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charts/chart195.xml" ContentType="application/vnd.openxmlformats-officedocument.drawingml.chart+xml"/>
  <Override PartName="/xl/charts/chart187.xml" ContentType="application/vnd.openxmlformats-officedocument.drawingml.chart+xml"/>
  <Override PartName="/xl/charts/chart194.xml" ContentType="application/vnd.openxmlformats-officedocument.drawingml.chart+xml"/>
  <Override PartName="/xl/charts/chart186.xml" ContentType="application/vnd.openxmlformats-officedocument.drawingml.chart+xml"/>
  <Override PartName="/xl/charts/chart200.xml" ContentType="application/vnd.openxmlformats-officedocument.drawingml.chart+xml"/>
  <Override PartName="/xl/charts/chart199.xml" ContentType="application/vnd.openxmlformats-officedocument.drawingml.chart+xml"/>
  <Override PartName="/xl/charts/chart198.xml" ContentType="application/vnd.openxmlformats-officedocument.drawingml.chart+xml"/>
  <Override PartName="/xl/charts/chart190.xml" ContentType="application/vnd.openxmlformats-officedocument.drawingml.chart+xml"/>
  <Override PartName="/xl/charts/chart183.xml" ContentType="application/vnd.openxmlformats-officedocument.drawingml.chart+xml"/>
  <Override PartName="/xl/charts/chart191.xml" ContentType="application/vnd.openxmlformats-officedocument.drawingml.chart+xml"/>
  <Override PartName="/xl/charts/chart184.xml" ContentType="application/vnd.openxmlformats-officedocument.drawingml.chart+xml"/>
  <Override PartName="/xl/charts/chart192.xml" ContentType="application/vnd.openxmlformats-officedocument.drawingml.chart+xml"/>
  <Override PartName="/xl/charts/chart196.xml" ContentType="application/vnd.openxmlformats-officedocument.drawingml.chart+xml"/>
  <Override PartName="/xl/charts/chart188.xml" ContentType="application/vnd.openxmlformats-officedocument.drawingml.chart+xml"/>
  <Override PartName="/xl/charts/chart185.xml" ContentType="application/vnd.openxmlformats-officedocument.drawingml.chart+xml"/>
  <Override PartName="/xl/charts/chart193.xml" ContentType="application/vnd.openxmlformats-officedocument.drawingml.chart+xml"/>
  <Override PartName="/xl/charts/chart189.xml" ContentType="application/vnd.openxmlformats-officedocument.drawingml.chart+xml"/>
  <Override PartName="/xl/charts/chart197.xml" ContentType="application/vnd.openxmlformats-officedocument.drawingml.chart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2"/>
    <sheet name="Sheet2" sheetId="2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<sst xmlns="http://schemas.openxmlformats.org/spreadsheetml/2006/main" count="7909" uniqueCount="229">
  <si>
    <t xml:space="preserve">42 sites</t>
  </si>
  <si>
    <t xml:space="preserve">5y</t>
  </si>
  <si>
    <t xml:space="preserve">10y</t>
  </si>
  <si>
    <t xml:space="preserve">20y</t>
  </si>
  <si>
    <t xml:space="preserve">50y</t>
  </si>
  <si>
    <t xml:space="preserve">BRISBANE MAXIMUMS</t>
  </si>
  <si>
    <t xml:space="preserve">BOULIA MAXIMUMS</t>
  </si>
  <si>
    <t xml:space="preserve">1887</t>
  </si>
  <si>
    <t xml:space="preserve">CLONCURRY MAXIMUMS</t>
  </si>
  <si>
    <t xml:space="preserve">HUGHENDEN MAXIMUMS</t>
  </si>
  <si>
    <t xml:space="preserve">ROCKHAMPTON MAXIMUMS</t>
  </si>
  <si>
    <t xml:space="preserve">1888</t>
  </si>
  <si>
    <t xml:space="preserve">1889</t>
  </si>
  <si>
    <t xml:space="preserve">CAIRNES MAXIMUM</t>
  </si>
  <si>
    <t xml:space="preserve">CHARLEVILLE MAXIMUMS</t>
  </si>
  <si>
    <t xml:space="preserve">1890</t>
  </si>
  <si>
    <t xml:space="preserve">BURKETOWN MINIMUMS</t>
  </si>
  <si>
    <t xml:space="preserve">1891</t>
  </si>
  <si>
    <t xml:space="preserve">BUNDABERG MAXIMUMS</t>
  </si>
  <si>
    <t xml:space="preserve">1892</t>
  </si>
  <si>
    <t xml:space="preserve">BURDEKIN MAXIMUMS</t>
  </si>
  <si>
    <t xml:space="preserve">DALBY MAXIMUMS</t>
  </si>
  <si>
    <t xml:space="preserve">EMERALD MAXIMUMS</t>
  </si>
  <si>
    <t xml:space="preserve">RICHMOND MAXIMUMS</t>
  </si>
  <si>
    <t xml:space="preserve">1893</t>
  </si>
  <si>
    <t xml:space="preserve">GAYNDAH MAXIMUMS</t>
  </si>
  <si>
    <t xml:space="preserve">1894</t>
  </si>
  <si>
    <t xml:space="preserve">1895</t>
  </si>
  <si>
    <t xml:space="preserve">PALMERVILLE MAXIMUMS</t>
  </si>
  <si>
    <t xml:space="preserve">1896</t>
  </si>
  <si>
    <t xml:space="preserve">LONGREACH MAXIMUMS</t>
  </si>
  <si>
    <t xml:space="preserve">1897</t>
  </si>
  <si>
    <t xml:space="preserve">1898</t>
  </si>
  <si>
    <t xml:space="preserve">1899</t>
  </si>
  <si>
    <t xml:space="preserve">1900</t>
  </si>
  <si>
    <t xml:space="preserve">1901</t>
  </si>
  <si>
    <t xml:space="preserve">1902</t>
  </si>
  <si>
    <t xml:space="preserve">1903</t>
  </si>
  <si>
    <t xml:space="preserve">1904</t>
  </si>
  <si>
    <t xml:space="preserve">1905</t>
  </si>
  <si>
    <t xml:space="preserve">1906</t>
  </si>
  <si>
    <t xml:space="preserve">BOWEN MAXIMUMS</t>
  </si>
  <si>
    <t xml:space="preserve">CAMOOWEAL MAXIMUMS</t>
  </si>
  <si>
    <t xml:space="preserve">CARDWELL MARINE PDE MAXIMUMS</t>
  </si>
  <si>
    <t xml:space="preserve">COOKTOWN MAXIMUMS</t>
  </si>
  <si>
    <t xml:space="preserve">CUNNAMULLA MAXIMUM</t>
  </si>
  <si>
    <t xml:space="preserve">MITCHELL MAXIMUMS</t>
  </si>
  <si>
    <t xml:space="preserve">SANDY CAPE LIGHTHOUSE MAXIMUMS</t>
  </si>
  <si>
    <t xml:space="preserve">1907</t>
  </si>
  <si>
    <t xml:space="preserve">COEN MAXIMUMS</t>
  </si>
  <si>
    <t xml:space="preserve">GYMPIE MAXIMUMS</t>
  </si>
  <si>
    <t xml:space="preserve">INNISFAIL MAXIMUMS</t>
  </si>
  <si>
    <t xml:space="preserve">MACKAY MAXIMUMS</t>
  </si>
  <si>
    <t xml:space="preserve">MARYBOROUGH MAXIMUMS</t>
  </si>
  <si>
    <t xml:space="preserve">MILES MAXIMUMS</t>
  </si>
  <si>
    <t xml:space="preserve">NORMANTON MAXIMUMS</t>
  </si>
  <si>
    <t xml:space="preserve">ROMA MAXIMUMS</t>
  </si>
  <si>
    <t xml:space="preserve">1908</t>
  </si>
  <si>
    <t xml:space="preserve">GEORGETOWN MAXIMUMS</t>
  </si>
  <si>
    <t xml:space="preserve">GLADSTONE MAXIMUMS</t>
  </si>
  <si>
    <t xml:space="preserve">1909</t>
  </si>
  <si>
    <t xml:space="preserve">CAPE MORETON ISLAND MAXIMUMS</t>
  </si>
  <si>
    <t xml:space="preserve">CLERMONT MAXIMUMS</t>
  </si>
  <si>
    <t xml:space="preserve">1910</t>
  </si>
  <si>
    <t xml:space="preserve">BOLLON MAXIMUM</t>
  </si>
  <si>
    <t xml:space="preserve">1911</t>
  </si>
  <si>
    <t xml:space="preserve">BARCALDINE MAXIMUMS</t>
  </si>
  <si>
    <t xml:space="preserve">1912</t>
  </si>
  <si>
    <t xml:space="preserve">ISISFORD MAXIMUMS</t>
  </si>
  <si>
    <t xml:space="preserve">1913</t>
  </si>
  <si>
    <t xml:space="preserve">1914</t>
  </si>
  <si>
    <t xml:space="preserve">1915</t>
  </si>
  <si>
    <t xml:space="preserve">1916</t>
  </si>
  <si>
    <t xml:space="preserve">1917</t>
  </si>
  <si>
    <t xml:space="preserve">1918</t>
  </si>
  <si>
    <t xml:space="preserve">1919</t>
  </si>
  <si>
    <t xml:space="preserve">1920</t>
  </si>
  <si>
    <t xml:space="preserve">1921</t>
  </si>
  <si>
    <t xml:space="preserve">1922</t>
  </si>
  <si>
    <t xml:space="preserve">1923</t>
  </si>
  <si>
    <t xml:space="preserve">1924</t>
  </si>
  <si>
    <t xml:space="preserve">1925</t>
  </si>
  <si>
    <t xml:space="preserve">1926</t>
  </si>
  <si>
    <t xml:space="preserve">1927</t>
  </si>
  <si>
    <t xml:space="preserve">1928</t>
  </si>
  <si>
    <t xml:space="preserve">1929</t>
  </si>
  <si>
    <t xml:space="preserve">1930</t>
  </si>
  <si>
    <t xml:space="preserve">1931</t>
  </si>
  <si>
    <t xml:space="preserve">1932</t>
  </si>
  <si>
    <t xml:space="preserve">1933</t>
  </si>
  <si>
    <t xml:space="preserve">1934</t>
  </si>
  <si>
    <t xml:space="preserve">1935</t>
  </si>
  <si>
    <t xml:space="preserve">1936</t>
  </si>
  <si>
    <t xml:space="preserve">1937</t>
  </si>
  <si>
    <t xml:space="preserve">1938</t>
  </si>
  <si>
    <t xml:space="preserve">1939</t>
  </si>
  <si>
    <t xml:space="preserve">1940</t>
  </si>
  <si>
    <t xml:space="preserve">1941</t>
  </si>
  <si>
    <t xml:space="preserve">1942</t>
  </si>
  <si>
    <t xml:space="preserve">1943</t>
  </si>
  <si>
    <t xml:space="preserve">1944</t>
  </si>
  <si>
    <t xml:space="preserve">1945</t>
  </si>
  <si>
    <t xml:space="preserve">1946</t>
  </si>
  <si>
    <t xml:space="preserve">1947</t>
  </si>
  <si>
    <t xml:space="preserve">1948</t>
  </si>
  <si>
    <t xml:space="preserve">1949</t>
  </si>
  <si>
    <t xml:space="preserve">1950</t>
  </si>
  <si>
    <t xml:space="preserve">1951</t>
  </si>
  <si>
    <t xml:space="preserve">1952</t>
  </si>
  <si>
    <t xml:space="preserve">1953</t>
  </si>
  <si>
    <t xml:space="preserve">1954</t>
  </si>
  <si>
    <t xml:space="preserve">1955</t>
  </si>
  <si>
    <t xml:space="preserve">1956</t>
  </si>
  <si>
    <t xml:space="preserve">1957</t>
  </si>
  <si>
    <t xml:space="preserve">1958</t>
  </si>
  <si>
    <t xml:space="preserve">1959</t>
  </si>
  <si>
    <t xml:space="preserve">1960</t>
  </si>
  <si>
    <t xml:space="preserve">1961</t>
  </si>
  <si>
    <t xml:space="preserve">1962</t>
  </si>
  <si>
    <t xml:space="preserve">1963</t>
  </si>
  <si>
    <t xml:space="preserve">1964</t>
  </si>
  <si>
    <t xml:space="preserve">1965</t>
  </si>
  <si>
    <t xml:space="preserve">1966</t>
  </si>
  <si>
    <t xml:space="preserve">1967</t>
  </si>
  <si>
    <t xml:space="preserve">1968</t>
  </si>
  <si>
    <t xml:space="preserve">1969</t>
  </si>
  <si>
    <t xml:space="preserve">1970</t>
  </si>
  <si>
    <t xml:space="preserve">1971</t>
  </si>
  <si>
    <t xml:space="preserve">1972</t>
  </si>
  <si>
    <t xml:space="preserve">1973</t>
  </si>
  <si>
    <t xml:space="preserve">1974</t>
  </si>
  <si>
    <t xml:space="preserve">1975</t>
  </si>
  <si>
    <t xml:space="preserve">1976</t>
  </si>
  <si>
    <t xml:space="preserve">1977</t>
  </si>
  <si>
    <t xml:space="preserve">1978</t>
  </si>
  <si>
    <t xml:space="preserve">1979</t>
  </si>
  <si>
    <t xml:space="preserve">1980</t>
  </si>
  <si>
    <t xml:space="preserve">1981</t>
  </si>
  <si>
    <t xml:space="preserve">1982</t>
  </si>
  <si>
    <t xml:space="preserve">1983</t>
  </si>
  <si>
    <t xml:space="preserve">1984</t>
  </si>
  <si>
    <t xml:space="preserve">1985</t>
  </si>
  <si>
    <t xml:space="preserve">1986</t>
  </si>
  <si>
    <t xml:space="preserve">1987</t>
  </si>
  <si>
    <t xml:space="preserve">1988</t>
  </si>
  <si>
    <t xml:space="preserve">1989</t>
  </si>
  <si>
    <t xml:space="preserve">1990</t>
  </si>
  <si>
    <t xml:space="preserve">1991</t>
  </si>
  <si>
    <t xml:space="preserve">1992</t>
  </si>
  <si>
    <t xml:space="preserve">1993</t>
  </si>
  <si>
    <t xml:space="preserve">1994</t>
  </si>
  <si>
    <t xml:space="preserve">1995</t>
  </si>
  <si>
    <t xml:space="preserve">1996</t>
  </si>
  <si>
    <t xml:space="preserve">1997</t>
  </si>
  <si>
    <t xml:space="preserve">1998</t>
  </si>
  <si>
    <t xml:space="preserve">1999</t>
  </si>
  <si>
    <t xml:space="preserve">2000</t>
  </si>
  <si>
    <t xml:space="preserve">2001</t>
  </si>
  <si>
    <t xml:space="preserve">2002</t>
  </si>
  <si>
    <t xml:space="preserve">2003</t>
  </si>
  <si>
    <t xml:space="preserve">2004</t>
  </si>
  <si>
    <t xml:space="preserve">2005</t>
  </si>
  <si>
    <t xml:space="preserve">2006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</si>
  <si>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</si>
  <si>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</si>
  <si>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</si>
  <si>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</si>
  <si>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</si>
  <si>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</si>
  <si>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</si>
  <si>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</si>
  <si>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</si>
  <si>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</si>
  <si>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</si>
  <si>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</si>
  <si>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</si>
  <si>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</si>
  <si>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</si>
  <si>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</si>
  <si>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xx</t>
  </si>
  <si>
    <t xml:space="preserve">T</t>
  </si>
  <si>
    <t xml:space="preserve">$Sheet1.$I$37:$I$172</t>
  </si>
  <si>
    <t xml:space="preserve">BRISBANE MINIMUMS</t>
  </si>
  <si>
    <t xml:space="preserve">BOULIA MINIMUMS</t>
  </si>
  <si>
    <t xml:space="preserve">CLONCURRY MINIMUMS</t>
  </si>
  <si>
    <t xml:space="preserve">HUGHENDEN MINIMUMS</t>
  </si>
  <si>
    <t xml:space="preserve">ROCKHAMPTON MINIMUMS</t>
  </si>
  <si>
    <t xml:space="preserve">CHARLEVILLE MINIMUMS</t>
  </si>
  <si>
    <t xml:space="preserve">MACKAY MINIMUMS</t>
  </si>
  <si>
    <t xml:space="preserve">BUNDABERG MINIMUMS</t>
  </si>
  <si>
    <t xml:space="preserve">BURDEKIN MINIMUMS</t>
  </si>
  <si>
    <t xml:space="preserve">DALBY MINIMUMS</t>
  </si>
  <si>
    <t xml:space="preserve">EMERALD MINIMUMS</t>
  </si>
  <si>
    <t xml:space="preserve">RICHMOND MINIMUMS</t>
  </si>
  <si>
    <t xml:space="preserve">GAYNDAH MINIMUMS</t>
  </si>
  <si>
    <t xml:space="preserve">GEORGETOWN MINIMUMS</t>
  </si>
  <si>
    <t xml:space="preserve">PALMERVILLE MINIMUMS</t>
  </si>
  <si>
    <t xml:space="preserve">CAIRNS MINIMUM</t>
  </si>
  <si>
    <t xml:space="preserve">LONGREACH MINIMUMS</t>
  </si>
  <si>
    <t xml:space="preserve">BOWEN MINIMUMS</t>
  </si>
  <si>
    <t xml:space="preserve">CAMOOWEAL MINIMUMS</t>
  </si>
  <si>
    <t xml:space="preserve">CARDWELL MARINE PDE MINIMUMS</t>
  </si>
  <si>
    <t xml:space="preserve">COOKTOWN MINIMUMS</t>
  </si>
  <si>
    <t xml:space="preserve">CUNNAMULLA MINIMUM</t>
  </si>
  <si>
    <t xml:space="preserve">MITCHELL MINIMUMS</t>
  </si>
  <si>
    <t xml:space="preserve">SANDY CAPE LIGHTHOUSE MINIMUMS</t>
  </si>
  <si>
    <t xml:space="preserve">COEN MINIMUMS</t>
  </si>
  <si>
    <t xml:space="preserve">GYMPIE MINIMUMS</t>
  </si>
  <si>
    <t xml:space="preserve">INNISFAIL MINIMUMS</t>
  </si>
  <si>
    <t xml:space="preserve">MARYBOROUGH MINIMUMS</t>
  </si>
  <si>
    <t xml:space="preserve">MILES MINIMUM</t>
  </si>
  <si>
    <t xml:space="preserve">NORMANTON MINIMUMS</t>
  </si>
  <si>
    <t xml:space="preserve">ROMA MINIMUMS</t>
  </si>
  <si>
    <t xml:space="preserve">GLADSTONE MINIMUMS</t>
  </si>
  <si>
    <t xml:space="preserve">CAPE MORETON ISLAND MINIMUMS</t>
  </si>
  <si>
    <t xml:space="preserve">CLERMONT MINIMUMS</t>
  </si>
  <si>
    <t xml:space="preserve">BARCALDINE MINIMUMS</t>
  </si>
  <si>
    <t xml:space="preserve">BOLLON MINIMUMS</t>
  </si>
  <si>
    <t xml:space="preserve">ISISFORD MINIMUMS</t>
  </si>
  <si>
    <t xml:space="preserve">If you are interested in a special chart for a town or a few towns anywhere in Australia, including those which are not on here, please email or text me and I can do them for you.</t>
  </si>
  <si>
    <t xml:space="preserve">fix up!</t>
  </si>
  <si>
    <t xml:space="preserve">TEWANTIN MAXIMUMS</t>
  </si>
  <si>
    <t xml:space="preserve">ST GEORGE MAXIMUMS</t>
  </si>
  <si>
    <t xml:space="preserve">UNI OF QLD GATTON</t>
  </si>
  <si>
    <t xml:space="preserve">WILLIS ISLAND MAXIMUMS</t>
  </si>
  <si>
    <t xml:space="preserve">TEWANTIN MINIMUMS</t>
  </si>
  <si>
    <t xml:space="preserve">ST GEORGE MINIMUMS</t>
  </si>
  <si>
    <t xml:space="preserve">UNI OF QLD MINIMUMS</t>
  </si>
  <si>
    <t xml:space="preserve">WILLIS ISLAND MINIMUMS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</si>
</sst>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[$$-C09]#,##0.00;[RED]\-[$$-C09]#,##0.00"/>
    <numFmt numFmtId="166" formatCode="0.0"/>
    <numFmt numFmtId="167" formatCode="General"/>
  </numFmts>
  <fonts count="44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i val="true"/>
      <u val="single"/>
      <sz val="10"/>
      <name val="Arial"/>
      <family val="2"/>
    </font>
    <font>
      <sz val="10"/>
      <color rgb="FF006600"/>
      <name val="Arial"/>
      <family val="2"/>
    </font>
    <font>
      <sz val="10"/>
      <color rgb="FFFF0000"/>
      <name val="Arial"/>
      <family val="2"/>
    </font>
    <font>
      <sz val="10"/>
      <color rgb="FF6600FF"/>
      <name val="Arial"/>
      <family val="2"/>
    </font>
    <font>
      <sz val="10"/>
      <color rgb="FF355269"/>
      <name val="Arial"/>
      <family val="2"/>
    </font>
    <font>
      <sz val="10"/>
      <color rgb="FF000000"/>
      <name val="Arial"/>
      <family val="2"/>
    </font>
    <font>
      <sz val="10"/>
      <color rgb="FF0000FF"/>
      <name val="Arial"/>
      <family val="2"/>
    </font>
    <font>
      <sz val="10"/>
      <color rgb="FF000000"/>
      <name val="Sans"/>
      <family val="2"/>
    </font>
    <font>
      <sz val="10"/>
      <color rgb="FF395511"/>
      <name val="Arial"/>
      <family val="2"/>
    </font>
    <font>
      <sz val="10"/>
      <color rgb="FF55215B"/>
      <name val="Arial"/>
      <family val="2"/>
    </font>
    <font>
      <sz val="10"/>
      <color rgb="FF0000FF"/>
      <name val="Times New Roman"/>
      <family val="1"/>
    </font>
    <font>
      <sz val="10"/>
      <name val="Times New Roman"/>
      <family val="1"/>
    </font>
    <font>
      <b val="true"/>
      <sz val="10"/>
      <color rgb="FF0000FF"/>
      <name val="Times New Roman"/>
      <family val="1"/>
    </font>
    <font>
      <b val="true"/>
      <sz val="10"/>
      <name val="Times New Roman"/>
      <family val="1"/>
    </font>
    <font>
      <b val="true"/>
      <sz val="10"/>
      <name val="Arial"/>
      <family val="2"/>
    </font>
    <font>
      <b val="true"/>
      <sz val="10"/>
      <color rgb="FFFF0000"/>
      <name val="Times New Roman"/>
      <family val="1"/>
    </font>
    <font>
      <i val="true"/>
      <sz val="10"/>
      <name val="Times New Roman"/>
      <family val="1"/>
    </font>
    <font>
      <i val="true"/>
      <sz val="10"/>
      <name val="Arial"/>
      <family val="2"/>
    </font>
    <font>
      <b val="true"/>
      <i val="true"/>
      <sz val="10"/>
      <color rgb="FFFF0000"/>
      <name val="Times New Roman"/>
      <family val="1"/>
    </font>
    <font>
      <b val="true"/>
      <sz val="10"/>
      <color rgb="FF000000"/>
      <name val="Times New Roman"/>
      <family val="1"/>
    </font>
    <font>
      <sz val="10"/>
      <color rgb="FF000000"/>
      <name val="Times New Roman"/>
      <family val="1"/>
    </font>
    <font>
      <i val="true"/>
      <sz val="10"/>
      <color rgb="FF0000FF"/>
      <name val="Times New Roman"/>
      <family val="1"/>
    </font>
    <font>
      <b val="true"/>
      <i val="true"/>
      <sz val="10"/>
      <name val="Times New Roman"/>
      <family val="1"/>
    </font>
    <font>
      <b val="true"/>
      <i val="true"/>
      <sz val="10"/>
      <color rgb="FF0000FF"/>
      <name val="Times New Roman"/>
      <family val="1"/>
    </font>
    <font>
      <b val="true"/>
      <i val="true"/>
      <sz val="10"/>
      <name val="Arial"/>
      <family val="2"/>
    </font>
    <font>
      <b val="true"/>
      <i val="true"/>
      <sz val="10"/>
      <color rgb="FFC9211E"/>
      <name val="Arial"/>
      <family val="2"/>
    </font>
    <font>
      <b val="true"/>
      <sz val="10"/>
      <color rgb="FFC9211E"/>
      <name val="Arial"/>
      <family val="2"/>
    </font>
    <font>
      <b val="true"/>
      <sz val="10"/>
      <color rgb="FFF10D0C"/>
      <name val="Times New Roman"/>
      <family val="1"/>
    </font>
    <font>
      <sz val="20"/>
      <name val="Arial"/>
      <family val="2"/>
    </font>
    <font>
      <b val="true"/>
      <sz val="10"/>
      <color rgb="FF0000FF"/>
      <name val="Arial"/>
      <family val="2"/>
    </font>
    <font>
      <sz val="12"/>
      <color rgb="FF0000FF"/>
      <name val="Arial"/>
      <family val="2"/>
    </font>
    <font>
      <sz val="12"/>
      <color rgb="FF468A1A"/>
      <name val="Arial"/>
      <family val="2"/>
    </font>
    <font>
      <sz val="12"/>
      <color rgb="FFF10D0C"/>
      <name val="Arial"/>
      <family val="2"/>
    </font>
    <font>
      <sz val="12"/>
      <color rgb="FF780373"/>
      <name val="Arial"/>
      <family val="2"/>
    </font>
    <font>
      <sz val="12"/>
      <color rgb="FF395511"/>
      <name val="Arial"/>
      <family val="2"/>
    </font>
    <font>
      <b val="true"/>
      <sz val="10"/>
      <color rgb="FF0093D9"/>
      <name val="Times New Roman"/>
      <family val="1"/>
    </font>
    <font>
      <b val="true"/>
      <sz val="10"/>
      <color rgb="FF000000"/>
      <name val="Arial"/>
      <family val="2"/>
    </font>
    <font>
      <sz val="12"/>
      <color rgb="FF3333FF"/>
      <name val="Arial"/>
      <family val="2"/>
    </font>
    <font>
      <sz val="13"/>
      <name val="Arial"/>
      <family val="2"/>
    </font>
    <font>
      <sz val="13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1">
    <border diagonalUp="false" diagonalDown="false">
      <left/>
      <right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</cellStyleXfs>
  <cellXfs count="6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15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16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2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1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17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26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27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2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3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right" vertical="bottom" textRotation="0" wrapText="true" indent="0" shrinkToFit="false"/>
      <protection locked="true" hidden="false"/>
    </xf>
    <xf numFmtId="166" fontId="3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3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3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3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3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Result2" xfId="20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F10D0C"/>
      <rgbColor rgb="FF006600"/>
      <rgbColor rgb="FF000080"/>
      <rgbColor rgb="FF579D1C"/>
      <rgbColor rgb="FF780373"/>
      <rgbColor rgb="FF0093D9"/>
      <rgbColor rgb="FFCCCCCC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6600FF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33FF"/>
      <rgbColor rgb="FF33CCCC"/>
      <rgbColor rgb="FF99CC00"/>
      <rgbColor rgb="FFFFCC00"/>
      <rgbColor rgb="FFFF9900"/>
      <rgbColor rgb="FFFF420E"/>
      <rgbColor rgb="FF666699"/>
      <rgbColor rgb="FFB3B3B3"/>
      <rgbColor rgb="FF004586"/>
      <rgbColor rgb="FF468A1A"/>
      <rgbColor rgb="FF003300"/>
      <rgbColor rgb="FF395511"/>
      <rgbColor rgb="FFC9211E"/>
      <rgbColor rgb="FF993366"/>
      <rgbColor rgb="FF355269"/>
      <rgbColor rgb="FF55215B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QUEENSLAND ANNUAL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Sheet1!$B$38</c:f>
              <c:strCache>
                <c:ptCount val="1"/>
                <c:pt idx="0">
                  <c:v>29.8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Sheet1!$A$39:$A$175</c:f>
              <c:strCache>
                <c:ptCount val="137"/>
                <c:pt idx="0">
                  <c:v/>
                </c:pt>
                <c:pt idx="1">
                  <c:v>1890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1895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1905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1915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1925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1935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1945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1955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1965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1975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1985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1995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2005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2015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>2020</c:v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</c:strCache>
            </c:strRef>
          </c:cat>
          <c:val>
            <c:numRef>
              <c:f>Sheet1!$B$39:$B$175</c:f>
              <c:numCache>
                <c:formatCode>General</c:formatCode>
                <c:ptCount val="137"/>
                <c:pt idx="0">
                  <c:v>30.2783333333333</c:v>
                </c:pt>
                <c:pt idx="1">
                  <c:v>28.3809523809524</c:v>
                </c:pt>
                <c:pt idx="2">
                  <c:v>28.4182291666667</c:v>
                </c:pt>
                <c:pt idx="3">
                  <c:v>30.2981481481482</c:v>
                </c:pt>
                <c:pt idx="4">
                  <c:v>29.8525641025641</c:v>
                </c:pt>
                <c:pt idx="5">
                  <c:v>28.2877976190476</c:v>
                </c:pt>
                <c:pt idx="6">
                  <c:v>29.1197222222222</c:v>
                </c:pt>
                <c:pt idx="7">
                  <c:v>29.0984375</c:v>
                </c:pt>
                <c:pt idx="8">
                  <c:v>30.393137254902</c:v>
                </c:pt>
                <c:pt idx="9">
                  <c:v>29.6267156862745</c:v>
                </c:pt>
                <c:pt idx="10">
                  <c:v>28.853431372549</c:v>
                </c:pt>
                <c:pt idx="11">
                  <c:v>29.9901960784314</c:v>
                </c:pt>
                <c:pt idx="12">
                  <c:v>29.4024509803922</c:v>
                </c:pt>
                <c:pt idx="13">
                  <c:v>30.3549019607843</c:v>
                </c:pt>
                <c:pt idx="14">
                  <c:v>29.4117647058823</c:v>
                </c:pt>
                <c:pt idx="15">
                  <c:v>29.5767156862745</c:v>
                </c:pt>
                <c:pt idx="16">
                  <c:v>29.8852941176471</c:v>
                </c:pt>
                <c:pt idx="17">
                  <c:v>29.4343137254902</c:v>
                </c:pt>
                <c:pt idx="18">
                  <c:v>29.4803819444444</c:v>
                </c:pt>
                <c:pt idx="19">
                  <c:v>28.4161458333333</c:v>
                </c:pt>
                <c:pt idx="20">
                  <c:v>28.856862745098</c:v>
                </c:pt>
                <c:pt idx="21">
                  <c:v>28.6229166666667</c:v>
                </c:pt>
                <c:pt idx="22">
                  <c:v>28.7157407407407</c:v>
                </c:pt>
                <c:pt idx="23">
                  <c:v>29.3960585585586</c:v>
                </c:pt>
                <c:pt idx="24">
                  <c:v>28.4605691056911</c:v>
                </c:pt>
                <c:pt idx="25">
                  <c:v>29.0456300813008</c:v>
                </c:pt>
                <c:pt idx="26">
                  <c:v>30.194918699187</c:v>
                </c:pt>
                <c:pt idx="27">
                  <c:v>28.6177845528455</c:v>
                </c:pt>
                <c:pt idx="28">
                  <c:v>27.8242886178862</c:v>
                </c:pt>
                <c:pt idx="29">
                  <c:v>28.5438008130081</c:v>
                </c:pt>
                <c:pt idx="30">
                  <c:v>29.2993902439024</c:v>
                </c:pt>
                <c:pt idx="31">
                  <c:v>28.3302845528455</c:v>
                </c:pt>
                <c:pt idx="32">
                  <c:v>28.3043650793651</c:v>
                </c:pt>
                <c:pt idx="33">
                  <c:v>29.171130952381</c:v>
                </c:pt>
                <c:pt idx="34">
                  <c:v>29.3493055555556</c:v>
                </c:pt>
                <c:pt idx="35">
                  <c:v>28.644246031746</c:v>
                </c:pt>
                <c:pt idx="36">
                  <c:v>28.6940476190476</c:v>
                </c:pt>
                <c:pt idx="37">
                  <c:v>29.9366071428571</c:v>
                </c:pt>
                <c:pt idx="38">
                  <c:v>28.8065476190476</c:v>
                </c:pt>
                <c:pt idx="39">
                  <c:v>29.2553571428571</c:v>
                </c:pt>
                <c:pt idx="40">
                  <c:v>28.9604166666667</c:v>
                </c:pt>
                <c:pt idx="41">
                  <c:v>28.3722222222222</c:v>
                </c:pt>
                <c:pt idx="42">
                  <c:v>29.1859126984127</c:v>
                </c:pt>
                <c:pt idx="43">
                  <c:v>29.0451388888889</c:v>
                </c:pt>
                <c:pt idx="44">
                  <c:v>28.4902777777778</c:v>
                </c:pt>
                <c:pt idx="45">
                  <c:v>28.4508928571429</c:v>
                </c:pt>
                <c:pt idx="46">
                  <c:v>29.2394841269841</c:v>
                </c:pt>
                <c:pt idx="47">
                  <c:v>28.9122023809524</c:v>
                </c:pt>
                <c:pt idx="48">
                  <c:v>28.9832837301587</c:v>
                </c:pt>
                <c:pt idx="49">
                  <c:v>29.2718253968254</c:v>
                </c:pt>
                <c:pt idx="50">
                  <c:v>28.4089285714286</c:v>
                </c:pt>
                <c:pt idx="51">
                  <c:v>29.044246031746</c:v>
                </c:pt>
                <c:pt idx="52">
                  <c:v>28.3508928571429</c:v>
                </c:pt>
                <c:pt idx="53">
                  <c:v>29.5046626984127</c:v>
                </c:pt>
                <c:pt idx="54">
                  <c:v>29.0272817460317</c:v>
                </c:pt>
                <c:pt idx="55">
                  <c:v>28.7947420634921</c:v>
                </c:pt>
                <c:pt idx="56">
                  <c:v>28.9907738095238</c:v>
                </c:pt>
                <c:pt idx="57">
                  <c:v>29.4181547619048</c:v>
                </c:pt>
                <c:pt idx="58">
                  <c:v>28.722619047619</c:v>
                </c:pt>
                <c:pt idx="59">
                  <c:v>29.0935515873016</c:v>
                </c:pt>
                <c:pt idx="60">
                  <c:v>28.3159722222222</c:v>
                </c:pt>
                <c:pt idx="61">
                  <c:v>27.6343253968254</c:v>
                </c:pt>
                <c:pt idx="62">
                  <c:v>28.980753968254</c:v>
                </c:pt>
                <c:pt idx="63">
                  <c:v>29.2703373015873</c:v>
                </c:pt>
                <c:pt idx="64">
                  <c:v>28.8407242063492</c:v>
                </c:pt>
                <c:pt idx="65">
                  <c:v>28.2577380952381</c:v>
                </c:pt>
                <c:pt idx="66">
                  <c:v>28.5039682539682</c:v>
                </c:pt>
                <c:pt idx="67">
                  <c:v>27.877876984127</c:v>
                </c:pt>
                <c:pt idx="68">
                  <c:v>29.0703553391053</c:v>
                </c:pt>
                <c:pt idx="69">
                  <c:v>29.1134920634921</c:v>
                </c:pt>
                <c:pt idx="70">
                  <c:v>28.5542658730159</c:v>
                </c:pt>
                <c:pt idx="71">
                  <c:v>28.4890873015873</c:v>
                </c:pt>
                <c:pt idx="72">
                  <c:v>28.6457341269841</c:v>
                </c:pt>
                <c:pt idx="73">
                  <c:v>28.7805916305916</c:v>
                </c:pt>
                <c:pt idx="74">
                  <c:v>28.4348214285714</c:v>
                </c:pt>
                <c:pt idx="75">
                  <c:v>29.0323412698413</c:v>
                </c:pt>
                <c:pt idx="76">
                  <c:v>28.930753968254</c:v>
                </c:pt>
                <c:pt idx="77">
                  <c:v>28.5920634920635</c:v>
                </c:pt>
                <c:pt idx="78">
                  <c:v>28.6698412698413</c:v>
                </c:pt>
                <c:pt idx="79">
                  <c:v>28.6829365079365</c:v>
                </c:pt>
                <c:pt idx="80">
                  <c:v>29.1810064935065</c:v>
                </c:pt>
                <c:pt idx="81">
                  <c:v>29.0231150793651</c:v>
                </c:pt>
                <c:pt idx="82">
                  <c:v>28.6918650793651</c:v>
                </c:pt>
                <c:pt idx="83">
                  <c:v>28.7637896825397</c:v>
                </c:pt>
                <c:pt idx="84">
                  <c:v>29.2226190476191</c:v>
                </c:pt>
                <c:pt idx="85">
                  <c:v>28.2345238095238</c:v>
                </c:pt>
                <c:pt idx="86">
                  <c:v>28.6893849206349</c:v>
                </c:pt>
                <c:pt idx="87">
                  <c:v>28.4280009920635</c:v>
                </c:pt>
                <c:pt idx="88">
                  <c:v>28.7688244047619</c:v>
                </c:pt>
                <c:pt idx="89">
                  <c:v>28.3738726551226</c:v>
                </c:pt>
                <c:pt idx="90">
                  <c:v>29.1421626984127</c:v>
                </c:pt>
                <c:pt idx="91">
                  <c:v>29.5835317460317</c:v>
                </c:pt>
                <c:pt idx="92">
                  <c:v>28.9139880952381</c:v>
                </c:pt>
                <c:pt idx="93">
                  <c:v>28.9842261904762</c:v>
                </c:pt>
                <c:pt idx="94">
                  <c:v>28.8016121031746</c:v>
                </c:pt>
                <c:pt idx="95">
                  <c:v>28.4409970238095</c:v>
                </c:pt>
                <c:pt idx="96">
                  <c:v>28.8524305555556</c:v>
                </c:pt>
                <c:pt idx="97">
                  <c:v>29.3183283730159</c:v>
                </c:pt>
                <c:pt idx="98">
                  <c:v>29.2316964285714</c:v>
                </c:pt>
                <c:pt idx="99">
                  <c:v>29.3680284992785</c:v>
                </c:pt>
                <c:pt idx="100">
                  <c:v>28.4371663059163</c:v>
                </c:pt>
                <c:pt idx="101">
                  <c:v>28.9639880952381</c:v>
                </c:pt>
                <c:pt idx="102">
                  <c:v>29.4761904761905</c:v>
                </c:pt>
                <c:pt idx="103">
                  <c:v>29.1509920634921</c:v>
                </c:pt>
                <c:pt idx="104">
                  <c:v>29.1513888888889</c:v>
                </c:pt>
                <c:pt idx="105">
                  <c:v>29.0648809523809</c:v>
                </c:pt>
                <c:pt idx="106">
                  <c:v>29.2773809523809</c:v>
                </c:pt>
                <c:pt idx="107">
                  <c:v>29.2427579365079</c:v>
                </c:pt>
                <c:pt idx="108">
                  <c:v>28.932564484127</c:v>
                </c:pt>
                <c:pt idx="109">
                  <c:v>29.2812996031746</c:v>
                </c:pt>
                <c:pt idx="110">
                  <c:v>28.653869047619</c:v>
                </c:pt>
                <c:pt idx="111">
                  <c:v>28.4992063492063</c:v>
                </c:pt>
                <c:pt idx="112">
                  <c:v>29.5096500721501</c:v>
                </c:pt>
                <c:pt idx="113">
                  <c:v>30.1880952380952</c:v>
                </c:pt>
                <c:pt idx="114">
                  <c:v>29.6577380952381</c:v>
                </c:pt>
                <c:pt idx="115">
                  <c:v>29.6566468253968</c:v>
                </c:pt>
                <c:pt idx="116">
                  <c:v>30.0175595238095</c:v>
                </c:pt>
                <c:pt idx="117">
                  <c:v>29.3671626984127</c:v>
                </c:pt>
                <c:pt idx="118">
                  <c:v>29.1240079365079</c:v>
                </c:pt>
                <c:pt idx="119">
                  <c:v>28.9422619047619</c:v>
                </c:pt>
                <c:pt idx="120">
                  <c:v>29.7563492063492</c:v>
                </c:pt>
                <c:pt idx="121">
                  <c:v>28.3265873015873</c:v>
                </c:pt>
                <c:pt idx="122">
                  <c:v>28.5258928571429</c:v>
                </c:pt>
                <c:pt idx="123">
                  <c:v>28.9414682539682</c:v>
                </c:pt>
                <c:pt idx="124">
                  <c:v>30.003373015873</c:v>
                </c:pt>
                <c:pt idx="125">
                  <c:v>29.7243055555556</c:v>
                </c:pt>
                <c:pt idx="126">
                  <c:v>29.7426587301587</c:v>
                </c:pt>
                <c:pt idx="127">
                  <c:v>29.8851190476191</c:v>
                </c:pt>
                <c:pt idx="128">
                  <c:v>30.3592261904762</c:v>
                </c:pt>
                <c:pt idx="129">
                  <c:v>30.1518849206349</c:v>
                </c:pt>
                <c:pt idx="130">
                  <c:v>30.1753472222222</c:v>
                </c:pt>
                <c:pt idx="131">
                  <c:v>30.0067065558862</c:v>
                </c:pt>
                <c:pt idx="132">
                  <c:v>29.684108727403</c:v>
                </c:pt>
                <c:pt idx="133">
                  <c:v>29.1458031138004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791636"/>
        <c:axId val="29027428"/>
      </c:lineChart>
      <c:catAx>
        <c:axId val="8791636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9027428"/>
        <c:crosses val="autoZero"/>
        <c:auto val="1"/>
        <c:lblAlgn val="ctr"/>
        <c:lblOffset val="100"/>
        <c:noMultiLvlLbl val="0"/>
      </c:catAx>
      <c:valAx>
        <c:axId val="29027428"/>
        <c:scaling>
          <c:orientation val="minMax"/>
          <c:max val="30.5"/>
          <c:min val="27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79163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QUEENSLAND - ANNUAL MINIMUM MAXIMUMS AND TRENDLINE 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Sheet1!$I$37</c:f>
              <c:strCache>
                <c:ptCount val="1"/>
                <c:pt idx="0">
                  <c:v>18.7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Sheet1!$A$37:$A$175</c:f>
              <c:strCache>
                <c:ptCount val="139"/>
                <c:pt idx="0">
                  <c:v>1887</c:v>
                </c:pt>
                <c:pt idx="1">
                  <c:v/>
                </c:pt>
                <c:pt idx="2">
                  <c:v/>
                </c:pt>
                <c:pt idx="3">
                  <c:v>1890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1895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1900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1905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1910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1915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1920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1925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1930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1935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1940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1945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1950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1955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1960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1965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1970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1975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1980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1985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1990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1995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2000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2005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2010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2015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>2020</c:v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</c:strCache>
            </c:strRef>
          </c:cat>
          <c:val>
            <c:numRef>
              <c:f>Sheet1!$I$38:$I$175</c:f>
              <c:numCache>
                <c:formatCode>General</c:formatCode>
                <c:ptCount val="138"/>
                <c:pt idx="0">
                  <c:v>20.3</c:v>
                </c:pt>
                <c:pt idx="1">
                  <c:v>19.7</c:v>
                </c:pt>
                <c:pt idx="2">
                  <c:v>17</c:v>
                </c:pt>
                <c:pt idx="3">
                  <c:v>17.3</c:v>
                </c:pt>
                <c:pt idx="4">
                  <c:v>19.2</c:v>
                </c:pt>
                <c:pt idx="5">
                  <c:v>16.4</c:v>
                </c:pt>
                <c:pt idx="6">
                  <c:v>17.7</c:v>
                </c:pt>
                <c:pt idx="7">
                  <c:v>16.1</c:v>
                </c:pt>
                <c:pt idx="8">
                  <c:v>16.9</c:v>
                </c:pt>
                <c:pt idx="9">
                  <c:v>20.1</c:v>
                </c:pt>
                <c:pt idx="10">
                  <c:v>19.4</c:v>
                </c:pt>
                <c:pt idx="11">
                  <c:v>17.5</c:v>
                </c:pt>
                <c:pt idx="12">
                  <c:v>16.6</c:v>
                </c:pt>
                <c:pt idx="13">
                  <c:v>16.6</c:v>
                </c:pt>
                <c:pt idx="14">
                  <c:v>20.7</c:v>
                </c:pt>
                <c:pt idx="15">
                  <c:v>17.7</c:v>
                </c:pt>
                <c:pt idx="16">
                  <c:v>17.5</c:v>
                </c:pt>
                <c:pt idx="17">
                  <c:v>18.1</c:v>
                </c:pt>
                <c:pt idx="18">
                  <c:v>17.9</c:v>
                </c:pt>
                <c:pt idx="19">
                  <c:v>19.4</c:v>
                </c:pt>
                <c:pt idx="20">
                  <c:v>17.2</c:v>
                </c:pt>
                <c:pt idx="21">
                  <c:v>17.1</c:v>
                </c:pt>
                <c:pt idx="22">
                  <c:v>17.5</c:v>
                </c:pt>
                <c:pt idx="23">
                  <c:v>18.7</c:v>
                </c:pt>
                <c:pt idx="24">
                  <c:v>16.9</c:v>
                </c:pt>
                <c:pt idx="25">
                  <c:v>15.7</c:v>
                </c:pt>
                <c:pt idx="26">
                  <c:v>16.9</c:v>
                </c:pt>
                <c:pt idx="27">
                  <c:v>18.75</c:v>
                </c:pt>
                <c:pt idx="28">
                  <c:v>17.1</c:v>
                </c:pt>
                <c:pt idx="29">
                  <c:v>18.3</c:v>
                </c:pt>
                <c:pt idx="30">
                  <c:v>17.8</c:v>
                </c:pt>
                <c:pt idx="31">
                  <c:v>18.9</c:v>
                </c:pt>
                <c:pt idx="32">
                  <c:v>16.4</c:v>
                </c:pt>
                <c:pt idx="33">
                  <c:v>17.8</c:v>
                </c:pt>
                <c:pt idx="34">
                  <c:v>17.7</c:v>
                </c:pt>
                <c:pt idx="35">
                  <c:v>17.4</c:v>
                </c:pt>
                <c:pt idx="36">
                  <c:v>18</c:v>
                </c:pt>
                <c:pt idx="37">
                  <c:v>17.3</c:v>
                </c:pt>
                <c:pt idx="38">
                  <c:v>17.75</c:v>
                </c:pt>
                <c:pt idx="39">
                  <c:v>18.15</c:v>
                </c:pt>
                <c:pt idx="40">
                  <c:v>17.6</c:v>
                </c:pt>
                <c:pt idx="41">
                  <c:v>17.7</c:v>
                </c:pt>
                <c:pt idx="42">
                  <c:v>16.9</c:v>
                </c:pt>
                <c:pt idx="43">
                  <c:v>17.6</c:v>
                </c:pt>
                <c:pt idx="44">
                  <c:v>17.3</c:v>
                </c:pt>
                <c:pt idx="45">
                  <c:v>16.7</c:v>
                </c:pt>
                <c:pt idx="46">
                  <c:v>17.8</c:v>
                </c:pt>
                <c:pt idx="47">
                  <c:v>17.7</c:v>
                </c:pt>
                <c:pt idx="48">
                  <c:v>17.3</c:v>
                </c:pt>
                <c:pt idx="49">
                  <c:v>17.8</c:v>
                </c:pt>
                <c:pt idx="50">
                  <c:v>17.2</c:v>
                </c:pt>
                <c:pt idx="51">
                  <c:v>16</c:v>
                </c:pt>
                <c:pt idx="52">
                  <c:v>19</c:v>
                </c:pt>
                <c:pt idx="53">
                  <c:v>18.4</c:v>
                </c:pt>
                <c:pt idx="54">
                  <c:v>18.2</c:v>
                </c:pt>
                <c:pt idx="55">
                  <c:v>17.2</c:v>
                </c:pt>
                <c:pt idx="56">
                  <c:v>18.3</c:v>
                </c:pt>
                <c:pt idx="57">
                  <c:v>17.6</c:v>
                </c:pt>
                <c:pt idx="58">
                  <c:v>17.8</c:v>
                </c:pt>
                <c:pt idx="59">
                  <c:v>18.4</c:v>
                </c:pt>
                <c:pt idx="60">
                  <c:v>18</c:v>
                </c:pt>
                <c:pt idx="61">
                  <c:v>15.6</c:v>
                </c:pt>
                <c:pt idx="62">
                  <c:v>16.2</c:v>
                </c:pt>
                <c:pt idx="63">
                  <c:v>18.4</c:v>
                </c:pt>
                <c:pt idx="64">
                  <c:v>17.6</c:v>
                </c:pt>
                <c:pt idx="65">
                  <c:v>17.6</c:v>
                </c:pt>
                <c:pt idx="66">
                  <c:v>18</c:v>
                </c:pt>
                <c:pt idx="67">
                  <c:v>16.3</c:v>
                </c:pt>
                <c:pt idx="68">
                  <c:v>16</c:v>
                </c:pt>
                <c:pt idx="69">
                  <c:v>16.1</c:v>
                </c:pt>
                <c:pt idx="70">
                  <c:v>17</c:v>
                </c:pt>
                <c:pt idx="71">
                  <c:v>18.7</c:v>
                </c:pt>
                <c:pt idx="72">
                  <c:v>17.6</c:v>
                </c:pt>
                <c:pt idx="73">
                  <c:v>17.2</c:v>
                </c:pt>
                <c:pt idx="74">
                  <c:v>18</c:v>
                </c:pt>
                <c:pt idx="75">
                  <c:v>17.9</c:v>
                </c:pt>
                <c:pt idx="76">
                  <c:v>18.9</c:v>
                </c:pt>
                <c:pt idx="77">
                  <c:v>17.4</c:v>
                </c:pt>
                <c:pt idx="78">
                  <c:v>17.9</c:v>
                </c:pt>
                <c:pt idx="79">
                  <c:v>18.2</c:v>
                </c:pt>
                <c:pt idx="80">
                  <c:v>16.4</c:v>
                </c:pt>
                <c:pt idx="81">
                  <c:v>18.6</c:v>
                </c:pt>
                <c:pt idx="82">
                  <c:v>18.8</c:v>
                </c:pt>
                <c:pt idx="83">
                  <c:v>17.9</c:v>
                </c:pt>
                <c:pt idx="84">
                  <c:v>18.8</c:v>
                </c:pt>
                <c:pt idx="85">
                  <c:v>19</c:v>
                </c:pt>
                <c:pt idx="86">
                  <c:v>18.7</c:v>
                </c:pt>
                <c:pt idx="87">
                  <c:v>19</c:v>
                </c:pt>
                <c:pt idx="88">
                  <c:v>18.9</c:v>
                </c:pt>
                <c:pt idx="89">
                  <c:v>18.3</c:v>
                </c:pt>
                <c:pt idx="90">
                  <c:v>16.8</c:v>
                </c:pt>
                <c:pt idx="91">
                  <c:v>18.9</c:v>
                </c:pt>
                <c:pt idx="92">
                  <c:v>17.8</c:v>
                </c:pt>
                <c:pt idx="93">
                  <c:v>17.4</c:v>
                </c:pt>
                <c:pt idx="94">
                  <c:v>17.9</c:v>
                </c:pt>
                <c:pt idx="95">
                  <c:v>17.4</c:v>
                </c:pt>
                <c:pt idx="96">
                  <c:v>16</c:v>
                </c:pt>
                <c:pt idx="97">
                  <c:v>17.8</c:v>
                </c:pt>
                <c:pt idx="98">
                  <c:v>17.6</c:v>
                </c:pt>
                <c:pt idx="99">
                  <c:v>18.5</c:v>
                </c:pt>
                <c:pt idx="100">
                  <c:v>19</c:v>
                </c:pt>
                <c:pt idx="101">
                  <c:v>16.9</c:v>
                </c:pt>
                <c:pt idx="102">
                  <c:v>17.2</c:v>
                </c:pt>
                <c:pt idx="103">
                  <c:v>18.5</c:v>
                </c:pt>
                <c:pt idx="104">
                  <c:v>19.1</c:v>
                </c:pt>
                <c:pt idx="105">
                  <c:v>18.9</c:v>
                </c:pt>
                <c:pt idx="106">
                  <c:v>19.2</c:v>
                </c:pt>
                <c:pt idx="107">
                  <c:v>19</c:v>
                </c:pt>
                <c:pt idx="108">
                  <c:v>18.6</c:v>
                </c:pt>
                <c:pt idx="109">
                  <c:v>18.9</c:v>
                </c:pt>
                <c:pt idx="110">
                  <c:v>16.9</c:v>
                </c:pt>
                <c:pt idx="111">
                  <c:v>18.9</c:v>
                </c:pt>
                <c:pt idx="112">
                  <c:v>18.9</c:v>
                </c:pt>
                <c:pt idx="113">
                  <c:v>19.3</c:v>
                </c:pt>
                <c:pt idx="114">
                  <c:v>19.8</c:v>
                </c:pt>
                <c:pt idx="115">
                  <c:v>18.9</c:v>
                </c:pt>
                <c:pt idx="116">
                  <c:v>19.3</c:v>
                </c:pt>
                <c:pt idx="117">
                  <c:v>19.5</c:v>
                </c:pt>
                <c:pt idx="118">
                  <c:v>18.7</c:v>
                </c:pt>
                <c:pt idx="119">
                  <c:v>16</c:v>
                </c:pt>
                <c:pt idx="120">
                  <c:v>18.8</c:v>
                </c:pt>
                <c:pt idx="121">
                  <c:v>19.2</c:v>
                </c:pt>
                <c:pt idx="122">
                  <c:v>18.5</c:v>
                </c:pt>
                <c:pt idx="123">
                  <c:v>18.5</c:v>
                </c:pt>
                <c:pt idx="124">
                  <c:v>18.5</c:v>
                </c:pt>
                <c:pt idx="125">
                  <c:v>19.2</c:v>
                </c:pt>
                <c:pt idx="126">
                  <c:v>19.4</c:v>
                </c:pt>
                <c:pt idx="127">
                  <c:v>17.9</c:v>
                </c:pt>
                <c:pt idx="128">
                  <c:v>18.2</c:v>
                </c:pt>
                <c:pt idx="129">
                  <c:v>20.6</c:v>
                </c:pt>
                <c:pt idx="130">
                  <c:v>20.1</c:v>
                </c:pt>
                <c:pt idx="131">
                  <c:v>19.7</c:v>
                </c:pt>
                <c:pt idx="132">
                  <c:v>19.6</c:v>
                </c:pt>
                <c:pt idx="133">
                  <c:v>18.8</c:v>
                </c:pt>
                <c:pt idx="134">
                  <c:v>17.6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9582377"/>
        <c:axId val="25465722"/>
      </c:lineChart>
      <c:catAx>
        <c:axId val="49582377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5465722"/>
        <c:crosses val="autoZero"/>
        <c:auto val="1"/>
        <c:lblAlgn val="ctr"/>
        <c:lblOffset val="100"/>
        <c:noMultiLvlLbl val="0"/>
      </c:catAx>
      <c:valAx>
        <c:axId val="25465722"/>
        <c:scaling>
          <c:orientation val="minMax"/>
          <c:max val="21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958237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QUEENSLAND - ANNUAL STATEWIDE MINIMUMS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Sheet1!$B$237</c:f>
              <c:strCache>
                <c:ptCount val="1"/>
                <c:pt idx="0">
                  <c:v>15.0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1"/>
            <c:dispEq val="1"/>
          </c:trendline>
          <c:cat>
            <c:strRef>
              <c:f>Sheet1!$A$238:$A$375</c:f>
              <c:strCache>
                <c:ptCount val="138"/>
                <c:pt idx="0">
                  <c:v/>
                </c:pt>
                <c:pt idx="1">
                  <c:v/>
                </c:pt>
                <c:pt idx="2">
                  <c:v>1890</c:v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>1895</c:v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1900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1905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>1910</c:v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>1915</c:v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1920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1925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>1930</c:v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>1935</c:v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1940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1945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>1950</c:v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>1955</c:v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>1960</c:v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>1965</c:v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>1970</c:v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>1975</c:v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>1980</c:v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>1985</c:v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>1990</c:v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>1995</c:v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>2000</c:v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>2005</c:v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>2010</c:v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>2015</c:v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>2020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</c:strCache>
            </c:strRef>
          </c:cat>
          <c:val>
            <c:numRef>
              <c:f>Sheet1!$B$238:$B$375</c:f>
              <c:numCache>
                <c:formatCode>General</c:formatCode>
                <c:ptCount val="138"/>
                <c:pt idx="0">
                  <c:v>16.58</c:v>
                </c:pt>
                <c:pt idx="1">
                  <c:v>17.895</c:v>
                </c:pt>
                <c:pt idx="2">
                  <c:v>16.2380952380952</c:v>
                </c:pt>
                <c:pt idx="3">
                  <c:v>16.1348958333333</c:v>
                </c:pt>
                <c:pt idx="4">
                  <c:v>16.59375</c:v>
                </c:pt>
                <c:pt idx="5">
                  <c:v>15.9096153846154</c:v>
                </c:pt>
                <c:pt idx="6">
                  <c:v>15.5030555555555</c:v>
                </c:pt>
                <c:pt idx="7">
                  <c:v>15.3588541666667</c:v>
                </c:pt>
                <c:pt idx="8">
                  <c:v>15.5348039215686</c:v>
                </c:pt>
                <c:pt idx="9">
                  <c:v>16.6771929824561</c:v>
                </c:pt>
                <c:pt idx="10">
                  <c:v>16.5135964912281</c:v>
                </c:pt>
                <c:pt idx="11">
                  <c:v>15.9868421052632</c:v>
                </c:pt>
                <c:pt idx="12">
                  <c:v>16.6816985645933</c:v>
                </c:pt>
                <c:pt idx="13">
                  <c:v>16.5736842105263</c:v>
                </c:pt>
                <c:pt idx="14">
                  <c:v>16.315350877193</c:v>
                </c:pt>
                <c:pt idx="15">
                  <c:v>16.4236842105263</c:v>
                </c:pt>
                <c:pt idx="16">
                  <c:v>15.7734649122807</c:v>
                </c:pt>
                <c:pt idx="17">
                  <c:v>15.580701754386</c:v>
                </c:pt>
                <c:pt idx="18">
                  <c:v>16.1710526315789</c:v>
                </c:pt>
                <c:pt idx="19">
                  <c:v>16.3076923076923</c:v>
                </c:pt>
                <c:pt idx="20">
                  <c:v>15.8516414141414</c:v>
                </c:pt>
                <c:pt idx="21">
                  <c:v>15.9950980392157</c:v>
                </c:pt>
                <c:pt idx="22">
                  <c:v>16.7056712962963</c:v>
                </c:pt>
                <c:pt idx="23">
                  <c:v>15.9482638888889</c:v>
                </c:pt>
                <c:pt idx="24">
                  <c:v>16.6930555555556</c:v>
                </c:pt>
                <c:pt idx="25">
                  <c:v>15.6783536585366</c:v>
                </c:pt>
                <c:pt idx="26">
                  <c:v>16.7820121951219</c:v>
                </c:pt>
                <c:pt idx="27">
                  <c:v>16.860162601626</c:v>
                </c:pt>
                <c:pt idx="28">
                  <c:v>16.8411585365854</c:v>
                </c:pt>
                <c:pt idx="29">
                  <c:v>15.6251016260163</c:v>
                </c:pt>
                <c:pt idx="30">
                  <c:v>15.432012195122</c:v>
                </c:pt>
                <c:pt idx="31">
                  <c:v>16.2808943089431</c:v>
                </c:pt>
                <c:pt idx="32">
                  <c:v>16.7002032520325</c:v>
                </c:pt>
                <c:pt idx="33">
                  <c:v>17.1643849206349</c:v>
                </c:pt>
                <c:pt idx="34">
                  <c:v>16.2000360750361</c:v>
                </c:pt>
                <c:pt idx="35">
                  <c:v>16.0564484126984</c:v>
                </c:pt>
                <c:pt idx="36">
                  <c:v>16.3828373015873</c:v>
                </c:pt>
                <c:pt idx="37">
                  <c:v>15.8039682539683</c:v>
                </c:pt>
                <c:pt idx="38">
                  <c:v>16.8580357142857</c:v>
                </c:pt>
                <c:pt idx="39">
                  <c:v>16.2407106782107</c:v>
                </c:pt>
                <c:pt idx="40">
                  <c:v>16.6188492063492</c:v>
                </c:pt>
                <c:pt idx="41">
                  <c:v>15.8695436507936</c:v>
                </c:pt>
                <c:pt idx="42">
                  <c:v>16.2573412698413</c:v>
                </c:pt>
                <c:pt idx="43">
                  <c:v>16.7412698412698</c:v>
                </c:pt>
                <c:pt idx="44">
                  <c:v>16.3334325396825</c:v>
                </c:pt>
                <c:pt idx="45">
                  <c:v>16.6833333333333</c:v>
                </c:pt>
                <c:pt idx="46">
                  <c:v>16.3314484126984</c:v>
                </c:pt>
                <c:pt idx="47">
                  <c:v>16.2601190476191</c:v>
                </c:pt>
                <c:pt idx="48">
                  <c:v>16.6244047619048</c:v>
                </c:pt>
                <c:pt idx="49">
                  <c:v>16.2086309523809</c:v>
                </c:pt>
                <c:pt idx="50">
                  <c:v>17.0550595238095</c:v>
                </c:pt>
                <c:pt idx="51">
                  <c:v>16.3375</c:v>
                </c:pt>
                <c:pt idx="52">
                  <c:v>16.4906746031746</c:v>
                </c:pt>
                <c:pt idx="53">
                  <c:v>15.9886904761905</c:v>
                </c:pt>
                <c:pt idx="54">
                  <c:v>17.2543650793651</c:v>
                </c:pt>
                <c:pt idx="55">
                  <c:v>16.2563492063492</c:v>
                </c:pt>
                <c:pt idx="56">
                  <c:v>16.3311507936508</c:v>
                </c:pt>
                <c:pt idx="57">
                  <c:v>16.8074404761905</c:v>
                </c:pt>
                <c:pt idx="58">
                  <c:v>15.8178751803752</c:v>
                </c:pt>
                <c:pt idx="59">
                  <c:v>16.734126984127</c:v>
                </c:pt>
                <c:pt idx="60">
                  <c:v>16.335119047619</c:v>
                </c:pt>
                <c:pt idx="61">
                  <c:v>16.1526785714286</c:v>
                </c:pt>
                <c:pt idx="62">
                  <c:v>16.7946428571429</c:v>
                </c:pt>
                <c:pt idx="63">
                  <c:v>15.5705357142857</c:v>
                </c:pt>
                <c:pt idx="64">
                  <c:v>16.6825396825397</c:v>
                </c:pt>
                <c:pt idx="65">
                  <c:v>15.981746031746</c:v>
                </c:pt>
                <c:pt idx="66">
                  <c:v>16.6204365079365</c:v>
                </c:pt>
                <c:pt idx="67">
                  <c:v>16.8277687590188</c:v>
                </c:pt>
                <c:pt idx="68">
                  <c:v>16.130294011544</c:v>
                </c:pt>
                <c:pt idx="69">
                  <c:v>16.3263392857143</c:v>
                </c:pt>
                <c:pt idx="70">
                  <c:v>17.0884920634921</c:v>
                </c:pt>
                <c:pt idx="71">
                  <c:v>16.6416666666667</c:v>
                </c:pt>
                <c:pt idx="72">
                  <c:v>16.2059523809524</c:v>
                </c:pt>
                <c:pt idx="73">
                  <c:v>16.3260912698413</c:v>
                </c:pt>
                <c:pt idx="74">
                  <c:v>16.7269841269841</c:v>
                </c:pt>
                <c:pt idx="75">
                  <c:v>16.6087301587302</c:v>
                </c:pt>
                <c:pt idx="76">
                  <c:v>16.9125992063492</c:v>
                </c:pt>
                <c:pt idx="77">
                  <c:v>16.5892857142857</c:v>
                </c:pt>
                <c:pt idx="78">
                  <c:v>16.5827380952381</c:v>
                </c:pt>
                <c:pt idx="79">
                  <c:v>16.9043650793651</c:v>
                </c:pt>
                <c:pt idx="80">
                  <c:v>16.8161165223665</c:v>
                </c:pt>
                <c:pt idx="81">
                  <c:v>17.2525793650794</c:v>
                </c:pt>
                <c:pt idx="82">
                  <c:v>16.6500992063492</c:v>
                </c:pt>
                <c:pt idx="83">
                  <c:v>16.6208333333333</c:v>
                </c:pt>
                <c:pt idx="84">
                  <c:v>16.3666666666667</c:v>
                </c:pt>
                <c:pt idx="85">
                  <c:v>18.1554653679654</c:v>
                </c:pt>
                <c:pt idx="86">
                  <c:v>16.3601370851371</c:v>
                </c:pt>
                <c:pt idx="87">
                  <c:v>17.0395562770563</c:v>
                </c:pt>
                <c:pt idx="88">
                  <c:v>16.3092509920635</c:v>
                </c:pt>
                <c:pt idx="89">
                  <c:v>16.6142361111111</c:v>
                </c:pt>
                <c:pt idx="90">
                  <c:v>16.7747023809524</c:v>
                </c:pt>
                <c:pt idx="91">
                  <c:v>17.0263888888889</c:v>
                </c:pt>
                <c:pt idx="92">
                  <c:v>17.3545634920635</c:v>
                </c:pt>
                <c:pt idx="93">
                  <c:v>17.1957130832131</c:v>
                </c:pt>
                <c:pt idx="94">
                  <c:v>16.5363095238095</c:v>
                </c:pt>
                <c:pt idx="95">
                  <c:v>17.688814484127</c:v>
                </c:pt>
                <c:pt idx="96">
                  <c:v>16.7929563492064</c:v>
                </c:pt>
                <c:pt idx="97">
                  <c:v>17.0264880952381</c:v>
                </c:pt>
                <c:pt idx="98">
                  <c:v>17.4417162698413</c:v>
                </c:pt>
                <c:pt idx="99">
                  <c:v>17.6197916666667</c:v>
                </c:pt>
                <c:pt idx="100">
                  <c:v>17.8310515873016</c:v>
                </c:pt>
                <c:pt idx="101">
                  <c:v>17.1754554473305</c:v>
                </c:pt>
                <c:pt idx="102">
                  <c:v>17.2356150793651</c:v>
                </c:pt>
                <c:pt idx="103">
                  <c:v>17.0055555555556</c:v>
                </c:pt>
                <c:pt idx="104">
                  <c:v>17.1271825396825</c:v>
                </c:pt>
                <c:pt idx="105">
                  <c:v>17.6140873015873</c:v>
                </c:pt>
                <c:pt idx="106">
                  <c:v>16.5706349206349</c:v>
                </c:pt>
                <c:pt idx="107">
                  <c:v>17.4819444444444</c:v>
                </c:pt>
                <c:pt idx="108">
                  <c:v>17.2524801587302</c:v>
                </c:pt>
                <c:pt idx="109">
                  <c:v>17.1594246031746</c:v>
                </c:pt>
                <c:pt idx="110">
                  <c:v>18.0764384920635</c:v>
                </c:pt>
                <c:pt idx="111">
                  <c:v>17.1651109307359</c:v>
                </c:pt>
                <c:pt idx="112">
                  <c:v>16.9428571428571</c:v>
                </c:pt>
                <c:pt idx="113">
                  <c:v>16.9347222222222</c:v>
                </c:pt>
                <c:pt idx="114">
                  <c:v>16.9946428571429</c:v>
                </c:pt>
                <c:pt idx="115">
                  <c:v>17.5434523809524</c:v>
                </c:pt>
                <c:pt idx="116">
                  <c:v>17.1660714285714</c:v>
                </c:pt>
                <c:pt idx="117">
                  <c:v>17.8874007936508</c:v>
                </c:pt>
                <c:pt idx="118">
                  <c:v>17.4308531746032</c:v>
                </c:pt>
                <c:pt idx="119">
                  <c:v>17.3944444444444</c:v>
                </c:pt>
                <c:pt idx="120">
                  <c:v>16.8936507936508</c:v>
                </c:pt>
                <c:pt idx="121">
                  <c:v>17.1916666666667</c:v>
                </c:pt>
                <c:pt idx="122">
                  <c:v>17.7473214285714</c:v>
                </c:pt>
                <c:pt idx="123">
                  <c:v>16.4189484126984</c:v>
                </c:pt>
                <c:pt idx="124">
                  <c:v>16.4311507936508</c:v>
                </c:pt>
                <c:pt idx="125">
                  <c:v>17.5019841269841</c:v>
                </c:pt>
                <c:pt idx="126">
                  <c:v>17.4446428571429</c:v>
                </c:pt>
                <c:pt idx="127">
                  <c:v>17.5349206349206</c:v>
                </c:pt>
                <c:pt idx="128">
                  <c:v>18.1563492063492</c:v>
                </c:pt>
                <c:pt idx="129">
                  <c:v>17.7840277777778</c:v>
                </c:pt>
                <c:pt idx="130">
                  <c:v>17.3130952380952</c:v>
                </c:pt>
                <c:pt idx="131">
                  <c:v>17.3934027777778</c:v>
                </c:pt>
                <c:pt idx="132">
                  <c:v>17.8075396825397</c:v>
                </c:pt>
                <c:pt idx="133">
                  <c:v>17.6852182539683</c:v>
                </c:pt>
                <c:pt idx="134">
                  <c:v>17.5512656284327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7349910"/>
        <c:axId val="92024692"/>
      </c:lineChart>
      <c:catAx>
        <c:axId val="37349910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2024692"/>
        <c:crosses val="autoZero"/>
        <c:auto val="1"/>
        <c:lblAlgn val="ctr"/>
        <c:lblOffset val="100"/>
        <c:noMultiLvlLbl val="0"/>
      </c:catAx>
      <c:valAx>
        <c:axId val="92024692"/>
        <c:scaling>
          <c:orientation val="minMax"/>
          <c:max val="18.25"/>
          <c:min val="15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734991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QUEENSLAND - ANNUAL MINIMUM MINIMUMS  AND TRENDLINE 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Sheet1!$A$240:$A$375</c:f>
              <c:strCache>
                <c:ptCount val="136"/>
                <c:pt idx="0">
                  <c:v>1890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1895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1900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1905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1910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1915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1920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1925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1930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1935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1940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1945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1950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1955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1960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1965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1970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1975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1980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1985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1990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1995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2000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2005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2010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2015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2020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Sheet1!$I$240:$I$375</c:f>
              <c:numCache>
                <c:formatCode>General</c:formatCode>
                <c:ptCount val="136"/>
                <c:pt idx="0">
                  <c:v>3.8</c:v>
                </c:pt>
                <c:pt idx="1">
                  <c:v>2.5</c:v>
                </c:pt>
                <c:pt idx="2">
                  <c:v>4.4</c:v>
                </c:pt>
                <c:pt idx="3">
                  <c:v>3.1</c:v>
                </c:pt>
                <c:pt idx="4">
                  <c:v>0.6</c:v>
                </c:pt>
                <c:pt idx="5">
                  <c:v>-0.8</c:v>
                </c:pt>
                <c:pt idx="6">
                  <c:v>1</c:v>
                </c:pt>
                <c:pt idx="7">
                  <c:v>4.5</c:v>
                </c:pt>
                <c:pt idx="8">
                  <c:v>1.8</c:v>
                </c:pt>
                <c:pt idx="9">
                  <c:v>2.2</c:v>
                </c:pt>
                <c:pt idx="10">
                  <c:v>3.1</c:v>
                </c:pt>
                <c:pt idx="11">
                  <c:v>4.2</c:v>
                </c:pt>
                <c:pt idx="12">
                  <c:v>2.2</c:v>
                </c:pt>
                <c:pt idx="13">
                  <c:v>3.4</c:v>
                </c:pt>
                <c:pt idx="14">
                  <c:v>3</c:v>
                </c:pt>
                <c:pt idx="15">
                  <c:v>1.2</c:v>
                </c:pt>
                <c:pt idx="16">
                  <c:v>1.9</c:v>
                </c:pt>
                <c:pt idx="17">
                  <c:v>0.5</c:v>
                </c:pt>
                <c:pt idx="18">
                  <c:v>-0.8</c:v>
                </c:pt>
                <c:pt idx="19">
                  <c:v>-0.1</c:v>
                </c:pt>
                <c:pt idx="20">
                  <c:v>2.05</c:v>
                </c:pt>
                <c:pt idx="21">
                  <c:v>-1.1</c:v>
                </c:pt>
                <c:pt idx="22">
                  <c:v>3</c:v>
                </c:pt>
                <c:pt idx="23">
                  <c:v>1.3</c:v>
                </c:pt>
                <c:pt idx="24">
                  <c:v>2.9</c:v>
                </c:pt>
                <c:pt idx="25">
                  <c:v>2.8</c:v>
                </c:pt>
                <c:pt idx="26">
                  <c:v>4.8</c:v>
                </c:pt>
                <c:pt idx="27">
                  <c:v>2.3</c:v>
                </c:pt>
                <c:pt idx="28">
                  <c:v>-1.3</c:v>
                </c:pt>
                <c:pt idx="29">
                  <c:v>-0.6</c:v>
                </c:pt>
                <c:pt idx="30">
                  <c:v>5.3</c:v>
                </c:pt>
                <c:pt idx="31">
                  <c:v>4.3</c:v>
                </c:pt>
                <c:pt idx="32">
                  <c:v>1.2</c:v>
                </c:pt>
                <c:pt idx="33">
                  <c:v>1.6</c:v>
                </c:pt>
                <c:pt idx="34">
                  <c:v>3.1</c:v>
                </c:pt>
                <c:pt idx="35">
                  <c:v>1.1</c:v>
                </c:pt>
                <c:pt idx="36">
                  <c:v>2.7</c:v>
                </c:pt>
                <c:pt idx="37">
                  <c:v>0.3</c:v>
                </c:pt>
                <c:pt idx="38">
                  <c:v>2.4</c:v>
                </c:pt>
                <c:pt idx="39">
                  <c:v>-1.1</c:v>
                </c:pt>
                <c:pt idx="40">
                  <c:v>4</c:v>
                </c:pt>
                <c:pt idx="41">
                  <c:v>2.8</c:v>
                </c:pt>
                <c:pt idx="42">
                  <c:v>0.8</c:v>
                </c:pt>
                <c:pt idx="43">
                  <c:v>2.7</c:v>
                </c:pt>
                <c:pt idx="44">
                  <c:v>1.7</c:v>
                </c:pt>
                <c:pt idx="45">
                  <c:v>2.1</c:v>
                </c:pt>
                <c:pt idx="46">
                  <c:v>3.3</c:v>
                </c:pt>
                <c:pt idx="47">
                  <c:v>1.7</c:v>
                </c:pt>
                <c:pt idx="48">
                  <c:v>3.4</c:v>
                </c:pt>
                <c:pt idx="49">
                  <c:v>3.7</c:v>
                </c:pt>
                <c:pt idx="50">
                  <c:v>-0.6</c:v>
                </c:pt>
                <c:pt idx="51">
                  <c:v>0.3</c:v>
                </c:pt>
                <c:pt idx="52">
                  <c:v>4.6</c:v>
                </c:pt>
                <c:pt idx="53">
                  <c:v>0.3</c:v>
                </c:pt>
                <c:pt idx="54">
                  <c:v>3.3</c:v>
                </c:pt>
                <c:pt idx="55">
                  <c:v>3.2</c:v>
                </c:pt>
                <c:pt idx="56">
                  <c:v>-0.5</c:v>
                </c:pt>
                <c:pt idx="57">
                  <c:v>1.5</c:v>
                </c:pt>
                <c:pt idx="58">
                  <c:v>1.9</c:v>
                </c:pt>
                <c:pt idx="59">
                  <c:v>0.6</c:v>
                </c:pt>
                <c:pt idx="60">
                  <c:v>4.4</c:v>
                </c:pt>
                <c:pt idx="61">
                  <c:v>0.7</c:v>
                </c:pt>
                <c:pt idx="62">
                  <c:v>2</c:v>
                </c:pt>
                <c:pt idx="63">
                  <c:v>-0.1</c:v>
                </c:pt>
                <c:pt idx="64">
                  <c:v>2.6</c:v>
                </c:pt>
                <c:pt idx="65">
                  <c:v>3.6</c:v>
                </c:pt>
                <c:pt idx="66">
                  <c:v>1.5</c:v>
                </c:pt>
                <c:pt idx="67">
                  <c:v>0.7</c:v>
                </c:pt>
                <c:pt idx="68">
                  <c:v>2</c:v>
                </c:pt>
                <c:pt idx="69">
                  <c:v>-0.1</c:v>
                </c:pt>
                <c:pt idx="70">
                  <c:v>2</c:v>
                </c:pt>
                <c:pt idx="71">
                  <c:v>0.4</c:v>
                </c:pt>
                <c:pt idx="72">
                  <c:v>1.5</c:v>
                </c:pt>
                <c:pt idx="73">
                  <c:v>1.2</c:v>
                </c:pt>
                <c:pt idx="74">
                  <c:v>2</c:v>
                </c:pt>
                <c:pt idx="75">
                  <c:v>0.8</c:v>
                </c:pt>
                <c:pt idx="76">
                  <c:v>-1.9</c:v>
                </c:pt>
                <c:pt idx="77">
                  <c:v>2</c:v>
                </c:pt>
                <c:pt idx="78">
                  <c:v>0.7</c:v>
                </c:pt>
                <c:pt idx="79">
                  <c:v>3.9</c:v>
                </c:pt>
                <c:pt idx="80">
                  <c:v>0.1</c:v>
                </c:pt>
                <c:pt idx="81">
                  <c:v>0.8</c:v>
                </c:pt>
                <c:pt idx="82">
                  <c:v>-1.9</c:v>
                </c:pt>
                <c:pt idx="83">
                  <c:v>6.1</c:v>
                </c:pt>
                <c:pt idx="84">
                  <c:v>0.7</c:v>
                </c:pt>
                <c:pt idx="85">
                  <c:v>2.3</c:v>
                </c:pt>
                <c:pt idx="86">
                  <c:v>0.8</c:v>
                </c:pt>
                <c:pt idx="87">
                  <c:v>-0.1</c:v>
                </c:pt>
                <c:pt idx="88">
                  <c:v>3.2</c:v>
                </c:pt>
                <c:pt idx="89">
                  <c:v>0.2</c:v>
                </c:pt>
                <c:pt idx="90">
                  <c:v>3.4</c:v>
                </c:pt>
                <c:pt idx="91">
                  <c:v>3.1</c:v>
                </c:pt>
                <c:pt idx="92">
                  <c:v>-1.6</c:v>
                </c:pt>
                <c:pt idx="93">
                  <c:v>1.9</c:v>
                </c:pt>
                <c:pt idx="94">
                  <c:v>3.5</c:v>
                </c:pt>
                <c:pt idx="95">
                  <c:v>2.4</c:v>
                </c:pt>
                <c:pt idx="96">
                  <c:v>2.5</c:v>
                </c:pt>
                <c:pt idx="97">
                  <c:v>0.4</c:v>
                </c:pt>
                <c:pt idx="98">
                  <c:v>3.5</c:v>
                </c:pt>
                <c:pt idx="99">
                  <c:v>1.3</c:v>
                </c:pt>
                <c:pt idx="100">
                  <c:v>2.6</c:v>
                </c:pt>
                <c:pt idx="101">
                  <c:v>1.6</c:v>
                </c:pt>
                <c:pt idx="102">
                  <c:v>1.7</c:v>
                </c:pt>
                <c:pt idx="103">
                  <c:v>3.8</c:v>
                </c:pt>
                <c:pt idx="104">
                  <c:v>0.5</c:v>
                </c:pt>
                <c:pt idx="105">
                  <c:v>1.4</c:v>
                </c:pt>
                <c:pt idx="106">
                  <c:v>2.8</c:v>
                </c:pt>
                <c:pt idx="107">
                  <c:v>1.7</c:v>
                </c:pt>
                <c:pt idx="108">
                  <c:v>4.9</c:v>
                </c:pt>
                <c:pt idx="109">
                  <c:v>3.8</c:v>
                </c:pt>
                <c:pt idx="110">
                  <c:v>1.3</c:v>
                </c:pt>
                <c:pt idx="111">
                  <c:v>2.4</c:v>
                </c:pt>
                <c:pt idx="112">
                  <c:v>-1.4</c:v>
                </c:pt>
                <c:pt idx="113">
                  <c:v>3.6</c:v>
                </c:pt>
                <c:pt idx="114">
                  <c:v>1.7</c:v>
                </c:pt>
                <c:pt idx="115">
                  <c:v>3.9</c:v>
                </c:pt>
                <c:pt idx="116">
                  <c:v>3.3</c:v>
                </c:pt>
                <c:pt idx="117">
                  <c:v>1.7</c:v>
                </c:pt>
                <c:pt idx="118">
                  <c:v>2.4</c:v>
                </c:pt>
                <c:pt idx="119">
                  <c:v>2.1</c:v>
                </c:pt>
                <c:pt idx="120">
                  <c:v>4.9</c:v>
                </c:pt>
                <c:pt idx="121">
                  <c:v>0.7</c:v>
                </c:pt>
                <c:pt idx="122">
                  <c:v>1.8</c:v>
                </c:pt>
                <c:pt idx="123">
                  <c:v>2.5</c:v>
                </c:pt>
                <c:pt idx="124">
                  <c:v>0.3</c:v>
                </c:pt>
                <c:pt idx="125">
                  <c:v>3.6</c:v>
                </c:pt>
                <c:pt idx="126">
                  <c:v>5.2</c:v>
                </c:pt>
                <c:pt idx="127">
                  <c:v>2.6</c:v>
                </c:pt>
                <c:pt idx="128">
                  <c:v>1.9</c:v>
                </c:pt>
                <c:pt idx="129">
                  <c:v>2.9</c:v>
                </c:pt>
                <c:pt idx="130">
                  <c:v>2.4</c:v>
                </c:pt>
                <c:pt idx="131">
                  <c:v>3.5</c:v>
                </c:pt>
                <c:pt idx="132">
                  <c:v>2.3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9036214"/>
        <c:axId val="52943885"/>
      </c:lineChart>
      <c:catAx>
        <c:axId val="49036214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2943885"/>
        <c:crosses val="autoZero"/>
        <c:auto val="1"/>
        <c:lblAlgn val="ctr"/>
        <c:lblOffset val="100"/>
        <c:noMultiLvlLbl val="0"/>
      </c:catAx>
      <c:valAx>
        <c:axId val="52943885"/>
        <c:scaling>
          <c:orientation val="minMax"/>
          <c:max val="6"/>
          <c:min val="-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9036214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QUEENSLAND - ANNUAL MEDIAN MAXIMUMS AND TRENDLINE 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68183176134181"/>
          <c:y val="0.0203022263236821"/>
          <c:w val="0.922922623874355"/>
          <c:h val="0.89802745414696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Sheet1!$A$38:$A$175</c:f>
              <c:strCache>
                <c:ptCount val="138"/>
                <c:pt idx="0">
                  <c:v/>
                </c:pt>
                <c:pt idx="1">
                  <c:v/>
                </c:pt>
                <c:pt idx="2">
                  <c:v>1890</c:v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>1895</c:v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1900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1905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>1910</c:v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>1915</c:v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1920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1925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>1930</c:v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>1935</c:v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1940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1945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>1950</c:v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>1955</c:v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>1960</c:v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>1965</c:v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>1970</c:v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>1975</c:v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>1980</c:v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>1985</c:v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>1990</c:v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>1995</c:v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>2000</c:v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>2005</c:v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>2010</c:v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>2015</c:v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>2020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</c:strCache>
            </c:strRef>
          </c:cat>
          <c:val>
            <c:numRef>
              <c:f>Sheet1!$H$38:$H$175</c:f>
              <c:numCache>
                <c:formatCode>General</c:formatCode>
                <c:ptCount val="138"/>
                <c:pt idx="0">
                  <c:v>29.1</c:v>
                </c:pt>
                <c:pt idx="1">
                  <c:v>29.9</c:v>
                </c:pt>
                <c:pt idx="2">
                  <c:v>28.75</c:v>
                </c:pt>
                <c:pt idx="3">
                  <c:v>28.75</c:v>
                </c:pt>
                <c:pt idx="4">
                  <c:v>30.475</c:v>
                </c:pt>
                <c:pt idx="5">
                  <c:v>30.1</c:v>
                </c:pt>
                <c:pt idx="6">
                  <c:v>28.2</c:v>
                </c:pt>
                <c:pt idx="7">
                  <c:v>29.6</c:v>
                </c:pt>
                <c:pt idx="8">
                  <c:v>29.6</c:v>
                </c:pt>
                <c:pt idx="9">
                  <c:v>30.8</c:v>
                </c:pt>
                <c:pt idx="10">
                  <c:v>29.8</c:v>
                </c:pt>
                <c:pt idx="11">
                  <c:v>28.95</c:v>
                </c:pt>
                <c:pt idx="12">
                  <c:v>30.4</c:v>
                </c:pt>
                <c:pt idx="13">
                  <c:v>29.6</c:v>
                </c:pt>
                <c:pt idx="14">
                  <c:v>30.5</c:v>
                </c:pt>
                <c:pt idx="15">
                  <c:v>29.9</c:v>
                </c:pt>
                <c:pt idx="16">
                  <c:v>30.05</c:v>
                </c:pt>
                <c:pt idx="17">
                  <c:v>29.75</c:v>
                </c:pt>
                <c:pt idx="18">
                  <c:v>29.3</c:v>
                </c:pt>
                <c:pt idx="19">
                  <c:v>29.75</c:v>
                </c:pt>
                <c:pt idx="20">
                  <c:v>28.6</c:v>
                </c:pt>
                <c:pt idx="21">
                  <c:v>29.3</c:v>
                </c:pt>
                <c:pt idx="22">
                  <c:v>28.7</c:v>
                </c:pt>
                <c:pt idx="23">
                  <c:v>28.65</c:v>
                </c:pt>
                <c:pt idx="24">
                  <c:v>29.6</c:v>
                </c:pt>
                <c:pt idx="25">
                  <c:v>28.8</c:v>
                </c:pt>
                <c:pt idx="26">
                  <c:v>29.3</c:v>
                </c:pt>
                <c:pt idx="27">
                  <c:v>30.2</c:v>
                </c:pt>
                <c:pt idx="28">
                  <c:v>28.95</c:v>
                </c:pt>
                <c:pt idx="29">
                  <c:v>28.15</c:v>
                </c:pt>
                <c:pt idx="30">
                  <c:v>28.65</c:v>
                </c:pt>
                <c:pt idx="31">
                  <c:v>29.55</c:v>
                </c:pt>
                <c:pt idx="32">
                  <c:v>28.65</c:v>
                </c:pt>
                <c:pt idx="33">
                  <c:v>28.45</c:v>
                </c:pt>
                <c:pt idx="34">
                  <c:v>29.6</c:v>
                </c:pt>
                <c:pt idx="35">
                  <c:v>29.5</c:v>
                </c:pt>
                <c:pt idx="36">
                  <c:v>28.8</c:v>
                </c:pt>
                <c:pt idx="37">
                  <c:v>28.95</c:v>
                </c:pt>
                <c:pt idx="38">
                  <c:v>30.1</c:v>
                </c:pt>
                <c:pt idx="39">
                  <c:v>28.7</c:v>
                </c:pt>
                <c:pt idx="40">
                  <c:v>29.45</c:v>
                </c:pt>
                <c:pt idx="41">
                  <c:v>29.1</c:v>
                </c:pt>
                <c:pt idx="42">
                  <c:v>28.7</c:v>
                </c:pt>
                <c:pt idx="43">
                  <c:v>29.25</c:v>
                </c:pt>
                <c:pt idx="44">
                  <c:v>29.3</c:v>
                </c:pt>
                <c:pt idx="45">
                  <c:v>28.65</c:v>
                </c:pt>
                <c:pt idx="46">
                  <c:v>28.8</c:v>
                </c:pt>
                <c:pt idx="47">
                  <c:v>29.25</c:v>
                </c:pt>
                <c:pt idx="48">
                  <c:v>28.9</c:v>
                </c:pt>
                <c:pt idx="49">
                  <c:v>29.05</c:v>
                </c:pt>
                <c:pt idx="50">
                  <c:v>29.8</c:v>
                </c:pt>
                <c:pt idx="51">
                  <c:v>28.55</c:v>
                </c:pt>
                <c:pt idx="52">
                  <c:v>28.95</c:v>
                </c:pt>
                <c:pt idx="53">
                  <c:v>28.8</c:v>
                </c:pt>
                <c:pt idx="54">
                  <c:v>29.3</c:v>
                </c:pt>
                <c:pt idx="55">
                  <c:v>29.5</c:v>
                </c:pt>
                <c:pt idx="56">
                  <c:v>29</c:v>
                </c:pt>
                <c:pt idx="57">
                  <c:v>29.2</c:v>
                </c:pt>
                <c:pt idx="58">
                  <c:v>29.65</c:v>
                </c:pt>
                <c:pt idx="59">
                  <c:v>28.8</c:v>
                </c:pt>
                <c:pt idx="60">
                  <c:v>29.5</c:v>
                </c:pt>
                <c:pt idx="61">
                  <c:v>28.4</c:v>
                </c:pt>
                <c:pt idx="62">
                  <c:v>27.9</c:v>
                </c:pt>
                <c:pt idx="63">
                  <c:v>29.15</c:v>
                </c:pt>
                <c:pt idx="64">
                  <c:v>29.55</c:v>
                </c:pt>
                <c:pt idx="65">
                  <c:v>29.05</c:v>
                </c:pt>
                <c:pt idx="66">
                  <c:v>28.5</c:v>
                </c:pt>
                <c:pt idx="67">
                  <c:v>28.9</c:v>
                </c:pt>
                <c:pt idx="68">
                  <c:v>28.6</c:v>
                </c:pt>
                <c:pt idx="69">
                  <c:v>29.3</c:v>
                </c:pt>
                <c:pt idx="70">
                  <c:v>29.3</c:v>
                </c:pt>
                <c:pt idx="71">
                  <c:v>28.5</c:v>
                </c:pt>
                <c:pt idx="72">
                  <c:v>29</c:v>
                </c:pt>
                <c:pt idx="73">
                  <c:v>28.85</c:v>
                </c:pt>
                <c:pt idx="74">
                  <c:v>28.8</c:v>
                </c:pt>
                <c:pt idx="75">
                  <c:v>28.5</c:v>
                </c:pt>
                <c:pt idx="76">
                  <c:v>29.35</c:v>
                </c:pt>
                <c:pt idx="77">
                  <c:v>29</c:v>
                </c:pt>
                <c:pt idx="78">
                  <c:v>28.9</c:v>
                </c:pt>
                <c:pt idx="79">
                  <c:v>28.6</c:v>
                </c:pt>
                <c:pt idx="80">
                  <c:v>29.5</c:v>
                </c:pt>
                <c:pt idx="81">
                  <c:v>29.3</c:v>
                </c:pt>
                <c:pt idx="82">
                  <c:v>29.2</c:v>
                </c:pt>
                <c:pt idx="83">
                  <c:v>28.6</c:v>
                </c:pt>
                <c:pt idx="84">
                  <c:v>28.7</c:v>
                </c:pt>
                <c:pt idx="85">
                  <c:v>29.6</c:v>
                </c:pt>
                <c:pt idx="86">
                  <c:v>28.9</c:v>
                </c:pt>
                <c:pt idx="87">
                  <c:v>29.1</c:v>
                </c:pt>
                <c:pt idx="88">
                  <c:v>28.85</c:v>
                </c:pt>
                <c:pt idx="89">
                  <c:v>29.2</c:v>
                </c:pt>
                <c:pt idx="90">
                  <c:v>28.8</c:v>
                </c:pt>
                <c:pt idx="91">
                  <c:v>29.25</c:v>
                </c:pt>
                <c:pt idx="92">
                  <c:v>29.7</c:v>
                </c:pt>
                <c:pt idx="93">
                  <c:v>29.2</c:v>
                </c:pt>
                <c:pt idx="94">
                  <c:v>29</c:v>
                </c:pt>
                <c:pt idx="95">
                  <c:v>29</c:v>
                </c:pt>
                <c:pt idx="96">
                  <c:v>28.85</c:v>
                </c:pt>
                <c:pt idx="97">
                  <c:v>28.75</c:v>
                </c:pt>
                <c:pt idx="98">
                  <c:v>29.725</c:v>
                </c:pt>
                <c:pt idx="99">
                  <c:v>29.4</c:v>
                </c:pt>
                <c:pt idx="100">
                  <c:v>29.6</c:v>
                </c:pt>
                <c:pt idx="101">
                  <c:v>28.9</c:v>
                </c:pt>
                <c:pt idx="102">
                  <c:v>29.2</c:v>
                </c:pt>
                <c:pt idx="103">
                  <c:v>29.5</c:v>
                </c:pt>
                <c:pt idx="104">
                  <c:v>29.3</c:v>
                </c:pt>
                <c:pt idx="105">
                  <c:v>29.3</c:v>
                </c:pt>
                <c:pt idx="106">
                  <c:v>29.05</c:v>
                </c:pt>
                <c:pt idx="107">
                  <c:v>29.4</c:v>
                </c:pt>
                <c:pt idx="108">
                  <c:v>29.6</c:v>
                </c:pt>
                <c:pt idx="109">
                  <c:v>29.3</c:v>
                </c:pt>
                <c:pt idx="110">
                  <c:v>29.55</c:v>
                </c:pt>
                <c:pt idx="111">
                  <c:v>28.7</c:v>
                </c:pt>
                <c:pt idx="112">
                  <c:v>29</c:v>
                </c:pt>
                <c:pt idx="113">
                  <c:v>29.5</c:v>
                </c:pt>
                <c:pt idx="114">
                  <c:v>30.5</c:v>
                </c:pt>
                <c:pt idx="115">
                  <c:v>29.75</c:v>
                </c:pt>
                <c:pt idx="116">
                  <c:v>29.9</c:v>
                </c:pt>
                <c:pt idx="117">
                  <c:v>30.45</c:v>
                </c:pt>
                <c:pt idx="118">
                  <c:v>29</c:v>
                </c:pt>
                <c:pt idx="119">
                  <c:v>29.6</c:v>
                </c:pt>
                <c:pt idx="120">
                  <c:v>29.05</c:v>
                </c:pt>
                <c:pt idx="121">
                  <c:v>30.1</c:v>
                </c:pt>
                <c:pt idx="122">
                  <c:v>28.75</c:v>
                </c:pt>
                <c:pt idx="123">
                  <c:v>28.85</c:v>
                </c:pt>
                <c:pt idx="124">
                  <c:v>29.2</c:v>
                </c:pt>
                <c:pt idx="125">
                  <c:v>30.15</c:v>
                </c:pt>
                <c:pt idx="126">
                  <c:v>29.9</c:v>
                </c:pt>
                <c:pt idx="127">
                  <c:v>30</c:v>
                </c:pt>
                <c:pt idx="128">
                  <c:v>30.4</c:v>
                </c:pt>
                <c:pt idx="129">
                  <c:v>30.2</c:v>
                </c:pt>
                <c:pt idx="130">
                  <c:v>30.3</c:v>
                </c:pt>
                <c:pt idx="131">
                  <c:v>30.1</c:v>
                </c:pt>
                <c:pt idx="132">
                  <c:v>30.4</c:v>
                </c:pt>
                <c:pt idx="133">
                  <c:v>30</c:v>
                </c:pt>
                <c:pt idx="134">
                  <c:v>29.3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5181396"/>
        <c:axId val="10053935"/>
      </c:lineChart>
      <c:catAx>
        <c:axId val="25181396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0053935"/>
        <c:crosses val="autoZero"/>
        <c:auto val="1"/>
        <c:lblAlgn val="ctr"/>
        <c:lblOffset val="100"/>
        <c:noMultiLvlLbl val="0"/>
      </c:catAx>
      <c:valAx>
        <c:axId val="10053935"/>
        <c:scaling>
          <c:orientation val="minMax"/>
          <c:max val="31"/>
          <c:min val="2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518139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QUEENSLAND - ANNUAL MEDIAN MINIMUMS  AND TRENDLINE 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Sheet1!$H$238</c:f>
              <c:strCache>
                <c:ptCount val="1"/>
                <c:pt idx="0">
                  <c:v>17.2</c:v>
                </c:pt>
              </c:strCache>
            </c:strRef>
          </c:tx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Sheet1!$A$239:$A$375</c:f>
              <c:strCache>
                <c:ptCount val="137"/>
                <c:pt idx="0">
                  <c:v/>
                </c:pt>
                <c:pt idx="1">
                  <c:v>1890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1895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1905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1915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1925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1935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1945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1955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1965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1975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1985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1995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2005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2015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>2020</c:v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</c:strCache>
            </c:strRef>
          </c:cat>
          <c:val>
            <c:numRef>
              <c:f>Sheet1!$H$239:$H$375</c:f>
              <c:numCache>
                <c:formatCode>General</c:formatCode>
                <c:ptCount val="137"/>
                <c:pt idx="0">
                  <c:v>18.55</c:v>
                </c:pt>
                <c:pt idx="1">
                  <c:v>17.3</c:v>
                </c:pt>
                <c:pt idx="2">
                  <c:v>17.1</c:v>
                </c:pt>
                <c:pt idx="3">
                  <c:v>17.35</c:v>
                </c:pt>
                <c:pt idx="4">
                  <c:v>16.35</c:v>
                </c:pt>
                <c:pt idx="5">
                  <c:v>16.85</c:v>
                </c:pt>
                <c:pt idx="6">
                  <c:v>16.5</c:v>
                </c:pt>
                <c:pt idx="7">
                  <c:v>16.25</c:v>
                </c:pt>
                <c:pt idx="8">
                  <c:v>17.35</c:v>
                </c:pt>
                <c:pt idx="9">
                  <c:v>17.35</c:v>
                </c:pt>
                <c:pt idx="10">
                  <c:v>17</c:v>
                </c:pt>
                <c:pt idx="11">
                  <c:v>17.7</c:v>
                </c:pt>
                <c:pt idx="12">
                  <c:v>17.5</c:v>
                </c:pt>
                <c:pt idx="13">
                  <c:v>17</c:v>
                </c:pt>
                <c:pt idx="14">
                  <c:v>17.375</c:v>
                </c:pt>
                <c:pt idx="15">
                  <c:v>17</c:v>
                </c:pt>
                <c:pt idx="16">
                  <c:v>16.7</c:v>
                </c:pt>
                <c:pt idx="17">
                  <c:v>16.8</c:v>
                </c:pt>
                <c:pt idx="18">
                  <c:v>17.45</c:v>
                </c:pt>
                <c:pt idx="19">
                  <c:v>17.1</c:v>
                </c:pt>
                <c:pt idx="20">
                  <c:v>17.1</c:v>
                </c:pt>
                <c:pt idx="21">
                  <c:v>17.45</c:v>
                </c:pt>
                <c:pt idx="22">
                  <c:v>17.2</c:v>
                </c:pt>
                <c:pt idx="23">
                  <c:v>17.55</c:v>
                </c:pt>
                <c:pt idx="24">
                  <c:v>16.2</c:v>
                </c:pt>
                <c:pt idx="25">
                  <c:v>17.85</c:v>
                </c:pt>
                <c:pt idx="26">
                  <c:v>17.8</c:v>
                </c:pt>
                <c:pt idx="27">
                  <c:v>17.65</c:v>
                </c:pt>
                <c:pt idx="28">
                  <c:v>16.85</c:v>
                </c:pt>
                <c:pt idx="29">
                  <c:v>16.5</c:v>
                </c:pt>
                <c:pt idx="30">
                  <c:v>17.25</c:v>
                </c:pt>
                <c:pt idx="31">
                  <c:v>17.8</c:v>
                </c:pt>
                <c:pt idx="32">
                  <c:v>18.1</c:v>
                </c:pt>
                <c:pt idx="33">
                  <c:v>17.2</c:v>
                </c:pt>
                <c:pt idx="34">
                  <c:v>17.2</c:v>
                </c:pt>
                <c:pt idx="35">
                  <c:v>17.3</c:v>
                </c:pt>
                <c:pt idx="36">
                  <c:v>16.9</c:v>
                </c:pt>
                <c:pt idx="37">
                  <c:v>17.8</c:v>
                </c:pt>
                <c:pt idx="38">
                  <c:v>17.4</c:v>
                </c:pt>
                <c:pt idx="39">
                  <c:v>17.7</c:v>
                </c:pt>
                <c:pt idx="40">
                  <c:v>16.8</c:v>
                </c:pt>
                <c:pt idx="41">
                  <c:v>17.1</c:v>
                </c:pt>
                <c:pt idx="42">
                  <c:v>17.35</c:v>
                </c:pt>
                <c:pt idx="43">
                  <c:v>17.4</c:v>
                </c:pt>
                <c:pt idx="44">
                  <c:v>17.55</c:v>
                </c:pt>
                <c:pt idx="45">
                  <c:v>17.2</c:v>
                </c:pt>
                <c:pt idx="46">
                  <c:v>17.2</c:v>
                </c:pt>
                <c:pt idx="47">
                  <c:v>17.45</c:v>
                </c:pt>
                <c:pt idx="48">
                  <c:v>17.1</c:v>
                </c:pt>
                <c:pt idx="49">
                  <c:v>18.075</c:v>
                </c:pt>
                <c:pt idx="50">
                  <c:v>17.35</c:v>
                </c:pt>
                <c:pt idx="51">
                  <c:v>17.3</c:v>
                </c:pt>
                <c:pt idx="52">
                  <c:v>17.55</c:v>
                </c:pt>
                <c:pt idx="53">
                  <c:v>17.8</c:v>
                </c:pt>
                <c:pt idx="54">
                  <c:v>17.45</c:v>
                </c:pt>
                <c:pt idx="55">
                  <c:v>17.2</c:v>
                </c:pt>
                <c:pt idx="56">
                  <c:v>17.45</c:v>
                </c:pt>
                <c:pt idx="57">
                  <c:v>16.9</c:v>
                </c:pt>
                <c:pt idx="58">
                  <c:v>17.625</c:v>
                </c:pt>
                <c:pt idx="59">
                  <c:v>17.15</c:v>
                </c:pt>
                <c:pt idx="60">
                  <c:v>17.45</c:v>
                </c:pt>
                <c:pt idx="61">
                  <c:v>17.7</c:v>
                </c:pt>
                <c:pt idx="62">
                  <c:v>16.9</c:v>
                </c:pt>
                <c:pt idx="63">
                  <c:v>17.6</c:v>
                </c:pt>
                <c:pt idx="64">
                  <c:v>17.45</c:v>
                </c:pt>
                <c:pt idx="65">
                  <c:v>17.6</c:v>
                </c:pt>
                <c:pt idx="66">
                  <c:v>18</c:v>
                </c:pt>
                <c:pt idx="67">
                  <c:v>17.3</c:v>
                </c:pt>
                <c:pt idx="68">
                  <c:v>17.7</c:v>
                </c:pt>
                <c:pt idx="69">
                  <c:v>18.4</c:v>
                </c:pt>
                <c:pt idx="70">
                  <c:v>17.7</c:v>
                </c:pt>
                <c:pt idx="71">
                  <c:v>17.4</c:v>
                </c:pt>
                <c:pt idx="72">
                  <c:v>17.8</c:v>
                </c:pt>
                <c:pt idx="73">
                  <c:v>17.95</c:v>
                </c:pt>
                <c:pt idx="74">
                  <c:v>17.5</c:v>
                </c:pt>
                <c:pt idx="75">
                  <c:v>18.2</c:v>
                </c:pt>
                <c:pt idx="76">
                  <c:v>17.7</c:v>
                </c:pt>
                <c:pt idx="77">
                  <c:v>17.6</c:v>
                </c:pt>
                <c:pt idx="78">
                  <c:v>17.7</c:v>
                </c:pt>
                <c:pt idx="79">
                  <c:v>18</c:v>
                </c:pt>
                <c:pt idx="80">
                  <c:v>18.15</c:v>
                </c:pt>
                <c:pt idx="81">
                  <c:v>18.05</c:v>
                </c:pt>
                <c:pt idx="82">
                  <c:v>17.6</c:v>
                </c:pt>
                <c:pt idx="83">
                  <c:v>17.2</c:v>
                </c:pt>
                <c:pt idx="84">
                  <c:v>19</c:v>
                </c:pt>
                <c:pt idx="85">
                  <c:v>17.5</c:v>
                </c:pt>
                <c:pt idx="86">
                  <c:v>18.3</c:v>
                </c:pt>
                <c:pt idx="87">
                  <c:v>17.4</c:v>
                </c:pt>
                <c:pt idx="88">
                  <c:v>18.2</c:v>
                </c:pt>
                <c:pt idx="89">
                  <c:v>17.6</c:v>
                </c:pt>
                <c:pt idx="90">
                  <c:v>18.3</c:v>
                </c:pt>
                <c:pt idx="91">
                  <c:v>18.4</c:v>
                </c:pt>
                <c:pt idx="92">
                  <c:v>18</c:v>
                </c:pt>
                <c:pt idx="93">
                  <c:v>17.6</c:v>
                </c:pt>
                <c:pt idx="94">
                  <c:v>18.4</c:v>
                </c:pt>
                <c:pt idx="95">
                  <c:v>17.6</c:v>
                </c:pt>
                <c:pt idx="96">
                  <c:v>18</c:v>
                </c:pt>
                <c:pt idx="97">
                  <c:v>18.4</c:v>
                </c:pt>
                <c:pt idx="98">
                  <c:v>18.5</c:v>
                </c:pt>
                <c:pt idx="99">
                  <c:v>18.65</c:v>
                </c:pt>
                <c:pt idx="100">
                  <c:v>18.5</c:v>
                </c:pt>
                <c:pt idx="101">
                  <c:v>18.45</c:v>
                </c:pt>
                <c:pt idx="102">
                  <c:v>18.1</c:v>
                </c:pt>
                <c:pt idx="103">
                  <c:v>18.4</c:v>
                </c:pt>
                <c:pt idx="104">
                  <c:v>18.4</c:v>
                </c:pt>
                <c:pt idx="105">
                  <c:v>17.8</c:v>
                </c:pt>
                <c:pt idx="106">
                  <c:v>18.5</c:v>
                </c:pt>
                <c:pt idx="107">
                  <c:v>18.15</c:v>
                </c:pt>
                <c:pt idx="108">
                  <c:v>17.95</c:v>
                </c:pt>
                <c:pt idx="109">
                  <c:v>18.8</c:v>
                </c:pt>
                <c:pt idx="110">
                  <c:v>17.9</c:v>
                </c:pt>
                <c:pt idx="111">
                  <c:v>18.25</c:v>
                </c:pt>
                <c:pt idx="112">
                  <c:v>18.05</c:v>
                </c:pt>
                <c:pt idx="113">
                  <c:v>18.1</c:v>
                </c:pt>
                <c:pt idx="114">
                  <c:v>18.25</c:v>
                </c:pt>
                <c:pt idx="115">
                  <c:v>18.6</c:v>
                </c:pt>
                <c:pt idx="116">
                  <c:v>18.9</c:v>
                </c:pt>
                <c:pt idx="117">
                  <c:v>18.35</c:v>
                </c:pt>
                <c:pt idx="118">
                  <c:v>18.6</c:v>
                </c:pt>
                <c:pt idx="119">
                  <c:v>17.65</c:v>
                </c:pt>
                <c:pt idx="120">
                  <c:v>18.25</c:v>
                </c:pt>
                <c:pt idx="121">
                  <c:v>18.9</c:v>
                </c:pt>
                <c:pt idx="122">
                  <c:v>17.7</c:v>
                </c:pt>
                <c:pt idx="123">
                  <c:v>17.6</c:v>
                </c:pt>
                <c:pt idx="124">
                  <c:v>18.4</c:v>
                </c:pt>
                <c:pt idx="125">
                  <c:v>18.7</c:v>
                </c:pt>
                <c:pt idx="126">
                  <c:v>18.55</c:v>
                </c:pt>
                <c:pt idx="127">
                  <c:v>19.2</c:v>
                </c:pt>
                <c:pt idx="128">
                  <c:v>18.75</c:v>
                </c:pt>
                <c:pt idx="129">
                  <c:v>18.55</c:v>
                </c:pt>
                <c:pt idx="130">
                  <c:v>18.4</c:v>
                </c:pt>
                <c:pt idx="131">
                  <c:v>18.9</c:v>
                </c:pt>
                <c:pt idx="132">
                  <c:v>18.6</c:v>
                </c:pt>
                <c:pt idx="133">
                  <c:v>18.6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7860220"/>
        <c:axId val="84377561"/>
      </c:lineChart>
      <c:catAx>
        <c:axId val="47860220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4377561"/>
        <c:crosses val="autoZero"/>
        <c:auto val="1"/>
        <c:lblAlgn val="ctr"/>
        <c:lblOffset val="100"/>
        <c:noMultiLvlLbl val="0"/>
      </c:catAx>
      <c:valAx>
        <c:axId val="84377561"/>
        <c:scaling>
          <c:orientation val="minMax"/>
          <c:max val="19.5"/>
          <c:min val="1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786022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QUEENSLAND - ANNUAL MAXIMUM MAXIMUMS AND TRENDLINE 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6814599662559"/>
          <c:y val="0.020356514084507"/>
          <c:w val="0.891079170493134"/>
          <c:h val="0.898162411971831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Sheet1!$A$38:$A$175</c:f>
              <c:strCache>
                <c:ptCount val="138"/>
                <c:pt idx="0">
                  <c:v/>
                </c:pt>
                <c:pt idx="1">
                  <c:v/>
                </c:pt>
                <c:pt idx="2">
                  <c:v>1890</c:v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>1895</c:v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1900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1905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>1910</c:v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>1915</c:v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1920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1925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>1930</c:v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>1935</c:v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1940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1945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>1950</c:v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>1955</c:v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>1960</c:v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>1965</c:v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>1970</c:v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>1975</c:v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>1980</c:v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>1985</c:v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>1990</c:v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>1995</c:v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>2000</c:v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>2005</c:v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>2010</c:v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>2015</c:v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>2020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</c:strCache>
            </c:strRef>
          </c:cat>
          <c:val>
            <c:numRef>
              <c:f>Sheet1!$G$38:$G$175</c:f>
              <c:numCache>
                <c:formatCode>General</c:formatCode>
                <c:ptCount val="138"/>
                <c:pt idx="0">
                  <c:v>42.6</c:v>
                </c:pt>
                <c:pt idx="1">
                  <c:v>42.9</c:v>
                </c:pt>
                <c:pt idx="2">
                  <c:v>39.1</c:v>
                </c:pt>
                <c:pt idx="3">
                  <c:v>40</c:v>
                </c:pt>
                <c:pt idx="4">
                  <c:v>40.8</c:v>
                </c:pt>
                <c:pt idx="5">
                  <c:v>39.4</c:v>
                </c:pt>
                <c:pt idx="6">
                  <c:v>39.4</c:v>
                </c:pt>
                <c:pt idx="7">
                  <c:v>39.6</c:v>
                </c:pt>
                <c:pt idx="8">
                  <c:v>40.5</c:v>
                </c:pt>
                <c:pt idx="9">
                  <c:v>39.2</c:v>
                </c:pt>
                <c:pt idx="10">
                  <c:v>40.1</c:v>
                </c:pt>
                <c:pt idx="11">
                  <c:v>40.7</c:v>
                </c:pt>
                <c:pt idx="12">
                  <c:v>41.8</c:v>
                </c:pt>
                <c:pt idx="13">
                  <c:v>42.8</c:v>
                </c:pt>
                <c:pt idx="14">
                  <c:v>42</c:v>
                </c:pt>
                <c:pt idx="15">
                  <c:v>39.2</c:v>
                </c:pt>
                <c:pt idx="16">
                  <c:v>40.9</c:v>
                </c:pt>
                <c:pt idx="17">
                  <c:v>41.3</c:v>
                </c:pt>
                <c:pt idx="18">
                  <c:v>40.5</c:v>
                </c:pt>
                <c:pt idx="19">
                  <c:v>39.9</c:v>
                </c:pt>
                <c:pt idx="20">
                  <c:v>39.5</c:v>
                </c:pt>
                <c:pt idx="21">
                  <c:v>39.3</c:v>
                </c:pt>
                <c:pt idx="22">
                  <c:v>38.6</c:v>
                </c:pt>
                <c:pt idx="23">
                  <c:v>39.9</c:v>
                </c:pt>
                <c:pt idx="24">
                  <c:v>41.3</c:v>
                </c:pt>
                <c:pt idx="25">
                  <c:v>41</c:v>
                </c:pt>
                <c:pt idx="26">
                  <c:v>43.4</c:v>
                </c:pt>
                <c:pt idx="27">
                  <c:v>43</c:v>
                </c:pt>
                <c:pt idx="28">
                  <c:v>38.7</c:v>
                </c:pt>
                <c:pt idx="29">
                  <c:v>38.8</c:v>
                </c:pt>
                <c:pt idx="30">
                  <c:v>40.1</c:v>
                </c:pt>
                <c:pt idx="31">
                  <c:v>41</c:v>
                </c:pt>
                <c:pt idx="32">
                  <c:v>37.2</c:v>
                </c:pt>
                <c:pt idx="33">
                  <c:v>38.1</c:v>
                </c:pt>
                <c:pt idx="34">
                  <c:v>40</c:v>
                </c:pt>
                <c:pt idx="35">
                  <c:v>39.8</c:v>
                </c:pt>
                <c:pt idx="36">
                  <c:v>38.2</c:v>
                </c:pt>
                <c:pt idx="37">
                  <c:v>41</c:v>
                </c:pt>
                <c:pt idx="38">
                  <c:v>41.7</c:v>
                </c:pt>
                <c:pt idx="39">
                  <c:v>39.6</c:v>
                </c:pt>
                <c:pt idx="40">
                  <c:v>39.6</c:v>
                </c:pt>
                <c:pt idx="41">
                  <c:v>39.8</c:v>
                </c:pt>
                <c:pt idx="42">
                  <c:v>38.6</c:v>
                </c:pt>
                <c:pt idx="43">
                  <c:v>40.4</c:v>
                </c:pt>
                <c:pt idx="44">
                  <c:v>41</c:v>
                </c:pt>
                <c:pt idx="45">
                  <c:v>40.3</c:v>
                </c:pt>
                <c:pt idx="46">
                  <c:v>39.4</c:v>
                </c:pt>
                <c:pt idx="47">
                  <c:v>40.1</c:v>
                </c:pt>
                <c:pt idx="48">
                  <c:v>39</c:v>
                </c:pt>
                <c:pt idx="49">
                  <c:v>39.6</c:v>
                </c:pt>
                <c:pt idx="50">
                  <c:v>41.2</c:v>
                </c:pt>
                <c:pt idx="51">
                  <c:v>39.6</c:v>
                </c:pt>
                <c:pt idx="52">
                  <c:v>40.3</c:v>
                </c:pt>
                <c:pt idx="53">
                  <c:v>38.9</c:v>
                </c:pt>
                <c:pt idx="54">
                  <c:v>41.7</c:v>
                </c:pt>
                <c:pt idx="55">
                  <c:v>40.3</c:v>
                </c:pt>
                <c:pt idx="56">
                  <c:v>40.7</c:v>
                </c:pt>
                <c:pt idx="57">
                  <c:v>39.2</c:v>
                </c:pt>
                <c:pt idx="58">
                  <c:v>39.3</c:v>
                </c:pt>
                <c:pt idx="59">
                  <c:v>42.2</c:v>
                </c:pt>
                <c:pt idx="60">
                  <c:v>40.5</c:v>
                </c:pt>
                <c:pt idx="61">
                  <c:v>39.6</c:v>
                </c:pt>
                <c:pt idx="62">
                  <c:v>38.2</c:v>
                </c:pt>
                <c:pt idx="63">
                  <c:v>39.7</c:v>
                </c:pt>
                <c:pt idx="64">
                  <c:v>40</c:v>
                </c:pt>
                <c:pt idx="65">
                  <c:v>40.5</c:v>
                </c:pt>
                <c:pt idx="66">
                  <c:v>38.3</c:v>
                </c:pt>
                <c:pt idx="67">
                  <c:v>40.2</c:v>
                </c:pt>
                <c:pt idx="68">
                  <c:v>38</c:v>
                </c:pt>
                <c:pt idx="69">
                  <c:v>39.9</c:v>
                </c:pt>
                <c:pt idx="70">
                  <c:v>39.3</c:v>
                </c:pt>
                <c:pt idx="71">
                  <c:v>40.2</c:v>
                </c:pt>
                <c:pt idx="72">
                  <c:v>40.2</c:v>
                </c:pt>
                <c:pt idx="73">
                  <c:v>39.3</c:v>
                </c:pt>
                <c:pt idx="74">
                  <c:v>39.8</c:v>
                </c:pt>
                <c:pt idx="75">
                  <c:v>39.9</c:v>
                </c:pt>
                <c:pt idx="76">
                  <c:v>39.1</c:v>
                </c:pt>
                <c:pt idx="77">
                  <c:v>40.7</c:v>
                </c:pt>
                <c:pt idx="78">
                  <c:v>38.4</c:v>
                </c:pt>
                <c:pt idx="79">
                  <c:v>41.7</c:v>
                </c:pt>
                <c:pt idx="80">
                  <c:v>40</c:v>
                </c:pt>
                <c:pt idx="81">
                  <c:v>41.5</c:v>
                </c:pt>
                <c:pt idx="82">
                  <c:v>41.45</c:v>
                </c:pt>
                <c:pt idx="83">
                  <c:v>41.9</c:v>
                </c:pt>
                <c:pt idx="84">
                  <c:v>41.6</c:v>
                </c:pt>
                <c:pt idx="85">
                  <c:v>41</c:v>
                </c:pt>
                <c:pt idx="86">
                  <c:v>39.4</c:v>
                </c:pt>
                <c:pt idx="87">
                  <c:v>38.6</c:v>
                </c:pt>
                <c:pt idx="88">
                  <c:v>41.3</c:v>
                </c:pt>
                <c:pt idx="89">
                  <c:v>40.55</c:v>
                </c:pt>
                <c:pt idx="90">
                  <c:v>41.1</c:v>
                </c:pt>
                <c:pt idx="91">
                  <c:v>41.1</c:v>
                </c:pt>
                <c:pt idx="92">
                  <c:v>39.9</c:v>
                </c:pt>
                <c:pt idx="93">
                  <c:v>41.2</c:v>
                </c:pt>
                <c:pt idx="94">
                  <c:v>41</c:v>
                </c:pt>
                <c:pt idx="95">
                  <c:v>41.5</c:v>
                </c:pt>
                <c:pt idx="96">
                  <c:v>40.55</c:v>
                </c:pt>
                <c:pt idx="97">
                  <c:v>41.1</c:v>
                </c:pt>
                <c:pt idx="98">
                  <c:v>41.6</c:v>
                </c:pt>
                <c:pt idx="99">
                  <c:v>39.85</c:v>
                </c:pt>
                <c:pt idx="100">
                  <c:v>41.2</c:v>
                </c:pt>
                <c:pt idx="101">
                  <c:v>40.3</c:v>
                </c:pt>
                <c:pt idx="102">
                  <c:v>40.7</c:v>
                </c:pt>
                <c:pt idx="103">
                  <c:v>39.1</c:v>
                </c:pt>
                <c:pt idx="104">
                  <c:v>40.1</c:v>
                </c:pt>
                <c:pt idx="105">
                  <c:v>38.7</c:v>
                </c:pt>
                <c:pt idx="106">
                  <c:v>41.1</c:v>
                </c:pt>
                <c:pt idx="107">
                  <c:v>41</c:v>
                </c:pt>
                <c:pt idx="108">
                  <c:v>39</c:v>
                </c:pt>
                <c:pt idx="109">
                  <c:v>38.9</c:v>
                </c:pt>
                <c:pt idx="110">
                  <c:v>39.4</c:v>
                </c:pt>
                <c:pt idx="111">
                  <c:v>38.7</c:v>
                </c:pt>
                <c:pt idx="112">
                  <c:v>39.8</c:v>
                </c:pt>
                <c:pt idx="113">
                  <c:v>41.1</c:v>
                </c:pt>
                <c:pt idx="114">
                  <c:v>41.4</c:v>
                </c:pt>
                <c:pt idx="115">
                  <c:v>39.6</c:v>
                </c:pt>
                <c:pt idx="116">
                  <c:v>39.5</c:v>
                </c:pt>
                <c:pt idx="117">
                  <c:v>41.1</c:v>
                </c:pt>
                <c:pt idx="118">
                  <c:v>40.9</c:v>
                </c:pt>
                <c:pt idx="119">
                  <c:v>38.8</c:v>
                </c:pt>
                <c:pt idx="120">
                  <c:v>40.9</c:v>
                </c:pt>
                <c:pt idx="121">
                  <c:v>39.5</c:v>
                </c:pt>
                <c:pt idx="122">
                  <c:v>37.4</c:v>
                </c:pt>
                <c:pt idx="123">
                  <c:v>39</c:v>
                </c:pt>
                <c:pt idx="124">
                  <c:v>41</c:v>
                </c:pt>
                <c:pt idx="125">
                  <c:v>42.5</c:v>
                </c:pt>
                <c:pt idx="126">
                  <c:v>40.5</c:v>
                </c:pt>
                <c:pt idx="127">
                  <c:v>40.6</c:v>
                </c:pt>
                <c:pt idx="128">
                  <c:v>39.8</c:v>
                </c:pt>
                <c:pt idx="129">
                  <c:v>40.4</c:v>
                </c:pt>
                <c:pt idx="130">
                  <c:v>41.7</c:v>
                </c:pt>
                <c:pt idx="131">
                  <c:v>42</c:v>
                </c:pt>
                <c:pt idx="132">
                  <c:v>40.5</c:v>
                </c:pt>
                <c:pt idx="133">
                  <c:v>40.2</c:v>
                </c:pt>
                <c:pt idx="134">
                  <c:v>39.1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1310578"/>
        <c:axId val="51720450"/>
      </c:lineChart>
      <c:catAx>
        <c:axId val="5131057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1720450"/>
        <c:crosses val="autoZero"/>
        <c:auto val="1"/>
        <c:lblAlgn val="ctr"/>
        <c:lblOffset val="100"/>
        <c:noMultiLvlLbl val="0"/>
      </c:catAx>
      <c:valAx>
        <c:axId val="51720450"/>
        <c:scaling>
          <c:orientation val="minMax"/>
          <c:min val="37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1310578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QUEENSLAND - ANNUAL MAXIMUM MINIMUMS  AND TRENDLINE 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Sheet1!$G$238</c:f>
              <c:strCache>
                <c:ptCount val="1"/>
                <c:pt idx="0">
                  <c:v>25.4</c:v>
                </c:pt>
              </c:strCache>
            </c:strRef>
          </c:tx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Sheet1!$A$239:$A$375</c:f>
              <c:strCache>
                <c:ptCount val="137"/>
                <c:pt idx="0">
                  <c:v/>
                </c:pt>
                <c:pt idx="1">
                  <c:v>1890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1895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1905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1915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1925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1935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1945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1955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1965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1975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1985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1995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2005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2015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>2020</c:v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</c:strCache>
            </c:strRef>
          </c:cat>
          <c:val>
            <c:numRef>
              <c:f>Sheet1!$G$239:$G$375</c:f>
              <c:numCache>
                <c:formatCode>General</c:formatCode>
                <c:ptCount val="137"/>
                <c:pt idx="0">
                  <c:v>26.7</c:v>
                </c:pt>
                <c:pt idx="1">
                  <c:v>25.4</c:v>
                </c:pt>
                <c:pt idx="2">
                  <c:v>24.9</c:v>
                </c:pt>
                <c:pt idx="3">
                  <c:v>24.6</c:v>
                </c:pt>
                <c:pt idx="4">
                  <c:v>25.8</c:v>
                </c:pt>
                <c:pt idx="5">
                  <c:v>24.8</c:v>
                </c:pt>
                <c:pt idx="6">
                  <c:v>25.1</c:v>
                </c:pt>
                <c:pt idx="7">
                  <c:v>25.6</c:v>
                </c:pt>
                <c:pt idx="8">
                  <c:v>26.3</c:v>
                </c:pt>
                <c:pt idx="9">
                  <c:v>26.4</c:v>
                </c:pt>
                <c:pt idx="10">
                  <c:v>27.4</c:v>
                </c:pt>
                <c:pt idx="11">
                  <c:v>26.3</c:v>
                </c:pt>
                <c:pt idx="12">
                  <c:v>26.4</c:v>
                </c:pt>
                <c:pt idx="13">
                  <c:v>27.4</c:v>
                </c:pt>
                <c:pt idx="14">
                  <c:v>25.2</c:v>
                </c:pt>
                <c:pt idx="15">
                  <c:v>24.5</c:v>
                </c:pt>
                <c:pt idx="16">
                  <c:v>24.6</c:v>
                </c:pt>
                <c:pt idx="17">
                  <c:v>25.9</c:v>
                </c:pt>
                <c:pt idx="18">
                  <c:v>25.7</c:v>
                </c:pt>
                <c:pt idx="19">
                  <c:v>24.9</c:v>
                </c:pt>
                <c:pt idx="20">
                  <c:v>25.3</c:v>
                </c:pt>
                <c:pt idx="21">
                  <c:v>25.1</c:v>
                </c:pt>
                <c:pt idx="22">
                  <c:v>25.8</c:v>
                </c:pt>
                <c:pt idx="23">
                  <c:v>25.9</c:v>
                </c:pt>
                <c:pt idx="24">
                  <c:v>25.5</c:v>
                </c:pt>
                <c:pt idx="25">
                  <c:v>27</c:v>
                </c:pt>
                <c:pt idx="26">
                  <c:v>26.3</c:v>
                </c:pt>
                <c:pt idx="27">
                  <c:v>25.2</c:v>
                </c:pt>
                <c:pt idx="28">
                  <c:v>24.9</c:v>
                </c:pt>
                <c:pt idx="29">
                  <c:v>25.8</c:v>
                </c:pt>
                <c:pt idx="30">
                  <c:v>25.8</c:v>
                </c:pt>
                <c:pt idx="31">
                  <c:v>25</c:v>
                </c:pt>
                <c:pt idx="32">
                  <c:v>25.8</c:v>
                </c:pt>
                <c:pt idx="33">
                  <c:v>25.9</c:v>
                </c:pt>
                <c:pt idx="34">
                  <c:v>25.8</c:v>
                </c:pt>
                <c:pt idx="35">
                  <c:v>26.2</c:v>
                </c:pt>
                <c:pt idx="36">
                  <c:v>27.3</c:v>
                </c:pt>
                <c:pt idx="37">
                  <c:v>27.4</c:v>
                </c:pt>
                <c:pt idx="38">
                  <c:v>26.7</c:v>
                </c:pt>
                <c:pt idx="39">
                  <c:v>26.8</c:v>
                </c:pt>
                <c:pt idx="40">
                  <c:v>26</c:v>
                </c:pt>
                <c:pt idx="41">
                  <c:v>25.7</c:v>
                </c:pt>
                <c:pt idx="42">
                  <c:v>26.4</c:v>
                </c:pt>
                <c:pt idx="43">
                  <c:v>26.6</c:v>
                </c:pt>
                <c:pt idx="44">
                  <c:v>25.9</c:v>
                </c:pt>
                <c:pt idx="45">
                  <c:v>26</c:v>
                </c:pt>
                <c:pt idx="46">
                  <c:v>26.4</c:v>
                </c:pt>
                <c:pt idx="47">
                  <c:v>26.1</c:v>
                </c:pt>
                <c:pt idx="48">
                  <c:v>26.2</c:v>
                </c:pt>
                <c:pt idx="49">
                  <c:v>26.4</c:v>
                </c:pt>
                <c:pt idx="50">
                  <c:v>26.2</c:v>
                </c:pt>
                <c:pt idx="51">
                  <c:v>26.1</c:v>
                </c:pt>
                <c:pt idx="52">
                  <c:v>26.2</c:v>
                </c:pt>
                <c:pt idx="53">
                  <c:v>27.3</c:v>
                </c:pt>
                <c:pt idx="54">
                  <c:v>26.2</c:v>
                </c:pt>
                <c:pt idx="55">
                  <c:v>26.4</c:v>
                </c:pt>
                <c:pt idx="56">
                  <c:v>25.5</c:v>
                </c:pt>
                <c:pt idx="57">
                  <c:v>25.9</c:v>
                </c:pt>
                <c:pt idx="58">
                  <c:v>27</c:v>
                </c:pt>
                <c:pt idx="59">
                  <c:v>25.9</c:v>
                </c:pt>
                <c:pt idx="60">
                  <c:v>25.7</c:v>
                </c:pt>
                <c:pt idx="61">
                  <c:v>26</c:v>
                </c:pt>
                <c:pt idx="62">
                  <c:v>26</c:v>
                </c:pt>
                <c:pt idx="63">
                  <c:v>26.4</c:v>
                </c:pt>
                <c:pt idx="64">
                  <c:v>26.5</c:v>
                </c:pt>
                <c:pt idx="65">
                  <c:v>26.2</c:v>
                </c:pt>
                <c:pt idx="66">
                  <c:v>25.7</c:v>
                </c:pt>
                <c:pt idx="67">
                  <c:v>25.8</c:v>
                </c:pt>
                <c:pt idx="68">
                  <c:v>25.9</c:v>
                </c:pt>
                <c:pt idx="69">
                  <c:v>25.9</c:v>
                </c:pt>
                <c:pt idx="70">
                  <c:v>26.2</c:v>
                </c:pt>
                <c:pt idx="71">
                  <c:v>26.7</c:v>
                </c:pt>
                <c:pt idx="72">
                  <c:v>25.7</c:v>
                </c:pt>
                <c:pt idx="73">
                  <c:v>26.2</c:v>
                </c:pt>
                <c:pt idx="74">
                  <c:v>25.7</c:v>
                </c:pt>
                <c:pt idx="75">
                  <c:v>26.6</c:v>
                </c:pt>
                <c:pt idx="76">
                  <c:v>25.7</c:v>
                </c:pt>
                <c:pt idx="77">
                  <c:v>26.5</c:v>
                </c:pt>
                <c:pt idx="78">
                  <c:v>26.7</c:v>
                </c:pt>
                <c:pt idx="79">
                  <c:v>26.6</c:v>
                </c:pt>
                <c:pt idx="80">
                  <c:v>27.1</c:v>
                </c:pt>
                <c:pt idx="81">
                  <c:v>26.25</c:v>
                </c:pt>
                <c:pt idx="82">
                  <c:v>26.3</c:v>
                </c:pt>
                <c:pt idx="83">
                  <c:v>25.6</c:v>
                </c:pt>
                <c:pt idx="84">
                  <c:v>27.3</c:v>
                </c:pt>
                <c:pt idx="85">
                  <c:v>25.3</c:v>
                </c:pt>
                <c:pt idx="86">
                  <c:v>25.9</c:v>
                </c:pt>
                <c:pt idx="87">
                  <c:v>27</c:v>
                </c:pt>
                <c:pt idx="88">
                  <c:v>26.4</c:v>
                </c:pt>
                <c:pt idx="89">
                  <c:v>25.8</c:v>
                </c:pt>
                <c:pt idx="90">
                  <c:v>26</c:v>
                </c:pt>
                <c:pt idx="91">
                  <c:v>26.5</c:v>
                </c:pt>
                <c:pt idx="92">
                  <c:v>26.5</c:v>
                </c:pt>
                <c:pt idx="93">
                  <c:v>26.7</c:v>
                </c:pt>
                <c:pt idx="94">
                  <c:v>27.2</c:v>
                </c:pt>
                <c:pt idx="95">
                  <c:v>26.5</c:v>
                </c:pt>
                <c:pt idx="96">
                  <c:v>26.3</c:v>
                </c:pt>
                <c:pt idx="97">
                  <c:v>26.3</c:v>
                </c:pt>
                <c:pt idx="98">
                  <c:v>26.5</c:v>
                </c:pt>
                <c:pt idx="99">
                  <c:v>27</c:v>
                </c:pt>
                <c:pt idx="100">
                  <c:v>26.3</c:v>
                </c:pt>
                <c:pt idx="101">
                  <c:v>27.4</c:v>
                </c:pt>
                <c:pt idx="102">
                  <c:v>26.4</c:v>
                </c:pt>
                <c:pt idx="103">
                  <c:v>26.3</c:v>
                </c:pt>
                <c:pt idx="104">
                  <c:v>26.2</c:v>
                </c:pt>
                <c:pt idx="105">
                  <c:v>26.9</c:v>
                </c:pt>
                <c:pt idx="106">
                  <c:v>26.6</c:v>
                </c:pt>
                <c:pt idx="107">
                  <c:v>26.5</c:v>
                </c:pt>
                <c:pt idx="108">
                  <c:v>26.2</c:v>
                </c:pt>
                <c:pt idx="109">
                  <c:v>26.7</c:v>
                </c:pt>
                <c:pt idx="110">
                  <c:v>26.2</c:v>
                </c:pt>
                <c:pt idx="111">
                  <c:v>25.9</c:v>
                </c:pt>
                <c:pt idx="112">
                  <c:v>26.8</c:v>
                </c:pt>
                <c:pt idx="113">
                  <c:v>27</c:v>
                </c:pt>
                <c:pt idx="114">
                  <c:v>26.7</c:v>
                </c:pt>
                <c:pt idx="115">
                  <c:v>26.8</c:v>
                </c:pt>
                <c:pt idx="116">
                  <c:v>26.7</c:v>
                </c:pt>
                <c:pt idx="117">
                  <c:v>27.8</c:v>
                </c:pt>
                <c:pt idx="118">
                  <c:v>26</c:v>
                </c:pt>
                <c:pt idx="119">
                  <c:v>27.3</c:v>
                </c:pt>
                <c:pt idx="120">
                  <c:v>26.2</c:v>
                </c:pt>
                <c:pt idx="121">
                  <c:v>26.9</c:v>
                </c:pt>
                <c:pt idx="122">
                  <c:v>26.5</c:v>
                </c:pt>
                <c:pt idx="123">
                  <c:v>26.6</c:v>
                </c:pt>
                <c:pt idx="124">
                  <c:v>27.5</c:v>
                </c:pt>
                <c:pt idx="125">
                  <c:v>26.7</c:v>
                </c:pt>
                <c:pt idx="126">
                  <c:v>26.8</c:v>
                </c:pt>
                <c:pt idx="127">
                  <c:v>27.2</c:v>
                </c:pt>
                <c:pt idx="128">
                  <c:v>27</c:v>
                </c:pt>
                <c:pt idx="129">
                  <c:v>27.7</c:v>
                </c:pt>
                <c:pt idx="130">
                  <c:v>28.6</c:v>
                </c:pt>
                <c:pt idx="131">
                  <c:v>27.6</c:v>
                </c:pt>
                <c:pt idx="132">
                  <c:v>26.6</c:v>
                </c:pt>
                <c:pt idx="133">
                  <c:v>27.7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5203214"/>
        <c:axId val="21211500"/>
      </c:lineChart>
      <c:catAx>
        <c:axId val="45203214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1211500"/>
        <c:crosses val="autoZero"/>
        <c:auto val="1"/>
        <c:lblAlgn val="ctr"/>
        <c:lblOffset val="100"/>
        <c:noMultiLvlLbl val="0"/>
      </c:catAx>
      <c:valAx>
        <c:axId val="21211500"/>
        <c:scaling>
          <c:orientation val="minMax"/>
          <c:max val="29"/>
          <c:min val="24.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5203214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QUEENSLAND - RUNNING 5Y, 10Y, 20Y, 50Y STATEWIDE MAXIMUMS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Sheet1!$A$42:$A$175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Sheet1!$C$42:$C$175</c:f>
              <c:numCache>
                <c:formatCode>General</c:formatCode>
                <c:ptCount val="134"/>
                <c:pt idx="0">
                  <c:v>29.4383144240019</c:v>
                </c:pt>
                <c:pt idx="1">
                  <c:v>29.4456454263329</c:v>
                </c:pt>
                <c:pt idx="2">
                  <c:v>29.0475382834758</c:v>
                </c:pt>
                <c:pt idx="3">
                  <c:v>29.1952922517298</c:v>
                </c:pt>
                <c:pt idx="4">
                  <c:v>29.3313339183964</c:v>
                </c:pt>
                <c:pt idx="5">
                  <c:v>29.3503317397472</c:v>
                </c:pt>
                <c:pt idx="6">
                  <c:v>29.3051620564893</c:v>
                </c:pt>
                <c:pt idx="7">
                  <c:v>29.4182888071895</c:v>
                </c:pt>
                <c:pt idx="8">
                  <c:v>29.5923835784314</c:v>
                </c:pt>
                <c:pt idx="9">
                  <c:v>29.6531862745098</c:v>
                </c:pt>
                <c:pt idx="10">
                  <c:v>29.6455392156863</c:v>
                </c:pt>
                <c:pt idx="11">
                  <c:v>29.6025490196078</c:v>
                </c:pt>
                <c:pt idx="12">
                  <c:v>29.7472058823529</c:v>
                </c:pt>
                <c:pt idx="13">
                  <c:v>29.7262254901961</c:v>
                </c:pt>
                <c:pt idx="14">
                  <c:v>29.7325980392157</c:v>
                </c:pt>
                <c:pt idx="15">
                  <c:v>29.5576940359477</c:v>
                </c:pt>
                <c:pt idx="16">
                  <c:v>29.3585702614379</c:v>
                </c:pt>
                <c:pt idx="17">
                  <c:v>29.2145996732026</c:v>
                </c:pt>
                <c:pt idx="18">
                  <c:v>28.9621241830065</c:v>
                </c:pt>
                <c:pt idx="19">
                  <c:v>28.8184095860566</c:v>
                </c:pt>
                <c:pt idx="20">
                  <c:v>28.8015449088795</c:v>
                </c:pt>
                <c:pt idx="21">
                  <c:v>28.810429563351</c:v>
                </c:pt>
                <c:pt idx="22">
                  <c:v>28.8481830305916</c:v>
                </c:pt>
                <c:pt idx="23">
                  <c:v>29.1625834370956</c:v>
                </c:pt>
                <c:pt idx="24">
                  <c:v>29.1429921995166</c:v>
                </c:pt>
                <c:pt idx="25">
                  <c:v>28.8286382113821</c:v>
                </c:pt>
                <c:pt idx="26">
                  <c:v>28.8452845528455</c:v>
                </c:pt>
                <c:pt idx="27">
                  <c:v>28.8960365853659</c:v>
                </c:pt>
                <c:pt idx="28">
                  <c:v>28.5231097560976</c:v>
                </c:pt>
                <c:pt idx="29">
                  <c:v>28.4604258614015</c:v>
                </c:pt>
                <c:pt idx="30">
                  <c:v>28.7297943283004</c:v>
                </c:pt>
                <c:pt idx="31">
                  <c:v>28.8908952768099</c:v>
                </c:pt>
                <c:pt idx="32">
                  <c:v>28.7598664343786</c:v>
                </c:pt>
                <c:pt idx="33">
                  <c:v>28.8326190476191</c:v>
                </c:pt>
                <c:pt idx="34">
                  <c:v>29.1590674603175</c:v>
                </c:pt>
                <c:pt idx="35">
                  <c:v>29.0861507936508</c:v>
                </c:pt>
                <c:pt idx="36">
                  <c:v>29.0673611111111</c:v>
                </c:pt>
                <c:pt idx="37">
                  <c:v>29.1305952380952</c:v>
                </c:pt>
                <c:pt idx="38">
                  <c:v>29.0662301587302</c:v>
                </c:pt>
                <c:pt idx="39">
                  <c:v>28.9160912698413</c:v>
                </c:pt>
                <c:pt idx="40">
                  <c:v>28.9638095238095</c:v>
                </c:pt>
                <c:pt idx="41">
                  <c:v>28.8107936507937</c:v>
                </c:pt>
                <c:pt idx="42">
                  <c:v>28.7088888888889</c:v>
                </c:pt>
                <c:pt idx="43">
                  <c:v>28.8823412698413</c:v>
                </c:pt>
                <c:pt idx="44">
                  <c:v>28.8275992063492</c:v>
                </c:pt>
                <c:pt idx="45">
                  <c:v>28.8152281746032</c:v>
                </c:pt>
                <c:pt idx="46">
                  <c:v>28.9715376984127</c:v>
                </c:pt>
                <c:pt idx="47">
                  <c:v>28.9631448412698</c:v>
                </c:pt>
                <c:pt idx="48">
                  <c:v>28.9240972222222</c:v>
                </c:pt>
                <c:pt idx="49">
                  <c:v>28.8118353174603</c:v>
                </c:pt>
                <c:pt idx="50">
                  <c:v>28.9161111111111</c:v>
                </c:pt>
                <c:pt idx="51">
                  <c:v>28.8672023809524</c:v>
                </c:pt>
                <c:pt idx="52">
                  <c:v>28.9443650793651</c:v>
                </c:pt>
                <c:pt idx="53">
                  <c:v>28.9336706349206</c:v>
                </c:pt>
                <c:pt idx="54">
                  <c:v>29.147123015873</c:v>
                </c:pt>
                <c:pt idx="55">
                  <c:v>28.9907142857143</c:v>
                </c:pt>
                <c:pt idx="56">
                  <c:v>29.0039682539683</c:v>
                </c:pt>
                <c:pt idx="57">
                  <c:v>28.9082142857143</c:v>
                </c:pt>
                <c:pt idx="58">
                  <c:v>28.6369246031746</c:v>
                </c:pt>
                <c:pt idx="59">
                  <c:v>28.5494444444444</c:v>
                </c:pt>
                <c:pt idx="60">
                  <c:v>28.6589880952381</c:v>
                </c:pt>
                <c:pt idx="61">
                  <c:v>28.6084226190476</c:v>
                </c:pt>
                <c:pt idx="62">
                  <c:v>28.5967757936508</c:v>
                </c:pt>
                <c:pt idx="63">
                  <c:v>28.7707043650794</c:v>
                </c:pt>
                <c:pt idx="64">
                  <c:v>28.550128968254</c:v>
                </c:pt>
                <c:pt idx="65">
                  <c:v>28.5101325757576</c:v>
                </c:pt>
                <c:pt idx="66">
                  <c:v>28.5646861471861</c:v>
                </c:pt>
                <c:pt idx="67">
                  <c:v>28.6239917027417</c:v>
                </c:pt>
                <c:pt idx="68">
                  <c:v>28.6210155122655</c:v>
                </c:pt>
                <c:pt idx="69">
                  <c:v>28.7745869408369</c:v>
                </c:pt>
                <c:pt idx="70">
                  <c:v>28.7166341991342</c:v>
                </c:pt>
                <c:pt idx="71">
                  <c:v>28.5809000721501</c:v>
                </c:pt>
                <c:pt idx="72">
                  <c:v>28.6765151515152</c:v>
                </c:pt>
                <c:pt idx="73">
                  <c:v>28.7648484848485</c:v>
                </c:pt>
                <c:pt idx="74">
                  <c:v>28.7541143578644</c:v>
                </c:pt>
                <c:pt idx="75">
                  <c:v>28.7319642857143</c:v>
                </c:pt>
                <c:pt idx="76">
                  <c:v>28.7815873015873</c:v>
                </c:pt>
                <c:pt idx="77">
                  <c:v>28.8113203463204</c:v>
                </c:pt>
                <c:pt idx="78">
                  <c:v>28.8297925685426</c:v>
                </c:pt>
                <c:pt idx="79">
                  <c:v>28.8497528860029</c:v>
                </c:pt>
                <c:pt idx="80">
                  <c:v>28.8685425685426</c:v>
                </c:pt>
                <c:pt idx="81">
                  <c:v>28.9764790764791</c:v>
                </c:pt>
                <c:pt idx="82">
                  <c:v>28.7871825396825</c:v>
                </c:pt>
                <c:pt idx="83">
                  <c:v>28.7204365079365</c:v>
                </c:pt>
                <c:pt idx="84">
                  <c:v>28.6676636904762</c:v>
                </c:pt>
                <c:pt idx="85">
                  <c:v>28.6686706349206</c:v>
                </c:pt>
                <c:pt idx="86">
                  <c:v>28.4989213564214</c:v>
                </c:pt>
                <c:pt idx="87">
                  <c:v>28.6804491341991</c:v>
                </c:pt>
                <c:pt idx="88">
                  <c:v>28.8592784992785</c:v>
                </c:pt>
                <c:pt idx="89">
                  <c:v>28.9564759199134</c:v>
                </c:pt>
                <c:pt idx="90">
                  <c:v>28.9995562770563</c:v>
                </c:pt>
                <c:pt idx="91">
                  <c:v>29.0851041666667</c:v>
                </c:pt>
                <c:pt idx="92">
                  <c:v>28.944871031746</c:v>
                </c:pt>
                <c:pt idx="93">
                  <c:v>28.7986507936508</c:v>
                </c:pt>
                <c:pt idx="94">
                  <c:v>28.8795188492063</c:v>
                </c:pt>
                <c:pt idx="95">
                  <c:v>28.9290128968254</c:v>
                </c:pt>
                <c:pt idx="96">
                  <c:v>29.0422961760462</c:v>
                </c:pt>
                <c:pt idx="97">
                  <c:v>29.0415300324675</c:v>
                </c:pt>
                <c:pt idx="98">
                  <c:v>29.063841540404</c:v>
                </c:pt>
                <c:pt idx="99">
                  <c:v>29.095413961039</c:v>
                </c:pt>
                <c:pt idx="100">
                  <c:v>29.0792730880231</c:v>
                </c:pt>
                <c:pt idx="101">
                  <c:v>29.0359451659452</c:v>
                </c:pt>
                <c:pt idx="102">
                  <c:v>29.1614880952381</c:v>
                </c:pt>
                <c:pt idx="103">
                  <c:v>29.2241666666667</c:v>
                </c:pt>
                <c:pt idx="104">
                  <c:v>29.1774801587302</c:v>
                </c:pt>
                <c:pt idx="105">
                  <c:v>29.1337946428571</c:v>
                </c:pt>
                <c:pt idx="106">
                  <c:v>29.1597767857143</c:v>
                </c:pt>
                <c:pt idx="107">
                  <c:v>29.0775744047619</c:v>
                </c:pt>
                <c:pt idx="108">
                  <c:v>28.921939484127</c:v>
                </c:pt>
                <c:pt idx="109">
                  <c:v>28.9753179112554</c:v>
                </c:pt>
                <c:pt idx="110">
                  <c:v>29.2264240620491</c:v>
                </c:pt>
                <c:pt idx="111">
                  <c:v>29.3017117604618</c:v>
                </c:pt>
                <c:pt idx="112">
                  <c:v>29.5022673160173</c:v>
                </c:pt>
                <c:pt idx="113">
                  <c:v>29.8059379509379</c:v>
                </c:pt>
                <c:pt idx="114">
                  <c:v>29.7774404761905</c:v>
                </c:pt>
                <c:pt idx="115">
                  <c:v>29.564623015873</c:v>
                </c:pt>
                <c:pt idx="116">
                  <c:v>29.4215277777778</c:v>
                </c:pt>
                <c:pt idx="117">
                  <c:v>29.4414682539683</c:v>
                </c:pt>
                <c:pt idx="118">
                  <c:v>29.1032738095238</c:v>
                </c:pt>
                <c:pt idx="119">
                  <c:v>28.9350198412698</c:v>
                </c:pt>
                <c:pt idx="120">
                  <c:v>28.8985119047619</c:v>
                </c:pt>
                <c:pt idx="121">
                  <c:v>29.1107341269841</c:v>
                </c:pt>
                <c:pt idx="122">
                  <c:v>29.1043253968254</c:v>
                </c:pt>
                <c:pt idx="123">
                  <c:v>29.3875396825397</c:v>
                </c:pt>
                <c:pt idx="124">
                  <c:v>29.6593849206349</c:v>
                </c:pt>
                <c:pt idx="125">
                  <c:v>29.9429365079365</c:v>
                </c:pt>
                <c:pt idx="126">
                  <c:v>29.9726388888889</c:v>
                </c:pt>
                <c:pt idx="127">
                  <c:v>30.0628472222222</c:v>
                </c:pt>
                <c:pt idx="128">
                  <c:v>30.1156567873677</c:v>
                </c:pt>
                <c:pt idx="129">
                  <c:v>30.0754547233245</c:v>
                </c:pt>
                <c:pt idx="130">
                  <c:v>29.8327701079893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Sheet1!$A$42:$A$175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Sheet1!$D$42:$D$175</c:f>
              <c:numCache>
                <c:formatCode>General</c:formatCode>
                <c:ptCount val="134"/>
                <c:pt idx="4">
                  <c:v>28.806676023051</c:v>
                </c:pt>
                <c:pt idx="5">
                  <c:v>29.3943230818746</c:v>
                </c:pt>
                <c:pt idx="6">
                  <c:v>29.3754037414111</c:v>
                </c:pt>
                <c:pt idx="7">
                  <c:v>29.2329135453327</c:v>
                </c:pt>
                <c:pt idx="8">
                  <c:v>29.3938379150806</c:v>
                </c:pt>
                <c:pt idx="9">
                  <c:v>29.4922600964531</c:v>
                </c:pt>
                <c:pt idx="10">
                  <c:v>29.4979354777167</c:v>
                </c:pt>
                <c:pt idx="11">
                  <c:v>29.4538555380486</c:v>
                </c:pt>
                <c:pt idx="12">
                  <c:v>29.5827473447712</c:v>
                </c:pt>
                <c:pt idx="13">
                  <c:v>29.6593045343137</c:v>
                </c:pt>
                <c:pt idx="14">
                  <c:v>29.6928921568627</c:v>
                </c:pt>
                <c:pt idx="15">
                  <c:v>29.601616625817</c:v>
                </c:pt>
                <c:pt idx="16">
                  <c:v>29.4805596405229</c:v>
                </c:pt>
                <c:pt idx="17">
                  <c:v>29.4809027777778</c:v>
                </c:pt>
                <c:pt idx="18">
                  <c:v>29.3441748366013</c:v>
                </c:pt>
                <c:pt idx="19">
                  <c:v>29.2755038126362</c:v>
                </c:pt>
                <c:pt idx="20">
                  <c:v>29.1796194724136</c:v>
                </c:pt>
                <c:pt idx="21">
                  <c:v>29.0844999123945</c:v>
                </c:pt>
                <c:pt idx="22">
                  <c:v>29.0313913518971</c:v>
                </c:pt>
                <c:pt idx="23">
                  <c:v>29.0623538100511</c:v>
                </c:pt>
                <c:pt idx="24">
                  <c:v>28.9807008927866</c:v>
                </c:pt>
                <c:pt idx="25">
                  <c:v>28.8150915601308</c:v>
                </c:pt>
                <c:pt idx="26">
                  <c:v>28.8278570580983</c:v>
                </c:pt>
                <c:pt idx="27">
                  <c:v>28.8721098079787</c:v>
                </c:pt>
                <c:pt idx="28">
                  <c:v>28.8428465965966</c:v>
                </c:pt>
                <c:pt idx="29">
                  <c:v>28.801709030459</c:v>
                </c:pt>
                <c:pt idx="30">
                  <c:v>28.7792162698413</c:v>
                </c:pt>
                <c:pt idx="31">
                  <c:v>28.8680899148277</c:v>
                </c:pt>
                <c:pt idx="32">
                  <c:v>28.8279515098722</c:v>
                </c:pt>
                <c:pt idx="33">
                  <c:v>28.6778644018583</c:v>
                </c:pt>
                <c:pt idx="34">
                  <c:v>28.8097466608595</c:v>
                </c:pt>
                <c:pt idx="35">
                  <c:v>28.9079725609756</c:v>
                </c:pt>
                <c:pt idx="36">
                  <c:v>28.9791281939605</c:v>
                </c:pt>
                <c:pt idx="37">
                  <c:v>28.9452308362369</c:v>
                </c:pt>
                <c:pt idx="38">
                  <c:v>28.9494246031746</c:v>
                </c:pt>
                <c:pt idx="39">
                  <c:v>29.0375793650794</c:v>
                </c:pt>
                <c:pt idx="40">
                  <c:v>29.0249801587302</c:v>
                </c:pt>
                <c:pt idx="41">
                  <c:v>28.9390773809524</c:v>
                </c:pt>
                <c:pt idx="42">
                  <c:v>28.9197420634921</c:v>
                </c:pt>
                <c:pt idx="43">
                  <c:v>28.9742857142857</c:v>
                </c:pt>
                <c:pt idx="44">
                  <c:v>28.8718452380952</c:v>
                </c:pt>
                <c:pt idx="45">
                  <c:v>28.8895188492064</c:v>
                </c:pt>
                <c:pt idx="46">
                  <c:v>28.8911656746032</c:v>
                </c:pt>
                <c:pt idx="47">
                  <c:v>28.8360168650794</c:v>
                </c:pt>
                <c:pt idx="48">
                  <c:v>28.9032192460317</c:v>
                </c:pt>
                <c:pt idx="49">
                  <c:v>28.8197172619048</c:v>
                </c:pt>
                <c:pt idx="50">
                  <c:v>28.8656696428571</c:v>
                </c:pt>
                <c:pt idx="51">
                  <c:v>28.9193700396825</c:v>
                </c:pt>
                <c:pt idx="52">
                  <c:v>28.9537549603175</c:v>
                </c:pt>
                <c:pt idx="53">
                  <c:v>28.9288839285714</c:v>
                </c:pt>
                <c:pt idx="54">
                  <c:v>28.9794791666667</c:v>
                </c:pt>
                <c:pt idx="55">
                  <c:v>28.9534126984127</c:v>
                </c:pt>
                <c:pt idx="56">
                  <c:v>28.9355853174603</c:v>
                </c:pt>
                <c:pt idx="57">
                  <c:v>28.9262896825397</c:v>
                </c:pt>
                <c:pt idx="58">
                  <c:v>28.7852976190476</c:v>
                </c:pt>
                <c:pt idx="59">
                  <c:v>28.8482837301587</c:v>
                </c:pt>
                <c:pt idx="60">
                  <c:v>28.8248511904762</c:v>
                </c:pt>
                <c:pt idx="61">
                  <c:v>28.8061954365079</c:v>
                </c:pt>
                <c:pt idx="62">
                  <c:v>28.7524950396825</c:v>
                </c:pt>
                <c:pt idx="63">
                  <c:v>28.703814484127</c:v>
                </c:pt>
                <c:pt idx="64">
                  <c:v>28.5497867063492</c:v>
                </c:pt>
                <c:pt idx="65">
                  <c:v>28.5845603354978</c:v>
                </c:pt>
                <c:pt idx="66">
                  <c:v>28.5865543831169</c:v>
                </c:pt>
                <c:pt idx="67">
                  <c:v>28.6103837481962</c:v>
                </c:pt>
                <c:pt idx="68">
                  <c:v>28.6958599386724</c:v>
                </c:pt>
                <c:pt idx="69">
                  <c:v>28.6623579545455</c:v>
                </c:pt>
                <c:pt idx="70">
                  <c:v>28.6133833874459</c:v>
                </c:pt>
                <c:pt idx="71">
                  <c:v>28.5727931096681</c:v>
                </c:pt>
                <c:pt idx="72">
                  <c:v>28.6502534271284</c:v>
                </c:pt>
                <c:pt idx="73">
                  <c:v>28.692931998557</c:v>
                </c:pt>
                <c:pt idx="74">
                  <c:v>28.7643506493506</c:v>
                </c:pt>
                <c:pt idx="75">
                  <c:v>28.7242992424242</c:v>
                </c:pt>
                <c:pt idx="76">
                  <c:v>28.6812436868687</c:v>
                </c:pt>
                <c:pt idx="77">
                  <c:v>28.7439177489178</c:v>
                </c:pt>
                <c:pt idx="78">
                  <c:v>28.7973205266955</c:v>
                </c:pt>
                <c:pt idx="79">
                  <c:v>28.8019336219336</c:v>
                </c:pt>
                <c:pt idx="80">
                  <c:v>28.8002534271284</c:v>
                </c:pt>
                <c:pt idx="81">
                  <c:v>28.8790331890332</c:v>
                </c:pt>
                <c:pt idx="82">
                  <c:v>28.7992514430014</c:v>
                </c:pt>
                <c:pt idx="83">
                  <c:v>28.7751145382395</c:v>
                </c:pt>
                <c:pt idx="84">
                  <c:v>28.7587082882395</c:v>
                </c:pt>
                <c:pt idx="85">
                  <c:v>28.7686066017316</c:v>
                </c:pt>
                <c:pt idx="86">
                  <c:v>28.7377002164502</c:v>
                </c:pt>
                <c:pt idx="87">
                  <c:v>28.7338158369408</c:v>
                </c:pt>
                <c:pt idx="88">
                  <c:v>28.7898575036075</c:v>
                </c:pt>
                <c:pt idx="89">
                  <c:v>28.8120698051948</c:v>
                </c:pt>
                <c:pt idx="90">
                  <c:v>28.8341134559885</c:v>
                </c:pt>
                <c:pt idx="91">
                  <c:v>28.792012761544</c:v>
                </c:pt>
                <c:pt idx="92">
                  <c:v>28.8126600829726</c:v>
                </c:pt>
                <c:pt idx="93">
                  <c:v>28.8289646464646</c:v>
                </c:pt>
                <c:pt idx="94">
                  <c:v>28.9179973845599</c:v>
                </c:pt>
                <c:pt idx="95">
                  <c:v>28.9642845869408</c:v>
                </c:pt>
                <c:pt idx="96">
                  <c:v>29.0637001713564</c:v>
                </c:pt>
                <c:pt idx="97">
                  <c:v>28.9932005321068</c:v>
                </c:pt>
                <c:pt idx="98">
                  <c:v>28.9312461670274</c:v>
                </c:pt>
                <c:pt idx="99">
                  <c:v>28.9874664051227</c:v>
                </c:pt>
                <c:pt idx="100">
                  <c:v>29.0041429924242</c:v>
                </c:pt>
                <c:pt idx="101">
                  <c:v>29.0391206709957</c:v>
                </c:pt>
                <c:pt idx="102">
                  <c:v>29.1015090638528</c:v>
                </c:pt>
                <c:pt idx="103">
                  <c:v>29.1440041035354</c:v>
                </c:pt>
                <c:pt idx="104">
                  <c:v>29.1364470598846</c:v>
                </c:pt>
                <c:pt idx="105">
                  <c:v>29.1065338654401</c:v>
                </c:pt>
                <c:pt idx="106">
                  <c:v>29.0978609758297</c:v>
                </c:pt>
                <c:pt idx="107">
                  <c:v>29.11953125</c:v>
                </c:pt>
                <c:pt idx="108">
                  <c:v>29.0730530753968</c:v>
                </c:pt>
                <c:pt idx="109">
                  <c:v>29.0763990349928</c:v>
                </c:pt>
                <c:pt idx="110">
                  <c:v>29.1801093524531</c:v>
                </c:pt>
                <c:pt idx="111">
                  <c:v>29.230744273088</c:v>
                </c:pt>
                <c:pt idx="112">
                  <c:v>29.2899208603896</c:v>
                </c:pt>
                <c:pt idx="113">
                  <c:v>29.3639387175325</c:v>
                </c:pt>
                <c:pt idx="114">
                  <c:v>29.3763791937229</c:v>
                </c:pt>
                <c:pt idx="115">
                  <c:v>29.395523538961</c:v>
                </c:pt>
                <c:pt idx="116">
                  <c:v>29.3616197691198</c:v>
                </c:pt>
                <c:pt idx="117">
                  <c:v>29.4718677849928</c:v>
                </c:pt>
                <c:pt idx="118">
                  <c:v>29.4546058802309</c:v>
                </c:pt>
                <c:pt idx="119">
                  <c:v>29.3562301587302</c:v>
                </c:pt>
                <c:pt idx="120">
                  <c:v>29.2315674603175</c:v>
                </c:pt>
                <c:pt idx="121">
                  <c:v>29.266130952381</c:v>
                </c:pt>
                <c:pt idx="122">
                  <c:v>29.2728968253968</c:v>
                </c:pt>
                <c:pt idx="123">
                  <c:v>29.2454067460317</c:v>
                </c:pt>
                <c:pt idx="124">
                  <c:v>29.2972023809524</c:v>
                </c:pt>
                <c:pt idx="125">
                  <c:v>29.4207242063492</c:v>
                </c:pt>
                <c:pt idx="126">
                  <c:v>29.5416865079365</c:v>
                </c:pt>
                <c:pt idx="127">
                  <c:v>29.5835863095238</c:v>
                </c:pt>
                <c:pt idx="128">
                  <c:v>29.7515982349537</c:v>
                </c:pt>
                <c:pt idx="129">
                  <c:v>29.8674198219797</c:v>
                </c:pt>
                <c:pt idx="130">
                  <c:v>29.8878533079629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0066cc"/>
            </a:solidFill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66cc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trendline>
            <c:spPr>
              <a:ln w="36000">
                <a:solidFill>
                  <a:srgbClr val="0066cc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Sheet1!$A$42:$A$175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Sheet1!$E$42:$E$175</c:f>
              <c:numCache>
                <c:formatCode>General</c:formatCode>
                <c:ptCount val="134"/>
                <c:pt idx="14">
                  <c:v>29.2497840899569</c:v>
                </c:pt>
                <c:pt idx="15">
                  <c:v>29.4979698538458</c:v>
                </c:pt>
                <c:pt idx="16">
                  <c:v>29.427981690967</c:v>
                </c:pt>
                <c:pt idx="17">
                  <c:v>29.3569081615552</c:v>
                </c:pt>
                <c:pt idx="18">
                  <c:v>29.3690063758409</c:v>
                </c:pt>
                <c:pt idx="19">
                  <c:v>29.3838819545446</c:v>
                </c:pt>
                <c:pt idx="20">
                  <c:v>29.3387774750651</c:v>
                </c:pt>
                <c:pt idx="21">
                  <c:v>29.2691777252215</c:v>
                </c:pt>
                <c:pt idx="22">
                  <c:v>29.3070693483342</c:v>
                </c:pt>
                <c:pt idx="23">
                  <c:v>29.3608291721824</c:v>
                </c:pt>
                <c:pt idx="24">
                  <c:v>29.3367965248247</c:v>
                </c:pt>
                <c:pt idx="25">
                  <c:v>29.2083540929739</c:v>
                </c:pt>
                <c:pt idx="26">
                  <c:v>29.1542083493106</c:v>
                </c:pt>
                <c:pt idx="27">
                  <c:v>29.1765062928782</c:v>
                </c:pt>
                <c:pt idx="28">
                  <c:v>29.0935107165989</c:v>
                </c:pt>
                <c:pt idx="29">
                  <c:v>29.0386064215476</c:v>
                </c:pt>
                <c:pt idx="30">
                  <c:v>28.9794178711274</c:v>
                </c:pt>
                <c:pt idx="31">
                  <c:v>28.9762949136111</c:v>
                </c:pt>
                <c:pt idx="32">
                  <c:v>28.9296714308847</c:v>
                </c:pt>
                <c:pt idx="33">
                  <c:v>28.8701091059547</c:v>
                </c:pt>
                <c:pt idx="34">
                  <c:v>28.895223776823</c:v>
                </c:pt>
                <c:pt idx="35">
                  <c:v>28.8615320605532</c:v>
                </c:pt>
                <c:pt idx="36">
                  <c:v>28.9034926260294</c:v>
                </c:pt>
                <c:pt idx="37">
                  <c:v>28.9086703221078</c:v>
                </c:pt>
                <c:pt idx="38">
                  <c:v>28.8961355998856</c:v>
                </c:pt>
                <c:pt idx="39">
                  <c:v>28.9196441977692</c:v>
                </c:pt>
                <c:pt idx="40">
                  <c:v>28.9020982142857</c:v>
                </c:pt>
                <c:pt idx="41">
                  <c:v>28.9035836478901</c:v>
                </c:pt>
                <c:pt idx="42">
                  <c:v>28.8738467866822</c:v>
                </c:pt>
                <c:pt idx="43">
                  <c:v>28.826075058072</c:v>
                </c:pt>
                <c:pt idx="44">
                  <c:v>28.8407959494774</c:v>
                </c:pt>
                <c:pt idx="45">
                  <c:v>28.898745705091</c:v>
                </c:pt>
                <c:pt idx="46">
                  <c:v>28.9351469342818</c:v>
                </c:pt>
                <c:pt idx="47">
                  <c:v>28.8906238506582</c:v>
                </c:pt>
                <c:pt idx="48">
                  <c:v>28.9263219246032</c:v>
                </c:pt>
                <c:pt idx="49">
                  <c:v>28.9286483134921</c:v>
                </c:pt>
                <c:pt idx="50">
                  <c:v>28.9453249007937</c:v>
                </c:pt>
                <c:pt idx="51">
                  <c:v>28.9292237103175</c:v>
                </c:pt>
                <c:pt idx="52">
                  <c:v>28.9367485119048</c:v>
                </c:pt>
                <c:pt idx="53">
                  <c:v>28.9515848214286</c:v>
                </c:pt>
                <c:pt idx="54">
                  <c:v>28.925662202381</c:v>
                </c:pt>
                <c:pt idx="55">
                  <c:v>28.9214657738095</c:v>
                </c:pt>
                <c:pt idx="56">
                  <c:v>28.9133754960317</c:v>
                </c:pt>
                <c:pt idx="57">
                  <c:v>28.8811532738095</c:v>
                </c:pt>
                <c:pt idx="58">
                  <c:v>28.8442584325397</c:v>
                </c:pt>
                <c:pt idx="59">
                  <c:v>28.8340004960317</c:v>
                </c:pt>
                <c:pt idx="60">
                  <c:v>28.8452604166667</c:v>
                </c:pt>
                <c:pt idx="61">
                  <c:v>28.8627827380952</c:v>
                </c:pt>
                <c:pt idx="62">
                  <c:v>28.853125</c:v>
                </c:pt>
                <c:pt idx="63">
                  <c:v>28.8163492063492</c:v>
                </c:pt>
                <c:pt idx="64">
                  <c:v>28.7646329365079</c:v>
                </c:pt>
                <c:pt idx="65">
                  <c:v>28.7689865169553</c:v>
                </c:pt>
                <c:pt idx="66">
                  <c:v>28.7610698502886</c:v>
                </c:pt>
                <c:pt idx="67">
                  <c:v>28.768336715368</c:v>
                </c:pt>
                <c:pt idx="68">
                  <c:v>28.74057877886</c:v>
                </c:pt>
                <c:pt idx="69">
                  <c:v>28.7553208423521</c:v>
                </c:pt>
                <c:pt idx="70">
                  <c:v>28.719117288961</c:v>
                </c:pt>
                <c:pt idx="71">
                  <c:v>28.689494273088</c:v>
                </c:pt>
                <c:pt idx="72">
                  <c:v>28.7013742334055</c:v>
                </c:pt>
                <c:pt idx="73">
                  <c:v>28.698373241342</c:v>
                </c:pt>
                <c:pt idx="74">
                  <c:v>28.6570686778499</c:v>
                </c:pt>
                <c:pt idx="75">
                  <c:v>28.654429788961</c:v>
                </c:pt>
                <c:pt idx="76">
                  <c:v>28.6338990349928</c:v>
                </c:pt>
                <c:pt idx="77">
                  <c:v>28.677150748557</c:v>
                </c:pt>
                <c:pt idx="78">
                  <c:v>28.746590232684</c:v>
                </c:pt>
                <c:pt idx="79">
                  <c:v>28.7321457882395</c:v>
                </c:pt>
                <c:pt idx="80">
                  <c:v>28.7068184072872</c:v>
                </c:pt>
                <c:pt idx="81">
                  <c:v>28.7259131493507</c:v>
                </c:pt>
                <c:pt idx="82">
                  <c:v>28.7247524350649</c:v>
                </c:pt>
                <c:pt idx="83">
                  <c:v>28.7340232683983</c:v>
                </c:pt>
                <c:pt idx="84">
                  <c:v>28.7615294687951</c:v>
                </c:pt>
                <c:pt idx="85">
                  <c:v>28.7464529220779</c:v>
                </c:pt>
                <c:pt idx="86">
                  <c:v>28.7094719516595</c:v>
                </c:pt>
                <c:pt idx="87">
                  <c:v>28.7388667929293</c:v>
                </c:pt>
                <c:pt idx="88">
                  <c:v>28.7935890151515</c:v>
                </c:pt>
                <c:pt idx="89">
                  <c:v>28.8070017135642</c:v>
                </c:pt>
                <c:pt idx="90">
                  <c:v>28.8171834415584</c:v>
                </c:pt>
                <c:pt idx="91">
                  <c:v>28.8355229752886</c:v>
                </c:pt>
                <c:pt idx="92">
                  <c:v>28.805955762987</c:v>
                </c:pt>
                <c:pt idx="93">
                  <c:v>28.8020395923521</c:v>
                </c:pt>
                <c:pt idx="94">
                  <c:v>28.8383528363997</c:v>
                </c:pt>
                <c:pt idx="95">
                  <c:v>28.8664455943362</c:v>
                </c:pt>
                <c:pt idx="96">
                  <c:v>28.9007001939033</c:v>
                </c:pt>
                <c:pt idx="97">
                  <c:v>28.8635081845238</c:v>
                </c:pt>
                <c:pt idx="98">
                  <c:v>28.8605518353175</c:v>
                </c:pt>
                <c:pt idx="99">
                  <c:v>28.8997681051587</c:v>
                </c:pt>
                <c:pt idx="100">
                  <c:v>28.9191282242063</c:v>
                </c:pt>
                <c:pt idx="101">
                  <c:v>28.9155667162698</c:v>
                </c:pt>
                <c:pt idx="102">
                  <c:v>28.9570845734127</c:v>
                </c:pt>
                <c:pt idx="103">
                  <c:v>28.986484375</c:v>
                </c:pt>
                <c:pt idx="104">
                  <c:v>29.0272222222222</c:v>
                </c:pt>
                <c:pt idx="105">
                  <c:v>29.0354092261905</c:v>
                </c:pt>
                <c:pt idx="106">
                  <c:v>29.0807805735931</c:v>
                </c:pt>
                <c:pt idx="107">
                  <c:v>29.0563658910534</c:v>
                </c:pt>
                <c:pt idx="108">
                  <c:v>29.0021496212121</c:v>
                </c:pt>
                <c:pt idx="109">
                  <c:v>29.0319327200577</c:v>
                </c:pt>
                <c:pt idx="110">
                  <c:v>29.0921261724387</c:v>
                </c:pt>
                <c:pt idx="111">
                  <c:v>29.1349324720418</c:v>
                </c:pt>
                <c:pt idx="112">
                  <c:v>29.1957149621212</c:v>
                </c:pt>
                <c:pt idx="113">
                  <c:v>29.2539714105339</c:v>
                </c:pt>
                <c:pt idx="114">
                  <c:v>29.2564131268037</c:v>
                </c:pt>
                <c:pt idx="115">
                  <c:v>29.2510287022006</c:v>
                </c:pt>
                <c:pt idx="116">
                  <c:v>29.2297403724747</c:v>
                </c:pt>
                <c:pt idx="117">
                  <c:v>29.2956995174964</c:v>
                </c:pt>
                <c:pt idx="118">
                  <c:v>29.2638294778139</c:v>
                </c:pt>
                <c:pt idx="119">
                  <c:v>29.2163145968615</c:v>
                </c:pt>
                <c:pt idx="120">
                  <c:v>29.2058384063853</c:v>
                </c:pt>
                <c:pt idx="121">
                  <c:v>29.2484376127345</c:v>
                </c:pt>
                <c:pt idx="122">
                  <c:v>29.2814088428932</c:v>
                </c:pt>
                <c:pt idx="123">
                  <c:v>29.3046727317821</c:v>
                </c:pt>
                <c:pt idx="124">
                  <c:v>29.3367907873377</c:v>
                </c:pt>
                <c:pt idx="125">
                  <c:v>29.4081238726551</c:v>
                </c:pt>
                <c:pt idx="126">
                  <c:v>29.4516531385281</c:v>
                </c:pt>
                <c:pt idx="127">
                  <c:v>29.5277270472583</c:v>
                </c:pt>
                <c:pt idx="128">
                  <c:v>29.6031020575923</c:v>
                </c:pt>
                <c:pt idx="129">
                  <c:v>29.6118249903549</c:v>
                </c:pt>
                <c:pt idx="130">
                  <c:v>29.5597103841402</c:v>
                </c:pt>
              </c:numCache>
            </c:numRef>
          </c:val>
          <c:smooth val="1"/>
        </c:ser>
        <c:ser>
          <c:idx val="3"/>
          <c:order val="3"/>
          <c:spPr>
            <a:solidFill>
              <a:srgbClr val="993366"/>
            </a:solidFill>
            <a:ln w="28800">
              <a:solidFill>
                <a:srgbClr val="99336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Sheet1!$A$42:$A$175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Sheet1!$F$42:$F$175</c:f>
              <c:numCache>
                <c:formatCode>General</c:formatCode>
                <c:ptCount val="134"/>
                <c:pt idx="44">
                  <c:v>29.032372194331</c:v>
                </c:pt>
                <c:pt idx="45">
                  <c:v>29.1217045356009</c:v>
                </c:pt>
                <c:pt idx="46">
                  <c:v>29.1108228617192</c:v>
                </c:pt>
                <c:pt idx="47">
                  <c:v>29.0734347664811</c:v>
                </c:pt>
                <c:pt idx="48">
                  <c:v>29.086700639497</c:v>
                </c:pt>
                <c:pt idx="49">
                  <c:v>29.0853539133065</c:v>
                </c:pt>
                <c:pt idx="50">
                  <c:v>29.0694842043118</c:v>
                </c:pt>
                <c:pt idx="51">
                  <c:v>29.0529785571811</c:v>
                </c:pt>
                <c:pt idx="52">
                  <c:v>29.06311744607</c:v>
                </c:pt>
                <c:pt idx="53">
                  <c:v>29.060538477816</c:v>
                </c:pt>
                <c:pt idx="54">
                  <c:v>29.0669328230541</c:v>
                </c:pt>
                <c:pt idx="55">
                  <c:v>29.0335224589085</c:v>
                </c:pt>
                <c:pt idx="56">
                  <c:v>29.022859176929</c:v>
                </c:pt>
                <c:pt idx="57">
                  <c:v>29.0121099939225</c:v>
                </c:pt>
                <c:pt idx="58">
                  <c:v>28.9649925802904</c:v>
                </c:pt>
                <c:pt idx="59">
                  <c:v>28.9565586400476</c:v>
                </c:pt>
                <c:pt idx="60">
                  <c:v>28.9348673468637</c:v>
                </c:pt>
                <c:pt idx="61">
                  <c:v>28.923446536873</c:v>
                </c:pt>
                <c:pt idx="62">
                  <c:v>28.8970669850523</c:v>
                </c:pt>
                <c:pt idx="63">
                  <c:v>28.8694404677787</c:v>
                </c:pt>
                <c:pt idx="64">
                  <c:v>28.8383117329514</c:v>
                </c:pt>
                <c:pt idx="65">
                  <c:v>28.8301112008447</c:v>
                </c:pt>
                <c:pt idx="66">
                  <c:v>28.8440581254478</c:v>
                </c:pt>
                <c:pt idx="67">
                  <c:v>28.8380061880062</c:v>
                </c:pt>
                <c:pt idx="68">
                  <c:v>28.8353296007046</c:v>
                </c:pt>
                <c:pt idx="69">
                  <c:v>28.8339294684295</c:v>
                </c:pt>
                <c:pt idx="70">
                  <c:v>28.8216201298701</c:v>
                </c:pt>
                <c:pt idx="71">
                  <c:v>28.8211051763277</c:v>
                </c:pt>
                <c:pt idx="72">
                  <c:v>28.8208394000985</c:v>
                </c:pt>
                <c:pt idx="73">
                  <c:v>28.7955561054799</c:v>
                </c:pt>
                <c:pt idx="74">
                  <c:v>28.7950416842642</c:v>
                </c:pt>
                <c:pt idx="75">
                  <c:v>28.8119527373033</c:v>
                </c:pt>
                <c:pt idx="76">
                  <c:v>28.8147354512019</c:v>
                </c:pt>
                <c:pt idx="77">
                  <c:v>28.812367776194</c:v>
                </c:pt>
                <c:pt idx="78">
                  <c:v>28.8262243867244</c:v>
                </c:pt>
                <c:pt idx="79">
                  <c:v>28.8339743867244</c:v>
                </c:pt>
                <c:pt idx="80">
                  <c:v>28.8258275613276</c:v>
                </c:pt>
                <c:pt idx="81">
                  <c:v>28.8232938311688</c:v>
                </c:pt>
                <c:pt idx="82">
                  <c:v>28.8150993867244</c:v>
                </c:pt>
                <c:pt idx="83">
                  <c:v>28.8150061327561</c:v>
                </c:pt>
                <c:pt idx="84">
                  <c:v>28.7848340097403</c:v>
                </c:pt>
                <c:pt idx="85">
                  <c:v>28.7840795454545</c:v>
                </c:pt>
                <c:pt idx="86">
                  <c:v>28.7664498556999</c:v>
                </c:pt>
                <c:pt idx="87">
                  <c:v>28.7700847763348</c:v>
                </c:pt>
                <c:pt idx="88">
                  <c:v>28.794310966811</c:v>
                </c:pt>
                <c:pt idx="89">
                  <c:v>28.7888724747475</c:v>
                </c:pt>
                <c:pt idx="90">
                  <c:v>28.7876542207792</c:v>
                </c:pt>
                <c:pt idx="91">
                  <c:v>28.7938809072872</c:v>
                </c:pt>
                <c:pt idx="92">
                  <c:v>28.7936829906205</c:v>
                </c:pt>
                <c:pt idx="93">
                  <c:v>28.7859419191919</c:v>
                </c:pt>
                <c:pt idx="94">
                  <c:v>28.7940644390332</c:v>
                </c:pt>
                <c:pt idx="95">
                  <c:v>28.7990326930014</c:v>
                </c:pt>
                <c:pt idx="96">
                  <c:v>28.8009567550505</c:v>
                </c:pt>
                <c:pt idx="97">
                  <c:v>28.8015215097403</c:v>
                </c:pt>
                <c:pt idx="98">
                  <c:v>28.7999163510101</c:v>
                </c:pt>
                <c:pt idx="99">
                  <c:v>28.8224223033911</c:v>
                </c:pt>
                <c:pt idx="100">
                  <c:v>28.8153488906926</c:v>
                </c:pt>
                <c:pt idx="101">
                  <c:v>28.8178310335498</c:v>
                </c:pt>
                <c:pt idx="102">
                  <c:v>28.8232338113276</c:v>
                </c:pt>
                <c:pt idx="103">
                  <c:v>28.8289659541847</c:v>
                </c:pt>
                <c:pt idx="104">
                  <c:v>28.8254580176768</c:v>
                </c:pt>
                <c:pt idx="105">
                  <c:v>28.8296569264069</c:v>
                </c:pt>
                <c:pt idx="106">
                  <c:v>28.8334118867244</c:v>
                </c:pt>
                <c:pt idx="107">
                  <c:v>28.8401698232323</c:v>
                </c:pt>
                <c:pt idx="108">
                  <c:v>28.8574674422799</c:v>
                </c:pt>
                <c:pt idx="109">
                  <c:v>28.8680453643579</c:v>
                </c:pt>
                <c:pt idx="110">
                  <c:v>28.886400523088</c:v>
                </c:pt>
                <c:pt idx="111">
                  <c:v>28.9027408008658</c:v>
                </c:pt>
                <c:pt idx="112">
                  <c:v>28.930718975469</c:v>
                </c:pt>
                <c:pt idx="113">
                  <c:v>28.9609908008658</c:v>
                </c:pt>
                <c:pt idx="114">
                  <c:v>28.9907765151515</c:v>
                </c:pt>
                <c:pt idx="115">
                  <c:v>28.9918495670996</c:v>
                </c:pt>
                <c:pt idx="116">
                  <c:v>28.988424963925</c:v>
                </c:pt>
                <c:pt idx="117">
                  <c:v>29.0124666305916</c:v>
                </c:pt>
                <c:pt idx="118">
                  <c:v>29.0092166305916</c:v>
                </c:pt>
                <c:pt idx="119">
                  <c:v>29.0068198051948</c:v>
                </c:pt>
                <c:pt idx="120">
                  <c:v>29.0100373376623</c:v>
                </c:pt>
                <c:pt idx="121">
                  <c:v>29.0414083694084</c:v>
                </c:pt>
                <c:pt idx="122">
                  <c:v>29.0552476551227</c:v>
                </c:pt>
                <c:pt idx="123">
                  <c:v>29.0714857503608</c:v>
                </c:pt>
                <c:pt idx="124">
                  <c:v>29.0973468614719</c:v>
                </c:pt>
                <c:pt idx="125">
                  <c:v>29.1311345598846</c:v>
                </c:pt>
                <c:pt idx="126">
                  <c:v>29.1605135281385</c:v>
                </c:pt>
                <c:pt idx="127">
                  <c:v>29.1804003427128</c:v>
                </c:pt>
                <c:pt idx="128">
                  <c:v>29.2000721722433</c:v>
                </c:pt>
                <c:pt idx="129">
                  <c:v>29.219917045204</c:v>
                </c:pt>
                <c:pt idx="130">
                  <c:v>29.2275573138292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4342282"/>
        <c:axId val="8941614"/>
      </c:lineChart>
      <c:catAx>
        <c:axId val="24342282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941614"/>
        <c:crosses val="autoZero"/>
        <c:auto val="1"/>
        <c:lblAlgn val="ctr"/>
        <c:lblOffset val="100"/>
        <c:noMultiLvlLbl val="0"/>
      </c:catAx>
      <c:valAx>
        <c:axId val="8941614"/>
        <c:scaling>
          <c:orientation val="minMax"/>
          <c:max val="30.2"/>
          <c:min val="28.5"/>
        </c:scaling>
        <c:delete val="0"/>
        <c:axPos val="l"/>
        <c:majorGridlines>
          <c:spPr>
            <a:ln w="0">
              <a:solidFill>
                <a:srgbClr val="cccccc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4342282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QUEENSLAND - RUNNING 5Y, 10Y, 20Y, 50Y STATEWIDE MINIMUMS AVERAGES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61660204665353"/>
          <c:y val="0.0214209686003193"/>
          <c:w val="0.851988389584525"/>
          <c:h val="0.90826237360298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Sheet1!$A$241:$A$375</c:f>
              <c:strCache>
                <c:ptCount val="13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1895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1900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1905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1910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1915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1920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1925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1930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1935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1940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1945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1950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1955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1960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1965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1970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1975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1980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1985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1990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1995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2000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2005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2010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2015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2020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</c:strCache>
            </c:strRef>
          </c:cat>
          <c:val>
            <c:numRef>
              <c:f>Sheet1!$C$241:$C$375</c:f>
              <c:numCache>
                <c:formatCode>General</c:formatCode>
                <c:ptCount val="135"/>
                <c:pt idx="0">
                  <c:v>16.3729315476191</c:v>
                </c:pt>
                <c:pt idx="1">
                  <c:v>16.6883482142857</c:v>
                </c:pt>
                <c:pt idx="2">
                  <c:v>16.5542712912088</c:v>
                </c:pt>
                <c:pt idx="3">
                  <c:v>16.0758824023199</c:v>
                </c:pt>
                <c:pt idx="4">
                  <c:v>15.9000341880342</c:v>
                </c:pt>
                <c:pt idx="5">
                  <c:v>15.7800158056812</c:v>
                </c:pt>
                <c:pt idx="6">
                  <c:v>15.7967044021725</c:v>
                </c:pt>
                <c:pt idx="7">
                  <c:v>15.917500623495</c:v>
                </c:pt>
                <c:pt idx="8">
                  <c:v>16.0142579334365</c:v>
                </c:pt>
                <c:pt idx="9">
                  <c:v>16.2788268130219</c:v>
                </c:pt>
                <c:pt idx="10">
                  <c:v>16.4866028708134</c:v>
                </c:pt>
                <c:pt idx="11">
                  <c:v>16.4142344497608</c:v>
                </c:pt>
                <c:pt idx="12">
                  <c:v>16.3962519936204</c:v>
                </c:pt>
                <c:pt idx="13">
                  <c:v>16.3535765550239</c:v>
                </c:pt>
                <c:pt idx="14">
                  <c:v>16.1333771929825</c:v>
                </c:pt>
                <c:pt idx="15">
                  <c:v>16.052850877193</c:v>
                </c:pt>
                <c:pt idx="16">
                  <c:v>16.0513191632929</c:v>
                </c:pt>
                <c:pt idx="17">
                  <c:v>15.9369106040159</c:v>
                </c:pt>
                <c:pt idx="18">
                  <c:v>15.9812372294029</c:v>
                </c:pt>
                <c:pt idx="19">
                  <c:v>16.2062311377849</c:v>
                </c:pt>
                <c:pt idx="20">
                  <c:v>16.1616733892469</c:v>
                </c:pt>
                <c:pt idx="21">
                  <c:v>16.2387460388196</c:v>
                </c:pt>
                <c:pt idx="22">
                  <c:v>16.2040884876986</c:v>
                </c:pt>
                <c:pt idx="23">
                  <c:v>16.3614713188799</c:v>
                </c:pt>
                <c:pt idx="24">
                  <c:v>16.3923695799458</c:v>
                </c:pt>
                <c:pt idx="25">
                  <c:v>16.5709485094851</c:v>
                </c:pt>
                <c:pt idx="26">
                  <c:v>16.3573577235772</c:v>
                </c:pt>
                <c:pt idx="27">
                  <c:v>16.3080894308943</c:v>
                </c:pt>
                <c:pt idx="28">
                  <c:v>16.2078658536585</c:v>
                </c:pt>
                <c:pt idx="29">
                  <c:v>16.1758739837398</c:v>
                </c:pt>
                <c:pt idx="30">
                  <c:v>16.2405192605498</c:v>
                </c:pt>
                <c:pt idx="31">
                  <c:v>16.3555061503537</c:v>
                </c:pt>
                <c:pt idx="32">
                  <c:v>16.480393393869</c:v>
                </c:pt>
                <c:pt idx="33">
                  <c:v>16.5007819923978</c:v>
                </c:pt>
                <c:pt idx="34">
                  <c:v>16.321534992785</c:v>
                </c:pt>
                <c:pt idx="35">
                  <c:v>16.2602651515152</c:v>
                </c:pt>
                <c:pt idx="36">
                  <c:v>16.2684000721501</c:v>
                </c:pt>
                <c:pt idx="37">
                  <c:v>16.3808802308802</c:v>
                </c:pt>
                <c:pt idx="38">
                  <c:v>16.2782215007215</c:v>
                </c:pt>
                <c:pt idx="39">
                  <c:v>16.3688961038961</c:v>
                </c:pt>
                <c:pt idx="40">
                  <c:v>16.3455429292929</c:v>
                </c:pt>
                <c:pt idx="41">
                  <c:v>16.3640873015873</c:v>
                </c:pt>
                <c:pt idx="42">
                  <c:v>16.3769841269841</c:v>
                </c:pt>
                <c:pt idx="43">
                  <c:v>16.4693650793651</c:v>
                </c:pt>
                <c:pt idx="44">
                  <c:v>16.4699206349206</c:v>
                </c:pt>
                <c:pt idx="45">
                  <c:v>16.4465476190476</c:v>
                </c:pt>
                <c:pt idx="46">
                  <c:v>16.4215873015873</c:v>
                </c:pt>
                <c:pt idx="47">
                  <c:v>16.4959325396825</c:v>
                </c:pt>
                <c:pt idx="48">
                  <c:v>16.4971428571429</c:v>
                </c:pt>
                <c:pt idx="49">
                  <c:v>16.543253968254</c:v>
                </c:pt>
                <c:pt idx="50">
                  <c:v>16.4161111111111</c:v>
                </c:pt>
                <c:pt idx="51">
                  <c:v>16.6252579365079</c:v>
                </c:pt>
                <c:pt idx="52">
                  <c:v>16.4655158730159</c:v>
                </c:pt>
                <c:pt idx="53">
                  <c:v>16.464246031746</c:v>
                </c:pt>
                <c:pt idx="54">
                  <c:v>16.5275992063492</c:v>
                </c:pt>
                <c:pt idx="55">
                  <c:v>16.4934361471861</c:v>
                </c:pt>
                <c:pt idx="56">
                  <c:v>16.3893885281385</c:v>
                </c:pt>
                <c:pt idx="57">
                  <c:v>16.4051424963925</c:v>
                </c:pt>
                <c:pt idx="58">
                  <c:v>16.3694480519481</c:v>
                </c:pt>
                <c:pt idx="59">
                  <c:v>16.3668885281385</c:v>
                </c:pt>
                <c:pt idx="60">
                  <c:v>16.3174206349206</c:v>
                </c:pt>
                <c:pt idx="61">
                  <c:v>16.3071031746032</c:v>
                </c:pt>
                <c:pt idx="62">
                  <c:v>16.2364285714286</c:v>
                </c:pt>
                <c:pt idx="63">
                  <c:v>16.3299801587302</c:v>
                </c:pt>
                <c:pt idx="64">
                  <c:v>16.3366053391053</c:v>
                </c:pt>
                <c:pt idx="65">
                  <c:v>16.448556998557</c:v>
                </c:pt>
                <c:pt idx="66">
                  <c:v>16.3773169191919</c:v>
                </c:pt>
                <c:pt idx="67">
                  <c:v>16.5986661255411</c:v>
                </c:pt>
                <c:pt idx="68">
                  <c:v>16.6029121572872</c:v>
                </c:pt>
                <c:pt idx="69">
                  <c:v>16.4785488816739</c:v>
                </c:pt>
                <c:pt idx="70">
                  <c:v>16.5177083333333</c:v>
                </c:pt>
                <c:pt idx="71">
                  <c:v>16.5978373015873</c:v>
                </c:pt>
                <c:pt idx="72">
                  <c:v>16.5018849206349</c:v>
                </c:pt>
                <c:pt idx="73">
                  <c:v>16.5560714285714</c:v>
                </c:pt>
                <c:pt idx="74">
                  <c:v>16.6327380952381</c:v>
                </c:pt>
                <c:pt idx="75">
                  <c:v>16.6840674603175</c:v>
                </c:pt>
                <c:pt idx="76">
                  <c:v>16.7195436507937</c:v>
                </c:pt>
                <c:pt idx="77">
                  <c:v>16.7610209235209</c:v>
                </c:pt>
                <c:pt idx="78">
                  <c:v>16.829016955267</c:v>
                </c:pt>
                <c:pt idx="79">
                  <c:v>16.8411796536797</c:v>
                </c:pt>
                <c:pt idx="80">
                  <c:v>16.8487987012987</c:v>
                </c:pt>
                <c:pt idx="81">
                  <c:v>16.741259018759</c:v>
                </c:pt>
                <c:pt idx="82">
                  <c:v>17.0091287878788</c:v>
                </c:pt>
                <c:pt idx="83">
                  <c:v>16.8306403318903</c:v>
                </c:pt>
                <c:pt idx="84">
                  <c:v>16.9085317460317</c:v>
                </c:pt>
                <c:pt idx="85">
                  <c:v>16.8462152777778</c:v>
                </c:pt>
                <c:pt idx="86">
                  <c:v>16.8957291666667</c:v>
                </c:pt>
                <c:pt idx="87">
                  <c:v>16.6195765692641</c:v>
                </c:pt>
                <c:pt idx="88">
                  <c:v>16.7528269300144</c:v>
                </c:pt>
                <c:pt idx="89">
                  <c:v>16.8158283730159</c:v>
                </c:pt>
                <c:pt idx="90">
                  <c:v>16.9931207912458</c:v>
                </c:pt>
                <c:pt idx="91">
                  <c:v>16.9775354737855</c:v>
                </c:pt>
                <c:pt idx="92">
                  <c:v>17.1603578944204</c:v>
                </c:pt>
                <c:pt idx="93">
                  <c:v>17.1136713864839</c:v>
                </c:pt>
                <c:pt idx="94">
                  <c:v>17.0480563071188</c:v>
                </c:pt>
                <c:pt idx="95">
                  <c:v>17.0972569444444</c:v>
                </c:pt>
                <c:pt idx="96">
                  <c:v>17.3139533730159</c:v>
                </c:pt>
                <c:pt idx="97">
                  <c:v>17.3424007936508</c:v>
                </c:pt>
                <c:pt idx="98">
                  <c:v>17.4189006132756</c:v>
                </c:pt>
                <c:pt idx="99">
                  <c:v>17.460726010101</c:v>
                </c:pt>
                <c:pt idx="100">
                  <c:v>17.3734938672439</c:v>
                </c:pt>
                <c:pt idx="101">
                  <c:v>17.274972041847</c:v>
                </c:pt>
                <c:pt idx="102">
                  <c:v>17.2315791847042</c:v>
                </c:pt>
                <c:pt idx="103">
                  <c:v>17.1106150793651</c:v>
                </c:pt>
                <c:pt idx="104">
                  <c:v>17.159880952381</c:v>
                </c:pt>
                <c:pt idx="105">
                  <c:v>17.2092658730159</c:v>
                </c:pt>
                <c:pt idx="106">
                  <c:v>17.2157142857143</c:v>
                </c:pt>
                <c:pt idx="107">
                  <c:v>17.3081845238095</c:v>
                </c:pt>
                <c:pt idx="108">
                  <c:v>17.4270797258297</c:v>
                </c:pt>
                <c:pt idx="109">
                  <c:v>17.3192622655123</c:v>
                </c:pt>
                <c:pt idx="110">
                  <c:v>17.2557106782107</c:v>
                </c:pt>
                <c:pt idx="111">
                  <c:v>17.2227543290043</c:v>
                </c:pt>
                <c:pt idx="112">
                  <c:v>17.1161571067821</c:v>
                </c:pt>
                <c:pt idx="113">
                  <c:v>17.1163492063492</c:v>
                </c:pt>
                <c:pt idx="114">
                  <c:v>17.3052579365079</c:v>
                </c:pt>
                <c:pt idx="115">
                  <c:v>17.4044841269841</c:v>
                </c:pt>
                <c:pt idx="116">
                  <c:v>17.4844444444444</c:v>
                </c:pt>
                <c:pt idx="117">
                  <c:v>17.3544841269841</c:v>
                </c:pt>
                <c:pt idx="118">
                  <c:v>17.3596031746032</c:v>
                </c:pt>
                <c:pt idx="119">
                  <c:v>17.3315873015873</c:v>
                </c:pt>
                <c:pt idx="120">
                  <c:v>17.1292063492064</c:v>
                </c:pt>
                <c:pt idx="121">
                  <c:v>16.9365476190476</c:v>
                </c:pt>
                <c:pt idx="122">
                  <c:v>17.0582142857143</c:v>
                </c:pt>
                <c:pt idx="123">
                  <c:v>17.1088095238095</c:v>
                </c:pt>
                <c:pt idx="124">
                  <c:v>17.0663293650794</c:v>
                </c:pt>
                <c:pt idx="125">
                  <c:v>17.4138095238095</c:v>
                </c:pt>
                <c:pt idx="126">
                  <c:v>17.6843849206349</c:v>
                </c:pt>
                <c:pt idx="127">
                  <c:v>17.6466071428571</c:v>
                </c:pt>
                <c:pt idx="128">
                  <c:v>17.6363591269841</c:v>
                </c:pt>
                <c:pt idx="129">
                  <c:v>17.6908829365079</c:v>
                </c:pt>
                <c:pt idx="130">
                  <c:v>17.5966567460317</c:v>
                </c:pt>
                <c:pt idx="131">
                  <c:v>17.5501043161627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Sheet1!$A$241:$A$375</c:f>
              <c:strCache>
                <c:ptCount val="13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1895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1900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1905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1910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1915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1920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1925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1930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1935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1940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1945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1950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1955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1960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1965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1970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1975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1980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1985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1990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1995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2000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2005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2010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2015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2020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</c:strCache>
            </c:strRef>
          </c:cat>
          <c:val>
            <c:numRef>
              <c:f>Sheet1!$D$241:$D$375</c:f>
              <c:numCache>
                <c:formatCode>General</c:formatCode>
                <c:ptCount val="135"/>
                <c:pt idx="5">
                  <c:v>16.0764736766502</c:v>
                </c:pt>
                <c:pt idx="6">
                  <c:v>16.2425263082291</c:v>
                </c:pt>
                <c:pt idx="7">
                  <c:v>16.2358859573519</c:v>
                </c:pt>
                <c:pt idx="8">
                  <c:v>16.0450701678782</c:v>
                </c:pt>
                <c:pt idx="9">
                  <c:v>16.089430500528</c:v>
                </c:pt>
                <c:pt idx="10">
                  <c:v>16.1333093382473</c:v>
                </c:pt>
                <c:pt idx="11">
                  <c:v>16.1054694259666</c:v>
                </c:pt>
                <c:pt idx="12">
                  <c:v>16.1568763085577</c:v>
                </c:pt>
                <c:pt idx="13">
                  <c:v>16.1839172442302</c:v>
                </c:pt>
                <c:pt idx="14">
                  <c:v>16.2061020030022</c:v>
                </c:pt>
                <c:pt idx="15">
                  <c:v>16.2697268740032</c:v>
                </c:pt>
                <c:pt idx="16">
                  <c:v>16.2327768065268</c:v>
                </c:pt>
                <c:pt idx="17">
                  <c:v>16.1665812988181</c:v>
                </c:pt>
                <c:pt idx="18">
                  <c:v>16.1674068922134</c:v>
                </c:pt>
                <c:pt idx="19">
                  <c:v>16.1698041653837</c:v>
                </c:pt>
                <c:pt idx="20">
                  <c:v>16.10726213322</c:v>
                </c:pt>
                <c:pt idx="21">
                  <c:v>16.1450326010562</c:v>
                </c:pt>
                <c:pt idx="22">
                  <c:v>16.0704995458572</c:v>
                </c:pt>
                <c:pt idx="23">
                  <c:v>16.1713542741414</c:v>
                </c:pt>
                <c:pt idx="24">
                  <c:v>16.2993003588654</c:v>
                </c:pt>
                <c:pt idx="25">
                  <c:v>16.366310949366</c:v>
                </c:pt>
                <c:pt idx="26">
                  <c:v>16.2980518811984</c:v>
                </c:pt>
                <c:pt idx="27">
                  <c:v>16.2560889592965</c:v>
                </c:pt>
                <c:pt idx="28">
                  <c:v>16.2846685862692</c:v>
                </c:pt>
                <c:pt idx="29">
                  <c:v>16.2841217818428</c:v>
                </c:pt>
                <c:pt idx="30">
                  <c:v>16.4057338850174</c:v>
                </c:pt>
                <c:pt idx="31">
                  <c:v>16.3564319369655</c:v>
                </c:pt>
                <c:pt idx="32">
                  <c:v>16.3942414123817</c:v>
                </c:pt>
                <c:pt idx="33">
                  <c:v>16.3543239230282</c:v>
                </c:pt>
                <c:pt idx="34">
                  <c:v>16.2487044882624</c:v>
                </c:pt>
                <c:pt idx="35">
                  <c:v>16.2503922060325</c:v>
                </c:pt>
                <c:pt idx="36">
                  <c:v>16.3119531112519</c:v>
                </c:pt>
                <c:pt idx="37">
                  <c:v>16.4306368123746</c:v>
                </c:pt>
                <c:pt idx="38">
                  <c:v>16.3895017465597</c:v>
                </c:pt>
                <c:pt idx="39">
                  <c:v>16.3452155483405</c:v>
                </c:pt>
                <c:pt idx="40">
                  <c:v>16.302904040404</c:v>
                </c:pt>
                <c:pt idx="41">
                  <c:v>16.3162436868687</c:v>
                </c:pt>
                <c:pt idx="42">
                  <c:v>16.3789321789322</c:v>
                </c:pt>
                <c:pt idx="43">
                  <c:v>16.3737932900433</c:v>
                </c:pt>
                <c:pt idx="44">
                  <c:v>16.4194083694084</c:v>
                </c:pt>
                <c:pt idx="45">
                  <c:v>16.3960452741703</c:v>
                </c:pt>
                <c:pt idx="46">
                  <c:v>16.3928373015873</c:v>
                </c:pt>
                <c:pt idx="47">
                  <c:v>16.4364583333333</c:v>
                </c:pt>
                <c:pt idx="48">
                  <c:v>16.483253968254</c:v>
                </c:pt>
                <c:pt idx="49">
                  <c:v>16.5065873015873</c:v>
                </c:pt>
                <c:pt idx="50">
                  <c:v>16.4313293650794</c:v>
                </c:pt>
                <c:pt idx="51">
                  <c:v>16.5234226190476</c:v>
                </c:pt>
                <c:pt idx="52">
                  <c:v>16.4807242063492</c:v>
                </c:pt>
                <c:pt idx="53">
                  <c:v>16.4806944444444</c:v>
                </c:pt>
                <c:pt idx="54">
                  <c:v>16.5354265873016</c:v>
                </c:pt>
                <c:pt idx="55">
                  <c:v>16.4547736291486</c:v>
                </c:pt>
                <c:pt idx="56">
                  <c:v>16.5073232323232</c:v>
                </c:pt>
                <c:pt idx="57">
                  <c:v>16.4353291847042</c:v>
                </c:pt>
                <c:pt idx="58">
                  <c:v>16.416847041847</c:v>
                </c:pt>
                <c:pt idx="59">
                  <c:v>16.4472438672439</c:v>
                </c:pt>
                <c:pt idx="60">
                  <c:v>16.4054283910534</c:v>
                </c:pt>
                <c:pt idx="61">
                  <c:v>16.3482458513709</c:v>
                </c:pt>
                <c:pt idx="62">
                  <c:v>16.3207855339105</c:v>
                </c:pt>
                <c:pt idx="63">
                  <c:v>16.3497141053391</c:v>
                </c:pt>
                <c:pt idx="64">
                  <c:v>16.3517469336219</c:v>
                </c:pt>
                <c:pt idx="65">
                  <c:v>16.3829888167388</c:v>
                </c:pt>
                <c:pt idx="66">
                  <c:v>16.3422100468976</c:v>
                </c:pt>
                <c:pt idx="67">
                  <c:v>16.4175473484849</c:v>
                </c:pt>
                <c:pt idx="68">
                  <c:v>16.4664461580087</c:v>
                </c:pt>
                <c:pt idx="69">
                  <c:v>16.4075771103896</c:v>
                </c:pt>
                <c:pt idx="70">
                  <c:v>16.4831326659452</c:v>
                </c:pt>
                <c:pt idx="71">
                  <c:v>16.4875771103896</c:v>
                </c:pt>
                <c:pt idx="72">
                  <c:v>16.550275523088</c:v>
                </c:pt>
                <c:pt idx="73">
                  <c:v>16.5794917929293</c:v>
                </c:pt>
                <c:pt idx="74">
                  <c:v>16.555643488456</c:v>
                </c:pt>
                <c:pt idx="75">
                  <c:v>16.6008878968254</c:v>
                </c:pt>
                <c:pt idx="76">
                  <c:v>16.6586904761905</c:v>
                </c:pt>
                <c:pt idx="77">
                  <c:v>16.6314529220779</c:v>
                </c:pt>
                <c:pt idx="78">
                  <c:v>16.6925441919192</c:v>
                </c:pt>
                <c:pt idx="79">
                  <c:v>16.7369588744589</c:v>
                </c:pt>
                <c:pt idx="80">
                  <c:v>16.7664330808081</c:v>
                </c:pt>
                <c:pt idx="81">
                  <c:v>16.7304013347763</c:v>
                </c:pt>
                <c:pt idx="82">
                  <c:v>16.8850748556999</c:v>
                </c:pt>
                <c:pt idx="83">
                  <c:v>16.8298286435786</c:v>
                </c:pt>
                <c:pt idx="84">
                  <c:v>16.8748556998557</c:v>
                </c:pt>
                <c:pt idx="85">
                  <c:v>16.8475069895382</c:v>
                </c:pt>
                <c:pt idx="86">
                  <c:v>16.8184940927128</c:v>
                </c:pt>
                <c:pt idx="87">
                  <c:v>16.8143526785714</c:v>
                </c:pt>
                <c:pt idx="88">
                  <c:v>16.7917336309524</c:v>
                </c:pt>
                <c:pt idx="89">
                  <c:v>16.8621800595238</c:v>
                </c:pt>
                <c:pt idx="90">
                  <c:v>16.9196680345118</c:v>
                </c:pt>
                <c:pt idx="91">
                  <c:v>16.9366323202261</c:v>
                </c:pt>
                <c:pt idx="92">
                  <c:v>16.8899672318422</c:v>
                </c:pt>
                <c:pt idx="93">
                  <c:v>16.9332491582492</c:v>
                </c:pt>
                <c:pt idx="94">
                  <c:v>16.9319423400673</c:v>
                </c:pt>
                <c:pt idx="95">
                  <c:v>17.0451888678451</c:v>
                </c:pt>
                <c:pt idx="96">
                  <c:v>17.1457444234007</c:v>
                </c:pt>
                <c:pt idx="97">
                  <c:v>17.2513793440356</c:v>
                </c:pt>
                <c:pt idx="98">
                  <c:v>17.2662859998798</c:v>
                </c:pt>
                <c:pt idx="99">
                  <c:v>17.2543911586099</c:v>
                </c:pt>
                <c:pt idx="100">
                  <c:v>17.2353754058442</c:v>
                </c:pt>
                <c:pt idx="101">
                  <c:v>17.2944627074315</c:v>
                </c:pt>
                <c:pt idx="102">
                  <c:v>17.2869899891775</c:v>
                </c:pt>
                <c:pt idx="103">
                  <c:v>17.2647578463204</c:v>
                </c:pt>
                <c:pt idx="104">
                  <c:v>17.310303481241</c:v>
                </c:pt>
                <c:pt idx="105">
                  <c:v>17.2913798701299</c:v>
                </c:pt>
                <c:pt idx="106">
                  <c:v>17.2453431637807</c:v>
                </c:pt>
                <c:pt idx="107">
                  <c:v>17.2698818542569</c:v>
                </c:pt>
                <c:pt idx="108">
                  <c:v>17.2688474025974</c:v>
                </c:pt>
                <c:pt idx="109">
                  <c:v>17.2395716089466</c:v>
                </c:pt>
                <c:pt idx="110">
                  <c:v>17.2324882756133</c:v>
                </c:pt>
                <c:pt idx="111">
                  <c:v>17.2192343073593</c:v>
                </c:pt>
                <c:pt idx="112">
                  <c:v>17.2121708152958</c:v>
                </c:pt>
                <c:pt idx="113">
                  <c:v>17.2717144660895</c:v>
                </c:pt>
                <c:pt idx="114">
                  <c:v>17.3122601010101</c:v>
                </c:pt>
                <c:pt idx="115">
                  <c:v>17.3300974025974</c:v>
                </c:pt>
                <c:pt idx="116">
                  <c:v>17.3535993867244</c:v>
                </c:pt>
                <c:pt idx="117">
                  <c:v>17.2353206168831</c:v>
                </c:pt>
                <c:pt idx="118">
                  <c:v>17.2379761904762</c:v>
                </c:pt>
                <c:pt idx="119">
                  <c:v>17.3184226190476</c:v>
                </c:pt>
                <c:pt idx="120">
                  <c:v>17.2668452380952</c:v>
                </c:pt>
                <c:pt idx="121">
                  <c:v>17.210496031746</c:v>
                </c:pt>
                <c:pt idx="122">
                  <c:v>17.2063492063492</c:v>
                </c:pt>
                <c:pt idx="123">
                  <c:v>17.2342063492064</c:v>
                </c:pt>
                <c:pt idx="124">
                  <c:v>17.1989583333333</c:v>
                </c:pt>
                <c:pt idx="125">
                  <c:v>17.2715079365079</c:v>
                </c:pt>
                <c:pt idx="126">
                  <c:v>17.3104662698413</c:v>
                </c:pt>
                <c:pt idx="127">
                  <c:v>17.3524107142857</c:v>
                </c:pt>
                <c:pt idx="128">
                  <c:v>17.3725843253968</c:v>
                </c:pt>
                <c:pt idx="129">
                  <c:v>17.3786061507937</c:v>
                </c:pt>
                <c:pt idx="130">
                  <c:v>17.5052331349206</c:v>
                </c:pt>
                <c:pt idx="131">
                  <c:v>17.6172446183988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0066cc"/>
            </a:solidFill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Sheet1!$A$241:$A$375</c:f>
              <c:strCache>
                <c:ptCount val="13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1895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1900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1905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1910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1915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1920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1925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1930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1935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1940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1945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1950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1955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1960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1965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1970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1975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1980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1985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1990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1995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2000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2005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2010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2015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2020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</c:strCache>
            </c:strRef>
          </c:cat>
          <c:val>
            <c:numRef>
              <c:f>Sheet1!$E$241:$E$375</c:f>
              <c:numCache>
                <c:formatCode>General</c:formatCode>
                <c:ptCount val="135"/>
                <c:pt idx="15">
                  <c:v>16.1731002753267</c:v>
                </c:pt>
                <c:pt idx="16">
                  <c:v>16.237651557378</c:v>
                </c:pt>
                <c:pt idx="17">
                  <c:v>16.201233628085</c:v>
                </c:pt>
                <c:pt idx="18">
                  <c:v>16.1062385300458</c:v>
                </c:pt>
                <c:pt idx="19">
                  <c:v>16.1296173329559</c:v>
                </c:pt>
                <c:pt idx="20">
                  <c:v>16.1202857357336</c:v>
                </c:pt>
                <c:pt idx="21">
                  <c:v>16.1252510135114</c:v>
                </c:pt>
                <c:pt idx="22">
                  <c:v>16.1136879272075</c:v>
                </c:pt>
                <c:pt idx="23">
                  <c:v>16.1776357591858</c:v>
                </c:pt>
                <c:pt idx="24">
                  <c:v>16.2527011809338</c:v>
                </c:pt>
                <c:pt idx="25">
                  <c:v>16.3180189116846</c:v>
                </c:pt>
                <c:pt idx="26">
                  <c:v>16.2654143438626</c:v>
                </c:pt>
                <c:pt idx="27">
                  <c:v>16.2113351290573</c:v>
                </c:pt>
                <c:pt idx="28">
                  <c:v>16.2260377392413</c:v>
                </c:pt>
                <c:pt idx="29">
                  <c:v>16.2269629736133</c:v>
                </c:pt>
                <c:pt idx="30">
                  <c:v>16.2564980091187</c:v>
                </c:pt>
                <c:pt idx="31">
                  <c:v>16.2507322690108</c:v>
                </c:pt>
                <c:pt idx="32">
                  <c:v>16.2323704791194</c:v>
                </c:pt>
                <c:pt idx="33">
                  <c:v>16.2628390985848</c:v>
                </c:pt>
                <c:pt idx="34">
                  <c:v>16.2740024235639</c:v>
                </c:pt>
                <c:pt idx="35">
                  <c:v>16.3083515776992</c:v>
                </c:pt>
                <c:pt idx="36">
                  <c:v>16.3050024962252</c:v>
                </c:pt>
                <c:pt idx="37">
                  <c:v>16.3433628858355</c:v>
                </c:pt>
                <c:pt idx="38">
                  <c:v>16.3370851664144</c:v>
                </c:pt>
                <c:pt idx="39">
                  <c:v>16.3146686650917</c:v>
                </c:pt>
                <c:pt idx="40">
                  <c:v>16.3543189627107</c:v>
                </c:pt>
                <c:pt idx="41">
                  <c:v>16.3363378119171</c:v>
                </c:pt>
                <c:pt idx="42">
                  <c:v>16.3865867956569</c:v>
                </c:pt>
                <c:pt idx="43">
                  <c:v>16.3640586065357</c:v>
                </c:pt>
                <c:pt idx="44">
                  <c:v>16.3340564288354</c:v>
                </c:pt>
                <c:pt idx="45">
                  <c:v>16.3232187401014</c:v>
                </c:pt>
                <c:pt idx="46">
                  <c:v>16.3523952064196</c:v>
                </c:pt>
                <c:pt idx="47">
                  <c:v>16.433547572854</c:v>
                </c:pt>
                <c:pt idx="48">
                  <c:v>16.4363778574068</c:v>
                </c:pt>
                <c:pt idx="49">
                  <c:v>16.4259014249639</c:v>
                </c:pt>
                <c:pt idx="50">
                  <c:v>16.3671167027417</c:v>
                </c:pt>
                <c:pt idx="51">
                  <c:v>16.4198331529582</c:v>
                </c:pt>
                <c:pt idx="52">
                  <c:v>16.4298281926407</c:v>
                </c:pt>
                <c:pt idx="53">
                  <c:v>16.4272438672439</c:v>
                </c:pt>
                <c:pt idx="54">
                  <c:v>16.477417478355</c:v>
                </c:pt>
                <c:pt idx="55">
                  <c:v>16.4254094516595</c:v>
                </c:pt>
                <c:pt idx="56">
                  <c:v>16.4500802669553</c:v>
                </c:pt>
                <c:pt idx="57">
                  <c:v>16.4358937590188</c:v>
                </c:pt>
                <c:pt idx="58">
                  <c:v>16.4500505050505</c:v>
                </c:pt>
                <c:pt idx="59">
                  <c:v>16.4769155844156</c:v>
                </c:pt>
                <c:pt idx="60">
                  <c:v>16.4183788780664</c:v>
                </c:pt>
                <c:pt idx="61">
                  <c:v>16.4358342352092</c:v>
                </c:pt>
                <c:pt idx="62">
                  <c:v>16.4007548701299</c:v>
                </c:pt>
                <c:pt idx="63">
                  <c:v>16.4152042748918</c:v>
                </c:pt>
                <c:pt idx="64">
                  <c:v>16.4435867604618</c:v>
                </c:pt>
                <c:pt idx="65">
                  <c:v>16.4188812229437</c:v>
                </c:pt>
                <c:pt idx="66">
                  <c:v>16.4247666396104</c:v>
                </c:pt>
                <c:pt idx="67">
                  <c:v>16.4264382665945</c:v>
                </c:pt>
                <c:pt idx="68">
                  <c:v>16.4416465999279</c:v>
                </c:pt>
                <c:pt idx="69">
                  <c:v>16.4274104888167</c:v>
                </c:pt>
                <c:pt idx="70">
                  <c:v>16.4442805284993</c:v>
                </c:pt>
                <c:pt idx="71">
                  <c:v>16.4179114808802</c:v>
                </c:pt>
                <c:pt idx="72">
                  <c:v>16.4355305284993</c:v>
                </c:pt>
                <c:pt idx="73">
                  <c:v>16.4646029491342</c:v>
                </c:pt>
                <c:pt idx="74">
                  <c:v>16.453695211039</c:v>
                </c:pt>
                <c:pt idx="75">
                  <c:v>16.4919383567821</c:v>
                </c:pt>
                <c:pt idx="76">
                  <c:v>16.500450261544</c:v>
                </c:pt>
                <c:pt idx="77">
                  <c:v>16.5245001352814</c:v>
                </c:pt>
                <c:pt idx="78">
                  <c:v>16.5794951749639</c:v>
                </c:pt>
                <c:pt idx="79">
                  <c:v>16.5722679924242</c:v>
                </c:pt>
                <c:pt idx="80">
                  <c:v>16.6247828733766</c:v>
                </c:pt>
                <c:pt idx="81">
                  <c:v>16.608989222583</c:v>
                </c:pt>
                <c:pt idx="82">
                  <c:v>16.7176751893939</c:v>
                </c:pt>
                <c:pt idx="83">
                  <c:v>16.704660218254</c:v>
                </c:pt>
                <c:pt idx="84">
                  <c:v>16.7152495941558</c:v>
                </c:pt>
                <c:pt idx="85">
                  <c:v>16.7241974431818</c:v>
                </c:pt>
                <c:pt idx="86">
                  <c:v>16.7385922844517</c:v>
                </c:pt>
                <c:pt idx="87">
                  <c:v>16.7229028003247</c:v>
                </c:pt>
                <c:pt idx="88">
                  <c:v>16.7421389114358</c:v>
                </c:pt>
                <c:pt idx="89">
                  <c:v>16.7995694669913</c:v>
                </c:pt>
                <c:pt idx="90">
                  <c:v>16.8430505576599</c:v>
                </c:pt>
                <c:pt idx="91">
                  <c:v>16.8335168275012</c:v>
                </c:pt>
                <c:pt idx="92">
                  <c:v>16.887521043771</c:v>
                </c:pt>
                <c:pt idx="93">
                  <c:v>16.8815389009139</c:v>
                </c:pt>
                <c:pt idx="94">
                  <c:v>16.9033990199615</c:v>
                </c:pt>
                <c:pt idx="95">
                  <c:v>16.9463479286917</c:v>
                </c:pt>
                <c:pt idx="96">
                  <c:v>16.9821192580568</c:v>
                </c:pt>
                <c:pt idx="97">
                  <c:v>17.0328660113035</c:v>
                </c:pt>
                <c:pt idx="98">
                  <c:v>17.0290098154161</c:v>
                </c:pt>
                <c:pt idx="99">
                  <c:v>17.0582856090669</c:v>
                </c:pt>
                <c:pt idx="100">
                  <c:v>17.077521720178</c:v>
                </c:pt>
                <c:pt idx="101">
                  <c:v>17.1155475138288</c:v>
                </c:pt>
                <c:pt idx="102">
                  <c:v>17.0884786105099</c:v>
                </c:pt>
                <c:pt idx="103">
                  <c:v>17.0990035022848</c:v>
                </c:pt>
                <c:pt idx="104">
                  <c:v>17.1211229106542</c:v>
                </c:pt>
                <c:pt idx="105">
                  <c:v>17.1682843689875</c:v>
                </c:pt>
                <c:pt idx="106">
                  <c:v>17.1955437935907</c:v>
                </c:pt>
                <c:pt idx="107">
                  <c:v>17.2606305991462</c:v>
                </c:pt>
                <c:pt idx="108">
                  <c:v>17.2675667012386</c:v>
                </c:pt>
                <c:pt idx="109">
                  <c:v>17.2469813837783</c:v>
                </c:pt>
                <c:pt idx="110">
                  <c:v>17.2339318407287</c:v>
                </c:pt>
                <c:pt idx="111">
                  <c:v>17.2568485073954</c:v>
                </c:pt>
                <c:pt idx="112">
                  <c:v>17.2495804022367</c:v>
                </c:pt>
                <c:pt idx="113">
                  <c:v>17.2682361562049</c:v>
                </c:pt>
                <c:pt idx="114">
                  <c:v>17.3112817911255</c:v>
                </c:pt>
                <c:pt idx="115">
                  <c:v>17.3107386363636</c:v>
                </c:pt>
                <c:pt idx="116">
                  <c:v>17.2994712752525</c:v>
                </c:pt>
                <c:pt idx="117">
                  <c:v>17.25260123557</c:v>
                </c:pt>
                <c:pt idx="118">
                  <c:v>17.2534117965368</c:v>
                </c:pt>
                <c:pt idx="119">
                  <c:v>17.2789971139971</c:v>
                </c:pt>
                <c:pt idx="120">
                  <c:v>17.2496667568543</c:v>
                </c:pt>
                <c:pt idx="121">
                  <c:v>17.2148651695527</c:v>
                </c:pt>
                <c:pt idx="122">
                  <c:v>17.2092600108225</c:v>
                </c:pt>
                <c:pt idx="123">
                  <c:v>17.2529604076479</c:v>
                </c:pt>
                <c:pt idx="124">
                  <c:v>17.2556092171717</c:v>
                </c:pt>
                <c:pt idx="125">
                  <c:v>17.3008026695527</c:v>
                </c:pt>
                <c:pt idx="126">
                  <c:v>17.3320328282828</c:v>
                </c:pt>
                <c:pt idx="127">
                  <c:v>17.2938656655844</c:v>
                </c:pt>
                <c:pt idx="128">
                  <c:v>17.3052802579365</c:v>
                </c:pt>
                <c:pt idx="129">
                  <c:v>17.3485143849206</c:v>
                </c:pt>
                <c:pt idx="130">
                  <c:v>17.3860391865079</c:v>
                </c:pt>
                <c:pt idx="131">
                  <c:v>17.4138703250724</c:v>
                </c:pt>
              </c:numCache>
            </c:numRef>
          </c:val>
          <c:smooth val="1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Sheet1!$A$241:$A$375</c:f>
              <c:strCache>
                <c:ptCount val="13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1895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1900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1905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1910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1915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1920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1925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1930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1935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1940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1945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1950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1955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1960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1965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1970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1975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1980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1985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1990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1995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2000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2005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2010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2015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2020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</c:strCache>
            </c:strRef>
          </c:cat>
          <c:val>
            <c:numRef>
              <c:f>Sheet1!$F$241:$F$375</c:f>
              <c:numCache>
                <c:formatCode>General</c:formatCode>
                <c:ptCount val="135"/>
                <c:pt idx="45">
                  <c:v>16.2717897960444</c:v>
                </c:pt>
                <c:pt idx="46">
                  <c:v>16.2956290817587</c:v>
                </c:pt>
                <c:pt idx="47">
                  <c:v>16.3051302722349</c:v>
                </c:pt>
                <c:pt idx="48">
                  <c:v>16.2739802722349</c:v>
                </c:pt>
                <c:pt idx="49">
                  <c:v>16.2790318595365</c:v>
                </c:pt>
                <c:pt idx="50">
                  <c:v>16.2761077523936</c:v>
                </c:pt>
                <c:pt idx="51">
                  <c:v>16.2893200539809</c:v>
                </c:pt>
                <c:pt idx="52">
                  <c:v>16.2962547304156</c:v>
                </c:pt>
                <c:pt idx="53">
                  <c:v>16.3128166351775</c:v>
                </c:pt>
                <c:pt idx="54">
                  <c:v>16.341788361368</c:v>
                </c:pt>
                <c:pt idx="55">
                  <c:v>16.3474497865441</c:v>
                </c:pt>
                <c:pt idx="56">
                  <c:v>16.3485884665775</c:v>
                </c:pt>
                <c:pt idx="57">
                  <c:v>16.3450189177053</c:v>
                </c:pt>
                <c:pt idx="58">
                  <c:v>16.3483356470287</c:v>
                </c:pt>
                <c:pt idx="59">
                  <c:v>16.3505945328796</c:v>
                </c:pt>
                <c:pt idx="60">
                  <c:v>16.3305315629548</c:v>
                </c:pt>
                <c:pt idx="61">
                  <c:v>16.3378753390618</c:v>
                </c:pt>
                <c:pt idx="62">
                  <c:v>16.3290365754862</c:v>
                </c:pt>
                <c:pt idx="63">
                  <c:v>16.3459760073993</c:v>
                </c:pt>
                <c:pt idx="64">
                  <c:v>16.3709173474919</c:v>
                </c:pt>
                <c:pt idx="65">
                  <c:v>16.3701021750912</c:v>
                </c:pt>
                <c:pt idx="66">
                  <c:v>16.3704751146517</c:v>
                </c:pt>
                <c:pt idx="67">
                  <c:v>16.3952121276387</c:v>
                </c:pt>
                <c:pt idx="68">
                  <c:v>16.4081435001877</c:v>
                </c:pt>
                <c:pt idx="69">
                  <c:v>16.3981491218808</c:v>
                </c:pt>
                <c:pt idx="70">
                  <c:v>16.4057056694999</c:v>
                </c:pt>
                <c:pt idx="71">
                  <c:v>16.4063842409284</c:v>
                </c:pt>
                <c:pt idx="72">
                  <c:v>16.4249917709323</c:v>
                </c:pt>
                <c:pt idx="73">
                  <c:v>16.4276035111569</c:v>
                </c:pt>
                <c:pt idx="74">
                  <c:v>16.4221859734101</c:v>
                </c:pt>
                <c:pt idx="75">
                  <c:v>16.4170175645831</c:v>
                </c:pt>
                <c:pt idx="76">
                  <c:v>16.4426028336501</c:v>
                </c:pt>
                <c:pt idx="77">
                  <c:v>16.470284920195</c:v>
                </c:pt>
                <c:pt idx="78">
                  <c:v>16.4897186213177</c:v>
                </c:pt>
                <c:pt idx="79">
                  <c:v>16.488716540404</c:v>
                </c:pt>
                <c:pt idx="80">
                  <c:v>16.477845508658</c:v>
                </c:pt>
                <c:pt idx="81">
                  <c:v>16.4811781204906</c:v>
                </c:pt>
                <c:pt idx="82">
                  <c:v>16.523158459596</c:v>
                </c:pt>
                <c:pt idx="83">
                  <c:v>16.522704455267</c:v>
                </c:pt>
                <c:pt idx="84">
                  <c:v>16.5474162157287</c:v>
                </c:pt>
                <c:pt idx="85">
                  <c:v>16.5364405212843</c:v>
                </c:pt>
                <c:pt idx="86">
                  <c:v>16.5439110299423</c:v>
                </c:pt>
                <c:pt idx="87">
                  <c:v>16.5470280934343</c:v>
                </c:pt>
                <c:pt idx="88">
                  <c:v>16.5701649981962</c:v>
                </c:pt>
                <c:pt idx="89">
                  <c:v>16.5921094426407</c:v>
                </c:pt>
                <c:pt idx="90">
                  <c:v>16.6011983074796</c:v>
                </c:pt>
                <c:pt idx="91">
                  <c:v>16.6052558471621</c:v>
                </c:pt>
                <c:pt idx="92">
                  <c:v>16.625365470178</c:v>
                </c:pt>
                <c:pt idx="93">
                  <c:v>16.6345956289081</c:v>
                </c:pt>
                <c:pt idx="94">
                  <c:v>16.6499230098605</c:v>
                </c:pt>
                <c:pt idx="95">
                  <c:v>16.6662692400192</c:v>
                </c:pt>
                <c:pt idx="96">
                  <c:v>16.694492454305</c:v>
                </c:pt>
                <c:pt idx="97">
                  <c:v>16.7100122955748</c:v>
                </c:pt>
                <c:pt idx="98">
                  <c:v>16.7267714045214</c:v>
                </c:pt>
                <c:pt idx="99">
                  <c:v>16.7416702140452</c:v>
                </c:pt>
                <c:pt idx="100">
                  <c:v>16.7620075156325</c:v>
                </c:pt>
                <c:pt idx="101">
                  <c:v>16.7594638648389</c:v>
                </c:pt>
                <c:pt idx="102">
                  <c:v>16.7866186267436</c:v>
                </c:pt>
                <c:pt idx="103">
                  <c:v>16.7914083092833</c:v>
                </c:pt>
                <c:pt idx="104">
                  <c:v>16.8048983886484</c:v>
                </c:pt>
                <c:pt idx="105">
                  <c:v>16.8335904882155</c:v>
                </c:pt>
                <c:pt idx="106">
                  <c:v>16.8420964405964</c:v>
                </c:pt>
                <c:pt idx="107">
                  <c:v>16.8769228294853</c:v>
                </c:pt>
                <c:pt idx="108">
                  <c:v>16.8971714766715</c:v>
                </c:pt>
                <c:pt idx="109">
                  <c:v>16.9001357623858</c:v>
                </c:pt>
                <c:pt idx="110">
                  <c:v>16.9274194925445</c:v>
                </c:pt>
                <c:pt idx="111">
                  <c:v>16.9336615560366</c:v>
                </c:pt>
                <c:pt idx="112">
                  <c:v>16.9648956830207</c:v>
                </c:pt>
                <c:pt idx="113">
                  <c:v>16.9758083814334</c:v>
                </c:pt>
                <c:pt idx="114">
                  <c:v>16.997001022126</c:v>
                </c:pt>
                <c:pt idx="115">
                  <c:v>17.0230122053872</c:v>
                </c:pt>
                <c:pt idx="116">
                  <c:v>17.0443743085618</c:v>
                </c:pt>
                <c:pt idx="117">
                  <c:v>17.040477483165</c:v>
                </c:pt>
                <c:pt idx="118">
                  <c:v>17.051477483165</c:v>
                </c:pt>
                <c:pt idx="119">
                  <c:v>17.0823048641174</c:v>
                </c:pt>
                <c:pt idx="120">
                  <c:v>17.0841620069745</c:v>
                </c:pt>
                <c:pt idx="121">
                  <c:v>17.0782453403078</c:v>
                </c:pt>
                <c:pt idx="122">
                  <c:v>17.0961104196729</c:v>
                </c:pt>
                <c:pt idx="123">
                  <c:v>17.1067512926888</c:v>
                </c:pt>
                <c:pt idx="124">
                  <c:v>17.1256639911015</c:v>
                </c:pt>
                <c:pt idx="125">
                  <c:v>17.1571362133237</c:v>
                </c:pt>
                <c:pt idx="126">
                  <c:v>17.174729467292</c:v>
                </c:pt>
                <c:pt idx="127">
                  <c:v>17.1846690416065</c:v>
                </c:pt>
                <c:pt idx="128">
                  <c:v>17.1874855098605</c:v>
                </c:pt>
                <c:pt idx="129">
                  <c:v>17.2106343193843</c:v>
                </c:pt>
                <c:pt idx="130">
                  <c:v>17.231922017797</c:v>
                </c:pt>
                <c:pt idx="131">
                  <c:v>17.2556139970323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0537738"/>
        <c:axId val="61783803"/>
      </c:lineChart>
      <c:catAx>
        <c:axId val="4053773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1783803"/>
        <c:crosses val="autoZero"/>
        <c:auto val="1"/>
        <c:lblAlgn val="ctr"/>
        <c:lblOffset val="100"/>
        <c:noMultiLvlLbl val="0"/>
      </c:catAx>
      <c:valAx>
        <c:axId val="61783803"/>
        <c:scaling>
          <c:orientation val="minMax"/>
          <c:max val="17.75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053773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QUEENSLAND - ANNUAL MIDPOINT BETWEEN MAXIMUM MAXIMUMS AND MAXIMUM MINIMUMS + TRENDLINE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Sheet1!$K$38:$K$172</c:f>
              <c:numCache>
                <c:formatCode>General</c:formatCode>
                <c:ptCount val="135"/>
                <c:pt idx="0">
                  <c:v>31.45</c:v>
                </c:pt>
                <c:pt idx="1">
                  <c:v>31.3</c:v>
                </c:pt>
                <c:pt idx="2">
                  <c:v>28.05</c:v>
                </c:pt>
                <c:pt idx="3">
                  <c:v>28.65</c:v>
                </c:pt>
                <c:pt idx="4">
                  <c:v>30</c:v>
                </c:pt>
                <c:pt idx="5">
                  <c:v>27.9</c:v>
                </c:pt>
                <c:pt idx="6">
                  <c:v>28.55</c:v>
                </c:pt>
                <c:pt idx="7">
                  <c:v>27.85</c:v>
                </c:pt>
                <c:pt idx="8">
                  <c:v>28.7</c:v>
                </c:pt>
                <c:pt idx="9">
                  <c:v>29.65</c:v>
                </c:pt>
                <c:pt idx="10">
                  <c:v>29.75</c:v>
                </c:pt>
                <c:pt idx="11">
                  <c:v>29.1</c:v>
                </c:pt>
                <c:pt idx="12">
                  <c:v>29.2</c:v>
                </c:pt>
                <c:pt idx="13">
                  <c:v>29.7</c:v>
                </c:pt>
                <c:pt idx="14">
                  <c:v>31.35</c:v>
                </c:pt>
                <c:pt idx="15">
                  <c:v>28.45</c:v>
                </c:pt>
                <c:pt idx="16">
                  <c:v>29.2</c:v>
                </c:pt>
                <c:pt idx="17">
                  <c:v>29.7</c:v>
                </c:pt>
                <c:pt idx="18">
                  <c:v>29.2</c:v>
                </c:pt>
                <c:pt idx="19">
                  <c:v>29.65</c:v>
                </c:pt>
                <c:pt idx="20">
                  <c:v>28.35</c:v>
                </c:pt>
                <c:pt idx="21">
                  <c:v>28.2</c:v>
                </c:pt>
                <c:pt idx="22">
                  <c:v>28.05</c:v>
                </c:pt>
                <c:pt idx="23">
                  <c:v>29.3</c:v>
                </c:pt>
                <c:pt idx="24">
                  <c:v>29.1</c:v>
                </c:pt>
                <c:pt idx="25">
                  <c:v>28.35</c:v>
                </c:pt>
                <c:pt idx="26">
                  <c:v>30.15</c:v>
                </c:pt>
                <c:pt idx="27">
                  <c:v>30.875</c:v>
                </c:pt>
                <c:pt idx="28">
                  <c:v>27.9</c:v>
                </c:pt>
                <c:pt idx="29">
                  <c:v>28.55</c:v>
                </c:pt>
                <c:pt idx="30">
                  <c:v>28.95</c:v>
                </c:pt>
                <c:pt idx="31">
                  <c:v>29.95</c:v>
                </c:pt>
                <c:pt idx="32">
                  <c:v>26.8</c:v>
                </c:pt>
                <c:pt idx="33">
                  <c:v>27.95</c:v>
                </c:pt>
                <c:pt idx="34">
                  <c:v>28.85</c:v>
                </c:pt>
                <c:pt idx="35">
                  <c:v>28.6</c:v>
                </c:pt>
                <c:pt idx="36">
                  <c:v>28.1</c:v>
                </c:pt>
                <c:pt idx="37">
                  <c:v>29.15</c:v>
                </c:pt>
                <c:pt idx="38">
                  <c:v>29.725</c:v>
                </c:pt>
                <c:pt idx="39">
                  <c:v>28.875</c:v>
                </c:pt>
                <c:pt idx="40">
                  <c:v>28.6</c:v>
                </c:pt>
                <c:pt idx="41">
                  <c:v>28.75</c:v>
                </c:pt>
                <c:pt idx="42">
                  <c:v>27.75</c:v>
                </c:pt>
                <c:pt idx="43">
                  <c:v>29</c:v>
                </c:pt>
                <c:pt idx="44">
                  <c:v>29.15</c:v>
                </c:pt>
                <c:pt idx="45">
                  <c:v>28.5</c:v>
                </c:pt>
                <c:pt idx="46">
                  <c:v>28.6</c:v>
                </c:pt>
                <c:pt idx="47">
                  <c:v>28.9</c:v>
                </c:pt>
                <c:pt idx="48">
                  <c:v>28.15</c:v>
                </c:pt>
                <c:pt idx="49">
                  <c:v>28.7</c:v>
                </c:pt>
                <c:pt idx="50">
                  <c:v>29.2</c:v>
                </c:pt>
                <c:pt idx="51">
                  <c:v>27.8</c:v>
                </c:pt>
                <c:pt idx="52">
                  <c:v>29.65</c:v>
                </c:pt>
                <c:pt idx="53">
                  <c:v>28.65</c:v>
                </c:pt>
                <c:pt idx="54">
                  <c:v>29.95</c:v>
                </c:pt>
                <c:pt idx="55">
                  <c:v>28.75</c:v>
                </c:pt>
                <c:pt idx="56">
                  <c:v>29.5</c:v>
                </c:pt>
                <c:pt idx="57">
                  <c:v>28.4</c:v>
                </c:pt>
                <c:pt idx="58">
                  <c:v>28.55</c:v>
                </c:pt>
                <c:pt idx="59">
                  <c:v>30.3</c:v>
                </c:pt>
                <c:pt idx="60">
                  <c:v>29.25</c:v>
                </c:pt>
                <c:pt idx="61">
                  <c:v>27.6</c:v>
                </c:pt>
                <c:pt idx="62">
                  <c:v>27.2</c:v>
                </c:pt>
                <c:pt idx="63">
                  <c:v>29.05</c:v>
                </c:pt>
                <c:pt idx="64">
                  <c:v>28.8</c:v>
                </c:pt>
                <c:pt idx="65">
                  <c:v>29.05</c:v>
                </c:pt>
                <c:pt idx="66">
                  <c:v>28.15</c:v>
                </c:pt>
                <c:pt idx="67">
                  <c:v>28.25</c:v>
                </c:pt>
                <c:pt idx="68">
                  <c:v>27</c:v>
                </c:pt>
                <c:pt idx="69">
                  <c:v>28</c:v>
                </c:pt>
                <c:pt idx="70">
                  <c:v>28.15</c:v>
                </c:pt>
                <c:pt idx="71">
                  <c:v>29.45</c:v>
                </c:pt>
                <c:pt idx="72">
                  <c:v>28.9</c:v>
                </c:pt>
                <c:pt idx="73">
                  <c:v>28.25</c:v>
                </c:pt>
                <c:pt idx="74">
                  <c:v>28.9</c:v>
                </c:pt>
                <c:pt idx="75">
                  <c:v>28.9</c:v>
                </c:pt>
                <c:pt idx="76">
                  <c:v>29</c:v>
                </c:pt>
                <c:pt idx="77">
                  <c:v>29.05</c:v>
                </c:pt>
                <c:pt idx="78">
                  <c:v>28.15</c:v>
                </c:pt>
                <c:pt idx="79">
                  <c:v>29.95</c:v>
                </c:pt>
                <c:pt idx="80">
                  <c:v>28.2</c:v>
                </c:pt>
                <c:pt idx="81">
                  <c:v>30.05</c:v>
                </c:pt>
                <c:pt idx="82">
                  <c:v>30.125</c:v>
                </c:pt>
                <c:pt idx="83">
                  <c:v>29.9</c:v>
                </c:pt>
                <c:pt idx="84">
                  <c:v>30.2</c:v>
                </c:pt>
                <c:pt idx="85">
                  <c:v>30</c:v>
                </c:pt>
                <c:pt idx="86">
                  <c:v>29.05</c:v>
                </c:pt>
                <c:pt idx="87">
                  <c:v>28.8</c:v>
                </c:pt>
                <c:pt idx="88">
                  <c:v>30.1</c:v>
                </c:pt>
                <c:pt idx="89">
                  <c:v>29.425</c:v>
                </c:pt>
                <c:pt idx="90">
                  <c:v>28.95</c:v>
                </c:pt>
                <c:pt idx="91">
                  <c:v>30</c:v>
                </c:pt>
                <c:pt idx="92">
                  <c:v>28.85</c:v>
                </c:pt>
                <c:pt idx="93">
                  <c:v>29.3</c:v>
                </c:pt>
                <c:pt idx="94">
                  <c:v>29.45</c:v>
                </c:pt>
                <c:pt idx="95">
                  <c:v>29.45</c:v>
                </c:pt>
                <c:pt idx="96">
                  <c:v>28.275</c:v>
                </c:pt>
                <c:pt idx="97">
                  <c:v>29.45</c:v>
                </c:pt>
                <c:pt idx="98">
                  <c:v>29.6</c:v>
                </c:pt>
                <c:pt idx="99">
                  <c:v>29.175</c:v>
                </c:pt>
                <c:pt idx="100">
                  <c:v>30.1</c:v>
                </c:pt>
                <c:pt idx="101">
                  <c:v>28.6</c:v>
                </c:pt>
                <c:pt idx="102">
                  <c:v>28.95</c:v>
                </c:pt>
                <c:pt idx="103">
                  <c:v>28.8</c:v>
                </c:pt>
                <c:pt idx="104">
                  <c:v>29.6</c:v>
                </c:pt>
                <c:pt idx="105">
                  <c:v>28.8</c:v>
                </c:pt>
                <c:pt idx="106">
                  <c:v>30.15</c:v>
                </c:pt>
                <c:pt idx="107">
                  <c:v>30</c:v>
                </c:pt>
                <c:pt idx="108">
                  <c:v>28.8</c:v>
                </c:pt>
                <c:pt idx="109">
                  <c:v>28.9</c:v>
                </c:pt>
                <c:pt idx="110">
                  <c:v>28.15</c:v>
                </c:pt>
                <c:pt idx="111">
                  <c:v>28.8</c:v>
                </c:pt>
                <c:pt idx="112">
                  <c:v>29.35</c:v>
                </c:pt>
                <c:pt idx="113">
                  <c:v>30.2</c:v>
                </c:pt>
                <c:pt idx="114">
                  <c:v>30.6</c:v>
                </c:pt>
                <c:pt idx="115">
                  <c:v>29.25</c:v>
                </c:pt>
                <c:pt idx="116">
                  <c:v>29.4</c:v>
                </c:pt>
                <c:pt idx="117">
                  <c:v>30.3</c:v>
                </c:pt>
                <c:pt idx="118">
                  <c:v>29.8</c:v>
                </c:pt>
                <c:pt idx="119">
                  <c:v>27.4</c:v>
                </c:pt>
                <c:pt idx="120">
                  <c:v>29.85</c:v>
                </c:pt>
                <c:pt idx="121">
                  <c:v>29.35</c:v>
                </c:pt>
                <c:pt idx="122">
                  <c:v>27.95</c:v>
                </c:pt>
                <c:pt idx="123">
                  <c:v>28.75</c:v>
                </c:pt>
                <c:pt idx="124">
                  <c:v>29.75</c:v>
                </c:pt>
                <c:pt idx="125">
                  <c:v>30.85</c:v>
                </c:pt>
                <c:pt idx="126">
                  <c:v>29.95</c:v>
                </c:pt>
                <c:pt idx="127">
                  <c:v>29.25</c:v>
                </c:pt>
                <c:pt idx="128">
                  <c:v>29</c:v>
                </c:pt>
                <c:pt idx="129">
                  <c:v>30.5</c:v>
                </c:pt>
                <c:pt idx="130">
                  <c:v>30.9</c:v>
                </c:pt>
                <c:pt idx="131">
                  <c:v>30.85</c:v>
                </c:pt>
                <c:pt idx="132">
                  <c:v>30.05</c:v>
                </c:pt>
                <c:pt idx="133">
                  <c:v>29.5</c:v>
                </c:pt>
                <c:pt idx="134">
                  <c:v>28.35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7727210"/>
        <c:axId val="10601837"/>
      </c:lineChart>
      <c:catAx>
        <c:axId val="8772721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0601837"/>
        <c:crosses val="autoZero"/>
        <c:auto val="1"/>
        <c:lblAlgn val="ctr"/>
        <c:lblOffset val="100"/>
        <c:noMultiLvlLbl val="0"/>
      </c:catAx>
      <c:valAx>
        <c:axId val="10601837"/>
        <c:scaling>
          <c:orientation val="minMax"/>
          <c:max val="31.5"/>
          <c:min val="27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772721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QUEENSLAND - ANNUAL MIDPOINT BETWEEN MINIMUM MAXIMUMS AND MINIMUM MINIMUMS + TRENDLINE 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Sheet1!$K$237:$K$372</c:f>
              <c:numCache>
                <c:formatCode>General</c:formatCode>
                <c:ptCount val="136"/>
                <c:pt idx="0">
                  <c:v>15.05</c:v>
                </c:pt>
                <c:pt idx="1">
                  <c:v>14.65</c:v>
                </c:pt>
                <c:pt idx="2">
                  <c:v>17.55</c:v>
                </c:pt>
                <c:pt idx="3">
                  <c:v>14.6</c:v>
                </c:pt>
                <c:pt idx="4">
                  <c:v>13.7</c:v>
                </c:pt>
                <c:pt idx="5">
                  <c:v>14.5</c:v>
                </c:pt>
                <c:pt idx="6">
                  <c:v>14.45</c:v>
                </c:pt>
                <c:pt idx="7">
                  <c:v>12.7</c:v>
                </c:pt>
                <c:pt idx="8">
                  <c:v>12.15</c:v>
                </c:pt>
                <c:pt idx="9">
                  <c:v>13.3</c:v>
                </c:pt>
                <c:pt idx="10">
                  <c:v>15.4</c:v>
                </c:pt>
                <c:pt idx="11">
                  <c:v>14.1</c:v>
                </c:pt>
                <c:pt idx="12">
                  <c:v>14.8</c:v>
                </c:pt>
                <c:pt idx="13">
                  <c:v>14.7</c:v>
                </c:pt>
                <c:pt idx="14">
                  <c:v>15.3</c:v>
                </c:pt>
                <c:pt idx="15">
                  <c:v>14.8</c:v>
                </c:pt>
                <c:pt idx="16">
                  <c:v>14.3</c:v>
                </c:pt>
                <c:pt idx="17">
                  <c:v>13.75</c:v>
                </c:pt>
                <c:pt idx="18">
                  <c:v>12.9</c:v>
                </c:pt>
                <c:pt idx="19">
                  <c:v>13.9</c:v>
                </c:pt>
                <c:pt idx="20">
                  <c:v>13.1</c:v>
                </c:pt>
                <c:pt idx="21">
                  <c:v>12.05</c:v>
                </c:pt>
                <c:pt idx="22">
                  <c:v>12.6</c:v>
                </c:pt>
                <c:pt idx="23">
                  <c:v>13.575</c:v>
                </c:pt>
                <c:pt idx="24">
                  <c:v>12.35</c:v>
                </c:pt>
                <c:pt idx="25">
                  <c:v>14.45</c:v>
                </c:pt>
                <c:pt idx="26">
                  <c:v>13.4</c:v>
                </c:pt>
                <c:pt idx="27">
                  <c:v>14.95</c:v>
                </c:pt>
                <c:pt idx="28">
                  <c:v>14.55</c:v>
                </c:pt>
                <c:pt idx="29">
                  <c:v>15</c:v>
                </c:pt>
                <c:pt idx="30">
                  <c:v>13.6</c:v>
                </c:pt>
                <c:pt idx="31">
                  <c:v>12.25</c:v>
                </c:pt>
                <c:pt idx="32">
                  <c:v>12.6</c:v>
                </c:pt>
                <c:pt idx="33">
                  <c:v>15.15</c:v>
                </c:pt>
                <c:pt idx="34">
                  <c:v>15.05</c:v>
                </c:pt>
                <c:pt idx="35">
                  <c:v>13.55</c:v>
                </c:pt>
                <c:pt idx="36">
                  <c:v>13.7</c:v>
                </c:pt>
                <c:pt idx="37">
                  <c:v>14.65</c:v>
                </c:pt>
                <c:pt idx="38">
                  <c:v>14.2</c:v>
                </c:pt>
                <c:pt idx="39">
                  <c:v>15.05</c:v>
                </c:pt>
                <c:pt idx="40">
                  <c:v>13.5</c:v>
                </c:pt>
                <c:pt idx="41">
                  <c:v>14.6</c:v>
                </c:pt>
                <c:pt idx="42">
                  <c:v>12.45</c:v>
                </c:pt>
                <c:pt idx="43">
                  <c:v>14.85</c:v>
                </c:pt>
                <c:pt idx="44">
                  <c:v>14.6</c:v>
                </c:pt>
                <c:pt idx="45">
                  <c:v>13.7</c:v>
                </c:pt>
                <c:pt idx="46">
                  <c:v>14.3</c:v>
                </c:pt>
                <c:pt idx="47">
                  <c:v>13.85</c:v>
                </c:pt>
                <c:pt idx="48">
                  <c:v>14.25</c:v>
                </c:pt>
                <c:pt idx="49">
                  <c:v>14.7</c:v>
                </c:pt>
                <c:pt idx="50">
                  <c:v>13.95</c:v>
                </c:pt>
                <c:pt idx="51">
                  <c:v>14.9</c:v>
                </c:pt>
                <c:pt idx="52">
                  <c:v>14.95</c:v>
                </c:pt>
                <c:pt idx="53">
                  <c:v>12.75</c:v>
                </c:pt>
                <c:pt idx="54">
                  <c:v>13.25</c:v>
                </c:pt>
                <c:pt idx="55">
                  <c:v>15.95</c:v>
                </c:pt>
                <c:pt idx="56">
                  <c:v>13.25</c:v>
                </c:pt>
                <c:pt idx="57">
                  <c:v>14.85</c:v>
                </c:pt>
                <c:pt idx="58">
                  <c:v>14.35</c:v>
                </c:pt>
                <c:pt idx="59">
                  <c:v>12.7</c:v>
                </c:pt>
                <c:pt idx="60">
                  <c:v>14.25</c:v>
                </c:pt>
                <c:pt idx="61">
                  <c:v>13.9</c:v>
                </c:pt>
                <c:pt idx="62">
                  <c:v>13.15</c:v>
                </c:pt>
                <c:pt idx="63">
                  <c:v>15.2</c:v>
                </c:pt>
                <c:pt idx="64">
                  <c:v>13.35</c:v>
                </c:pt>
                <c:pt idx="65">
                  <c:v>14.2</c:v>
                </c:pt>
                <c:pt idx="66">
                  <c:v>13.2</c:v>
                </c:pt>
                <c:pt idx="67">
                  <c:v>14.4</c:v>
                </c:pt>
                <c:pt idx="68">
                  <c:v>14.65</c:v>
                </c:pt>
                <c:pt idx="69">
                  <c:v>13.65</c:v>
                </c:pt>
                <c:pt idx="70">
                  <c:v>13.3</c:v>
                </c:pt>
                <c:pt idx="71">
                  <c:v>13.95</c:v>
                </c:pt>
                <c:pt idx="72">
                  <c:v>13.05</c:v>
                </c:pt>
                <c:pt idx="73">
                  <c:v>14.35</c:v>
                </c:pt>
                <c:pt idx="74">
                  <c:v>13.05</c:v>
                </c:pt>
                <c:pt idx="75">
                  <c:v>13.85</c:v>
                </c:pt>
                <c:pt idx="76">
                  <c:v>13.45</c:v>
                </c:pt>
                <c:pt idx="77">
                  <c:v>14.3</c:v>
                </c:pt>
                <c:pt idx="78">
                  <c:v>13.25</c:v>
                </c:pt>
                <c:pt idx="79">
                  <c:v>12.3</c:v>
                </c:pt>
                <c:pt idx="80">
                  <c:v>14.35</c:v>
                </c:pt>
                <c:pt idx="81">
                  <c:v>13.65</c:v>
                </c:pt>
                <c:pt idx="82">
                  <c:v>15.5</c:v>
                </c:pt>
                <c:pt idx="83">
                  <c:v>13.175</c:v>
                </c:pt>
                <c:pt idx="84">
                  <c:v>13.55</c:v>
                </c:pt>
                <c:pt idx="85">
                  <c:v>11.85</c:v>
                </c:pt>
                <c:pt idx="86">
                  <c:v>16.7</c:v>
                </c:pt>
                <c:pt idx="87">
                  <c:v>13</c:v>
                </c:pt>
                <c:pt idx="88">
                  <c:v>14.1</c:v>
                </c:pt>
                <c:pt idx="89">
                  <c:v>13.9</c:v>
                </c:pt>
                <c:pt idx="90">
                  <c:v>13.15</c:v>
                </c:pt>
                <c:pt idx="91">
                  <c:v>14.5</c:v>
                </c:pt>
                <c:pt idx="92">
                  <c:v>13.1</c:v>
                </c:pt>
                <c:pt idx="93">
                  <c:v>14.95</c:v>
                </c:pt>
                <c:pt idx="94">
                  <c:v>14.8</c:v>
                </c:pt>
                <c:pt idx="95">
                  <c:v>12.55</c:v>
                </c:pt>
                <c:pt idx="96">
                  <c:v>14.55</c:v>
                </c:pt>
                <c:pt idx="97">
                  <c:v>15</c:v>
                </c:pt>
                <c:pt idx="98">
                  <c:v>14.35</c:v>
                </c:pt>
                <c:pt idx="99">
                  <c:v>14.4</c:v>
                </c:pt>
                <c:pt idx="100">
                  <c:v>13.45</c:v>
                </c:pt>
                <c:pt idx="101">
                  <c:v>15.25</c:v>
                </c:pt>
                <c:pt idx="102">
                  <c:v>13.8</c:v>
                </c:pt>
                <c:pt idx="103">
                  <c:v>15</c:v>
                </c:pt>
                <c:pt idx="104">
                  <c:v>14</c:v>
                </c:pt>
                <c:pt idx="105">
                  <c:v>14</c:v>
                </c:pt>
                <c:pt idx="106">
                  <c:v>15</c:v>
                </c:pt>
                <c:pt idx="107">
                  <c:v>13.7</c:v>
                </c:pt>
                <c:pt idx="108">
                  <c:v>14</c:v>
                </c:pt>
                <c:pt idx="109">
                  <c:v>14.65</c:v>
                </c:pt>
                <c:pt idx="110">
                  <c:v>13.95</c:v>
                </c:pt>
                <c:pt idx="111">
                  <c:v>15.8</c:v>
                </c:pt>
                <c:pt idx="112">
                  <c:v>15</c:v>
                </c:pt>
                <c:pt idx="113">
                  <c:v>13.6</c:v>
                </c:pt>
                <c:pt idx="114">
                  <c:v>14.6</c:v>
                </c:pt>
                <c:pt idx="115">
                  <c:v>12.8</c:v>
                </c:pt>
                <c:pt idx="116">
                  <c:v>15.15</c:v>
                </c:pt>
                <c:pt idx="117">
                  <c:v>14.25</c:v>
                </c:pt>
                <c:pt idx="118">
                  <c:v>15.3</c:v>
                </c:pt>
                <c:pt idx="119">
                  <c:v>15.55</c:v>
                </c:pt>
                <c:pt idx="120">
                  <c:v>13.85</c:v>
                </c:pt>
                <c:pt idx="121">
                  <c:v>14.85</c:v>
                </c:pt>
                <c:pt idx="122">
                  <c:v>14.15</c:v>
                </c:pt>
                <c:pt idx="123">
                  <c:v>15.9</c:v>
                </c:pt>
                <c:pt idx="124">
                  <c:v>13.6</c:v>
                </c:pt>
                <c:pt idx="125">
                  <c:v>14.2</c:v>
                </c:pt>
                <c:pt idx="126">
                  <c:v>15</c:v>
                </c:pt>
                <c:pt idx="127">
                  <c:v>13.5</c:v>
                </c:pt>
                <c:pt idx="128">
                  <c:v>15.2</c:v>
                </c:pt>
                <c:pt idx="129">
                  <c:v>16.2</c:v>
                </c:pt>
                <c:pt idx="130">
                  <c:v>14.8</c:v>
                </c:pt>
                <c:pt idx="131">
                  <c:v>14.8</c:v>
                </c:pt>
                <c:pt idx="132">
                  <c:v>15.75</c:v>
                </c:pt>
                <c:pt idx="133">
                  <c:v>15</c:v>
                </c:pt>
                <c:pt idx="134">
                  <c:v>15.05</c:v>
                </c:pt>
                <c:pt idx="135">
                  <c:v>15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3902445"/>
        <c:axId val="92667294"/>
      </c:lineChart>
      <c:catAx>
        <c:axId val="2390244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2667294"/>
        <c:crosses val="autoZero"/>
        <c:auto val="1"/>
        <c:lblAlgn val="ctr"/>
        <c:lblOffset val="100"/>
        <c:noMultiLvlLbl val="0"/>
      </c:catAx>
      <c:valAx>
        <c:axId val="92667294"/>
        <c:scaling>
          <c:orientation val="minMax"/>
          <c:max val="17.5"/>
          <c:min val="11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3902445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BRISBANE -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Sheet1!$EO$37:$EO$175</c:f>
              <c:numCache>
                <c:formatCode>General</c:formatCode>
                <c:ptCount val="139"/>
                <c:pt idx="0">
                  <c:v>24.5166666666667</c:v>
                </c:pt>
                <c:pt idx="1">
                  <c:v>25.6833333333333</c:v>
                </c:pt>
                <c:pt idx="2">
                  <c:v>25.6166666666667</c:v>
                </c:pt>
                <c:pt idx="3">
                  <c:v>24.925</c:v>
                </c:pt>
                <c:pt idx="4">
                  <c:v>24.875</c:v>
                </c:pt>
                <c:pt idx="5">
                  <c:v>25.375</c:v>
                </c:pt>
                <c:pt idx="6">
                  <c:v>25.1083333333333</c:v>
                </c:pt>
                <c:pt idx="7">
                  <c:v>24.9583333333333</c:v>
                </c:pt>
                <c:pt idx="8">
                  <c:v>25.7416666666667</c:v>
                </c:pt>
                <c:pt idx="9">
                  <c:v>25.35</c:v>
                </c:pt>
                <c:pt idx="10">
                  <c:v>26.1916666666667</c:v>
                </c:pt>
                <c:pt idx="11">
                  <c:v>25.3583333333333</c:v>
                </c:pt>
                <c:pt idx="12">
                  <c:v>25.1166666666667</c:v>
                </c:pt>
                <c:pt idx="13">
                  <c:v>25.9083333333333</c:v>
                </c:pt>
                <c:pt idx="14">
                  <c:v>25.3166666666667</c:v>
                </c:pt>
                <c:pt idx="15">
                  <c:v>26.8166666666667</c:v>
                </c:pt>
                <c:pt idx="16">
                  <c:v>25.6583333333333</c:v>
                </c:pt>
                <c:pt idx="17">
                  <c:v>25.6416666666667</c:v>
                </c:pt>
                <c:pt idx="18">
                  <c:v>25.75</c:v>
                </c:pt>
                <c:pt idx="19">
                  <c:v>25.5416666666667</c:v>
                </c:pt>
                <c:pt idx="20">
                  <c:v>25.9166666666667</c:v>
                </c:pt>
                <c:pt idx="21">
                  <c:v>25.45</c:v>
                </c:pt>
                <c:pt idx="22">
                  <c:v>25.7</c:v>
                </c:pt>
                <c:pt idx="23">
                  <c:v>25.8666666666667</c:v>
                </c:pt>
                <c:pt idx="24">
                  <c:v>26.0833333333333</c:v>
                </c:pt>
                <c:pt idx="25">
                  <c:v>26.7083333333333</c:v>
                </c:pt>
                <c:pt idx="26">
                  <c:v>25.875</c:v>
                </c:pt>
                <c:pt idx="27">
                  <c:v>26.2583333333333</c:v>
                </c:pt>
                <c:pt idx="28">
                  <c:v>26.6333333333333</c:v>
                </c:pt>
                <c:pt idx="29">
                  <c:v>25.275</c:v>
                </c:pt>
                <c:pt idx="30">
                  <c:v>25.1333333333333</c:v>
                </c:pt>
                <c:pt idx="31">
                  <c:v>25.525</c:v>
                </c:pt>
                <c:pt idx="32">
                  <c:v>25.725</c:v>
                </c:pt>
                <c:pt idx="33">
                  <c:v>25.1666666666667</c:v>
                </c:pt>
                <c:pt idx="34">
                  <c:v>25.1333333333333</c:v>
                </c:pt>
                <c:pt idx="35">
                  <c:v>25.8166666666667</c:v>
                </c:pt>
                <c:pt idx="36">
                  <c:v>26.025</c:v>
                </c:pt>
                <c:pt idx="37">
                  <c:v>25.55</c:v>
                </c:pt>
                <c:pt idx="38">
                  <c:v>24.675</c:v>
                </c:pt>
                <c:pt idx="39">
                  <c:v>26.175</c:v>
                </c:pt>
                <c:pt idx="40">
                  <c:v>25.0416666666667</c:v>
                </c:pt>
                <c:pt idx="41">
                  <c:v>25.5583333333333</c:v>
                </c:pt>
                <c:pt idx="42">
                  <c:v>25.7166666666667</c:v>
                </c:pt>
                <c:pt idx="43">
                  <c:v>25.1166666666667</c:v>
                </c:pt>
                <c:pt idx="44">
                  <c:v>25.4916666666667</c:v>
                </c:pt>
                <c:pt idx="45">
                  <c:v>25.45</c:v>
                </c:pt>
                <c:pt idx="46">
                  <c:v>25.1083333333333</c:v>
                </c:pt>
                <c:pt idx="47">
                  <c:v>24.6083333333333</c:v>
                </c:pt>
                <c:pt idx="48">
                  <c:v>25.4083333333333</c:v>
                </c:pt>
                <c:pt idx="49">
                  <c:v>25.65</c:v>
                </c:pt>
                <c:pt idx="50">
                  <c:v>25.45</c:v>
                </c:pt>
                <c:pt idx="51">
                  <c:v>25.3416666666667</c:v>
                </c:pt>
                <c:pt idx="52">
                  <c:v>24.75</c:v>
                </c:pt>
                <c:pt idx="53">
                  <c:v>25.4666666666667</c:v>
                </c:pt>
                <c:pt idx="54">
                  <c:v>25.0916666666667</c:v>
                </c:pt>
                <c:pt idx="55">
                  <c:v>25.5666666666667</c:v>
                </c:pt>
                <c:pt idx="56">
                  <c:v>25.0833333333333</c:v>
                </c:pt>
                <c:pt idx="57">
                  <c:v>25.2916666666667</c:v>
                </c:pt>
                <c:pt idx="58">
                  <c:v>25.25</c:v>
                </c:pt>
                <c:pt idx="59">
                  <c:v>25.9416666666667</c:v>
                </c:pt>
                <c:pt idx="60">
                  <c:v>24.9166666666667</c:v>
                </c:pt>
                <c:pt idx="61">
                  <c:v>25.2</c:v>
                </c:pt>
                <c:pt idx="62">
                  <c:v>24.8583333333333</c:v>
                </c:pt>
                <c:pt idx="63">
                  <c:v>24.6166666666667</c:v>
                </c:pt>
                <c:pt idx="64">
                  <c:v>24.8</c:v>
                </c:pt>
                <c:pt idx="65">
                  <c:v>25.525</c:v>
                </c:pt>
                <c:pt idx="66">
                  <c:v>25.9083333333333</c:v>
                </c:pt>
                <c:pt idx="67">
                  <c:v>25.4083333333333</c:v>
                </c:pt>
                <c:pt idx="68">
                  <c:v>25.7083333333333</c:v>
                </c:pt>
                <c:pt idx="69">
                  <c:v>25.3416666666667</c:v>
                </c:pt>
                <c:pt idx="70">
                  <c:v>26.1833333333333</c:v>
                </c:pt>
                <c:pt idx="71">
                  <c:v>26.0916666666667</c:v>
                </c:pt>
                <c:pt idx="72">
                  <c:v>25.2916666666667</c:v>
                </c:pt>
                <c:pt idx="73">
                  <c:v>25.3166666666667</c:v>
                </c:pt>
                <c:pt idx="74">
                  <c:v>25.3833333333333</c:v>
                </c:pt>
                <c:pt idx="75">
                  <c:v>25.6333333333333</c:v>
                </c:pt>
                <c:pt idx="76">
                  <c:v>25.1833333333333</c:v>
                </c:pt>
                <c:pt idx="77">
                  <c:v>25.8583333333333</c:v>
                </c:pt>
                <c:pt idx="78">
                  <c:v>25.825</c:v>
                </c:pt>
                <c:pt idx="79">
                  <c:v>25.4083333333333</c:v>
                </c:pt>
                <c:pt idx="80">
                  <c:v>25.2666666666667</c:v>
                </c:pt>
                <c:pt idx="81">
                  <c:v>25.9</c:v>
                </c:pt>
                <c:pt idx="82">
                  <c:v>25.8</c:v>
                </c:pt>
                <c:pt idx="83">
                  <c:v>25.5583333333333</c:v>
                </c:pt>
                <c:pt idx="84">
                  <c:v>25.375</c:v>
                </c:pt>
                <c:pt idx="85">
                  <c:v>25.1666666666667</c:v>
                </c:pt>
                <c:pt idx="86">
                  <c:v>26.2333333333333</c:v>
                </c:pt>
                <c:pt idx="87">
                  <c:v>24.8666666666667</c:v>
                </c:pt>
                <c:pt idx="88">
                  <c:v>25.425</c:v>
                </c:pt>
                <c:pt idx="89">
                  <c:v>25.1916666666667</c:v>
                </c:pt>
                <c:pt idx="90">
                  <c:v>25.8833333333333</c:v>
                </c:pt>
                <c:pt idx="91">
                  <c:v>25.0416666666667</c:v>
                </c:pt>
                <c:pt idx="92">
                  <c:v>25.7583333333333</c:v>
                </c:pt>
                <c:pt idx="93">
                  <c:v>25.9583333333333</c:v>
                </c:pt>
                <c:pt idx="94">
                  <c:v>25.3916666666667</c:v>
                </c:pt>
                <c:pt idx="95">
                  <c:v>25.2583333333333</c:v>
                </c:pt>
                <c:pt idx="96">
                  <c:v>25.2</c:v>
                </c:pt>
                <c:pt idx="97">
                  <c:v>24.9416666666667</c:v>
                </c:pt>
                <c:pt idx="98">
                  <c:v>25.3333333333333</c:v>
                </c:pt>
                <c:pt idx="99">
                  <c:v>25.7083333333333</c:v>
                </c:pt>
                <c:pt idx="100">
                  <c:v>25.625</c:v>
                </c:pt>
                <c:pt idx="101">
                  <c:v>25.4083333333333</c:v>
                </c:pt>
                <c:pt idx="102">
                  <c:v>24.6416666666667</c:v>
                </c:pt>
                <c:pt idx="103">
                  <c:v>24.9833333333333</c:v>
                </c:pt>
                <c:pt idx="104">
                  <c:v>25.8583333333333</c:v>
                </c:pt>
                <c:pt idx="105">
                  <c:v>25.0916666666667</c:v>
                </c:pt>
                <c:pt idx="106">
                  <c:v>25.35</c:v>
                </c:pt>
                <c:pt idx="107">
                  <c:v>25.175</c:v>
                </c:pt>
                <c:pt idx="108">
                  <c:v>25.2166666666667</c:v>
                </c:pt>
                <c:pt idx="109">
                  <c:v>25.325</c:v>
                </c:pt>
                <c:pt idx="110">
                  <c:v>25.2333333333333</c:v>
                </c:pt>
                <c:pt idx="111">
                  <c:v>25.6666666666667</c:v>
                </c:pt>
                <c:pt idx="112">
                  <c:v>24.5</c:v>
                </c:pt>
                <c:pt idx="113">
                  <c:v>26.0333333333333</c:v>
                </c:pt>
                <c:pt idx="114">
                  <c:v>26.7</c:v>
                </c:pt>
                <c:pt idx="115">
                  <c:v>26.9833333333333</c:v>
                </c:pt>
                <c:pt idx="116">
                  <c:v>26.2083333333333</c:v>
                </c:pt>
                <c:pt idx="117">
                  <c:v>27.15</c:v>
                </c:pt>
                <c:pt idx="118">
                  <c:v>27.0083333333333</c:v>
                </c:pt>
                <c:pt idx="119">
                  <c:v>26.325</c:v>
                </c:pt>
                <c:pt idx="120">
                  <c:v>26.4916666666667</c:v>
                </c:pt>
                <c:pt idx="121">
                  <c:v>25.7166666666667</c:v>
                </c:pt>
                <c:pt idx="122">
                  <c:v>26.925</c:v>
                </c:pt>
                <c:pt idx="123">
                  <c:v>25.8166666666667</c:v>
                </c:pt>
                <c:pt idx="124">
                  <c:v>25.8666666666667</c:v>
                </c:pt>
                <c:pt idx="125">
                  <c:v>26.2083333333333</c:v>
                </c:pt>
                <c:pt idx="126">
                  <c:v>26.6</c:v>
                </c:pt>
                <c:pt idx="127">
                  <c:v>27.025</c:v>
                </c:pt>
                <c:pt idx="128">
                  <c:v>26.4333333333333</c:v>
                </c:pt>
                <c:pt idx="129">
                  <c:v>27.2833333333333</c:v>
                </c:pt>
                <c:pt idx="130">
                  <c:v>27.3166666666667</c:v>
                </c:pt>
                <c:pt idx="131">
                  <c:v>26.9833333333333</c:v>
                </c:pt>
                <c:pt idx="132">
                  <c:v>27.8</c:v>
                </c:pt>
                <c:pt idx="133">
                  <c:v>26.9083333333333</c:v>
                </c:pt>
                <c:pt idx="134">
                  <c:v>26.3416666666667</c:v>
                </c:pt>
                <c:pt idx="135">
                  <c:v>25.7166666666667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6781447"/>
        <c:axId val="49292451"/>
      </c:lineChart>
      <c:catAx>
        <c:axId val="167814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9292451"/>
        <c:crosses val="autoZero"/>
        <c:auto val="1"/>
        <c:lblAlgn val="ctr"/>
        <c:lblOffset val="100"/>
        <c:noMultiLvlLbl val="0"/>
      </c:catAx>
      <c:valAx>
        <c:axId val="49292451"/>
        <c:scaling>
          <c:orientation val="minMax"/>
          <c:max val="28"/>
          <c:min val="24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36720">
            <a:solidFill>
              <a:srgbClr val="355269"/>
            </a:solidFill>
            <a:round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678144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BRISBANE -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3672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Sheet1!$EO$237:$EO$376</c:f>
              <c:numCache>
                <c:formatCode>General</c:formatCode>
                <c:ptCount val="140"/>
                <c:pt idx="0">
                  <c:v>15.0166666666667</c:v>
                </c:pt>
                <c:pt idx="1">
                  <c:v>14.8916666666667</c:v>
                </c:pt>
                <c:pt idx="2">
                  <c:v>16.05</c:v>
                </c:pt>
                <c:pt idx="3">
                  <c:v>15.1833333333333</c:v>
                </c:pt>
                <c:pt idx="4">
                  <c:v>14.9333333333333</c:v>
                </c:pt>
                <c:pt idx="5">
                  <c:v>15.3</c:v>
                </c:pt>
                <c:pt idx="6">
                  <c:v>15.2</c:v>
                </c:pt>
                <c:pt idx="7">
                  <c:v>14.9</c:v>
                </c:pt>
                <c:pt idx="8">
                  <c:v>14.6583333333333</c:v>
                </c:pt>
                <c:pt idx="9">
                  <c:v>14.8583333333333</c:v>
                </c:pt>
                <c:pt idx="10">
                  <c:v>15.45</c:v>
                </c:pt>
                <c:pt idx="11">
                  <c:v>15.3333333333333</c:v>
                </c:pt>
                <c:pt idx="12">
                  <c:v>15.1583333333333</c:v>
                </c:pt>
                <c:pt idx="13">
                  <c:v>15.2416666666667</c:v>
                </c:pt>
                <c:pt idx="14">
                  <c:v>15.2666666666667</c:v>
                </c:pt>
                <c:pt idx="15">
                  <c:v>15.3416666666667</c:v>
                </c:pt>
                <c:pt idx="16">
                  <c:v>15.4166666666667</c:v>
                </c:pt>
                <c:pt idx="17">
                  <c:v>15.1333333333333</c:v>
                </c:pt>
                <c:pt idx="18">
                  <c:v>14.85</c:v>
                </c:pt>
                <c:pt idx="19">
                  <c:v>15.325</c:v>
                </c:pt>
                <c:pt idx="20">
                  <c:v>15.275</c:v>
                </c:pt>
                <c:pt idx="21">
                  <c:v>15.1</c:v>
                </c:pt>
                <c:pt idx="22">
                  <c:v>15.3416666666667</c:v>
                </c:pt>
                <c:pt idx="23">
                  <c:v>15.8</c:v>
                </c:pt>
                <c:pt idx="24">
                  <c:v>15.2666666666667</c:v>
                </c:pt>
                <c:pt idx="25">
                  <c:v>15.5</c:v>
                </c:pt>
                <c:pt idx="26">
                  <c:v>15.2083333333333</c:v>
                </c:pt>
                <c:pt idx="27">
                  <c:v>15.85</c:v>
                </c:pt>
                <c:pt idx="28">
                  <c:v>15.2333333333333</c:v>
                </c:pt>
                <c:pt idx="29">
                  <c:v>15.4666666666667</c:v>
                </c:pt>
                <c:pt idx="30">
                  <c:v>14.5166666666667</c:v>
                </c:pt>
                <c:pt idx="31">
                  <c:v>14.4833333333333</c:v>
                </c:pt>
                <c:pt idx="32">
                  <c:v>15.7916666666667</c:v>
                </c:pt>
                <c:pt idx="33">
                  <c:v>15.4666666666667</c:v>
                </c:pt>
                <c:pt idx="34">
                  <c:v>15.9</c:v>
                </c:pt>
                <c:pt idx="35">
                  <c:v>15.5666666666667</c:v>
                </c:pt>
                <c:pt idx="36">
                  <c:v>15.675</c:v>
                </c:pt>
                <c:pt idx="37">
                  <c:v>15.7166666666667</c:v>
                </c:pt>
                <c:pt idx="38">
                  <c:v>15.0416666666667</c:v>
                </c:pt>
                <c:pt idx="39">
                  <c:v>15.6916666666667</c:v>
                </c:pt>
                <c:pt idx="40">
                  <c:v>14.9666666666667</c:v>
                </c:pt>
                <c:pt idx="41">
                  <c:v>15.6</c:v>
                </c:pt>
                <c:pt idx="42">
                  <c:v>15.0666666666667</c:v>
                </c:pt>
                <c:pt idx="43">
                  <c:v>15.5333333333333</c:v>
                </c:pt>
                <c:pt idx="44">
                  <c:v>15.7333333333333</c:v>
                </c:pt>
                <c:pt idx="45">
                  <c:v>15.6</c:v>
                </c:pt>
                <c:pt idx="46">
                  <c:v>15.5</c:v>
                </c:pt>
                <c:pt idx="47">
                  <c:v>15.0416666666667</c:v>
                </c:pt>
                <c:pt idx="48">
                  <c:v>15.0083333333333</c:v>
                </c:pt>
                <c:pt idx="49">
                  <c:v>15.4916666666667</c:v>
                </c:pt>
                <c:pt idx="50">
                  <c:v>15.5416666666667</c:v>
                </c:pt>
                <c:pt idx="51">
                  <c:v>16.0666666666667</c:v>
                </c:pt>
                <c:pt idx="52">
                  <c:v>15.4666666666667</c:v>
                </c:pt>
                <c:pt idx="53">
                  <c:v>15.7333333333333</c:v>
                </c:pt>
                <c:pt idx="54">
                  <c:v>15.4916666666667</c:v>
                </c:pt>
                <c:pt idx="55">
                  <c:v>16.2166666666667</c:v>
                </c:pt>
                <c:pt idx="56">
                  <c:v>15.35</c:v>
                </c:pt>
                <c:pt idx="57">
                  <c:v>15.375</c:v>
                </c:pt>
                <c:pt idx="58">
                  <c:v>15.6833333333333</c:v>
                </c:pt>
                <c:pt idx="59">
                  <c:v>15.125</c:v>
                </c:pt>
                <c:pt idx="60">
                  <c:v>15.525</c:v>
                </c:pt>
                <c:pt idx="61">
                  <c:v>15.2583333333333</c:v>
                </c:pt>
                <c:pt idx="62">
                  <c:v>15.3833333333333</c:v>
                </c:pt>
                <c:pt idx="63">
                  <c:v>15.95</c:v>
                </c:pt>
                <c:pt idx="64">
                  <c:v>14.5333333333333</c:v>
                </c:pt>
                <c:pt idx="65">
                  <c:v>15.925</c:v>
                </c:pt>
                <c:pt idx="66">
                  <c:v>15.525</c:v>
                </c:pt>
                <c:pt idx="67">
                  <c:v>16.2833333333333</c:v>
                </c:pt>
                <c:pt idx="68">
                  <c:v>16</c:v>
                </c:pt>
                <c:pt idx="69">
                  <c:v>15.3583333333333</c:v>
                </c:pt>
                <c:pt idx="70">
                  <c:v>15.8916666666667</c:v>
                </c:pt>
                <c:pt idx="71">
                  <c:v>16.2583333333333</c:v>
                </c:pt>
                <c:pt idx="72">
                  <c:v>15.5166666666667</c:v>
                </c:pt>
                <c:pt idx="73">
                  <c:v>15.0333333333333</c:v>
                </c:pt>
                <c:pt idx="74">
                  <c:v>15.3333333333333</c:v>
                </c:pt>
                <c:pt idx="75">
                  <c:v>15.5</c:v>
                </c:pt>
                <c:pt idx="76">
                  <c:v>15.7166666666667</c:v>
                </c:pt>
                <c:pt idx="77">
                  <c:v>15.725</c:v>
                </c:pt>
                <c:pt idx="78">
                  <c:v>15.8916666666667</c:v>
                </c:pt>
                <c:pt idx="79">
                  <c:v>15.75</c:v>
                </c:pt>
                <c:pt idx="80">
                  <c:v>16.0083333333333</c:v>
                </c:pt>
                <c:pt idx="81">
                  <c:v>16.0833333333333</c:v>
                </c:pt>
                <c:pt idx="82">
                  <c:v>16.4833333333333</c:v>
                </c:pt>
                <c:pt idx="83">
                  <c:v>14.8916666666667</c:v>
                </c:pt>
                <c:pt idx="84">
                  <c:v>15.175</c:v>
                </c:pt>
                <c:pt idx="85">
                  <c:v>15.225</c:v>
                </c:pt>
                <c:pt idx="86">
                  <c:v>16.8166666666667</c:v>
                </c:pt>
                <c:pt idx="87">
                  <c:v>15.275</c:v>
                </c:pt>
                <c:pt idx="88">
                  <c:v>15.6916666666667</c:v>
                </c:pt>
                <c:pt idx="89">
                  <c:v>15.85</c:v>
                </c:pt>
                <c:pt idx="90">
                  <c:v>15.7333333333333</c:v>
                </c:pt>
                <c:pt idx="91">
                  <c:v>15.725</c:v>
                </c:pt>
                <c:pt idx="92">
                  <c:v>15.9583333333333</c:v>
                </c:pt>
                <c:pt idx="93">
                  <c:v>16.3083333333333</c:v>
                </c:pt>
                <c:pt idx="94">
                  <c:v>15.8666666666667</c:v>
                </c:pt>
                <c:pt idx="95">
                  <c:v>15.3916666666667</c:v>
                </c:pt>
                <c:pt idx="96">
                  <c:v>16.2916666666667</c:v>
                </c:pt>
                <c:pt idx="97">
                  <c:v>15.6166666666667</c:v>
                </c:pt>
                <c:pt idx="98">
                  <c:v>15.9</c:v>
                </c:pt>
                <c:pt idx="99">
                  <c:v>16.1833333333333</c:v>
                </c:pt>
                <c:pt idx="100">
                  <c:v>16.35</c:v>
                </c:pt>
                <c:pt idx="101">
                  <c:v>16.125</c:v>
                </c:pt>
                <c:pt idx="102">
                  <c:v>15.475</c:v>
                </c:pt>
                <c:pt idx="103">
                  <c:v>15.6</c:v>
                </c:pt>
                <c:pt idx="104">
                  <c:v>15.5416666666667</c:v>
                </c:pt>
                <c:pt idx="105">
                  <c:v>15.325</c:v>
                </c:pt>
                <c:pt idx="106">
                  <c:v>15.8166666666667</c:v>
                </c:pt>
                <c:pt idx="107">
                  <c:v>14.6583333333333</c:v>
                </c:pt>
                <c:pt idx="108">
                  <c:v>15.3833333333333</c:v>
                </c:pt>
                <c:pt idx="109">
                  <c:v>15.225</c:v>
                </c:pt>
                <c:pt idx="110">
                  <c:v>15.3833333333333</c:v>
                </c:pt>
                <c:pt idx="111">
                  <c:v>16.15</c:v>
                </c:pt>
                <c:pt idx="112">
                  <c:v>15.65</c:v>
                </c:pt>
                <c:pt idx="113">
                  <c:v>15.8333333333333</c:v>
                </c:pt>
                <c:pt idx="114">
                  <c:v>15.95</c:v>
                </c:pt>
                <c:pt idx="115">
                  <c:v>16.0916666666667</c:v>
                </c:pt>
                <c:pt idx="116">
                  <c:v>15.8916666666667</c:v>
                </c:pt>
                <c:pt idx="117">
                  <c:v>16.1916666666667</c:v>
                </c:pt>
                <c:pt idx="118">
                  <c:v>16.8333333333333</c:v>
                </c:pt>
                <c:pt idx="119">
                  <c:v>16.1833333333333</c:v>
                </c:pt>
                <c:pt idx="120">
                  <c:v>16.5</c:v>
                </c:pt>
                <c:pt idx="121">
                  <c:v>15.775</c:v>
                </c:pt>
                <c:pt idx="122">
                  <c:v>16.5666666666667</c:v>
                </c:pt>
                <c:pt idx="123">
                  <c:v>16.7833333333333</c:v>
                </c:pt>
                <c:pt idx="124">
                  <c:v>15.9666666666667</c:v>
                </c:pt>
                <c:pt idx="125">
                  <c:v>16.0416666666667</c:v>
                </c:pt>
                <c:pt idx="126">
                  <c:v>16.5083333333333</c:v>
                </c:pt>
                <c:pt idx="127">
                  <c:v>16.6833333333333</c:v>
                </c:pt>
                <c:pt idx="128">
                  <c:v>16.5666666666667</c:v>
                </c:pt>
                <c:pt idx="129">
                  <c:v>17.1</c:v>
                </c:pt>
                <c:pt idx="130">
                  <c:v>17.0833333333333</c:v>
                </c:pt>
                <c:pt idx="131">
                  <c:v>16.4666666666667</c:v>
                </c:pt>
                <c:pt idx="132">
                  <c:v>17.1083333333333</c:v>
                </c:pt>
                <c:pt idx="133">
                  <c:v>17.1416666666667</c:v>
                </c:pt>
                <c:pt idx="134">
                  <c:v>16.5666666666667</c:v>
                </c:pt>
                <c:pt idx="135">
                  <c:v>16.3666666666667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0807664"/>
        <c:axId val="67868582"/>
      </c:lineChart>
      <c:catAx>
        <c:axId val="4080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7868582"/>
        <c:crosses val="autoZero"/>
        <c:auto val="1"/>
        <c:lblAlgn val="ctr"/>
        <c:lblOffset val="100"/>
        <c:noMultiLvlLbl val="0"/>
      </c:catAx>
      <c:valAx>
        <c:axId val="67868582"/>
        <c:scaling>
          <c:orientation val="minMax"/>
          <c:min val="1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0807664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CAIRNES -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Sheet1!$IO$40:$IO$175</c:f>
              <c:numCache>
                <c:formatCode>General</c:formatCode>
                <c:ptCount val="136"/>
                <c:pt idx="0">
                  <c:v>28.2916666666667</c:v>
                </c:pt>
                <c:pt idx="1">
                  <c:v>27.8</c:v>
                </c:pt>
                <c:pt idx="2">
                  <c:v>28.975</c:v>
                </c:pt>
                <c:pt idx="3">
                  <c:v>29.3583333333333</c:v>
                </c:pt>
                <c:pt idx="4">
                  <c:v>27.925</c:v>
                </c:pt>
                <c:pt idx="5">
                  <c:v>28.05</c:v>
                </c:pt>
                <c:pt idx="6">
                  <c:v>28.4083333333333</c:v>
                </c:pt>
                <c:pt idx="7">
                  <c:v>29.0166666666667</c:v>
                </c:pt>
                <c:pt idx="8">
                  <c:v>28.65</c:v>
                </c:pt>
                <c:pt idx="9">
                  <c:v>28.3333333333333</c:v>
                </c:pt>
                <c:pt idx="10">
                  <c:v>29.7416666666667</c:v>
                </c:pt>
                <c:pt idx="11">
                  <c:v>28.7</c:v>
                </c:pt>
                <c:pt idx="12">
                  <c:v>28.65</c:v>
                </c:pt>
                <c:pt idx="13">
                  <c:v>28.9666666666667</c:v>
                </c:pt>
                <c:pt idx="14">
                  <c:v>29.05</c:v>
                </c:pt>
                <c:pt idx="15">
                  <c:v>29.9583333333333</c:v>
                </c:pt>
                <c:pt idx="16">
                  <c:v>29.4</c:v>
                </c:pt>
                <c:pt idx="17">
                  <c:v>29.6916666666667</c:v>
                </c:pt>
                <c:pt idx="18">
                  <c:v>28.9166666666667</c:v>
                </c:pt>
                <c:pt idx="19">
                  <c:v>29.15</c:v>
                </c:pt>
                <c:pt idx="20">
                  <c:v>28.8583333333333</c:v>
                </c:pt>
                <c:pt idx="21">
                  <c:v>28.8416666666667</c:v>
                </c:pt>
                <c:pt idx="22">
                  <c:v>29.2625</c:v>
                </c:pt>
                <c:pt idx="23">
                  <c:v>29.0083333333333</c:v>
                </c:pt>
                <c:pt idx="24">
                  <c:v>28.4166666666667</c:v>
                </c:pt>
                <c:pt idx="25">
                  <c:v>30.1041666666667</c:v>
                </c:pt>
                <c:pt idx="26">
                  <c:v>29.5333333333333</c:v>
                </c:pt>
                <c:pt idx="27">
                  <c:v>29.5833333333333</c:v>
                </c:pt>
                <c:pt idx="28">
                  <c:v>29.6333333333333</c:v>
                </c:pt>
                <c:pt idx="29">
                  <c:v>28.95</c:v>
                </c:pt>
                <c:pt idx="30">
                  <c:v>29.1166666666667</c:v>
                </c:pt>
                <c:pt idx="31">
                  <c:v>28.675</c:v>
                </c:pt>
                <c:pt idx="32">
                  <c:v>29.7</c:v>
                </c:pt>
                <c:pt idx="33">
                  <c:v>30.4333333333333</c:v>
                </c:pt>
                <c:pt idx="34">
                  <c:v>30.1083333333333</c:v>
                </c:pt>
                <c:pt idx="35">
                  <c:v>29.375</c:v>
                </c:pt>
                <c:pt idx="36">
                  <c:v>30</c:v>
                </c:pt>
                <c:pt idx="37">
                  <c:v>29.35</c:v>
                </c:pt>
                <c:pt idx="38">
                  <c:v>29.6416666666667</c:v>
                </c:pt>
                <c:pt idx="39">
                  <c:v>29.4583333333333</c:v>
                </c:pt>
                <c:pt idx="40">
                  <c:v>29.9833333333333</c:v>
                </c:pt>
                <c:pt idx="41">
                  <c:v>29.4</c:v>
                </c:pt>
                <c:pt idx="42">
                  <c:v>28.9916666666667</c:v>
                </c:pt>
                <c:pt idx="43">
                  <c:v>28.7666666666667</c:v>
                </c:pt>
                <c:pt idx="44">
                  <c:v>28.3833333333333</c:v>
                </c:pt>
                <c:pt idx="45">
                  <c:v>28.725</c:v>
                </c:pt>
                <c:pt idx="46">
                  <c:v>28.3</c:v>
                </c:pt>
                <c:pt idx="47">
                  <c:v>28.7083333333333</c:v>
                </c:pt>
                <c:pt idx="48">
                  <c:v>28.9166666666667</c:v>
                </c:pt>
                <c:pt idx="49">
                  <c:v>28.3416666666667</c:v>
                </c:pt>
                <c:pt idx="50">
                  <c:v>28.6083333333333</c:v>
                </c:pt>
                <c:pt idx="51">
                  <c:v>28.1333333333333</c:v>
                </c:pt>
                <c:pt idx="52">
                  <c:v>28.9833333333333</c:v>
                </c:pt>
                <c:pt idx="53">
                  <c:v>28.8916666666667</c:v>
                </c:pt>
                <c:pt idx="54">
                  <c:v>28.3416666666667</c:v>
                </c:pt>
                <c:pt idx="55">
                  <c:v>28.7833333333333</c:v>
                </c:pt>
                <c:pt idx="56">
                  <c:v>28.9916666666667</c:v>
                </c:pt>
                <c:pt idx="57">
                  <c:v>29.075</c:v>
                </c:pt>
                <c:pt idx="58">
                  <c:v>28.7083333333333</c:v>
                </c:pt>
                <c:pt idx="59">
                  <c:v>28.35</c:v>
                </c:pt>
                <c:pt idx="60">
                  <c:v>28.525</c:v>
                </c:pt>
                <c:pt idx="61">
                  <c:v>28.85</c:v>
                </c:pt>
                <c:pt idx="62">
                  <c:v>29.525</c:v>
                </c:pt>
                <c:pt idx="63">
                  <c:v>28.8416666666667</c:v>
                </c:pt>
                <c:pt idx="64">
                  <c:v>28.6666666666667</c:v>
                </c:pt>
                <c:pt idx="65">
                  <c:v>28.775</c:v>
                </c:pt>
                <c:pt idx="66">
                  <c:v>29.3</c:v>
                </c:pt>
                <c:pt idx="67">
                  <c:v>28.65</c:v>
                </c:pt>
                <c:pt idx="68">
                  <c:v>29.2916666666667</c:v>
                </c:pt>
                <c:pt idx="69">
                  <c:v>28.4083333333333</c:v>
                </c:pt>
                <c:pt idx="70">
                  <c:v>28.7583333333333</c:v>
                </c:pt>
                <c:pt idx="71">
                  <c:v>28.875</c:v>
                </c:pt>
                <c:pt idx="72">
                  <c:v>29.0166666666667</c:v>
                </c:pt>
                <c:pt idx="73">
                  <c:v>28.6166666666667</c:v>
                </c:pt>
                <c:pt idx="74">
                  <c:v>29.15</c:v>
                </c:pt>
                <c:pt idx="75">
                  <c:v>28.4</c:v>
                </c:pt>
                <c:pt idx="76">
                  <c:v>28.8916666666667</c:v>
                </c:pt>
                <c:pt idx="77">
                  <c:v>28.8083333333333</c:v>
                </c:pt>
                <c:pt idx="78">
                  <c:v>29.075</c:v>
                </c:pt>
                <c:pt idx="79">
                  <c:v>29.125</c:v>
                </c:pt>
                <c:pt idx="80">
                  <c:v>29.1416666666667</c:v>
                </c:pt>
                <c:pt idx="81">
                  <c:v>29.2916666666667</c:v>
                </c:pt>
                <c:pt idx="82">
                  <c:v>28.2666666666667</c:v>
                </c:pt>
                <c:pt idx="83">
                  <c:v>29.2333333333333</c:v>
                </c:pt>
                <c:pt idx="84">
                  <c:v>28.7583333333333</c:v>
                </c:pt>
                <c:pt idx="85">
                  <c:v>28.7333333333333</c:v>
                </c:pt>
                <c:pt idx="86">
                  <c:v>28.8666666666667</c:v>
                </c:pt>
                <c:pt idx="87">
                  <c:v>28.575</c:v>
                </c:pt>
                <c:pt idx="88">
                  <c:v>28.775</c:v>
                </c:pt>
                <c:pt idx="89">
                  <c:v>28.575</c:v>
                </c:pt>
                <c:pt idx="90">
                  <c:v>28.7416666666667</c:v>
                </c:pt>
                <c:pt idx="91">
                  <c:v>28.825</c:v>
                </c:pt>
                <c:pt idx="92">
                  <c:v>28.35</c:v>
                </c:pt>
                <c:pt idx="93">
                  <c:v>29.0916666666667</c:v>
                </c:pt>
                <c:pt idx="94">
                  <c:v>28.8333333333333</c:v>
                </c:pt>
                <c:pt idx="95">
                  <c:v>28.8083333333333</c:v>
                </c:pt>
                <c:pt idx="96">
                  <c:v>29.3583333333333</c:v>
                </c:pt>
                <c:pt idx="97">
                  <c:v>29.0916666666667</c:v>
                </c:pt>
                <c:pt idx="98">
                  <c:v>29.5916666666667</c:v>
                </c:pt>
                <c:pt idx="99">
                  <c:v>29.0083333333333</c:v>
                </c:pt>
                <c:pt idx="100">
                  <c:v>29.3666666666667</c:v>
                </c:pt>
                <c:pt idx="101">
                  <c:v>29.1083333333333</c:v>
                </c:pt>
                <c:pt idx="102">
                  <c:v>29.4416666666667</c:v>
                </c:pt>
                <c:pt idx="103">
                  <c:v>28.7833333333333</c:v>
                </c:pt>
                <c:pt idx="104">
                  <c:v>29.1083333333333</c:v>
                </c:pt>
                <c:pt idx="105">
                  <c:v>29.45</c:v>
                </c:pt>
                <c:pt idx="106">
                  <c:v>29.35</c:v>
                </c:pt>
                <c:pt idx="107">
                  <c:v>28.6</c:v>
                </c:pt>
                <c:pt idx="108">
                  <c:v>30</c:v>
                </c:pt>
                <c:pt idx="109">
                  <c:v>29.0333333333333</c:v>
                </c:pt>
                <c:pt idx="110">
                  <c:v>28.65</c:v>
                </c:pt>
                <c:pt idx="111">
                  <c:v>29.4</c:v>
                </c:pt>
                <c:pt idx="112">
                  <c:v>29.8416666666667</c:v>
                </c:pt>
                <c:pt idx="113">
                  <c:v>29.4083333333333</c:v>
                </c:pt>
                <c:pt idx="114">
                  <c:v>29.125</c:v>
                </c:pt>
                <c:pt idx="115">
                  <c:v>29.45</c:v>
                </c:pt>
                <c:pt idx="116">
                  <c:v>28.9416666666667</c:v>
                </c:pt>
                <c:pt idx="117">
                  <c:v>29.2583333333333</c:v>
                </c:pt>
                <c:pt idx="118">
                  <c:v>29.3833333333333</c:v>
                </c:pt>
                <c:pt idx="119">
                  <c:v>29.6833333333333</c:v>
                </c:pt>
                <c:pt idx="120">
                  <c:v>29.7333333333333</c:v>
                </c:pt>
                <c:pt idx="121">
                  <c:v>29.1416666666667</c:v>
                </c:pt>
                <c:pt idx="122">
                  <c:v>29.3833333333333</c:v>
                </c:pt>
                <c:pt idx="123">
                  <c:v>29.575</c:v>
                </c:pt>
                <c:pt idx="124">
                  <c:v>29.325</c:v>
                </c:pt>
                <c:pt idx="125">
                  <c:v>29.525</c:v>
                </c:pt>
                <c:pt idx="126">
                  <c:v>30.15</c:v>
                </c:pt>
                <c:pt idx="127">
                  <c:v>29.925</c:v>
                </c:pt>
                <c:pt idx="128">
                  <c:v>29.9</c:v>
                </c:pt>
                <c:pt idx="129">
                  <c:v>29.5083333333333</c:v>
                </c:pt>
                <c:pt idx="130">
                  <c:v>30.1083333333333</c:v>
                </c:pt>
                <c:pt idx="131">
                  <c:v>30.025</c:v>
                </c:pt>
                <c:pt idx="132">
                  <c:v>30.1833333333333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0116877"/>
        <c:axId val="66297057"/>
      </c:lineChart>
      <c:catAx>
        <c:axId val="3011687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6297057"/>
        <c:crosses val="autoZero"/>
        <c:auto val="1"/>
        <c:lblAlgn val="ctr"/>
        <c:lblOffset val="100"/>
        <c:noMultiLvlLbl val="0"/>
      </c:catAx>
      <c:valAx>
        <c:axId val="66297057"/>
        <c:scaling>
          <c:orientation val="minMax"/>
          <c:max val="30.5"/>
          <c:min val="27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36720">
            <a:solidFill>
              <a:srgbClr val="355269"/>
            </a:solidFill>
            <a:round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011687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CAIRNES -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Sheet1!$IO$247:$IO$375</c:f>
              <c:numCache>
                <c:formatCode>General</c:formatCode>
                <c:ptCount val="129"/>
                <c:pt idx="0">
                  <c:v>20.45</c:v>
                </c:pt>
                <c:pt idx="1">
                  <c:v>20.0416666666667</c:v>
                </c:pt>
                <c:pt idx="2">
                  <c:v>19.525</c:v>
                </c:pt>
                <c:pt idx="3">
                  <c:v>20.525</c:v>
                </c:pt>
                <c:pt idx="4">
                  <c:v>20.3333333333333</c:v>
                </c:pt>
                <c:pt idx="5">
                  <c:v>19.3416666666667</c:v>
                </c:pt>
                <c:pt idx="6">
                  <c:v>20.5</c:v>
                </c:pt>
                <c:pt idx="7">
                  <c:v>19.9166666666667</c:v>
                </c:pt>
                <c:pt idx="8">
                  <c:v>18.9833333333333</c:v>
                </c:pt>
                <c:pt idx="9">
                  <c:v>20.5333333333333</c:v>
                </c:pt>
                <c:pt idx="10">
                  <c:v>20.2083333333333</c:v>
                </c:pt>
                <c:pt idx="11">
                  <c:v>20.15</c:v>
                </c:pt>
                <c:pt idx="12">
                  <c:v>20.3166666666667</c:v>
                </c:pt>
                <c:pt idx="13">
                  <c:v>20.3416666666667</c:v>
                </c:pt>
                <c:pt idx="14">
                  <c:v>19.5916666666667</c:v>
                </c:pt>
                <c:pt idx="15">
                  <c:v>20.35</c:v>
                </c:pt>
                <c:pt idx="16">
                  <c:v>20.4083333333333</c:v>
                </c:pt>
                <c:pt idx="17">
                  <c:v>20.3</c:v>
                </c:pt>
                <c:pt idx="18">
                  <c:v>20.8166666666667</c:v>
                </c:pt>
                <c:pt idx="19">
                  <c:v>21.0333333333333</c:v>
                </c:pt>
                <c:pt idx="20">
                  <c:v>20.4666666666667</c:v>
                </c:pt>
                <c:pt idx="21">
                  <c:v>19.6416666666667</c:v>
                </c:pt>
                <c:pt idx="22">
                  <c:v>19.5166666666667</c:v>
                </c:pt>
                <c:pt idx="23">
                  <c:v>19.9166666666667</c:v>
                </c:pt>
                <c:pt idx="24">
                  <c:v>20.4166666666667</c:v>
                </c:pt>
                <c:pt idx="25">
                  <c:v>19.6583333333333</c:v>
                </c:pt>
                <c:pt idx="26">
                  <c:v>19.0833333333333</c:v>
                </c:pt>
                <c:pt idx="27">
                  <c:v>20.4416666666667</c:v>
                </c:pt>
                <c:pt idx="28">
                  <c:v>19.3416666666667</c:v>
                </c:pt>
                <c:pt idx="29">
                  <c:v>20.375</c:v>
                </c:pt>
                <c:pt idx="30">
                  <c:v>20.3166666666667</c:v>
                </c:pt>
                <c:pt idx="31">
                  <c:v>20.2</c:v>
                </c:pt>
                <c:pt idx="32">
                  <c:v>18.8833333333333</c:v>
                </c:pt>
                <c:pt idx="33">
                  <c:v>19.2</c:v>
                </c:pt>
                <c:pt idx="34">
                  <c:v>20.1416666666667</c:v>
                </c:pt>
                <c:pt idx="35">
                  <c:v>19.3833333333333</c:v>
                </c:pt>
                <c:pt idx="36">
                  <c:v>20.4333333333333</c:v>
                </c:pt>
                <c:pt idx="37">
                  <c:v>20.3583333333333</c:v>
                </c:pt>
                <c:pt idx="38">
                  <c:v>20.0083333333333</c:v>
                </c:pt>
                <c:pt idx="39">
                  <c:v>20.375</c:v>
                </c:pt>
                <c:pt idx="40">
                  <c:v>19.8083333333333</c:v>
                </c:pt>
                <c:pt idx="41">
                  <c:v>20.4416666666667</c:v>
                </c:pt>
                <c:pt idx="42">
                  <c:v>19.7416666666667</c:v>
                </c:pt>
                <c:pt idx="43">
                  <c:v>20.125</c:v>
                </c:pt>
                <c:pt idx="44">
                  <c:v>19.425</c:v>
                </c:pt>
                <c:pt idx="45">
                  <c:v>20.4583333333333</c:v>
                </c:pt>
                <c:pt idx="46">
                  <c:v>20.6583333333333</c:v>
                </c:pt>
                <c:pt idx="47">
                  <c:v>20.3333333333333</c:v>
                </c:pt>
                <c:pt idx="48">
                  <c:v>20.4083333333333</c:v>
                </c:pt>
                <c:pt idx="49">
                  <c:v>19.8416666666667</c:v>
                </c:pt>
                <c:pt idx="50">
                  <c:v>20.8916666666667</c:v>
                </c:pt>
                <c:pt idx="51">
                  <c:v>20.125</c:v>
                </c:pt>
                <c:pt idx="52">
                  <c:v>20.2833333333333</c:v>
                </c:pt>
                <c:pt idx="53">
                  <c:v>20.7166666666667</c:v>
                </c:pt>
                <c:pt idx="54">
                  <c:v>20.275</c:v>
                </c:pt>
                <c:pt idx="55">
                  <c:v>20.9666666666667</c:v>
                </c:pt>
                <c:pt idx="56">
                  <c:v>20.1916666666667</c:v>
                </c:pt>
                <c:pt idx="57">
                  <c:v>20.8</c:v>
                </c:pt>
                <c:pt idx="58">
                  <c:v>20.875</c:v>
                </c:pt>
                <c:pt idx="59">
                  <c:v>21.1</c:v>
                </c:pt>
                <c:pt idx="60">
                  <c:v>20.5166666666667</c:v>
                </c:pt>
                <c:pt idx="61">
                  <c:v>21.2666666666667</c:v>
                </c:pt>
                <c:pt idx="62">
                  <c:v>20.725</c:v>
                </c:pt>
                <c:pt idx="63">
                  <c:v>20.7166666666667</c:v>
                </c:pt>
                <c:pt idx="64">
                  <c:v>20.675</c:v>
                </c:pt>
                <c:pt idx="65">
                  <c:v>21.3666666666667</c:v>
                </c:pt>
                <c:pt idx="66">
                  <c:v>20.4666666666667</c:v>
                </c:pt>
                <c:pt idx="67">
                  <c:v>21.3333333333333</c:v>
                </c:pt>
                <c:pt idx="68">
                  <c:v>20.0833333333333</c:v>
                </c:pt>
                <c:pt idx="69">
                  <c:v>20.7166666666667</c:v>
                </c:pt>
                <c:pt idx="70">
                  <c:v>20.6666666666667</c:v>
                </c:pt>
                <c:pt idx="71">
                  <c:v>20.9</c:v>
                </c:pt>
                <c:pt idx="72">
                  <c:v>20.7833333333333</c:v>
                </c:pt>
                <c:pt idx="73">
                  <c:v>20.5416666666667</c:v>
                </c:pt>
                <c:pt idx="74">
                  <c:v>20.5083333333333</c:v>
                </c:pt>
                <c:pt idx="75">
                  <c:v>19.6416666666667</c:v>
                </c:pt>
                <c:pt idx="76">
                  <c:v>21.55</c:v>
                </c:pt>
                <c:pt idx="77">
                  <c:v>20.2166666666667</c:v>
                </c:pt>
                <c:pt idx="78">
                  <c:v>21.0083333333333</c:v>
                </c:pt>
                <c:pt idx="79">
                  <c:v>20.35</c:v>
                </c:pt>
                <c:pt idx="80">
                  <c:v>20.1583333333333</c:v>
                </c:pt>
                <c:pt idx="81">
                  <c:v>20.4666666666667</c:v>
                </c:pt>
                <c:pt idx="82">
                  <c:v>20.4833333333333</c:v>
                </c:pt>
                <c:pt idx="83">
                  <c:v>20.8583333333333</c:v>
                </c:pt>
                <c:pt idx="84">
                  <c:v>21.0916666666667</c:v>
                </c:pt>
                <c:pt idx="85">
                  <c:v>19.7916666666667</c:v>
                </c:pt>
                <c:pt idx="86">
                  <c:v>21.1916666666667</c:v>
                </c:pt>
                <c:pt idx="87">
                  <c:v>20.8166666666667</c:v>
                </c:pt>
                <c:pt idx="88">
                  <c:v>20.8916666666667</c:v>
                </c:pt>
                <c:pt idx="89">
                  <c:v>21.4083333333333</c:v>
                </c:pt>
                <c:pt idx="90">
                  <c:v>21.25</c:v>
                </c:pt>
                <c:pt idx="91">
                  <c:v>21.3916666666667</c:v>
                </c:pt>
                <c:pt idx="92">
                  <c:v>20.8583333333333</c:v>
                </c:pt>
                <c:pt idx="93">
                  <c:v>20.825</c:v>
                </c:pt>
                <c:pt idx="94">
                  <c:v>20.6166666666667</c:v>
                </c:pt>
                <c:pt idx="95">
                  <c:v>21.05</c:v>
                </c:pt>
                <c:pt idx="96">
                  <c:v>20.9166666666667</c:v>
                </c:pt>
                <c:pt idx="97">
                  <c:v>20.5916666666667</c:v>
                </c:pt>
                <c:pt idx="98">
                  <c:v>21.35</c:v>
                </c:pt>
                <c:pt idx="99">
                  <c:v>20.925</c:v>
                </c:pt>
                <c:pt idx="100">
                  <c:v>20.1166666666667</c:v>
                </c:pt>
                <c:pt idx="101">
                  <c:v>21.725</c:v>
                </c:pt>
                <c:pt idx="102">
                  <c:v>20.675</c:v>
                </c:pt>
                <c:pt idx="103">
                  <c:v>20.8166666666667</c:v>
                </c:pt>
                <c:pt idx="104">
                  <c:v>20.8083333333333</c:v>
                </c:pt>
                <c:pt idx="105">
                  <c:v>20.6666666666667</c:v>
                </c:pt>
                <c:pt idx="106">
                  <c:v>21.1083333333333</c:v>
                </c:pt>
                <c:pt idx="107">
                  <c:v>20.9416666666667</c:v>
                </c:pt>
                <c:pt idx="108">
                  <c:v>21.4333333333333</c:v>
                </c:pt>
                <c:pt idx="109">
                  <c:v>21.075</c:v>
                </c:pt>
                <c:pt idx="110">
                  <c:v>20.8333333333333</c:v>
                </c:pt>
                <c:pt idx="111">
                  <c:v>21.1416666666667</c:v>
                </c:pt>
                <c:pt idx="112">
                  <c:v>20.8083333333333</c:v>
                </c:pt>
                <c:pt idx="113">
                  <c:v>22.375</c:v>
                </c:pt>
                <c:pt idx="114">
                  <c:v>20.5666666666667</c:v>
                </c:pt>
                <c:pt idx="115">
                  <c:v>20.6833333333333</c:v>
                </c:pt>
                <c:pt idx="116">
                  <c:v>21.0916666666667</c:v>
                </c:pt>
                <c:pt idx="117">
                  <c:v>20.8166666666667</c:v>
                </c:pt>
                <c:pt idx="118">
                  <c:v>21.1333333333333</c:v>
                </c:pt>
                <c:pt idx="119">
                  <c:v>22.0333333333333</c:v>
                </c:pt>
                <c:pt idx="120">
                  <c:v>21.55</c:v>
                </c:pt>
                <c:pt idx="121">
                  <c:v>20.8916666666667</c:v>
                </c:pt>
                <c:pt idx="122">
                  <c:v>20.8416666666667</c:v>
                </c:pt>
                <c:pt idx="123">
                  <c:v>21.5416666666667</c:v>
                </c:pt>
                <c:pt idx="124">
                  <c:v>21.8416666666667</c:v>
                </c:pt>
                <c:pt idx="125">
                  <c:v>21.8583333333333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6475905"/>
        <c:axId val="50220690"/>
      </c:lineChart>
      <c:catAx>
        <c:axId val="8647590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0220690"/>
        <c:crosses val="autoZero"/>
        <c:auto val="1"/>
        <c:lblAlgn val="ctr"/>
        <c:lblOffset val="100"/>
        <c:noMultiLvlLbl val="0"/>
      </c:catAx>
      <c:valAx>
        <c:axId val="50220690"/>
        <c:scaling>
          <c:orientation val="minMax"/>
          <c:max val="22.5"/>
          <c:min val="18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36720">
            <a:solidFill>
              <a:srgbClr val="355269"/>
            </a:solidFill>
            <a:round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6475905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MAXIMUMS - ROCKHAMPTON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Sheet1!$AJO$41:$AJO$176</c:f>
              <c:numCache>
                <c:formatCode>General</c:formatCode>
                <c:ptCount val="136"/>
                <c:pt idx="0">
                  <c:v>27.6416666666667</c:v>
                </c:pt>
                <c:pt idx="1">
                  <c:v>29.4166666666667</c:v>
                </c:pt>
                <c:pt idx="2">
                  <c:v>28.725</c:v>
                </c:pt>
                <c:pt idx="3">
                  <c:v>27.8583333333333</c:v>
                </c:pt>
                <c:pt idx="4">
                  <c:v>28.8666666666667</c:v>
                </c:pt>
                <c:pt idx="5">
                  <c:v>28.075</c:v>
                </c:pt>
                <c:pt idx="6">
                  <c:v>29.4166666666667</c:v>
                </c:pt>
                <c:pt idx="7">
                  <c:v>28.725</c:v>
                </c:pt>
                <c:pt idx="8">
                  <c:v>27.8583333333333</c:v>
                </c:pt>
                <c:pt idx="9">
                  <c:v>28.8666666666667</c:v>
                </c:pt>
                <c:pt idx="10">
                  <c:v>28.075</c:v>
                </c:pt>
                <c:pt idx="11">
                  <c:v>29.2083333333333</c:v>
                </c:pt>
                <c:pt idx="12">
                  <c:v>28.225</c:v>
                </c:pt>
                <c:pt idx="13">
                  <c:v>29.45</c:v>
                </c:pt>
                <c:pt idx="14">
                  <c:v>28.6083333333333</c:v>
                </c:pt>
                <c:pt idx="15">
                  <c:v>29.15</c:v>
                </c:pt>
                <c:pt idx="16">
                  <c:v>29.2083333333333</c:v>
                </c:pt>
                <c:pt idx="17">
                  <c:v>28.225</c:v>
                </c:pt>
                <c:pt idx="18">
                  <c:v>29.45</c:v>
                </c:pt>
                <c:pt idx="19">
                  <c:v>28.6083333333333</c:v>
                </c:pt>
                <c:pt idx="20">
                  <c:v>29.15</c:v>
                </c:pt>
                <c:pt idx="21">
                  <c:v>29.3</c:v>
                </c:pt>
                <c:pt idx="22">
                  <c:v>28.3583333333333</c:v>
                </c:pt>
                <c:pt idx="23">
                  <c:v>28.8</c:v>
                </c:pt>
                <c:pt idx="24">
                  <c:v>29.9166666666667</c:v>
                </c:pt>
                <c:pt idx="25">
                  <c:v>28.4916666666667</c:v>
                </c:pt>
                <c:pt idx="26">
                  <c:v>27.4</c:v>
                </c:pt>
                <c:pt idx="27">
                  <c:v>28.0916666666667</c:v>
                </c:pt>
                <c:pt idx="28">
                  <c:v>28.8666666666667</c:v>
                </c:pt>
                <c:pt idx="29">
                  <c:v>28.3583333333333</c:v>
                </c:pt>
                <c:pt idx="30">
                  <c:v>27.5833333333333</c:v>
                </c:pt>
                <c:pt idx="31">
                  <c:v>29.05</c:v>
                </c:pt>
                <c:pt idx="32">
                  <c:v>29.2666666666667</c:v>
                </c:pt>
                <c:pt idx="33">
                  <c:v>28.45</c:v>
                </c:pt>
                <c:pt idx="34">
                  <c:v>28.525</c:v>
                </c:pt>
                <c:pt idx="35">
                  <c:v>29.775</c:v>
                </c:pt>
                <c:pt idx="36">
                  <c:v>27.7416666666667</c:v>
                </c:pt>
                <c:pt idx="37">
                  <c:v>28.1333333333333</c:v>
                </c:pt>
                <c:pt idx="38">
                  <c:v>28.4916666666667</c:v>
                </c:pt>
                <c:pt idx="39">
                  <c:v>27.625</c:v>
                </c:pt>
                <c:pt idx="40">
                  <c:v>28.8833333333333</c:v>
                </c:pt>
                <c:pt idx="41">
                  <c:v>28.85</c:v>
                </c:pt>
                <c:pt idx="42">
                  <c:v>27.8916666666667</c:v>
                </c:pt>
                <c:pt idx="43">
                  <c:v>27.9416666666667</c:v>
                </c:pt>
                <c:pt idx="44">
                  <c:v>29.0333333333333</c:v>
                </c:pt>
                <c:pt idx="45">
                  <c:v>28.3083333333333</c:v>
                </c:pt>
                <c:pt idx="46">
                  <c:v>28.5416666666667</c:v>
                </c:pt>
                <c:pt idx="47">
                  <c:v>28.5416666666667</c:v>
                </c:pt>
                <c:pt idx="48">
                  <c:v>27.9166666666667</c:v>
                </c:pt>
                <c:pt idx="49">
                  <c:v>28.0833333333333</c:v>
                </c:pt>
                <c:pt idx="50">
                  <c:v>27.75</c:v>
                </c:pt>
                <c:pt idx="51">
                  <c:v>28.3666666666667</c:v>
                </c:pt>
                <c:pt idx="52">
                  <c:v>28.125</c:v>
                </c:pt>
                <c:pt idx="53">
                  <c:v>28.2666666666667</c:v>
                </c:pt>
                <c:pt idx="54">
                  <c:v>28.3416666666667</c:v>
                </c:pt>
                <c:pt idx="55">
                  <c:v>29.125</c:v>
                </c:pt>
                <c:pt idx="56">
                  <c:v>28.1166666666667</c:v>
                </c:pt>
                <c:pt idx="57">
                  <c:v>28.6583333333333</c:v>
                </c:pt>
                <c:pt idx="58">
                  <c:v>28.0666666666667</c:v>
                </c:pt>
                <c:pt idx="59">
                  <c:v>27.1666666666667</c:v>
                </c:pt>
                <c:pt idx="60">
                  <c:v>28.8083333333333</c:v>
                </c:pt>
                <c:pt idx="61">
                  <c:v>28.3333333333333</c:v>
                </c:pt>
                <c:pt idx="62">
                  <c:v>28.275</c:v>
                </c:pt>
                <c:pt idx="63">
                  <c:v>27.6</c:v>
                </c:pt>
                <c:pt idx="64">
                  <c:v>27.85</c:v>
                </c:pt>
                <c:pt idx="65">
                  <c:v>27.375</c:v>
                </c:pt>
                <c:pt idx="66">
                  <c:v>28.9583333333333</c:v>
                </c:pt>
                <c:pt idx="67">
                  <c:v>28.425</c:v>
                </c:pt>
                <c:pt idx="68">
                  <c:v>27.7916666666667</c:v>
                </c:pt>
                <c:pt idx="69">
                  <c:v>27.6916666666667</c:v>
                </c:pt>
                <c:pt idx="70">
                  <c:v>27.725</c:v>
                </c:pt>
                <c:pt idx="71">
                  <c:v>28.7416666666667</c:v>
                </c:pt>
                <c:pt idx="72">
                  <c:v>27.7833333333333</c:v>
                </c:pt>
                <c:pt idx="73">
                  <c:v>28.3833333333333</c:v>
                </c:pt>
                <c:pt idx="74">
                  <c:v>28.3666666666667</c:v>
                </c:pt>
                <c:pt idx="75">
                  <c:v>27.8833333333333</c:v>
                </c:pt>
                <c:pt idx="76">
                  <c:v>27.9333333333333</c:v>
                </c:pt>
                <c:pt idx="77">
                  <c:v>27.8416666666667</c:v>
                </c:pt>
                <c:pt idx="78">
                  <c:v>28.475</c:v>
                </c:pt>
                <c:pt idx="79">
                  <c:v>28.4916666666667</c:v>
                </c:pt>
                <c:pt idx="80">
                  <c:v>28.2166666666667</c:v>
                </c:pt>
                <c:pt idx="81">
                  <c:v>28.5</c:v>
                </c:pt>
                <c:pt idx="82">
                  <c:v>28.2416666666667</c:v>
                </c:pt>
                <c:pt idx="83">
                  <c:v>27.8333333333333</c:v>
                </c:pt>
                <c:pt idx="84">
                  <c:v>28.1</c:v>
                </c:pt>
                <c:pt idx="85">
                  <c:v>27.9</c:v>
                </c:pt>
                <c:pt idx="86">
                  <c:v>27.925</c:v>
                </c:pt>
                <c:pt idx="87">
                  <c:v>27.45</c:v>
                </c:pt>
                <c:pt idx="88">
                  <c:v>28.4833333333333</c:v>
                </c:pt>
                <c:pt idx="89">
                  <c:v>28.6916666666667</c:v>
                </c:pt>
                <c:pt idx="90">
                  <c:v>28.0166666666667</c:v>
                </c:pt>
                <c:pt idx="91">
                  <c:v>28.4666666666667</c:v>
                </c:pt>
                <c:pt idx="92">
                  <c:v>27.7083333333333</c:v>
                </c:pt>
                <c:pt idx="93">
                  <c:v>27.85</c:v>
                </c:pt>
                <c:pt idx="94">
                  <c:v>28.1166666666667</c:v>
                </c:pt>
                <c:pt idx="95">
                  <c:v>28.2083333333333</c:v>
                </c:pt>
                <c:pt idx="96">
                  <c:v>28.9</c:v>
                </c:pt>
                <c:pt idx="97">
                  <c:v>28.575</c:v>
                </c:pt>
                <c:pt idx="98">
                  <c:v>27.5833333333333</c:v>
                </c:pt>
                <c:pt idx="99">
                  <c:v>28.3416666666667</c:v>
                </c:pt>
                <c:pt idx="100">
                  <c:v>28.975</c:v>
                </c:pt>
                <c:pt idx="101">
                  <c:v>28.6083333333333</c:v>
                </c:pt>
                <c:pt idx="102">
                  <c:v>28.575</c:v>
                </c:pt>
                <c:pt idx="103">
                  <c:v>28.8583333333333</c:v>
                </c:pt>
                <c:pt idx="104">
                  <c:v>28.7333333333333</c:v>
                </c:pt>
                <c:pt idx="105">
                  <c:v>28.8333333333333</c:v>
                </c:pt>
                <c:pt idx="106">
                  <c:v>28.325</c:v>
                </c:pt>
                <c:pt idx="107">
                  <c:v>28.8833333333333</c:v>
                </c:pt>
                <c:pt idx="108">
                  <c:v>28.5333333333333</c:v>
                </c:pt>
                <c:pt idx="109">
                  <c:v>27.8916666666667</c:v>
                </c:pt>
                <c:pt idx="110">
                  <c:v>29.35</c:v>
                </c:pt>
                <c:pt idx="111">
                  <c:v>29.7333333333333</c:v>
                </c:pt>
                <c:pt idx="112">
                  <c:v>29.0583333333333</c:v>
                </c:pt>
                <c:pt idx="113">
                  <c:v>29.8083333333333</c:v>
                </c:pt>
                <c:pt idx="114">
                  <c:v>29.5083333333333</c:v>
                </c:pt>
                <c:pt idx="115">
                  <c:v>28.775</c:v>
                </c:pt>
                <c:pt idx="116">
                  <c:v>28.45</c:v>
                </c:pt>
                <c:pt idx="117">
                  <c:v>28.175</c:v>
                </c:pt>
                <c:pt idx="118">
                  <c:v>29.8833333333333</c:v>
                </c:pt>
                <c:pt idx="119">
                  <c:v>27.7</c:v>
                </c:pt>
                <c:pt idx="120">
                  <c:v>27.95</c:v>
                </c:pt>
                <c:pt idx="121">
                  <c:v>28.3083333333333</c:v>
                </c:pt>
                <c:pt idx="122">
                  <c:v>29.05</c:v>
                </c:pt>
                <c:pt idx="123">
                  <c:v>28.825</c:v>
                </c:pt>
                <c:pt idx="124">
                  <c:v>29.3833333333333</c:v>
                </c:pt>
                <c:pt idx="125">
                  <c:v>29.575</c:v>
                </c:pt>
                <c:pt idx="126">
                  <c:v>29.7083333333333</c:v>
                </c:pt>
                <c:pt idx="127">
                  <c:v>29.95</c:v>
                </c:pt>
                <c:pt idx="128">
                  <c:v>30.15</c:v>
                </c:pt>
                <c:pt idx="129">
                  <c:v>29.5666666666667</c:v>
                </c:pt>
                <c:pt idx="130">
                  <c:v>29.275</c:v>
                </c:pt>
                <c:pt idx="131">
                  <c:v>28.6083333333333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0980158"/>
        <c:axId val="96823426"/>
      </c:lineChart>
      <c:catAx>
        <c:axId val="5098015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6823426"/>
        <c:crosses val="autoZero"/>
        <c:auto val="1"/>
        <c:lblAlgn val="ctr"/>
        <c:lblOffset val="100"/>
        <c:noMultiLvlLbl val="0"/>
      </c:catAx>
      <c:valAx>
        <c:axId val="96823426"/>
        <c:scaling>
          <c:orientation val="minMax"/>
          <c:max val="30.5"/>
          <c:min val="27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0980158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MINIMUMS - ROCKHAMPTON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Sheet1!$AJO$238:$AJO$377</c:f>
              <c:numCache>
                <c:formatCode>General</c:formatCode>
                <c:ptCount val="140"/>
                <c:pt idx="0">
                  <c:v>17.9</c:v>
                </c:pt>
                <c:pt idx="1">
                  <c:v>18.525</c:v>
                </c:pt>
                <c:pt idx="2">
                  <c:v>17.2416666666667</c:v>
                </c:pt>
                <c:pt idx="3">
                  <c:v>16.6416666666667</c:v>
                </c:pt>
                <c:pt idx="4">
                  <c:v>17.675</c:v>
                </c:pt>
                <c:pt idx="5">
                  <c:v>17.4083333333333</c:v>
                </c:pt>
                <c:pt idx="6">
                  <c:v>16.45</c:v>
                </c:pt>
                <c:pt idx="7">
                  <c:v>16.9333333333333</c:v>
                </c:pt>
                <c:pt idx="8">
                  <c:v>16.5833333333333</c:v>
                </c:pt>
                <c:pt idx="9">
                  <c:v>17.675</c:v>
                </c:pt>
                <c:pt idx="10">
                  <c:v>17.4083333333333</c:v>
                </c:pt>
                <c:pt idx="11">
                  <c:v>16.45</c:v>
                </c:pt>
                <c:pt idx="12">
                  <c:v>16.9333333333333</c:v>
                </c:pt>
                <c:pt idx="13">
                  <c:v>16.5833333333333</c:v>
                </c:pt>
                <c:pt idx="14">
                  <c:v>17.1333333333333</c:v>
                </c:pt>
                <c:pt idx="15">
                  <c:v>16.6</c:v>
                </c:pt>
                <c:pt idx="16">
                  <c:v>16.4333333333333</c:v>
                </c:pt>
                <c:pt idx="17">
                  <c:v>17.1583333333333</c:v>
                </c:pt>
                <c:pt idx="18">
                  <c:v>16.2916666666667</c:v>
                </c:pt>
                <c:pt idx="19">
                  <c:v>17.1333333333333</c:v>
                </c:pt>
                <c:pt idx="20">
                  <c:v>16.6</c:v>
                </c:pt>
                <c:pt idx="21">
                  <c:v>16.4333333333333</c:v>
                </c:pt>
                <c:pt idx="22">
                  <c:v>17.1583333333333</c:v>
                </c:pt>
                <c:pt idx="23">
                  <c:v>16.2916666666667</c:v>
                </c:pt>
                <c:pt idx="24">
                  <c:v>17.1416666666667</c:v>
                </c:pt>
                <c:pt idx="25">
                  <c:v>16.725</c:v>
                </c:pt>
                <c:pt idx="26">
                  <c:v>17.5666666666667</c:v>
                </c:pt>
                <c:pt idx="27">
                  <c:v>17.6416666666667</c:v>
                </c:pt>
                <c:pt idx="28">
                  <c:v>17.975</c:v>
                </c:pt>
                <c:pt idx="29">
                  <c:v>16.6166666666667</c:v>
                </c:pt>
                <c:pt idx="30">
                  <c:v>16.625</c:v>
                </c:pt>
                <c:pt idx="31">
                  <c:v>17.0666666666667</c:v>
                </c:pt>
                <c:pt idx="32">
                  <c:v>17.3416666666667</c:v>
                </c:pt>
                <c:pt idx="33">
                  <c:v>17.7416666666667</c:v>
                </c:pt>
                <c:pt idx="34">
                  <c:v>17.125</c:v>
                </c:pt>
                <c:pt idx="35">
                  <c:v>16.6666666666667</c:v>
                </c:pt>
                <c:pt idx="36">
                  <c:v>17.775</c:v>
                </c:pt>
                <c:pt idx="37">
                  <c:v>16.6666666666667</c:v>
                </c:pt>
                <c:pt idx="38">
                  <c:v>17.625</c:v>
                </c:pt>
                <c:pt idx="39">
                  <c:v>16.7166666666667</c:v>
                </c:pt>
                <c:pt idx="40">
                  <c:v>17.0833333333333</c:v>
                </c:pt>
                <c:pt idx="41">
                  <c:v>16.9333333333333</c:v>
                </c:pt>
                <c:pt idx="42">
                  <c:v>17.0666666666667</c:v>
                </c:pt>
                <c:pt idx="43">
                  <c:v>17.85</c:v>
                </c:pt>
                <c:pt idx="44">
                  <c:v>17.4166666666667</c:v>
                </c:pt>
                <c:pt idx="45">
                  <c:v>17.6333333333333</c:v>
                </c:pt>
                <c:pt idx="46">
                  <c:v>17.1083333333333</c:v>
                </c:pt>
                <c:pt idx="47">
                  <c:v>17.0666666666667</c:v>
                </c:pt>
                <c:pt idx="48">
                  <c:v>17.7</c:v>
                </c:pt>
                <c:pt idx="49">
                  <c:v>17.3666666666667</c:v>
                </c:pt>
                <c:pt idx="50">
                  <c:v>18.0916666666667</c:v>
                </c:pt>
                <c:pt idx="51">
                  <c:v>17</c:v>
                </c:pt>
                <c:pt idx="52">
                  <c:v>16.7333333333333</c:v>
                </c:pt>
                <c:pt idx="53">
                  <c:v>15.8416666666667</c:v>
                </c:pt>
                <c:pt idx="54">
                  <c:v>16.9583333333333</c:v>
                </c:pt>
                <c:pt idx="55">
                  <c:v>15.7</c:v>
                </c:pt>
                <c:pt idx="56">
                  <c:v>15.6416666666667</c:v>
                </c:pt>
                <c:pt idx="57">
                  <c:v>16.325</c:v>
                </c:pt>
                <c:pt idx="58">
                  <c:v>15.2166666666667</c:v>
                </c:pt>
                <c:pt idx="59">
                  <c:v>16.325</c:v>
                </c:pt>
                <c:pt idx="60">
                  <c:v>15.8833333333333</c:v>
                </c:pt>
                <c:pt idx="61">
                  <c:v>15.85</c:v>
                </c:pt>
                <c:pt idx="62">
                  <c:v>16.6583333333333</c:v>
                </c:pt>
                <c:pt idx="63">
                  <c:v>15.1583333333333</c:v>
                </c:pt>
                <c:pt idx="64">
                  <c:v>16.1</c:v>
                </c:pt>
                <c:pt idx="65">
                  <c:v>15.475</c:v>
                </c:pt>
                <c:pt idx="66">
                  <c:v>16.85</c:v>
                </c:pt>
                <c:pt idx="67">
                  <c:v>16.5416666666667</c:v>
                </c:pt>
                <c:pt idx="68">
                  <c:v>15.7416666666667</c:v>
                </c:pt>
                <c:pt idx="69">
                  <c:v>15.7666666666667</c:v>
                </c:pt>
                <c:pt idx="70">
                  <c:v>16.5833333333333</c:v>
                </c:pt>
                <c:pt idx="71">
                  <c:v>16.1166666666667</c:v>
                </c:pt>
                <c:pt idx="72">
                  <c:v>15.0666666666667</c:v>
                </c:pt>
                <c:pt idx="73">
                  <c:v>15.5583333333333</c:v>
                </c:pt>
                <c:pt idx="74">
                  <c:v>16.2</c:v>
                </c:pt>
                <c:pt idx="75">
                  <c:v>15.925</c:v>
                </c:pt>
                <c:pt idx="76">
                  <c:v>16.8666666666667</c:v>
                </c:pt>
                <c:pt idx="77">
                  <c:v>16.0916666666667</c:v>
                </c:pt>
                <c:pt idx="78">
                  <c:v>15.9666666666667</c:v>
                </c:pt>
                <c:pt idx="79">
                  <c:v>16.0916666666667</c:v>
                </c:pt>
                <c:pt idx="80">
                  <c:v>15.95</c:v>
                </c:pt>
                <c:pt idx="81">
                  <c:v>16.9833333333333</c:v>
                </c:pt>
                <c:pt idx="82">
                  <c:v>16.4</c:v>
                </c:pt>
                <c:pt idx="83">
                  <c:v>16.6083333333333</c:v>
                </c:pt>
                <c:pt idx="84">
                  <c:v>15.925</c:v>
                </c:pt>
                <c:pt idx="85">
                  <c:v>18.125</c:v>
                </c:pt>
                <c:pt idx="86">
                  <c:v>16.0666666666667</c:v>
                </c:pt>
                <c:pt idx="87">
                  <c:v>17.2833333333333</c:v>
                </c:pt>
                <c:pt idx="88">
                  <c:v>16.7916666666667</c:v>
                </c:pt>
                <c:pt idx="89">
                  <c:v>16.5583333333333</c:v>
                </c:pt>
                <c:pt idx="90">
                  <c:v>16.9583333333333</c:v>
                </c:pt>
                <c:pt idx="91">
                  <c:v>16.8916666666667</c:v>
                </c:pt>
                <c:pt idx="92">
                  <c:v>17.1583333333333</c:v>
                </c:pt>
                <c:pt idx="93">
                  <c:v>16.9666666666667</c:v>
                </c:pt>
                <c:pt idx="94">
                  <c:v>16.3</c:v>
                </c:pt>
                <c:pt idx="95">
                  <c:v>17.5666666666667</c:v>
                </c:pt>
                <c:pt idx="96">
                  <c:v>16.6166666666667</c:v>
                </c:pt>
                <c:pt idx="97">
                  <c:v>16.75</c:v>
                </c:pt>
                <c:pt idx="98">
                  <c:v>17.025</c:v>
                </c:pt>
                <c:pt idx="99">
                  <c:v>17.425</c:v>
                </c:pt>
                <c:pt idx="100">
                  <c:v>17.9</c:v>
                </c:pt>
                <c:pt idx="101">
                  <c:v>17.0416666666667</c:v>
                </c:pt>
                <c:pt idx="102">
                  <c:v>17.2416666666667</c:v>
                </c:pt>
                <c:pt idx="103">
                  <c:v>17.1916666666667</c:v>
                </c:pt>
                <c:pt idx="104">
                  <c:v>16.7833333333333</c:v>
                </c:pt>
                <c:pt idx="105">
                  <c:v>17.5166666666667</c:v>
                </c:pt>
                <c:pt idx="106">
                  <c:v>16.225</c:v>
                </c:pt>
                <c:pt idx="107">
                  <c:v>17.3916666666667</c:v>
                </c:pt>
                <c:pt idx="108">
                  <c:v>16.9916666666667</c:v>
                </c:pt>
                <c:pt idx="109">
                  <c:v>17.0833333333333</c:v>
                </c:pt>
                <c:pt idx="110">
                  <c:v>17.9</c:v>
                </c:pt>
                <c:pt idx="111">
                  <c:v>16.6583333333333</c:v>
                </c:pt>
                <c:pt idx="112">
                  <c:v>16.45</c:v>
                </c:pt>
                <c:pt idx="113">
                  <c:v>17.125</c:v>
                </c:pt>
                <c:pt idx="114">
                  <c:v>17.2333333333333</c:v>
                </c:pt>
                <c:pt idx="115">
                  <c:v>17.6083333333333</c:v>
                </c:pt>
                <c:pt idx="116">
                  <c:v>17.1416666666667</c:v>
                </c:pt>
                <c:pt idx="117">
                  <c:v>17.6916666666667</c:v>
                </c:pt>
                <c:pt idx="118">
                  <c:v>17.2833333333333</c:v>
                </c:pt>
                <c:pt idx="119">
                  <c:v>17.2333333333333</c:v>
                </c:pt>
                <c:pt idx="120">
                  <c:v>16.825</c:v>
                </c:pt>
                <c:pt idx="121">
                  <c:v>17.225</c:v>
                </c:pt>
                <c:pt idx="122">
                  <c:v>18.125</c:v>
                </c:pt>
                <c:pt idx="123">
                  <c:v>16.8083333333333</c:v>
                </c:pt>
                <c:pt idx="124">
                  <c:v>16.7333333333333</c:v>
                </c:pt>
                <c:pt idx="125">
                  <c:v>17.7666666666667</c:v>
                </c:pt>
                <c:pt idx="126">
                  <c:v>17.3583333333333</c:v>
                </c:pt>
                <c:pt idx="127">
                  <c:v>17.6</c:v>
                </c:pt>
                <c:pt idx="128">
                  <c:v>18.3416666666667</c:v>
                </c:pt>
                <c:pt idx="129">
                  <c:v>18.1916666666667</c:v>
                </c:pt>
                <c:pt idx="130">
                  <c:v>17.6666666666667</c:v>
                </c:pt>
                <c:pt idx="131">
                  <c:v>17.6583333333333</c:v>
                </c:pt>
                <c:pt idx="132">
                  <c:v>18.0666666666667</c:v>
                </c:pt>
                <c:pt idx="133">
                  <c:v>17.7083333333333</c:v>
                </c:pt>
                <c:pt idx="134">
                  <c:v>17.7083333333333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9566528"/>
        <c:axId val="38379430"/>
      </c:lineChart>
      <c:catAx>
        <c:axId val="495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8379430"/>
        <c:crosses val="autoZero"/>
        <c:auto val="1"/>
        <c:lblAlgn val="ctr"/>
        <c:lblOffset val="100"/>
        <c:noMultiLvlLbl val="0"/>
      </c:catAx>
      <c:valAx>
        <c:axId val="38379430"/>
        <c:scaling>
          <c:orientation val="minMax"/>
          <c:max val="18.5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9566528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83.xml"/><Relationship Id="rId2" Type="http://schemas.openxmlformats.org/officeDocument/2006/relationships/chart" Target="../charts/chart184.xml"/><Relationship Id="rId3" Type="http://schemas.openxmlformats.org/officeDocument/2006/relationships/chart" Target="../charts/chart185.xml"/><Relationship Id="rId4" Type="http://schemas.openxmlformats.org/officeDocument/2006/relationships/chart" Target="../charts/chart186.xml"/><Relationship Id="rId5" Type="http://schemas.openxmlformats.org/officeDocument/2006/relationships/chart" Target="../charts/chart187.xml"/><Relationship Id="rId6" Type="http://schemas.openxmlformats.org/officeDocument/2006/relationships/chart" Target="../charts/chart188.xml"/><Relationship Id="rId7" Type="http://schemas.openxmlformats.org/officeDocument/2006/relationships/chart" Target="../charts/chart189.xml"/><Relationship Id="rId8" Type="http://schemas.openxmlformats.org/officeDocument/2006/relationships/chart" Target="../charts/chart190.xml"/><Relationship Id="rId9" Type="http://schemas.openxmlformats.org/officeDocument/2006/relationships/chart" Target="../charts/chart191.xml"/><Relationship Id="rId10" Type="http://schemas.openxmlformats.org/officeDocument/2006/relationships/chart" Target="../charts/chart192.xml"/><Relationship Id="rId11" Type="http://schemas.openxmlformats.org/officeDocument/2006/relationships/chart" Target="../charts/chart193.xml"/><Relationship Id="rId12" Type="http://schemas.openxmlformats.org/officeDocument/2006/relationships/chart" Target="../charts/chart194.xml"/><Relationship Id="rId13" Type="http://schemas.openxmlformats.org/officeDocument/2006/relationships/chart" Target="../charts/chart195.xml"/><Relationship Id="rId14" Type="http://schemas.openxmlformats.org/officeDocument/2006/relationships/chart" Target="../charts/chart196.xml"/><Relationship Id="rId15" Type="http://schemas.openxmlformats.org/officeDocument/2006/relationships/chart" Target="../charts/chart197.xml"/><Relationship Id="rId16" Type="http://schemas.openxmlformats.org/officeDocument/2006/relationships/chart" Target="../charts/chart198.xml"/><Relationship Id="rId17" Type="http://schemas.openxmlformats.org/officeDocument/2006/relationships/chart" Target="../charts/chart199.xml"/><Relationship Id="rId18" Type="http://schemas.openxmlformats.org/officeDocument/2006/relationships/chart" Target="../charts/chart200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11</xdr:col>
      <xdr:colOff>133920</xdr:colOff>
      <xdr:row>0</xdr:row>
      <xdr:rowOff>120960</xdr:rowOff>
    </xdr:from>
    <xdr:to>
      <xdr:col>27</xdr:col>
      <xdr:colOff>223560</xdr:colOff>
      <xdr:row>41</xdr:row>
      <xdr:rowOff>44280</xdr:rowOff>
    </xdr:to>
    <xdr:graphicFrame>
      <xdr:nvGraphicFramePr>
        <xdr:cNvPr id="0" name=""/>
        <xdr:cNvGraphicFramePr/>
      </xdr:nvGraphicFramePr>
      <xdr:xfrm>
        <a:off x="4091400" y="120960"/>
        <a:ext cx="17065440" cy="658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122040</xdr:colOff>
      <xdr:row>149</xdr:row>
      <xdr:rowOff>3240</xdr:rowOff>
    </xdr:from>
    <xdr:to>
      <xdr:col>27</xdr:col>
      <xdr:colOff>65880</xdr:colOff>
      <xdr:row>188</xdr:row>
      <xdr:rowOff>5400</xdr:rowOff>
    </xdr:to>
    <xdr:graphicFrame>
      <xdr:nvGraphicFramePr>
        <xdr:cNvPr id="1" name=""/>
        <xdr:cNvGraphicFramePr/>
      </xdr:nvGraphicFramePr>
      <xdr:xfrm>
        <a:off x="4079520" y="24224760"/>
        <a:ext cx="16919640" cy="7000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103680</xdr:colOff>
      <xdr:row>237</xdr:row>
      <xdr:rowOff>15480</xdr:rowOff>
    </xdr:from>
    <xdr:to>
      <xdr:col>27</xdr:col>
      <xdr:colOff>26640</xdr:colOff>
      <xdr:row>280</xdr:row>
      <xdr:rowOff>90720</xdr:rowOff>
    </xdr:to>
    <xdr:graphicFrame>
      <xdr:nvGraphicFramePr>
        <xdr:cNvPr id="2" name=""/>
        <xdr:cNvGraphicFramePr/>
      </xdr:nvGraphicFramePr>
      <xdr:xfrm>
        <a:off x="4061160" y="39648240"/>
        <a:ext cx="16898760" cy="7065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344880</xdr:colOff>
      <xdr:row>393</xdr:row>
      <xdr:rowOff>131400</xdr:rowOff>
    </xdr:from>
    <xdr:to>
      <xdr:col>27</xdr:col>
      <xdr:colOff>92160</xdr:colOff>
      <xdr:row>433</xdr:row>
      <xdr:rowOff>40680</xdr:rowOff>
    </xdr:to>
    <xdr:graphicFrame>
      <xdr:nvGraphicFramePr>
        <xdr:cNvPr id="3" name=""/>
        <xdr:cNvGraphicFramePr/>
      </xdr:nvGraphicFramePr>
      <xdr:xfrm>
        <a:off x="3923640" y="65626560"/>
        <a:ext cx="17101800" cy="671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119160</xdr:colOff>
      <xdr:row>68</xdr:row>
      <xdr:rowOff>133920</xdr:rowOff>
    </xdr:from>
    <xdr:to>
      <xdr:col>27</xdr:col>
      <xdr:colOff>13320</xdr:colOff>
      <xdr:row>107</xdr:row>
      <xdr:rowOff>35640</xdr:rowOff>
    </xdr:to>
    <xdr:graphicFrame>
      <xdr:nvGraphicFramePr>
        <xdr:cNvPr id="4" name=""/>
        <xdr:cNvGraphicFramePr/>
      </xdr:nvGraphicFramePr>
      <xdr:xfrm>
        <a:off x="4076640" y="11188080"/>
        <a:ext cx="16869960" cy="6241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360</xdr:colOff>
      <xdr:row>315</xdr:row>
      <xdr:rowOff>156600</xdr:rowOff>
    </xdr:from>
    <xdr:to>
      <xdr:col>27</xdr:col>
      <xdr:colOff>65880</xdr:colOff>
      <xdr:row>354</xdr:row>
      <xdr:rowOff>89280</xdr:rowOff>
    </xdr:to>
    <xdr:graphicFrame>
      <xdr:nvGraphicFramePr>
        <xdr:cNvPr id="5" name=""/>
        <xdr:cNvGraphicFramePr/>
      </xdr:nvGraphicFramePr>
      <xdr:xfrm>
        <a:off x="3957840" y="52469280"/>
        <a:ext cx="17041320" cy="6272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146520</xdr:colOff>
      <xdr:row>108</xdr:row>
      <xdr:rowOff>64080</xdr:rowOff>
    </xdr:from>
    <xdr:to>
      <xdr:col>27</xdr:col>
      <xdr:colOff>26640</xdr:colOff>
      <xdr:row>148</xdr:row>
      <xdr:rowOff>104760</xdr:rowOff>
    </xdr:to>
    <xdr:graphicFrame>
      <xdr:nvGraphicFramePr>
        <xdr:cNvPr id="6" name=""/>
        <xdr:cNvGraphicFramePr/>
      </xdr:nvGraphicFramePr>
      <xdr:xfrm>
        <a:off x="4104000" y="17620560"/>
        <a:ext cx="16855920" cy="6543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62640</xdr:colOff>
      <xdr:row>355</xdr:row>
      <xdr:rowOff>15480</xdr:rowOff>
    </xdr:from>
    <xdr:to>
      <xdr:col>27</xdr:col>
      <xdr:colOff>65880</xdr:colOff>
      <xdr:row>394</xdr:row>
      <xdr:rowOff>160920</xdr:rowOff>
    </xdr:to>
    <xdr:graphicFrame>
      <xdr:nvGraphicFramePr>
        <xdr:cNvPr id="7" name=""/>
        <xdr:cNvGraphicFramePr/>
      </xdr:nvGraphicFramePr>
      <xdr:xfrm>
        <a:off x="4020120" y="58830480"/>
        <a:ext cx="16979040" cy="7016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118080</xdr:colOff>
      <xdr:row>40</xdr:row>
      <xdr:rowOff>109080</xdr:rowOff>
    </xdr:from>
    <xdr:to>
      <xdr:col>26</xdr:col>
      <xdr:colOff>569520</xdr:colOff>
      <xdr:row>67</xdr:row>
      <xdr:rowOff>30960</xdr:rowOff>
    </xdr:to>
    <xdr:graphicFrame>
      <xdr:nvGraphicFramePr>
        <xdr:cNvPr id="8" name=""/>
        <xdr:cNvGraphicFramePr/>
      </xdr:nvGraphicFramePr>
      <xdr:xfrm>
        <a:off x="4075560" y="6611400"/>
        <a:ext cx="16836840" cy="4311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76680</xdr:colOff>
      <xdr:row>280</xdr:row>
      <xdr:rowOff>22320</xdr:rowOff>
    </xdr:from>
    <xdr:to>
      <xdr:col>27</xdr:col>
      <xdr:colOff>92160</xdr:colOff>
      <xdr:row>313</xdr:row>
      <xdr:rowOff>27000</xdr:rowOff>
    </xdr:to>
    <xdr:graphicFrame>
      <xdr:nvGraphicFramePr>
        <xdr:cNvPr id="9" name=""/>
        <xdr:cNvGraphicFramePr/>
      </xdr:nvGraphicFramePr>
      <xdr:xfrm>
        <a:off x="4034160" y="46645200"/>
        <a:ext cx="16991280" cy="5369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45720</xdr:colOff>
      <xdr:row>188</xdr:row>
      <xdr:rowOff>72360</xdr:rowOff>
    </xdr:from>
    <xdr:to>
      <xdr:col>26</xdr:col>
      <xdr:colOff>577440</xdr:colOff>
      <xdr:row>217</xdr:row>
      <xdr:rowOff>15840</xdr:rowOff>
    </xdr:to>
    <xdr:graphicFrame>
      <xdr:nvGraphicFramePr>
        <xdr:cNvPr id="10" name=""/>
        <xdr:cNvGraphicFramePr/>
      </xdr:nvGraphicFramePr>
      <xdr:xfrm>
        <a:off x="4003200" y="31292640"/>
        <a:ext cx="16917120" cy="5104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334440</xdr:colOff>
      <xdr:row>433</xdr:row>
      <xdr:rowOff>28080</xdr:rowOff>
    </xdr:from>
    <xdr:to>
      <xdr:col>27</xdr:col>
      <xdr:colOff>157320</xdr:colOff>
      <xdr:row>470</xdr:row>
      <xdr:rowOff>147240</xdr:rowOff>
    </xdr:to>
    <xdr:graphicFrame>
      <xdr:nvGraphicFramePr>
        <xdr:cNvPr id="11" name=""/>
        <xdr:cNvGraphicFramePr/>
      </xdr:nvGraphicFramePr>
      <xdr:xfrm>
        <a:off x="3913200" y="72333000"/>
        <a:ext cx="17177400" cy="6134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130</xdr:col>
      <xdr:colOff>97200</xdr:colOff>
      <xdr:row>224</xdr:row>
      <xdr:rowOff>69120</xdr:rowOff>
    </xdr:from>
    <xdr:to>
      <xdr:col>145</xdr:col>
      <xdr:colOff>33480</xdr:colOff>
      <xdr:row>244</xdr:row>
      <xdr:rowOff>54360</xdr:rowOff>
    </xdr:to>
    <xdr:graphicFrame>
      <xdr:nvGraphicFramePr>
        <xdr:cNvPr id="12" name=""/>
        <xdr:cNvGraphicFramePr/>
      </xdr:nvGraphicFramePr>
      <xdr:xfrm>
        <a:off x="81857160" y="37588680"/>
        <a:ext cx="8794800" cy="3236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130</xdr:col>
      <xdr:colOff>397080</xdr:colOff>
      <xdr:row>487</xdr:row>
      <xdr:rowOff>38520</xdr:rowOff>
    </xdr:from>
    <xdr:to>
      <xdr:col>145</xdr:col>
      <xdr:colOff>320400</xdr:colOff>
      <xdr:row>511</xdr:row>
      <xdr:rowOff>37080</xdr:rowOff>
    </xdr:to>
    <xdr:graphicFrame>
      <xdr:nvGraphicFramePr>
        <xdr:cNvPr id="13" name=""/>
        <xdr:cNvGraphicFramePr/>
      </xdr:nvGraphicFramePr>
      <xdr:xfrm>
        <a:off x="82157040" y="81121680"/>
        <a:ext cx="8781840" cy="3899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234</xdr:col>
      <xdr:colOff>164520</xdr:colOff>
      <xdr:row>220</xdr:row>
      <xdr:rowOff>124920</xdr:rowOff>
    </xdr:from>
    <xdr:to>
      <xdr:col>249</xdr:col>
      <xdr:colOff>101160</xdr:colOff>
      <xdr:row>240</xdr:row>
      <xdr:rowOff>110160</xdr:rowOff>
    </xdr:to>
    <xdr:graphicFrame>
      <xdr:nvGraphicFramePr>
        <xdr:cNvPr id="14" name=""/>
        <xdr:cNvGraphicFramePr/>
      </xdr:nvGraphicFramePr>
      <xdr:xfrm>
        <a:off x="143341920" y="36994320"/>
        <a:ext cx="8794800" cy="3236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234</xdr:col>
      <xdr:colOff>85320</xdr:colOff>
      <xdr:row>470</xdr:row>
      <xdr:rowOff>4680</xdr:rowOff>
    </xdr:from>
    <xdr:to>
      <xdr:col>249</xdr:col>
      <xdr:colOff>21960</xdr:colOff>
      <xdr:row>489</xdr:row>
      <xdr:rowOff>152640</xdr:rowOff>
    </xdr:to>
    <xdr:graphicFrame>
      <xdr:nvGraphicFramePr>
        <xdr:cNvPr id="15" name=""/>
        <xdr:cNvGraphicFramePr/>
      </xdr:nvGraphicFramePr>
      <xdr:xfrm>
        <a:off x="143262720" y="78324480"/>
        <a:ext cx="8794800" cy="3236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936</xdr:col>
      <xdr:colOff>82440</xdr:colOff>
      <xdr:row>227</xdr:row>
      <xdr:rowOff>128160</xdr:rowOff>
    </xdr:from>
    <xdr:to>
      <xdr:col>951</xdr:col>
      <xdr:colOff>32400</xdr:colOff>
      <xdr:row>251</xdr:row>
      <xdr:rowOff>38880</xdr:rowOff>
    </xdr:to>
    <xdr:graphicFrame>
      <xdr:nvGraphicFramePr>
        <xdr:cNvPr id="16" name=""/>
        <xdr:cNvGraphicFramePr/>
      </xdr:nvGraphicFramePr>
      <xdr:xfrm>
        <a:off x="557825760" y="38135520"/>
        <a:ext cx="8808120" cy="3812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936</xdr:col>
      <xdr:colOff>122040</xdr:colOff>
      <xdr:row>487</xdr:row>
      <xdr:rowOff>95400</xdr:rowOff>
    </xdr:from>
    <xdr:to>
      <xdr:col>951</xdr:col>
      <xdr:colOff>58680</xdr:colOff>
      <xdr:row>507</xdr:row>
      <xdr:rowOff>88560</xdr:rowOff>
    </xdr:to>
    <xdr:graphicFrame>
      <xdr:nvGraphicFramePr>
        <xdr:cNvPr id="17" name=""/>
        <xdr:cNvGraphicFramePr/>
      </xdr:nvGraphicFramePr>
      <xdr:xfrm>
        <a:off x="557865360" y="81178560"/>
        <a:ext cx="8794800" cy="3244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www.bom.gov.au/jsp/ncc/cdio/weatherData/av?p_display_type=dailyDataFile&amp;p_nccObsCode=122&amp;p_stn_num=040214&amp;p_c=-323655965&amp;p_startYear=1887" TargetMode="External"/><Relationship Id="rId2" Type="http://schemas.openxmlformats.org/officeDocument/2006/relationships/hyperlink" Target="http://www.bom.gov.au/jsp/ncc/cdio/weatherData/av?p_display_type=dailyDataFile&amp;p_nccObsCode=122&amp;p_stn_num=038003&amp;p_c=-289068408&amp;p_startYear=1888" TargetMode="External"/><Relationship Id="rId3" Type="http://schemas.openxmlformats.org/officeDocument/2006/relationships/hyperlink" Target="http://www.bom.gov.au/jsp/ncc/cdio/weatherData/av?p_display_type=dailyDataFile&amp;p_nccObsCode=122&amp;p_stn_num=040214&amp;p_c=-323655965&amp;p_startYear=1888" TargetMode="External"/><Relationship Id="rId4" Type="http://schemas.openxmlformats.org/officeDocument/2006/relationships/hyperlink" Target="http://www.bom.gov.au/jsp/ncc/cdio/weatherData/av?p_display_type=dailyDataFile&amp;p_nccObsCode=122&amp;p_stn_num=038003&amp;p_c=-289068408&amp;p_startYear=1889" TargetMode="External"/><Relationship Id="rId5" Type="http://schemas.openxmlformats.org/officeDocument/2006/relationships/hyperlink" Target="http://www.bom.gov.au/jsp/ncc/cdio/weatherData/av?p_display_type=dailyDataFile&amp;p_nccObsCode=122&amp;p_stn_num=040214&amp;p_c=-323655965&amp;p_startYear=1889" TargetMode="External"/><Relationship Id="rId6" Type="http://schemas.openxmlformats.org/officeDocument/2006/relationships/hyperlink" Target="http://www.bom.gov.au/jsp/ncc/cdio/weatherData/av?p_display_type=dailyDataFile&amp;p_nccObsCode=122&amp;p_stn_num=038003&amp;p_c=-289068408&amp;p_startYear=1890" TargetMode="External"/><Relationship Id="rId7" Type="http://schemas.openxmlformats.org/officeDocument/2006/relationships/hyperlink" Target="http://www.bom.gov.au/jsp/ncc/cdio/weatherData/av?p_display_type=dailyDataFile&amp;p_nccObsCode=122&amp;p_stn_num=040214&amp;p_c=-323655965&amp;p_startYear=1890" TargetMode="External"/><Relationship Id="rId8" Type="http://schemas.openxmlformats.org/officeDocument/2006/relationships/hyperlink" Target="http://www.bom.gov.au/jsp/ncc/cdio/weatherData/av?p_display_type=dailyDataFile&amp;p_nccObsCode=122&amp;p_stn_num=031010&amp;p_c=-192548113&amp;p_startYear=1890" TargetMode="External"/><Relationship Id="rId9" Type="http://schemas.openxmlformats.org/officeDocument/2006/relationships/hyperlink" Target="http://www.bom.gov.au/jsp/ncc/cdio/weatherData/av?p_display_type=dailyDataFile&amp;p_nccObsCode=122&amp;p_stn_num=044022&amp;p_c=-387813974&amp;p_startYear=1890" TargetMode="External"/><Relationship Id="rId10" Type="http://schemas.openxmlformats.org/officeDocument/2006/relationships/hyperlink" Target="http://www.bom.gov.au/jsp/ncc/cdio/weatherData/av?p_display_type=dailyDataFile&amp;p_nccObsCode=122&amp;p_stn_num=038003&amp;p_c=-289068408&amp;p_startYear=1891" TargetMode="External"/><Relationship Id="rId11" Type="http://schemas.openxmlformats.org/officeDocument/2006/relationships/hyperlink" Target="http://www.bom.gov.au/jsp/ncc/cdio/weatherData/av?p_display_type=dailyDataFile&amp;p_nccObsCode=122&amp;p_stn_num=040214&amp;p_c=-323655965&amp;p_startYear=1891" TargetMode="External"/><Relationship Id="rId12" Type="http://schemas.openxmlformats.org/officeDocument/2006/relationships/hyperlink" Target="http://www.bom.gov.au/jsp/ncc/cdio/weatherData/av?p_display_type=dailyDataFile&amp;p_nccObsCode=122&amp;p_stn_num=029004&amp;p_c=-168470496&amp;p_startYear=1891" TargetMode="External"/><Relationship Id="rId13" Type="http://schemas.openxmlformats.org/officeDocument/2006/relationships/hyperlink" Target="http://www.bom.gov.au/jsp/ncc/cdio/weatherData/av?p_display_type=dailyDataFile&amp;p_nccObsCode=122&amp;p_stn_num=031010&amp;p_c=-192548113&amp;p_startYear=1891" TargetMode="External"/><Relationship Id="rId14" Type="http://schemas.openxmlformats.org/officeDocument/2006/relationships/hyperlink" Target="http://www.bom.gov.au/jsp/ncc/cdio/weatherData/av?p_display_type=dailyDataFile&amp;p_nccObsCode=122&amp;p_stn_num=044022&amp;p_c=-387813974&amp;p_startYear=1891" TargetMode="External"/><Relationship Id="rId15" Type="http://schemas.openxmlformats.org/officeDocument/2006/relationships/hyperlink" Target="http://www.bom.gov.au/jsp/ncc/cdio/weatherData/av?p_display_type=dailyDataFile&amp;p_nccObsCode=122&amp;p_stn_num=038003&amp;p_c=-289068408&amp;p_startYear=1892" TargetMode="External"/><Relationship Id="rId16" Type="http://schemas.openxmlformats.org/officeDocument/2006/relationships/hyperlink" Target="http://www.bom.gov.au/jsp/ncc/cdio/weatherData/av?p_display_type=dailyDataFile&amp;p_nccObsCode=122&amp;p_stn_num=040214&amp;p_c=-323655965&amp;p_startYear=1892" TargetMode="External"/><Relationship Id="rId17" Type="http://schemas.openxmlformats.org/officeDocument/2006/relationships/hyperlink" Target="http://www.bom.gov.au/jsp/ncc/cdio/weatherData/av?p_display_type=dailyDataFile&amp;p_nccObsCode=122&amp;p_stn_num=039015&amp;p_c=-304656851&amp;p_startYear=1892" TargetMode="External"/><Relationship Id="rId18" Type="http://schemas.openxmlformats.org/officeDocument/2006/relationships/hyperlink" Target="http://www.bom.gov.au/jsp/ncc/cdio/weatherData/av?p_display_type=dailyDataFile&amp;p_nccObsCode=122&amp;p_stn_num=029004&amp;p_c=-168470496&amp;p_startYear=1892" TargetMode="External"/><Relationship Id="rId19" Type="http://schemas.openxmlformats.org/officeDocument/2006/relationships/hyperlink" Target="http://www.bom.gov.au/jsp/ncc/cdio/weatherData/av?p_display_type=dailyDataFile&amp;p_nccObsCode=122&amp;p_stn_num=031010&amp;p_c=-192548113&amp;p_startYear=1892" TargetMode="External"/><Relationship Id="rId20" Type="http://schemas.openxmlformats.org/officeDocument/2006/relationships/hyperlink" Target="http://www.bom.gov.au/jsp/ncc/cdio/weatherData/av?p_display_type=dailyDataFile&amp;p_nccObsCode=122&amp;p_stn_num=044022&amp;p_c=-387813974&amp;p_startYear=1892" TargetMode="External"/><Relationship Id="rId21" Type="http://schemas.openxmlformats.org/officeDocument/2006/relationships/hyperlink" Target="http://www.bom.gov.au/jsp/ncc/cdio/weatherData/av?p_display_type=dailyDataFile&amp;p_nccObsCode=122&amp;p_stn_num=040214&amp;p_c=-323655965&amp;p_startYear=1893" TargetMode="External"/><Relationship Id="rId22" Type="http://schemas.openxmlformats.org/officeDocument/2006/relationships/hyperlink" Target="http://www.bom.gov.au/jsp/ncc/cdio/weatherData/av?p_display_type=dailyDataFile&amp;p_nccObsCode=122&amp;p_stn_num=039015&amp;p_c=-304656851&amp;p_startYear=1893" TargetMode="External"/><Relationship Id="rId23" Type="http://schemas.openxmlformats.org/officeDocument/2006/relationships/hyperlink" Target="http://www.bom.gov.au/jsp/ncc/cdio/weatherData/av?p_display_type=dailyDataFile&amp;p_nccObsCode=122&amp;p_stn_num=033001&amp;p_c=-218037293&amp;p_startYear=1893" TargetMode="External"/><Relationship Id="rId24" Type="http://schemas.openxmlformats.org/officeDocument/2006/relationships/hyperlink" Target="http://www.bom.gov.au/jsp/ncc/cdio/weatherData/av?p_display_type=dailyDataFile&amp;p_nccObsCode=122&amp;p_stn_num=029004&amp;p_c=-168470496&amp;p_startYear=1893" TargetMode="External"/><Relationship Id="rId25" Type="http://schemas.openxmlformats.org/officeDocument/2006/relationships/hyperlink" Target="http://www.bom.gov.au/jsp/ncc/cdio/weatherData/av?p_display_type=dailyDataFile&amp;p_nccObsCode=122&amp;p_stn_num=031010&amp;p_c=-192548113&amp;p_startYear=1893" TargetMode="External"/><Relationship Id="rId26" Type="http://schemas.openxmlformats.org/officeDocument/2006/relationships/hyperlink" Target="http://www.bom.gov.au/jsp/ncc/cdio/weatherData/av?p_display_type=dailyDataFile&amp;p_nccObsCode=122&amp;p_stn_num=044022&amp;p_c=-387813974&amp;p_startYear=1893" TargetMode="External"/><Relationship Id="rId27" Type="http://schemas.openxmlformats.org/officeDocument/2006/relationships/hyperlink" Target="http://www.bom.gov.au/jsp/ncc/cdio/weatherData/av?p_display_type=dailyDataFile&amp;p_nccObsCode=122&amp;p_stn_num=041023&amp;p_c=-336805281&amp;p_startYear=1893" TargetMode="External"/><Relationship Id="rId28" Type="http://schemas.openxmlformats.org/officeDocument/2006/relationships/hyperlink" Target="http://www.bom.gov.au/jsp/ncc/cdio/weatherData/av?p_display_type=dailyDataFile&amp;p_nccObsCode=122&amp;p_stn_num=035027&amp;p_c=-245606121&amp;p_startYear=1893" TargetMode="External"/><Relationship Id="rId29" Type="http://schemas.openxmlformats.org/officeDocument/2006/relationships/hyperlink" Target="http://www.bom.gov.au/jsp/ncc/cdio/weatherData/av?p_display_type=dailyDataFile&amp;p_nccObsCode=122&amp;p_stn_num=030045&amp;p_c=-180533810&amp;p_startYear=1893" TargetMode="External"/><Relationship Id="rId30" Type="http://schemas.openxmlformats.org/officeDocument/2006/relationships/hyperlink" Target="http://www.bom.gov.au/jsp/ncc/cdio/weatherData/av?p_display_type=dailyDataFile&amp;p_nccObsCode=122&amp;p_stn_num=038003&amp;p_c=-289068408&amp;p_startYear=1894" TargetMode="External"/><Relationship Id="rId31" Type="http://schemas.openxmlformats.org/officeDocument/2006/relationships/hyperlink" Target="http://www.bom.gov.au/jsp/ncc/cdio/weatherData/av?p_display_type=dailyDataFile&amp;p_nccObsCode=122&amp;p_stn_num=040214&amp;p_c=-323655965&amp;p_startYear=1894" TargetMode="External"/><Relationship Id="rId32" Type="http://schemas.openxmlformats.org/officeDocument/2006/relationships/hyperlink" Target="http://www.bom.gov.au/jsp/ncc/cdio/weatherData/av?p_display_type=dailyDataFile&amp;p_nccObsCode=122&amp;p_stn_num=039015&amp;p_c=-304656851&amp;p_startYear=1894" TargetMode="External"/><Relationship Id="rId33" Type="http://schemas.openxmlformats.org/officeDocument/2006/relationships/hyperlink" Target="http://www.bom.gov.au/jsp/ncc/cdio/weatherData/av?p_display_type=dailyDataFile&amp;p_nccObsCode=122&amp;p_stn_num=033001&amp;p_c=-218037293&amp;p_startYear=1894" TargetMode="External"/><Relationship Id="rId34" Type="http://schemas.openxmlformats.org/officeDocument/2006/relationships/hyperlink" Target="http://www.bom.gov.au/jsp/ncc/cdio/weatherData/av?p_display_type=dailyDataFile&amp;p_nccObsCode=122&amp;p_stn_num=029004&amp;p_c=-168470496&amp;p_startYear=1894" TargetMode="External"/><Relationship Id="rId35" Type="http://schemas.openxmlformats.org/officeDocument/2006/relationships/hyperlink" Target="http://www.bom.gov.au/jsp/ncc/cdio/weatherData/av?p_display_type=dailyDataFile&amp;p_nccObsCode=122&amp;p_stn_num=031010&amp;p_c=-192548113&amp;p_startYear=1894" TargetMode="External"/><Relationship Id="rId36" Type="http://schemas.openxmlformats.org/officeDocument/2006/relationships/hyperlink" Target="http://www.bom.gov.au/jsp/ncc/cdio/weatherData/av?p_display_type=dailyDataFile&amp;p_nccObsCode=122&amp;p_stn_num=044022&amp;p_c=-387813974&amp;p_startYear=1894" TargetMode="External"/><Relationship Id="rId37" Type="http://schemas.openxmlformats.org/officeDocument/2006/relationships/hyperlink" Target="http://www.bom.gov.au/jsp/ncc/cdio/weatherData/av?p_display_type=dailyDataFile&amp;p_nccObsCode=122&amp;p_stn_num=041023&amp;p_c=-336805281&amp;p_startYear=1894" TargetMode="External"/><Relationship Id="rId38" Type="http://schemas.openxmlformats.org/officeDocument/2006/relationships/hyperlink" Target="http://www.bom.gov.au/jsp/ncc/cdio/weatherData/av?p_display_type=dailyDataFile&amp;p_nccObsCode=122&amp;p_stn_num=035027&amp;p_c=-245606121&amp;p_startYear=1894" TargetMode="External"/><Relationship Id="rId39" Type="http://schemas.openxmlformats.org/officeDocument/2006/relationships/hyperlink" Target="http://www.bom.gov.au/jsp/ncc/cdio/weatherData/av?p_display_type=dailyDataFile&amp;p_nccObsCode=122&amp;p_stn_num=039039&amp;p_c=-305037981&amp;p_startYear=1894" TargetMode="External"/><Relationship Id="rId40" Type="http://schemas.openxmlformats.org/officeDocument/2006/relationships/hyperlink" Target="http://www.bom.gov.au/jsp/ncc/cdio/weatherData/av?p_display_type=dailyDataFile&amp;p_nccObsCode=122&amp;p_stn_num=030045&amp;p_c=-180533810&amp;p_startYear=1894" TargetMode="External"/><Relationship Id="rId41" Type="http://schemas.openxmlformats.org/officeDocument/2006/relationships/hyperlink" Target="http://www.bom.gov.au/jsp/ncc/cdio/weatherData/av?p_display_type=dailyDataFile&amp;p_nccObsCode=122&amp;p_stn_num=038003&amp;p_c=-289068408&amp;p_startYear=1895" TargetMode="External"/><Relationship Id="rId42" Type="http://schemas.openxmlformats.org/officeDocument/2006/relationships/hyperlink" Target="http://www.bom.gov.au/jsp/ncc/cdio/weatherData/av?p_display_type=dailyDataFile&amp;p_nccObsCode=122&amp;p_stn_num=040214&amp;p_c=-323655965&amp;p_startYear=1895" TargetMode="External"/><Relationship Id="rId43" Type="http://schemas.openxmlformats.org/officeDocument/2006/relationships/hyperlink" Target="http://www.bom.gov.au/jsp/ncc/cdio/weatherData/av?p_display_type=dailyDataFile&amp;p_nccObsCode=122&amp;p_stn_num=039015&amp;p_c=-304656851&amp;p_startYear=1895" TargetMode="External"/><Relationship Id="rId44" Type="http://schemas.openxmlformats.org/officeDocument/2006/relationships/hyperlink" Target="http://www.bom.gov.au/jsp/ncc/cdio/weatherData/av?p_display_type=dailyDataFile&amp;p_nccObsCode=122&amp;p_stn_num=033001&amp;p_c=-218037293&amp;p_startYear=1895" TargetMode="External"/><Relationship Id="rId45" Type="http://schemas.openxmlformats.org/officeDocument/2006/relationships/hyperlink" Target="http://www.bom.gov.au/jsp/ncc/cdio/weatherData/av?p_display_type=dailyDataFile&amp;p_nccObsCode=122&amp;p_stn_num=029004&amp;p_c=-168470496&amp;p_startYear=1895" TargetMode="External"/><Relationship Id="rId46" Type="http://schemas.openxmlformats.org/officeDocument/2006/relationships/hyperlink" Target="http://www.bom.gov.au/jsp/ncc/cdio/weatherData/av?p_display_type=dailyDataFile&amp;p_nccObsCode=122&amp;p_stn_num=031010&amp;p_c=-192548113&amp;p_startYear=1895" TargetMode="External"/><Relationship Id="rId47" Type="http://schemas.openxmlformats.org/officeDocument/2006/relationships/hyperlink" Target="http://www.bom.gov.au/jsp/ncc/cdio/weatherData/av?p_display_type=dailyDataFile&amp;p_nccObsCode=122&amp;p_stn_num=044022&amp;p_c=-387813974&amp;p_startYear=1895" TargetMode="External"/><Relationship Id="rId48" Type="http://schemas.openxmlformats.org/officeDocument/2006/relationships/hyperlink" Target="http://www.bom.gov.au/jsp/ncc/cdio/weatherData/av?p_display_type=dailyDataFile&amp;p_nccObsCode=122&amp;p_stn_num=041023&amp;p_c=-336805281&amp;p_startYear=1895" TargetMode="External"/><Relationship Id="rId49" Type="http://schemas.openxmlformats.org/officeDocument/2006/relationships/hyperlink" Target="http://www.bom.gov.au/jsp/ncc/cdio/weatherData/av?p_display_type=dailyDataFile&amp;p_nccObsCode=122&amp;p_stn_num=035027&amp;p_c=-245606121&amp;p_startYear=1895" TargetMode="External"/><Relationship Id="rId50" Type="http://schemas.openxmlformats.org/officeDocument/2006/relationships/hyperlink" Target="http://www.bom.gov.au/jsp/ncc/cdio/weatherData/av?p_display_type=dailyDataFile&amp;p_nccObsCode=122&amp;p_stn_num=039039&amp;p_c=-305037981&amp;p_startYear=1895" TargetMode="External"/><Relationship Id="rId51" Type="http://schemas.openxmlformats.org/officeDocument/2006/relationships/hyperlink" Target="http://www.bom.gov.au/jsp/ncc/cdio/weatherData/av?p_display_type=dailyDataFile&amp;p_nccObsCode=122&amp;p_stn_num=030045&amp;p_c=-180533810&amp;p_startYear=1895" TargetMode="External"/><Relationship Id="rId52" Type="http://schemas.openxmlformats.org/officeDocument/2006/relationships/hyperlink" Target="http://www.bom.gov.au/jsp/ncc/cdio/weatherData/av?p_display_type=dailyDataFile&amp;p_nccObsCode=122&amp;p_stn_num=038003&amp;p_c=-289068408&amp;p_startYear=1896" TargetMode="External"/><Relationship Id="rId53" Type="http://schemas.openxmlformats.org/officeDocument/2006/relationships/hyperlink" Target="http://www.bom.gov.au/jsp/ncc/cdio/weatherData/av?p_display_type=dailyDataFile&amp;p_nccObsCode=122&amp;p_stn_num=040214&amp;p_c=-323655965&amp;p_startYear=1896" TargetMode="External"/><Relationship Id="rId54" Type="http://schemas.openxmlformats.org/officeDocument/2006/relationships/hyperlink" Target="http://www.bom.gov.au/jsp/ncc/cdio/weatherData/av?p_display_type=dailyDataFile&amp;p_nccObsCode=122&amp;p_stn_num=039015&amp;p_c=-304656851&amp;p_startYear=1896" TargetMode="External"/><Relationship Id="rId55" Type="http://schemas.openxmlformats.org/officeDocument/2006/relationships/hyperlink" Target="http://www.bom.gov.au/jsp/ncc/cdio/weatherData/av?p_display_type=dailyDataFile&amp;p_nccObsCode=122&amp;p_stn_num=033001&amp;p_c=-218037293&amp;p_startYear=1896" TargetMode="External"/><Relationship Id="rId56" Type="http://schemas.openxmlformats.org/officeDocument/2006/relationships/hyperlink" Target="http://www.bom.gov.au/jsp/ncc/cdio/weatherData/av?p_display_type=dailyDataFile&amp;p_nccObsCode=122&amp;p_stn_num=029004&amp;p_c=-168470496&amp;p_startYear=1896" TargetMode="External"/><Relationship Id="rId57" Type="http://schemas.openxmlformats.org/officeDocument/2006/relationships/hyperlink" Target="http://www.bom.gov.au/jsp/ncc/cdio/weatherData/av?p_display_type=dailyDataFile&amp;p_nccObsCode=122&amp;p_stn_num=031010&amp;p_c=-192548113&amp;p_startYear=1896" TargetMode="External"/><Relationship Id="rId58" Type="http://schemas.openxmlformats.org/officeDocument/2006/relationships/hyperlink" Target="http://www.bom.gov.au/jsp/ncc/cdio/weatherData/av?p_display_type=dailyDataFile&amp;p_nccObsCode=122&amp;p_stn_num=044022&amp;p_c=-387813974&amp;p_startYear=1896" TargetMode="External"/><Relationship Id="rId59" Type="http://schemas.openxmlformats.org/officeDocument/2006/relationships/hyperlink" Target="http://www.bom.gov.au/jsp/ncc/cdio/weatherData/av?p_display_type=dailyDataFile&amp;p_nccObsCode=122&amp;p_stn_num=041023&amp;p_c=-336805281&amp;p_startYear=1896" TargetMode="External"/><Relationship Id="rId60" Type="http://schemas.openxmlformats.org/officeDocument/2006/relationships/hyperlink" Target="http://www.bom.gov.au/jsp/ncc/cdio/weatherData/av?p_display_type=dailyDataFile&amp;p_nccObsCode=122&amp;p_stn_num=035027&amp;p_c=-245606121&amp;p_startYear=1896" TargetMode="External"/><Relationship Id="rId61" Type="http://schemas.openxmlformats.org/officeDocument/2006/relationships/hyperlink" Target="http://www.bom.gov.au/jsp/ncc/cdio/weatherData/av?p_display_type=dailyDataFile&amp;p_nccObsCode=122&amp;p_stn_num=039039&amp;p_c=-305037981&amp;p_startYear=1896" TargetMode="External"/><Relationship Id="rId62" Type="http://schemas.openxmlformats.org/officeDocument/2006/relationships/hyperlink" Target="http://www.bom.gov.au/jsp/ncc/cdio/weatherData/av?p_display_type=dailyDataFile&amp;p_nccObsCode=122&amp;p_stn_num=028004&amp;p_c=-156838208&amp;p_startYear=1896" TargetMode="External"/><Relationship Id="rId63" Type="http://schemas.openxmlformats.org/officeDocument/2006/relationships/hyperlink" Target="http://www.bom.gov.au/jsp/ncc/cdio/weatherData/av?p_display_type=dailyDataFile&amp;p_nccObsCode=122&amp;p_stn_num=030045&amp;p_c=-180533810&amp;p_startYear=1896" TargetMode="External"/><Relationship Id="rId64" Type="http://schemas.openxmlformats.org/officeDocument/2006/relationships/hyperlink" Target="http://www.bom.gov.au/jsp/ncc/cdio/weatherData/av?p_display_type=dailyDataFile&amp;p_nccObsCode=122&amp;p_stn_num=038003&amp;p_c=-289068408&amp;p_startYear=1897" TargetMode="External"/><Relationship Id="rId65" Type="http://schemas.openxmlformats.org/officeDocument/2006/relationships/hyperlink" Target="http://www.bom.gov.au/jsp/ncc/cdio/weatherData/av?p_display_type=dailyDataFile&amp;p_nccObsCode=122&amp;p_stn_num=040214&amp;p_c=-323655965&amp;p_startYear=1897" TargetMode="External"/><Relationship Id="rId66" Type="http://schemas.openxmlformats.org/officeDocument/2006/relationships/hyperlink" Target="http://www.bom.gov.au/jsp/ncc/cdio/weatherData/av?p_display_type=dailyDataFile&amp;p_nccObsCode=122&amp;p_stn_num=039015&amp;p_c=-304656851&amp;p_startYear=1897" TargetMode="External"/><Relationship Id="rId67" Type="http://schemas.openxmlformats.org/officeDocument/2006/relationships/hyperlink" Target="http://www.bom.gov.au/jsp/ncc/cdio/weatherData/av?p_display_type=dailyDataFile&amp;p_nccObsCode=122&amp;p_stn_num=033001&amp;p_c=-218037293&amp;p_startYear=1897" TargetMode="External"/><Relationship Id="rId68" Type="http://schemas.openxmlformats.org/officeDocument/2006/relationships/hyperlink" Target="http://www.bom.gov.au/jsp/ncc/cdio/weatherData/av?p_display_type=dailyDataFile&amp;p_nccObsCode=122&amp;p_stn_num=029004&amp;p_c=-168470496&amp;p_startYear=1897" TargetMode="External"/><Relationship Id="rId69" Type="http://schemas.openxmlformats.org/officeDocument/2006/relationships/hyperlink" Target="http://www.bom.gov.au/jsp/ncc/cdio/weatherData/av?p_display_type=dailyDataFile&amp;p_nccObsCode=122&amp;p_stn_num=031010&amp;p_c=-192548113&amp;p_startYear=1897" TargetMode="External"/><Relationship Id="rId70" Type="http://schemas.openxmlformats.org/officeDocument/2006/relationships/hyperlink" Target="http://www.bom.gov.au/jsp/ncc/cdio/weatherData/av?p_display_type=dailyDataFile&amp;p_nccObsCode=122&amp;p_stn_num=044022&amp;p_c=-387813974&amp;p_startYear=1897" TargetMode="External"/><Relationship Id="rId71" Type="http://schemas.openxmlformats.org/officeDocument/2006/relationships/hyperlink" Target="http://www.bom.gov.au/jsp/ncc/cdio/weatherData/av?p_display_type=dailyDataFile&amp;p_nccObsCode=122&amp;p_stn_num=041023&amp;p_c=-336805281&amp;p_startYear=1897" TargetMode="External"/><Relationship Id="rId72" Type="http://schemas.openxmlformats.org/officeDocument/2006/relationships/hyperlink" Target="http://www.bom.gov.au/jsp/ncc/cdio/weatherData/av?p_display_type=dailyDataFile&amp;p_nccObsCode=122&amp;p_stn_num=035027&amp;p_c=-245606121&amp;p_startYear=1897" TargetMode="External"/><Relationship Id="rId73" Type="http://schemas.openxmlformats.org/officeDocument/2006/relationships/hyperlink" Target="http://www.bom.gov.au/jsp/ncc/cdio/weatherData/av?p_display_type=dailyDataFile&amp;p_nccObsCode=122&amp;p_stn_num=039039&amp;p_c=-305037981&amp;p_startYear=1897" TargetMode="External"/><Relationship Id="rId74" Type="http://schemas.openxmlformats.org/officeDocument/2006/relationships/hyperlink" Target="http://www.bom.gov.au/jsp/ncc/cdio/weatherData/av?p_display_type=dailyDataFile&amp;p_nccObsCode=122&amp;p_stn_num=036030&amp;p_c=-259864070&amp;p_startYear=1897" TargetMode="External"/><Relationship Id="rId75" Type="http://schemas.openxmlformats.org/officeDocument/2006/relationships/hyperlink" Target="http://www.bom.gov.au/jsp/ncc/cdio/weatherData/av?p_display_type=dailyDataFile&amp;p_nccObsCode=122&amp;p_stn_num=028004&amp;p_c=-156838208&amp;p_startYear=1897" TargetMode="External"/><Relationship Id="rId76" Type="http://schemas.openxmlformats.org/officeDocument/2006/relationships/hyperlink" Target="http://www.bom.gov.au/jsp/ncc/cdio/weatherData/av?p_display_type=dailyDataFile&amp;p_nccObsCode=122&amp;p_stn_num=030045&amp;p_c=-180533810&amp;p_startYear=1897" TargetMode="External"/><Relationship Id="rId77" Type="http://schemas.openxmlformats.org/officeDocument/2006/relationships/hyperlink" Target="http://www.bom.gov.au/jsp/ncc/cdio/weatherData/av?p_display_type=dailyDataFile&amp;p_nccObsCode=122&amp;p_stn_num=038003&amp;p_c=-289068408&amp;p_startYear=1898" TargetMode="External"/><Relationship Id="rId78" Type="http://schemas.openxmlformats.org/officeDocument/2006/relationships/hyperlink" Target="http://www.bom.gov.au/jsp/ncc/cdio/weatherData/av?p_display_type=dailyDataFile&amp;p_nccObsCode=122&amp;p_stn_num=040214&amp;p_c=-323655965&amp;p_startYear=1898" TargetMode="External"/><Relationship Id="rId79" Type="http://schemas.openxmlformats.org/officeDocument/2006/relationships/hyperlink" Target="http://www.bom.gov.au/jsp/ncc/cdio/weatherData/av?p_display_type=dailyDataFile&amp;p_nccObsCode=122&amp;p_stn_num=039015&amp;p_c=-304656851&amp;p_startYear=1898" TargetMode="External"/><Relationship Id="rId80" Type="http://schemas.openxmlformats.org/officeDocument/2006/relationships/hyperlink" Target="http://www.bom.gov.au/jsp/ncc/cdio/weatherData/av?p_display_type=dailyDataFile&amp;p_nccObsCode=122&amp;p_stn_num=033001&amp;p_c=-218037293&amp;p_startYear=1898" TargetMode="External"/><Relationship Id="rId81" Type="http://schemas.openxmlformats.org/officeDocument/2006/relationships/hyperlink" Target="http://www.bom.gov.au/jsp/ncc/cdio/weatherData/av?p_display_type=dailyDataFile&amp;p_nccObsCode=122&amp;p_stn_num=029004&amp;p_c=-168470496&amp;p_startYear=1898" TargetMode="External"/><Relationship Id="rId82" Type="http://schemas.openxmlformats.org/officeDocument/2006/relationships/hyperlink" Target="http://www.bom.gov.au/jsp/ncc/cdio/weatherData/av?p_display_type=dailyDataFile&amp;p_nccObsCode=122&amp;p_stn_num=031010&amp;p_c=-192548113&amp;p_startYear=1898" TargetMode="External"/><Relationship Id="rId83" Type="http://schemas.openxmlformats.org/officeDocument/2006/relationships/hyperlink" Target="http://www.bom.gov.au/jsp/ncc/cdio/weatherData/av?p_display_type=dailyDataFile&amp;p_nccObsCode=122&amp;p_stn_num=044022&amp;p_c=-387813974&amp;p_startYear=1898" TargetMode="External"/><Relationship Id="rId84" Type="http://schemas.openxmlformats.org/officeDocument/2006/relationships/hyperlink" Target="http://www.bom.gov.au/jsp/ncc/cdio/weatherData/av?p_display_type=dailyDataFile&amp;p_nccObsCode=122&amp;p_stn_num=041023&amp;p_c=-336805281&amp;p_startYear=1898" TargetMode="External"/><Relationship Id="rId85" Type="http://schemas.openxmlformats.org/officeDocument/2006/relationships/hyperlink" Target="http://www.bom.gov.au/jsp/ncc/cdio/weatherData/av?p_display_type=dailyDataFile&amp;p_nccObsCode=122&amp;p_stn_num=035027&amp;p_c=-245606121&amp;p_startYear=1898" TargetMode="External"/><Relationship Id="rId86" Type="http://schemas.openxmlformats.org/officeDocument/2006/relationships/hyperlink" Target="http://www.bom.gov.au/jsp/ncc/cdio/weatherData/av?p_display_type=dailyDataFile&amp;p_nccObsCode=122&amp;p_stn_num=039039&amp;p_c=-305037981&amp;p_startYear=1898" TargetMode="External"/><Relationship Id="rId87" Type="http://schemas.openxmlformats.org/officeDocument/2006/relationships/hyperlink" Target="http://www.bom.gov.au/jsp/ncc/cdio/weatherData/av?p_display_type=dailyDataFile&amp;p_nccObsCode=122&amp;p_stn_num=036030&amp;p_c=-259864070&amp;p_startYear=1898" TargetMode="External"/><Relationship Id="rId88" Type="http://schemas.openxmlformats.org/officeDocument/2006/relationships/hyperlink" Target="http://www.bom.gov.au/jsp/ncc/cdio/weatherData/av?p_display_type=dailyDataFile&amp;p_nccObsCode=122&amp;p_stn_num=028004&amp;p_c=-156838208&amp;p_startYear=1898" TargetMode="External"/><Relationship Id="rId89" Type="http://schemas.openxmlformats.org/officeDocument/2006/relationships/hyperlink" Target="http://www.bom.gov.au/jsp/ncc/cdio/weatherData/av?p_display_type=dailyDataFile&amp;p_nccObsCode=122&amp;p_stn_num=030045&amp;p_c=-180533810&amp;p_startYear=1898" TargetMode="External"/><Relationship Id="rId90" Type="http://schemas.openxmlformats.org/officeDocument/2006/relationships/hyperlink" Target="http://www.bom.gov.au/jsp/ncc/cdio/weatherData/av?p_display_type=dailyDataFile&amp;p_nccObsCode=122&amp;p_stn_num=038003&amp;p_c=-289068408&amp;p_startYear=1899" TargetMode="External"/><Relationship Id="rId91" Type="http://schemas.openxmlformats.org/officeDocument/2006/relationships/hyperlink" Target="http://www.bom.gov.au/jsp/ncc/cdio/weatherData/av?p_display_type=dailyDataFile&amp;p_nccObsCode=122&amp;p_stn_num=040214&amp;p_c=-323655965&amp;p_startYear=1899" TargetMode="External"/><Relationship Id="rId92" Type="http://schemas.openxmlformats.org/officeDocument/2006/relationships/hyperlink" Target="http://www.bom.gov.au/jsp/ncc/cdio/weatherData/av?p_display_type=dailyDataFile&amp;p_nccObsCode=122&amp;p_stn_num=039015&amp;p_c=-304656851&amp;p_startYear=1899" TargetMode="External"/><Relationship Id="rId93" Type="http://schemas.openxmlformats.org/officeDocument/2006/relationships/hyperlink" Target="http://www.bom.gov.au/jsp/ncc/cdio/weatherData/av?p_display_type=dailyDataFile&amp;p_nccObsCode=122&amp;p_stn_num=033001&amp;p_c=-218037293&amp;p_startYear=1899" TargetMode="External"/><Relationship Id="rId94" Type="http://schemas.openxmlformats.org/officeDocument/2006/relationships/hyperlink" Target="http://www.bom.gov.au/jsp/ncc/cdio/weatherData/av?p_display_type=dailyDataFile&amp;p_nccObsCode=122&amp;p_stn_num=029004&amp;p_c=-168470496&amp;p_startYear=1899" TargetMode="External"/><Relationship Id="rId95" Type="http://schemas.openxmlformats.org/officeDocument/2006/relationships/hyperlink" Target="http://www.bom.gov.au/jsp/ncc/cdio/weatherData/av?p_display_type=dailyDataFile&amp;p_nccObsCode=122&amp;p_stn_num=031010&amp;p_c=-192548113&amp;p_startYear=1899" TargetMode="External"/><Relationship Id="rId96" Type="http://schemas.openxmlformats.org/officeDocument/2006/relationships/hyperlink" Target="http://www.bom.gov.au/jsp/ncc/cdio/weatherData/av?p_display_type=dailyDataFile&amp;p_nccObsCode=122&amp;p_stn_num=044022&amp;p_c=-387813974&amp;p_startYear=1899" TargetMode="External"/><Relationship Id="rId97" Type="http://schemas.openxmlformats.org/officeDocument/2006/relationships/hyperlink" Target="http://www.bom.gov.au/jsp/ncc/cdio/weatherData/av?p_display_type=dailyDataFile&amp;p_nccObsCode=122&amp;p_stn_num=041023&amp;p_c=-336805281&amp;p_startYear=1899" TargetMode="External"/><Relationship Id="rId98" Type="http://schemas.openxmlformats.org/officeDocument/2006/relationships/hyperlink" Target="http://www.bom.gov.au/jsp/ncc/cdio/weatherData/av?p_display_type=dailyDataFile&amp;p_nccObsCode=122&amp;p_stn_num=035027&amp;p_c=-245606121&amp;p_startYear=1899" TargetMode="External"/><Relationship Id="rId99" Type="http://schemas.openxmlformats.org/officeDocument/2006/relationships/hyperlink" Target="http://www.bom.gov.au/jsp/ncc/cdio/weatherData/av?p_display_type=dailyDataFile&amp;p_nccObsCode=122&amp;p_stn_num=039039&amp;p_c=-305037981&amp;p_startYear=1899" TargetMode="External"/><Relationship Id="rId100" Type="http://schemas.openxmlformats.org/officeDocument/2006/relationships/hyperlink" Target="http://www.bom.gov.au/jsp/ncc/cdio/weatherData/av?p_display_type=dailyDataFile&amp;p_nccObsCode=122&amp;p_stn_num=036030&amp;p_c=-259864070&amp;p_startYear=1899" TargetMode="External"/><Relationship Id="rId101" Type="http://schemas.openxmlformats.org/officeDocument/2006/relationships/hyperlink" Target="http://www.bom.gov.au/jsp/ncc/cdio/weatherData/av?p_display_type=dailyDataFile&amp;p_nccObsCode=122&amp;p_stn_num=028004&amp;p_c=-156838208&amp;p_startYear=1899" TargetMode="External"/><Relationship Id="rId102" Type="http://schemas.openxmlformats.org/officeDocument/2006/relationships/hyperlink" Target="http://www.bom.gov.au/jsp/ncc/cdio/weatherData/av?p_display_type=dailyDataFile&amp;p_nccObsCode=122&amp;p_stn_num=030045&amp;p_c=-180533810&amp;p_startYear=1899" TargetMode="External"/><Relationship Id="rId103" Type="http://schemas.openxmlformats.org/officeDocument/2006/relationships/hyperlink" Target="http://www.bom.gov.au/jsp/ncc/cdio/weatherData/av?p_display_type=dailyDataFile&amp;p_nccObsCode=122&amp;p_stn_num=038003&amp;p_c=-289068408&amp;p_startYear=1900" TargetMode="External"/><Relationship Id="rId104" Type="http://schemas.openxmlformats.org/officeDocument/2006/relationships/hyperlink" Target="http://www.bom.gov.au/jsp/ncc/cdio/weatherData/av?p_display_type=dailyDataFile&amp;p_nccObsCode=122&amp;p_stn_num=040214&amp;p_c=-323655965&amp;p_startYear=1900" TargetMode="External"/><Relationship Id="rId105" Type="http://schemas.openxmlformats.org/officeDocument/2006/relationships/hyperlink" Target="http://www.bom.gov.au/jsp/ncc/cdio/weatherData/av?p_display_type=dailyDataFile&amp;p_nccObsCode=122&amp;p_stn_num=039015&amp;p_c=-304656851&amp;p_startYear=1900" TargetMode="External"/><Relationship Id="rId106" Type="http://schemas.openxmlformats.org/officeDocument/2006/relationships/hyperlink" Target="http://www.bom.gov.au/jsp/ncc/cdio/weatherData/av?p_display_type=dailyDataFile&amp;p_nccObsCode=122&amp;p_stn_num=033001&amp;p_c=-218037293&amp;p_startYear=1900" TargetMode="External"/><Relationship Id="rId107" Type="http://schemas.openxmlformats.org/officeDocument/2006/relationships/hyperlink" Target="http://www.bom.gov.au/jsp/ncc/cdio/weatherData/av?p_display_type=dailyDataFile&amp;p_nccObsCode=122&amp;p_stn_num=029004&amp;p_c=-168470496&amp;p_startYear=1900" TargetMode="External"/><Relationship Id="rId108" Type="http://schemas.openxmlformats.org/officeDocument/2006/relationships/hyperlink" Target="http://www.bom.gov.au/jsp/ncc/cdio/weatherData/av?p_display_type=dailyDataFile&amp;p_nccObsCode=122&amp;p_stn_num=031010&amp;p_c=-192548113&amp;p_startYear=1900" TargetMode="External"/><Relationship Id="rId109" Type="http://schemas.openxmlformats.org/officeDocument/2006/relationships/hyperlink" Target="http://www.bom.gov.au/jsp/ncc/cdio/weatherData/av?p_display_type=dailyDataFile&amp;p_nccObsCode=122&amp;p_stn_num=044022&amp;p_c=-387813974&amp;p_startYear=1900" TargetMode="External"/><Relationship Id="rId110" Type="http://schemas.openxmlformats.org/officeDocument/2006/relationships/hyperlink" Target="http://www.bom.gov.au/jsp/ncc/cdio/weatherData/av?p_display_type=dailyDataFile&amp;p_nccObsCode=122&amp;p_stn_num=041023&amp;p_c=-336805281&amp;p_startYear=1900" TargetMode="External"/><Relationship Id="rId111" Type="http://schemas.openxmlformats.org/officeDocument/2006/relationships/hyperlink" Target="http://www.bom.gov.au/jsp/ncc/cdio/weatherData/av?p_display_type=dailyDataFile&amp;p_nccObsCode=122&amp;p_stn_num=035027&amp;p_c=-245606121&amp;p_startYear=1900" TargetMode="External"/><Relationship Id="rId112" Type="http://schemas.openxmlformats.org/officeDocument/2006/relationships/hyperlink" Target="http://www.bom.gov.au/jsp/ncc/cdio/weatherData/av?p_display_type=dailyDataFile&amp;p_nccObsCode=122&amp;p_stn_num=039039&amp;p_c=-305037981&amp;p_startYear=1900" TargetMode="External"/><Relationship Id="rId113" Type="http://schemas.openxmlformats.org/officeDocument/2006/relationships/hyperlink" Target="http://www.bom.gov.au/jsp/ncc/cdio/weatherData/av?p_display_type=dailyDataFile&amp;p_nccObsCode=122&amp;p_stn_num=036030&amp;p_c=-259864070&amp;p_startYear=1900" TargetMode="External"/><Relationship Id="rId114" Type="http://schemas.openxmlformats.org/officeDocument/2006/relationships/hyperlink" Target="http://www.bom.gov.au/jsp/ncc/cdio/weatherData/av?p_display_type=dailyDataFile&amp;p_nccObsCode=122&amp;p_stn_num=028004&amp;p_c=-156838208&amp;p_startYear=1900" TargetMode="External"/><Relationship Id="rId115" Type="http://schemas.openxmlformats.org/officeDocument/2006/relationships/hyperlink" Target="http://www.bom.gov.au/jsp/ncc/cdio/weatherData/av?p_display_type=dailyDataFile&amp;p_nccObsCode=122&amp;p_stn_num=030045&amp;p_c=-180533810&amp;p_startYear=1900" TargetMode="External"/><Relationship Id="rId116" Type="http://schemas.openxmlformats.org/officeDocument/2006/relationships/hyperlink" Target="http://www.bom.gov.au/jsp/ncc/cdio/weatherData/av?p_display_type=dailyDataFile&amp;p_nccObsCode=122&amp;p_stn_num=038003&amp;p_c=-289068408&amp;p_startYear=1901" TargetMode="External"/><Relationship Id="rId117" Type="http://schemas.openxmlformats.org/officeDocument/2006/relationships/hyperlink" Target="http://www.bom.gov.au/jsp/ncc/cdio/weatherData/av?p_display_type=dailyDataFile&amp;p_nccObsCode=122&amp;p_stn_num=040214&amp;p_c=-323655965&amp;p_startYear=1901" TargetMode="External"/><Relationship Id="rId118" Type="http://schemas.openxmlformats.org/officeDocument/2006/relationships/hyperlink" Target="http://www.bom.gov.au/jsp/ncc/cdio/weatherData/av?p_display_type=dailyDataFile&amp;p_nccObsCode=122&amp;p_stn_num=039015&amp;p_c=-304656851&amp;p_startYear=1901" TargetMode="External"/><Relationship Id="rId119" Type="http://schemas.openxmlformats.org/officeDocument/2006/relationships/hyperlink" Target="http://www.bom.gov.au/jsp/ncc/cdio/weatherData/av?p_display_type=dailyDataFile&amp;p_nccObsCode=122&amp;p_stn_num=033001&amp;p_c=-218037293&amp;p_startYear=1901" TargetMode="External"/><Relationship Id="rId120" Type="http://schemas.openxmlformats.org/officeDocument/2006/relationships/hyperlink" Target="http://www.bom.gov.au/jsp/ncc/cdio/weatherData/av?p_display_type=dailyDataFile&amp;p_nccObsCode=122&amp;p_stn_num=029004&amp;p_c=-168470496&amp;p_startYear=1901" TargetMode="External"/><Relationship Id="rId121" Type="http://schemas.openxmlformats.org/officeDocument/2006/relationships/hyperlink" Target="http://www.bom.gov.au/jsp/ncc/cdio/weatherData/av?p_display_type=dailyDataFile&amp;p_nccObsCode=122&amp;p_stn_num=031010&amp;p_c=-192548113&amp;p_startYear=1901" TargetMode="External"/><Relationship Id="rId122" Type="http://schemas.openxmlformats.org/officeDocument/2006/relationships/hyperlink" Target="http://www.bom.gov.au/jsp/ncc/cdio/weatherData/av?p_display_type=dailyDataFile&amp;p_nccObsCode=122&amp;p_stn_num=044022&amp;p_c=-387813974&amp;p_startYear=1901" TargetMode="External"/><Relationship Id="rId123" Type="http://schemas.openxmlformats.org/officeDocument/2006/relationships/hyperlink" Target="http://www.bom.gov.au/jsp/ncc/cdio/weatherData/av?p_display_type=dailyDataFile&amp;p_nccObsCode=122&amp;p_stn_num=041023&amp;p_c=-336805281&amp;p_startYear=1901" TargetMode="External"/><Relationship Id="rId124" Type="http://schemas.openxmlformats.org/officeDocument/2006/relationships/hyperlink" Target="http://www.bom.gov.au/jsp/ncc/cdio/weatherData/av?p_display_type=dailyDataFile&amp;p_nccObsCode=122&amp;p_stn_num=035027&amp;p_c=-245606121&amp;p_startYear=1901" TargetMode="External"/><Relationship Id="rId125" Type="http://schemas.openxmlformats.org/officeDocument/2006/relationships/hyperlink" Target="http://www.bom.gov.au/jsp/ncc/cdio/weatherData/av?p_display_type=dailyDataFile&amp;p_nccObsCode=122&amp;p_stn_num=039039&amp;p_c=-305037981&amp;p_startYear=1901" TargetMode="External"/><Relationship Id="rId126" Type="http://schemas.openxmlformats.org/officeDocument/2006/relationships/hyperlink" Target="http://www.bom.gov.au/jsp/ncc/cdio/weatherData/av?p_display_type=dailyDataFile&amp;p_nccObsCode=122&amp;p_stn_num=036030&amp;p_c=-259864070&amp;p_startYear=1901" TargetMode="External"/><Relationship Id="rId127" Type="http://schemas.openxmlformats.org/officeDocument/2006/relationships/hyperlink" Target="http://www.bom.gov.au/jsp/ncc/cdio/weatherData/av?p_display_type=dailyDataFile&amp;p_nccObsCode=122&amp;p_stn_num=028004&amp;p_c=-156838208&amp;p_startYear=1901" TargetMode="External"/><Relationship Id="rId128" Type="http://schemas.openxmlformats.org/officeDocument/2006/relationships/hyperlink" Target="http://www.bom.gov.au/jsp/ncc/cdio/weatherData/av?p_display_type=dailyDataFile&amp;p_nccObsCode=122&amp;p_stn_num=030045&amp;p_c=-180533810&amp;p_startYear=1901" TargetMode="External"/><Relationship Id="rId129" Type="http://schemas.openxmlformats.org/officeDocument/2006/relationships/hyperlink" Target="http://www.bom.gov.au/jsp/ncc/cdio/weatherData/av?p_display_type=dailyDataFile&amp;p_nccObsCode=122&amp;p_stn_num=038003&amp;p_c=-289068408&amp;p_startYear=1902" TargetMode="External"/><Relationship Id="rId130" Type="http://schemas.openxmlformats.org/officeDocument/2006/relationships/hyperlink" Target="http://www.bom.gov.au/jsp/ncc/cdio/weatherData/av?p_display_type=dailyDataFile&amp;p_nccObsCode=122&amp;p_stn_num=040214&amp;p_c=-323655965&amp;p_startYear=1902" TargetMode="External"/><Relationship Id="rId131" Type="http://schemas.openxmlformats.org/officeDocument/2006/relationships/hyperlink" Target="http://www.bom.gov.au/jsp/ncc/cdio/weatherData/av?p_display_type=dailyDataFile&amp;p_nccObsCode=122&amp;p_stn_num=039015&amp;p_c=-304656851&amp;p_startYear=1902" TargetMode="External"/><Relationship Id="rId132" Type="http://schemas.openxmlformats.org/officeDocument/2006/relationships/hyperlink" Target="http://www.bom.gov.au/jsp/ncc/cdio/weatherData/av?p_display_type=dailyDataFile&amp;p_nccObsCode=122&amp;p_stn_num=033001&amp;p_c=-218037293&amp;p_startYear=1902" TargetMode="External"/><Relationship Id="rId133" Type="http://schemas.openxmlformats.org/officeDocument/2006/relationships/hyperlink" Target="http://www.bom.gov.au/jsp/ncc/cdio/weatherData/av?p_display_type=dailyDataFile&amp;p_nccObsCode=122&amp;p_stn_num=029004&amp;p_c=-168470496&amp;p_startYear=1902" TargetMode="External"/><Relationship Id="rId134" Type="http://schemas.openxmlformats.org/officeDocument/2006/relationships/hyperlink" Target="http://www.bom.gov.au/jsp/ncc/cdio/weatherData/av?p_display_type=dailyDataFile&amp;p_nccObsCode=122&amp;p_stn_num=031010&amp;p_c=-192548113&amp;p_startYear=1902" TargetMode="External"/><Relationship Id="rId135" Type="http://schemas.openxmlformats.org/officeDocument/2006/relationships/hyperlink" Target="http://www.bom.gov.au/jsp/ncc/cdio/weatherData/av?p_display_type=dailyDataFile&amp;p_nccObsCode=122&amp;p_stn_num=044022&amp;p_c=-387813974&amp;p_startYear=1902" TargetMode="External"/><Relationship Id="rId136" Type="http://schemas.openxmlformats.org/officeDocument/2006/relationships/hyperlink" Target="http://www.bom.gov.au/jsp/ncc/cdio/weatherData/av?p_display_type=dailyDataFile&amp;p_nccObsCode=122&amp;p_stn_num=041023&amp;p_c=-336805281&amp;p_startYear=1902" TargetMode="External"/><Relationship Id="rId137" Type="http://schemas.openxmlformats.org/officeDocument/2006/relationships/hyperlink" Target="http://www.bom.gov.au/jsp/ncc/cdio/weatherData/av?p_display_type=dailyDataFile&amp;p_nccObsCode=122&amp;p_stn_num=035027&amp;p_c=-245606121&amp;p_startYear=1902" TargetMode="External"/><Relationship Id="rId138" Type="http://schemas.openxmlformats.org/officeDocument/2006/relationships/hyperlink" Target="http://www.bom.gov.au/jsp/ncc/cdio/weatherData/av?p_display_type=dailyDataFile&amp;p_nccObsCode=122&amp;p_stn_num=039039&amp;p_c=-305037981&amp;p_startYear=1902" TargetMode="External"/><Relationship Id="rId139" Type="http://schemas.openxmlformats.org/officeDocument/2006/relationships/hyperlink" Target="http://www.bom.gov.au/jsp/ncc/cdio/weatherData/av?p_display_type=dailyDataFile&amp;p_nccObsCode=122&amp;p_stn_num=036030&amp;p_c=-259864070&amp;p_startYear=1902" TargetMode="External"/><Relationship Id="rId140" Type="http://schemas.openxmlformats.org/officeDocument/2006/relationships/hyperlink" Target="http://www.bom.gov.au/jsp/ncc/cdio/weatherData/av?p_display_type=dailyDataFile&amp;p_nccObsCode=122&amp;p_stn_num=028004&amp;p_c=-156838208&amp;p_startYear=1902" TargetMode="External"/><Relationship Id="rId141" Type="http://schemas.openxmlformats.org/officeDocument/2006/relationships/hyperlink" Target="http://www.bom.gov.au/jsp/ncc/cdio/weatherData/av?p_display_type=dailyDataFile&amp;p_nccObsCode=122&amp;p_stn_num=030045&amp;p_c=-180533810&amp;p_startYear=1902" TargetMode="External"/><Relationship Id="rId142" Type="http://schemas.openxmlformats.org/officeDocument/2006/relationships/hyperlink" Target="http://www.bom.gov.au/jsp/ncc/cdio/weatherData/av?p_display_type=dailyDataFile&amp;p_nccObsCode=122&amp;p_stn_num=038003&amp;p_c=-289068408&amp;p_startYear=1903" TargetMode="External"/><Relationship Id="rId143" Type="http://schemas.openxmlformats.org/officeDocument/2006/relationships/hyperlink" Target="http://www.bom.gov.au/jsp/ncc/cdio/weatherData/av?p_display_type=dailyDataFile&amp;p_nccObsCode=122&amp;p_stn_num=040214&amp;p_c=-323655965&amp;p_startYear=1903" TargetMode="External"/><Relationship Id="rId144" Type="http://schemas.openxmlformats.org/officeDocument/2006/relationships/hyperlink" Target="http://www.bom.gov.au/jsp/ncc/cdio/weatherData/av?p_display_type=dailyDataFile&amp;p_nccObsCode=122&amp;p_stn_num=039015&amp;p_c=-304656851&amp;p_startYear=1903" TargetMode="External"/><Relationship Id="rId145" Type="http://schemas.openxmlformats.org/officeDocument/2006/relationships/hyperlink" Target="http://www.bom.gov.au/jsp/ncc/cdio/weatherData/av?p_display_type=dailyDataFile&amp;p_nccObsCode=122&amp;p_stn_num=033001&amp;p_c=-218037293&amp;p_startYear=1903" TargetMode="External"/><Relationship Id="rId146" Type="http://schemas.openxmlformats.org/officeDocument/2006/relationships/hyperlink" Target="http://www.bom.gov.au/jsp/ncc/cdio/weatherData/av?p_display_type=dailyDataFile&amp;p_nccObsCode=122&amp;p_stn_num=029004&amp;p_c=-168470496&amp;p_startYear=1903" TargetMode="External"/><Relationship Id="rId147" Type="http://schemas.openxmlformats.org/officeDocument/2006/relationships/hyperlink" Target="http://www.bom.gov.au/jsp/ncc/cdio/weatherData/av?p_display_type=dailyDataFile&amp;p_nccObsCode=122&amp;p_stn_num=031010&amp;p_c=-192548113&amp;p_startYear=1903" TargetMode="External"/><Relationship Id="rId148" Type="http://schemas.openxmlformats.org/officeDocument/2006/relationships/hyperlink" Target="http://www.bom.gov.au/jsp/ncc/cdio/weatherData/av?p_display_type=dailyDataFile&amp;p_nccObsCode=122&amp;p_stn_num=044022&amp;p_c=-387813974&amp;p_startYear=1903" TargetMode="External"/><Relationship Id="rId149" Type="http://schemas.openxmlformats.org/officeDocument/2006/relationships/hyperlink" Target="http://www.bom.gov.au/jsp/ncc/cdio/weatherData/av?p_display_type=dailyDataFile&amp;p_nccObsCode=122&amp;p_stn_num=041023&amp;p_c=-336805281&amp;p_startYear=1903" TargetMode="External"/><Relationship Id="rId150" Type="http://schemas.openxmlformats.org/officeDocument/2006/relationships/hyperlink" Target="http://www.bom.gov.au/jsp/ncc/cdio/weatherData/av?p_display_type=dailyDataFile&amp;p_nccObsCode=122&amp;p_stn_num=035027&amp;p_c=-245606121&amp;p_startYear=1903" TargetMode="External"/><Relationship Id="rId151" Type="http://schemas.openxmlformats.org/officeDocument/2006/relationships/hyperlink" Target="http://www.bom.gov.au/jsp/ncc/cdio/weatherData/av?p_display_type=dailyDataFile&amp;p_nccObsCode=122&amp;p_stn_num=039039&amp;p_c=-305037981&amp;p_startYear=1903" TargetMode="External"/><Relationship Id="rId152" Type="http://schemas.openxmlformats.org/officeDocument/2006/relationships/hyperlink" Target="http://www.bom.gov.au/jsp/ncc/cdio/weatherData/av?p_display_type=dailyDataFile&amp;p_nccObsCode=122&amp;p_stn_num=036030&amp;p_c=-259864070&amp;p_startYear=1903" TargetMode="External"/><Relationship Id="rId153" Type="http://schemas.openxmlformats.org/officeDocument/2006/relationships/hyperlink" Target="http://www.bom.gov.au/jsp/ncc/cdio/weatherData/av?p_display_type=dailyDataFile&amp;p_nccObsCode=122&amp;p_stn_num=028004&amp;p_c=-156838208&amp;p_startYear=1903" TargetMode="External"/><Relationship Id="rId154" Type="http://schemas.openxmlformats.org/officeDocument/2006/relationships/hyperlink" Target="http://www.bom.gov.au/jsp/ncc/cdio/weatherData/av?p_display_type=dailyDataFile&amp;p_nccObsCode=122&amp;p_stn_num=030045&amp;p_c=-180533810&amp;p_startYear=1903" TargetMode="External"/><Relationship Id="rId155" Type="http://schemas.openxmlformats.org/officeDocument/2006/relationships/hyperlink" Target="http://www.bom.gov.au/jsp/ncc/cdio/weatherData/av?p_display_type=dailyDataFile&amp;p_nccObsCode=122&amp;p_stn_num=038003&amp;p_c=-289068408&amp;p_startYear=1904" TargetMode="External"/><Relationship Id="rId156" Type="http://schemas.openxmlformats.org/officeDocument/2006/relationships/hyperlink" Target="http://www.bom.gov.au/jsp/ncc/cdio/weatherData/av?p_display_type=dailyDataFile&amp;p_nccObsCode=122&amp;p_stn_num=040214&amp;p_c=-323655965&amp;p_startYear=1904" TargetMode="External"/><Relationship Id="rId157" Type="http://schemas.openxmlformats.org/officeDocument/2006/relationships/hyperlink" Target="http://www.bom.gov.au/jsp/ncc/cdio/weatherData/av?p_display_type=dailyDataFile&amp;p_nccObsCode=122&amp;p_stn_num=039015&amp;p_c=-304656851&amp;p_startYear=1904" TargetMode="External"/><Relationship Id="rId158" Type="http://schemas.openxmlformats.org/officeDocument/2006/relationships/hyperlink" Target="http://www.bom.gov.au/jsp/ncc/cdio/weatherData/av?p_display_type=dailyDataFile&amp;p_nccObsCode=122&amp;p_stn_num=033001&amp;p_c=-218037293&amp;p_startYear=1904" TargetMode="External"/><Relationship Id="rId159" Type="http://schemas.openxmlformats.org/officeDocument/2006/relationships/hyperlink" Target="http://www.bom.gov.au/jsp/ncc/cdio/weatherData/av?p_display_type=dailyDataFile&amp;p_nccObsCode=122&amp;p_stn_num=029004&amp;p_c=-168470496&amp;p_startYear=1904" TargetMode="External"/><Relationship Id="rId160" Type="http://schemas.openxmlformats.org/officeDocument/2006/relationships/hyperlink" Target="http://www.bom.gov.au/jsp/ncc/cdio/weatherData/av?p_display_type=dailyDataFile&amp;p_nccObsCode=122&amp;p_stn_num=031010&amp;p_c=-192548113&amp;p_startYear=1904" TargetMode="External"/><Relationship Id="rId161" Type="http://schemas.openxmlformats.org/officeDocument/2006/relationships/hyperlink" Target="http://www.bom.gov.au/jsp/ncc/cdio/weatherData/av?p_display_type=dailyDataFile&amp;p_nccObsCode=122&amp;p_stn_num=044022&amp;p_c=-387813974&amp;p_startYear=1904" TargetMode="External"/><Relationship Id="rId162" Type="http://schemas.openxmlformats.org/officeDocument/2006/relationships/hyperlink" Target="http://www.bom.gov.au/jsp/ncc/cdio/weatherData/av?p_display_type=dailyDataFile&amp;p_nccObsCode=122&amp;p_stn_num=041023&amp;p_c=-336805281&amp;p_startYear=1904" TargetMode="External"/><Relationship Id="rId163" Type="http://schemas.openxmlformats.org/officeDocument/2006/relationships/hyperlink" Target="http://www.bom.gov.au/jsp/ncc/cdio/weatherData/av?p_display_type=dailyDataFile&amp;p_nccObsCode=122&amp;p_stn_num=035027&amp;p_c=-245606121&amp;p_startYear=1904" TargetMode="External"/><Relationship Id="rId164" Type="http://schemas.openxmlformats.org/officeDocument/2006/relationships/hyperlink" Target="http://www.bom.gov.au/jsp/ncc/cdio/weatherData/av?p_display_type=dailyDataFile&amp;p_nccObsCode=122&amp;p_stn_num=039039&amp;p_c=-305037981&amp;p_startYear=1904" TargetMode="External"/><Relationship Id="rId165" Type="http://schemas.openxmlformats.org/officeDocument/2006/relationships/hyperlink" Target="http://www.bom.gov.au/jsp/ncc/cdio/weatherData/av?p_display_type=dailyDataFile&amp;p_nccObsCode=122&amp;p_stn_num=036030&amp;p_c=-259864070&amp;p_startYear=1904" TargetMode="External"/><Relationship Id="rId166" Type="http://schemas.openxmlformats.org/officeDocument/2006/relationships/hyperlink" Target="http://www.bom.gov.au/jsp/ncc/cdio/weatherData/av?p_display_type=dailyDataFile&amp;p_nccObsCode=122&amp;p_stn_num=028004&amp;p_c=-156838208&amp;p_startYear=1904" TargetMode="External"/><Relationship Id="rId167" Type="http://schemas.openxmlformats.org/officeDocument/2006/relationships/hyperlink" Target="http://www.bom.gov.au/jsp/ncc/cdio/weatherData/av?p_display_type=dailyDataFile&amp;p_nccObsCode=122&amp;p_stn_num=030045&amp;p_c=-180533810&amp;p_startYear=1904" TargetMode="External"/><Relationship Id="rId168" Type="http://schemas.openxmlformats.org/officeDocument/2006/relationships/hyperlink" Target="http://www.bom.gov.au/jsp/ncc/cdio/weatherData/av?p_display_type=dailyDataFile&amp;p_nccObsCode=122&amp;p_stn_num=038003&amp;p_c=-289068408&amp;p_startYear=1905" TargetMode="External"/><Relationship Id="rId169" Type="http://schemas.openxmlformats.org/officeDocument/2006/relationships/hyperlink" Target="http://www.bom.gov.au/jsp/ncc/cdio/weatherData/av?p_display_type=dailyDataFile&amp;p_nccObsCode=122&amp;p_stn_num=040214&amp;p_c=-323655965&amp;p_startYear=1905" TargetMode="External"/><Relationship Id="rId170" Type="http://schemas.openxmlformats.org/officeDocument/2006/relationships/hyperlink" Target="http://www.bom.gov.au/jsp/ncc/cdio/weatherData/av?p_display_type=dailyDataFile&amp;p_nccObsCode=122&amp;p_stn_num=039015&amp;p_c=-304656851&amp;p_startYear=1905" TargetMode="External"/><Relationship Id="rId171" Type="http://schemas.openxmlformats.org/officeDocument/2006/relationships/hyperlink" Target="http://www.bom.gov.au/jsp/ncc/cdio/weatherData/av?p_display_type=dailyDataFile&amp;p_nccObsCode=122&amp;p_stn_num=033001&amp;p_c=-218037293&amp;p_startYear=1905" TargetMode="External"/><Relationship Id="rId172" Type="http://schemas.openxmlformats.org/officeDocument/2006/relationships/hyperlink" Target="http://www.bom.gov.au/jsp/ncc/cdio/weatherData/av?p_display_type=dailyDataFile&amp;p_nccObsCode=122&amp;p_stn_num=029004&amp;p_c=-168470496&amp;p_startYear=1905" TargetMode="External"/><Relationship Id="rId173" Type="http://schemas.openxmlformats.org/officeDocument/2006/relationships/hyperlink" Target="http://www.bom.gov.au/jsp/ncc/cdio/weatherData/av?p_display_type=dailyDataFile&amp;p_nccObsCode=122&amp;p_stn_num=031010&amp;p_c=-192548113&amp;p_startYear=1905" TargetMode="External"/><Relationship Id="rId174" Type="http://schemas.openxmlformats.org/officeDocument/2006/relationships/hyperlink" Target="http://www.bom.gov.au/jsp/ncc/cdio/weatherData/av?p_display_type=dailyDataFile&amp;p_nccObsCode=122&amp;p_stn_num=044022&amp;p_c=-387813974&amp;p_startYear=1905" TargetMode="External"/><Relationship Id="rId175" Type="http://schemas.openxmlformats.org/officeDocument/2006/relationships/hyperlink" Target="http://www.bom.gov.au/jsp/ncc/cdio/weatherData/av?p_display_type=dailyDataFile&amp;p_nccObsCode=122&amp;p_stn_num=041023&amp;p_c=-336805281&amp;p_startYear=1905" TargetMode="External"/><Relationship Id="rId176" Type="http://schemas.openxmlformats.org/officeDocument/2006/relationships/hyperlink" Target="http://www.bom.gov.au/jsp/ncc/cdio/weatherData/av?p_display_type=dailyDataFile&amp;p_nccObsCode=122&amp;p_stn_num=035027&amp;p_c=-245606121&amp;p_startYear=1905" TargetMode="External"/><Relationship Id="rId177" Type="http://schemas.openxmlformats.org/officeDocument/2006/relationships/hyperlink" Target="http://www.bom.gov.au/jsp/ncc/cdio/weatherData/av?p_display_type=dailyDataFile&amp;p_nccObsCode=122&amp;p_stn_num=039039&amp;p_c=-305037981&amp;p_startYear=1905" TargetMode="External"/><Relationship Id="rId178" Type="http://schemas.openxmlformats.org/officeDocument/2006/relationships/hyperlink" Target="http://www.bom.gov.au/jsp/ncc/cdio/weatherData/av?p_display_type=dailyDataFile&amp;p_nccObsCode=122&amp;p_stn_num=036030&amp;p_c=-259864070&amp;p_startYear=1905" TargetMode="External"/><Relationship Id="rId179" Type="http://schemas.openxmlformats.org/officeDocument/2006/relationships/hyperlink" Target="http://www.bom.gov.au/jsp/ncc/cdio/weatherData/av?p_display_type=dailyDataFile&amp;p_nccObsCode=122&amp;p_stn_num=028004&amp;p_c=-156838208&amp;p_startYear=1905" TargetMode="External"/><Relationship Id="rId180" Type="http://schemas.openxmlformats.org/officeDocument/2006/relationships/hyperlink" Target="http://www.bom.gov.au/jsp/ncc/cdio/weatherData/av?p_display_type=dailyDataFile&amp;p_nccObsCode=122&amp;p_stn_num=030045&amp;p_c=-180533810&amp;p_startYear=1905" TargetMode="External"/><Relationship Id="rId181" Type="http://schemas.openxmlformats.org/officeDocument/2006/relationships/hyperlink" Target="http://www.bom.gov.au/jsp/ncc/cdio/weatherData/av?p_display_type=dailyDataFile&amp;p_nccObsCode=122&amp;p_stn_num=038003&amp;p_c=-289068408&amp;p_startYear=1906" TargetMode="External"/><Relationship Id="rId182" Type="http://schemas.openxmlformats.org/officeDocument/2006/relationships/hyperlink" Target="http://www.bom.gov.au/jsp/ncc/cdio/weatherData/av?p_display_type=dailyDataFile&amp;p_nccObsCode=122&amp;p_stn_num=040214&amp;p_c=-323655965&amp;p_startYear=1906" TargetMode="External"/><Relationship Id="rId183" Type="http://schemas.openxmlformats.org/officeDocument/2006/relationships/hyperlink" Target="http://www.bom.gov.au/jsp/ncc/cdio/weatherData/av?p_display_type=dailyDataFile&amp;p_nccObsCode=122&amp;p_stn_num=039015&amp;p_c=-304656851&amp;p_startYear=1906" TargetMode="External"/><Relationship Id="rId184" Type="http://schemas.openxmlformats.org/officeDocument/2006/relationships/hyperlink" Target="http://www.bom.gov.au/jsp/ncc/cdio/weatherData/av?p_display_type=dailyDataFile&amp;p_nccObsCode=122&amp;p_stn_num=033001&amp;p_c=-218037293&amp;p_startYear=1906" TargetMode="External"/><Relationship Id="rId185" Type="http://schemas.openxmlformats.org/officeDocument/2006/relationships/hyperlink" Target="http://www.bom.gov.au/jsp/ncc/cdio/weatherData/av?p_display_type=dailyDataFile&amp;p_nccObsCode=122&amp;p_stn_num=029004&amp;p_c=-168470496&amp;p_startYear=1906" TargetMode="External"/><Relationship Id="rId186" Type="http://schemas.openxmlformats.org/officeDocument/2006/relationships/hyperlink" Target="http://www.bom.gov.au/jsp/ncc/cdio/weatherData/av?p_display_type=dailyDataFile&amp;p_nccObsCode=122&amp;p_stn_num=031010&amp;p_c=-192548113&amp;p_startYear=1906" TargetMode="External"/><Relationship Id="rId187" Type="http://schemas.openxmlformats.org/officeDocument/2006/relationships/hyperlink" Target="http://www.bom.gov.au/jsp/ncc/cdio/weatherData/av?p_display_type=dailyDataFile&amp;p_nccObsCode=122&amp;p_stn_num=044022&amp;p_c=-387813974&amp;p_startYear=1906" TargetMode="External"/><Relationship Id="rId188" Type="http://schemas.openxmlformats.org/officeDocument/2006/relationships/hyperlink" Target="http://www.bom.gov.au/jsp/ncc/cdio/weatherData/av?p_display_type=dailyDataFile&amp;p_nccObsCode=122&amp;p_stn_num=041023&amp;p_c=-336805281&amp;p_startYear=1906" TargetMode="External"/><Relationship Id="rId189" Type="http://schemas.openxmlformats.org/officeDocument/2006/relationships/hyperlink" Target="http://www.bom.gov.au/jsp/ncc/cdio/weatherData/av?p_display_type=dailyDataFile&amp;p_nccObsCode=122&amp;p_stn_num=035027&amp;p_c=-245606121&amp;p_startYear=1906" TargetMode="External"/><Relationship Id="rId190" Type="http://schemas.openxmlformats.org/officeDocument/2006/relationships/hyperlink" Target="http://www.bom.gov.au/jsp/ncc/cdio/weatherData/av?p_display_type=dailyDataFile&amp;p_nccObsCode=122&amp;p_stn_num=039039&amp;p_c=-305037981&amp;p_startYear=1906" TargetMode="External"/><Relationship Id="rId191" Type="http://schemas.openxmlformats.org/officeDocument/2006/relationships/hyperlink" Target="http://www.bom.gov.au/jsp/ncc/cdio/weatherData/av?p_display_type=dailyDataFile&amp;p_nccObsCode=122&amp;p_stn_num=036030&amp;p_c=-259864070&amp;p_startYear=1906" TargetMode="External"/><Relationship Id="rId192" Type="http://schemas.openxmlformats.org/officeDocument/2006/relationships/hyperlink" Target="http://www.bom.gov.au/jsp/ncc/cdio/weatherData/av?p_display_type=dailyDataFile&amp;p_nccObsCode=122&amp;p_stn_num=030045&amp;p_c=-180533810&amp;p_startYear=1906" TargetMode="External"/><Relationship Id="rId193" Type="http://schemas.openxmlformats.org/officeDocument/2006/relationships/hyperlink" Target="http://www.bom.gov.au/jsp/ncc/cdio/weatherData/av?p_display_type=dailyDataFile&amp;p_nccObsCode=122&amp;p_stn_num=038003&amp;p_c=-289068408&amp;p_startYear=1907" TargetMode="External"/><Relationship Id="rId194" Type="http://schemas.openxmlformats.org/officeDocument/2006/relationships/hyperlink" Target="http://www.bom.gov.au/jsp/ncc/cdio/weatherData/av?p_display_type=dailyDataFile&amp;p_nccObsCode=122&amp;p_stn_num=040214&amp;p_c=-323655965&amp;p_startYear=1907" TargetMode="External"/><Relationship Id="rId195" Type="http://schemas.openxmlformats.org/officeDocument/2006/relationships/hyperlink" Target="http://www.bom.gov.au/jsp/ncc/cdio/weatherData/av?p_display_type=dailyDataFile&amp;p_nccObsCode=122&amp;p_stn_num=039015&amp;p_c=-304656851&amp;p_startYear=1907" TargetMode="External"/><Relationship Id="rId196" Type="http://schemas.openxmlformats.org/officeDocument/2006/relationships/hyperlink" Target="http://www.bom.gov.au/jsp/ncc/cdio/weatherData/av?p_display_type=dailyDataFile&amp;p_nccObsCode=122&amp;p_stn_num=033001&amp;p_c=-218037293&amp;p_startYear=1907" TargetMode="External"/><Relationship Id="rId197" Type="http://schemas.openxmlformats.org/officeDocument/2006/relationships/hyperlink" Target="http://www.bom.gov.au/jsp/ncc/cdio/weatherData/av?p_display_type=dailyDataFile&amp;p_nccObsCode=122&amp;p_stn_num=029004&amp;p_c=-168470496&amp;p_startYear=1907" TargetMode="External"/><Relationship Id="rId198" Type="http://schemas.openxmlformats.org/officeDocument/2006/relationships/hyperlink" Target="http://www.bom.gov.au/jsp/ncc/cdio/weatherData/av?p_display_type=dailyDataFile&amp;p_nccObsCode=122&amp;p_stn_num=031010&amp;p_c=-192548113&amp;p_startYear=1907" TargetMode="External"/><Relationship Id="rId199" Type="http://schemas.openxmlformats.org/officeDocument/2006/relationships/hyperlink" Target="http://www.bom.gov.au/jsp/ncc/cdio/weatherData/av?p_display_type=dailyDataFile&amp;p_nccObsCode=122&amp;p_stn_num=044022&amp;p_c=-387813974&amp;p_startYear=1907" TargetMode="External"/><Relationship Id="rId200" Type="http://schemas.openxmlformats.org/officeDocument/2006/relationships/hyperlink" Target="http://www.bom.gov.au/jsp/ncc/cdio/weatherData/av?p_display_type=dailyDataFile&amp;p_nccObsCode=122&amp;p_stn_num=041023&amp;p_c=-336805281&amp;p_startYear=1907" TargetMode="External"/><Relationship Id="rId201" Type="http://schemas.openxmlformats.org/officeDocument/2006/relationships/hyperlink" Target="http://www.bom.gov.au/jsp/ncc/cdio/weatherData/av?p_display_type=dailyDataFile&amp;p_nccObsCode=122&amp;p_stn_num=035027&amp;p_c=-245606121&amp;p_startYear=1907" TargetMode="External"/><Relationship Id="rId202" Type="http://schemas.openxmlformats.org/officeDocument/2006/relationships/hyperlink" Target="http://www.bom.gov.au/jsp/ncc/cdio/weatherData/av?p_display_type=dailyDataFile&amp;p_nccObsCode=122&amp;p_stn_num=039039&amp;p_c=-305037981&amp;p_startYear=1907" TargetMode="External"/><Relationship Id="rId203" Type="http://schemas.openxmlformats.org/officeDocument/2006/relationships/hyperlink" Target="http://www.bom.gov.au/jsp/ncc/cdio/weatherData/av?p_display_type=dailyDataFile&amp;p_nccObsCode=122&amp;p_stn_num=036030&amp;p_c=-259864070&amp;p_startYear=1907" TargetMode="External"/><Relationship Id="rId204" Type="http://schemas.openxmlformats.org/officeDocument/2006/relationships/hyperlink" Target="http://www.bom.gov.au/jsp/ncc/cdio/weatherData/av?p_display_type=dailyDataFile&amp;p_nccObsCode=122&amp;p_stn_num=030045&amp;p_c=-180533810&amp;p_startYear=1907" TargetMode="External"/><Relationship Id="rId205" Type="http://schemas.openxmlformats.org/officeDocument/2006/relationships/hyperlink" Target="http://www.bom.gov.au/jsp/ncc/cdio/weatherData/av?p_display_type=dailyDataFile&amp;p_nccObsCode=122&amp;p_stn_num=038003&amp;p_c=-289068408&amp;p_startYear=1908" TargetMode="External"/><Relationship Id="rId206" Type="http://schemas.openxmlformats.org/officeDocument/2006/relationships/hyperlink" Target="http://www.bom.gov.au/jsp/ncc/cdio/weatherData/av?p_display_type=dailyDataFile&amp;p_nccObsCode=122&amp;p_stn_num=040214&amp;p_c=-323655965&amp;p_startYear=1908" TargetMode="External"/><Relationship Id="rId207" Type="http://schemas.openxmlformats.org/officeDocument/2006/relationships/hyperlink" Target="http://www.bom.gov.au/jsp/ncc/cdio/weatherData/av?p_display_type=dailyDataFile&amp;p_nccObsCode=122&amp;p_stn_num=039015&amp;p_c=-304656851&amp;p_startYear=1908" TargetMode="External"/><Relationship Id="rId208" Type="http://schemas.openxmlformats.org/officeDocument/2006/relationships/hyperlink" Target="http://www.bom.gov.au/jsp/ncc/cdio/weatherData/av?p_display_type=dailyDataFile&amp;p_nccObsCode=122&amp;p_stn_num=033001&amp;p_c=-218037293&amp;p_startYear=1908" TargetMode="External"/><Relationship Id="rId209" Type="http://schemas.openxmlformats.org/officeDocument/2006/relationships/hyperlink" Target="http://www.bom.gov.au/jsp/ncc/cdio/weatherData/av?p_display_type=dailyDataFile&amp;p_nccObsCode=122&amp;p_stn_num=029004&amp;p_c=-168470496&amp;p_startYear=1908" TargetMode="External"/><Relationship Id="rId210" Type="http://schemas.openxmlformats.org/officeDocument/2006/relationships/hyperlink" Target="http://www.bom.gov.au/jsp/ncc/cdio/weatherData/av?p_display_type=dailyDataFile&amp;p_nccObsCode=122&amp;p_stn_num=031010&amp;p_c=-192548113&amp;p_startYear=1908" TargetMode="External"/><Relationship Id="rId211" Type="http://schemas.openxmlformats.org/officeDocument/2006/relationships/hyperlink" Target="http://www.bom.gov.au/jsp/ncc/cdio/weatherData/av?p_display_type=dailyDataFile&amp;p_nccObsCode=122&amp;p_stn_num=044022&amp;p_c=-387813974&amp;p_startYear=1908" TargetMode="External"/><Relationship Id="rId212" Type="http://schemas.openxmlformats.org/officeDocument/2006/relationships/hyperlink" Target="http://www.bom.gov.au/jsp/ncc/cdio/weatherData/av?p_display_type=dailyDataFile&amp;p_nccObsCode=122&amp;p_stn_num=041023&amp;p_c=-336805281&amp;p_startYear=1908" TargetMode="External"/><Relationship Id="rId213" Type="http://schemas.openxmlformats.org/officeDocument/2006/relationships/hyperlink" Target="http://www.bom.gov.au/jsp/ncc/cdio/weatherData/av?p_display_type=dailyDataFile&amp;p_nccObsCode=122&amp;p_stn_num=035027&amp;p_c=-245606121&amp;p_startYear=1908" TargetMode="External"/><Relationship Id="rId214" Type="http://schemas.openxmlformats.org/officeDocument/2006/relationships/hyperlink" Target="http://www.bom.gov.au/jsp/ncc/cdio/weatherData/av?p_display_type=dailyDataFile&amp;p_nccObsCode=122&amp;p_stn_num=039039&amp;p_c=-305037981&amp;p_startYear=1908" TargetMode="External"/><Relationship Id="rId215" Type="http://schemas.openxmlformats.org/officeDocument/2006/relationships/hyperlink" Target="http://www.bom.gov.au/jsp/ncc/cdio/weatherData/av?p_display_type=dailyDataFile&amp;p_nccObsCode=122&amp;p_stn_num=036030&amp;p_c=-259864070&amp;p_startYear=1908" TargetMode="External"/><Relationship Id="rId216" Type="http://schemas.openxmlformats.org/officeDocument/2006/relationships/hyperlink" Target="http://www.bom.gov.au/jsp/ncc/cdio/weatherData/av?p_display_type=dailyDataFile&amp;p_nccObsCode=122&amp;p_stn_num=033046&amp;p_c=-218639514&amp;p_startYear=1908" TargetMode="External"/><Relationship Id="rId217" Type="http://schemas.openxmlformats.org/officeDocument/2006/relationships/hyperlink" Target="http://www.bom.gov.au/jsp/ncc/cdio/weatherData/av?p_display_type=dailyDataFile&amp;p_nccObsCode=122&amp;p_stn_num=030045&amp;p_c=-180533810&amp;p_startYear=1908" TargetMode="External"/><Relationship Id="rId218" Type="http://schemas.openxmlformats.org/officeDocument/2006/relationships/hyperlink" Target="http://www.bom.gov.au/jsp/ncc/cdio/weatherData/av?p_display_type=dailyDataFile&amp;p_nccObsCode=122&amp;p_stn_num=038003&amp;p_c=-289068408&amp;p_startYear=1909" TargetMode="External"/><Relationship Id="rId219" Type="http://schemas.openxmlformats.org/officeDocument/2006/relationships/hyperlink" Target="http://www.bom.gov.au/jsp/ncc/cdio/weatherData/av?p_display_type=dailyDataFile&amp;p_nccObsCode=122&amp;p_stn_num=040214&amp;p_c=-323655965&amp;p_startYear=1909" TargetMode="External"/><Relationship Id="rId220" Type="http://schemas.openxmlformats.org/officeDocument/2006/relationships/hyperlink" Target="http://www.bom.gov.au/jsp/ncc/cdio/weatherData/av?p_display_type=dailyDataFile&amp;p_nccObsCode=122&amp;p_stn_num=039015&amp;p_c=-304656851&amp;p_startYear=1909" TargetMode="External"/><Relationship Id="rId221" Type="http://schemas.openxmlformats.org/officeDocument/2006/relationships/hyperlink" Target="http://www.bom.gov.au/jsp/ncc/cdio/weatherData/av?p_display_type=dailyDataFile&amp;p_nccObsCode=122&amp;p_stn_num=033001&amp;p_c=-218037293&amp;p_startYear=1909" TargetMode="External"/><Relationship Id="rId222" Type="http://schemas.openxmlformats.org/officeDocument/2006/relationships/hyperlink" Target="http://www.bom.gov.au/jsp/ncc/cdio/weatherData/av?p_display_type=dailyDataFile&amp;p_nccObsCode=122&amp;p_stn_num=029004&amp;p_c=-168470496&amp;p_startYear=1909" TargetMode="External"/><Relationship Id="rId223" Type="http://schemas.openxmlformats.org/officeDocument/2006/relationships/hyperlink" Target="http://www.bom.gov.au/jsp/ncc/cdio/weatherData/av?p_display_type=dailyDataFile&amp;p_nccObsCode=122&amp;p_stn_num=031010&amp;p_c=-192548113&amp;p_startYear=1909" TargetMode="External"/><Relationship Id="rId224" Type="http://schemas.openxmlformats.org/officeDocument/2006/relationships/hyperlink" Target="http://www.bom.gov.au/jsp/ncc/cdio/weatherData/av?p_display_type=dailyDataFile&amp;p_nccObsCode=122&amp;p_stn_num=044022&amp;p_c=-387813974&amp;p_startYear=1909" TargetMode="External"/><Relationship Id="rId225" Type="http://schemas.openxmlformats.org/officeDocument/2006/relationships/hyperlink" Target="http://www.bom.gov.au/jsp/ncc/cdio/weatherData/av?p_display_type=dailyDataFile&amp;p_nccObsCode=122&amp;p_stn_num=041023&amp;p_c=-336805281&amp;p_startYear=1909" TargetMode="External"/><Relationship Id="rId226" Type="http://schemas.openxmlformats.org/officeDocument/2006/relationships/hyperlink" Target="http://www.bom.gov.au/jsp/ncc/cdio/weatherData/av?p_display_type=dailyDataFile&amp;p_nccObsCode=122&amp;p_stn_num=035027&amp;p_c=-245606121&amp;p_startYear=1909" TargetMode="External"/><Relationship Id="rId227" Type="http://schemas.openxmlformats.org/officeDocument/2006/relationships/hyperlink" Target="http://www.bom.gov.au/jsp/ncc/cdio/weatherData/av?p_display_type=dailyDataFile&amp;p_nccObsCode=122&amp;p_stn_num=039039&amp;p_c=-305037981&amp;p_startYear=1909" TargetMode="External"/><Relationship Id="rId228" Type="http://schemas.openxmlformats.org/officeDocument/2006/relationships/hyperlink" Target="http://www.bom.gov.au/jsp/ncc/cdio/weatherData/av?p_display_type=dailyDataFile&amp;p_nccObsCode=122&amp;p_stn_num=030018&amp;p_c=-180445342&amp;p_startYear=1909" TargetMode="External"/><Relationship Id="rId229" Type="http://schemas.openxmlformats.org/officeDocument/2006/relationships/hyperlink" Target="http://www.bom.gov.au/jsp/ncc/cdio/weatherData/av?p_display_type=dailyDataFile&amp;p_nccObsCode=122&amp;p_stn_num=036030&amp;p_c=-259864070&amp;p_startYear=1909" TargetMode="External"/><Relationship Id="rId230" Type="http://schemas.openxmlformats.org/officeDocument/2006/relationships/hyperlink" Target="http://www.bom.gov.au/jsp/ncc/cdio/weatherData/av?p_display_type=dailyDataFile&amp;p_nccObsCode=122&amp;p_stn_num=033046&amp;p_c=-218639514&amp;p_startYear=1909" TargetMode="External"/><Relationship Id="rId231" Type="http://schemas.openxmlformats.org/officeDocument/2006/relationships/hyperlink" Target="http://www.bom.gov.au/jsp/ncc/cdio/weatherData/av?p_display_type=dailyDataFile&amp;p_nccObsCode=122&amp;p_stn_num=030045&amp;p_c=-180533810&amp;p_startYear=1909" TargetMode="External"/><Relationship Id="rId232" Type="http://schemas.openxmlformats.org/officeDocument/2006/relationships/hyperlink" Target="http://www.bom.gov.au/jsp/ncc/cdio/weatherData/av?p_display_type=dailyDataFile&amp;p_nccObsCode=122&amp;p_stn_num=038003&amp;p_c=-289068408&amp;p_startYear=1910" TargetMode="External"/><Relationship Id="rId233" Type="http://schemas.openxmlformats.org/officeDocument/2006/relationships/hyperlink" Target="http://www.bom.gov.au/jsp/ncc/cdio/weatherData/av?p_display_type=dailyDataFile&amp;p_nccObsCode=122&amp;p_stn_num=040214&amp;p_c=-323655965&amp;p_startYear=1910" TargetMode="External"/><Relationship Id="rId234" Type="http://schemas.openxmlformats.org/officeDocument/2006/relationships/hyperlink" Target="http://www.bom.gov.au/jsp/ncc/cdio/weatherData/av?p_display_type=dailyDataFile&amp;p_nccObsCode=122&amp;p_stn_num=039015&amp;p_c=-304656851&amp;p_startYear=1910" TargetMode="External"/><Relationship Id="rId235" Type="http://schemas.openxmlformats.org/officeDocument/2006/relationships/hyperlink" Target="http://www.bom.gov.au/jsp/ncc/cdio/weatherData/av?p_display_type=dailyDataFile&amp;p_nccObsCode=122&amp;p_stn_num=033001&amp;p_c=-218037293&amp;p_startYear=1910" TargetMode="External"/><Relationship Id="rId236" Type="http://schemas.openxmlformats.org/officeDocument/2006/relationships/hyperlink" Target="http://www.bom.gov.au/jsp/ncc/cdio/weatherData/av?p_display_type=dailyDataFile&amp;p_nccObsCode=122&amp;p_stn_num=029004&amp;p_c=-168470496&amp;p_startYear=1910" TargetMode="External"/><Relationship Id="rId237" Type="http://schemas.openxmlformats.org/officeDocument/2006/relationships/hyperlink" Target="http://www.bom.gov.au/jsp/ncc/cdio/weatherData/av?p_display_type=dailyDataFile&amp;p_nccObsCode=122&amp;p_stn_num=031010&amp;p_c=-192548113&amp;p_startYear=1910" TargetMode="External"/><Relationship Id="rId238" Type="http://schemas.openxmlformats.org/officeDocument/2006/relationships/hyperlink" Target="http://www.bom.gov.au/jsp/ncc/cdio/weatherData/av?p_display_type=dailyDataFile&amp;p_nccObsCode=122&amp;p_stn_num=40043&amp;p_c=-320912463&amp;p_startYear=1910" TargetMode="External"/><Relationship Id="rId239" Type="http://schemas.openxmlformats.org/officeDocument/2006/relationships/hyperlink" Target="http://www.bom.gov.au/jsp/ncc/cdio/weatherData/av?p_display_type=dailyDataFile&amp;p_nccObsCode=122&amp;p_stn_num=044022&amp;p_c=-387813974&amp;p_startYear=1910" TargetMode="External"/><Relationship Id="rId240" Type="http://schemas.openxmlformats.org/officeDocument/2006/relationships/hyperlink" Target="http://www.bom.gov.au/jsp/ncc/cdio/weatherData/av?p_display_type=dailyDataFile&amp;p_nccObsCode=122&amp;p_stn_num=041023&amp;p_c=-336805281&amp;p_startYear=1910" TargetMode="External"/><Relationship Id="rId241" Type="http://schemas.openxmlformats.org/officeDocument/2006/relationships/hyperlink" Target="http://www.bom.gov.au/jsp/ncc/cdio/weatherData/av?p_display_type=dailyDataFile&amp;p_nccObsCode=122&amp;p_stn_num=035027&amp;p_c=-245606121&amp;p_startYear=1910" TargetMode="External"/><Relationship Id="rId242" Type="http://schemas.openxmlformats.org/officeDocument/2006/relationships/hyperlink" Target="http://www.bom.gov.au/jsp/ncc/cdio/weatherData/av?p_display_type=dailyDataFile&amp;p_nccObsCode=122&amp;p_stn_num=039039&amp;p_c=-305037981&amp;p_startYear=1910" TargetMode="External"/><Relationship Id="rId243" Type="http://schemas.openxmlformats.org/officeDocument/2006/relationships/hyperlink" Target="http://www.bom.gov.au/jsp/ncc/cdio/weatherData/av?p_display_type=dailyDataFile&amp;p_nccObsCode=122&amp;p_stn_num=030018&amp;p_c=-180445342&amp;p_startYear=1910" TargetMode="External"/><Relationship Id="rId244" Type="http://schemas.openxmlformats.org/officeDocument/2006/relationships/hyperlink" Target="http://www.bom.gov.au/jsp/ncc/cdio/weatherData/av?p_display_type=dailyDataFile&amp;p_nccObsCode=122&amp;p_stn_num=036030&amp;p_c=-259864070&amp;p_startYear=1910" TargetMode="External"/><Relationship Id="rId245" Type="http://schemas.openxmlformats.org/officeDocument/2006/relationships/hyperlink" Target="http://www.bom.gov.au/jsp/ncc/cdio/weatherData/av?p_display_type=dailyDataFile&amp;p_nccObsCode=122&amp;p_stn_num=033046&amp;p_c=-218639514&amp;p_startYear=1910" TargetMode="External"/><Relationship Id="rId246" Type="http://schemas.openxmlformats.org/officeDocument/2006/relationships/hyperlink" Target="http://www.bom.gov.au/jsp/ncc/cdio/weatherData/av?p_display_type=dailyDataFile&amp;p_nccObsCode=122&amp;p_stn_num=042023&amp;p_c=-353419708&amp;p_startYear=1910" TargetMode="External"/><Relationship Id="rId247" Type="http://schemas.openxmlformats.org/officeDocument/2006/relationships/hyperlink" Target="http://www.bom.gov.au/jsp/ncc/cdio/weatherData/av?p_display_type=dailyDataFile&amp;p_nccObsCode=122&amp;p_stn_num=029041&amp;p_c=-168669336&amp;p_startYear=1910" TargetMode="External"/><Relationship Id="rId248" Type="http://schemas.openxmlformats.org/officeDocument/2006/relationships/hyperlink" Target="http://www.bom.gov.au/jsp/ncc/cdio/weatherData/av?p_display_type=dailyDataFile&amp;p_nccObsCode=122&amp;p_stn_num=028004&amp;p_c=-156838208&amp;p_startYear=1910" TargetMode="External"/><Relationship Id="rId249" Type="http://schemas.openxmlformats.org/officeDocument/2006/relationships/hyperlink" Target="http://www.bom.gov.au/jsp/ncc/cdio/weatherData/av?p_display_type=dailyDataFile&amp;p_nccObsCode=122&amp;p_stn_num=030045&amp;p_c=-180533810&amp;p_startYear=1910" TargetMode="External"/><Relationship Id="rId250" Type="http://schemas.openxmlformats.org/officeDocument/2006/relationships/hyperlink" Target="http://www.bom.gov.au/jsp/ncc/cdio/weatherData/av?p_display_type=dailyDataFile&amp;p_nccObsCode=122&amp;p_stn_num=038003&amp;p_c=-289068408&amp;p_startYear=1911" TargetMode="External"/><Relationship Id="rId251" Type="http://schemas.openxmlformats.org/officeDocument/2006/relationships/hyperlink" Target="http://www.bom.gov.au/jsp/ncc/cdio/weatherData/av?p_display_type=dailyDataFile&amp;p_nccObsCode=122&amp;p_stn_num=040214&amp;p_c=-323655965&amp;p_startYear=1911" TargetMode="External"/><Relationship Id="rId252" Type="http://schemas.openxmlformats.org/officeDocument/2006/relationships/hyperlink" Target="http://www.bom.gov.au/jsp/ncc/cdio/weatherData/av?p_display_type=dailyDataFile&amp;p_nccObsCode=122&amp;p_stn_num=039015&amp;p_c=-304656851&amp;p_startYear=1911" TargetMode="External"/><Relationship Id="rId253" Type="http://schemas.openxmlformats.org/officeDocument/2006/relationships/hyperlink" Target="http://www.bom.gov.au/jsp/ncc/cdio/weatherData/av?p_display_type=dailyDataFile&amp;p_nccObsCode=122&amp;p_stn_num=033001&amp;p_c=-218037293&amp;p_startYear=1911" TargetMode="External"/><Relationship Id="rId254" Type="http://schemas.openxmlformats.org/officeDocument/2006/relationships/hyperlink" Target="http://www.bom.gov.au/jsp/ncc/cdio/weatherData/av?p_display_type=dailyDataFile&amp;p_nccObsCode=122&amp;p_stn_num=029004&amp;p_c=-168470496&amp;p_startYear=1911" TargetMode="External"/><Relationship Id="rId255" Type="http://schemas.openxmlformats.org/officeDocument/2006/relationships/hyperlink" Target="http://www.bom.gov.au/jsp/ncc/cdio/weatherData/av?p_display_type=dailyDataFile&amp;p_nccObsCode=122&amp;p_stn_num=031010&amp;p_c=-192548113&amp;p_startYear=1911" TargetMode="External"/><Relationship Id="rId256" Type="http://schemas.openxmlformats.org/officeDocument/2006/relationships/hyperlink" Target="http://www.bom.gov.au/jsp/ncc/cdio/weatherData/av?p_display_type=dailyDataFile&amp;p_nccObsCode=122&amp;p_stn_num=40043&amp;p_c=-320912463&amp;p_startYear=1911" TargetMode="External"/><Relationship Id="rId257" Type="http://schemas.openxmlformats.org/officeDocument/2006/relationships/hyperlink" Target="http://www.bom.gov.au/jsp/ncc/cdio/weatherData/av?p_display_type=dailyDataFile&amp;p_nccObsCode=122&amp;p_stn_num=044022&amp;p_c=-387813974&amp;p_startYear=1911" TargetMode="External"/><Relationship Id="rId258" Type="http://schemas.openxmlformats.org/officeDocument/2006/relationships/hyperlink" Target="http://www.bom.gov.au/jsp/ncc/cdio/weatherData/av?p_display_type=dailyDataFile&amp;p_nccObsCode=122&amp;p_stn_num=041023&amp;p_c=-336805281&amp;p_startYear=1911" TargetMode="External"/><Relationship Id="rId259" Type="http://schemas.openxmlformats.org/officeDocument/2006/relationships/hyperlink" Target="http://www.bom.gov.au/jsp/ncc/cdio/weatherData/av?p_display_type=dailyDataFile&amp;p_nccObsCode=122&amp;p_stn_num=035027&amp;p_c=-245606121&amp;p_startYear=1911" TargetMode="External"/><Relationship Id="rId260" Type="http://schemas.openxmlformats.org/officeDocument/2006/relationships/hyperlink" Target="http://www.bom.gov.au/jsp/ncc/cdio/weatherData/av?p_display_type=dailyDataFile&amp;p_nccObsCode=122&amp;p_stn_num=039039&amp;p_c=-305037981&amp;p_startYear=1911" TargetMode="External"/><Relationship Id="rId261" Type="http://schemas.openxmlformats.org/officeDocument/2006/relationships/hyperlink" Target="http://www.bom.gov.au/jsp/ncc/cdio/weatherData/av?p_display_type=dailyDataFile&amp;p_nccObsCode=122&amp;p_stn_num=030018&amp;p_c=-180445342&amp;p_startYear=1911" TargetMode="External"/><Relationship Id="rId262" Type="http://schemas.openxmlformats.org/officeDocument/2006/relationships/hyperlink" Target="http://www.bom.gov.au/jsp/ncc/cdio/weatherData/av?p_display_type=dailyDataFile&amp;p_nccObsCode=122&amp;p_stn_num=036030&amp;p_c=-259864070&amp;p_startYear=1911" TargetMode="External"/><Relationship Id="rId263" Type="http://schemas.openxmlformats.org/officeDocument/2006/relationships/hyperlink" Target="http://www.bom.gov.au/jsp/ncc/cdio/weatherData/av?p_display_type=dailyDataFile&amp;p_nccObsCode=122&amp;p_stn_num=033046&amp;p_c=-218639514&amp;p_startYear=1911" TargetMode="External"/><Relationship Id="rId264" Type="http://schemas.openxmlformats.org/officeDocument/2006/relationships/hyperlink" Target="http://www.bom.gov.au/jsp/ncc/cdio/weatherData/av?p_display_type=dailyDataFile&amp;p_nccObsCode=122&amp;p_stn_num=042023&amp;p_c=-353419708&amp;p_startYear=1911" TargetMode="External"/><Relationship Id="rId265" Type="http://schemas.openxmlformats.org/officeDocument/2006/relationships/hyperlink" Target="http://www.bom.gov.au/jsp/ncc/cdio/weatherData/av?p_display_type=dailyDataFile&amp;p_nccObsCode=122&amp;p_stn_num=029041&amp;p_c=-168669336&amp;p_startYear=1911" TargetMode="External"/><Relationship Id="rId266" Type="http://schemas.openxmlformats.org/officeDocument/2006/relationships/hyperlink" Target="http://www.bom.gov.au/jsp/ncc/cdio/weatherData/av?p_display_type=dailyDataFile&amp;p_nccObsCode=122&amp;p_stn_num=028004&amp;p_c=-156838208&amp;p_startYear=1911" TargetMode="External"/><Relationship Id="rId267" Type="http://schemas.openxmlformats.org/officeDocument/2006/relationships/hyperlink" Target="http://www.bom.gov.au/jsp/ncc/cdio/weatherData/av?p_display_type=dailyDataFile&amp;p_nccObsCode=122&amp;p_stn_num=030045&amp;p_c=-180533810&amp;p_startYear=1911" TargetMode="External"/><Relationship Id="rId268" Type="http://schemas.openxmlformats.org/officeDocument/2006/relationships/hyperlink" Target="http://www.bom.gov.au/jsp/ncc/cdio/weatherData/av?p_display_type=dailyDataFile&amp;p_nccObsCode=122&amp;p_stn_num=038003&amp;p_c=-289068408&amp;p_startYear=1912" TargetMode="External"/><Relationship Id="rId269" Type="http://schemas.openxmlformats.org/officeDocument/2006/relationships/hyperlink" Target="http://www.bom.gov.au/jsp/ncc/cdio/weatherData/av?p_display_type=dailyDataFile&amp;p_nccObsCode=122&amp;p_stn_num=040214&amp;p_c=-323655965&amp;p_startYear=1912" TargetMode="External"/><Relationship Id="rId270" Type="http://schemas.openxmlformats.org/officeDocument/2006/relationships/hyperlink" Target="http://www.bom.gov.au/jsp/ncc/cdio/weatherData/av?p_display_type=dailyDataFile&amp;p_nccObsCode=122&amp;p_stn_num=039015&amp;p_c=-304656851&amp;p_startYear=1912" TargetMode="External"/><Relationship Id="rId271" Type="http://schemas.openxmlformats.org/officeDocument/2006/relationships/hyperlink" Target="http://www.bom.gov.au/jsp/ncc/cdio/weatherData/av?p_display_type=dailyDataFile&amp;p_nccObsCode=122&amp;p_stn_num=033001&amp;p_c=-218037293&amp;p_startYear=1912" TargetMode="External"/><Relationship Id="rId272" Type="http://schemas.openxmlformats.org/officeDocument/2006/relationships/hyperlink" Target="http://www.bom.gov.au/jsp/ncc/cdio/weatherData/av?p_display_type=dailyDataFile&amp;p_nccObsCode=122&amp;p_stn_num=029004&amp;p_c=-168470496&amp;p_startYear=1912" TargetMode="External"/><Relationship Id="rId273" Type="http://schemas.openxmlformats.org/officeDocument/2006/relationships/hyperlink" Target="http://www.bom.gov.au/jsp/ncc/cdio/weatherData/av?p_display_type=dailyDataFile&amp;p_nccObsCode=122&amp;p_stn_num=031010&amp;p_c=-192548113&amp;p_startYear=1912" TargetMode="External"/><Relationship Id="rId274" Type="http://schemas.openxmlformats.org/officeDocument/2006/relationships/hyperlink" Target="http://www.bom.gov.au/jsp/ncc/cdio/weatherData/av?p_display_type=dailyDataFile&amp;p_nccObsCode=122&amp;p_stn_num=40043&amp;p_c=-320912463&amp;p_startYear=1912" TargetMode="External"/><Relationship Id="rId275" Type="http://schemas.openxmlformats.org/officeDocument/2006/relationships/hyperlink" Target="http://www.bom.gov.au/jsp/ncc/cdio/weatherData/av?p_display_type=dailyDataFile&amp;p_nccObsCode=122&amp;p_stn_num=044022&amp;p_c=-387813974&amp;p_startYear=1912" TargetMode="External"/><Relationship Id="rId276" Type="http://schemas.openxmlformats.org/officeDocument/2006/relationships/hyperlink" Target="http://www.bom.gov.au/jsp/ncc/cdio/weatherData/av?p_display_type=dailyDataFile&amp;p_nccObsCode=122&amp;p_stn_num=041023&amp;p_c=-336805281&amp;p_startYear=1912" TargetMode="External"/><Relationship Id="rId277" Type="http://schemas.openxmlformats.org/officeDocument/2006/relationships/hyperlink" Target="http://www.bom.gov.au/jsp/ncc/cdio/weatherData/av?p_display_type=dailyDataFile&amp;p_nccObsCode=122&amp;p_stn_num=039039&amp;p_c=-305037981&amp;p_startYear=1912" TargetMode="External"/><Relationship Id="rId278" Type="http://schemas.openxmlformats.org/officeDocument/2006/relationships/hyperlink" Target="http://www.bom.gov.au/jsp/ncc/cdio/weatherData/av?p_display_type=dailyDataFile&amp;p_nccObsCode=122&amp;p_stn_num=030018&amp;p_c=-180445342&amp;p_startYear=1912" TargetMode="External"/><Relationship Id="rId279" Type="http://schemas.openxmlformats.org/officeDocument/2006/relationships/hyperlink" Target="http://www.bom.gov.au/jsp/ncc/cdio/weatherData/av?p_display_type=dailyDataFile&amp;p_nccObsCode=122&amp;p_stn_num=036030&amp;p_c=-259864070&amp;p_startYear=1912" TargetMode="External"/><Relationship Id="rId280" Type="http://schemas.openxmlformats.org/officeDocument/2006/relationships/hyperlink" Target="http://www.bom.gov.au/jsp/ncc/cdio/weatherData/av?p_display_type=dailyDataFile&amp;p_nccObsCode=122&amp;p_stn_num=033046&amp;p_c=-218639514&amp;p_startYear=1912" TargetMode="External"/><Relationship Id="rId281" Type="http://schemas.openxmlformats.org/officeDocument/2006/relationships/hyperlink" Target="http://www.bom.gov.au/jsp/ncc/cdio/weatherData/av?p_display_type=dailyDataFile&amp;p_nccObsCode=122&amp;p_stn_num=042023&amp;p_c=-353419708&amp;p_startYear=1912" TargetMode="External"/><Relationship Id="rId282" Type="http://schemas.openxmlformats.org/officeDocument/2006/relationships/hyperlink" Target="http://www.bom.gov.au/jsp/ncc/cdio/weatherData/av?p_display_type=dailyDataFile&amp;p_nccObsCode=122&amp;p_stn_num=029041&amp;p_c=-168669336&amp;p_startYear=1912" TargetMode="External"/><Relationship Id="rId283" Type="http://schemas.openxmlformats.org/officeDocument/2006/relationships/hyperlink" Target="http://www.bom.gov.au/jsp/ncc/cdio/weatherData/av?p_display_type=dailyDataFile&amp;p_nccObsCode=122&amp;p_stn_num=028004&amp;p_c=-156838208&amp;p_startYear=1912" TargetMode="External"/><Relationship Id="rId284" Type="http://schemas.openxmlformats.org/officeDocument/2006/relationships/hyperlink" Target="http://www.bom.gov.au/jsp/ncc/cdio/weatherData/av?p_display_type=dailyDataFile&amp;p_nccObsCode=122&amp;p_stn_num=030045&amp;p_c=-180533810&amp;p_startYear=1912" TargetMode="External"/><Relationship Id="rId285" Type="http://schemas.openxmlformats.org/officeDocument/2006/relationships/hyperlink" Target="http://www.bom.gov.au/jsp/ncc/cdio/weatherData/av?p_display_type=dailyDataFile&amp;p_nccObsCode=122&amp;p_stn_num=038003&amp;p_c=-289068408&amp;p_startYear=1913" TargetMode="External"/><Relationship Id="rId286" Type="http://schemas.openxmlformats.org/officeDocument/2006/relationships/hyperlink" Target="http://www.bom.gov.au/jsp/ncc/cdio/weatherData/av?p_display_type=dailyDataFile&amp;p_nccObsCode=122&amp;p_stn_num=040214&amp;p_c=-323655965&amp;p_startYear=1913" TargetMode="External"/><Relationship Id="rId287" Type="http://schemas.openxmlformats.org/officeDocument/2006/relationships/hyperlink" Target="http://www.bom.gov.au/jsp/ncc/cdio/weatherData/av?p_display_type=dailyDataFile&amp;p_nccObsCode=122&amp;p_stn_num=039015&amp;p_c=-304656851&amp;p_startYear=1913" TargetMode="External"/><Relationship Id="rId288" Type="http://schemas.openxmlformats.org/officeDocument/2006/relationships/hyperlink" Target="http://www.bom.gov.au/jsp/ncc/cdio/weatherData/av?p_display_type=dailyDataFile&amp;p_nccObsCode=122&amp;p_stn_num=033001&amp;p_c=-218037293&amp;p_startYear=1913" TargetMode="External"/><Relationship Id="rId289" Type="http://schemas.openxmlformats.org/officeDocument/2006/relationships/hyperlink" Target="http://www.bom.gov.au/jsp/ncc/cdio/weatherData/av?p_display_type=dailyDataFile&amp;p_nccObsCode=122&amp;p_stn_num=029004&amp;p_c=-168470496&amp;p_startYear=1913" TargetMode="External"/><Relationship Id="rId290" Type="http://schemas.openxmlformats.org/officeDocument/2006/relationships/hyperlink" Target="http://www.bom.gov.au/jsp/ncc/cdio/weatherData/av?p_display_type=dailyDataFile&amp;p_nccObsCode=122&amp;p_stn_num=031010&amp;p_c=-192548113&amp;p_startYear=1913" TargetMode="External"/><Relationship Id="rId291" Type="http://schemas.openxmlformats.org/officeDocument/2006/relationships/hyperlink" Target="http://www.bom.gov.au/jsp/ncc/cdio/weatherData/av?p_display_type=dailyDataFile&amp;p_nccObsCode=122&amp;p_stn_num=40043&amp;p_c=-320912463&amp;p_startYear=1913" TargetMode="External"/><Relationship Id="rId292" Type="http://schemas.openxmlformats.org/officeDocument/2006/relationships/hyperlink" Target="http://www.bom.gov.au/jsp/ncc/cdio/weatherData/av?p_display_type=dailyDataFile&amp;p_nccObsCode=122&amp;p_stn_num=044022&amp;p_c=-387813974&amp;p_startYear=1913" TargetMode="External"/><Relationship Id="rId293" Type="http://schemas.openxmlformats.org/officeDocument/2006/relationships/hyperlink" Target="http://www.bom.gov.au/jsp/ncc/cdio/weatherData/av?p_display_type=dailyDataFile&amp;p_nccObsCode=122&amp;p_stn_num=041023&amp;p_c=-336805281&amp;p_startYear=1913" TargetMode="External"/><Relationship Id="rId294" Type="http://schemas.openxmlformats.org/officeDocument/2006/relationships/hyperlink" Target="http://www.bom.gov.au/jsp/ncc/cdio/weatherData/av?p_display_type=dailyDataFile&amp;p_nccObsCode=122&amp;p_stn_num=035027&amp;p_c=-245606121&amp;p_startYear=1913" TargetMode="External"/><Relationship Id="rId295" Type="http://schemas.openxmlformats.org/officeDocument/2006/relationships/hyperlink" Target="http://www.bom.gov.au/jsp/ncc/cdio/weatherData/av?p_display_type=dailyDataFile&amp;p_nccObsCode=122&amp;p_stn_num=039039&amp;p_c=-305037981&amp;p_startYear=1913" TargetMode="External"/><Relationship Id="rId296" Type="http://schemas.openxmlformats.org/officeDocument/2006/relationships/hyperlink" Target="http://www.bom.gov.au/jsp/ncc/cdio/weatherData/av?p_display_type=dailyDataFile&amp;p_nccObsCode=122&amp;p_stn_num=030018&amp;p_c=-180445342&amp;p_startYear=1913" TargetMode="External"/><Relationship Id="rId297" Type="http://schemas.openxmlformats.org/officeDocument/2006/relationships/hyperlink" Target="http://www.bom.gov.au/jsp/ncc/cdio/weatherData/av?p_display_type=dailyDataFile&amp;p_nccObsCode=122&amp;p_stn_num=036030&amp;p_c=-259864070&amp;p_startYear=1913" TargetMode="External"/><Relationship Id="rId298" Type="http://schemas.openxmlformats.org/officeDocument/2006/relationships/hyperlink" Target="http://www.bom.gov.au/jsp/ncc/cdio/weatherData/av?p_display_type=dailyDataFile&amp;p_nccObsCode=122&amp;p_stn_num=033046&amp;p_c=-218639514&amp;p_startYear=1913" TargetMode="External"/><Relationship Id="rId299" Type="http://schemas.openxmlformats.org/officeDocument/2006/relationships/hyperlink" Target="http://www.bom.gov.au/jsp/ncc/cdio/weatherData/av?p_display_type=dailyDataFile&amp;p_nccObsCode=122&amp;p_stn_num=042023&amp;p_c=-353419708&amp;p_startYear=1913" TargetMode="External"/><Relationship Id="rId300" Type="http://schemas.openxmlformats.org/officeDocument/2006/relationships/hyperlink" Target="http://www.bom.gov.au/jsp/ncc/cdio/weatherData/av?p_display_type=dailyDataFile&amp;p_nccObsCode=122&amp;p_stn_num=029041&amp;p_c=-168669336&amp;p_startYear=1913" TargetMode="External"/><Relationship Id="rId301" Type="http://schemas.openxmlformats.org/officeDocument/2006/relationships/hyperlink" Target="http://www.bom.gov.au/jsp/ncc/cdio/weatherData/av?p_display_type=dailyDataFile&amp;p_nccObsCode=122&amp;p_stn_num=028004&amp;p_c=-156838208&amp;p_startYear=1913" TargetMode="External"/><Relationship Id="rId302" Type="http://schemas.openxmlformats.org/officeDocument/2006/relationships/hyperlink" Target="http://www.bom.gov.au/jsp/ncc/cdio/weatherData/av?p_display_type=dailyDataFile&amp;p_nccObsCode=122&amp;p_stn_num=030045&amp;p_c=-180533810&amp;p_startYear=1913" TargetMode="External"/><Relationship Id="rId303" Type="http://schemas.openxmlformats.org/officeDocument/2006/relationships/hyperlink" Target="http://www.bom.gov.au/jsp/ncc/cdio/weatherData/av?p_display_type=dailyDataFile&amp;p_nccObsCode=122&amp;p_stn_num=038003&amp;p_c=-289068408&amp;p_startYear=1914" TargetMode="External"/><Relationship Id="rId304" Type="http://schemas.openxmlformats.org/officeDocument/2006/relationships/hyperlink" Target="http://www.bom.gov.au/jsp/ncc/cdio/weatherData/av?p_display_type=dailyDataFile&amp;p_nccObsCode=122&amp;p_stn_num=040214&amp;p_c=-323655965&amp;p_startYear=1914" TargetMode="External"/><Relationship Id="rId305" Type="http://schemas.openxmlformats.org/officeDocument/2006/relationships/hyperlink" Target="http://www.bom.gov.au/jsp/ncc/cdio/weatherData/av?p_display_type=dailyDataFile&amp;p_nccObsCode=122&amp;p_stn_num=039015&amp;p_c=-304656851&amp;p_startYear=1914" TargetMode="External"/><Relationship Id="rId306" Type="http://schemas.openxmlformats.org/officeDocument/2006/relationships/hyperlink" Target="http://www.bom.gov.au/jsp/ncc/cdio/weatherData/av?p_display_type=dailyDataFile&amp;p_nccObsCode=122&amp;p_stn_num=033001&amp;p_c=-218037293&amp;p_startYear=1914" TargetMode="External"/><Relationship Id="rId307" Type="http://schemas.openxmlformats.org/officeDocument/2006/relationships/hyperlink" Target="http://www.bom.gov.au/jsp/ncc/cdio/weatherData/av?p_display_type=dailyDataFile&amp;p_nccObsCode=122&amp;p_stn_num=029004&amp;p_c=-168470496&amp;p_startYear=1914" TargetMode="External"/><Relationship Id="rId308" Type="http://schemas.openxmlformats.org/officeDocument/2006/relationships/hyperlink" Target="http://www.bom.gov.au/jsp/ncc/cdio/weatherData/av?p_display_type=dailyDataFile&amp;p_nccObsCode=122&amp;p_stn_num=031010&amp;p_c=-192548113&amp;p_startYear=1914" TargetMode="External"/><Relationship Id="rId309" Type="http://schemas.openxmlformats.org/officeDocument/2006/relationships/hyperlink" Target="http://www.bom.gov.au/jsp/ncc/cdio/weatherData/av?p_display_type=dailyDataFile&amp;p_nccObsCode=122&amp;p_stn_num=40043&amp;p_c=-320912463&amp;p_startYear=1914" TargetMode="External"/><Relationship Id="rId310" Type="http://schemas.openxmlformats.org/officeDocument/2006/relationships/hyperlink" Target="http://www.bom.gov.au/jsp/ncc/cdio/weatherData/av?p_display_type=dailyDataFile&amp;p_nccObsCode=122&amp;p_stn_num=044022&amp;p_c=-387813974&amp;p_startYear=1914" TargetMode="External"/><Relationship Id="rId311" Type="http://schemas.openxmlformats.org/officeDocument/2006/relationships/hyperlink" Target="http://www.bom.gov.au/jsp/ncc/cdio/weatherData/av?p_display_type=dailyDataFile&amp;p_nccObsCode=122&amp;p_stn_num=041023&amp;p_c=-336805281&amp;p_startYear=1914" TargetMode="External"/><Relationship Id="rId312" Type="http://schemas.openxmlformats.org/officeDocument/2006/relationships/hyperlink" Target="http://www.bom.gov.au/jsp/ncc/cdio/weatherData/av?p_display_type=dailyDataFile&amp;p_nccObsCode=122&amp;p_stn_num=035027&amp;p_c=-245606121&amp;p_startYear=1914" TargetMode="External"/><Relationship Id="rId313" Type="http://schemas.openxmlformats.org/officeDocument/2006/relationships/hyperlink" Target="http://www.bom.gov.au/jsp/ncc/cdio/weatherData/av?p_display_type=dailyDataFile&amp;p_nccObsCode=122&amp;p_stn_num=039039&amp;p_c=-305037981&amp;p_startYear=1914" TargetMode="External"/><Relationship Id="rId314" Type="http://schemas.openxmlformats.org/officeDocument/2006/relationships/hyperlink" Target="http://www.bom.gov.au/jsp/ncc/cdio/weatherData/av?p_display_type=dailyDataFile&amp;p_nccObsCode=122&amp;p_stn_num=030018&amp;p_c=-180445342&amp;p_startYear=1914" TargetMode="External"/><Relationship Id="rId315" Type="http://schemas.openxmlformats.org/officeDocument/2006/relationships/hyperlink" Target="http://www.bom.gov.au/jsp/ncc/cdio/weatherData/av?p_display_type=dailyDataFile&amp;p_nccObsCode=122&amp;p_stn_num=036030&amp;p_c=-259864070&amp;p_startYear=1914" TargetMode="External"/><Relationship Id="rId316" Type="http://schemas.openxmlformats.org/officeDocument/2006/relationships/hyperlink" Target="http://www.bom.gov.au/jsp/ncc/cdio/weatherData/av?p_display_type=dailyDataFile&amp;p_nccObsCode=122&amp;p_stn_num=033046&amp;p_c=-218639514&amp;p_startYear=1914" TargetMode="External"/><Relationship Id="rId317" Type="http://schemas.openxmlformats.org/officeDocument/2006/relationships/hyperlink" Target="http://www.bom.gov.au/jsp/ncc/cdio/weatherData/av?p_display_type=dailyDataFile&amp;p_nccObsCode=122&amp;p_stn_num=042023&amp;p_c=-353419708&amp;p_startYear=1914" TargetMode="External"/><Relationship Id="rId318" Type="http://schemas.openxmlformats.org/officeDocument/2006/relationships/hyperlink" Target="http://www.bom.gov.au/jsp/ncc/cdio/weatherData/av?p_display_type=dailyDataFile&amp;p_nccObsCode=122&amp;p_stn_num=029041&amp;p_c=-168669336&amp;p_startYear=1914" TargetMode="External"/><Relationship Id="rId319" Type="http://schemas.openxmlformats.org/officeDocument/2006/relationships/hyperlink" Target="http://www.bom.gov.au/jsp/ncc/cdio/weatherData/av?p_display_type=dailyDataFile&amp;p_nccObsCode=122&amp;p_stn_num=028004&amp;p_c=-156838208&amp;p_startYear=1914" TargetMode="External"/><Relationship Id="rId320" Type="http://schemas.openxmlformats.org/officeDocument/2006/relationships/hyperlink" Target="http://www.bom.gov.au/jsp/ncc/cdio/weatherData/av?p_display_type=dailyDataFile&amp;p_nccObsCode=122&amp;p_stn_num=030045&amp;p_c=-180533810&amp;p_startYear=1914" TargetMode="External"/><Relationship Id="rId321" Type="http://schemas.openxmlformats.org/officeDocument/2006/relationships/hyperlink" Target="http://www.bom.gov.au/jsp/ncc/cdio/weatherData/av?p_display_type=dailyDataFile&amp;p_nccObsCode=122&amp;p_stn_num=038003&amp;p_c=-289068408&amp;p_startYear=1915" TargetMode="External"/><Relationship Id="rId322" Type="http://schemas.openxmlformats.org/officeDocument/2006/relationships/hyperlink" Target="http://www.bom.gov.au/jsp/ncc/cdio/weatherData/av?p_display_type=dailyDataFile&amp;p_nccObsCode=122&amp;p_stn_num=040214&amp;p_c=-323655965&amp;p_startYear=1915" TargetMode="External"/><Relationship Id="rId323" Type="http://schemas.openxmlformats.org/officeDocument/2006/relationships/hyperlink" Target="http://www.bom.gov.au/jsp/ncc/cdio/weatherData/av?p_display_type=dailyDataFile&amp;p_nccObsCode=122&amp;p_stn_num=039015&amp;p_c=-304656851&amp;p_startYear=1915" TargetMode="External"/><Relationship Id="rId324" Type="http://schemas.openxmlformats.org/officeDocument/2006/relationships/hyperlink" Target="http://www.bom.gov.au/jsp/ncc/cdio/weatherData/av?p_display_type=dailyDataFile&amp;p_nccObsCode=122&amp;p_stn_num=033001&amp;p_c=-218037293&amp;p_startYear=1915" TargetMode="External"/><Relationship Id="rId325" Type="http://schemas.openxmlformats.org/officeDocument/2006/relationships/hyperlink" Target="http://www.bom.gov.au/jsp/ncc/cdio/weatherData/av?p_display_type=dailyDataFile&amp;p_nccObsCode=122&amp;p_stn_num=029004&amp;p_c=-168470496&amp;p_startYear=1915" TargetMode="External"/><Relationship Id="rId326" Type="http://schemas.openxmlformats.org/officeDocument/2006/relationships/hyperlink" Target="http://www.bom.gov.au/jsp/ncc/cdio/weatherData/av?p_display_type=dailyDataFile&amp;p_nccObsCode=122&amp;p_stn_num=031010&amp;p_c=-192548113&amp;p_startYear=1915" TargetMode="External"/><Relationship Id="rId327" Type="http://schemas.openxmlformats.org/officeDocument/2006/relationships/hyperlink" Target="http://www.bom.gov.au/jsp/ncc/cdio/weatherData/av?p_display_type=dailyDataFile&amp;p_nccObsCode=122&amp;p_stn_num=40043&amp;p_c=-320912463&amp;p_startYear=1915" TargetMode="External"/><Relationship Id="rId328" Type="http://schemas.openxmlformats.org/officeDocument/2006/relationships/hyperlink" Target="http://www.bom.gov.au/jsp/ncc/cdio/weatherData/av?p_display_type=dailyDataFile&amp;p_nccObsCode=122&amp;p_stn_num=044022&amp;p_c=-387813974&amp;p_startYear=1915" TargetMode="External"/><Relationship Id="rId329" Type="http://schemas.openxmlformats.org/officeDocument/2006/relationships/hyperlink" Target="http://www.bom.gov.au/jsp/ncc/cdio/weatherData/av?p_display_type=dailyDataFile&amp;p_nccObsCode=122&amp;p_stn_num=041023&amp;p_c=-336805281&amp;p_startYear=1915" TargetMode="External"/><Relationship Id="rId330" Type="http://schemas.openxmlformats.org/officeDocument/2006/relationships/hyperlink" Target="http://www.bom.gov.au/jsp/ncc/cdio/weatherData/av?p_display_type=dailyDataFile&amp;p_nccObsCode=122&amp;p_stn_num=035027&amp;p_c=-245606121&amp;p_startYear=1915" TargetMode="External"/><Relationship Id="rId331" Type="http://schemas.openxmlformats.org/officeDocument/2006/relationships/hyperlink" Target="http://www.bom.gov.au/jsp/ncc/cdio/weatherData/av?p_display_type=dailyDataFile&amp;p_nccObsCode=122&amp;p_stn_num=039039&amp;p_c=-305037981&amp;p_startYear=1915" TargetMode="External"/><Relationship Id="rId332" Type="http://schemas.openxmlformats.org/officeDocument/2006/relationships/hyperlink" Target="http://www.bom.gov.au/jsp/ncc/cdio/weatherData/av?p_display_type=dailyDataFile&amp;p_nccObsCode=122&amp;p_stn_num=030018&amp;p_c=-180445342&amp;p_startYear=1915" TargetMode="External"/><Relationship Id="rId333" Type="http://schemas.openxmlformats.org/officeDocument/2006/relationships/hyperlink" Target="http://www.bom.gov.au/jsp/ncc/cdio/weatherData/av?p_display_type=dailyDataFile&amp;p_nccObsCode=122&amp;p_stn_num=036030&amp;p_c=-259864070&amp;p_startYear=1915" TargetMode="External"/><Relationship Id="rId334" Type="http://schemas.openxmlformats.org/officeDocument/2006/relationships/hyperlink" Target="http://www.bom.gov.au/jsp/ncc/cdio/weatherData/av?p_display_type=dailyDataFile&amp;p_nccObsCode=122&amp;p_stn_num=033046&amp;p_c=-218639514&amp;p_startYear=1915" TargetMode="External"/><Relationship Id="rId335" Type="http://schemas.openxmlformats.org/officeDocument/2006/relationships/hyperlink" Target="http://www.bom.gov.au/jsp/ncc/cdio/weatherData/av?p_display_type=dailyDataFile&amp;p_nccObsCode=122&amp;p_stn_num=042023&amp;p_c=-353419708&amp;p_startYear=1915" TargetMode="External"/><Relationship Id="rId336" Type="http://schemas.openxmlformats.org/officeDocument/2006/relationships/hyperlink" Target="http://www.bom.gov.au/jsp/ncc/cdio/weatherData/av?p_display_type=dailyDataFile&amp;p_nccObsCode=122&amp;p_stn_num=029041&amp;p_c=-168669336&amp;p_startYear=1915" TargetMode="External"/><Relationship Id="rId337" Type="http://schemas.openxmlformats.org/officeDocument/2006/relationships/hyperlink" Target="http://www.bom.gov.au/jsp/ncc/cdio/weatherData/av?p_display_type=dailyDataFile&amp;p_nccObsCode=122&amp;p_stn_num=028004&amp;p_c=-156838208&amp;p_startYear=1915" TargetMode="External"/><Relationship Id="rId338" Type="http://schemas.openxmlformats.org/officeDocument/2006/relationships/hyperlink" Target="http://www.bom.gov.au/jsp/ncc/cdio/weatherData/av?p_display_type=dailyDataFile&amp;p_nccObsCode=122&amp;p_stn_num=030045&amp;p_c=-180533810&amp;p_startYear=1915" TargetMode="External"/><Relationship Id="rId339" Type="http://schemas.openxmlformats.org/officeDocument/2006/relationships/hyperlink" Target="http://www.bom.gov.au/jsp/ncc/cdio/weatherData/av?p_display_type=dailyDataFile&amp;p_nccObsCode=122&amp;p_stn_num=038003&amp;p_c=-289068408&amp;p_startYear=1916" TargetMode="External"/><Relationship Id="rId340" Type="http://schemas.openxmlformats.org/officeDocument/2006/relationships/hyperlink" Target="http://www.bom.gov.au/jsp/ncc/cdio/weatherData/av?p_display_type=dailyDataFile&amp;p_nccObsCode=122&amp;p_stn_num=040214&amp;p_c=-323655965&amp;p_startYear=1916" TargetMode="External"/><Relationship Id="rId341" Type="http://schemas.openxmlformats.org/officeDocument/2006/relationships/hyperlink" Target="http://www.bom.gov.au/jsp/ncc/cdio/weatherData/av?p_display_type=dailyDataFile&amp;p_nccObsCode=122&amp;p_stn_num=039015&amp;p_c=-304656851&amp;p_startYear=1916" TargetMode="External"/><Relationship Id="rId342" Type="http://schemas.openxmlformats.org/officeDocument/2006/relationships/hyperlink" Target="http://www.bom.gov.au/jsp/ncc/cdio/weatherData/av?p_display_type=dailyDataFile&amp;p_nccObsCode=122&amp;p_stn_num=033001&amp;p_c=-218037293&amp;p_startYear=1916" TargetMode="External"/><Relationship Id="rId343" Type="http://schemas.openxmlformats.org/officeDocument/2006/relationships/hyperlink" Target="http://www.bom.gov.au/jsp/ncc/cdio/weatherData/av?p_display_type=dailyDataFile&amp;p_nccObsCode=122&amp;p_stn_num=029004&amp;p_c=-168470496&amp;p_startYear=1916" TargetMode="External"/><Relationship Id="rId344" Type="http://schemas.openxmlformats.org/officeDocument/2006/relationships/hyperlink" Target="http://www.bom.gov.au/jsp/ncc/cdio/weatherData/av?p_display_type=dailyDataFile&amp;p_nccObsCode=122&amp;p_stn_num=031010&amp;p_c=-192548113&amp;p_startYear=1916" TargetMode="External"/><Relationship Id="rId345" Type="http://schemas.openxmlformats.org/officeDocument/2006/relationships/hyperlink" Target="http://www.bom.gov.au/jsp/ncc/cdio/weatherData/av?p_display_type=dailyDataFile&amp;p_nccObsCode=122&amp;p_stn_num=40043&amp;p_c=-320912463&amp;p_startYear=1916" TargetMode="External"/><Relationship Id="rId346" Type="http://schemas.openxmlformats.org/officeDocument/2006/relationships/hyperlink" Target="http://www.bom.gov.au/jsp/ncc/cdio/weatherData/av?p_display_type=dailyDataFile&amp;p_nccObsCode=122&amp;p_stn_num=044022&amp;p_c=-387813974&amp;p_startYear=1916" TargetMode="External"/><Relationship Id="rId347" Type="http://schemas.openxmlformats.org/officeDocument/2006/relationships/hyperlink" Target="http://www.bom.gov.au/jsp/ncc/cdio/weatherData/av?p_display_type=dailyDataFile&amp;p_nccObsCode=122&amp;p_stn_num=041023&amp;p_c=-336805281&amp;p_startYear=1916" TargetMode="External"/><Relationship Id="rId348" Type="http://schemas.openxmlformats.org/officeDocument/2006/relationships/hyperlink" Target="http://www.bom.gov.au/jsp/ncc/cdio/weatherData/av?p_display_type=dailyDataFile&amp;p_nccObsCode=122&amp;p_stn_num=035027&amp;p_c=-245606121&amp;p_startYear=1916" TargetMode="External"/><Relationship Id="rId349" Type="http://schemas.openxmlformats.org/officeDocument/2006/relationships/hyperlink" Target="http://www.bom.gov.au/jsp/ncc/cdio/weatherData/av?p_display_type=dailyDataFile&amp;p_nccObsCode=122&amp;p_stn_num=039039&amp;p_c=-305037981&amp;p_startYear=1916" TargetMode="External"/><Relationship Id="rId350" Type="http://schemas.openxmlformats.org/officeDocument/2006/relationships/hyperlink" Target="http://www.bom.gov.au/jsp/ncc/cdio/weatherData/av?p_display_type=dailyDataFile&amp;p_nccObsCode=122&amp;p_stn_num=030018&amp;p_c=-180445342&amp;p_startYear=1916" TargetMode="External"/><Relationship Id="rId351" Type="http://schemas.openxmlformats.org/officeDocument/2006/relationships/hyperlink" Target="http://www.bom.gov.au/jsp/ncc/cdio/weatherData/av?p_display_type=dailyDataFile&amp;p_nccObsCode=122&amp;p_stn_num=036030&amp;p_c=-259864070&amp;p_startYear=1916" TargetMode="External"/><Relationship Id="rId352" Type="http://schemas.openxmlformats.org/officeDocument/2006/relationships/hyperlink" Target="http://www.bom.gov.au/jsp/ncc/cdio/weatherData/av?p_display_type=dailyDataFile&amp;p_nccObsCode=122&amp;p_stn_num=033046&amp;p_c=-218639514&amp;p_startYear=1916" TargetMode="External"/><Relationship Id="rId353" Type="http://schemas.openxmlformats.org/officeDocument/2006/relationships/hyperlink" Target="http://www.bom.gov.au/jsp/ncc/cdio/weatherData/av?p_display_type=dailyDataFile&amp;p_nccObsCode=122&amp;p_stn_num=042023&amp;p_c=-353419708&amp;p_startYear=1916" TargetMode="External"/><Relationship Id="rId354" Type="http://schemas.openxmlformats.org/officeDocument/2006/relationships/hyperlink" Target="http://www.bom.gov.au/jsp/ncc/cdio/weatherData/av?p_display_type=dailyDataFile&amp;p_nccObsCode=122&amp;p_stn_num=029041&amp;p_c=-168669336&amp;p_startYear=1916" TargetMode="External"/><Relationship Id="rId355" Type="http://schemas.openxmlformats.org/officeDocument/2006/relationships/hyperlink" Target="http://www.bom.gov.au/jsp/ncc/cdio/weatherData/av?p_display_type=dailyDataFile&amp;p_nccObsCode=122&amp;p_stn_num=028004&amp;p_c=-156838208&amp;p_startYear=1916" TargetMode="External"/><Relationship Id="rId356" Type="http://schemas.openxmlformats.org/officeDocument/2006/relationships/hyperlink" Target="http://www.bom.gov.au/jsp/ncc/cdio/weatherData/av?p_display_type=dailyDataFile&amp;p_nccObsCode=122&amp;p_stn_num=030045&amp;p_c=-180533810&amp;p_startYear=1916" TargetMode="External"/><Relationship Id="rId357" Type="http://schemas.openxmlformats.org/officeDocument/2006/relationships/hyperlink" Target="http://www.bom.gov.au/jsp/ncc/cdio/weatherData/av?p_display_type=dailyDataFile&amp;p_nccObsCode=122&amp;p_stn_num=038003&amp;p_c=-289068408&amp;p_startYear=1917" TargetMode="External"/><Relationship Id="rId358" Type="http://schemas.openxmlformats.org/officeDocument/2006/relationships/hyperlink" Target="http://www.bom.gov.au/jsp/ncc/cdio/weatherData/av?p_display_type=dailyDataFile&amp;p_nccObsCode=122&amp;p_stn_num=040214&amp;p_c=-323655965&amp;p_startYear=1917" TargetMode="External"/><Relationship Id="rId359" Type="http://schemas.openxmlformats.org/officeDocument/2006/relationships/hyperlink" Target="http://www.bom.gov.au/jsp/ncc/cdio/weatherData/av?p_display_type=dailyDataFile&amp;p_nccObsCode=122&amp;p_stn_num=039015&amp;p_c=-304656851&amp;p_startYear=1917" TargetMode="External"/><Relationship Id="rId360" Type="http://schemas.openxmlformats.org/officeDocument/2006/relationships/hyperlink" Target="http://www.bom.gov.au/jsp/ncc/cdio/weatherData/av?p_display_type=dailyDataFile&amp;p_nccObsCode=122&amp;p_stn_num=033001&amp;p_c=-218037293&amp;p_startYear=1917" TargetMode="External"/><Relationship Id="rId361" Type="http://schemas.openxmlformats.org/officeDocument/2006/relationships/hyperlink" Target="http://www.bom.gov.au/jsp/ncc/cdio/weatherData/av?p_display_type=dailyDataFile&amp;p_nccObsCode=122&amp;p_stn_num=029004&amp;p_c=-168470496&amp;p_startYear=1917" TargetMode="External"/><Relationship Id="rId362" Type="http://schemas.openxmlformats.org/officeDocument/2006/relationships/hyperlink" Target="http://www.bom.gov.au/jsp/ncc/cdio/weatherData/av?p_display_type=dailyDataFile&amp;p_nccObsCode=122&amp;p_stn_num=031010&amp;p_c=-192548113&amp;p_startYear=1917" TargetMode="External"/><Relationship Id="rId363" Type="http://schemas.openxmlformats.org/officeDocument/2006/relationships/hyperlink" Target="http://www.bom.gov.au/jsp/ncc/cdio/weatherData/av?p_display_type=dailyDataFile&amp;p_nccObsCode=122&amp;p_stn_num=40043&amp;p_c=-320912463&amp;p_startYear=1917" TargetMode="External"/><Relationship Id="rId364" Type="http://schemas.openxmlformats.org/officeDocument/2006/relationships/hyperlink" Target="http://www.bom.gov.au/jsp/ncc/cdio/weatherData/av?p_display_type=dailyDataFile&amp;p_nccObsCode=122&amp;p_stn_num=044022&amp;p_c=-387813974&amp;p_startYear=1917" TargetMode="External"/><Relationship Id="rId365" Type="http://schemas.openxmlformats.org/officeDocument/2006/relationships/hyperlink" Target="http://www.bom.gov.au/jsp/ncc/cdio/weatherData/av?p_display_type=dailyDataFile&amp;p_nccObsCode=122&amp;p_stn_num=041023&amp;p_c=-336805281&amp;p_startYear=1917" TargetMode="External"/><Relationship Id="rId366" Type="http://schemas.openxmlformats.org/officeDocument/2006/relationships/hyperlink" Target="http://www.bom.gov.au/jsp/ncc/cdio/weatherData/av?p_display_type=dailyDataFile&amp;p_nccObsCode=122&amp;p_stn_num=035027&amp;p_c=-245606121&amp;p_startYear=1917" TargetMode="External"/><Relationship Id="rId367" Type="http://schemas.openxmlformats.org/officeDocument/2006/relationships/hyperlink" Target="http://www.bom.gov.au/jsp/ncc/cdio/weatherData/av?p_display_type=dailyDataFile&amp;p_nccObsCode=122&amp;p_stn_num=039039&amp;p_c=-305037981&amp;p_startYear=1917" TargetMode="External"/><Relationship Id="rId368" Type="http://schemas.openxmlformats.org/officeDocument/2006/relationships/hyperlink" Target="http://www.bom.gov.au/jsp/ncc/cdio/weatherData/av?p_display_type=dailyDataFile&amp;p_nccObsCode=122&amp;p_stn_num=030018&amp;p_c=-180445342&amp;p_startYear=1917" TargetMode="External"/><Relationship Id="rId369" Type="http://schemas.openxmlformats.org/officeDocument/2006/relationships/hyperlink" Target="http://www.bom.gov.au/jsp/ncc/cdio/weatherData/av?p_display_type=dailyDataFile&amp;p_nccObsCode=122&amp;p_stn_num=036030&amp;p_c=-259864070&amp;p_startYear=1917" TargetMode="External"/><Relationship Id="rId370" Type="http://schemas.openxmlformats.org/officeDocument/2006/relationships/hyperlink" Target="http://www.bom.gov.au/jsp/ncc/cdio/weatherData/av?p_display_type=dailyDataFile&amp;p_nccObsCode=122&amp;p_stn_num=033046&amp;p_c=-218639514&amp;p_startYear=1917" TargetMode="External"/><Relationship Id="rId371" Type="http://schemas.openxmlformats.org/officeDocument/2006/relationships/hyperlink" Target="http://www.bom.gov.au/jsp/ncc/cdio/weatherData/av?p_display_type=dailyDataFile&amp;p_nccObsCode=122&amp;p_stn_num=042023&amp;p_c=-353419708&amp;p_startYear=1917" TargetMode="External"/><Relationship Id="rId372" Type="http://schemas.openxmlformats.org/officeDocument/2006/relationships/hyperlink" Target="http://www.bom.gov.au/jsp/ncc/cdio/weatherData/av?p_display_type=dailyDataFile&amp;p_nccObsCode=122&amp;p_stn_num=029041&amp;p_c=-168669336&amp;p_startYear=1917" TargetMode="External"/><Relationship Id="rId373" Type="http://schemas.openxmlformats.org/officeDocument/2006/relationships/hyperlink" Target="http://www.bom.gov.au/jsp/ncc/cdio/weatherData/av?p_display_type=dailyDataFile&amp;p_nccObsCode=122&amp;p_stn_num=028004&amp;p_c=-156838208&amp;p_startYear=1917" TargetMode="External"/><Relationship Id="rId374" Type="http://schemas.openxmlformats.org/officeDocument/2006/relationships/hyperlink" Target="http://www.bom.gov.au/jsp/ncc/cdio/weatherData/av?p_display_type=dailyDataFile&amp;p_nccObsCode=122&amp;p_stn_num=030045&amp;p_c=-180533810&amp;p_startYear=1917" TargetMode="External"/><Relationship Id="rId375" Type="http://schemas.openxmlformats.org/officeDocument/2006/relationships/hyperlink" Target="http://www.bom.gov.au/jsp/ncc/cdio/weatherData/av?p_display_type=dailyDataFile&amp;p_nccObsCode=122&amp;p_stn_num=038003&amp;p_c=-289068408&amp;p_startYear=1918" TargetMode="External"/><Relationship Id="rId376" Type="http://schemas.openxmlformats.org/officeDocument/2006/relationships/hyperlink" Target="http://www.bom.gov.au/jsp/ncc/cdio/weatherData/av?p_display_type=dailyDataFile&amp;p_nccObsCode=122&amp;p_stn_num=040214&amp;p_c=-323655965&amp;p_startYear=1918" TargetMode="External"/><Relationship Id="rId377" Type="http://schemas.openxmlformats.org/officeDocument/2006/relationships/hyperlink" Target="http://www.bom.gov.au/jsp/ncc/cdio/weatherData/av?p_display_type=dailyDataFile&amp;p_nccObsCode=122&amp;p_stn_num=039015&amp;p_c=-304656851&amp;p_startYear=1918" TargetMode="External"/><Relationship Id="rId378" Type="http://schemas.openxmlformats.org/officeDocument/2006/relationships/hyperlink" Target="http://www.bom.gov.au/jsp/ncc/cdio/weatherData/av?p_display_type=dailyDataFile&amp;p_nccObsCode=122&amp;p_stn_num=033001&amp;p_c=-218037293&amp;p_startYear=1918" TargetMode="External"/><Relationship Id="rId379" Type="http://schemas.openxmlformats.org/officeDocument/2006/relationships/hyperlink" Target="http://www.bom.gov.au/jsp/ncc/cdio/weatherData/av?p_display_type=dailyDataFile&amp;p_nccObsCode=122&amp;p_stn_num=029004&amp;p_c=-168470496&amp;p_startYear=1918" TargetMode="External"/><Relationship Id="rId380" Type="http://schemas.openxmlformats.org/officeDocument/2006/relationships/hyperlink" Target="http://www.bom.gov.au/jsp/ncc/cdio/weatherData/av?p_display_type=dailyDataFile&amp;p_nccObsCode=122&amp;p_stn_num=031010&amp;p_c=-192548113&amp;p_startYear=1918" TargetMode="External"/><Relationship Id="rId381" Type="http://schemas.openxmlformats.org/officeDocument/2006/relationships/hyperlink" Target="http://www.bom.gov.au/jsp/ncc/cdio/weatherData/av?p_display_type=dailyDataFile&amp;p_nccObsCode=122&amp;p_stn_num=40043&amp;p_c=-320912463&amp;p_startYear=1918" TargetMode="External"/><Relationship Id="rId382" Type="http://schemas.openxmlformats.org/officeDocument/2006/relationships/hyperlink" Target="http://www.bom.gov.au/jsp/ncc/cdio/weatherData/av?p_display_type=dailyDataFile&amp;p_nccObsCode=122&amp;p_stn_num=044022&amp;p_c=-387813974&amp;p_startYear=1918" TargetMode="External"/><Relationship Id="rId383" Type="http://schemas.openxmlformats.org/officeDocument/2006/relationships/hyperlink" Target="http://www.bom.gov.au/jsp/ncc/cdio/weatherData/av?p_display_type=dailyDataFile&amp;p_nccObsCode=122&amp;p_stn_num=041023&amp;p_c=-336805281&amp;p_startYear=1918" TargetMode="External"/><Relationship Id="rId384" Type="http://schemas.openxmlformats.org/officeDocument/2006/relationships/hyperlink" Target="http://www.bom.gov.au/jsp/ncc/cdio/weatherData/av?p_display_type=dailyDataFile&amp;p_nccObsCode=122&amp;p_stn_num=035027&amp;p_c=-245606121&amp;p_startYear=1918" TargetMode="External"/><Relationship Id="rId385" Type="http://schemas.openxmlformats.org/officeDocument/2006/relationships/hyperlink" Target="http://www.bom.gov.au/jsp/ncc/cdio/weatherData/av?p_display_type=dailyDataFile&amp;p_nccObsCode=122&amp;p_stn_num=039039&amp;p_c=-305037981&amp;p_startYear=1918" TargetMode="External"/><Relationship Id="rId386" Type="http://schemas.openxmlformats.org/officeDocument/2006/relationships/hyperlink" Target="http://www.bom.gov.au/jsp/ncc/cdio/weatherData/av?p_display_type=dailyDataFile&amp;p_nccObsCode=122&amp;p_stn_num=030018&amp;p_c=-180445342&amp;p_startYear=1918" TargetMode="External"/><Relationship Id="rId387" Type="http://schemas.openxmlformats.org/officeDocument/2006/relationships/hyperlink" Target="http://www.bom.gov.au/jsp/ncc/cdio/weatherData/av?p_display_type=dailyDataFile&amp;p_nccObsCode=122&amp;p_stn_num=036030&amp;p_c=-259864070&amp;p_startYear=1918" TargetMode="External"/><Relationship Id="rId388" Type="http://schemas.openxmlformats.org/officeDocument/2006/relationships/hyperlink" Target="http://www.bom.gov.au/jsp/ncc/cdio/weatherData/av?p_display_type=dailyDataFile&amp;p_nccObsCode=122&amp;p_stn_num=033046&amp;p_c=-218639514&amp;p_startYear=1918" TargetMode="External"/><Relationship Id="rId389" Type="http://schemas.openxmlformats.org/officeDocument/2006/relationships/hyperlink" Target="http://www.bom.gov.au/jsp/ncc/cdio/weatherData/av?p_display_type=dailyDataFile&amp;p_nccObsCode=122&amp;p_stn_num=042023&amp;p_c=-353419708&amp;p_startYear=1918" TargetMode="External"/><Relationship Id="rId390" Type="http://schemas.openxmlformats.org/officeDocument/2006/relationships/hyperlink" Target="http://www.bom.gov.au/jsp/ncc/cdio/weatherData/av?p_display_type=dailyDataFile&amp;p_nccObsCode=122&amp;p_stn_num=029041&amp;p_c=-168669336&amp;p_startYear=1918" TargetMode="External"/><Relationship Id="rId391" Type="http://schemas.openxmlformats.org/officeDocument/2006/relationships/hyperlink" Target="http://www.bom.gov.au/jsp/ncc/cdio/weatherData/av?p_display_type=dailyDataFile&amp;p_nccObsCode=122&amp;p_stn_num=028004&amp;p_c=-156838208&amp;p_startYear=1918" TargetMode="External"/><Relationship Id="rId392" Type="http://schemas.openxmlformats.org/officeDocument/2006/relationships/hyperlink" Target="http://www.bom.gov.au/jsp/ncc/cdio/weatherData/av?p_display_type=dailyDataFile&amp;p_nccObsCode=122&amp;p_stn_num=030045&amp;p_c=-180533810&amp;p_startYear=1918" TargetMode="External"/><Relationship Id="rId393" Type="http://schemas.openxmlformats.org/officeDocument/2006/relationships/hyperlink" Target="http://www.bom.gov.au/jsp/ncc/cdio/weatherData/av?p_display_type=dailyDataFile&amp;p_nccObsCode=122&amp;p_stn_num=038003&amp;p_c=-289068408&amp;p_startYear=1919" TargetMode="External"/><Relationship Id="rId394" Type="http://schemas.openxmlformats.org/officeDocument/2006/relationships/hyperlink" Target="http://www.bom.gov.au/jsp/ncc/cdio/weatherData/av?p_display_type=dailyDataFile&amp;p_nccObsCode=122&amp;p_stn_num=040214&amp;p_c=-323655965&amp;p_startYear=1919" TargetMode="External"/><Relationship Id="rId395" Type="http://schemas.openxmlformats.org/officeDocument/2006/relationships/hyperlink" Target="http://www.bom.gov.au/jsp/ncc/cdio/weatherData/av?p_display_type=dailyDataFile&amp;p_nccObsCode=122&amp;p_stn_num=039015&amp;p_c=-304656851&amp;p_startYear=1919" TargetMode="External"/><Relationship Id="rId396" Type="http://schemas.openxmlformats.org/officeDocument/2006/relationships/hyperlink" Target="http://www.bom.gov.au/jsp/ncc/cdio/weatherData/av?p_display_type=dailyDataFile&amp;p_nccObsCode=122&amp;p_stn_num=033001&amp;p_c=-218037293&amp;p_startYear=1919" TargetMode="External"/><Relationship Id="rId397" Type="http://schemas.openxmlformats.org/officeDocument/2006/relationships/hyperlink" Target="http://www.bom.gov.au/jsp/ncc/cdio/weatherData/av?p_display_type=dailyDataFile&amp;p_nccObsCode=122&amp;p_stn_num=029004&amp;p_c=-168470496&amp;p_startYear=1919" TargetMode="External"/><Relationship Id="rId398" Type="http://schemas.openxmlformats.org/officeDocument/2006/relationships/hyperlink" Target="http://www.bom.gov.au/jsp/ncc/cdio/weatherData/av?p_display_type=dailyDataFile&amp;p_nccObsCode=122&amp;p_stn_num=031010&amp;p_c=-192548113&amp;p_startYear=1919" TargetMode="External"/><Relationship Id="rId399" Type="http://schemas.openxmlformats.org/officeDocument/2006/relationships/hyperlink" Target="http://www.bom.gov.au/jsp/ncc/cdio/weatherData/av?p_display_type=dailyDataFile&amp;p_nccObsCode=122&amp;p_stn_num=40043&amp;p_c=-320912463&amp;p_startYear=1919" TargetMode="External"/><Relationship Id="rId400" Type="http://schemas.openxmlformats.org/officeDocument/2006/relationships/hyperlink" Target="http://www.bom.gov.au/jsp/ncc/cdio/weatherData/av?p_display_type=dailyDataFile&amp;p_nccObsCode=122&amp;p_stn_num=044022&amp;p_c=-387813974&amp;p_startYear=1919" TargetMode="External"/><Relationship Id="rId401" Type="http://schemas.openxmlformats.org/officeDocument/2006/relationships/hyperlink" Target="http://www.bom.gov.au/jsp/ncc/cdio/weatherData/av?p_display_type=dailyDataFile&amp;p_nccObsCode=122&amp;p_stn_num=041023&amp;p_c=-336805281&amp;p_startYear=1919" TargetMode="External"/><Relationship Id="rId402" Type="http://schemas.openxmlformats.org/officeDocument/2006/relationships/hyperlink" Target="http://www.bom.gov.au/jsp/ncc/cdio/weatherData/av?p_display_type=dailyDataFile&amp;p_nccObsCode=122&amp;p_stn_num=035027&amp;p_c=-245606121&amp;p_startYear=1919" TargetMode="External"/><Relationship Id="rId403" Type="http://schemas.openxmlformats.org/officeDocument/2006/relationships/hyperlink" Target="http://www.bom.gov.au/jsp/ncc/cdio/weatherData/av?p_display_type=dailyDataFile&amp;p_nccObsCode=122&amp;p_stn_num=039039&amp;p_c=-305037981&amp;p_startYear=1919" TargetMode="External"/><Relationship Id="rId404" Type="http://schemas.openxmlformats.org/officeDocument/2006/relationships/hyperlink" Target="http://www.bom.gov.au/jsp/ncc/cdio/weatherData/av?p_display_type=dailyDataFile&amp;p_nccObsCode=122&amp;p_stn_num=030018&amp;p_c=-180445342&amp;p_startYear=1919" TargetMode="External"/><Relationship Id="rId405" Type="http://schemas.openxmlformats.org/officeDocument/2006/relationships/hyperlink" Target="http://www.bom.gov.au/jsp/ncc/cdio/weatherData/av?p_display_type=dailyDataFile&amp;p_nccObsCode=122&amp;p_stn_num=036030&amp;p_c=-259864070&amp;p_startYear=1919" TargetMode="External"/><Relationship Id="rId406" Type="http://schemas.openxmlformats.org/officeDocument/2006/relationships/hyperlink" Target="http://www.bom.gov.au/jsp/ncc/cdio/weatherData/av?p_display_type=dailyDataFile&amp;p_nccObsCode=122&amp;p_stn_num=033046&amp;p_c=-218639514&amp;p_startYear=1919" TargetMode="External"/><Relationship Id="rId407" Type="http://schemas.openxmlformats.org/officeDocument/2006/relationships/hyperlink" Target="http://www.bom.gov.au/jsp/ncc/cdio/weatherData/av?p_display_type=dailyDataFile&amp;p_nccObsCode=122&amp;p_stn_num=042023&amp;p_c=-353419708&amp;p_startYear=1919" TargetMode="External"/><Relationship Id="rId408" Type="http://schemas.openxmlformats.org/officeDocument/2006/relationships/hyperlink" Target="http://www.bom.gov.au/jsp/ncc/cdio/weatherData/av?p_display_type=dailyDataFile&amp;p_nccObsCode=122&amp;p_stn_num=029041&amp;p_c=-168669336&amp;p_startYear=1919" TargetMode="External"/><Relationship Id="rId409" Type="http://schemas.openxmlformats.org/officeDocument/2006/relationships/hyperlink" Target="http://www.bom.gov.au/jsp/ncc/cdio/weatherData/av?p_display_type=dailyDataFile&amp;p_nccObsCode=122&amp;p_stn_num=028004&amp;p_c=-156838208&amp;p_startYear=1919" TargetMode="External"/><Relationship Id="rId410" Type="http://schemas.openxmlformats.org/officeDocument/2006/relationships/hyperlink" Target="http://www.bom.gov.au/jsp/ncc/cdio/weatherData/av?p_display_type=dailyDataFile&amp;p_nccObsCode=122&amp;p_stn_num=030045&amp;p_c=-180533810&amp;p_startYear=1919" TargetMode="External"/><Relationship Id="rId411" Type="http://schemas.openxmlformats.org/officeDocument/2006/relationships/hyperlink" Target="http://www.bom.gov.au/jsp/ncc/cdio/weatherData/av?p_display_type=dailyDataFile&amp;p_nccObsCode=122&amp;p_stn_num=038003&amp;p_c=-289068408&amp;p_startYear=1920" TargetMode="External"/><Relationship Id="rId412" Type="http://schemas.openxmlformats.org/officeDocument/2006/relationships/hyperlink" Target="http://www.bom.gov.au/jsp/ncc/cdio/weatherData/av?p_display_type=dailyDataFile&amp;p_nccObsCode=122&amp;p_stn_num=040214&amp;p_c=-323655965&amp;p_startYear=1920" TargetMode="External"/><Relationship Id="rId413" Type="http://schemas.openxmlformats.org/officeDocument/2006/relationships/hyperlink" Target="http://www.bom.gov.au/jsp/ncc/cdio/weatherData/av?p_display_type=dailyDataFile&amp;p_nccObsCode=122&amp;p_stn_num=039015&amp;p_c=-304656851&amp;p_startYear=1920" TargetMode="External"/><Relationship Id="rId414" Type="http://schemas.openxmlformats.org/officeDocument/2006/relationships/hyperlink" Target="http://www.bom.gov.au/jsp/ncc/cdio/weatherData/av?p_display_type=dailyDataFile&amp;p_nccObsCode=122&amp;p_stn_num=033001&amp;p_c=-218037293&amp;p_startYear=1920" TargetMode="External"/><Relationship Id="rId415" Type="http://schemas.openxmlformats.org/officeDocument/2006/relationships/hyperlink" Target="http://www.bom.gov.au/jsp/ncc/cdio/weatherData/av?p_display_type=dailyDataFile&amp;p_nccObsCode=122&amp;p_stn_num=029004&amp;p_c=-168470496&amp;p_startYear=1920" TargetMode="External"/><Relationship Id="rId416" Type="http://schemas.openxmlformats.org/officeDocument/2006/relationships/hyperlink" Target="http://www.bom.gov.au/jsp/ncc/cdio/weatherData/av?p_display_type=dailyDataFile&amp;p_nccObsCode=122&amp;p_stn_num=031010&amp;p_c=-192548113&amp;p_startYear=1920" TargetMode="External"/><Relationship Id="rId417" Type="http://schemas.openxmlformats.org/officeDocument/2006/relationships/hyperlink" Target="http://www.bom.gov.au/jsp/ncc/cdio/weatherData/av?p_display_type=dailyDataFile&amp;p_nccObsCode=122&amp;p_stn_num=40043&amp;p_c=-320912463&amp;p_startYear=1920" TargetMode="External"/><Relationship Id="rId418" Type="http://schemas.openxmlformats.org/officeDocument/2006/relationships/hyperlink" Target="http://www.bom.gov.au/jsp/ncc/cdio/weatherData/av?p_display_type=dailyDataFile&amp;p_nccObsCode=122&amp;p_stn_num=044022&amp;p_c=-387813974&amp;p_startYear=1920" TargetMode="External"/><Relationship Id="rId419" Type="http://schemas.openxmlformats.org/officeDocument/2006/relationships/hyperlink" Target="http://www.bom.gov.au/jsp/ncc/cdio/weatherData/av?p_display_type=dailyDataFile&amp;p_nccObsCode=122&amp;p_stn_num=041023&amp;p_c=-336805281&amp;p_startYear=1920" TargetMode="External"/><Relationship Id="rId420" Type="http://schemas.openxmlformats.org/officeDocument/2006/relationships/hyperlink" Target="http://www.bom.gov.au/jsp/ncc/cdio/weatherData/av?p_display_type=dailyDataFile&amp;p_nccObsCode=122&amp;p_stn_num=035027&amp;p_c=-245606121&amp;p_startYear=1920" TargetMode="External"/><Relationship Id="rId421" Type="http://schemas.openxmlformats.org/officeDocument/2006/relationships/hyperlink" Target="http://www.bom.gov.au/jsp/ncc/cdio/weatherData/av?p_display_type=dailyDataFile&amp;p_nccObsCode=122&amp;p_stn_num=039039&amp;p_c=-305037981&amp;p_startYear=1920" TargetMode="External"/><Relationship Id="rId422" Type="http://schemas.openxmlformats.org/officeDocument/2006/relationships/hyperlink" Target="http://www.bom.gov.au/jsp/ncc/cdio/weatherData/av?p_display_type=dailyDataFile&amp;p_nccObsCode=122&amp;p_stn_num=030018&amp;p_c=-180445342&amp;p_startYear=1920" TargetMode="External"/><Relationship Id="rId423" Type="http://schemas.openxmlformats.org/officeDocument/2006/relationships/hyperlink" Target="http://www.bom.gov.au/jsp/ncc/cdio/weatherData/av?p_display_type=dailyDataFile&amp;p_nccObsCode=122&amp;p_stn_num=036030&amp;p_c=-259864070&amp;p_startYear=1920" TargetMode="External"/><Relationship Id="rId424" Type="http://schemas.openxmlformats.org/officeDocument/2006/relationships/hyperlink" Target="http://www.bom.gov.au/jsp/ncc/cdio/weatherData/av?p_display_type=dailyDataFile&amp;p_nccObsCode=122&amp;p_stn_num=033046&amp;p_c=-218639514&amp;p_startYear=1920" TargetMode="External"/><Relationship Id="rId425" Type="http://schemas.openxmlformats.org/officeDocument/2006/relationships/hyperlink" Target="http://www.bom.gov.au/jsp/ncc/cdio/weatherData/av?p_display_type=dailyDataFile&amp;p_nccObsCode=122&amp;p_stn_num=042023&amp;p_c=-353419708&amp;p_startYear=1920" TargetMode="External"/><Relationship Id="rId426" Type="http://schemas.openxmlformats.org/officeDocument/2006/relationships/hyperlink" Target="http://www.bom.gov.au/jsp/ncc/cdio/weatherData/av?p_display_type=dailyDataFile&amp;p_nccObsCode=122&amp;p_stn_num=029041&amp;p_c=-168669336&amp;p_startYear=1920" TargetMode="External"/><Relationship Id="rId427" Type="http://schemas.openxmlformats.org/officeDocument/2006/relationships/hyperlink" Target="http://www.bom.gov.au/jsp/ncc/cdio/weatherData/av?p_display_type=dailyDataFile&amp;p_nccObsCode=122&amp;p_stn_num=028004&amp;p_c=-156838208&amp;p_startYear=1920" TargetMode="External"/><Relationship Id="rId428" Type="http://schemas.openxmlformats.org/officeDocument/2006/relationships/hyperlink" Target="http://www.bom.gov.au/jsp/ncc/cdio/weatherData/av?p_display_type=dailyDataFile&amp;p_nccObsCode=122&amp;p_stn_num=030045&amp;p_c=-180533810&amp;p_startYear=1920" TargetMode="External"/><Relationship Id="rId429" Type="http://schemas.openxmlformats.org/officeDocument/2006/relationships/hyperlink" Target="http://www.bom.gov.au/jsp/ncc/cdio/weatherData/av?p_display_type=dailyDataFile&amp;p_nccObsCode=122&amp;p_stn_num=038003&amp;p_c=-289068408&amp;p_startYear=1921" TargetMode="External"/><Relationship Id="rId430" Type="http://schemas.openxmlformats.org/officeDocument/2006/relationships/hyperlink" Target="http://www.bom.gov.au/jsp/ncc/cdio/weatherData/av?p_display_type=dailyDataFile&amp;p_nccObsCode=122&amp;p_stn_num=040214&amp;p_c=-323655965&amp;p_startYear=1921" TargetMode="External"/><Relationship Id="rId431" Type="http://schemas.openxmlformats.org/officeDocument/2006/relationships/hyperlink" Target="http://www.bom.gov.au/jsp/ncc/cdio/weatherData/av?p_display_type=dailyDataFile&amp;p_nccObsCode=122&amp;p_stn_num=039015&amp;p_c=-304656851&amp;p_startYear=1921" TargetMode="External"/><Relationship Id="rId432" Type="http://schemas.openxmlformats.org/officeDocument/2006/relationships/hyperlink" Target="http://www.bom.gov.au/jsp/ncc/cdio/weatherData/av?p_display_type=dailyDataFile&amp;p_nccObsCode=122&amp;p_stn_num=033001&amp;p_c=-218037293&amp;p_startYear=1921" TargetMode="External"/><Relationship Id="rId433" Type="http://schemas.openxmlformats.org/officeDocument/2006/relationships/hyperlink" Target="http://www.bom.gov.au/jsp/ncc/cdio/weatherData/av?p_display_type=dailyDataFile&amp;p_nccObsCode=122&amp;p_stn_num=029004&amp;p_c=-168470496&amp;p_startYear=1921" TargetMode="External"/><Relationship Id="rId434" Type="http://schemas.openxmlformats.org/officeDocument/2006/relationships/hyperlink" Target="http://www.bom.gov.au/jsp/ncc/cdio/weatherData/av?p_display_type=dailyDataFile&amp;p_nccObsCode=122&amp;p_stn_num=031010&amp;p_c=-192548113&amp;p_startYear=1921" TargetMode="External"/><Relationship Id="rId435" Type="http://schemas.openxmlformats.org/officeDocument/2006/relationships/hyperlink" Target="http://www.bom.gov.au/jsp/ncc/cdio/weatherData/av?p_display_type=dailyDataFile&amp;p_nccObsCode=122&amp;p_stn_num=40043&amp;p_c=-320912463&amp;p_startYear=1921" TargetMode="External"/><Relationship Id="rId436" Type="http://schemas.openxmlformats.org/officeDocument/2006/relationships/hyperlink" Target="http://www.bom.gov.au/jsp/ncc/cdio/weatherData/av?p_display_type=dailyDataFile&amp;p_nccObsCode=122&amp;p_stn_num=044022&amp;p_c=-387813974&amp;p_startYear=1921" TargetMode="External"/><Relationship Id="rId437" Type="http://schemas.openxmlformats.org/officeDocument/2006/relationships/hyperlink" Target="http://www.bom.gov.au/jsp/ncc/cdio/weatherData/av?p_display_type=dailyDataFile&amp;p_nccObsCode=122&amp;p_stn_num=041023&amp;p_c=-336805281&amp;p_startYear=1921" TargetMode="External"/><Relationship Id="rId438" Type="http://schemas.openxmlformats.org/officeDocument/2006/relationships/hyperlink" Target="http://www.bom.gov.au/jsp/ncc/cdio/weatherData/av?p_display_type=dailyDataFile&amp;p_nccObsCode=122&amp;p_stn_num=035027&amp;p_c=-245606121&amp;p_startYear=1921" TargetMode="External"/><Relationship Id="rId439" Type="http://schemas.openxmlformats.org/officeDocument/2006/relationships/hyperlink" Target="http://www.bom.gov.au/jsp/ncc/cdio/weatherData/av?p_display_type=dailyDataFile&amp;p_nccObsCode=122&amp;p_stn_num=039039&amp;p_c=-305037981&amp;p_startYear=1921" TargetMode="External"/><Relationship Id="rId440" Type="http://schemas.openxmlformats.org/officeDocument/2006/relationships/hyperlink" Target="http://www.bom.gov.au/jsp/ncc/cdio/weatherData/av?p_display_type=dailyDataFile&amp;p_nccObsCode=122&amp;p_stn_num=030018&amp;p_c=-180445342&amp;p_startYear=1921" TargetMode="External"/><Relationship Id="rId441" Type="http://schemas.openxmlformats.org/officeDocument/2006/relationships/hyperlink" Target="http://www.bom.gov.au/jsp/ncc/cdio/weatherData/av?p_display_type=dailyDataFile&amp;p_nccObsCode=122&amp;p_stn_num=036030&amp;p_c=-259864070&amp;p_startYear=1921" TargetMode="External"/><Relationship Id="rId442" Type="http://schemas.openxmlformats.org/officeDocument/2006/relationships/hyperlink" Target="http://www.bom.gov.au/jsp/ncc/cdio/weatherData/av?p_display_type=dailyDataFile&amp;p_nccObsCode=122&amp;p_stn_num=033046&amp;p_c=-218639514&amp;p_startYear=1921" TargetMode="External"/><Relationship Id="rId443" Type="http://schemas.openxmlformats.org/officeDocument/2006/relationships/hyperlink" Target="http://www.bom.gov.au/jsp/ncc/cdio/weatherData/av?p_display_type=dailyDataFile&amp;p_nccObsCode=122&amp;p_stn_num=042023&amp;p_c=-353419708&amp;p_startYear=1921" TargetMode="External"/><Relationship Id="rId444" Type="http://schemas.openxmlformats.org/officeDocument/2006/relationships/hyperlink" Target="http://www.bom.gov.au/jsp/ncc/cdio/weatherData/av?p_display_type=dailyDataFile&amp;p_nccObsCode=122&amp;p_stn_num=029041&amp;p_c=-168669336&amp;p_startYear=1921" TargetMode="External"/><Relationship Id="rId445" Type="http://schemas.openxmlformats.org/officeDocument/2006/relationships/hyperlink" Target="http://www.bom.gov.au/jsp/ncc/cdio/weatherData/av?p_display_type=dailyDataFile&amp;p_nccObsCode=122&amp;p_stn_num=028004&amp;p_c=-156838208&amp;p_startYear=1921" TargetMode="External"/><Relationship Id="rId446" Type="http://schemas.openxmlformats.org/officeDocument/2006/relationships/hyperlink" Target="http://www.bom.gov.au/jsp/ncc/cdio/weatherData/av?p_display_type=dailyDataFile&amp;p_nccObsCode=122&amp;p_stn_num=030045&amp;p_c=-180533810&amp;p_startYear=1921" TargetMode="External"/><Relationship Id="rId447" Type="http://schemas.openxmlformats.org/officeDocument/2006/relationships/hyperlink" Target="http://www.bom.gov.au/jsp/ncc/cdio/weatherData/av?p_display_type=dailyDataFile&amp;p_nccObsCode=122&amp;p_stn_num=038003&amp;p_c=-289068408&amp;p_startYear=1922" TargetMode="External"/><Relationship Id="rId448" Type="http://schemas.openxmlformats.org/officeDocument/2006/relationships/hyperlink" Target="http://www.bom.gov.au/jsp/ncc/cdio/weatherData/av?p_display_type=dailyDataFile&amp;p_nccObsCode=122&amp;p_stn_num=040214&amp;p_c=-323655965&amp;p_startYear=1922" TargetMode="External"/><Relationship Id="rId449" Type="http://schemas.openxmlformats.org/officeDocument/2006/relationships/hyperlink" Target="http://www.bom.gov.au/jsp/ncc/cdio/weatherData/av?p_display_type=dailyDataFile&amp;p_nccObsCode=122&amp;p_stn_num=039015&amp;p_c=-304656851&amp;p_startYear=1922" TargetMode="External"/><Relationship Id="rId450" Type="http://schemas.openxmlformats.org/officeDocument/2006/relationships/hyperlink" Target="http://www.bom.gov.au/jsp/ncc/cdio/weatherData/av?p_display_type=dailyDataFile&amp;p_nccObsCode=122&amp;p_stn_num=033001&amp;p_c=-218037293&amp;p_startYear=1922" TargetMode="External"/><Relationship Id="rId451" Type="http://schemas.openxmlformats.org/officeDocument/2006/relationships/hyperlink" Target="http://www.bom.gov.au/jsp/ncc/cdio/weatherData/av?p_display_type=dailyDataFile&amp;p_nccObsCode=122&amp;p_stn_num=029004&amp;p_c=-168470496&amp;p_startYear=1922" TargetMode="External"/><Relationship Id="rId452" Type="http://schemas.openxmlformats.org/officeDocument/2006/relationships/hyperlink" Target="http://www.bom.gov.au/jsp/ncc/cdio/weatherData/av?p_display_type=dailyDataFile&amp;p_nccObsCode=122&amp;p_stn_num=031010&amp;p_c=-192548113&amp;p_startYear=1922" TargetMode="External"/><Relationship Id="rId453" Type="http://schemas.openxmlformats.org/officeDocument/2006/relationships/hyperlink" Target="http://www.bom.gov.au/jsp/ncc/cdio/weatherData/av?p_display_type=dailyDataFile&amp;p_nccObsCode=122&amp;p_stn_num=40043&amp;p_c=-320912463&amp;p_startYear=1922" TargetMode="External"/><Relationship Id="rId454" Type="http://schemas.openxmlformats.org/officeDocument/2006/relationships/hyperlink" Target="http://www.bom.gov.au/jsp/ncc/cdio/weatherData/av?p_display_type=dailyDataFile&amp;p_nccObsCode=122&amp;p_stn_num=044022&amp;p_c=-387813974&amp;p_startYear=1922" TargetMode="External"/><Relationship Id="rId455" Type="http://schemas.openxmlformats.org/officeDocument/2006/relationships/hyperlink" Target="http://www.bom.gov.au/jsp/ncc/cdio/weatherData/av?p_display_type=dailyDataFile&amp;p_nccObsCode=122&amp;p_stn_num=041023&amp;p_c=-336805281&amp;p_startYear=1922" TargetMode="External"/><Relationship Id="rId456" Type="http://schemas.openxmlformats.org/officeDocument/2006/relationships/hyperlink" Target="http://www.bom.gov.au/jsp/ncc/cdio/weatherData/av?p_display_type=dailyDataFile&amp;p_nccObsCode=122&amp;p_stn_num=035027&amp;p_c=-245606121&amp;p_startYear=1922" TargetMode="External"/><Relationship Id="rId457" Type="http://schemas.openxmlformats.org/officeDocument/2006/relationships/hyperlink" Target="http://www.bom.gov.au/jsp/ncc/cdio/weatherData/av?p_display_type=dailyDataFile&amp;p_nccObsCode=122&amp;p_stn_num=039039&amp;p_c=-305037981&amp;p_startYear=1922" TargetMode="External"/><Relationship Id="rId458" Type="http://schemas.openxmlformats.org/officeDocument/2006/relationships/hyperlink" Target="http://www.bom.gov.au/jsp/ncc/cdio/weatherData/av?p_display_type=dailyDataFile&amp;p_nccObsCode=122&amp;p_stn_num=030018&amp;p_c=-180445342&amp;p_startYear=1922" TargetMode="External"/><Relationship Id="rId459" Type="http://schemas.openxmlformats.org/officeDocument/2006/relationships/hyperlink" Target="http://www.bom.gov.au/jsp/ncc/cdio/weatherData/av?p_display_type=dailyDataFile&amp;p_nccObsCode=122&amp;p_stn_num=036030&amp;p_c=-259864070&amp;p_startYear=1922" TargetMode="External"/><Relationship Id="rId460" Type="http://schemas.openxmlformats.org/officeDocument/2006/relationships/hyperlink" Target="http://www.bom.gov.au/jsp/ncc/cdio/weatherData/av?p_display_type=dailyDataFile&amp;p_nccObsCode=122&amp;p_stn_num=033046&amp;p_c=-218639514&amp;p_startYear=1922" TargetMode="External"/><Relationship Id="rId461" Type="http://schemas.openxmlformats.org/officeDocument/2006/relationships/hyperlink" Target="http://www.bom.gov.au/jsp/ncc/cdio/weatherData/av?p_display_type=dailyDataFile&amp;p_nccObsCode=122&amp;p_stn_num=042023&amp;p_c=-353419708&amp;p_startYear=1922" TargetMode="External"/><Relationship Id="rId462" Type="http://schemas.openxmlformats.org/officeDocument/2006/relationships/hyperlink" Target="http://www.bom.gov.au/jsp/ncc/cdio/weatherData/av?p_display_type=dailyDataFile&amp;p_nccObsCode=122&amp;p_stn_num=029041&amp;p_c=-168669336&amp;p_startYear=1922" TargetMode="External"/><Relationship Id="rId463" Type="http://schemas.openxmlformats.org/officeDocument/2006/relationships/hyperlink" Target="http://www.bom.gov.au/jsp/ncc/cdio/weatherData/av?p_display_type=dailyDataFile&amp;p_nccObsCode=122&amp;p_stn_num=028004&amp;p_c=-156838208&amp;p_startYear=1922" TargetMode="External"/><Relationship Id="rId464" Type="http://schemas.openxmlformats.org/officeDocument/2006/relationships/hyperlink" Target="http://www.bom.gov.au/jsp/ncc/cdio/weatherData/av?p_display_type=dailyDataFile&amp;p_nccObsCode=122&amp;p_stn_num=030045&amp;p_c=-180533810&amp;p_startYear=1922" TargetMode="External"/><Relationship Id="rId465" Type="http://schemas.openxmlformats.org/officeDocument/2006/relationships/hyperlink" Target="http://www.bom.gov.au/jsp/ncc/cdio/weatherData/av?p_display_type=dailyDataFile&amp;p_nccObsCode=122&amp;p_stn_num=038003&amp;p_c=-289068408&amp;p_startYear=1923" TargetMode="External"/><Relationship Id="rId466" Type="http://schemas.openxmlformats.org/officeDocument/2006/relationships/hyperlink" Target="http://www.bom.gov.au/jsp/ncc/cdio/weatherData/av?p_display_type=dailyDataFile&amp;p_nccObsCode=122&amp;p_stn_num=040214&amp;p_c=-323655965&amp;p_startYear=1923" TargetMode="External"/><Relationship Id="rId467" Type="http://schemas.openxmlformats.org/officeDocument/2006/relationships/hyperlink" Target="http://www.bom.gov.au/jsp/ncc/cdio/weatherData/av?p_display_type=dailyDataFile&amp;p_nccObsCode=122&amp;p_stn_num=039015&amp;p_c=-304656851&amp;p_startYear=1923" TargetMode="External"/><Relationship Id="rId468" Type="http://schemas.openxmlformats.org/officeDocument/2006/relationships/hyperlink" Target="http://www.bom.gov.au/jsp/ncc/cdio/weatherData/av?p_display_type=dailyDataFile&amp;p_nccObsCode=122&amp;p_stn_num=033001&amp;p_c=-218037293&amp;p_startYear=1923" TargetMode="External"/><Relationship Id="rId469" Type="http://schemas.openxmlformats.org/officeDocument/2006/relationships/hyperlink" Target="http://www.bom.gov.au/jsp/ncc/cdio/weatherData/av?p_display_type=dailyDataFile&amp;p_nccObsCode=122&amp;p_stn_num=029004&amp;p_c=-168470496&amp;p_startYear=1923" TargetMode="External"/><Relationship Id="rId470" Type="http://schemas.openxmlformats.org/officeDocument/2006/relationships/hyperlink" Target="http://www.bom.gov.au/jsp/ncc/cdio/weatherData/av?p_display_type=dailyDataFile&amp;p_nccObsCode=122&amp;p_stn_num=031010&amp;p_c=-192548113&amp;p_startYear=1923" TargetMode="External"/><Relationship Id="rId471" Type="http://schemas.openxmlformats.org/officeDocument/2006/relationships/hyperlink" Target="http://www.bom.gov.au/jsp/ncc/cdio/weatherData/av?p_display_type=dailyDataFile&amp;p_nccObsCode=122&amp;p_stn_num=40043&amp;p_c=-320912463&amp;p_startYear=1923" TargetMode="External"/><Relationship Id="rId472" Type="http://schemas.openxmlformats.org/officeDocument/2006/relationships/hyperlink" Target="http://www.bom.gov.au/jsp/ncc/cdio/weatherData/av?p_display_type=dailyDataFile&amp;p_nccObsCode=122&amp;p_stn_num=044022&amp;p_c=-387813974&amp;p_startYear=1923" TargetMode="External"/><Relationship Id="rId473" Type="http://schemas.openxmlformats.org/officeDocument/2006/relationships/hyperlink" Target="http://www.bom.gov.au/jsp/ncc/cdio/weatherData/av?p_display_type=dailyDataFile&amp;p_nccObsCode=122&amp;p_stn_num=041023&amp;p_c=-336805281&amp;p_startYear=1923" TargetMode="External"/><Relationship Id="rId474" Type="http://schemas.openxmlformats.org/officeDocument/2006/relationships/hyperlink" Target="http://www.bom.gov.au/jsp/ncc/cdio/weatherData/av?p_display_type=dailyDataFile&amp;p_nccObsCode=122&amp;p_stn_num=035027&amp;p_c=-245606121&amp;p_startYear=1923" TargetMode="External"/><Relationship Id="rId475" Type="http://schemas.openxmlformats.org/officeDocument/2006/relationships/hyperlink" Target="http://www.bom.gov.au/jsp/ncc/cdio/weatherData/av?p_display_type=dailyDataFile&amp;p_nccObsCode=122&amp;p_stn_num=039039&amp;p_c=-305037981&amp;p_startYear=1923" TargetMode="External"/><Relationship Id="rId476" Type="http://schemas.openxmlformats.org/officeDocument/2006/relationships/hyperlink" Target="http://www.bom.gov.au/jsp/ncc/cdio/weatherData/av?p_display_type=dailyDataFile&amp;p_nccObsCode=122&amp;p_stn_num=030018&amp;p_c=-180445342&amp;p_startYear=1923" TargetMode="External"/><Relationship Id="rId477" Type="http://schemas.openxmlformats.org/officeDocument/2006/relationships/hyperlink" Target="http://www.bom.gov.au/jsp/ncc/cdio/weatherData/av?p_display_type=dailyDataFile&amp;p_nccObsCode=122&amp;p_stn_num=036030&amp;p_c=-259864070&amp;p_startYear=1923" TargetMode="External"/><Relationship Id="rId478" Type="http://schemas.openxmlformats.org/officeDocument/2006/relationships/hyperlink" Target="http://www.bom.gov.au/jsp/ncc/cdio/weatherData/av?p_display_type=dailyDataFile&amp;p_nccObsCode=122&amp;p_stn_num=033046&amp;p_c=-218639514&amp;p_startYear=1923" TargetMode="External"/><Relationship Id="rId479" Type="http://schemas.openxmlformats.org/officeDocument/2006/relationships/hyperlink" Target="http://www.bom.gov.au/jsp/ncc/cdio/weatherData/av?p_display_type=dailyDataFile&amp;p_nccObsCode=122&amp;p_stn_num=042023&amp;p_c=-353419708&amp;p_startYear=1923" TargetMode="External"/><Relationship Id="rId480" Type="http://schemas.openxmlformats.org/officeDocument/2006/relationships/hyperlink" Target="http://www.bom.gov.au/jsp/ncc/cdio/weatherData/av?p_display_type=dailyDataFile&amp;p_nccObsCode=122&amp;p_stn_num=029041&amp;p_c=-168669336&amp;p_startYear=1923" TargetMode="External"/><Relationship Id="rId481" Type="http://schemas.openxmlformats.org/officeDocument/2006/relationships/hyperlink" Target="http://www.bom.gov.au/jsp/ncc/cdio/weatherData/av?p_display_type=dailyDataFile&amp;p_nccObsCode=122&amp;p_stn_num=028004&amp;p_c=-156838208&amp;p_startYear=1923" TargetMode="External"/><Relationship Id="rId482" Type="http://schemas.openxmlformats.org/officeDocument/2006/relationships/hyperlink" Target="http://www.bom.gov.au/jsp/ncc/cdio/weatherData/av?p_display_type=dailyDataFile&amp;p_nccObsCode=122&amp;p_stn_num=030045&amp;p_c=-180533810&amp;p_startYear=1923" TargetMode="External"/><Relationship Id="rId483" Type="http://schemas.openxmlformats.org/officeDocument/2006/relationships/hyperlink" Target="http://www.bom.gov.au/jsp/ncc/cdio/weatherData/av?p_display_type=dailyDataFile&amp;p_nccObsCode=122&amp;p_stn_num=038003&amp;p_c=-289068408&amp;p_startYear=1924" TargetMode="External"/><Relationship Id="rId484" Type="http://schemas.openxmlformats.org/officeDocument/2006/relationships/hyperlink" Target="http://www.bom.gov.au/jsp/ncc/cdio/weatherData/av?p_display_type=dailyDataFile&amp;p_nccObsCode=122&amp;p_stn_num=040214&amp;p_c=-323655965&amp;p_startYear=1924" TargetMode="External"/><Relationship Id="rId485" Type="http://schemas.openxmlformats.org/officeDocument/2006/relationships/hyperlink" Target="http://www.bom.gov.au/jsp/ncc/cdio/weatherData/av?p_display_type=dailyDataFile&amp;p_nccObsCode=122&amp;p_stn_num=039015&amp;p_c=-304656851&amp;p_startYear=1924" TargetMode="External"/><Relationship Id="rId486" Type="http://schemas.openxmlformats.org/officeDocument/2006/relationships/hyperlink" Target="http://www.bom.gov.au/jsp/ncc/cdio/weatherData/av?p_display_type=dailyDataFile&amp;p_nccObsCode=122&amp;p_stn_num=033001&amp;p_c=-218037293&amp;p_startYear=1924" TargetMode="External"/><Relationship Id="rId487" Type="http://schemas.openxmlformats.org/officeDocument/2006/relationships/hyperlink" Target="http://www.bom.gov.au/jsp/ncc/cdio/weatherData/av?p_display_type=dailyDataFile&amp;p_nccObsCode=122&amp;p_stn_num=029004&amp;p_c=-168470496&amp;p_startYear=1924" TargetMode="External"/><Relationship Id="rId488" Type="http://schemas.openxmlformats.org/officeDocument/2006/relationships/hyperlink" Target="http://www.bom.gov.au/jsp/ncc/cdio/weatherData/av?p_display_type=dailyDataFile&amp;p_nccObsCode=122&amp;p_stn_num=031010&amp;p_c=-192548113&amp;p_startYear=1924" TargetMode="External"/><Relationship Id="rId489" Type="http://schemas.openxmlformats.org/officeDocument/2006/relationships/hyperlink" Target="http://www.bom.gov.au/jsp/ncc/cdio/weatherData/av?p_display_type=dailyDataFile&amp;p_nccObsCode=122&amp;p_stn_num=40043&amp;p_c=-320912463&amp;p_startYear=1924" TargetMode="External"/><Relationship Id="rId490" Type="http://schemas.openxmlformats.org/officeDocument/2006/relationships/hyperlink" Target="http://www.bom.gov.au/jsp/ncc/cdio/weatherData/av?p_display_type=dailyDataFile&amp;p_nccObsCode=122&amp;p_stn_num=044022&amp;p_c=-387813974&amp;p_startYear=1924" TargetMode="External"/><Relationship Id="rId491" Type="http://schemas.openxmlformats.org/officeDocument/2006/relationships/hyperlink" Target="http://www.bom.gov.au/jsp/ncc/cdio/weatherData/av?p_display_type=dailyDataFile&amp;p_nccObsCode=122&amp;p_stn_num=041023&amp;p_c=-336805281&amp;p_startYear=1924" TargetMode="External"/><Relationship Id="rId492" Type="http://schemas.openxmlformats.org/officeDocument/2006/relationships/hyperlink" Target="http://www.bom.gov.au/jsp/ncc/cdio/weatherData/av?p_display_type=dailyDataFile&amp;p_nccObsCode=122&amp;p_stn_num=035027&amp;p_c=-245606121&amp;p_startYear=1924" TargetMode="External"/><Relationship Id="rId493" Type="http://schemas.openxmlformats.org/officeDocument/2006/relationships/hyperlink" Target="http://www.bom.gov.au/jsp/ncc/cdio/weatherData/av?p_display_type=dailyDataFile&amp;p_nccObsCode=122&amp;p_stn_num=039039&amp;p_c=-305037981&amp;p_startYear=1924" TargetMode="External"/><Relationship Id="rId494" Type="http://schemas.openxmlformats.org/officeDocument/2006/relationships/hyperlink" Target="http://www.bom.gov.au/jsp/ncc/cdio/weatherData/av?p_display_type=dailyDataFile&amp;p_nccObsCode=122&amp;p_stn_num=030018&amp;p_c=-180445342&amp;p_startYear=1924" TargetMode="External"/><Relationship Id="rId495" Type="http://schemas.openxmlformats.org/officeDocument/2006/relationships/hyperlink" Target="http://www.bom.gov.au/jsp/ncc/cdio/weatherData/av?p_display_type=dailyDataFile&amp;p_nccObsCode=122&amp;p_stn_num=036030&amp;p_c=-259864070&amp;p_startYear=1924" TargetMode="External"/><Relationship Id="rId496" Type="http://schemas.openxmlformats.org/officeDocument/2006/relationships/hyperlink" Target="http://www.bom.gov.au/jsp/ncc/cdio/weatherData/av?p_display_type=dailyDataFile&amp;p_nccObsCode=122&amp;p_stn_num=033046&amp;p_c=-218639514&amp;p_startYear=1924" TargetMode="External"/><Relationship Id="rId497" Type="http://schemas.openxmlformats.org/officeDocument/2006/relationships/hyperlink" Target="http://www.bom.gov.au/jsp/ncc/cdio/weatherData/av?p_display_type=dailyDataFile&amp;p_nccObsCode=122&amp;p_stn_num=042023&amp;p_c=-353419708&amp;p_startYear=1924" TargetMode="External"/><Relationship Id="rId498" Type="http://schemas.openxmlformats.org/officeDocument/2006/relationships/hyperlink" Target="http://www.bom.gov.au/jsp/ncc/cdio/weatherData/av?p_display_type=dailyDataFile&amp;p_nccObsCode=122&amp;p_stn_num=029041&amp;p_c=-168669336&amp;p_startYear=1924" TargetMode="External"/><Relationship Id="rId499" Type="http://schemas.openxmlformats.org/officeDocument/2006/relationships/hyperlink" Target="http://www.bom.gov.au/jsp/ncc/cdio/weatherData/av?p_display_type=dailyDataFile&amp;p_nccObsCode=122&amp;p_stn_num=028004&amp;p_c=-156838208&amp;p_startYear=1924" TargetMode="External"/><Relationship Id="rId500" Type="http://schemas.openxmlformats.org/officeDocument/2006/relationships/hyperlink" Target="http://www.bom.gov.au/jsp/ncc/cdio/weatherData/av?p_display_type=dailyDataFile&amp;p_nccObsCode=122&amp;p_stn_num=030045&amp;p_c=-180533810&amp;p_startYear=1924" TargetMode="External"/><Relationship Id="rId501" Type="http://schemas.openxmlformats.org/officeDocument/2006/relationships/hyperlink" Target="http://www.bom.gov.au/jsp/ncc/cdio/weatherData/av?p_display_type=dailyDataFile&amp;p_nccObsCode=122&amp;p_stn_num=038003&amp;p_c=-289068408&amp;p_startYear=1925" TargetMode="External"/><Relationship Id="rId502" Type="http://schemas.openxmlformats.org/officeDocument/2006/relationships/hyperlink" Target="http://www.bom.gov.au/jsp/ncc/cdio/weatherData/av?p_display_type=dailyDataFile&amp;p_nccObsCode=122&amp;p_stn_num=040214&amp;p_c=-323655965&amp;p_startYear=1925" TargetMode="External"/><Relationship Id="rId503" Type="http://schemas.openxmlformats.org/officeDocument/2006/relationships/hyperlink" Target="http://www.bom.gov.au/jsp/ncc/cdio/weatherData/av?p_display_type=dailyDataFile&amp;p_nccObsCode=122&amp;p_stn_num=039015&amp;p_c=-304656851&amp;p_startYear=1925" TargetMode="External"/><Relationship Id="rId504" Type="http://schemas.openxmlformats.org/officeDocument/2006/relationships/hyperlink" Target="http://www.bom.gov.au/jsp/ncc/cdio/weatherData/av?p_display_type=dailyDataFile&amp;p_nccObsCode=122&amp;p_stn_num=033001&amp;p_c=-218037293&amp;p_startYear=1925" TargetMode="External"/><Relationship Id="rId505" Type="http://schemas.openxmlformats.org/officeDocument/2006/relationships/hyperlink" Target="http://www.bom.gov.au/jsp/ncc/cdio/weatherData/av?p_display_type=dailyDataFile&amp;p_nccObsCode=122&amp;p_stn_num=029004&amp;p_c=-168470496&amp;p_startYear=1925" TargetMode="External"/><Relationship Id="rId506" Type="http://schemas.openxmlformats.org/officeDocument/2006/relationships/hyperlink" Target="http://www.bom.gov.au/jsp/ncc/cdio/weatherData/av?p_display_type=dailyDataFile&amp;p_nccObsCode=122&amp;p_stn_num=031010&amp;p_c=-192548113&amp;p_startYear=1925" TargetMode="External"/><Relationship Id="rId507" Type="http://schemas.openxmlformats.org/officeDocument/2006/relationships/hyperlink" Target="http://www.bom.gov.au/jsp/ncc/cdio/weatherData/av?p_display_type=dailyDataFile&amp;p_nccObsCode=122&amp;p_stn_num=40043&amp;p_c=-320912463&amp;p_startYear=1925" TargetMode="External"/><Relationship Id="rId508" Type="http://schemas.openxmlformats.org/officeDocument/2006/relationships/hyperlink" Target="http://www.bom.gov.au/jsp/ncc/cdio/weatherData/av?p_display_type=dailyDataFile&amp;p_nccObsCode=122&amp;p_stn_num=044022&amp;p_c=-387813974&amp;p_startYear=1925" TargetMode="External"/><Relationship Id="rId509" Type="http://schemas.openxmlformats.org/officeDocument/2006/relationships/hyperlink" Target="http://www.bom.gov.au/jsp/ncc/cdio/weatherData/av?p_display_type=dailyDataFile&amp;p_nccObsCode=122&amp;p_stn_num=041023&amp;p_c=-336805281&amp;p_startYear=1925" TargetMode="External"/><Relationship Id="rId510" Type="http://schemas.openxmlformats.org/officeDocument/2006/relationships/hyperlink" Target="http://www.bom.gov.au/jsp/ncc/cdio/weatherData/av?p_display_type=dailyDataFile&amp;p_nccObsCode=122&amp;p_stn_num=035027&amp;p_c=-245606121&amp;p_startYear=1925" TargetMode="External"/><Relationship Id="rId511" Type="http://schemas.openxmlformats.org/officeDocument/2006/relationships/hyperlink" Target="http://www.bom.gov.au/jsp/ncc/cdio/weatherData/av?p_display_type=dailyDataFile&amp;p_nccObsCode=122&amp;p_stn_num=039039&amp;p_c=-305037981&amp;p_startYear=1925" TargetMode="External"/><Relationship Id="rId512" Type="http://schemas.openxmlformats.org/officeDocument/2006/relationships/hyperlink" Target="http://www.bom.gov.au/jsp/ncc/cdio/weatherData/av?p_display_type=dailyDataFile&amp;p_nccObsCode=122&amp;p_stn_num=030018&amp;p_c=-180445342&amp;p_startYear=1925" TargetMode="External"/><Relationship Id="rId513" Type="http://schemas.openxmlformats.org/officeDocument/2006/relationships/hyperlink" Target="http://www.bom.gov.au/jsp/ncc/cdio/weatherData/av?p_display_type=dailyDataFile&amp;p_nccObsCode=122&amp;p_stn_num=036030&amp;p_c=-259864070&amp;p_startYear=1925" TargetMode="External"/><Relationship Id="rId514" Type="http://schemas.openxmlformats.org/officeDocument/2006/relationships/hyperlink" Target="http://www.bom.gov.au/jsp/ncc/cdio/weatherData/av?p_display_type=dailyDataFile&amp;p_nccObsCode=122&amp;p_stn_num=033046&amp;p_c=-218639514&amp;p_startYear=1925" TargetMode="External"/><Relationship Id="rId515" Type="http://schemas.openxmlformats.org/officeDocument/2006/relationships/hyperlink" Target="http://www.bom.gov.au/jsp/ncc/cdio/weatherData/av?p_display_type=dailyDataFile&amp;p_nccObsCode=122&amp;p_stn_num=042023&amp;p_c=-353419708&amp;p_startYear=1925" TargetMode="External"/><Relationship Id="rId516" Type="http://schemas.openxmlformats.org/officeDocument/2006/relationships/hyperlink" Target="http://www.bom.gov.au/jsp/ncc/cdio/weatherData/av?p_display_type=dailyDataFile&amp;p_nccObsCode=122&amp;p_stn_num=029041&amp;p_c=-168669336&amp;p_startYear=1925" TargetMode="External"/><Relationship Id="rId517" Type="http://schemas.openxmlformats.org/officeDocument/2006/relationships/hyperlink" Target="http://www.bom.gov.au/jsp/ncc/cdio/weatherData/av?p_display_type=dailyDataFile&amp;p_nccObsCode=122&amp;p_stn_num=028004&amp;p_c=-156838208&amp;p_startYear=1925" TargetMode="External"/><Relationship Id="rId518" Type="http://schemas.openxmlformats.org/officeDocument/2006/relationships/hyperlink" Target="http://www.bom.gov.au/jsp/ncc/cdio/weatherData/av?p_display_type=dailyDataFile&amp;p_nccObsCode=122&amp;p_stn_num=030045&amp;p_c=-180533810&amp;p_startYear=1925" TargetMode="External"/><Relationship Id="rId519" Type="http://schemas.openxmlformats.org/officeDocument/2006/relationships/hyperlink" Target="http://www.bom.gov.au/jsp/ncc/cdio/weatherData/av?p_display_type=dailyDataFile&amp;p_nccObsCode=122&amp;p_stn_num=038003&amp;p_c=-289068408&amp;p_startYear=1926" TargetMode="External"/><Relationship Id="rId520" Type="http://schemas.openxmlformats.org/officeDocument/2006/relationships/hyperlink" Target="http://www.bom.gov.au/jsp/ncc/cdio/weatherData/av?p_display_type=dailyDataFile&amp;p_nccObsCode=122&amp;p_stn_num=040214&amp;p_c=-323655965&amp;p_startYear=1926" TargetMode="External"/><Relationship Id="rId521" Type="http://schemas.openxmlformats.org/officeDocument/2006/relationships/hyperlink" Target="http://www.bom.gov.au/jsp/ncc/cdio/weatherData/av?p_display_type=dailyDataFile&amp;p_nccObsCode=122&amp;p_stn_num=039015&amp;p_c=-304656851&amp;p_startYear=1926" TargetMode="External"/><Relationship Id="rId522" Type="http://schemas.openxmlformats.org/officeDocument/2006/relationships/hyperlink" Target="http://www.bom.gov.au/jsp/ncc/cdio/weatherData/av?p_display_type=dailyDataFile&amp;p_nccObsCode=122&amp;p_stn_num=033001&amp;p_c=-218037293&amp;p_startYear=1926" TargetMode="External"/><Relationship Id="rId523" Type="http://schemas.openxmlformats.org/officeDocument/2006/relationships/hyperlink" Target="http://www.bom.gov.au/jsp/ncc/cdio/weatherData/av?p_display_type=dailyDataFile&amp;p_nccObsCode=122&amp;p_stn_num=029004&amp;p_c=-168470496&amp;p_startYear=1926" TargetMode="External"/><Relationship Id="rId524" Type="http://schemas.openxmlformats.org/officeDocument/2006/relationships/hyperlink" Target="http://www.bom.gov.au/jsp/ncc/cdio/weatherData/av?p_display_type=dailyDataFile&amp;p_nccObsCode=122&amp;p_stn_num=031010&amp;p_c=-192548113&amp;p_startYear=1926" TargetMode="External"/><Relationship Id="rId525" Type="http://schemas.openxmlformats.org/officeDocument/2006/relationships/hyperlink" Target="http://www.bom.gov.au/jsp/ncc/cdio/weatherData/av?p_display_type=dailyDataFile&amp;p_nccObsCode=122&amp;p_stn_num=40043&amp;p_c=-320912463&amp;p_startYear=1926" TargetMode="External"/><Relationship Id="rId526" Type="http://schemas.openxmlformats.org/officeDocument/2006/relationships/hyperlink" Target="http://www.bom.gov.au/jsp/ncc/cdio/weatherData/av?p_display_type=dailyDataFile&amp;p_nccObsCode=122&amp;p_stn_num=044022&amp;p_c=-387813974&amp;p_startYear=1926" TargetMode="External"/><Relationship Id="rId527" Type="http://schemas.openxmlformats.org/officeDocument/2006/relationships/hyperlink" Target="http://www.bom.gov.au/jsp/ncc/cdio/weatherData/av?p_display_type=dailyDataFile&amp;p_nccObsCode=122&amp;p_stn_num=041023&amp;p_c=-336805281&amp;p_startYear=1926" TargetMode="External"/><Relationship Id="rId528" Type="http://schemas.openxmlformats.org/officeDocument/2006/relationships/hyperlink" Target="http://www.bom.gov.au/jsp/ncc/cdio/weatherData/av?p_display_type=dailyDataFile&amp;p_nccObsCode=122&amp;p_stn_num=035027&amp;p_c=-245606121&amp;p_startYear=1926" TargetMode="External"/><Relationship Id="rId529" Type="http://schemas.openxmlformats.org/officeDocument/2006/relationships/hyperlink" Target="http://www.bom.gov.au/jsp/ncc/cdio/weatherData/av?p_display_type=dailyDataFile&amp;p_nccObsCode=122&amp;p_stn_num=039039&amp;p_c=-305037981&amp;p_startYear=1926" TargetMode="External"/><Relationship Id="rId530" Type="http://schemas.openxmlformats.org/officeDocument/2006/relationships/hyperlink" Target="http://www.bom.gov.au/jsp/ncc/cdio/weatherData/av?p_display_type=dailyDataFile&amp;p_nccObsCode=122&amp;p_stn_num=030018&amp;p_c=-180445342&amp;p_startYear=1926" TargetMode="External"/><Relationship Id="rId531" Type="http://schemas.openxmlformats.org/officeDocument/2006/relationships/hyperlink" Target="http://www.bom.gov.au/jsp/ncc/cdio/weatherData/av?p_display_type=dailyDataFile&amp;p_nccObsCode=122&amp;p_stn_num=036030&amp;p_c=-259864070&amp;p_startYear=1926" TargetMode="External"/><Relationship Id="rId532" Type="http://schemas.openxmlformats.org/officeDocument/2006/relationships/hyperlink" Target="http://www.bom.gov.au/jsp/ncc/cdio/weatherData/av?p_display_type=dailyDataFile&amp;p_nccObsCode=122&amp;p_stn_num=033046&amp;p_c=-218639514&amp;p_startYear=1926" TargetMode="External"/><Relationship Id="rId533" Type="http://schemas.openxmlformats.org/officeDocument/2006/relationships/hyperlink" Target="http://www.bom.gov.au/jsp/ncc/cdio/weatherData/av?p_display_type=dailyDataFile&amp;p_nccObsCode=122&amp;p_stn_num=042023&amp;p_c=-353419708&amp;p_startYear=1926" TargetMode="External"/><Relationship Id="rId534" Type="http://schemas.openxmlformats.org/officeDocument/2006/relationships/hyperlink" Target="http://www.bom.gov.au/jsp/ncc/cdio/weatherData/av?p_display_type=dailyDataFile&amp;p_nccObsCode=122&amp;p_stn_num=029041&amp;p_c=-168669336&amp;p_startYear=1926" TargetMode="External"/><Relationship Id="rId535" Type="http://schemas.openxmlformats.org/officeDocument/2006/relationships/hyperlink" Target="http://www.bom.gov.au/jsp/ncc/cdio/weatherData/av?p_display_type=dailyDataFile&amp;p_nccObsCode=122&amp;p_stn_num=028004&amp;p_c=-156838208&amp;p_startYear=1926" TargetMode="External"/><Relationship Id="rId536" Type="http://schemas.openxmlformats.org/officeDocument/2006/relationships/hyperlink" Target="http://www.bom.gov.au/jsp/ncc/cdio/weatherData/av?p_display_type=dailyDataFile&amp;p_nccObsCode=122&amp;p_stn_num=030045&amp;p_c=-180533810&amp;p_startYear=1926" TargetMode="External"/><Relationship Id="rId537" Type="http://schemas.openxmlformats.org/officeDocument/2006/relationships/hyperlink" Target="http://www.bom.gov.au/jsp/ncc/cdio/weatherData/av?p_display_type=dailyDataFile&amp;p_nccObsCode=122&amp;p_stn_num=038003&amp;p_c=-289068408&amp;p_startYear=1927" TargetMode="External"/><Relationship Id="rId538" Type="http://schemas.openxmlformats.org/officeDocument/2006/relationships/hyperlink" Target="http://www.bom.gov.au/jsp/ncc/cdio/weatherData/av?p_display_type=dailyDataFile&amp;p_nccObsCode=122&amp;p_stn_num=040214&amp;p_c=-323655965&amp;p_startYear=1927" TargetMode="External"/><Relationship Id="rId539" Type="http://schemas.openxmlformats.org/officeDocument/2006/relationships/hyperlink" Target="http://www.bom.gov.au/jsp/ncc/cdio/weatherData/av?p_display_type=dailyDataFile&amp;p_nccObsCode=122&amp;p_stn_num=039015&amp;p_c=-304656851&amp;p_startYear=1927" TargetMode="External"/><Relationship Id="rId540" Type="http://schemas.openxmlformats.org/officeDocument/2006/relationships/hyperlink" Target="http://www.bom.gov.au/jsp/ncc/cdio/weatherData/av?p_display_type=dailyDataFile&amp;p_nccObsCode=122&amp;p_stn_num=033001&amp;p_c=-218037293&amp;p_startYear=1927" TargetMode="External"/><Relationship Id="rId541" Type="http://schemas.openxmlformats.org/officeDocument/2006/relationships/hyperlink" Target="http://www.bom.gov.au/jsp/ncc/cdio/weatherData/av?p_display_type=dailyDataFile&amp;p_nccObsCode=122&amp;p_stn_num=029004&amp;p_c=-168470496&amp;p_startYear=1927" TargetMode="External"/><Relationship Id="rId542" Type="http://schemas.openxmlformats.org/officeDocument/2006/relationships/hyperlink" Target="http://www.bom.gov.au/jsp/ncc/cdio/weatherData/av?p_display_type=dailyDataFile&amp;p_nccObsCode=122&amp;p_stn_num=031010&amp;p_c=-192548113&amp;p_startYear=1927" TargetMode="External"/><Relationship Id="rId543" Type="http://schemas.openxmlformats.org/officeDocument/2006/relationships/hyperlink" Target="http://www.bom.gov.au/jsp/ncc/cdio/weatherData/av?p_display_type=dailyDataFile&amp;p_nccObsCode=122&amp;p_stn_num=40043&amp;p_c=-320912463&amp;p_startYear=1927" TargetMode="External"/><Relationship Id="rId544" Type="http://schemas.openxmlformats.org/officeDocument/2006/relationships/hyperlink" Target="http://www.bom.gov.au/jsp/ncc/cdio/weatherData/av?p_display_type=dailyDataFile&amp;p_nccObsCode=122&amp;p_stn_num=044022&amp;p_c=-387813974&amp;p_startYear=1927" TargetMode="External"/><Relationship Id="rId545" Type="http://schemas.openxmlformats.org/officeDocument/2006/relationships/hyperlink" Target="http://www.bom.gov.au/jsp/ncc/cdio/weatherData/av?p_display_type=dailyDataFile&amp;p_nccObsCode=122&amp;p_stn_num=041023&amp;p_c=-336805281&amp;p_startYear=1927" TargetMode="External"/><Relationship Id="rId546" Type="http://schemas.openxmlformats.org/officeDocument/2006/relationships/hyperlink" Target="http://www.bom.gov.au/jsp/ncc/cdio/weatherData/av?p_display_type=dailyDataFile&amp;p_nccObsCode=122&amp;p_stn_num=035027&amp;p_c=-245606121&amp;p_startYear=1927" TargetMode="External"/><Relationship Id="rId547" Type="http://schemas.openxmlformats.org/officeDocument/2006/relationships/hyperlink" Target="http://www.bom.gov.au/jsp/ncc/cdio/weatherData/av?p_display_type=dailyDataFile&amp;p_nccObsCode=122&amp;p_stn_num=039039&amp;p_c=-305037981&amp;p_startYear=1927" TargetMode="External"/><Relationship Id="rId548" Type="http://schemas.openxmlformats.org/officeDocument/2006/relationships/hyperlink" Target="http://www.bom.gov.au/jsp/ncc/cdio/weatherData/av?p_display_type=dailyDataFile&amp;p_nccObsCode=122&amp;p_stn_num=030018&amp;p_c=-180445342&amp;p_startYear=1927" TargetMode="External"/><Relationship Id="rId549" Type="http://schemas.openxmlformats.org/officeDocument/2006/relationships/hyperlink" Target="http://www.bom.gov.au/jsp/ncc/cdio/weatherData/av?p_display_type=dailyDataFile&amp;p_nccObsCode=122&amp;p_stn_num=036030&amp;p_c=-259864070&amp;p_startYear=1927" TargetMode="External"/><Relationship Id="rId550" Type="http://schemas.openxmlformats.org/officeDocument/2006/relationships/hyperlink" Target="http://www.bom.gov.au/jsp/ncc/cdio/weatherData/av?p_display_type=dailyDataFile&amp;p_nccObsCode=122&amp;p_stn_num=033046&amp;p_c=-218639514&amp;p_startYear=1927" TargetMode="External"/><Relationship Id="rId551" Type="http://schemas.openxmlformats.org/officeDocument/2006/relationships/hyperlink" Target="http://www.bom.gov.au/jsp/ncc/cdio/weatherData/av?p_display_type=dailyDataFile&amp;p_nccObsCode=122&amp;p_stn_num=042023&amp;p_c=-353419708&amp;p_startYear=1927" TargetMode="External"/><Relationship Id="rId552" Type="http://schemas.openxmlformats.org/officeDocument/2006/relationships/hyperlink" Target="http://www.bom.gov.au/jsp/ncc/cdio/weatherData/av?p_display_type=dailyDataFile&amp;p_nccObsCode=122&amp;p_stn_num=029041&amp;p_c=-168669336&amp;p_startYear=1927" TargetMode="External"/><Relationship Id="rId553" Type="http://schemas.openxmlformats.org/officeDocument/2006/relationships/hyperlink" Target="http://www.bom.gov.au/jsp/ncc/cdio/weatherData/av?p_display_type=dailyDataFile&amp;p_nccObsCode=122&amp;p_stn_num=028004&amp;p_c=-156838208&amp;p_startYear=1927" TargetMode="External"/><Relationship Id="rId554" Type="http://schemas.openxmlformats.org/officeDocument/2006/relationships/hyperlink" Target="http://www.bom.gov.au/jsp/ncc/cdio/weatherData/av?p_display_type=dailyDataFile&amp;p_nccObsCode=122&amp;p_stn_num=030045&amp;p_c=-180533810&amp;p_startYear=1927" TargetMode="External"/><Relationship Id="rId555" Type="http://schemas.openxmlformats.org/officeDocument/2006/relationships/hyperlink" Target="http://www.bom.gov.au/jsp/ncc/cdio/weatherData/av?p_display_type=dailyDataFile&amp;p_nccObsCode=122&amp;p_stn_num=038003&amp;p_c=-289068408&amp;p_startYear=1928" TargetMode="External"/><Relationship Id="rId556" Type="http://schemas.openxmlformats.org/officeDocument/2006/relationships/hyperlink" Target="http://www.bom.gov.au/jsp/ncc/cdio/weatherData/av?p_display_type=dailyDataFile&amp;p_nccObsCode=122&amp;p_stn_num=040214&amp;p_c=-323655965&amp;p_startYear=1928" TargetMode="External"/><Relationship Id="rId557" Type="http://schemas.openxmlformats.org/officeDocument/2006/relationships/hyperlink" Target="http://www.bom.gov.au/jsp/ncc/cdio/weatherData/av?p_display_type=dailyDataFile&amp;p_nccObsCode=122&amp;p_stn_num=039015&amp;p_c=-304656851&amp;p_startYear=1928" TargetMode="External"/><Relationship Id="rId558" Type="http://schemas.openxmlformats.org/officeDocument/2006/relationships/hyperlink" Target="http://www.bom.gov.au/jsp/ncc/cdio/weatherData/av?p_display_type=dailyDataFile&amp;p_nccObsCode=122&amp;p_stn_num=033001&amp;p_c=-218037293&amp;p_startYear=1928" TargetMode="External"/><Relationship Id="rId559" Type="http://schemas.openxmlformats.org/officeDocument/2006/relationships/hyperlink" Target="http://www.bom.gov.au/jsp/ncc/cdio/weatherData/av?p_display_type=dailyDataFile&amp;p_nccObsCode=122&amp;p_stn_num=029004&amp;p_c=-168470496&amp;p_startYear=1928" TargetMode="External"/><Relationship Id="rId560" Type="http://schemas.openxmlformats.org/officeDocument/2006/relationships/hyperlink" Target="http://www.bom.gov.au/jsp/ncc/cdio/weatherData/av?p_display_type=dailyDataFile&amp;p_nccObsCode=122&amp;p_stn_num=031010&amp;p_c=-192548113&amp;p_startYear=1928" TargetMode="External"/><Relationship Id="rId561" Type="http://schemas.openxmlformats.org/officeDocument/2006/relationships/hyperlink" Target="http://www.bom.gov.au/jsp/ncc/cdio/weatherData/av?p_display_type=dailyDataFile&amp;p_nccObsCode=122&amp;p_stn_num=40043&amp;p_c=-320912463&amp;p_startYear=1928" TargetMode="External"/><Relationship Id="rId562" Type="http://schemas.openxmlformats.org/officeDocument/2006/relationships/hyperlink" Target="http://www.bom.gov.au/jsp/ncc/cdio/weatherData/av?p_display_type=dailyDataFile&amp;p_nccObsCode=122&amp;p_stn_num=044022&amp;p_c=-387813974&amp;p_startYear=1928" TargetMode="External"/><Relationship Id="rId563" Type="http://schemas.openxmlformats.org/officeDocument/2006/relationships/hyperlink" Target="http://www.bom.gov.au/jsp/ncc/cdio/weatherData/av?p_display_type=dailyDataFile&amp;p_nccObsCode=122&amp;p_stn_num=041023&amp;p_c=-336805281&amp;p_startYear=1928" TargetMode="External"/><Relationship Id="rId564" Type="http://schemas.openxmlformats.org/officeDocument/2006/relationships/hyperlink" Target="http://www.bom.gov.au/jsp/ncc/cdio/weatherData/av?p_display_type=dailyDataFile&amp;p_nccObsCode=122&amp;p_stn_num=035027&amp;p_c=-245606121&amp;p_startYear=1928" TargetMode="External"/><Relationship Id="rId565" Type="http://schemas.openxmlformats.org/officeDocument/2006/relationships/hyperlink" Target="http://www.bom.gov.au/jsp/ncc/cdio/weatherData/av?p_display_type=dailyDataFile&amp;p_nccObsCode=122&amp;p_stn_num=039039&amp;p_c=-305037981&amp;p_startYear=1928" TargetMode="External"/><Relationship Id="rId566" Type="http://schemas.openxmlformats.org/officeDocument/2006/relationships/hyperlink" Target="http://www.bom.gov.au/jsp/ncc/cdio/weatherData/av?p_display_type=dailyDataFile&amp;p_nccObsCode=122&amp;p_stn_num=030018&amp;p_c=-180445342&amp;p_startYear=1928" TargetMode="External"/><Relationship Id="rId567" Type="http://schemas.openxmlformats.org/officeDocument/2006/relationships/hyperlink" Target="http://www.bom.gov.au/jsp/ncc/cdio/weatherData/av?p_display_type=dailyDataFile&amp;p_nccObsCode=122&amp;p_stn_num=036030&amp;p_c=-259864070&amp;p_startYear=1928" TargetMode="External"/><Relationship Id="rId568" Type="http://schemas.openxmlformats.org/officeDocument/2006/relationships/hyperlink" Target="http://www.bom.gov.au/jsp/ncc/cdio/weatherData/av?p_display_type=dailyDataFile&amp;p_nccObsCode=122&amp;p_stn_num=033046&amp;p_c=-218639514&amp;p_startYear=1928" TargetMode="External"/><Relationship Id="rId569" Type="http://schemas.openxmlformats.org/officeDocument/2006/relationships/hyperlink" Target="http://www.bom.gov.au/jsp/ncc/cdio/weatherData/av?p_display_type=dailyDataFile&amp;p_nccObsCode=122&amp;p_stn_num=042023&amp;p_c=-353419708&amp;p_startYear=1928" TargetMode="External"/><Relationship Id="rId570" Type="http://schemas.openxmlformats.org/officeDocument/2006/relationships/hyperlink" Target="http://www.bom.gov.au/jsp/ncc/cdio/weatherData/av?p_display_type=dailyDataFile&amp;p_nccObsCode=122&amp;p_stn_num=029041&amp;p_c=-168669336&amp;p_startYear=1928" TargetMode="External"/><Relationship Id="rId571" Type="http://schemas.openxmlformats.org/officeDocument/2006/relationships/hyperlink" Target="http://www.bom.gov.au/jsp/ncc/cdio/weatherData/av?p_display_type=dailyDataFile&amp;p_nccObsCode=122&amp;p_stn_num=028004&amp;p_c=-156838208&amp;p_startYear=1928" TargetMode="External"/><Relationship Id="rId572" Type="http://schemas.openxmlformats.org/officeDocument/2006/relationships/hyperlink" Target="http://www.bom.gov.au/jsp/ncc/cdio/weatherData/av?p_display_type=dailyDataFile&amp;p_nccObsCode=122&amp;p_stn_num=030045&amp;p_c=-180533810&amp;p_startYear=1928" TargetMode="External"/><Relationship Id="rId573" Type="http://schemas.openxmlformats.org/officeDocument/2006/relationships/hyperlink" Target="http://www.bom.gov.au/jsp/ncc/cdio/weatherData/av?p_display_type=dailyDataFile&amp;p_nccObsCode=122&amp;p_stn_num=038003&amp;p_c=-289068408&amp;p_startYear=1929" TargetMode="External"/><Relationship Id="rId574" Type="http://schemas.openxmlformats.org/officeDocument/2006/relationships/hyperlink" Target="http://www.bom.gov.au/jsp/ncc/cdio/weatherData/av?p_display_type=dailyDataFile&amp;p_nccObsCode=122&amp;p_stn_num=040214&amp;p_c=-323655965&amp;p_startYear=1929" TargetMode="External"/><Relationship Id="rId575" Type="http://schemas.openxmlformats.org/officeDocument/2006/relationships/hyperlink" Target="http://www.bom.gov.au/jsp/ncc/cdio/weatherData/av?p_display_type=dailyDataFile&amp;p_nccObsCode=122&amp;p_stn_num=039015&amp;p_c=-304656851&amp;p_startYear=1929" TargetMode="External"/><Relationship Id="rId576" Type="http://schemas.openxmlformats.org/officeDocument/2006/relationships/hyperlink" Target="http://www.bom.gov.au/jsp/ncc/cdio/weatherData/av?p_display_type=dailyDataFile&amp;p_nccObsCode=122&amp;p_stn_num=033001&amp;p_c=-218037293&amp;p_startYear=1929" TargetMode="External"/><Relationship Id="rId577" Type="http://schemas.openxmlformats.org/officeDocument/2006/relationships/hyperlink" Target="http://www.bom.gov.au/jsp/ncc/cdio/weatherData/av?p_display_type=dailyDataFile&amp;p_nccObsCode=122&amp;p_stn_num=029004&amp;p_c=-168470496&amp;p_startYear=1929" TargetMode="External"/><Relationship Id="rId578" Type="http://schemas.openxmlformats.org/officeDocument/2006/relationships/hyperlink" Target="http://www.bom.gov.au/jsp/ncc/cdio/weatherData/av?p_display_type=dailyDataFile&amp;p_nccObsCode=122&amp;p_stn_num=031010&amp;p_c=-192548113&amp;p_startYear=1929" TargetMode="External"/><Relationship Id="rId579" Type="http://schemas.openxmlformats.org/officeDocument/2006/relationships/hyperlink" Target="http://www.bom.gov.au/jsp/ncc/cdio/weatherData/av?p_display_type=dailyDataFile&amp;p_nccObsCode=122&amp;p_stn_num=40043&amp;p_c=-320912463&amp;p_startYear=1929" TargetMode="External"/><Relationship Id="rId580" Type="http://schemas.openxmlformats.org/officeDocument/2006/relationships/hyperlink" Target="http://www.bom.gov.au/jsp/ncc/cdio/weatherData/av?p_display_type=dailyDataFile&amp;p_nccObsCode=122&amp;p_stn_num=044022&amp;p_c=-387813974&amp;p_startYear=1929" TargetMode="External"/><Relationship Id="rId581" Type="http://schemas.openxmlformats.org/officeDocument/2006/relationships/hyperlink" Target="http://www.bom.gov.au/jsp/ncc/cdio/weatherData/av?p_display_type=dailyDataFile&amp;p_nccObsCode=122&amp;p_stn_num=041023&amp;p_c=-336805281&amp;p_startYear=1929" TargetMode="External"/><Relationship Id="rId582" Type="http://schemas.openxmlformats.org/officeDocument/2006/relationships/hyperlink" Target="http://www.bom.gov.au/jsp/ncc/cdio/weatherData/av?p_display_type=dailyDataFile&amp;p_nccObsCode=122&amp;p_stn_num=035027&amp;p_c=-245606121&amp;p_startYear=1929" TargetMode="External"/><Relationship Id="rId583" Type="http://schemas.openxmlformats.org/officeDocument/2006/relationships/hyperlink" Target="http://www.bom.gov.au/jsp/ncc/cdio/weatherData/av?p_display_type=dailyDataFile&amp;p_nccObsCode=122&amp;p_stn_num=039039&amp;p_c=-305037981&amp;p_startYear=1929" TargetMode="External"/><Relationship Id="rId584" Type="http://schemas.openxmlformats.org/officeDocument/2006/relationships/hyperlink" Target="http://www.bom.gov.au/jsp/ncc/cdio/weatherData/av?p_display_type=dailyDataFile&amp;p_nccObsCode=122&amp;p_stn_num=030018&amp;p_c=-180445342&amp;p_startYear=1929" TargetMode="External"/><Relationship Id="rId585" Type="http://schemas.openxmlformats.org/officeDocument/2006/relationships/hyperlink" Target="http://www.bom.gov.au/jsp/ncc/cdio/weatherData/av?p_display_type=dailyDataFile&amp;p_nccObsCode=122&amp;p_stn_num=036030&amp;p_c=-259864070&amp;p_startYear=1929" TargetMode="External"/><Relationship Id="rId586" Type="http://schemas.openxmlformats.org/officeDocument/2006/relationships/hyperlink" Target="http://www.bom.gov.au/jsp/ncc/cdio/weatherData/av?p_display_type=dailyDataFile&amp;p_nccObsCode=122&amp;p_stn_num=033046&amp;p_c=-218639514&amp;p_startYear=1929" TargetMode="External"/><Relationship Id="rId587" Type="http://schemas.openxmlformats.org/officeDocument/2006/relationships/hyperlink" Target="http://www.bom.gov.au/jsp/ncc/cdio/weatherData/av?p_display_type=dailyDataFile&amp;p_nccObsCode=122&amp;p_stn_num=042023&amp;p_c=-353419708&amp;p_startYear=1929" TargetMode="External"/><Relationship Id="rId588" Type="http://schemas.openxmlformats.org/officeDocument/2006/relationships/hyperlink" Target="http://www.bom.gov.au/jsp/ncc/cdio/weatherData/av?p_display_type=dailyDataFile&amp;p_nccObsCode=122&amp;p_stn_num=029041&amp;p_c=-168669336&amp;p_startYear=1929" TargetMode="External"/><Relationship Id="rId589" Type="http://schemas.openxmlformats.org/officeDocument/2006/relationships/hyperlink" Target="http://www.bom.gov.au/jsp/ncc/cdio/weatherData/av?p_display_type=dailyDataFile&amp;p_nccObsCode=122&amp;p_stn_num=028004&amp;p_c=-156838208&amp;p_startYear=1929" TargetMode="External"/><Relationship Id="rId590" Type="http://schemas.openxmlformats.org/officeDocument/2006/relationships/hyperlink" Target="http://www.bom.gov.au/jsp/ncc/cdio/weatherData/av?p_display_type=dailyDataFile&amp;p_nccObsCode=122&amp;p_stn_num=030045&amp;p_c=-180533810&amp;p_startYear=1929" TargetMode="External"/><Relationship Id="rId591" Type="http://schemas.openxmlformats.org/officeDocument/2006/relationships/hyperlink" Target="http://www.bom.gov.au/jsp/ncc/cdio/weatherData/av?p_display_type=dailyDataFile&amp;p_nccObsCode=122&amp;p_stn_num=038003&amp;p_c=-289068408&amp;p_startYear=1930" TargetMode="External"/><Relationship Id="rId592" Type="http://schemas.openxmlformats.org/officeDocument/2006/relationships/hyperlink" Target="http://www.bom.gov.au/jsp/ncc/cdio/weatherData/av?p_display_type=dailyDataFile&amp;p_nccObsCode=122&amp;p_stn_num=040214&amp;p_c=-323655965&amp;p_startYear=1930" TargetMode="External"/><Relationship Id="rId593" Type="http://schemas.openxmlformats.org/officeDocument/2006/relationships/hyperlink" Target="http://www.bom.gov.au/jsp/ncc/cdio/weatherData/av?p_display_type=dailyDataFile&amp;p_nccObsCode=122&amp;p_stn_num=039015&amp;p_c=-304656851&amp;p_startYear=1930" TargetMode="External"/><Relationship Id="rId594" Type="http://schemas.openxmlformats.org/officeDocument/2006/relationships/hyperlink" Target="http://www.bom.gov.au/jsp/ncc/cdio/weatherData/av?p_display_type=dailyDataFile&amp;p_nccObsCode=122&amp;p_stn_num=033001&amp;p_c=-218037293&amp;p_startYear=1930" TargetMode="External"/><Relationship Id="rId595" Type="http://schemas.openxmlformats.org/officeDocument/2006/relationships/hyperlink" Target="http://www.bom.gov.au/jsp/ncc/cdio/weatherData/av?p_display_type=dailyDataFile&amp;p_nccObsCode=122&amp;p_stn_num=029004&amp;p_c=-168470496&amp;p_startYear=1930" TargetMode="External"/><Relationship Id="rId596" Type="http://schemas.openxmlformats.org/officeDocument/2006/relationships/hyperlink" Target="http://www.bom.gov.au/jsp/ncc/cdio/weatherData/av?p_display_type=dailyDataFile&amp;p_nccObsCode=122&amp;p_stn_num=031010&amp;p_c=-192548113&amp;p_startYear=1930" TargetMode="External"/><Relationship Id="rId597" Type="http://schemas.openxmlformats.org/officeDocument/2006/relationships/hyperlink" Target="http://www.bom.gov.au/jsp/ncc/cdio/weatherData/av?p_display_type=dailyDataFile&amp;p_nccObsCode=122&amp;p_stn_num=40043&amp;p_c=-320912463&amp;p_startYear=1930" TargetMode="External"/><Relationship Id="rId598" Type="http://schemas.openxmlformats.org/officeDocument/2006/relationships/hyperlink" Target="http://www.bom.gov.au/jsp/ncc/cdio/weatherData/av?p_display_type=dailyDataFile&amp;p_nccObsCode=122&amp;p_stn_num=044022&amp;p_c=-387813974&amp;p_startYear=1930" TargetMode="External"/><Relationship Id="rId599" Type="http://schemas.openxmlformats.org/officeDocument/2006/relationships/hyperlink" Target="http://www.bom.gov.au/jsp/ncc/cdio/weatherData/av?p_display_type=dailyDataFile&amp;p_nccObsCode=122&amp;p_stn_num=041023&amp;p_c=-336805281&amp;p_startYear=1930" TargetMode="External"/><Relationship Id="rId600" Type="http://schemas.openxmlformats.org/officeDocument/2006/relationships/hyperlink" Target="http://www.bom.gov.au/jsp/ncc/cdio/weatherData/av?p_display_type=dailyDataFile&amp;p_nccObsCode=122&amp;p_stn_num=035027&amp;p_c=-245606121&amp;p_startYear=1930" TargetMode="External"/><Relationship Id="rId601" Type="http://schemas.openxmlformats.org/officeDocument/2006/relationships/hyperlink" Target="http://www.bom.gov.au/jsp/ncc/cdio/weatherData/av?p_display_type=dailyDataFile&amp;p_nccObsCode=122&amp;p_stn_num=039039&amp;p_c=-305037981&amp;p_startYear=1930" TargetMode="External"/><Relationship Id="rId602" Type="http://schemas.openxmlformats.org/officeDocument/2006/relationships/hyperlink" Target="http://www.bom.gov.au/jsp/ncc/cdio/weatherData/av?p_display_type=dailyDataFile&amp;p_nccObsCode=122&amp;p_stn_num=030018&amp;p_c=-180445342&amp;p_startYear=1930" TargetMode="External"/><Relationship Id="rId603" Type="http://schemas.openxmlformats.org/officeDocument/2006/relationships/hyperlink" Target="http://www.bom.gov.au/jsp/ncc/cdio/weatherData/av?p_display_type=dailyDataFile&amp;p_nccObsCode=122&amp;p_stn_num=036030&amp;p_c=-259864070&amp;p_startYear=1930" TargetMode="External"/><Relationship Id="rId604" Type="http://schemas.openxmlformats.org/officeDocument/2006/relationships/hyperlink" Target="http://www.bom.gov.au/jsp/ncc/cdio/weatherData/av?p_display_type=dailyDataFile&amp;p_nccObsCode=122&amp;p_stn_num=033046&amp;p_c=-218639514&amp;p_startYear=1930" TargetMode="External"/><Relationship Id="rId605" Type="http://schemas.openxmlformats.org/officeDocument/2006/relationships/hyperlink" Target="http://www.bom.gov.au/jsp/ncc/cdio/weatherData/av?p_display_type=dailyDataFile&amp;p_nccObsCode=122&amp;p_stn_num=042023&amp;p_c=-353419708&amp;p_startYear=1930" TargetMode="External"/><Relationship Id="rId606" Type="http://schemas.openxmlformats.org/officeDocument/2006/relationships/hyperlink" Target="http://www.bom.gov.au/jsp/ncc/cdio/weatherData/av?p_display_type=dailyDataFile&amp;p_nccObsCode=122&amp;p_stn_num=029041&amp;p_c=-168669336&amp;p_startYear=1930" TargetMode="External"/><Relationship Id="rId607" Type="http://schemas.openxmlformats.org/officeDocument/2006/relationships/hyperlink" Target="http://www.bom.gov.au/jsp/ncc/cdio/weatherData/av?p_display_type=dailyDataFile&amp;p_nccObsCode=122&amp;p_stn_num=028004&amp;p_c=-156838208&amp;p_startYear=1930" TargetMode="External"/><Relationship Id="rId608" Type="http://schemas.openxmlformats.org/officeDocument/2006/relationships/hyperlink" Target="http://www.bom.gov.au/jsp/ncc/cdio/weatherData/av?p_display_type=dailyDataFile&amp;p_nccObsCode=122&amp;p_stn_num=030045&amp;p_c=-180533810&amp;p_startYear=1930" TargetMode="External"/><Relationship Id="rId609" Type="http://schemas.openxmlformats.org/officeDocument/2006/relationships/hyperlink" Target="http://www.bom.gov.au/jsp/ncc/cdio/weatherData/av?p_display_type=dailyDataFile&amp;p_nccObsCode=122&amp;p_stn_num=038003&amp;p_c=-289068408&amp;p_startYear=1931" TargetMode="External"/><Relationship Id="rId610" Type="http://schemas.openxmlformats.org/officeDocument/2006/relationships/hyperlink" Target="http://www.bom.gov.au/jsp/ncc/cdio/weatherData/av?p_display_type=dailyDataFile&amp;p_nccObsCode=122&amp;p_stn_num=040214&amp;p_c=-323655965&amp;p_startYear=1931" TargetMode="External"/><Relationship Id="rId611" Type="http://schemas.openxmlformats.org/officeDocument/2006/relationships/hyperlink" Target="http://www.bom.gov.au/jsp/ncc/cdio/weatherData/av?p_display_type=dailyDataFile&amp;p_nccObsCode=122&amp;p_stn_num=039015&amp;p_c=-304656851&amp;p_startYear=1931" TargetMode="External"/><Relationship Id="rId612" Type="http://schemas.openxmlformats.org/officeDocument/2006/relationships/hyperlink" Target="http://www.bom.gov.au/jsp/ncc/cdio/weatherData/av?p_display_type=dailyDataFile&amp;p_nccObsCode=122&amp;p_stn_num=033001&amp;p_c=-218037293&amp;p_startYear=1931" TargetMode="External"/><Relationship Id="rId613" Type="http://schemas.openxmlformats.org/officeDocument/2006/relationships/hyperlink" Target="http://www.bom.gov.au/jsp/ncc/cdio/weatherData/av?p_display_type=dailyDataFile&amp;p_nccObsCode=122&amp;p_stn_num=029004&amp;p_c=-168470496&amp;p_startYear=1931" TargetMode="External"/><Relationship Id="rId614" Type="http://schemas.openxmlformats.org/officeDocument/2006/relationships/hyperlink" Target="http://www.bom.gov.au/jsp/ncc/cdio/weatherData/av?p_display_type=dailyDataFile&amp;p_nccObsCode=122&amp;p_stn_num=031010&amp;p_c=-192548113&amp;p_startYear=1931" TargetMode="External"/><Relationship Id="rId615" Type="http://schemas.openxmlformats.org/officeDocument/2006/relationships/hyperlink" Target="http://www.bom.gov.au/jsp/ncc/cdio/weatherData/av?p_display_type=dailyDataFile&amp;p_nccObsCode=122&amp;p_stn_num=40043&amp;p_c=-320912463&amp;p_startYear=1931" TargetMode="External"/><Relationship Id="rId616" Type="http://schemas.openxmlformats.org/officeDocument/2006/relationships/hyperlink" Target="http://www.bom.gov.au/jsp/ncc/cdio/weatherData/av?p_display_type=dailyDataFile&amp;p_nccObsCode=122&amp;p_stn_num=044022&amp;p_c=-387813974&amp;p_startYear=1931" TargetMode="External"/><Relationship Id="rId617" Type="http://schemas.openxmlformats.org/officeDocument/2006/relationships/hyperlink" Target="http://www.bom.gov.au/jsp/ncc/cdio/weatherData/av?p_display_type=dailyDataFile&amp;p_nccObsCode=122&amp;p_stn_num=041023&amp;p_c=-336805281&amp;p_startYear=1931" TargetMode="External"/><Relationship Id="rId618" Type="http://schemas.openxmlformats.org/officeDocument/2006/relationships/hyperlink" Target="http://www.bom.gov.au/jsp/ncc/cdio/weatherData/av?p_display_type=dailyDataFile&amp;p_nccObsCode=122&amp;p_stn_num=035027&amp;p_c=-245606121&amp;p_startYear=1931" TargetMode="External"/><Relationship Id="rId619" Type="http://schemas.openxmlformats.org/officeDocument/2006/relationships/hyperlink" Target="http://www.bom.gov.au/jsp/ncc/cdio/weatherData/av?p_display_type=dailyDataFile&amp;p_nccObsCode=122&amp;p_stn_num=039039&amp;p_c=-305037981&amp;p_startYear=1931" TargetMode="External"/><Relationship Id="rId620" Type="http://schemas.openxmlformats.org/officeDocument/2006/relationships/hyperlink" Target="http://www.bom.gov.au/jsp/ncc/cdio/weatherData/av?p_display_type=dailyDataFile&amp;p_nccObsCode=122&amp;p_stn_num=030018&amp;p_c=-180445342&amp;p_startYear=1931" TargetMode="External"/><Relationship Id="rId621" Type="http://schemas.openxmlformats.org/officeDocument/2006/relationships/hyperlink" Target="http://www.bom.gov.au/jsp/ncc/cdio/weatherData/av?p_display_type=dailyDataFile&amp;p_nccObsCode=122&amp;p_stn_num=036030&amp;p_c=-259864070&amp;p_startYear=1931" TargetMode="External"/><Relationship Id="rId622" Type="http://schemas.openxmlformats.org/officeDocument/2006/relationships/hyperlink" Target="http://www.bom.gov.au/jsp/ncc/cdio/weatherData/av?p_display_type=dailyDataFile&amp;p_nccObsCode=122&amp;p_stn_num=033046&amp;p_c=-218639514&amp;p_startYear=1931" TargetMode="External"/><Relationship Id="rId623" Type="http://schemas.openxmlformats.org/officeDocument/2006/relationships/hyperlink" Target="http://www.bom.gov.au/jsp/ncc/cdio/weatherData/av?p_display_type=dailyDataFile&amp;p_nccObsCode=122&amp;p_stn_num=042023&amp;p_c=-353419708&amp;p_startYear=1931" TargetMode="External"/><Relationship Id="rId624" Type="http://schemas.openxmlformats.org/officeDocument/2006/relationships/hyperlink" Target="http://www.bom.gov.au/jsp/ncc/cdio/weatherData/av?p_display_type=dailyDataFile&amp;p_nccObsCode=122&amp;p_stn_num=029041&amp;p_c=-168669336&amp;p_startYear=1931" TargetMode="External"/><Relationship Id="rId625" Type="http://schemas.openxmlformats.org/officeDocument/2006/relationships/hyperlink" Target="http://www.bom.gov.au/jsp/ncc/cdio/weatherData/av?p_display_type=dailyDataFile&amp;p_nccObsCode=122&amp;p_stn_num=028004&amp;p_c=-156838208&amp;p_startYear=1931" TargetMode="External"/><Relationship Id="rId626" Type="http://schemas.openxmlformats.org/officeDocument/2006/relationships/hyperlink" Target="http://www.bom.gov.au/jsp/ncc/cdio/weatherData/av?p_display_type=dailyDataFile&amp;p_nccObsCode=122&amp;p_stn_num=030045&amp;p_c=-180533810&amp;p_startYear=1931" TargetMode="External"/><Relationship Id="rId627" Type="http://schemas.openxmlformats.org/officeDocument/2006/relationships/hyperlink" Target="http://www.bom.gov.au/jsp/ncc/cdio/weatherData/av?p_display_type=dailyDataFile&amp;p_nccObsCode=122&amp;p_stn_num=038003&amp;p_c=-289068408&amp;p_startYear=1932" TargetMode="External"/><Relationship Id="rId628" Type="http://schemas.openxmlformats.org/officeDocument/2006/relationships/hyperlink" Target="http://www.bom.gov.au/jsp/ncc/cdio/weatherData/av?p_display_type=dailyDataFile&amp;p_nccObsCode=122&amp;p_stn_num=040214&amp;p_c=-323655965&amp;p_startYear=1932" TargetMode="External"/><Relationship Id="rId629" Type="http://schemas.openxmlformats.org/officeDocument/2006/relationships/hyperlink" Target="http://www.bom.gov.au/jsp/ncc/cdio/weatherData/av?p_display_type=dailyDataFile&amp;p_nccObsCode=122&amp;p_stn_num=039015&amp;p_c=-304656851&amp;p_startYear=1932" TargetMode="External"/><Relationship Id="rId630" Type="http://schemas.openxmlformats.org/officeDocument/2006/relationships/hyperlink" Target="http://www.bom.gov.au/jsp/ncc/cdio/weatherData/av?p_display_type=dailyDataFile&amp;p_nccObsCode=122&amp;p_stn_num=033001&amp;p_c=-218037293&amp;p_startYear=1932" TargetMode="External"/><Relationship Id="rId631" Type="http://schemas.openxmlformats.org/officeDocument/2006/relationships/hyperlink" Target="http://www.bom.gov.au/jsp/ncc/cdio/weatherData/av?p_display_type=dailyDataFile&amp;p_nccObsCode=122&amp;p_stn_num=029004&amp;p_c=-168470496&amp;p_startYear=1932" TargetMode="External"/><Relationship Id="rId632" Type="http://schemas.openxmlformats.org/officeDocument/2006/relationships/hyperlink" Target="http://www.bom.gov.au/jsp/ncc/cdio/weatherData/av?p_display_type=dailyDataFile&amp;p_nccObsCode=122&amp;p_stn_num=031010&amp;p_c=-192548113&amp;p_startYear=1932" TargetMode="External"/><Relationship Id="rId633" Type="http://schemas.openxmlformats.org/officeDocument/2006/relationships/hyperlink" Target="http://www.bom.gov.au/jsp/ncc/cdio/weatherData/av?p_display_type=dailyDataFile&amp;p_nccObsCode=122&amp;p_stn_num=40043&amp;p_c=-320912463&amp;p_startYear=1932" TargetMode="External"/><Relationship Id="rId634" Type="http://schemas.openxmlformats.org/officeDocument/2006/relationships/hyperlink" Target="http://www.bom.gov.au/jsp/ncc/cdio/weatherData/av?p_display_type=dailyDataFile&amp;p_nccObsCode=122&amp;p_stn_num=044022&amp;p_c=-387813974&amp;p_startYear=1932" TargetMode="External"/><Relationship Id="rId635" Type="http://schemas.openxmlformats.org/officeDocument/2006/relationships/hyperlink" Target="http://www.bom.gov.au/jsp/ncc/cdio/weatherData/av?p_display_type=dailyDataFile&amp;p_nccObsCode=122&amp;p_stn_num=041023&amp;p_c=-336805281&amp;p_startYear=1932" TargetMode="External"/><Relationship Id="rId636" Type="http://schemas.openxmlformats.org/officeDocument/2006/relationships/hyperlink" Target="http://www.bom.gov.au/jsp/ncc/cdio/weatherData/av?p_display_type=dailyDataFile&amp;p_nccObsCode=122&amp;p_stn_num=035027&amp;p_c=-245606121&amp;p_startYear=1932" TargetMode="External"/><Relationship Id="rId637" Type="http://schemas.openxmlformats.org/officeDocument/2006/relationships/hyperlink" Target="http://www.bom.gov.au/jsp/ncc/cdio/weatherData/av?p_display_type=dailyDataFile&amp;p_nccObsCode=122&amp;p_stn_num=039039&amp;p_c=-305037981&amp;p_startYear=1932" TargetMode="External"/><Relationship Id="rId638" Type="http://schemas.openxmlformats.org/officeDocument/2006/relationships/hyperlink" Target="http://www.bom.gov.au/jsp/ncc/cdio/weatherData/av?p_display_type=dailyDataFile&amp;p_nccObsCode=122&amp;p_stn_num=030018&amp;p_c=-180445342&amp;p_startYear=1932" TargetMode="External"/><Relationship Id="rId639" Type="http://schemas.openxmlformats.org/officeDocument/2006/relationships/hyperlink" Target="http://www.bom.gov.au/jsp/ncc/cdio/weatherData/av?p_display_type=dailyDataFile&amp;p_nccObsCode=122&amp;p_stn_num=036030&amp;p_c=-259864070&amp;p_startYear=1932" TargetMode="External"/><Relationship Id="rId640" Type="http://schemas.openxmlformats.org/officeDocument/2006/relationships/hyperlink" Target="http://www.bom.gov.au/jsp/ncc/cdio/weatherData/av?p_display_type=dailyDataFile&amp;p_nccObsCode=122&amp;p_stn_num=033046&amp;p_c=-218639514&amp;p_startYear=1932" TargetMode="External"/><Relationship Id="rId641" Type="http://schemas.openxmlformats.org/officeDocument/2006/relationships/hyperlink" Target="http://www.bom.gov.au/jsp/ncc/cdio/weatherData/av?p_display_type=dailyDataFile&amp;p_nccObsCode=122&amp;p_stn_num=042023&amp;p_c=-353419708&amp;p_startYear=1932" TargetMode="External"/><Relationship Id="rId642" Type="http://schemas.openxmlformats.org/officeDocument/2006/relationships/hyperlink" Target="http://www.bom.gov.au/jsp/ncc/cdio/weatherData/av?p_display_type=dailyDataFile&amp;p_nccObsCode=122&amp;p_stn_num=029041&amp;p_c=-168669336&amp;p_startYear=1932" TargetMode="External"/><Relationship Id="rId643" Type="http://schemas.openxmlformats.org/officeDocument/2006/relationships/hyperlink" Target="http://www.bom.gov.au/jsp/ncc/cdio/weatherData/av?p_display_type=dailyDataFile&amp;p_nccObsCode=122&amp;p_stn_num=028004&amp;p_c=-156838208&amp;p_startYear=1932" TargetMode="External"/><Relationship Id="rId644" Type="http://schemas.openxmlformats.org/officeDocument/2006/relationships/hyperlink" Target="http://www.bom.gov.au/jsp/ncc/cdio/weatherData/av?p_display_type=dailyDataFile&amp;p_nccObsCode=122&amp;p_stn_num=030045&amp;p_c=-180533810&amp;p_startYear=1932" TargetMode="External"/><Relationship Id="rId645" Type="http://schemas.openxmlformats.org/officeDocument/2006/relationships/hyperlink" Target="http://www.bom.gov.au/jsp/ncc/cdio/weatherData/av?p_display_type=dailyDataFile&amp;p_nccObsCode=122&amp;p_stn_num=038003&amp;p_c=-289068408&amp;p_startYear=1933" TargetMode="External"/><Relationship Id="rId646" Type="http://schemas.openxmlformats.org/officeDocument/2006/relationships/hyperlink" Target="http://www.bom.gov.au/jsp/ncc/cdio/weatherData/av?p_display_type=dailyDataFile&amp;p_nccObsCode=122&amp;p_stn_num=040214&amp;p_c=-323655965&amp;p_startYear=1933" TargetMode="External"/><Relationship Id="rId647" Type="http://schemas.openxmlformats.org/officeDocument/2006/relationships/hyperlink" Target="http://www.bom.gov.au/jsp/ncc/cdio/weatherData/av?p_display_type=dailyDataFile&amp;p_nccObsCode=122&amp;p_stn_num=039015&amp;p_c=-304656851&amp;p_startYear=1933" TargetMode="External"/><Relationship Id="rId648" Type="http://schemas.openxmlformats.org/officeDocument/2006/relationships/hyperlink" Target="http://www.bom.gov.au/jsp/ncc/cdio/weatherData/av?p_display_type=dailyDataFile&amp;p_nccObsCode=122&amp;p_stn_num=033001&amp;p_c=-218037293&amp;p_startYear=1933" TargetMode="External"/><Relationship Id="rId649" Type="http://schemas.openxmlformats.org/officeDocument/2006/relationships/hyperlink" Target="http://www.bom.gov.au/jsp/ncc/cdio/weatherData/av?p_display_type=dailyDataFile&amp;p_nccObsCode=122&amp;p_stn_num=029004&amp;p_c=-168470496&amp;p_startYear=1933" TargetMode="External"/><Relationship Id="rId650" Type="http://schemas.openxmlformats.org/officeDocument/2006/relationships/hyperlink" Target="http://www.bom.gov.au/jsp/ncc/cdio/weatherData/av?p_display_type=dailyDataFile&amp;p_nccObsCode=122&amp;p_stn_num=031010&amp;p_c=-192548113&amp;p_startYear=1933" TargetMode="External"/><Relationship Id="rId651" Type="http://schemas.openxmlformats.org/officeDocument/2006/relationships/hyperlink" Target="http://www.bom.gov.au/jsp/ncc/cdio/weatherData/av?p_display_type=dailyDataFile&amp;p_nccObsCode=122&amp;p_stn_num=40043&amp;p_c=-320912463&amp;p_startYear=1933" TargetMode="External"/><Relationship Id="rId652" Type="http://schemas.openxmlformats.org/officeDocument/2006/relationships/hyperlink" Target="http://www.bom.gov.au/jsp/ncc/cdio/weatherData/av?p_display_type=dailyDataFile&amp;p_nccObsCode=122&amp;p_stn_num=044022&amp;p_c=-387813974&amp;p_startYear=1933" TargetMode="External"/><Relationship Id="rId653" Type="http://schemas.openxmlformats.org/officeDocument/2006/relationships/hyperlink" Target="http://www.bom.gov.au/jsp/ncc/cdio/weatherData/av?p_display_type=dailyDataFile&amp;p_nccObsCode=122&amp;p_stn_num=041023&amp;p_c=-336805281&amp;p_startYear=1933" TargetMode="External"/><Relationship Id="rId654" Type="http://schemas.openxmlformats.org/officeDocument/2006/relationships/hyperlink" Target="http://www.bom.gov.au/jsp/ncc/cdio/weatherData/av?p_display_type=dailyDataFile&amp;p_nccObsCode=122&amp;p_stn_num=035027&amp;p_c=-245606121&amp;p_startYear=1933" TargetMode="External"/><Relationship Id="rId655" Type="http://schemas.openxmlformats.org/officeDocument/2006/relationships/hyperlink" Target="http://www.bom.gov.au/jsp/ncc/cdio/weatherData/av?p_display_type=dailyDataFile&amp;p_nccObsCode=122&amp;p_stn_num=039039&amp;p_c=-305037981&amp;p_startYear=1933" TargetMode="External"/><Relationship Id="rId656" Type="http://schemas.openxmlformats.org/officeDocument/2006/relationships/hyperlink" Target="http://www.bom.gov.au/jsp/ncc/cdio/weatherData/av?p_display_type=dailyDataFile&amp;p_nccObsCode=122&amp;p_stn_num=030018&amp;p_c=-180445342&amp;p_startYear=1933" TargetMode="External"/><Relationship Id="rId657" Type="http://schemas.openxmlformats.org/officeDocument/2006/relationships/hyperlink" Target="http://www.bom.gov.au/jsp/ncc/cdio/weatherData/av?p_display_type=dailyDataFile&amp;p_nccObsCode=122&amp;p_stn_num=036030&amp;p_c=-259864070&amp;p_startYear=1933" TargetMode="External"/><Relationship Id="rId658" Type="http://schemas.openxmlformats.org/officeDocument/2006/relationships/hyperlink" Target="http://www.bom.gov.au/jsp/ncc/cdio/weatherData/av?p_display_type=dailyDataFile&amp;p_nccObsCode=122&amp;p_stn_num=033046&amp;p_c=-218639514&amp;p_startYear=1933" TargetMode="External"/><Relationship Id="rId659" Type="http://schemas.openxmlformats.org/officeDocument/2006/relationships/hyperlink" Target="http://www.bom.gov.au/jsp/ncc/cdio/weatherData/av?p_display_type=dailyDataFile&amp;p_nccObsCode=122&amp;p_stn_num=042023&amp;p_c=-353419708&amp;p_startYear=1933" TargetMode="External"/><Relationship Id="rId660" Type="http://schemas.openxmlformats.org/officeDocument/2006/relationships/hyperlink" Target="http://www.bom.gov.au/jsp/ncc/cdio/weatherData/av?p_display_type=dailyDataFile&amp;p_nccObsCode=122&amp;p_stn_num=029041&amp;p_c=-168669336&amp;p_startYear=1933" TargetMode="External"/><Relationship Id="rId661" Type="http://schemas.openxmlformats.org/officeDocument/2006/relationships/hyperlink" Target="http://www.bom.gov.au/jsp/ncc/cdio/weatherData/av?p_display_type=dailyDataFile&amp;p_nccObsCode=122&amp;p_stn_num=028004&amp;p_c=-156838208&amp;p_startYear=1933" TargetMode="External"/><Relationship Id="rId662" Type="http://schemas.openxmlformats.org/officeDocument/2006/relationships/hyperlink" Target="http://www.bom.gov.au/jsp/ncc/cdio/weatherData/av?p_display_type=dailyDataFile&amp;p_nccObsCode=122&amp;p_stn_num=030045&amp;p_c=-180533810&amp;p_startYear=1933" TargetMode="External"/><Relationship Id="rId663" Type="http://schemas.openxmlformats.org/officeDocument/2006/relationships/hyperlink" Target="http://www.bom.gov.au/jsp/ncc/cdio/weatherData/av?p_display_type=dailyDataFile&amp;p_nccObsCode=122&amp;p_stn_num=038003&amp;p_c=-289068408&amp;p_startYear=1934" TargetMode="External"/><Relationship Id="rId664" Type="http://schemas.openxmlformats.org/officeDocument/2006/relationships/hyperlink" Target="http://www.bom.gov.au/jsp/ncc/cdio/weatherData/av?p_display_type=dailyDataFile&amp;p_nccObsCode=122&amp;p_stn_num=040214&amp;p_c=-323655965&amp;p_startYear=1934" TargetMode="External"/><Relationship Id="rId665" Type="http://schemas.openxmlformats.org/officeDocument/2006/relationships/hyperlink" Target="http://www.bom.gov.au/jsp/ncc/cdio/weatherData/av?p_display_type=dailyDataFile&amp;p_nccObsCode=122&amp;p_stn_num=039015&amp;p_c=-304656851&amp;p_startYear=1934" TargetMode="External"/><Relationship Id="rId666" Type="http://schemas.openxmlformats.org/officeDocument/2006/relationships/hyperlink" Target="http://www.bom.gov.au/jsp/ncc/cdio/weatherData/av?p_display_type=dailyDataFile&amp;p_nccObsCode=122&amp;p_stn_num=033001&amp;p_c=-218037293&amp;p_startYear=1934" TargetMode="External"/><Relationship Id="rId667" Type="http://schemas.openxmlformats.org/officeDocument/2006/relationships/hyperlink" Target="http://www.bom.gov.au/jsp/ncc/cdio/weatherData/av?p_display_type=dailyDataFile&amp;p_nccObsCode=122&amp;p_stn_num=029004&amp;p_c=-168470496&amp;p_startYear=1934" TargetMode="External"/><Relationship Id="rId668" Type="http://schemas.openxmlformats.org/officeDocument/2006/relationships/hyperlink" Target="http://www.bom.gov.au/jsp/ncc/cdio/weatherData/av?p_display_type=dailyDataFile&amp;p_nccObsCode=122&amp;p_stn_num=031010&amp;p_c=-192548113&amp;p_startYear=1934" TargetMode="External"/><Relationship Id="rId669" Type="http://schemas.openxmlformats.org/officeDocument/2006/relationships/hyperlink" Target="http://www.bom.gov.au/jsp/ncc/cdio/weatherData/av?p_display_type=dailyDataFile&amp;p_nccObsCode=122&amp;p_stn_num=40043&amp;p_c=-320912463&amp;p_startYear=1934" TargetMode="External"/><Relationship Id="rId670" Type="http://schemas.openxmlformats.org/officeDocument/2006/relationships/hyperlink" Target="http://www.bom.gov.au/jsp/ncc/cdio/weatherData/av?p_display_type=dailyDataFile&amp;p_nccObsCode=122&amp;p_stn_num=044022&amp;p_c=-387813974&amp;p_startYear=1934" TargetMode="External"/><Relationship Id="rId671" Type="http://schemas.openxmlformats.org/officeDocument/2006/relationships/hyperlink" Target="http://www.bom.gov.au/jsp/ncc/cdio/weatherData/av?p_display_type=dailyDataFile&amp;p_nccObsCode=122&amp;p_stn_num=041023&amp;p_c=-336805281&amp;p_startYear=1934" TargetMode="External"/><Relationship Id="rId672" Type="http://schemas.openxmlformats.org/officeDocument/2006/relationships/hyperlink" Target="http://www.bom.gov.au/jsp/ncc/cdio/weatherData/av?p_display_type=dailyDataFile&amp;p_nccObsCode=122&amp;p_stn_num=035027&amp;p_c=-245606121&amp;p_startYear=1934" TargetMode="External"/><Relationship Id="rId673" Type="http://schemas.openxmlformats.org/officeDocument/2006/relationships/hyperlink" Target="http://www.bom.gov.au/jsp/ncc/cdio/weatherData/av?p_display_type=dailyDataFile&amp;p_nccObsCode=122&amp;p_stn_num=039039&amp;p_c=-305037981&amp;p_startYear=1934" TargetMode="External"/><Relationship Id="rId674" Type="http://schemas.openxmlformats.org/officeDocument/2006/relationships/hyperlink" Target="http://www.bom.gov.au/jsp/ncc/cdio/weatherData/av?p_display_type=dailyDataFile&amp;p_nccObsCode=122&amp;p_stn_num=030018&amp;p_c=-180445342&amp;p_startYear=1934" TargetMode="External"/><Relationship Id="rId675" Type="http://schemas.openxmlformats.org/officeDocument/2006/relationships/hyperlink" Target="http://www.bom.gov.au/jsp/ncc/cdio/weatherData/av?p_display_type=dailyDataFile&amp;p_nccObsCode=122&amp;p_stn_num=036030&amp;p_c=-259864070&amp;p_startYear=1934" TargetMode="External"/><Relationship Id="rId676" Type="http://schemas.openxmlformats.org/officeDocument/2006/relationships/hyperlink" Target="http://www.bom.gov.au/jsp/ncc/cdio/weatherData/av?p_display_type=dailyDataFile&amp;p_nccObsCode=122&amp;p_stn_num=033046&amp;p_c=-218639514&amp;p_startYear=1934" TargetMode="External"/><Relationship Id="rId677" Type="http://schemas.openxmlformats.org/officeDocument/2006/relationships/hyperlink" Target="http://www.bom.gov.au/jsp/ncc/cdio/weatherData/av?p_display_type=dailyDataFile&amp;p_nccObsCode=122&amp;p_stn_num=042023&amp;p_c=-353419708&amp;p_startYear=1934" TargetMode="External"/><Relationship Id="rId678" Type="http://schemas.openxmlformats.org/officeDocument/2006/relationships/hyperlink" Target="http://www.bom.gov.au/jsp/ncc/cdio/weatherData/av?p_display_type=dailyDataFile&amp;p_nccObsCode=122&amp;p_stn_num=029041&amp;p_c=-168669336&amp;p_startYear=1934" TargetMode="External"/><Relationship Id="rId679" Type="http://schemas.openxmlformats.org/officeDocument/2006/relationships/hyperlink" Target="http://www.bom.gov.au/jsp/ncc/cdio/weatherData/av?p_display_type=dailyDataFile&amp;p_nccObsCode=122&amp;p_stn_num=028004&amp;p_c=-156838208&amp;p_startYear=1934" TargetMode="External"/><Relationship Id="rId680" Type="http://schemas.openxmlformats.org/officeDocument/2006/relationships/hyperlink" Target="http://www.bom.gov.au/jsp/ncc/cdio/weatherData/av?p_display_type=dailyDataFile&amp;p_nccObsCode=122&amp;p_stn_num=030045&amp;p_c=-180533810&amp;p_startYear=1934" TargetMode="External"/><Relationship Id="rId681" Type="http://schemas.openxmlformats.org/officeDocument/2006/relationships/hyperlink" Target="http://www.bom.gov.au/jsp/ncc/cdio/weatherData/av?p_display_type=dailyDataFile&amp;p_nccObsCode=122&amp;p_stn_num=038003&amp;p_c=-289068408&amp;p_startYear=1935" TargetMode="External"/><Relationship Id="rId682" Type="http://schemas.openxmlformats.org/officeDocument/2006/relationships/hyperlink" Target="http://www.bom.gov.au/jsp/ncc/cdio/weatherData/av?p_display_type=dailyDataFile&amp;p_nccObsCode=122&amp;p_stn_num=040214&amp;p_c=-323655965&amp;p_startYear=1935" TargetMode="External"/><Relationship Id="rId683" Type="http://schemas.openxmlformats.org/officeDocument/2006/relationships/hyperlink" Target="http://www.bom.gov.au/jsp/ncc/cdio/weatherData/av?p_display_type=dailyDataFile&amp;p_nccObsCode=122&amp;p_stn_num=039015&amp;p_c=-304656851&amp;p_startYear=1935" TargetMode="External"/><Relationship Id="rId684" Type="http://schemas.openxmlformats.org/officeDocument/2006/relationships/hyperlink" Target="http://www.bom.gov.au/jsp/ncc/cdio/weatherData/av?p_display_type=dailyDataFile&amp;p_nccObsCode=122&amp;p_stn_num=033001&amp;p_c=-218037293&amp;p_startYear=1935" TargetMode="External"/><Relationship Id="rId685" Type="http://schemas.openxmlformats.org/officeDocument/2006/relationships/hyperlink" Target="http://www.bom.gov.au/jsp/ncc/cdio/weatherData/av?p_display_type=dailyDataFile&amp;p_nccObsCode=122&amp;p_stn_num=029004&amp;p_c=-168470496&amp;p_startYear=1935" TargetMode="External"/><Relationship Id="rId686" Type="http://schemas.openxmlformats.org/officeDocument/2006/relationships/hyperlink" Target="http://www.bom.gov.au/jsp/ncc/cdio/weatherData/av?p_display_type=dailyDataFile&amp;p_nccObsCode=122&amp;p_stn_num=031010&amp;p_c=-192548113&amp;p_startYear=1935" TargetMode="External"/><Relationship Id="rId687" Type="http://schemas.openxmlformats.org/officeDocument/2006/relationships/hyperlink" Target="http://www.bom.gov.au/jsp/ncc/cdio/weatherData/av?p_display_type=dailyDataFile&amp;p_nccObsCode=122&amp;p_stn_num=40043&amp;p_c=-320912463&amp;p_startYear=1935" TargetMode="External"/><Relationship Id="rId688" Type="http://schemas.openxmlformats.org/officeDocument/2006/relationships/hyperlink" Target="http://www.bom.gov.au/jsp/ncc/cdio/weatherData/av?p_display_type=dailyDataFile&amp;p_nccObsCode=122&amp;p_stn_num=044022&amp;p_c=-387813974&amp;p_startYear=1935" TargetMode="External"/><Relationship Id="rId689" Type="http://schemas.openxmlformats.org/officeDocument/2006/relationships/hyperlink" Target="http://www.bom.gov.au/jsp/ncc/cdio/weatherData/av?p_display_type=dailyDataFile&amp;p_nccObsCode=122&amp;p_stn_num=041023&amp;p_c=-336805281&amp;p_startYear=1935" TargetMode="External"/><Relationship Id="rId690" Type="http://schemas.openxmlformats.org/officeDocument/2006/relationships/hyperlink" Target="http://www.bom.gov.au/jsp/ncc/cdio/weatherData/av?p_display_type=dailyDataFile&amp;p_nccObsCode=122&amp;p_stn_num=035027&amp;p_c=-245606121&amp;p_startYear=1935" TargetMode="External"/><Relationship Id="rId691" Type="http://schemas.openxmlformats.org/officeDocument/2006/relationships/hyperlink" Target="http://www.bom.gov.au/jsp/ncc/cdio/weatherData/av?p_display_type=dailyDataFile&amp;p_nccObsCode=122&amp;p_stn_num=039039&amp;p_c=-305037981&amp;p_startYear=1935" TargetMode="External"/><Relationship Id="rId692" Type="http://schemas.openxmlformats.org/officeDocument/2006/relationships/hyperlink" Target="http://www.bom.gov.au/jsp/ncc/cdio/weatherData/av?p_display_type=dailyDataFile&amp;p_nccObsCode=122&amp;p_stn_num=030018&amp;p_c=-180445342&amp;p_startYear=1935" TargetMode="External"/><Relationship Id="rId693" Type="http://schemas.openxmlformats.org/officeDocument/2006/relationships/hyperlink" Target="http://www.bom.gov.au/jsp/ncc/cdio/weatherData/av?p_display_type=dailyDataFile&amp;p_nccObsCode=122&amp;p_stn_num=036030&amp;p_c=-259864070&amp;p_startYear=1935" TargetMode="External"/><Relationship Id="rId694" Type="http://schemas.openxmlformats.org/officeDocument/2006/relationships/hyperlink" Target="http://www.bom.gov.au/jsp/ncc/cdio/weatherData/av?p_display_type=dailyDataFile&amp;p_nccObsCode=122&amp;p_stn_num=033046&amp;p_c=-218639514&amp;p_startYear=1935" TargetMode="External"/><Relationship Id="rId695" Type="http://schemas.openxmlformats.org/officeDocument/2006/relationships/hyperlink" Target="http://www.bom.gov.au/jsp/ncc/cdio/weatherData/av?p_display_type=dailyDataFile&amp;p_nccObsCode=122&amp;p_stn_num=042023&amp;p_c=-353419708&amp;p_startYear=1935" TargetMode="External"/><Relationship Id="rId696" Type="http://schemas.openxmlformats.org/officeDocument/2006/relationships/hyperlink" Target="http://www.bom.gov.au/jsp/ncc/cdio/weatherData/av?p_display_type=dailyDataFile&amp;p_nccObsCode=122&amp;p_stn_num=029041&amp;p_c=-168669336&amp;p_startYear=1935" TargetMode="External"/><Relationship Id="rId697" Type="http://schemas.openxmlformats.org/officeDocument/2006/relationships/hyperlink" Target="http://www.bom.gov.au/jsp/ncc/cdio/weatherData/av?p_display_type=dailyDataFile&amp;p_nccObsCode=122&amp;p_stn_num=028004&amp;p_c=-156838208&amp;p_startYear=1935" TargetMode="External"/><Relationship Id="rId698" Type="http://schemas.openxmlformats.org/officeDocument/2006/relationships/hyperlink" Target="http://www.bom.gov.au/jsp/ncc/cdio/weatherData/av?p_display_type=dailyDataFile&amp;p_nccObsCode=122&amp;p_stn_num=030045&amp;p_c=-180533810&amp;p_startYear=1935" TargetMode="External"/><Relationship Id="rId699" Type="http://schemas.openxmlformats.org/officeDocument/2006/relationships/hyperlink" Target="http://www.bom.gov.au/jsp/ncc/cdio/weatherData/av?p_display_type=dailyDataFile&amp;p_nccObsCode=122&amp;p_stn_num=038003&amp;p_c=-289068408&amp;p_startYear=1936" TargetMode="External"/><Relationship Id="rId700" Type="http://schemas.openxmlformats.org/officeDocument/2006/relationships/hyperlink" Target="http://www.bom.gov.au/jsp/ncc/cdio/weatherData/av?p_display_type=dailyDataFile&amp;p_nccObsCode=122&amp;p_stn_num=040214&amp;p_c=-323655965&amp;p_startYear=1936" TargetMode="External"/><Relationship Id="rId701" Type="http://schemas.openxmlformats.org/officeDocument/2006/relationships/hyperlink" Target="http://www.bom.gov.au/jsp/ncc/cdio/weatherData/av?p_display_type=dailyDataFile&amp;p_nccObsCode=122&amp;p_stn_num=039015&amp;p_c=-304656851&amp;p_startYear=1936" TargetMode="External"/><Relationship Id="rId702" Type="http://schemas.openxmlformats.org/officeDocument/2006/relationships/hyperlink" Target="http://www.bom.gov.au/jsp/ncc/cdio/weatherData/av?p_display_type=dailyDataFile&amp;p_nccObsCode=122&amp;p_stn_num=033001&amp;p_c=-218037293&amp;p_startYear=1936" TargetMode="External"/><Relationship Id="rId703" Type="http://schemas.openxmlformats.org/officeDocument/2006/relationships/hyperlink" Target="http://www.bom.gov.au/jsp/ncc/cdio/weatherData/av?p_display_type=dailyDataFile&amp;p_nccObsCode=122&amp;p_stn_num=029004&amp;p_c=-168470496&amp;p_startYear=1936" TargetMode="External"/><Relationship Id="rId704" Type="http://schemas.openxmlformats.org/officeDocument/2006/relationships/hyperlink" Target="http://www.bom.gov.au/jsp/ncc/cdio/weatherData/av?p_display_type=dailyDataFile&amp;p_nccObsCode=122&amp;p_stn_num=031010&amp;p_c=-192548113&amp;p_startYear=1936" TargetMode="External"/><Relationship Id="rId705" Type="http://schemas.openxmlformats.org/officeDocument/2006/relationships/hyperlink" Target="http://www.bom.gov.au/jsp/ncc/cdio/weatherData/av?p_display_type=dailyDataFile&amp;p_nccObsCode=122&amp;p_stn_num=40043&amp;p_c=-320912463&amp;p_startYear=1936" TargetMode="External"/><Relationship Id="rId706" Type="http://schemas.openxmlformats.org/officeDocument/2006/relationships/hyperlink" Target="http://www.bom.gov.au/jsp/ncc/cdio/weatherData/av?p_display_type=dailyDataFile&amp;p_nccObsCode=122&amp;p_stn_num=044022&amp;p_c=-387813974&amp;p_startYear=1936" TargetMode="External"/><Relationship Id="rId707" Type="http://schemas.openxmlformats.org/officeDocument/2006/relationships/hyperlink" Target="http://www.bom.gov.au/jsp/ncc/cdio/weatherData/av?p_display_type=dailyDataFile&amp;p_nccObsCode=122&amp;p_stn_num=041023&amp;p_c=-336805281&amp;p_startYear=1936" TargetMode="External"/><Relationship Id="rId708" Type="http://schemas.openxmlformats.org/officeDocument/2006/relationships/hyperlink" Target="http://www.bom.gov.au/jsp/ncc/cdio/weatherData/av?p_display_type=dailyDataFile&amp;p_nccObsCode=122&amp;p_stn_num=035027&amp;p_c=-245606121&amp;p_startYear=1936" TargetMode="External"/><Relationship Id="rId709" Type="http://schemas.openxmlformats.org/officeDocument/2006/relationships/hyperlink" Target="http://www.bom.gov.au/jsp/ncc/cdio/weatherData/av?p_display_type=dailyDataFile&amp;p_nccObsCode=122&amp;p_stn_num=039039&amp;p_c=-305037981&amp;p_startYear=1936" TargetMode="External"/><Relationship Id="rId710" Type="http://schemas.openxmlformats.org/officeDocument/2006/relationships/hyperlink" Target="http://www.bom.gov.au/jsp/ncc/cdio/weatherData/av?p_display_type=dailyDataFile&amp;p_nccObsCode=122&amp;p_stn_num=030018&amp;p_c=-180445342&amp;p_startYear=1936" TargetMode="External"/><Relationship Id="rId711" Type="http://schemas.openxmlformats.org/officeDocument/2006/relationships/hyperlink" Target="http://www.bom.gov.au/jsp/ncc/cdio/weatherData/av?p_display_type=dailyDataFile&amp;p_nccObsCode=122&amp;p_stn_num=036030&amp;p_c=-259864070&amp;p_startYear=1936" TargetMode="External"/><Relationship Id="rId712" Type="http://schemas.openxmlformats.org/officeDocument/2006/relationships/hyperlink" Target="http://www.bom.gov.au/jsp/ncc/cdio/weatherData/av?p_display_type=dailyDataFile&amp;p_nccObsCode=122&amp;p_stn_num=033046&amp;p_c=-218639514&amp;p_startYear=1936" TargetMode="External"/><Relationship Id="rId713" Type="http://schemas.openxmlformats.org/officeDocument/2006/relationships/hyperlink" Target="http://www.bom.gov.au/jsp/ncc/cdio/weatherData/av?p_display_type=dailyDataFile&amp;p_nccObsCode=122&amp;p_stn_num=042023&amp;p_c=-353419708&amp;p_startYear=1936" TargetMode="External"/><Relationship Id="rId714" Type="http://schemas.openxmlformats.org/officeDocument/2006/relationships/hyperlink" Target="http://www.bom.gov.au/jsp/ncc/cdio/weatherData/av?p_display_type=dailyDataFile&amp;p_nccObsCode=122&amp;p_stn_num=029041&amp;p_c=-168669336&amp;p_startYear=1936" TargetMode="External"/><Relationship Id="rId715" Type="http://schemas.openxmlformats.org/officeDocument/2006/relationships/hyperlink" Target="http://www.bom.gov.au/jsp/ncc/cdio/weatherData/av?p_display_type=dailyDataFile&amp;p_nccObsCode=122&amp;p_stn_num=028004&amp;p_c=-156838208&amp;p_startYear=1936" TargetMode="External"/><Relationship Id="rId716" Type="http://schemas.openxmlformats.org/officeDocument/2006/relationships/hyperlink" Target="http://www.bom.gov.au/jsp/ncc/cdio/weatherData/av?p_display_type=dailyDataFile&amp;p_nccObsCode=122&amp;p_stn_num=030045&amp;p_c=-180533810&amp;p_startYear=1936" TargetMode="External"/><Relationship Id="rId717" Type="http://schemas.openxmlformats.org/officeDocument/2006/relationships/hyperlink" Target="http://www.bom.gov.au/jsp/ncc/cdio/weatherData/av?p_display_type=dailyDataFile&amp;p_nccObsCode=122&amp;p_stn_num=038003&amp;p_c=-289068408&amp;p_startYear=1937" TargetMode="External"/><Relationship Id="rId718" Type="http://schemas.openxmlformats.org/officeDocument/2006/relationships/hyperlink" Target="http://www.bom.gov.au/jsp/ncc/cdio/weatherData/av?p_display_type=dailyDataFile&amp;p_nccObsCode=122&amp;p_stn_num=040214&amp;p_c=-323655965&amp;p_startYear=1937" TargetMode="External"/><Relationship Id="rId719" Type="http://schemas.openxmlformats.org/officeDocument/2006/relationships/hyperlink" Target="http://www.bom.gov.au/jsp/ncc/cdio/weatherData/av?p_display_type=dailyDataFile&amp;p_nccObsCode=122&amp;p_stn_num=039015&amp;p_c=-304656851&amp;p_startYear=1937" TargetMode="External"/><Relationship Id="rId720" Type="http://schemas.openxmlformats.org/officeDocument/2006/relationships/hyperlink" Target="http://www.bom.gov.au/jsp/ncc/cdio/weatherData/av?p_display_type=dailyDataFile&amp;p_nccObsCode=122&amp;p_stn_num=033001&amp;p_c=-218037293&amp;p_startYear=1937" TargetMode="External"/><Relationship Id="rId721" Type="http://schemas.openxmlformats.org/officeDocument/2006/relationships/hyperlink" Target="http://www.bom.gov.au/jsp/ncc/cdio/weatherData/av?p_display_type=dailyDataFile&amp;p_nccObsCode=122&amp;p_stn_num=029004&amp;p_c=-168470496&amp;p_startYear=1937" TargetMode="External"/><Relationship Id="rId722" Type="http://schemas.openxmlformats.org/officeDocument/2006/relationships/hyperlink" Target="http://www.bom.gov.au/jsp/ncc/cdio/weatherData/av?p_display_type=dailyDataFile&amp;p_nccObsCode=122&amp;p_stn_num=031010&amp;p_c=-192548113&amp;p_startYear=1937" TargetMode="External"/><Relationship Id="rId723" Type="http://schemas.openxmlformats.org/officeDocument/2006/relationships/hyperlink" Target="http://www.bom.gov.au/jsp/ncc/cdio/weatherData/av?p_display_type=dailyDataFile&amp;p_nccObsCode=122&amp;p_stn_num=40043&amp;p_c=-320912463&amp;p_startYear=1937" TargetMode="External"/><Relationship Id="rId724" Type="http://schemas.openxmlformats.org/officeDocument/2006/relationships/hyperlink" Target="http://www.bom.gov.au/jsp/ncc/cdio/weatherData/av?p_display_type=dailyDataFile&amp;p_nccObsCode=122&amp;p_stn_num=044022&amp;p_c=-387813974&amp;p_startYear=1937" TargetMode="External"/><Relationship Id="rId725" Type="http://schemas.openxmlformats.org/officeDocument/2006/relationships/hyperlink" Target="http://www.bom.gov.au/jsp/ncc/cdio/weatherData/av?p_display_type=dailyDataFile&amp;p_nccObsCode=122&amp;p_stn_num=041023&amp;p_c=-336805281&amp;p_startYear=1937" TargetMode="External"/><Relationship Id="rId726" Type="http://schemas.openxmlformats.org/officeDocument/2006/relationships/hyperlink" Target="http://www.bom.gov.au/jsp/ncc/cdio/weatherData/av?p_display_type=dailyDataFile&amp;p_nccObsCode=122&amp;p_stn_num=035027&amp;p_c=-245606121&amp;p_startYear=1937" TargetMode="External"/><Relationship Id="rId727" Type="http://schemas.openxmlformats.org/officeDocument/2006/relationships/hyperlink" Target="http://www.bom.gov.au/jsp/ncc/cdio/weatherData/av?p_display_type=dailyDataFile&amp;p_nccObsCode=122&amp;p_stn_num=039039&amp;p_c=-305037981&amp;p_startYear=1937" TargetMode="External"/><Relationship Id="rId728" Type="http://schemas.openxmlformats.org/officeDocument/2006/relationships/hyperlink" Target="http://www.bom.gov.au/jsp/ncc/cdio/weatherData/av?p_display_type=dailyDataFile&amp;p_nccObsCode=122&amp;p_stn_num=030018&amp;p_c=-180445342&amp;p_startYear=1937" TargetMode="External"/><Relationship Id="rId729" Type="http://schemas.openxmlformats.org/officeDocument/2006/relationships/hyperlink" Target="http://www.bom.gov.au/jsp/ncc/cdio/weatherData/av?p_display_type=dailyDataFile&amp;p_nccObsCode=122&amp;p_stn_num=036030&amp;p_c=-259864070&amp;p_startYear=1937" TargetMode="External"/><Relationship Id="rId730" Type="http://schemas.openxmlformats.org/officeDocument/2006/relationships/hyperlink" Target="http://www.bom.gov.au/jsp/ncc/cdio/weatherData/av?p_display_type=dailyDataFile&amp;p_nccObsCode=122&amp;p_stn_num=033046&amp;p_c=-218639514&amp;p_startYear=1937" TargetMode="External"/><Relationship Id="rId731" Type="http://schemas.openxmlformats.org/officeDocument/2006/relationships/hyperlink" Target="http://www.bom.gov.au/jsp/ncc/cdio/weatherData/av?p_display_type=dailyDataFile&amp;p_nccObsCode=122&amp;p_stn_num=042023&amp;p_c=-353419708&amp;p_startYear=1937" TargetMode="External"/><Relationship Id="rId732" Type="http://schemas.openxmlformats.org/officeDocument/2006/relationships/hyperlink" Target="http://www.bom.gov.au/jsp/ncc/cdio/weatherData/av?p_display_type=dailyDataFile&amp;p_nccObsCode=122&amp;p_stn_num=029041&amp;p_c=-168669336&amp;p_startYear=1937" TargetMode="External"/><Relationship Id="rId733" Type="http://schemas.openxmlformats.org/officeDocument/2006/relationships/hyperlink" Target="http://www.bom.gov.au/jsp/ncc/cdio/weatherData/av?p_display_type=dailyDataFile&amp;p_nccObsCode=122&amp;p_stn_num=028004&amp;p_c=-156838208&amp;p_startYear=1937" TargetMode="External"/><Relationship Id="rId734" Type="http://schemas.openxmlformats.org/officeDocument/2006/relationships/hyperlink" Target="http://www.bom.gov.au/jsp/ncc/cdio/weatherData/av?p_display_type=dailyDataFile&amp;p_nccObsCode=122&amp;p_stn_num=030045&amp;p_c=-180533810&amp;p_startYear=1937" TargetMode="External"/><Relationship Id="rId735" Type="http://schemas.openxmlformats.org/officeDocument/2006/relationships/hyperlink" Target="http://www.bom.gov.au/jsp/ncc/cdio/weatherData/av?p_display_type=dailyDataFile&amp;p_nccObsCode=122&amp;p_stn_num=038003&amp;p_c=-289068408&amp;p_startYear=1938" TargetMode="External"/><Relationship Id="rId736" Type="http://schemas.openxmlformats.org/officeDocument/2006/relationships/hyperlink" Target="http://www.bom.gov.au/jsp/ncc/cdio/weatherData/av?p_display_type=dailyDataFile&amp;p_nccObsCode=122&amp;p_stn_num=040214&amp;p_c=-323655965&amp;p_startYear=1938" TargetMode="External"/><Relationship Id="rId737" Type="http://schemas.openxmlformats.org/officeDocument/2006/relationships/hyperlink" Target="http://www.bom.gov.au/jsp/ncc/cdio/weatherData/av?p_display_type=dailyDataFile&amp;p_nccObsCode=122&amp;p_stn_num=039015&amp;p_c=-304656851&amp;p_startYear=1938" TargetMode="External"/><Relationship Id="rId738" Type="http://schemas.openxmlformats.org/officeDocument/2006/relationships/hyperlink" Target="http://www.bom.gov.au/jsp/ncc/cdio/weatherData/av?p_display_type=dailyDataFile&amp;p_nccObsCode=122&amp;p_stn_num=033001&amp;p_c=-218037293&amp;p_startYear=1938" TargetMode="External"/><Relationship Id="rId739" Type="http://schemas.openxmlformats.org/officeDocument/2006/relationships/hyperlink" Target="http://www.bom.gov.au/jsp/ncc/cdio/weatherData/av?p_display_type=dailyDataFile&amp;p_nccObsCode=122&amp;p_stn_num=029004&amp;p_c=-168470496&amp;p_startYear=1938" TargetMode="External"/><Relationship Id="rId740" Type="http://schemas.openxmlformats.org/officeDocument/2006/relationships/hyperlink" Target="http://www.bom.gov.au/jsp/ncc/cdio/weatherData/av?p_display_type=dailyDataFile&amp;p_nccObsCode=122&amp;p_stn_num=031010&amp;p_c=-192548113&amp;p_startYear=1938" TargetMode="External"/><Relationship Id="rId741" Type="http://schemas.openxmlformats.org/officeDocument/2006/relationships/hyperlink" Target="http://www.bom.gov.au/jsp/ncc/cdio/weatherData/av?p_display_type=dailyDataFile&amp;p_nccObsCode=122&amp;p_stn_num=40043&amp;p_c=-320912463&amp;p_startYear=1938" TargetMode="External"/><Relationship Id="rId742" Type="http://schemas.openxmlformats.org/officeDocument/2006/relationships/hyperlink" Target="http://www.bom.gov.au/jsp/ncc/cdio/weatherData/av?p_display_type=dailyDataFile&amp;p_nccObsCode=122&amp;p_stn_num=044022&amp;p_c=-387813974&amp;p_startYear=1938" TargetMode="External"/><Relationship Id="rId743" Type="http://schemas.openxmlformats.org/officeDocument/2006/relationships/hyperlink" Target="http://www.bom.gov.au/jsp/ncc/cdio/weatherData/av?p_display_type=dailyDataFile&amp;p_nccObsCode=122&amp;p_stn_num=041023&amp;p_c=-336805281&amp;p_startYear=1938" TargetMode="External"/><Relationship Id="rId744" Type="http://schemas.openxmlformats.org/officeDocument/2006/relationships/hyperlink" Target="http://www.bom.gov.au/jsp/ncc/cdio/weatherData/av?p_display_type=dailyDataFile&amp;p_nccObsCode=122&amp;p_stn_num=035027&amp;p_c=-245606121&amp;p_startYear=1938" TargetMode="External"/><Relationship Id="rId745" Type="http://schemas.openxmlformats.org/officeDocument/2006/relationships/hyperlink" Target="http://www.bom.gov.au/jsp/ncc/cdio/weatherData/av?p_display_type=dailyDataFile&amp;p_nccObsCode=122&amp;p_stn_num=039039&amp;p_c=-305037981&amp;p_startYear=1938" TargetMode="External"/><Relationship Id="rId746" Type="http://schemas.openxmlformats.org/officeDocument/2006/relationships/hyperlink" Target="http://www.bom.gov.au/jsp/ncc/cdio/weatherData/av?p_display_type=dailyDataFile&amp;p_nccObsCode=122&amp;p_stn_num=030018&amp;p_c=-180445342&amp;p_startYear=1938" TargetMode="External"/><Relationship Id="rId747" Type="http://schemas.openxmlformats.org/officeDocument/2006/relationships/hyperlink" Target="http://www.bom.gov.au/jsp/ncc/cdio/weatherData/av?p_display_type=dailyDataFile&amp;p_nccObsCode=122&amp;p_stn_num=036030&amp;p_c=-259864070&amp;p_startYear=1938" TargetMode="External"/><Relationship Id="rId748" Type="http://schemas.openxmlformats.org/officeDocument/2006/relationships/hyperlink" Target="http://www.bom.gov.au/jsp/ncc/cdio/weatherData/av?p_display_type=dailyDataFile&amp;p_nccObsCode=122&amp;p_stn_num=033046&amp;p_c=-218639514&amp;p_startYear=1938" TargetMode="External"/><Relationship Id="rId749" Type="http://schemas.openxmlformats.org/officeDocument/2006/relationships/hyperlink" Target="http://www.bom.gov.au/jsp/ncc/cdio/weatherData/av?p_display_type=dailyDataFile&amp;p_nccObsCode=122&amp;p_stn_num=042023&amp;p_c=-353419708&amp;p_startYear=1938" TargetMode="External"/><Relationship Id="rId750" Type="http://schemas.openxmlformats.org/officeDocument/2006/relationships/hyperlink" Target="http://www.bom.gov.au/jsp/ncc/cdio/weatherData/av?p_display_type=dailyDataFile&amp;p_nccObsCode=122&amp;p_stn_num=029041&amp;p_c=-168669336&amp;p_startYear=1938" TargetMode="External"/><Relationship Id="rId751" Type="http://schemas.openxmlformats.org/officeDocument/2006/relationships/hyperlink" Target="http://www.bom.gov.au/jsp/ncc/cdio/weatherData/av?p_display_type=dailyDataFile&amp;p_nccObsCode=122&amp;p_stn_num=028004&amp;p_c=-156838208&amp;p_startYear=1938" TargetMode="External"/><Relationship Id="rId752" Type="http://schemas.openxmlformats.org/officeDocument/2006/relationships/hyperlink" Target="http://www.bom.gov.au/jsp/ncc/cdio/weatherData/av?p_display_type=dailyDataFile&amp;p_nccObsCode=122&amp;p_stn_num=030045&amp;p_c=-180533810&amp;p_startYear=1938" TargetMode="External"/><Relationship Id="rId753" Type="http://schemas.openxmlformats.org/officeDocument/2006/relationships/hyperlink" Target="http://www.bom.gov.au/jsp/ncc/cdio/weatherData/av?p_display_type=dailyDataFile&amp;p_nccObsCode=122&amp;p_stn_num=038003&amp;p_c=-289068408&amp;p_startYear=1939" TargetMode="External"/><Relationship Id="rId754" Type="http://schemas.openxmlformats.org/officeDocument/2006/relationships/hyperlink" Target="http://www.bom.gov.au/jsp/ncc/cdio/weatherData/av?p_display_type=dailyDataFile&amp;p_nccObsCode=122&amp;p_stn_num=040214&amp;p_c=-323655965&amp;p_startYear=1939" TargetMode="External"/><Relationship Id="rId755" Type="http://schemas.openxmlformats.org/officeDocument/2006/relationships/hyperlink" Target="http://www.bom.gov.au/jsp/ncc/cdio/weatherData/av?p_display_type=dailyDataFile&amp;p_nccObsCode=122&amp;p_stn_num=039015&amp;p_c=-304656851&amp;p_startYear=1939" TargetMode="External"/><Relationship Id="rId756" Type="http://schemas.openxmlformats.org/officeDocument/2006/relationships/hyperlink" Target="http://www.bom.gov.au/jsp/ncc/cdio/weatherData/av?p_display_type=dailyDataFile&amp;p_nccObsCode=122&amp;p_stn_num=033001&amp;p_c=-218037293&amp;p_startYear=1939" TargetMode="External"/><Relationship Id="rId757" Type="http://schemas.openxmlformats.org/officeDocument/2006/relationships/hyperlink" Target="http://www.bom.gov.au/jsp/ncc/cdio/weatherData/av?p_display_type=dailyDataFile&amp;p_nccObsCode=122&amp;p_stn_num=029004&amp;p_c=-168470496&amp;p_startYear=1939" TargetMode="External"/><Relationship Id="rId758" Type="http://schemas.openxmlformats.org/officeDocument/2006/relationships/hyperlink" Target="http://www.bom.gov.au/jsp/ncc/cdio/weatherData/av?p_display_type=dailyDataFile&amp;p_nccObsCode=122&amp;p_stn_num=031010&amp;p_c=-192548113&amp;p_startYear=1939" TargetMode="External"/><Relationship Id="rId759" Type="http://schemas.openxmlformats.org/officeDocument/2006/relationships/hyperlink" Target="http://www.bom.gov.au/jsp/ncc/cdio/weatherData/av?p_display_type=dailyDataFile&amp;p_nccObsCode=122&amp;p_stn_num=037010&amp;p_c=-274172113&amp;p_startYear=1939" TargetMode="External"/><Relationship Id="rId760" Type="http://schemas.openxmlformats.org/officeDocument/2006/relationships/hyperlink" Target="http://www.bom.gov.au/jsp/ncc/cdio/weatherData/av?p_display_type=dailyDataFile&amp;p_nccObsCode=122&amp;p_stn_num=40043&amp;p_c=-320912463&amp;p_startYear=1939" TargetMode="External"/><Relationship Id="rId761" Type="http://schemas.openxmlformats.org/officeDocument/2006/relationships/hyperlink" Target="http://www.bom.gov.au/jsp/ncc/cdio/weatherData/av?p_display_type=dailyDataFile&amp;p_nccObsCode=122&amp;p_stn_num=044022&amp;p_c=-387813974&amp;p_startYear=1939" TargetMode="External"/><Relationship Id="rId762" Type="http://schemas.openxmlformats.org/officeDocument/2006/relationships/hyperlink" Target="http://www.bom.gov.au/jsp/ncc/cdio/weatherData/av?p_display_type=dailyDataFile&amp;p_nccObsCode=122&amp;p_stn_num=041023&amp;p_c=-336805281&amp;p_startYear=1939" TargetMode="External"/><Relationship Id="rId763" Type="http://schemas.openxmlformats.org/officeDocument/2006/relationships/hyperlink" Target="http://www.bom.gov.au/jsp/ncc/cdio/weatherData/av?p_display_type=dailyDataFile&amp;p_nccObsCode=122&amp;p_stn_num=035027&amp;p_c=-245606121&amp;p_startYear=1939" TargetMode="External"/><Relationship Id="rId764" Type="http://schemas.openxmlformats.org/officeDocument/2006/relationships/hyperlink" Target="http://www.bom.gov.au/jsp/ncc/cdio/weatherData/av?p_display_type=dailyDataFile&amp;p_nccObsCode=122&amp;p_stn_num=039039&amp;p_c=-305037981&amp;p_startYear=1939" TargetMode="External"/><Relationship Id="rId765" Type="http://schemas.openxmlformats.org/officeDocument/2006/relationships/hyperlink" Target="http://www.bom.gov.au/jsp/ncc/cdio/weatherData/av?p_display_type=dailyDataFile&amp;p_nccObsCode=122&amp;p_stn_num=030018&amp;p_c=-180445342&amp;p_startYear=1939" TargetMode="External"/><Relationship Id="rId766" Type="http://schemas.openxmlformats.org/officeDocument/2006/relationships/hyperlink" Target="http://www.bom.gov.au/jsp/ncc/cdio/weatherData/av?p_display_type=dailyDataFile&amp;p_nccObsCode=122&amp;p_stn_num=036030&amp;p_c=-259864070&amp;p_startYear=1939" TargetMode="External"/><Relationship Id="rId767" Type="http://schemas.openxmlformats.org/officeDocument/2006/relationships/hyperlink" Target="http://www.bom.gov.au/jsp/ncc/cdio/weatherData/av?p_display_type=dailyDataFile&amp;p_nccObsCode=122&amp;p_stn_num=033046&amp;p_c=-218639514&amp;p_startYear=1939" TargetMode="External"/><Relationship Id="rId768" Type="http://schemas.openxmlformats.org/officeDocument/2006/relationships/hyperlink" Target="http://www.bom.gov.au/jsp/ncc/cdio/weatherData/av?p_display_type=dailyDataFile&amp;p_nccObsCode=122&amp;p_stn_num=042023&amp;p_c=-353419708&amp;p_startYear=1939" TargetMode="External"/><Relationship Id="rId769" Type="http://schemas.openxmlformats.org/officeDocument/2006/relationships/hyperlink" Target="http://www.bom.gov.au/jsp/ncc/cdio/weatherData/av?p_display_type=dailyDataFile&amp;p_nccObsCode=122&amp;p_stn_num=029041&amp;p_c=-168669336&amp;p_startYear=1939" TargetMode="External"/><Relationship Id="rId770" Type="http://schemas.openxmlformats.org/officeDocument/2006/relationships/hyperlink" Target="http://www.bom.gov.au/jsp/ncc/cdio/weatherData/av?p_display_type=dailyDataFile&amp;p_nccObsCode=122&amp;p_stn_num=028004&amp;p_c=-156838208&amp;p_startYear=1939" TargetMode="External"/><Relationship Id="rId771" Type="http://schemas.openxmlformats.org/officeDocument/2006/relationships/hyperlink" Target="http://www.bom.gov.au/jsp/ncc/cdio/weatherData/av?p_display_type=dailyDataFile&amp;p_nccObsCode=122&amp;p_stn_num=030045&amp;p_c=-180533810&amp;p_startYear=1939" TargetMode="External"/><Relationship Id="rId772" Type="http://schemas.openxmlformats.org/officeDocument/2006/relationships/hyperlink" Target="http://www.bom.gov.au/jsp/ncc/cdio/weatherData/av?p_display_type=dailyDataFile&amp;p_nccObsCode=122&amp;p_stn_num=038003&amp;p_c=-289068408&amp;p_startYear=1940" TargetMode="External"/><Relationship Id="rId773" Type="http://schemas.openxmlformats.org/officeDocument/2006/relationships/hyperlink" Target="http://www.bom.gov.au/jsp/ncc/cdio/weatherData/av?p_display_type=dailyDataFile&amp;p_nccObsCode=122&amp;p_stn_num=040214&amp;p_c=-323655965&amp;p_startYear=1940" TargetMode="External"/><Relationship Id="rId774" Type="http://schemas.openxmlformats.org/officeDocument/2006/relationships/hyperlink" Target="http://www.bom.gov.au/jsp/ncc/cdio/weatherData/av?p_display_type=dailyDataFile&amp;p_nccObsCode=122&amp;p_stn_num=039015&amp;p_c=-304656851&amp;p_startYear=1940" TargetMode="External"/><Relationship Id="rId775" Type="http://schemas.openxmlformats.org/officeDocument/2006/relationships/hyperlink" Target="http://www.bom.gov.au/jsp/ncc/cdio/weatherData/av?p_display_type=dailyDataFile&amp;p_nccObsCode=122&amp;p_stn_num=033001&amp;p_c=-218037293&amp;p_startYear=1940" TargetMode="External"/><Relationship Id="rId776" Type="http://schemas.openxmlformats.org/officeDocument/2006/relationships/hyperlink" Target="http://www.bom.gov.au/jsp/ncc/cdio/weatherData/av?p_display_type=dailyDataFile&amp;p_nccObsCode=122&amp;p_stn_num=029004&amp;p_c=-168470496&amp;p_startYear=1940" TargetMode="External"/><Relationship Id="rId777" Type="http://schemas.openxmlformats.org/officeDocument/2006/relationships/hyperlink" Target="http://www.bom.gov.au/jsp/ncc/cdio/weatherData/av?p_display_type=dailyDataFile&amp;p_nccObsCode=122&amp;p_stn_num=031010&amp;p_c=-192548113&amp;p_startYear=1940" TargetMode="External"/><Relationship Id="rId778" Type="http://schemas.openxmlformats.org/officeDocument/2006/relationships/hyperlink" Target="http://www.bom.gov.au/jsp/ncc/cdio/weatherData/av?p_display_type=dailyDataFile&amp;p_nccObsCode=122&amp;p_stn_num=037010&amp;p_c=-274172113&amp;p_startYear=1940" TargetMode="External"/><Relationship Id="rId779" Type="http://schemas.openxmlformats.org/officeDocument/2006/relationships/hyperlink" Target="http://www.bom.gov.au/jsp/ncc/cdio/weatherData/av?p_display_type=dailyDataFile&amp;p_nccObsCode=122&amp;p_stn_num=40043&amp;p_c=-320912463&amp;p_startYear=1940" TargetMode="External"/><Relationship Id="rId780" Type="http://schemas.openxmlformats.org/officeDocument/2006/relationships/hyperlink" Target="http://www.bom.gov.au/jsp/ncc/cdio/weatherData/av?p_display_type=dailyDataFile&amp;p_nccObsCode=122&amp;p_stn_num=044022&amp;p_c=-387813974&amp;p_startYear=1940" TargetMode="External"/><Relationship Id="rId781" Type="http://schemas.openxmlformats.org/officeDocument/2006/relationships/hyperlink" Target="http://www.bom.gov.au/jsp/ncc/cdio/weatherData/av?p_display_type=dailyDataFile&amp;p_nccObsCode=122&amp;p_stn_num=029009&amp;p_c=-168531094&amp;p_startYear=1940" TargetMode="External"/><Relationship Id="rId782" Type="http://schemas.openxmlformats.org/officeDocument/2006/relationships/hyperlink" Target="http://www.bom.gov.au/jsp/ncc/cdio/weatherData/av?p_display_type=dailyDataFile&amp;p_nccObsCode=122&amp;p_stn_num=041023&amp;p_c=-336805281&amp;p_startYear=1940" TargetMode="External"/><Relationship Id="rId783" Type="http://schemas.openxmlformats.org/officeDocument/2006/relationships/hyperlink" Target="http://www.bom.gov.au/jsp/ncc/cdio/weatherData/av?p_display_type=dailyDataFile&amp;p_nccObsCode=122&amp;p_stn_num=035027&amp;p_c=-245606121&amp;p_startYear=1940" TargetMode="External"/><Relationship Id="rId784" Type="http://schemas.openxmlformats.org/officeDocument/2006/relationships/hyperlink" Target="http://www.bom.gov.au/jsp/ncc/cdio/weatherData/av?p_display_type=dailyDataFile&amp;p_nccObsCode=122&amp;p_stn_num=039039&amp;p_c=-305037981&amp;p_startYear=1940" TargetMode="External"/><Relationship Id="rId785" Type="http://schemas.openxmlformats.org/officeDocument/2006/relationships/hyperlink" Target="http://www.bom.gov.au/jsp/ncc/cdio/weatherData/av?p_display_type=dailyDataFile&amp;p_nccObsCode=122&amp;p_stn_num=030018&amp;p_c=-180445342&amp;p_startYear=1940" TargetMode="External"/><Relationship Id="rId786" Type="http://schemas.openxmlformats.org/officeDocument/2006/relationships/hyperlink" Target="http://www.bom.gov.au/jsp/ncc/cdio/weatherData/av?p_display_type=dailyDataFile&amp;p_nccObsCode=122&amp;p_stn_num=036030&amp;p_c=-259864070&amp;p_startYear=1940" TargetMode="External"/><Relationship Id="rId787" Type="http://schemas.openxmlformats.org/officeDocument/2006/relationships/hyperlink" Target="http://www.bom.gov.au/jsp/ncc/cdio/weatherData/av?p_display_type=dailyDataFile&amp;p_nccObsCode=122&amp;p_stn_num=033046&amp;p_c=-218639514&amp;p_startYear=1940" TargetMode="External"/><Relationship Id="rId788" Type="http://schemas.openxmlformats.org/officeDocument/2006/relationships/hyperlink" Target="http://www.bom.gov.au/jsp/ncc/cdio/weatherData/av?p_display_type=dailyDataFile&amp;p_nccObsCode=122&amp;p_stn_num=042023&amp;p_c=-353419708&amp;p_startYear=1940" TargetMode="External"/><Relationship Id="rId789" Type="http://schemas.openxmlformats.org/officeDocument/2006/relationships/hyperlink" Target="http://www.bom.gov.au/jsp/ncc/cdio/weatherData/av?p_display_type=dailyDataFile&amp;p_nccObsCode=122&amp;p_stn_num=029041&amp;p_c=-168669336&amp;p_startYear=1940" TargetMode="External"/><Relationship Id="rId790" Type="http://schemas.openxmlformats.org/officeDocument/2006/relationships/hyperlink" Target="http://www.bom.gov.au/jsp/ncc/cdio/weatherData/av?p_display_type=dailyDataFile&amp;p_nccObsCode=122&amp;p_stn_num=028004&amp;p_c=-156838208&amp;p_startYear=1940" TargetMode="External"/><Relationship Id="rId791" Type="http://schemas.openxmlformats.org/officeDocument/2006/relationships/hyperlink" Target="http://www.bom.gov.au/jsp/ncc/cdio/weatherData/av?p_display_type=dailyDataFile&amp;p_nccObsCode=122&amp;p_stn_num=030045&amp;p_c=-180533810&amp;p_startYear=1940" TargetMode="External"/><Relationship Id="rId792" Type="http://schemas.openxmlformats.org/officeDocument/2006/relationships/hyperlink" Target="http://www.bom.gov.au/jsp/ncc/cdio/weatherData/av?p_display_type=dailyDataFile&amp;p_nccObsCode=122&amp;p_stn_num=039083&amp;p_c=-305489592&amp;p_startYear=1940" TargetMode="External"/><Relationship Id="rId793" Type="http://schemas.openxmlformats.org/officeDocument/2006/relationships/hyperlink" Target="http://www.bom.gov.au/jsp/ncc/cdio/weatherData/av?p_display_type=dailyDataFile&amp;p_nccObsCode=122&amp;p_stn_num=038003&amp;p_c=-289068408&amp;p_startYear=1941" TargetMode="External"/><Relationship Id="rId794" Type="http://schemas.openxmlformats.org/officeDocument/2006/relationships/hyperlink" Target="http://www.bom.gov.au/jsp/ncc/cdio/weatherData/av?p_display_type=dailyDataFile&amp;p_nccObsCode=122&amp;p_stn_num=040214&amp;p_c=-323655965&amp;p_startYear=1941" TargetMode="External"/><Relationship Id="rId795" Type="http://schemas.openxmlformats.org/officeDocument/2006/relationships/hyperlink" Target="http://www.bom.gov.au/jsp/ncc/cdio/weatherData/av?p_display_type=dailyDataFile&amp;p_nccObsCode=122&amp;p_stn_num=039015&amp;p_c=-304656851&amp;p_startYear=1941" TargetMode="External"/><Relationship Id="rId796" Type="http://schemas.openxmlformats.org/officeDocument/2006/relationships/hyperlink" Target="http://www.bom.gov.au/jsp/ncc/cdio/weatherData/av?p_display_type=dailyDataFile&amp;p_nccObsCode=122&amp;p_stn_num=033001&amp;p_c=-218037293&amp;p_startYear=1941" TargetMode="External"/><Relationship Id="rId797" Type="http://schemas.openxmlformats.org/officeDocument/2006/relationships/hyperlink" Target="http://www.bom.gov.au/jsp/ncc/cdio/weatherData/av?p_display_type=dailyDataFile&amp;p_nccObsCode=122&amp;p_stn_num=029004&amp;p_c=-168470496&amp;p_startYear=1941" TargetMode="External"/><Relationship Id="rId798" Type="http://schemas.openxmlformats.org/officeDocument/2006/relationships/hyperlink" Target="http://www.bom.gov.au/jsp/ncc/cdio/weatherData/av?p_display_type=dailyDataFile&amp;p_nccObsCode=122&amp;p_stn_num=031010&amp;p_c=-192548113&amp;p_startYear=1941" TargetMode="External"/><Relationship Id="rId799" Type="http://schemas.openxmlformats.org/officeDocument/2006/relationships/hyperlink" Target="http://www.bom.gov.au/jsp/ncc/cdio/weatherData/av?p_display_type=dailyDataFile&amp;p_nccObsCode=122&amp;p_stn_num=037010&amp;p_c=-274172113&amp;p_startYear=1941" TargetMode="External"/><Relationship Id="rId800" Type="http://schemas.openxmlformats.org/officeDocument/2006/relationships/hyperlink" Target="http://www.bom.gov.au/jsp/ncc/cdio/weatherData/av?p_display_type=dailyDataFile&amp;p_nccObsCode=122&amp;p_stn_num=40043&amp;p_c=-320912463&amp;p_startYear=1941" TargetMode="External"/><Relationship Id="rId801" Type="http://schemas.openxmlformats.org/officeDocument/2006/relationships/hyperlink" Target="http://www.bom.gov.au/jsp/ncc/cdio/weatherData/av?p_display_type=dailyDataFile&amp;p_nccObsCode=122&amp;p_stn_num=044022&amp;p_c=-387813974&amp;p_startYear=1941" TargetMode="External"/><Relationship Id="rId802" Type="http://schemas.openxmlformats.org/officeDocument/2006/relationships/hyperlink" Target="http://www.bom.gov.au/jsp/ncc/cdio/weatherData/av?p_display_type=dailyDataFile&amp;p_nccObsCode=122&amp;p_stn_num=041023&amp;p_c=-336805281&amp;p_startYear=1941" TargetMode="External"/><Relationship Id="rId803" Type="http://schemas.openxmlformats.org/officeDocument/2006/relationships/hyperlink" Target="http://www.bom.gov.au/jsp/ncc/cdio/weatherData/av?p_display_type=dailyDataFile&amp;p_nccObsCode=122&amp;p_stn_num=035027&amp;p_c=-245606121&amp;p_startYear=1941" TargetMode="External"/><Relationship Id="rId804" Type="http://schemas.openxmlformats.org/officeDocument/2006/relationships/hyperlink" Target="http://www.bom.gov.au/jsp/ncc/cdio/weatherData/av?p_display_type=dailyDataFile&amp;p_nccObsCode=122&amp;p_stn_num=039039&amp;p_c=-305037981&amp;p_startYear=1941" TargetMode="External"/><Relationship Id="rId805" Type="http://schemas.openxmlformats.org/officeDocument/2006/relationships/hyperlink" Target="http://www.bom.gov.au/jsp/ncc/cdio/weatherData/av?p_display_type=dailyDataFile&amp;p_nccObsCode=122&amp;p_stn_num=030018&amp;p_c=-180445342&amp;p_startYear=1941" TargetMode="External"/><Relationship Id="rId806" Type="http://schemas.openxmlformats.org/officeDocument/2006/relationships/hyperlink" Target="http://www.bom.gov.au/jsp/ncc/cdio/weatherData/av?p_display_type=dailyDataFile&amp;p_nccObsCode=122&amp;p_stn_num=036030&amp;p_c=-259864070&amp;p_startYear=1941" TargetMode="External"/><Relationship Id="rId807" Type="http://schemas.openxmlformats.org/officeDocument/2006/relationships/hyperlink" Target="http://www.bom.gov.au/jsp/ncc/cdio/weatherData/av?p_display_type=dailyDataFile&amp;p_nccObsCode=122&amp;p_stn_num=033046&amp;p_c=-218639514&amp;p_startYear=1941" TargetMode="External"/><Relationship Id="rId808" Type="http://schemas.openxmlformats.org/officeDocument/2006/relationships/hyperlink" Target="http://www.bom.gov.au/jsp/ncc/cdio/weatherData/av?p_display_type=dailyDataFile&amp;p_nccObsCode=122&amp;p_stn_num=042023&amp;p_c=-353419708&amp;p_startYear=1941" TargetMode="External"/><Relationship Id="rId809" Type="http://schemas.openxmlformats.org/officeDocument/2006/relationships/hyperlink" Target="http://www.bom.gov.au/jsp/ncc/cdio/weatherData/av?p_display_type=dailyDataFile&amp;p_nccObsCode=122&amp;p_stn_num=029041&amp;p_c=-168669336&amp;p_startYear=1941" TargetMode="External"/><Relationship Id="rId810" Type="http://schemas.openxmlformats.org/officeDocument/2006/relationships/hyperlink" Target="http://www.bom.gov.au/jsp/ncc/cdio/weatherData/av?p_display_type=dailyDataFile&amp;p_nccObsCode=122&amp;p_stn_num=028004&amp;p_c=-156838208&amp;p_startYear=1941" TargetMode="External"/><Relationship Id="rId811" Type="http://schemas.openxmlformats.org/officeDocument/2006/relationships/hyperlink" Target="http://www.bom.gov.au/jsp/ncc/cdio/weatherData/av?p_display_type=dailyDataFile&amp;p_nccObsCode=122&amp;p_stn_num=030045&amp;p_c=-180533810&amp;p_startYear=1941" TargetMode="External"/><Relationship Id="rId812" Type="http://schemas.openxmlformats.org/officeDocument/2006/relationships/hyperlink" Target="http://www.bom.gov.au/jsp/ncc/cdio/weatherData/av?p_display_type=dailyDataFile&amp;p_nccObsCode=122&amp;p_stn_num=039083&amp;p_c=-305489592&amp;p_startYear=1941" TargetMode="External"/><Relationship Id="rId813" Type="http://schemas.openxmlformats.org/officeDocument/2006/relationships/hyperlink" Target="http://www.bom.gov.au/jsp/ncc/cdio/weatherData/av?p_display_type=dailyDataFile&amp;p_nccObsCode=122&amp;p_stn_num=038003&amp;p_c=-289068408&amp;p_startYear=1942" TargetMode="External"/><Relationship Id="rId814" Type="http://schemas.openxmlformats.org/officeDocument/2006/relationships/hyperlink" Target="http://www.bom.gov.au/jsp/ncc/cdio/weatherData/av?p_display_type=dailyDataFile&amp;p_nccObsCode=122&amp;p_stn_num=040214&amp;p_c=-323655965&amp;p_startYear=1942" TargetMode="External"/><Relationship Id="rId815" Type="http://schemas.openxmlformats.org/officeDocument/2006/relationships/hyperlink" Target="http://www.bom.gov.au/jsp/ncc/cdio/weatherData/av?p_display_type=dailyDataFile&amp;p_nccObsCode=122&amp;p_stn_num=039015&amp;p_c=-304656851&amp;p_startYear=1942" TargetMode="External"/><Relationship Id="rId816" Type="http://schemas.openxmlformats.org/officeDocument/2006/relationships/hyperlink" Target="http://www.bom.gov.au/jsp/ncc/cdio/weatherData/av?p_display_type=dailyDataFile&amp;p_nccObsCode=122&amp;p_stn_num=033001&amp;p_c=-218037293&amp;p_startYear=1942" TargetMode="External"/><Relationship Id="rId817" Type="http://schemas.openxmlformats.org/officeDocument/2006/relationships/hyperlink" Target="http://www.bom.gov.au/jsp/ncc/cdio/weatherData/av?p_display_type=dailyDataFile&amp;p_nccObsCode=122&amp;p_stn_num=029004&amp;p_c=-168470496&amp;p_startYear=1942" TargetMode="External"/><Relationship Id="rId818" Type="http://schemas.openxmlformats.org/officeDocument/2006/relationships/hyperlink" Target="http://www.bom.gov.au/jsp/ncc/cdio/weatherData/av?p_display_type=dailyDataFile&amp;p_nccObsCode=122&amp;p_stn_num=031010&amp;p_c=-192548113&amp;p_startYear=1942" TargetMode="External"/><Relationship Id="rId819" Type="http://schemas.openxmlformats.org/officeDocument/2006/relationships/hyperlink" Target="http://www.bom.gov.au/jsp/ncc/cdio/weatherData/av?p_display_type=dailyDataFile&amp;p_nccObsCode=122&amp;p_stn_num=037010&amp;p_c=-274172113&amp;p_startYear=1942" TargetMode="External"/><Relationship Id="rId820" Type="http://schemas.openxmlformats.org/officeDocument/2006/relationships/hyperlink" Target="http://www.bom.gov.au/jsp/ncc/cdio/weatherData/av?p_display_type=dailyDataFile&amp;p_nccObsCode=122&amp;p_stn_num=40043&amp;p_c=-320912463&amp;p_startYear=1942" TargetMode="External"/><Relationship Id="rId821" Type="http://schemas.openxmlformats.org/officeDocument/2006/relationships/hyperlink" Target="http://www.bom.gov.au/jsp/ncc/cdio/weatherData/av?p_display_type=dailyDataFile&amp;p_nccObsCode=122&amp;p_stn_num=044022&amp;p_c=-387813974&amp;p_startYear=1942" TargetMode="External"/><Relationship Id="rId822" Type="http://schemas.openxmlformats.org/officeDocument/2006/relationships/hyperlink" Target="http://www.bom.gov.au/jsp/ncc/cdio/weatherData/av?p_display_type=dailyDataFile&amp;p_nccObsCode=122&amp;p_stn_num=029009&amp;p_c=-168531094&amp;p_startYear=1942" TargetMode="External"/><Relationship Id="rId823" Type="http://schemas.openxmlformats.org/officeDocument/2006/relationships/hyperlink" Target="http://www.bom.gov.au/jsp/ncc/cdio/weatherData/av?p_display_type=dailyDataFile&amp;p_nccObsCode=122&amp;p_stn_num=041023&amp;p_c=-336805281&amp;p_startYear=1942" TargetMode="External"/><Relationship Id="rId824" Type="http://schemas.openxmlformats.org/officeDocument/2006/relationships/hyperlink" Target="http://www.bom.gov.au/jsp/ncc/cdio/weatherData/av?p_display_type=dailyDataFile&amp;p_nccObsCode=122&amp;p_stn_num=035027&amp;p_c=-245606121&amp;p_startYear=1942" TargetMode="External"/><Relationship Id="rId825" Type="http://schemas.openxmlformats.org/officeDocument/2006/relationships/hyperlink" Target="http://www.bom.gov.au/jsp/ncc/cdio/weatherData/av?p_display_type=dailyDataFile&amp;p_nccObsCode=122&amp;p_stn_num=039039&amp;p_c=-305037981&amp;p_startYear=1942" TargetMode="External"/><Relationship Id="rId826" Type="http://schemas.openxmlformats.org/officeDocument/2006/relationships/hyperlink" Target="http://www.bom.gov.au/jsp/ncc/cdio/weatherData/av?p_display_type=dailyDataFile&amp;p_nccObsCode=122&amp;p_stn_num=030018&amp;p_c=-180445342&amp;p_startYear=1942" TargetMode="External"/><Relationship Id="rId827" Type="http://schemas.openxmlformats.org/officeDocument/2006/relationships/hyperlink" Target="http://www.bom.gov.au/jsp/ncc/cdio/weatherData/av?p_display_type=dailyDataFile&amp;p_nccObsCode=122&amp;p_stn_num=036030&amp;p_c=-259864070&amp;p_startYear=1942" TargetMode="External"/><Relationship Id="rId828" Type="http://schemas.openxmlformats.org/officeDocument/2006/relationships/hyperlink" Target="http://www.bom.gov.au/jsp/ncc/cdio/weatherData/av?p_display_type=dailyDataFile&amp;p_nccObsCode=122&amp;p_stn_num=033046&amp;p_c=-218639514&amp;p_startYear=1942" TargetMode="External"/><Relationship Id="rId829" Type="http://schemas.openxmlformats.org/officeDocument/2006/relationships/hyperlink" Target="http://www.bom.gov.au/jsp/ncc/cdio/weatherData/av?p_display_type=dailyDataFile&amp;p_nccObsCode=122&amp;p_stn_num=042023&amp;p_c=-353419708&amp;p_startYear=1942" TargetMode="External"/><Relationship Id="rId830" Type="http://schemas.openxmlformats.org/officeDocument/2006/relationships/hyperlink" Target="http://www.bom.gov.au/jsp/ncc/cdio/weatherData/av?p_display_type=dailyDataFile&amp;p_nccObsCode=122&amp;p_stn_num=029041&amp;p_c=-168669336&amp;p_startYear=1942" TargetMode="External"/><Relationship Id="rId831" Type="http://schemas.openxmlformats.org/officeDocument/2006/relationships/hyperlink" Target="http://www.bom.gov.au/jsp/ncc/cdio/weatherData/av?p_display_type=dailyDataFile&amp;p_nccObsCode=122&amp;p_stn_num=028004&amp;p_c=-156838208&amp;p_startYear=1942" TargetMode="External"/><Relationship Id="rId832" Type="http://schemas.openxmlformats.org/officeDocument/2006/relationships/hyperlink" Target="http://www.bom.gov.au/jsp/ncc/cdio/weatherData/av?p_display_type=dailyDataFile&amp;p_nccObsCode=122&amp;p_stn_num=030045&amp;p_c=-180533810&amp;p_startYear=1942" TargetMode="External"/><Relationship Id="rId833" Type="http://schemas.openxmlformats.org/officeDocument/2006/relationships/hyperlink" Target="http://www.bom.gov.au/jsp/ncc/cdio/weatherData/av?p_display_type=dailyDataFile&amp;p_nccObsCode=122&amp;p_stn_num=039083&amp;p_c=-305489592&amp;p_startYear=1942" TargetMode="External"/><Relationship Id="rId834" Type="http://schemas.openxmlformats.org/officeDocument/2006/relationships/hyperlink" Target="http://www.bom.gov.au/jsp/ncc/cdio/weatherData/av?p_display_type=dailyDataFile&amp;p_nccObsCode=122&amp;p_stn_num=038003&amp;p_c=-289068408&amp;p_startYear=1943" TargetMode="External"/><Relationship Id="rId835" Type="http://schemas.openxmlformats.org/officeDocument/2006/relationships/hyperlink" Target="http://www.bom.gov.au/jsp/ncc/cdio/weatherData/av?p_display_type=dailyDataFile&amp;p_nccObsCode=122&amp;p_stn_num=040214&amp;p_c=-323655965&amp;p_startYear=1943" TargetMode="External"/><Relationship Id="rId836" Type="http://schemas.openxmlformats.org/officeDocument/2006/relationships/hyperlink" Target="http://www.bom.gov.au/jsp/ncc/cdio/weatherData/av?p_display_type=dailyDataFile&amp;p_nccObsCode=122&amp;p_stn_num=039015&amp;p_c=-304656851&amp;p_startYear=1943" TargetMode="External"/><Relationship Id="rId837" Type="http://schemas.openxmlformats.org/officeDocument/2006/relationships/hyperlink" Target="http://www.bom.gov.au/jsp/ncc/cdio/weatherData/av?p_display_type=dailyDataFile&amp;p_nccObsCode=122&amp;p_stn_num=033001&amp;p_c=-218037293&amp;p_startYear=1943" TargetMode="External"/><Relationship Id="rId838" Type="http://schemas.openxmlformats.org/officeDocument/2006/relationships/hyperlink" Target="http://www.bom.gov.au/jsp/ncc/cdio/weatherData/av?p_display_type=dailyDataFile&amp;p_nccObsCode=122&amp;p_stn_num=029004&amp;p_c=-168470496&amp;p_startYear=1943" TargetMode="External"/><Relationship Id="rId839" Type="http://schemas.openxmlformats.org/officeDocument/2006/relationships/hyperlink" Target="http://www.bom.gov.au/jsp/ncc/cdio/weatherData/av?p_display_type=dailyDataFile&amp;p_nccObsCode=122&amp;p_stn_num=031011&amp;p_c=-192560517&amp;p_startYear=1943" TargetMode="External"/><Relationship Id="rId840" Type="http://schemas.openxmlformats.org/officeDocument/2006/relationships/hyperlink" Target="http://www.bom.gov.au/jsp/ncc/cdio/weatherData/av?p_display_type=dailyDataFile&amp;p_nccObsCode=122&amp;p_stn_num=037010&amp;p_c=-274172113&amp;p_startYear=1943" TargetMode="External"/><Relationship Id="rId841" Type="http://schemas.openxmlformats.org/officeDocument/2006/relationships/hyperlink" Target="http://www.bom.gov.au/jsp/ncc/cdio/weatherData/av?p_display_type=dailyDataFile&amp;p_nccObsCode=122&amp;p_stn_num=40043&amp;p_c=-320912463&amp;p_startYear=1943" TargetMode="External"/><Relationship Id="rId842" Type="http://schemas.openxmlformats.org/officeDocument/2006/relationships/hyperlink" Target="http://www.bom.gov.au/jsp/ncc/cdio/weatherData/av?p_display_type=dailyDataFile&amp;p_nccObsCode=122&amp;p_stn_num=044021&amp;p_c=-387796366&amp;p_startYear=1943" TargetMode="External"/><Relationship Id="rId843" Type="http://schemas.openxmlformats.org/officeDocument/2006/relationships/hyperlink" Target="http://www.bom.gov.au/jsp/ncc/cdio/weatherData/av?p_display_type=dailyDataFile&amp;p_nccObsCode=122&amp;p_stn_num=029009&amp;p_c=-168531094&amp;p_startYear=1943" TargetMode="External"/><Relationship Id="rId844" Type="http://schemas.openxmlformats.org/officeDocument/2006/relationships/hyperlink" Target="http://www.bom.gov.au/jsp/ncc/cdio/weatherData/av?p_display_type=dailyDataFile&amp;p_nccObsCode=122&amp;p_stn_num=041023&amp;p_c=-336805281&amp;p_startYear=1943" TargetMode="External"/><Relationship Id="rId845" Type="http://schemas.openxmlformats.org/officeDocument/2006/relationships/hyperlink" Target="http://www.bom.gov.au/jsp/ncc/cdio/weatherData/av?p_display_type=dailyDataFile&amp;p_nccObsCode=122&amp;p_stn_num=035027&amp;p_c=-245606121&amp;p_startYear=1943" TargetMode="External"/><Relationship Id="rId846" Type="http://schemas.openxmlformats.org/officeDocument/2006/relationships/hyperlink" Target="http://www.bom.gov.au/jsp/ncc/cdio/weatherData/av?p_display_type=dailyDataFile&amp;p_nccObsCode=122&amp;p_stn_num=039039&amp;p_c=-305037981&amp;p_startYear=1943" TargetMode="External"/><Relationship Id="rId847" Type="http://schemas.openxmlformats.org/officeDocument/2006/relationships/hyperlink" Target="http://www.bom.gov.au/jsp/ncc/cdio/weatherData/av?p_display_type=dailyDataFile&amp;p_nccObsCode=122&amp;p_stn_num=030018&amp;p_c=-180445342&amp;p_startYear=1943" TargetMode="External"/><Relationship Id="rId848" Type="http://schemas.openxmlformats.org/officeDocument/2006/relationships/hyperlink" Target="http://www.bom.gov.au/jsp/ncc/cdio/weatherData/av?p_display_type=dailyDataFile&amp;p_nccObsCode=122&amp;p_stn_num=036030&amp;p_c=-259864070&amp;p_startYear=1943" TargetMode="External"/><Relationship Id="rId849" Type="http://schemas.openxmlformats.org/officeDocument/2006/relationships/hyperlink" Target="http://www.bom.gov.au/jsp/ncc/cdio/weatherData/av?p_display_type=dailyDataFile&amp;p_nccObsCode=122&amp;p_stn_num=033046&amp;p_c=-218639514&amp;p_startYear=1943" TargetMode="External"/><Relationship Id="rId850" Type="http://schemas.openxmlformats.org/officeDocument/2006/relationships/hyperlink" Target="http://www.bom.gov.au/jsp/ncc/cdio/weatherData/av?p_display_type=dailyDataFile&amp;p_nccObsCode=122&amp;p_stn_num=042023&amp;p_c=-353419708&amp;p_startYear=1943" TargetMode="External"/><Relationship Id="rId851" Type="http://schemas.openxmlformats.org/officeDocument/2006/relationships/hyperlink" Target="http://www.bom.gov.au/jsp/ncc/cdio/weatherData/av?p_display_type=dailyDataFile&amp;p_nccObsCode=122&amp;p_stn_num=029041&amp;p_c=-168669336&amp;p_startYear=1943" TargetMode="External"/><Relationship Id="rId852" Type="http://schemas.openxmlformats.org/officeDocument/2006/relationships/hyperlink" Target="http://www.bom.gov.au/jsp/ncc/cdio/weatherData/av?p_display_type=dailyDataFile&amp;p_nccObsCode=122&amp;p_stn_num=028004&amp;p_c=-156838208&amp;p_startYear=1943" TargetMode="External"/><Relationship Id="rId853" Type="http://schemas.openxmlformats.org/officeDocument/2006/relationships/hyperlink" Target="http://www.bom.gov.au/jsp/ncc/cdio/weatherData/av?p_display_type=dailyDataFile&amp;p_nccObsCode=122&amp;p_stn_num=030045&amp;p_c=-180533810&amp;p_startYear=1943" TargetMode="External"/><Relationship Id="rId854" Type="http://schemas.openxmlformats.org/officeDocument/2006/relationships/hyperlink" Target="http://www.bom.gov.au/jsp/ncc/cdio/weatherData/av?p_display_type=dailyDataFile&amp;p_nccObsCode=122&amp;p_stn_num=039083&amp;p_c=-305489592&amp;p_startYear=1943" TargetMode="External"/><Relationship Id="rId855" Type="http://schemas.openxmlformats.org/officeDocument/2006/relationships/hyperlink" Target="http://www.bom.gov.au/jsp/ncc/cdio/weatherData/av?p_display_type=dailyDataFile&amp;p_nccObsCode=122&amp;p_stn_num=038003&amp;p_c=-289068408&amp;p_startYear=1944" TargetMode="External"/><Relationship Id="rId856" Type="http://schemas.openxmlformats.org/officeDocument/2006/relationships/hyperlink" Target="http://www.bom.gov.au/jsp/ncc/cdio/weatherData/av?p_display_type=dailyDataFile&amp;p_nccObsCode=122&amp;p_stn_num=040214&amp;p_c=-323655965&amp;p_startYear=1944" TargetMode="External"/><Relationship Id="rId857" Type="http://schemas.openxmlformats.org/officeDocument/2006/relationships/hyperlink" Target="http://www.bom.gov.au/jsp/ncc/cdio/weatherData/av?p_display_type=dailyDataFile&amp;p_nccObsCode=122&amp;p_stn_num=039015&amp;p_c=-304656851&amp;p_startYear=1944" TargetMode="External"/><Relationship Id="rId858" Type="http://schemas.openxmlformats.org/officeDocument/2006/relationships/hyperlink" Target="http://www.bom.gov.au/jsp/ncc/cdio/weatherData/av?p_display_type=dailyDataFile&amp;p_nccObsCode=122&amp;p_stn_num=033001&amp;p_c=-218037293&amp;p_startYear=1944" TargetMode="External"/><Relationship Id="rId859" Type="http://schemas.openxmlformats.org/officeDocument/2006/relationships/hyperlink" Target="http://www.bom.gov.au/jsp/ncc/cdio/weatherData/av?p_display_type=dailyDataFile&amp;p_nccObsCode=122&amp;p_stn_num=029004&amp;p_c=-168470496&amp;p_startYear=1944" TargetMode="External"/><Relationship Id="rId860" Type="http://schemas.openxmlformats.org/officeDocument/2006/relationships/hyperlink" Target="http://www.bom.gov.au/jsp/ncc/cdio/weatherData/av?p_display_type=dailyDataFile&amp;p_nccObsCode=122&amp;p_stn_num=031011&amp;p_c=-192560517&amp;p_startYear=1944" TargetMode="External"/><Relationship Id="rId861" Type="http://schemas.openxmlformats.org/officeDocument/2006/relationships/hyperlink" Target="http://www.bom.gov.au/jsp/ncc/cdio/weatherData/av?p_display_type=dailyDataFile&amp;p_nccObsCode=122&amp;p_stn_num=037010&amp;p_c=-274172113&amp;p_startYear=1944" TargetMode="External"/><Relationship Id="rId862" Type="http://schemas.openxmlformats.org/officeDocument/2006/relationships/hyperlink" Target="http://www.bom.gov.au/jsp/ncc/cdio/weatherData/av?p_display_type=dailyDataFile&amp;p_nccObsCode=122&amp;p_stn_num=40043&amp;p_c=-320912463&amp;p_startYear=1944" TargetMode="External"/><Relationship Id="rId863" Type="http://schemas.openxmlformats.org/officeDocument/2006/relationships/hyperlink" Target="http://www.bom.gov.au/jsp/ncc/cdio/weatherData/av?p_display_type=dailyDataFile&amp;p_nccObsCode=122&amp;p_stn_num=044021&amp;p_c=-387796366&amp;p_startYear=1944" TargetMode="External"/><Relationship Id="rId864" Type="http://schemas.openxmlformats.org/officeDocument/2006/relationships/hyperlink" Target="http://www.bom.gov.au/jsp/ncc/cdio/weatherData/av?p_display_type=dailyDataFile&amp;p_nccObsCode=122&amp;p_stn_num=029009&amp;p_c=-168531094&amp;p_startYear=1944" TargetMode="External"/><Relationship Id="rId865" Type="http://schemas.openxmlformats.org/officeDocument/2006/relationships/hyperlink" Target="http://www.bom.gov.au/jsp/ncc/cdio/weatherData/av?p_display_type=dailyDataFile&amp;p_nccObsCode=122&amp;p_stn_num=041023&amp;p_c=-336805281&amp;p_startYear=1944" TargetMode="External"/><Relationship Id="rId866" Type="http://schemas.openxmlformats.org/officeDocument/2006/relationships/hyperlink" Target="http://www.bom.gov.au/jsp/ncc/cdio/weatherData/av?p_display_type=dailyDataFile&amp;p_nccObsCode=122&amp;p_stn_num=035027&amp;p_c=-245606121&amp;p_startYear=1944" TargetMode="External"/><Relationship Id="rId867" Type="http://schemas.openxmlformats.org/officeDocument/2006/relationships/hyperlink" Target="http://www.bom.gov.au/jsp/ncc/cdio/weatherData/av?p_display_type=dailyDataFile&amp;p_nccObsCode=122&amp;p_stn_num=039039&amp;p_c=-305037981&amp;p_startYear=1944" TargetMode="External"/><Relationship Id="rId868" Type="http://schemas.openxmlformats.org/officeDocument/2006/relationships/hyperlink" Target="http://www.bom.gov.au/jsp/ncc/cdio/weatherData/av?p_display_type=dailyDataFile&amp;p_nccObsCode=122&amp;p_stn_num=030018&amp;p_c=-180445342&amp;p_startYear=1944" TargetMode="External"/><Relationship Id="rId869" Type="http://schemas.openxmlformats.org/officeDocument/2006/relationships/hyperlink" Target="http://www.bom.gov.au/jsp/ncc/cdio/weatherData/av?p_display_type=dailyDataFile&amp;p_nccObsCode=122&amp;p_stn_num=036030&amp;p_c=-259864070&amp;p_startYear=1944" TargetMode="External"/><Relationship Id="rId870" Type="http://schemas.openxmlformats.org/officeDocument/2006/relationships/hyperlink" Target="http://www.bom.gov.au/jsp/ncc/cdio/weatherData/av?p_display_type=dailyDataFile&amp;p_nccObsCode=122&amp;p_stn_num=033046&amp;p_c=-218639514&amp;p_startYear=1944" TargetMode="External"/><Relationship Id="rId871" Type="http://schemas.openxmlformats.org/officeDocument/2006/relationships/hyperlink" Target="http://www.bom.gov.au/jsp/ncc/cdio/weatherData/av?p_display_type=dailyDataFile&amp;p_nccObsCode=122&amp;p_stn_num=042023&amp;p_c=-353419708&amp;p_startYear=1944" TargetMode="External"/><Relationship Id="rId872" Type="http://schemas.openxmlformats.org/officeDocument/2006/relationships/hyperlink" Target="http://www.bom.gov.au/jsp/ncc/cdio/weatherData/av?p_display_type=dailyDataFile&amp;p_nccObsCode=122&amp;p_stn_num=029041&amp;p_c=-168669336&amp;p_startYear=1944" TargetMode="External"/><Relationship Id="rId873" Type="http://schemas.openxmlformats.org/officeDocument/2006/relationships/hyperlink" Target="http://www.bom.gov.au/jsp/ncc/cdio/weatherData/av?p_display_type=dailyDataFile&amp;p_nccObsCode=122&amp;p_stn_num=028004&amp;p_c=-156838208&amp;p_startYear=1944" TargetMode="External"/><Relationship Id="rId874" Type="http://schemas.openxmlformats.org/officeDocument/2006/relationships/hyperlink" Target="http://www.bom.gov.au/jsp/ncc/cdio/weatherData/av?p_display_type=dailyDataFile&amp;p_nccObsCode=122&amp;p_stn_num=030045&amp;p_c=-180533810&amp;p_startYear=1944" TargetMode="External"/><Relationship Id="rId875" Type="http://schemas.openxmlformats.org/officeDocument/2006/relationships/hyperlink" Target="http://www.bom.gov.au/jsp/ncc/cdio/weatherData/av?p_display_type=dailyDataFile&amp;p_nccObsCode=122&amp;p_stn_num=039083&amp;p_c=-305489592&amp;p_startYear=1944" TargetMode="External"/><Relationship Id="rId876" Type="http://schemas.openxmlformats.org/officeDocument/2006/relationships/hyperlink" Target="http://www.bom.gov.au/jsp/ncc/cdio/weatherData/av?p_display_type=dailyDataFile&amp;p_nccObsCode=122&amp;p_stn_num=038003&amp;p_c=-289068408&amp;p_startYear=1945" TargetMode="External"/><Relationship Id="rId877" Type="http://schemas.openxmlformats.org/officeDocument/2006/relationships/hyperlink" Target="http://www.bom.gov.au/jsp/ncc/cdio/weatherData/av?p_display_type=dailyDataFile&amp;p_nccObsCode=122&amp;p_stn_num=040214&amp;p_c=-323655965&amp;p_startYear=1945" TargetMode="External"/><Relationship Id="rId878" Type="http://schemas.openxmlformats.org/officeDocument/2006/relationships/hyperlink" Target="http://www.bom.gov.au/jsp/ncc/cdio/weatherData/av?p_display_type=dailyDataFile&amp;p_nccObsCode=122&amp;p_stn_num=039015&amp;p_c=-304656851&amp;p_startYear=1945" TargetMode="External"/><Relationship Id="rId879" Type="http://schemas.openxmlformats.org/officeDocument/2006/relationships/hyperlink" Target="http://www.bom.gov.au/jsp/ncc/cdio/weatherData/av?p_display_type=dailyDataFile&amp;p_nccObsCode=122&amp;p_stn_num=033001&amp;p_c=-218037293&amp;p_startYear=1945" TargetMode="External"/><Relationship Id="rId880" Type="http://schemas.openxmlformats.org/officeDocument/2006/relationships/hyperlink" Target="http://www.bom.gov.au/jsp/ncc/cdio/weatherData/av?p_display_type=dailyDataFile&amp;p_nccObsCode=122&amp;p_stn_num=029004&amp;p_c=-168470496&amp;p_startYear=1945" TargetMode="External"/><Relationship Id="rId881" Type="http://schemas.openxmlformats.org/officeDocument/2006/relationships/hyperlink" Target="http://www.bom.gov.au/jsp/ncc/cdio/weatherData/av?p_display_type=dailyDataFile&amp;p_nccObsCode=122&amp;p_stn_num=031011&amp;p_c=-192560517&amp;p_startYear=1945" TargetMode="External"/><Relationship Id="rId882" Type="http://schemas.openxmlformats.org/officeDocument/2006/relationships/hyperlink" Target="http://www.bom.gov.au/jsp/ncc/cdio/weatherData/av?p_display_type=dailyDataFile&amp;p_nccObsCode=122&amp;p_stn_num=037010&amp;p_c=-274172113&amp;p_startYear=1945" TargetMode="External"/><Relationship Id="rId883" Type="http://schemas.openxmlformats.org/officeDocument/2006/relationships/hyperlink" Target="http://www.bom.gov.au/jsp/ncc/cdio/weatherData/av?p_display_type=dailyDataFile&amp;p_nccObsCode=122&amp;p_stn_num=40043&amp;p_c=-320912463&amp;p_startYear=1945" TargetMode="External"/><Relationship Id="rId884" Type="http://schemas.openxmlformats.org/officeDocument/2006/relationships/hyperlink" Target="http://www.bom.gov.au/jsp/ncc/cdio/weatherData/av?p_display_type=dailyDataFile&amp;p_nccObsCode=122&amp;p_stn_num=044021&amp;p_c=-387796366&amp;p_startYear=1945" TargetMode="External"/><Relationship Id="rId885" Type="http://schemas.openxmlformats.org/officeDocument/2006/relationships/hyperlink" Target="http://www.bom.gov.au/jsp/ncc/cdio/weatherData/av?p_display_type=dailyDataFile&amp;p_nccObsCode=122&amp;p_stn_num=029009&amp;p_c=-168531094&amp;p_startYear=1945" TargetMode="External"/><Relationship Id="rId886" Type="http://schemas.openxmlformats.org/officeDocument/2006/relationships/hyperlink" Target="http://www.bom.gov.au/jsp/ncc/cdio/weatherData/av?p_display_type=dailyDataFile&amp;p_nccObsCode=122&amp;p_stn_num=041023&amp;p_c=-336805281&amp;p_startYear=1945" TargetMode="External"/><Relationship Id="rId887" Type="http://schemas.openxmlformats.org/officeDocument/2006/relationships/hyperlink" Target="http://www.bom.gov.au/jsp/ncc/cdio/weatherData/av?p_display_type=dailyDataFile&amp;p_nccObsCode=122&amp;p_stn_num=035027&amp;p_c=-245606121&amp;p_startYear=1945" TargetMode="External"/><Relationship Id="rId888" Type="http://schemas.openxmlformats.org/officeDocument/2006/relationships/hyperlink" Target="http://www.bom.gov.au/jsp/ncc/cdio/weatherData/av?p_display_type=dailyDataFile&amp;p_nccObsCode=122&amp;p_stn_num=039039&amp;p_c=-305037981&amp;p_startYear=1945" TargetMode="External"/><Relationship Id="rId889" Type="http://schemas.openxmlformats.org/officeDocument/2006/relationships/hyperlink" Target="http://www.bom.gov.au/jsp/ncc/cdio/weatherData/av?p_display_type=dailyDataFile&amp;p_nccObsCode=122&amp;p_stn_num=030018&amp;p_c=-180445342&amp;p_startYear=1945" TargetMode="External"/><Relationship Id="rId890" Type="http://schemas.openxmlformats.org/officeDocument/2006/relationships/hyperlink" Target="http://www.bom.gov.au/jsp/ncc/cdio/weatherData/av?p_display_type=dailyDataFile&amp;p_nccObsCode=122&amp;p_stn_num=036030&amp;p_c=-259864070&amp;p_startYear=1945" TargetMode="External"/><Relationship Id="rId891" Type="http://schemas.openxmlformats.org/officeDocument/2006/relationships/hyperlink" Target="http://www.bom.gov.au/jsp/ncc/cdio/weatherData/av?p_display_type=dailyDataFile&amp;p_nccObsCode=122&amp;p_stn_num=033046&amp;p_c=-218639514&amp;p_startYear=1945" TargetMode="External"/><Relationship Id="rId892" Type="http://schemas.openxmlformats.org/officeDocument/2006/relationships/hyperlink" Target="http://www.bom.gov.au/jsp/ncc/cdio/weatherData/av?p_display_type=dailyDataFile&amp;p_nccObsCode=122&amp;p_stn_num=042023&amp;p_c=-353419708&amp;p_startYear=1945" TargetMode="External"/><Relationship Id="rId893" Type="http://schemas.openxmlformats.org/officeDocument/2006/relationships/hyperlink" Target="http://www.bom.gov.au/jsp/ncc/cdio/weatherData/av?p_display_type=dailyDataFile&amp;p_nccObsCode=122&amp;p_stn_num=029041&amp;p_c=-168669336&amp;p_startYear=1945" TargetMode="External"/><Relationship Id="rId894" Type="http://schemas.openxmlformats.org/officeDocument/2006/relationships/hyperlink" Target="http://www.bom.gov.au/jsp/ncc/cdio/weatherData/av?p_display_type=dailyDataFile&amp;p_nccObsCode=122&amp;p_stn_num=028004&amp;p_c=-156838208&amp;p_startYear=1945" TargetMode="External"/><Relationship Id="rId895" Type="http://schemas.openxmlformats.org/officeDocument/2006/relationships/hyperlink" Target="http://www.bom.gov.au/jsp/ncc/cdio/weatherData/av?p_display_type=dailyDataFile&amp;p_nccObsCode=122&amp;p_stn_num=030045&amp;p_c=-180533810&amp;p_startYear=1945" TargetMode="External"/><Relationship Id="rId896" Type="http://schemas.openxmlformats.org/officeDocument/2006/relationships/hyperlink" Target="http://www.bom.gov.au/jsp/ncc/cdio/weatherData/av?p_display_type=dailyDataFile&amp;p_nccObsCode=122&amp;p_stn_num=039083&amp;p_c=-305489592&amp;p_startYear=1945" TargetMode="External"/><Relationship Id="rId897" Type="http://schemas.openxmlformats.org/officeDocument/2006/relationships/hyperlink" Target="http://www.bom.gov.au/jsp/ncc/cdio/weatherData/av?p_display_type=dailyDataFile&amp;p_nccObsCode=122&amp;p_stn_num=038003&amp;p_c=-289068408&amp;p_startYear=1946" TargetMode="External"/><Relationship Id="rId898" Type="http://schemas.openxmlformats.org/officeDocument/2006/relationships/hyperlink" Target="http://www.bom.gov.au/jsp/ncc/cdio/weatherData/av?p_display_type=dailyDataFile&amp;p_nccObsCode=122&amp;p_stn_num=040214&amp;p_c=-323655965&amp;p_startYear=1946" TargetMode="External"/><Relationship Id="rId899" Type="http://schemas.openxmlformats.org/officeDocument/2006/relationships/hyperlink" Target="http://www.bom.gov.au/jsp/ncc/cdio/weatherData/av?p_display_type=dailyDataFile&amp;p_nccObsCode=122&amp;p_stn_num=039015&amp;p_c=-304656851&amp;p_startYear=1946" TargetMode="External"/><Relationship Id="rId900" Type="http://schemas.openxmlformats.org/officeDocument/2006/relationships/hyperlink" Target="http://www.bom.gov.au/jsp/ncc/cdio/weatherData/av?p_display_type=dailyDataFile&amp;p_nccObsCode=122&amp;p_stn_num=033001&amp;p_c=-218037293&amp;p_startYear=1946" TargetMode="External"/><Relationship Id="rId901" Type="http://schemas.openxmlformats.org/officeDocument/2006/relationships/hyperlink" Target="http://www.bom.gov.au/jsp/ncc/cdio/weatherData/av?p_display_type=dailyDataFile&amp;p_nccObsCode=122&amp;p_stn_num=029004&amp;p_c=-168470496&amp;p_startYear=1946" TargetMode="External"/><Relationship Id="rId902" Type="http://schemas.openxmlformats.org/officeDocument/2006/relationships/hyperlink" Target="http://www.bom.gov.au/jsp/ncc/cdio/weatherData/av?p_display_type=dailyDataFile&amp;p_nccObsCode=122&amp;p_stn_num=031011&amp;p_c=-192560517&amp;p_startYear=1946" TargetMode="External"/><Relationship Id="rId903" Type="http://schemas.openxmlformats.org/officeDocument/2006/relationships/hyperlink" Target="http://www.bom.gov.au/jsp/ncc/cdio/weatherData/av?p_display_type=dailyDataFile&amp;p_nccObsCode=122&amp;p_stn_num=037010&amp;p_c=-274172113&amp;p_startYear=1946" TargetMode="External"/><Relationship Id="rId904" Type="http://schemas.openxmlformats.org/officeDocument/2006/relationships/hyperlink" Target="http://www.bom.gov.au/jsp/ncc/cdio/weatherData/av?p_display_type=dailyDataFile&amp;p_nccObsCode=122&amp;p_stn_num=40043&amp;p_c=-320912463&amp;p_startYear=1946" TargetMode="External"/><Relationship Id="rId905" Type="http://schemas.openxmlformats.org/officeDocument/2006/relationships/hyperlink" Target="http://www.bom.gov.au/jsp/ncc/cdio/weatherData/av?p_display_type=dailyDataFile&amp;p_nccObsCode=122&amp;p_stn_num=044021&amp;p_c=-387796366&amp;p_startYear=1946" TargetMode="External"/><Relationship Id="rId906" Type="http://schemas.openxmlformats.org/officeDocument/2006/relationships/hyperlink" Target="http://www.bom.gov.au/jsp/ncc/cdio/weatherData/av?p_display_type=dailyDataFile&amp;p_nccObsCode=122&amp;p_stn_num=029009&amp;p_c=-168531094&amp;p_startYear=1946" TargetMode="External"/><Relationship Id="rId907" Type="http://schemas.openxmlformats.org/officeDocument/2006/relationships/hyperlink" Target="http://www.bom.gov.au/jsp/ncc/cdio/weatherData/av?p_display_type=dailyDataFile&amp;p_nccObsCode=122&amp;p_stn_num=041023&amp;p_c=-336805281&amp;p_startYear=1946" TargetMode="External"/><Relationship Id="rId908" Type="http://schemas.openxmlformats.org/officeDocument/2006/relationships/hyperlink" Target="http://www.bom.gov.au/jsp/ncc/cdio/weatherData/av?p_display_type=dailyDataFile&amp;p_nccObsCode=122&amp;p_stn_num=035027&amp;p_c=-245606121&amp;p_startYear=1946" TargetMode="External"/><Relationship Id="rId909" Type="http://schemas.openxmlformats.org/officeDocument/2006/relationships/hyperlink" Target="http://www.bom.gov.au/jsp/ncc/cdio/weatherData/av?p_display_type=dailyDataFile&amp;p_nccObsCode=122&amp;p_stn_num=039039&amp;p_c=-305037981&amp;p_startYear=1946" TargetMode="External"/><Relationship Id="rId910" Type="http://schemas.openxmlformats.org/officeDocument/2006/relationships/hyperlink" Target="http://www.bom.gov.au/jsp/ncc/cdio/weatherData/av?p_display_type=dailyDataFile&amp;p_nccObsCode=122&amp;p_stn_num=030018&amp;p_c=-180445342&amp;p_startYear=1946" TargetMode="External"/><Relationship Id="rId911" Type="http://schemas.openxmlformats.org/officeDocument/2006/relationships/hyperlink" Target="http://www.bom.gov.au/jsp/ncc/cdio/weatherData/av?p_display_type=dailyDataFile&amp;p_nccObsCode=122&amp;p_stn_num=036030&amp;p_c=-259864070&amp;p_startYear=1946" TargetMode="External"/><Relationship Id="rId912" Type="http://schemas.openxmlformats.org/officeDocument/2006/relationships/hyperlink" Target="http://www.bom.gov.au/jsp/ncc/cdio/weatherData/av?p_display_type=dailyDataFile&amp;p_nccObsCode=122&amp;p_stn_num=033046&amp;p_c=-218639514&amp;p_startYear=1946" TargetMode="External"/><Relationship Id="rId913" Type="http://schemas.openxmlformats.org/officeDocument/2006/relationships/hyperlink" Target="http://www.bom.gov.au/jsp/ncc/cdio/weatherData/av?p_display_type=dailyDataFile&amp;p_nccObsCode=122&amp;p_stn_num=042023&amp;p_c=-353419708&amp;p_startYear=1946" TargetMode="External"/><Relationship Id="rId914" Type="http://schemas.openxmlformats.org/officeDocument/2006/relationships/hyperlink" Target="http://www.bom.gov.au/jsp/ncc/cdio/weatherData/av?p_display_type=dailyDataFile&amp;p_nccObsCode=122&amp;p_stn_num=029041&amp;p_c=-168669336&amp;p_startYear=1946" TargetMode="External"/><Relationship Id="rId915" Type="http://schemas.openxmlformats.org/officeDocument/2006/relationships/hyperlink" Target="http://www.bom.gov.au/jsp/ncc/cdio/weatherData/av?p_display_type=dailyDataFile&amp;p_nccObsCode=122&amp;p_stn_num=028004&amp;p_c=-156838208&amp;p_startYear=1946" TargetMode="External"/><Relationship Id="rId916" Type="http://schemas.openxmlformats.org/officeDocument/2006/relationships/hyperlink" Target="http://www.bom.gov.au/jsp/ncc/cdio/weatherData/av?p_display_type=dailyDataFile&amp;p_nccObsCode=122&amp;p_stn_num=030045&amp;p_c=-180533810&amp;p_startYear=1946" TargetMode="External"/><Relationship Id="rId917" Type="http://schemas.openxmlformats.org/officeDocument/2006/relationships/hyperlink" Target="http://www.bom.gov.au/jsp/ncc/cdio/weatherData/av?p_display_type=dailyDataFile&amp;p_nccObsCode=122&amp;p_stn_num=039083&amp;p_c=-305489592&amp;p_startYear=1946" TargetMode="External"/><Relationship Id="rId918" Type="http://schemas.openxmlformats.org/officeDocument/2006/relationships/hyperlink" Target="http://www.bom.gov.au/jsp/ncc/cdio/weatherData/av?p_display_type=dailyDataFile&amp;p_nccObsCode=122&amp;p_stn_num=038003&amp;p_c=-289068408&amp;p_startYear=1947" TargetMode="External"/><Relationship Id="rId919" Type="http://schemas.openxmlformats.org/officeDocument/2006/relationships/hyperlink" Target="http://www.bom.gov.au/jsp/ncc/cdio/weatherData/av?p_display_type=dailyDataFile&amp;p_nccObsCode=122&amp;p_stn_num=040214&amp;p_c=-323655965&amp;p_startYear=1947" TargetMode="External"/><Relationship Id="rId920" Type="http://schemas.openxmlformats.org/officeDocument/2006/relationships/hyperlink" Target="http://www.bom.gov.au/jsp/ncc/cdio/weatherData/av?p_display_type=dailyDataFile&amp;p_nccObsCode=122&amp;p_stn_num=039015&amp;p_c=-304656851&amp;p_startYear=1947" TargetMode="External"/><Relationship Id="rId921" Type="http://schemas.openxmlformats.org/officeDocument/2006/relationships/hyperlink" Target="http://www.bom.gov.au/jsp/ncc/cdio/weatherData/av?p_display_type=dailyDataFile&amp;p_nccObsCode=122&amp;p_stn_num=033001&amp;p_c=-218037293&amp;p_startYear=1947" TargetMode="External"/><Relationship Id="rId922" Type="http://schemas.openxmlformats.org/officeDocument/2006/relationships/hyperlink" Target="http://www.bom.gov.au/jsp/ncc/cdio/weatherData/av?p_display_type=dailyDataFile&amp;p_nccObsCode=122&amp;p_stn_num=029004&amp;p_c=-168470496&amp;p_startYear=1947" TargetMode="External"/><Relationship Id="rId923" Type="http://schemas.openxmlformats.org/officeDocument/2006/relationships/hyperlink" Target="http://www.bom.gov.au/jsp/ncc/cdio/weatherData/av?p_display_type=dailyDataFile&amp;p_nccObsCode=122&amp;p_stn_num=031011&amp;p_c=-192560517&amp;p_startYear=1947" TargetMode="External"/><Relationship Id="rId924" Type="http://schemas.openxmlformats.org/officeDocument/2006/relationships/hyperlink" Target="http://www.bom.gov.au/jsp/ncc/cdio/weatherData/av?p_display_type=dailyDataFile&amp;p_nccObsCode=122&amp;p_stn_num=037010&amp;p_c=-274172113&amp;p_startYear=1947" TargetMode="External"/><Relationship Id="rId925" Type="http://schemas.openxmlformats.org/officeDocument/2006/relationships/hyperlink" Target="http://www.bom.gov.au/jsp/ncc/cdio/weatherData/av?p_display_type=dailyDataFile&amp;p_nccObsCode=122&amp;p_stn_num=40043&amp;p_c=-320912463&amp;p_startYear=1947" TargetMode="External"/><Relationship Id="rId926" Type="http://schemas.openxmlformats.org/officeDocument/2006/relationships/hyperlink" Target="http://www.bom.gov.au/jsp/ncc/cdio/weatherData/av?p_display_type=dailyDataFile&amp;p_nccObsCode=122&amp;p_stn_num=044021&amp;p_c=-387796366&amp;p_startYear=1947" TargetMode="External"/><Relationship Id="rId927" Type="http://schemas.openxmlformats.org/officeDocument/2006/relationships/hyperlink" Target="http://www.bom.gov.au/jsp/ncc/cdio/weatherData/av?p_display_type=dailyDataFile&amp;p_nccObsCode=122&amp;p_stn_num=029009&amp;p_c=-168531094&amp;p_startYear=1947" TargetMode="External"/><Relationship Id="rId928" Type="http://schemas.openxmlformats.org/officeDocument/2006/relationships/hyperlink" Target="http://www.bom.gov.au/jsp/ncc/cdio/weatherData/av?p_display_type=dailyDataFile&amp;p_nccObsCode=122&amp;p_stn_num=041023&amp;p_c=-336805281&amp;p_startYear=1947" TargetMode="External"/><Relationship Id="rId929" Type="http://schemas.openxmlformats.org/officeDocument/2006/relationships/hyperlink" Target="http://www.bom.gov.au/jsp/ncc/cdio/weatherData/av?p_display_type=dailyDataFile&amp;p_nccObsCode=122&amp;p_stn_num=035027&amp;p_c=-245606121&amp;p_startYear=1947" TargetMode="External"/><Relationship Id="rId930" Type="http://schemas.openxmlformats.org/officeDocument/2006/relationships/hyperlink" Target="http://www.bom.gov.au/jsp/ncc/cdio/weatherData/av?p_display_type=dailyDataFile&amp;p_nccObsCode=122&amp;p_stn_num=039039&amp;p_c=-305037981&amp;p_startYear=1947" TargetMode="External"/><Relationship Id="rId931" Type="http://schemas.openxmlformats.org/officeDocument/2006/relationships/hyperlink" Target="http://www.bom.gov.au/jsp/ncc/cdio/weatherData/av?p_display_type=dailyDataFile&amp;p_nccObsCode=122&amp;p_stn_num=030018&amp;p_c=-180445342&amp;p_startYear=1947" TargetMode="External"/><Relationship Id="rId932" Type="http://schemas.openxmlformats.org/officeDocument/2006/relationships/hyperlink" Target="http://www.bom.gov.au/jsp/ncc/cdio/weatherData/av?p_display_type=dailyDataFile&amp;p_nccObsCode=122&amp;p_stn_num=036030&amp;p_c=-259864070&amp;p_startYear=1947" TargetMode="External"/><Relationship Id="rId933" Type="http://schemas.openxmlformats.org/officeDocument/2006/relationships/hyperlink" Target="http://www.bom.gov.au/jsp/ncc/cdio/weatherData/av?p_display_type=dailyDataFile&amp;p_nccObsCode=122&amp;p_stn_num=033046&amp;p_c=-218639514&amp;p_startYear=1947" TargetMode="External"/><Relationship Id="rId934" Type="http://schemas.openxmlformats.org/officeDocument/2006/relationships/hyperlink" Target="http://www.bom.gov.au/jsp/ncc/cdio/weatherData/av?p_display_type=dailyDataFile&amp;p_nccObsCode=122&amp;p_stn_num=042023&amp;p_c=-353419708&amp;p_startYear=1947" TargetMode="External"/><Relationship Id="rId935" Type="http://schemas.openxmlformats.org/officeDocument/2006/relationships/hyperlink" Target="http://www.bom.gov.au/jsp/ncc/cdio/weatherData/av?p_display_type=dailyDataFile&amp;p_nccObsCode=122&amp;p_stn_num=029041&amp;p_c=-168669336&amp;p_startYear=1947" TargetMode="External"/><Relationship Id="rId936" Type="http://schemas.openxmlformats.org/officeDocument/2006/relationships/hyperlink" Target="http://www.bom.gov.au/jsp/ncc/cdio/weatherData/av?p_display_type=dailyDataFile&amp;p_nccObsCode=122&amp;p_stn_num=028004&amp;p_c=-156838208&amp;p_startYear=1947" TargetMode="External"/><Relationship Id="rId937" Type="http://schemas.openxmlformats.org/officeDocument/2006/relationships/hyperlink" Target="http://www.bom.gov.au/jsp/ncc/cdio/weatherData/av?p_display_type=dailyDataFile&amp;p_nccObsCode=122&amp;p_stn_num=030045&amp;p_c=-180533810&amp;p_startYear=1947" TargetMode="External"/><Relationship Id="rId938" Type="http://schemas.openxmlformats.org/officeDocument/2006/relationships/hyperlink" Target="http://www.bom.gov.au/jsp/ncc/cdio/weatherData/av?p_display_type=dailyDataFile&amp;p_nccObsCode=122&amp;p_stn_num=039083&amp;p_c=-305489592&amp;p_startYear=1947" TargetMode="External"/><Relationship Id="rId939" Type="http://schemas.openxmlformats.org/officeDocument/2006/relationships/hyperlink" Target="http://www.bom.gov.au/jsp/ncc/cdio/weatherData/av?p_display_type=dailyDataFile&amp;p_nccObsCode=122&amp;p_stn_num=038003&amp;p_c=-289068408&amp;p_startYear=1948" TargetMode="External"/><Relationship Id="rId940" Type="http://schemas.openxmlformats.org/officeDocument/2006/relationships/hyperlink" Target="http://www.bom.gov.au/jsp/ncc/cdio/weatherData/av?p_display_type=dailyDataFile&amp;p_nccObsCode=122&amp;p_stn_num=040214&amp;p_c=-323655965&amp;p_startYear=1948" TargetMode="External"/><Relationship Id="rId941" Type="http://schemas.openxmlformats.org/officeDocument/2006/relationships/hyperlink" Target="http://www.bom.gov.au/jsp/ncc/cdio/weatherData/av?p_display_type=dailyDataFile&amp;p_nccObsCode=122&amp;p_stn_num=039015&amp;p_c=-304656851&amp;p_startYear=1948" TargetMode="External"/><Relationship Id="rId942" Type="http://schemas.openxmlformats.org/officeDocument/2006/relationships/hyperlink" Target="http://www.bom.gov.au/jsp/ncc/cdio/weatherData/av?p_display_type=dailyDataFile&amp;p_nccObsCode=122&amp;p_stn_num=033001&amp;p_c=-218037293&amp;p_startYear=1948" TargetMode="External"/><Relationship Id="rId943" Type="http://schemas.openxmlformats.org/officeDocument/2006/relationships/hyperlink" Target="http://www.bom.gov.au/jsp/ncc/cdio/weatherData/av?p_display_type=dailyDataFile&amp;p_nccObsCode=122&amp;p_stn_num=029004&amp;p_c=-168470496&amp;p_startYear=1948" TargetMode="External"/><Relationship Id="rId944" Type="http://schemas.openxmlformats.org/officeDocument/2006/relationships/hyperlink" Target="http://www.bom.gov.au/jsp/ncc/cdio/weatherData/av?p_display_type=dailyDataFile&amp;p_nccObsCode=122&amp;p_stn_num=031011&amp;p_c=-192560517&amp;p_startYear=1948" TargetMode="External"/><Relationship Id="rId945" Type="http://schemas.openxmlformats.org/officeDocument/2006/relationships/hyperlink" Target="http://www.bom.gov.au/jsp/ncc/cdio/weatherData/av?p_display_type=dailyDataFile&amp;p_nccObsCode=122&amp;p_stn_num=037010&amp;p_c=-274172113&amp;p_startYear=1948" TargetMode="External"/><Relationship Id="rId946" Type="http://schemas.openxmlformats.org/officeDocument/2006/relationships/hyperlink" Target="http://www.bom.gov.au/jsp/ncc/cdio/weatherData/av?p_display_type=dailyDataFile&amp;p_nccObsCode=122&amp;p_stn_num=40043&amp;p_c=-320912463&amp;p_startYear=1948" TargetMode="External"/><Relationship Id="rId947" Type="http://schemas.openxmlformats.org/officeDocument/2006/relationships/hyperlink" Target="http://www.bom.gov.au/jsp/ncc/cdio/weatherData/av?p_display_type=dailyDataFile&amp;p_nccObsCode=122&amp;p_stn_num=044021&amp;p_c=-387796366&amp;p_startYear=1948" TargetMode="External"/><Relationship Id="rId948" Type="http://schemas.openxmlformats.org/officeDocument/2006/relationships/hyperlink" Target="http://www.bom.gov.au/jsp/ncc/cdio/weatherData/av?p_display_type=dailyDataFile&amp;p_nccObsCode=122&amp;p_stn_num=029009&amp;p_c=-168531094&amp;p_startYear=1948" TargetMode="External"/><Relationship Id="rId949" Type="http://schemas.openxmlformats.org/officeDocument/2006/relationships/hyperlink" Target="http://www.bom.gov.au/jsp/ncc/cdio/weatherData/av?p_display_type=dailyDataFile&amp;p_nccObsCode=122&amp;p_stn_num=041023&amp;p_c=-336805281&amp;p_startYear=1948" TargetMode="External"/><Relationship Id="rId950" Type="http://schemas.openxmlformats.org/officeDocument/2006/relationships/hyperlink" Target="http://www.bom.gov.au/jsp/ncc/cdio/weatherData/av?p_display_type=dailyDataFile&amp;p_nccObsCode=122&amp;p_stn_num=035027&amp;p_c=-245606121&amp;p_startYear=1948" TargetMode="External"/><Relationship Id="rId951" Type="http://schemas.openxmlformats.org/officeDocument/2006/relationships/hyperlink" Target="http://www.bom.gov.au/jsp/ncc/cdio/weatherData/av?p_display_type=dailyDataFile&amp;p_nccObsCode=122&amp;p_stn_num=039039&amp;p_c=-305037981&amp;p_startYear=1948" TargetMode="External"/><Relationship Id="rId952" Type="http://schemas.openxmlformats.org/officeDocument/2006/relationships/hyperlink" Target="http://www.bom.gov.au/jsp/ncc/cdio/weatherData/av?p_display_type=dailyDataFile&amp;p_nccObsCode=122&amp;p_stn_num=030018&amp;p_c=-180445342&amp;p_startYear=1948" TargetMode="External"/><Relationship Id="rId953" Type="http://schemas.openxmlformats.org/officeDocument/2006/relationships/hyperlink" Target="http://www.bom.gov.au/jsp/ncc/cdio/weatherData/av?p_display_type=dailyDataFile&amp;p_nccObsCode=122&amp;p_stn_num=036030&amp;p_c=-259864070&amp;p_startYear=1948" TargetMode="External"/><Relationship Id="rId954" Type="http://schemas.openxmlformats.org/officeDocument/2006/relationships/hyperlink" Target="http://www.bom.gov.au/jsp/ncc/cdio/weatherData/av?p_display_type=dailyDataFile&amp;p_nccObsCode=122&amp;p_stn_num=033046&amp;p_c=-218639514&amp;p_startYear=1948" TargetMode="External"/><Relationship Id="rId955" Type="http://schemas.openxmlformats.org/officeDocument/2006/relationships/hyperlink" Target="http://www.bom.gov.au/jsp/ncc/cdio/weatherData/av?p_display_type=dailyDataFile&amp;p_nccObsCode=122&amp;p_stn_num=042023&amp;p_c=-353419708&amp;p_startYear=1948" TargetMode="External"/><Relationship Id="rId956" Type="http://schemas.openxmlformats.org/officeDocument/2006/relationships/hyperlink" Target="http://www.bom.gov.au/jsp/ncc/cdio/weatherData/av?p_display_type=dailyDataFile&amp;p_nccObsCode=122&amp;p_stn_num=029041&amp;p_c=-168669336&amp;p_startYear=1948" TargetMode="External"/><Relationship Id="rId957" Type="http://schemas.openxmlformats.org/officeDocument/2006/relationships/hyperlink" Target="http://www.bom.gov.au/jsp/ncc/cdio/weatherData/av?p_display_type=dailyDataFile&amp;p_nccObsCode=122&amp;p_stn_num=028004&amp;p_c=-156838208&amp;p_startYear=1948" TargetMode="External"/><Relationship Id="rId958" Type="http://schemas.openxmlformats.org/officeDocument/2006/relationships/hyperlink" Target="http://www.bom.gov.au/jsp/ncc/cdio/weatherData/av?p_display_type=dailyDataFile&amp;p_nccObsCode=122&amp;p_stn_num=030045&amp;p_c=-180533810&amp;p_startYear=1948" TargetMode="External"/><Relationship Id="rId959" Type="http://schemas.openxmlformats.org/officeDocument/2006/relationships/hyperlink" Target="http://www.bom.gov.au/jsp/ncc/cdio/weatherData/av?p_display_type=dailyDataFile&amp;p_nccObsCode=122&amp;p_stn_num=039083&amp;p_c=-305489592&amp;p_startYear=1948" TargetMode="External"/><Relationship Id="rId960" Type="http://schemas.openxmlformats.org/officeDocument/2006/relationships/hyperlink" Target="http://www.bom.gov.au/jsp/ncc/cdio/weatherData/av?p_display_type=dailyDataFile&amp;p_nccObsCode=122&amp;p_stn_num=038003&amp;p_c=-289068408&amp;p_startYear=1949" TargetMode="External"/><Relationship Id="rId961" Type="http://schemas.openxmlformats.org/officeDocument/2006/relationships/hyperlink" Target="http://www.bom.gov.au/jsp/ncc/cdio/weatherData/av?p_display_type=dailyDataFile&amp;p_nccObsCode=122&amp;p_stn_num=040214&amp;p_c=-323655965&amp;p_startYear=1949" TargetMode="External"/><Relationship Id="rId962" Type="http://schemas.openxmlformats.org/officeDocument/2006/relationships/hyperlink" Target="http://www.bom.gov.au/jsp/ncc/cdio/weatherData/av?p_display_type=dailyDataFile&amp;p_nccObsCode=122&amp;p_stn_num=039015&amp;p_c=-304656851&amp;p_startYear=1949" TargetMode="External"/><Relationship Id="rId963" Type="http://schemas.openxmlformats.org/officeDocument/2006/relationships/hyperlink" Target="http://www.bom.gov.au/jsp/ncc/cdio/weatherData/av?p_display_type=dailyDataFile&amp;p_nccObsCode=122&amp;p_stn_num=033001&amp;p_c=-218037293&amp;p_startYear=1949" TargetMode="External"/><Relationship Id="rId964" Type="http://schemas.openxmlformats.org/officeDocument/2006/relationships/hyperlink" Target="http://www.bom.gov.au/jsp/ncc/cdio/weatherData/av?p_display_type=dailyDataFile&amp;p_nccObsCode=122&amp;p_stn_num=029004&amp;p_c=-168470496&amp;p_startYear=1949" TargetMode="External"/><Relationship Id="rId965" Type="http://schemas.openxmlformats.org/officeDocument/2006/relationships/hyperlink" Target="http://www.bom.gov.au/jsp/ncc/cdio/weatherData/av?p_display_type=dailyDataFile&amp;p_nccObsCode=122&amp;p_stn_num=031011&amp;p_c=-192560517&amp;p_startYear=1949" TargetMode="External"/><Relationship Id="rId966" Type="http://schemas.openxmlformats.org/officeDocument/2006/relationships/hyperlink" Target="http://www.bom.gov.au/jsp/ncc/cdio/weatherData/av?p_display_type=dailyDataFile&amp;p_nccObsCode=122&amp;p_stn_num=037010&amp;p_c=-274172113&amp;p_startYear=1949" TargetMode="External"/><Relationship Id="rId967" Type="http://schemas.openxmlformats.org/officeDocument/2006/relationships/hyperlink" Target="http://www.bom.gov.au/jsp/ncc/cdio/weatherData/av?p_display_type=dailyDataFile&amp;p_nccObsCode=122&amp;p_stn_num=40043&amp;p_c=-320912463&amp;p_startYear=1949" TargetMode="External"/><Relationship Id="rId968" Type="http://schemas.openxmlformats.org/officeDocument/2006/relationships/hyperlink" Target="http://www.bom.gov.au/jsp/ncc/cdio/weatherData/av?p_display_type=dailyDataFile&amp;p_nccObsCode=122&amp;p_stn_num=044021&amp;p_c=-387796366&amp;p_startYear=1949" TargetMode="External"/><Relationship Id="rId969" Type="http://schemas.openxmlformats.org/officeDocument/2006/relationships/hyperlink" Target="http://www.bom.gov.au/jsp/ncc/cdio/weatherData/av?p_display_type=dailyDataFile&amp;p_nccObsCode=122&amp;p_stn_num=029009&amp;p_c=-168531094&amp;p_startYear=1949" TargetMode="External"/><Relationship Id="rId970" Type="http://schemas.openxmlformats.org/officeDocument/2006/relationships/hyperlink" Target="http://www.bom.gov.au/jsp/ncc/cdio/weatherData/av?p_display_type=dailyDataFile&amp;p_nccObsCode=122&amp;p_stn_num=041023&amp;p_c=-336805281&amp;p_startYear=1949" TargetMode="External"/><Relationship Id="rId971" Type="http://schemas.openxmlformats.org/officeDocument/2006/relationships/hyperlink" Target="http://www.bom.gov.au/jsp/ncc/cdio/weatherData/av?p_display_type=dailyDataFile&amp;p_nccObsCode=122&amp;p_stn_num=035027&amp;p_c=-245606121&amp;p_startYear=1949" TargetMode="External"/><Relationship Id="rId972" Type="http://schemas.openxmlformats.org/officeDocument/2006/relationships/hyperlink" Target="http://www.bom.gov.au/jsp/ncc/cdio/weatherData/av?p_display_type=dailyDataFile&amp;p_nccObsCode=122&amp;p_stn_num=039039&amp;p_c=-305037981&amp;p_startYear=1949" TargetMode="External"/><Relationship Id="rId973" Type="http://schemas.openxmlformats.org/officeDocument/2006/relationships/hyperlink" Target="http://www.bom.gov.au/jsp/ncc/cdio/weatherData/av?p_display_type=dailyDataFile&amp;p_nccObsCode=122&amp;p_stn_num=030018&amp;p_c=-180445342&amp;p_startYear=1949" TargetMode="External"/><Relationship Id="rId974" Type="http://schemas.openxmlformats.org/officeDocument/2006/relationships/hyperlink" Target="http://www.bom.gov.au/jsp/ncc/cdio/weatherData/av?p_display_type=dailyDataFile&amp;p_nccObsCode=122&amp;p_stn_num=036030&amp;p_c=-259864070&amp;p_startYear=1949" TargetMode="External"/><Relationship Id="rId975" Type="http://schemas.openxmlformats.org/officeDocument/2006/relationships/hyperlink" Target="http://www.bom.gov.au/jsp/ncc/cdio/weatherData/av?p_display_type=dailyDataFile&amp;p_nccObsCode=122&amp;p_stn_num=033046&amp;p_c=-218639514&amp;p_startYear=1949" TargetMode="External"/><Relationship Id="rId976" Type="http://schemas.openxmlformats.org/officeDocument/2006/relationships/hyperlink" Target="http://www.bom.gov.au/jsp/ncc/cdio/weatherData/av?p_display_type=dailyDataFile&amp;p_nccObsCode=122&amp;p_stn_num=042023&amp;p_c=-353419708&amp;p_startYear=1949" TargetMode="External"/><Relationship Id="rId977" Type="http://schemas.openxmlformats.org/officeDocument/2006/relationships/hyperlink" Target="http://www.bom.gov.au/jsp/ncc/cdio/weatherData/av?p_display_type=dailyDataFile&amp;p_nccObsCode=122&amp;p_stn_num=029041&amp;p_c=-168669336&amp;p_startYear=1949" TargetMode="External"/><Relationship Id="rId978" Type="http://schemas.openxmlformats.org/officeDocument/2006/relationships/hyperlink" Target="http://www.bom.gov.au/jsp/ncc/cdio/weatherData/av?p_display_type=dailyDataFile&amp;p_nccObsCode=122&amp;p_stn_num=028004&amp;p_c=-156838208&amp;p_startYear=1949" TargetMode="External"/><Relationship Id="rId979" Type="http://schemas.openxmlformats.org/officeDocument/2006/relationships/hyperlink" Target="http://www.bom.gov.au/jsp/ncc/cdio/weatherData/av?p_display_type=dailyDataFile&amp;p_nccObsCode=122&amp;p_stn_num=030045&amp;p_c=-180533810&amp;p_startYear=1949" TargetMode="External"/><Relationship Id="rId980" Type="http://schemas.openxmlformats.org/officeDocument/2006/relationships/hyperlink" Target="http://www.bom.gov.au/jsp/ncc/cdio/weatherData/av?p_display_type=dailyDataFile&amp;p_nccObsCode=122&amp;p_stn_num=039083&amp;p_c=-305489592&amp;p_startYear=1949" TargetMode="External"/><Relationship Id="rId981" Type="http://schemas.openxmlformats.org/officeDocument/2006/relationships/hyperlink" Target="http://www.bom.gov.au/jsp/ncc/cdio/weatherData/av?p_display_type=dailyDataFile&amp;p_nccObsCode=122&amp;p_stn_num=038003&amp;p_c=-289068408&amp;p_startYear=1950" TargetMode="External"/><Relationship Id="rId982" Type="http://schemas.openxmlformats.org/officeDocument/2006/relationships/hyperlink" Target="http://www.bom.gov.au/jsp/ncc/cdio/weatherData/av?p_display_type=dailyDataFile&amp;p_nccObsCode=122&amp;p_stn_num=040223&amp;p_c=-323800752&amp;p_startYear=1950" TargetMode="External"/><Relationship Id="rId983" Type="http://schemas.openxmlformats.org/officeDocument/2006/relationships/hyperlink" Target="http://www.bom.gov.au/jsp/ncc/cdio/weatherData/av?p_display_type=dailyDataFile&amp;p_nccObsCode=122&amp;p_stn_num=039015&amp;p_c=-304656851&amp;p_startYear=1950" TargetMode="External"/><Relationship Id="rId984" Type="http://schemas.openxmlformats.org/officeDocument/2006/relationships/hyperlink" Target="http://www.bom.gov.au/jsp/ncc/cdio/weatherData/av?p_display_type=dailyDataFile&amp;p_nccObsCode=122&amp;p_stn_num=033001&amp;p_c=-218037293&amp;p_startYear=1950" TargetMode="External"/><Relationship Id="rId985" Type="http://schemas.openxmlformats.org/officeDocument/2006/relationships/hyperlink" Target="http://www.bom.gov.au/jsp/ncc/cdio/weatherData/av?p_display_type=dailyDataFile&amp;p_nccObsCode=122&amp;p_stn_num=029004&amp;p_c=-168470496&amp;p_startYear=1950" TargetMode="External"/><Relationship Id="rId986" Type="http://schemas.openxmlformats.org/officeDocument/2006/relationships/hyperlink" Target="http://www.bom.gov.au/jsp/ncc/cdio/weatherData/av?p_display_type=dailyDataFile&amp;p_nccObsCode=122&amp;p_stn_num=031011&amp;p_c=-192560517&amp;p_startYear=1950" TargetMode="External"/><Relationship Id="rId987" Type="http://schemas.openxmlformats.org/officeDocument/2006/relationships/hyperlink" Target="http://www.bom.gov.au/jsp/ncc/cdio/weatherData/av?p_display_type=dailyDataFile&amp;p_nccObsCode=122&amp;p_stn_num=037010&amp;p_c=-274172113&amp;p_startYear=1950" TargetMode="External"/><Relationship Id="rId988" Type="http://schemas.openxmlformats.org/officeDocument/2006/relationships/hyperlink" Target="http://www.bom.gov.au/jsp/ncc/cdio/weatherData/av?p_display_type=dailyDataFile&amp;p_nccObsCode=122&amp;p_stn_num=40043&amp;p_c=-320912463&amp;p_startYear=1950" TargetMode="External"/><Relationship Id="rId989" Type="http://schemas.openxmlformats.org/officeDocument/2006/relationships/hyperlink" Target="http://www.bom.gov.au/jsp/ncc/cdio/weatherData/av?p_display_type=dailyDataFile&amp;p_nccObsCode=122&amp;p_stn_num=044021&amp;p_c=-387796366&amp;p_startYear=1950" TargetMode="External"/><Relationship Id="rId990" Type="http://schemas.openxmlformats.org/officeDocument/2006/relationships/hyperlink" Target="http://www.bom.gov.au/jsp/ncc/cdio/weatherData/av?p_display_type=dailyDataFile&amp;p_nccObsCode=122&amp;p_stn_num=029009&amp;p_c=-168531094&amp;p_startYear=1950" TargetMode="External"/><Relationship Id="rId991" Type="http://schemas.openxmlformats.org/officeDocument/2006/relationships/hyperlink" Target="http://www.bom.gov.au/jsp/ncc/cdio/weatherData/av?p_display_type=dailyDataFile&amp;p_nccObsCode=122&amp;p_stn_num=041023&amp;p_c=-336805281&amp;p_startYear=1950" TargetMode="External"/><Relationship Id="rId992" Type="http://schemas.openxmlformats.org/officeDocument/2006/relationships/hyperlink" Target="http://www.bom.gov.au/jsp/ncc/cdio/weatherData/av?p_display_type=dailyDataFile&amp;p_nccObsCode=122&amp;p_stn_num=035027&amp;p_c=-245606121&amp;p_startYear=1950" TargetMode="External"/><Relationship Id="rId993" Type="http://schemas.openxmlformats.org/officeDocument/2006/relationships/hyperlink" Target="http://www.bom.gov.au/jsp/ncc/cdio/weatherData/av?p_display_type=dailyDataFile&amp;p_nccObsCode=122&amp;p_stn_num=039039&amp;p_c=-305037981&amp;p_startYear=1950" TargetMode="External"/><Relationship Id="rId994" Type="http://schemas.openxmlformats.org/officeDocument/2006/relationships/hyperlink" Target="http://www.bom.gov.au/jsp/ncc/cdio/weatherData/av?p_display_type=dailyDataFile&amp;p_nccObsCode=122&amp;p_stn_num=030018&amp;p_c=-180445342&amp;p_startYear=1950" TargetMode="External"/><Relationship Id="rId995" Type="http://schemas.openxmlformats.org/officeDocument/2006/relationships/hyperlink" Target="http://www.bom.gov.au/jsp/ncc/cdio/weatherData/av?p_display_type=dailyDataFile&amp;p_nccObsCode=122&amp;p_stn_num=036030&amp;p_c=-259864070&amp;p_startYear=1950" TargetMode="External"/><Relationship Id="rId996" Type="http://schemas.openxmlformats.org/officeDocument/2006/relationships/hyperlink" Target="http://www.bom.gov.au/jsp/ncc/cdio/weatherData/av?p_display_type=dailyDataFile&amp;p_nccObsCode=122&amp;p_stn_num=033046&amp;p_c=-218639514&amp;p_startYear=1950" TargetMode="External"/><Relationship Id="rId997" Type="http://schemas.openxmlformats.org/officeDocument/2006/relationships/hyperlink" Target="http://www.bom.gov.au/jsp/ncc/cdio/weatherData/av?p_display_type=dailyDataFile&amp;p_nccObsCode=122&amp;p_stn_num=042023&amp;p_c=-353419708&amp;p_startYear=1950" TargetMode="External"/><Relationship Id="rId998" Type="http://schemas.openxmlformats.org/officeDocument/2006/relationships/hyperlink" Target="http://www.bom.gov.au/jsp/ncc/cdio/weatherData/av?p_display_type=dailyDataFile&amp;p_nccObsCode=122&amp;p_stn_num=029041&amp;p_c=-168669336&amp;p_startYear=1950" TargetMode="External"/><Relationship Id="rId999" Type="http://schemas.openxmlformats.org/officeDocument/2006/relationships/hyperlink" Target="http://www.bom.gov.au/jsp/ncc/cdio/weatherData/av?p_display_type=dailyDataFile&amp;p_nccObsCode=122&amp;p_stn_num=028004&amp;p_c=-156838208&amp;p_startYear=1950" TargetMode="External"/><Relationship Id="rId1000" Type="http://schemas.openxmlformats.org/officeDocument/2006/relationships/hyperlink" Target="http://www.bom.gov.au/jsp/ncc/cdio/weatherData/av?p_display_type=dailyDataFile&amp;p_nccObsCode=122&amp;p_stn_num=030045&amp;p_c=-180533810&amp;p_startYear=1950" TargetMode="External"/><Relationship Id="rId1001" Type="http://schemas.openxmlformats.org/officeDocument/2006/relationships/hyperlink" Target="http://www.bom.gov.au/jsp/ncc/cdio/weatherData/av?p_display_type=dailyDataFile&amp;p_nccObsCode=122&amp;p_stn_num=039083&amp;p_c=-305489592&amp;p_startYear=1950" TargetMode="External"/><Relationship Id="rId1002" Type="http://schemas.openxmlformats.org/officeDocument/2006/relationships/hyperlink" Target="http://www.bom.gov.au/jsp/ncc/cdio/weatherData/av?p_display_type=dailyDataFile&amp;p_nccObsCode=122&amp;p_stn_num=038003&amp;p_c=-289068408&amp;p_startYear=1951" TargetMode="External"/><Relationship Id="rId1003" Type="http://schemas.openxmlformats.org/officeDocument/2006/relationships/hyperlink" Target="http://www.bom.gov.au/jsp/ncc/cdio/weatherData/av?p_display_type=dailyDataFile&amp;p_nccObsCode=122&amp;p_stn_num=040223&amp;p_c=-323800752&amp;p_startYear=1951" TargetMode="External"/><Relationship Id="rId1004" Type="http://schemas.openxmlformats.org/officeDocument/2006/relationships/hyperlink" Target="http://www.bom.gov.au/jsp/ncc/cdio/weatherData/av?p_display_type=dailyDataFile&amp;p_nccObsCode=122&amp;p_stn_num=039015&amp;p_c=-304656851&amp;p_startYear=1951" TargetMode="External"/><Relationship Id="rId1005" Type="http://schemas.openxmlformats.org/officeDocument/2006/relationships/hyperlink" Target="http://www.bom.gov.au/jsp/ncc/cdio/weatherData/av?p_display_type=dailyDataFile&amp;p_nccObsCode=122&amp;p_stn_num=033001&amp;p_c=-218037293&amp;p_startYear=1951" TargetMode="External"/><Relationship Id="rId1006" Type="http://schemas.openxmlformats.org/officeDocument/2006/relationships/hyperlink" Target="http://www.bom.gov.au/jsp/ncc/cdio/weatherData/av?p_display_type=dailyDataFile&amp;p_nccObsCode=122&amp;p_stn_num=029004&amp;p_c=-168470496&amp;p_startYear=1951" TargetMode="External"/><Relationship Id="rId1007" Type="http://schemas.openxmlformats.org/officeDocument/2006/relationships/hyperlink" Target="http://www.bom.gov.au/jsp/ncc/cdio/weatherData/av?p_display_type=dailyDataFile&amp;p_nccObsCode=122&amp;p_stn_num=031011&amp;p_c=-192560517&amp;p_startYear=1951" TargetMode="External"/><Relationship Id="rId1008" Type="http://schemas.openxmlformats.org/officeDocument/2006/relationships/hyperlink" Target="http://www.bom.gov.au/jsp/ncc/cdio/weatherData/av?p_display_type=dailyDataFile&amp;p_nccObsCode=122&amp;p_stn_num=037010&amp;p_c=-274172113&amp;p_startYear=1951" TargetMode="External"/><Relationship Id="rId1009" Type="http://schemas.openxmlformats.org/officeDocument/2006/relationships/hyperlink" Target="http://www.bom.gov.au/jsp/ncc/cdio/weatherData/av?p_display_type=dailyDataFile&amp;p_nccObsCode=122&amp;p_stn_num=40043&amp;p_c=-320912463&amp;p_startYear=1951" TargetMode="External"/><Relationship Id="rId1010" Type="http://schemas.openxmlformats.org/officeDocument/2006/relationships/hyperlink" Target="http://www.bom.gov.au/jsp/ncc/cdio/weatherData/av?p_display_type=dailyDataFile&amp;p_nccObsCode=122&amp;p_stn_num=044021&amp;p_c=-387796366&amp;p_startYear=1951" TargetMode="External"/><Relationship Id="rId1011" Type="http://schemas.openxmlformats.org/officeDocument/2006/relationships/hyperlink" Target="http://www.bom.gov.au/jsp/ncc/cdio/weatherData/av?p_display_type=dailyDataFile&amp;p_nccObsCode=122&amp;p_stn_num=029009&amp;p_c=-168531094&amp;p_startYear=1951" TargetMode="External"/><Relationship Id="rId1012" Type="http://schemas.openxmlformats.org/officeDocument/2006/relationships/hyperlink" Target="http://www.bom.gov.au/jsp/ncc/cdio/weatherData/av?p_display_type=dailyDataFile&amp;p_nccObsCode=122&amp;p_stn_num=041023&amp;p_c=-336805281&amp;p_startYear=1951" TargetMode="External"/><Relationship Id="rId1013" Type="http://schemas.openxmlformats.org/officeDocument/2006/relationships/hyperlink" Target="http://www.bom.gov.au/jsp/ncc/cdio/weatherData/av?p_display_type=dailyDataFile&amp;p_nccObsCode=122&amp;p_stn_num=035027&amp;p_c=-245606121&amp;p_startYear=1951" TargetMode="External"/><Relationship Id="rId1014" Type="http://schemas.openxmlformats.org/officeDocument/2006/relationships/hyperlink" Target="http://www.bom.gov.au/jsp/ncc/cdio/weatherData/av?p_display_type=dailyDataFile&amp;p_nccObsCode=122&amp;p_stn_num=039039&amp;p_c=-305037981&amp;p_startYear=1951" TargetMode="External"/><Relationship Id="rId1015" Type="http://schemas.openxmlformats.org/officeDocument/2006/relationships/hyperlink" Target="http://www.bom.gov.au/jsp/ncc/cdio/weatherData/av?p_display_type=dailyDataFile&amp;p_nccObsCode=122&amp;p_stn_num=030018&amp;p_c=-180445342&amp;p_startYear=1951" TargetMode="External"/><Relationship Id="rId1016" Type="http://schemas.openxmlformats.org/officeDocument/2006/relationships/hyperlink" Target="http://www.bom.gov.au/jsp/ncc/cdio/weatherData/av?p_display_type=dailyDataFile&amp;p_nccObsCode=122&amp;p_stn_num=036030&amp;p_c=-259864070&amp;p_startYear=1951" TargetMode="External"/><Relationship Id="rId1017" Type="http://schemas.openxmlformats.org/officeDocument/2006/relationships/hyperlink" Target="http://www.bom.gov.au/jsp/ncc/cdio/weatherData/av?p_display_type=dailyDataFile&amp;p_nccObsCode=122&amp;p_stn_num=033045&amp;p_c=-218626295&amp;p_startYear=1951" TargetMode="External"/><Relationship Id="rId1018" Type="http://schemas.openxmlformats.org/officeDocument/2006/relationships/hyperlink" Target="http://www.bom.gov.au/jsp/ncc/cdio/weatherData/av?p_display_type=dailyDataFile&amp;p_nccObsCode=122&amp;p_stn_num=042023&amp;p_c=-353419708&amp;p_startYear=1951" TargetMode="External"/><Relationship Id="rId1019" Type="http://schemas.openxmlformats.org/officeDocument/2006/relationships/hyperlink" Target="http://www.bom.gov.au/jsp/ncc/cdio/weatherData/av?p_display_type=dailyDataFile&amp;p_nccObsCode=122&amp;p_stn_num=029041&amp;p_c=-168669336&amp;p_startYear=1951" TargetMode="External"/><Relationship Id="rId1020" Type="http://schemas.openxmlformats.org/officeDocument/2006/relationships/hyperlink" Target="http://www.bom.gov.au/jsp/ncc/cdio/weatherData/av?p_display_type=dailyDataFile&amp;p_nccObsCode=122&amp;p_stn_num=028004&amp;p_c=-156838208&amp;p_startYear=1951" TargetMode="External"/><Relationship Id="rId1021" Type="http://schemas.openxmlformats.org/officeDocument/2006/relationships/hyperlink" Target="http://www.bom.gov.au/jsp/ncc/cdio/weatherData/av?p_display_type=dailyDataFile&amp;p_nccObsCode=122&amp;p_stn_num=030045&amp;p_c=-180533810&amp;p_startYear=1951" TargetMode="External"/><Relationship Id="rId1022" Type="http://schemas.openxmlformats.org/officeDocument/2006/relationships/hyperlink" Target="http://www.bom.gov.au/jsp/ncc/cdio/weatherData/av?p_display_type=dailyDataFile&amp;p_nccObsCode=122&amp;p_stn_num=039083&amp;p_c=-305489592&amp;p_startYear=1951" TargetMode="External"/><Relationship Id="rId1023" Type="http://schemas.openxmlformats.org/officeDocument/2006/relationships/hyperlink" Target="http://www.bom.gov.au/jsp/ncc/cdio/weatherData/av?p_display_type=dailyDataFile&amp;p_nccObsCode=122&amp;p_stn_num=038003&amp;p_c=-289068408&amp;p_startYear=1952" TargetMode="External"/><Relationship Id="rId1024" Type="http://schemas.openxmlformats.org/officeDocument/2006/relationships/hyperlink" Target="http://www.bom.gov.au/jsp/ncc/cdio/weatherData/av?p_display_type=dailyDataFile&amp;p_nccObsCode=122&amp;p_stn_num=040223&amp;p_c=-323800752&amp;p_startYear=1952" TargetMode="External"/><Relationship Id="rId1025" Type="http://schemas.openxmlformats.org/officeDocument/2006/relationships/hyperlink" Target="http://www.bom.gov.au/jsp/ncc/cdio/weatherData/av?p_display_type=dailyDataFile&amp;p_nccObsCode=122&amp;p_stn_num=039015&amp;p_c=-304656851&amp;p_startYear=1952" TargetMode="External"/><Relationship Id="rId1026" Type="http://schemas.openxmlformats.org/officeDocument/2006/relationships/hyperlink" Target="http://www.bom.gov.au/jsp/ncc/cdio/weatherData/av?p_display_type=dailyDataFile&amp;p_nccObsCode=122&amp;p_stn_num=033002&amp;p_c=-218050494&amp;p_startYear=1952" TargetMode="External"/><Relationship Id="rId1027" Type="http://schemas.openxmlformats.org/officeDocument/2006/relationships/hyperlink" Target="http://www.bom.gov.au/jsp/ncc/cdio/weatherData/av?p_display_type=dailyDataFile&amp;p_nccObsCode=122&amp;p_stn_num=029004&amp;p_c=-168470496&amp;p_startYear=1952" TargetMode="External"/><Relationship Id="rId1028" Type="http://schemas.openxmlformats.org/officeDocument/2006/relationships/hyperlink" Target="http://www.bom.gov.au/jsp/ncc/cdio/weatherData/av?p_display_type=dailyDataFile&amp;p_nccObsCode=122&amp;p_stn_num=031011&amp;p_c=-192560517&amp;p_startYear=1952" TargetMode="External"/><Relationship Id="rId1029" Type="http://schemas.openxmlformats.org/officeDocument/2006/relationships/hyperlink" Target="http://www.bom.gov.au/jsp/ncc/cdio/weatherData/av?p_display_type=dailyDataFile&amp;p_nccObsCode=122&amp;p_stn_num=037010&amp;p_c=-274172113&amp;p_startYear=1952" TargetMode="External"/><Relationship Id="rId1030" Type="http://schemas.openxmlformats.org/officeDocument/2006/relationships/hyperlink" Target="http://www.bom.gov.au/jsp/ncc/cdio/weatherData/av?p_display_type=dailyDataFile&amp;p_nccObsCode=122&amp;p_stn_num=40043&amp;p_c=-320912463&amp;p_startYear=1952" TargetMode="External"/><Relationship Id="rId1031" Type="http://schemas.openxmlformats.org/officeDocument/2006/relationships/hyperlink" Target="http://www.bom.gov.au/jsp/ncc/cdio/weatherData/av?p_display_type=dailyDataFile&amp;p_nccObsCode=122&amp;p_stn_num=044021&amp;p_c=-387796366&amp;p_startYear=1952" TargetMode="External"/><Relationship Id="rId1032" Type="http://schemas.openxmlformats.org/officeDocument/2006/relationships/hyperlink" Target="http://www.bom.gov.au/jsp/ncc/cdio/weatherData/av?p_display_type=dailyDataFile&amp;p_nccObsCode=122&amp;p_stn_num=029009&amp;p_c=-168531094&amp;p_startYear=1952" TargetMode="External"/><Relationship Id="rId1033" Type="http://schemas.openxmlformats.org/officeDocument/2006/relationships/hyperlink" Target="http://www.bom.gov.au/jsp/ncc/cdio/weatherData/av?p_display_type=dailyDataFile&amp;p_nccObsCode=122&amp;p_stn_num=041023&amp;p_c=-336805281&amp;p_startYear=1952" TargetMode="External"/><Relationship Id="rId1034" Type="http://schemas.openxmlformats.org/officeDocument/2006/relationships/hyperlink" Target="http://www.bom.gov.au/jsp/ncc/cdio/weatherData/av?p_display_type=dailyDataFile&amp;p_nccObsCode=122&amp;p_stn_num=035027&amp;p_c=-245606121&amp;p_startYear=1952" TargetMode="External"/><Relationship Id="rId1035" Type="http://schemas.openxmlformats.org/officeDocument/2006/relationships/hyperlink" Target="http://www.bom.gov.au/jsp/ncc/cdio/weatherData/av?p_display_type=dailyDataFile&amp;p_nccObsCode=122&amp;p_stn_num=039039&amp;p_c=-305037981&amp;p_startYear=1952" TargetMode="External"/><Relationship Id="rId1036" Type="http://schemas.openxmlformats.org/officeDocument/2006/relationships/hyperlink" Target="http://www.bom.gov.au/jsp/ncc/cdio/weatherData/av?p_display_type=dailyDataFile&amp;p_nccObsCode=122&amp;p_stn_num=030018&amp;p_c=-180445342&amp;p_startYear=1952" TargetMode="External"/><Relationship Id="rId1037" Type="http://schemas.openxmlformats.org/officeDocument/2006/relationships/hyperlink" Target="http://www.bom.gov.au/jsp/ncc/cdio/weatherData/av?p_display_type=dailyDataFile&amp;p_nccObsCode=122&amp;p_stn_num=036030&amp;p_c=-259864070&amp;p_startYear=1952" TargetMode="External"/><Relationship Id="rId1038" Type="http://schemas.openxmlformats.org/officeDocument/2006/relationships/hyperlink" Target="http://www.bom.gov.au/jsp/ncc/cdio/weatherData/av?p_display_type=dailyDataFile&amp;p_nccObsCode=122&amp;p_stn_num=033045&amp;p_c=-218626295&amp;p_startYear=1952" TargetMode="External"/><Relationship Id="rId1039" Type="http://schemas.openxmlformats.org/officeDocument/2006/relationships/hyperlink" Target="http://www.bom.gov.au/jsp/ncc/cdio/weatherData/av?p_display_type=dailyDataFile&amp;p_nccObsCode=122&amp;p_stn_num=042023&amp;p_c=-353419708&amp;p_startYear=1952" TargetMode="External"/><Relationship Id="rId1040" Type="http://schemas.openxmlformats.org/officeDocument/2006/relationships/hyperlink" Target="http://www.bom.gov.au/jsp/ncc/cdio/weatherData/av?p_display_type=dailyDataFile&amp;p_nccObsCode=122&amp;p_stn_num=029041&amp;p_c=-168669336&amp;p_startYear=1952" TargetMode="External"/><Relationship Id="rId1041" Type="http://schemas.openxmlformats.org/officeDocument/2006/relationships/hyperlink" Target="http://www.bom.gov.au/jsp/ncc/cdio/weatherData/av?p_display_type=dailyDataFile&amp;p_nccObsCode=122&amp;p_stn_num=028004&amp;p_c=-156838208&amp;p_startYear=1952" TargetMode="External"/><Relationship Id="rId1042" Type="http://schemas.openxmlformats.org/officeDocument/2006/relationships/hyperlink" Target="http://www.bom.gov.au/jsp/ncc/cdio/weatherData/av?p_display_type=dailyDataFile&amp;p_nccObsCode=122&amp;p_stn_num=030045&amp;p_c=-180533810&amp;p_startYear=1952" TargetMode="External"/><Relationship Id="rId1043" Type="http://schemas.openxmlformats.org/officeDocument/2006/relationships/hyperlink" Target="http://www.bom.gov.au/jsp/ncc/cdio/weatherData/av?p_display_type=dailyDataFile&amp;p_nccObsCode=122&amp;p_stn_num=039083&amp;p_c=-305489592&amp;p_startYear=1952" TargetMode="External"/><Relationship Id="rId1044" Type="http://schemas.openxmlformats.org/officeDocument/2006/relationships/hyperlink" Target="http://www.bom.gov.au/jsp/ncc/cdio/weatherData/av?p_display_type=dailyDataFile&amp;p_nccObsCode=122&amp;p_stn_num=038003&amp;p_c=-289068408&amp;p_startYear=1953" TargetMode="External"/><Relationship Id="rId1045" Type="http://schemas.openxmlformats.org/officeDocument/2006/relationships/hyperlink" Target="http://www.bom.gov.au/jsp/ncc/cdio/weatherData/av?p_display_type=dailyDataFile&amp;p_nccObsCode=122&amp;p_stn_num=040223&amp;p_c=-323800752&amp;p_startYear=1953" TargetMode="External"/><Relationship Id="rId1046" Type="http://schemas.openxmlformats.org/officeDocument/2006/relationships/hyperlink" Target="http://www.bom.gov.au/jsp/ncc/cdio/weatherData/av?p_display_type=dailyDataFile&amp;p_nccObsCode=122&amp;p_stn_num=039015&amp;p_c=-304656851&amp;p_startYear=1953" TargetMode="External"/><Relationship Id="rId1047" Type="http://schemas.openxmlformats.org/officeDocument/2006/relationships/hyperlink" Target="http://www.bom.gov.au/jsp/ncc/cdio/weatherData/av?p_display_type=dailyDataFile&amp;p_nccObsCode=122&amp;p_stn_num=033002&amp;p_c=-218050494&amp;p_startYear=1953" TargetMode="External"/><Relationship Id="rId1048" Type="http://schemas.openxmlformats.org/officeDocument/2006/relationships/hyperlink" Target="http://www.bom.gov.au/jsp/ncc/cdio/weatherData/av?p_display_type=dailyDataFile&amp;p_nccObsCode=122&amp;p_stn_num=029004&amp;p_c=-168470496&amp;p_startYear=1953" TargetMode="External"/><Relationship Id="rId1049" Type="http://schemas.openxmlformats.org/officeDocument/2006/relationships/hyperlink" Target="http://www.bom.gov.au/jsp/ncc/cdio/weatherData/av?p_display_type=dailyDataFile&amp;p_nccObsCode=122&amp;p_stn_num=031011&amp;p_c=-192560517&amp;p_startYear=1953" TargetMode="External"/><Relationship Id="rId1050" Type="http://schemas.openxmlformats.org/officeDocument/2006/relationships/hyperlink" Target="http://www.bom.gov.au/jsp/ncc/cdio/weatherData/av?p_display_type=dailyDataFile&amp;p_nccObsCode=122&amp;p_stn_num=037010&amp;p_c=-274172113&amp;p_startYear=1953" TargetMode="External"/><Relationship Id="rId1051" Type="http://schemas.openxmlformats.org/officeDocument/2006/relationships/hyperlink" Target="http://www.bom.gov.au/jsp/ncc/cdio/weatherData/av?p_display_type=dailyDataFile&amp;p_nccObsCode=122&amp;p_stn_num=40043&amp;p_c=-320912463&amp;p_startYear=1953" TargetMode="External"/><Relationship Id="rId1052" Type="http://schemas.openxmlformats.org/officeDocument/2006/relationships/hyperlink" Target="http://www.bom.gov.au/jsp/ncc/cdio/weatherData/av?p_display_type=dailyDataFile&amp;p_nccObsCode=122&amp;p_stn_num=044021&amp;p_c=-387796366&amp;p_startYear=1953" TargetMode="External"/><Relationship Id="rId1053" Type="http://schemas.openxmlformats.org/officeDocument/2006/relationships/hyperlink" Target="http://www.bom.gov.au/jsp/ncc/cdio/weatherData/av?p_display_type=dailyDataFile&amp;p_nccObsCode=122&amp;p_stn_num=029009&amp;p_c=-168531094&amp;p_startYear=1953" TargetMode="External"/><Relationship Id="rId1054" Type="http://schemas.openxmlformats.org/officeDocument/2006/relationships/hyperlink" Target="http://www.bom.gov.au/jsp/ncc/cdio/weatherData/av?p_display_type=dailyDataFile&amp;p_nccObsCode=122&amp;p_stn_num=031016&amp;p_c=-192625129&amp;p_startYear=1953" TargetMode="External"/><Relationship Id="rId1055" Type="http://schemas.openxmlformats.org/officeDocument/2006/relationships/hyperlink" Target="http://www.bom.gov.au/jsp/ncc/cdio/weatherData/av?p_display_type=dailyDataFile&amp;p_nccObsCode=122&amp;p_stn_num=041023&amp;p_c=-336805281&amp;p_startYear=1953" TargetMode="External"/><Relationship Id="rId1056" Type="http://schemas.openxmlformats.org/officeDocument/2006/relationships/hyperlink" Target="http://www.bom.gov.au/jsp/ncc/cdio/weatherData/av?p_display_type=dailyDataFile&amp;p_nccObsCode=122&amp;p_stn_num=035027&amp;p_c=-245606121&amp;p_startYear=1953" TargetMode="External"/><Relationship Id="rId1057" Type="http://schemas.openxmlformats.org/officeDocument/2006/relationships/hyperlink" Target="http://www.bom.gov.au/jsp/ncc/cdio/weatherData/av?p_display_type=dailyDataFile&amp;p_nccObsCode=122&amp;p_stn_num=039039&amp;p_c=-305037981&amp;p_startYear=1953" TargetMode="External"/><Relationship Id="rId1058" Type="http://schemas.openxmlformats.org/officeDocument/2006/relationships/hyperlink" Target="http://www.bom.gov.au/jsp/ncc/cdio/weatherData/av?p_display_type=dailyDataFile&amp;p_nccObsCode=122&amp;p_stn_num=030018&amp;p_c=-180445342&amp;p_startYear=1953" TargetMode="External"/><Relationship Id="rId1059" Type="http://schemas.openxmlformats.org/officeDocument/2006/relationships/hyperlink" Target="http://www.bom.gov.au/jsp/ncc/cdio/weatherData/av?p_display_type=dailyDataFile&amp;p_nccObsCode=122&amp;p_stn_num=036030&amp;p_c=-259864070&amp;p_startYear=1953" TargetMode="External"/><Relationship Id="rId1060" Type="http://schemas.openxmlformats.org/officeDocument/2006/relationships/hyperlink" Target="http://www.bom.gov.au/jsp/ncc/cdio/weatherData/av?p_display_type=dailyDataFile&amp;p_nccObsCode=122&amp;p_stn_num=033045&amp;p_c=-218626295&amp;p_startYear=1953" TargetMode="External"/><Relationship Id="rId1061" Type="http://schemas.openxmlformats.org/officeDocument/2006/relationships/hyperlink" Target="http://www.bom.gov.au/jsp/ncc/cdio/weatherData/av?p_display_type=dailyDataFile&amp;p_nccObsCode=122&amp;p_stn_num=042023&amp;p_c=-353419708&amp;p_startYear=1953" TargetMode="External"/><Relationship Id="rId1062" Type="http://schemas.openxmlformats.org/officeDocument/2006/relationships/hyperlink" Target="http://www.bom.gov.au/jsp/ncc/cdio/weatherData/av?p_display_type=dailyDataFile&amp;p_nccObsCode=122&amp;p_stn_num=029041&amp;p_c=-168669336&amp;p_startYear=1953" TargetMode="External"/><Relationship Id="rId1063" Type="http://schemas.openxmlformats.org/officeDocument/2006/relationships/hyperlink" Target="http://www.bom.gov.au/jsp/ncc/cdio/weatherData/av?p_display_type=dailyDataFile&amp;p_nccObsCode=122&amp;p_stn_num=028004&amp;p_c=-156838208&amp;p_startYear=1953" TargetMode="External"/><Relationship Id="rId1064" Type="http://schemas.openxmlformats.org/officeDocument/2006/relationships/hyperlink" Target="http://www.bom.gov.au/jsp/ncc/cdio/weatherData/av?p_display_type=dailyDataFile&amp;p_nccObsCode=122&amp;p_stn_num=030045&amp;p_c=-180533810&amp;p_startYear=1953" TargetMode="External"/><Relationship Id="rId1065" Type="http://schemas.openxmlformats.org/officeDocument/2006/relationships/hyperlink" Target="http://www.bom.gov.au/jsp/ncc/cdio/weatherData/av?p_display_type=dailyDataFile&amp;p_nccObsCode=122&amp;p_stn_num=039083&amp;p_c=-305489592&amp;p_startYear=1953" TargetMode="External"/><Relationship Id="rId1066" Type="http://schemas.openxmlformats.org/officeDocument/2006/relationships/hyperlink" Target="http://www.bom.gov.au/jsp/ncc/cdio/weatherData/av?p_display_type=dailyDataFile&amp;p_nccObsCode=122&amp;p_stn_num=038003&amp;p_c=-289068408&amp;p_startYear=1954" TargetMode="External"/><Relationship Id="rId1067" Type="http://schemas.openxmlformats.org/officeDocument/2006/relationships/hyperlink" Target="http://www.bom.gov.au/jsp/ncc/cdio/weatherData/av?p_display_type=dailyDataFile&amp;p_nccObsCode=122&amp;p_stn_num=040223&amp;p_c=-323800752&amp;p_startYear=1954" TargetMode="External"/><Relationship Id="rId1068" Type="http://schemas.openxmlformats.org/officeDocument/2006/relationships/hyperlink" Target="http://www.bom.gov.au/jsp/ncc/cdio/weatherData/av?p_display_type=dailyDataFile&amp;p_nccObsCode=122&amp;p_stn_num=039015&amp;p_c=-304656851&amp;p_startYear=1954" TargetMode="External"/><Relationship Id="rId1069" Type="http://schemas.openxmlformats.org/officeDocument/2006/relationships/hyperlink" Target="http://www.bom.gov.au/jsp/ncc/cdio/weatherData/av?p_display_type=dailyDataFile&amp;p_nccObsCode=122&amp;p_stn_num=033002&amp;p_c=-218050494&amp;p_startYear=1954" TargetMode="External"/><Relationship Id="rId1070" Type="http://schemas.openxmlformats.org/officeDocument/2006/relationships/hyperlink" Target="http://www.bom.gov.au/jsp/ncc/cdio/weatherData/av?p_display_type=dailyDataFile&amp;p_nccObsCode=122&amp;p_stn_num=029004&amp;p_c=-168470496&amp;p_startYear=1954" TargetMode="External"/><Relationship Id="rId1071" Type="http://schemas.openxmlformats.org/officeDocument/2006/relationships/hyperlink" Target="http://www.bom.gov.au/jsp/ncc/cdio/weatherData/av?p_display_type=dailyDataFile&amp;p_nccObsCode=122&amp;p_stn_num=031011&amp;p_c=-192560517&amp;p_startYear=1954" TargetMode="External"/><Relationship Id="rId1072" Type="http://schemas.openxmlformats.org/officeDocument/2006/relationships/hyperlink" Target="http://www.bom.gov.au/jsp/ncc/cdio/weatherData/av?p_display_type=dailyDataFile&amp;p_nccObsCode=122&amp;p_stn_num=037010&amp;p_c=-274172113&amp;p_startYear=1954" TargetMode="External"/><Relationship Id="rId1073" Type="http://schemas.openxmlformats.org/officeDocument/2006/relationships/hyperlink" Target="http://www.bom.gov.au/jsp/ncc/cdio/weatherData/av?p_display_type=dailyDataFile&amp;p_nccObsCode=122&amp;p_stn_num=40043&amp;p_c=-320912463&amp;p_startYear=1954" TargetMode="External"/><Relationship Id="rId1074" Type="http://schemas.openxmlformats.org/officeDocument/2006/relationships/hyperlink" Target="http://www.bom.gov.au/jsp/ncc/cdio/weatherData/av?p_display_type=dailyDataFile&amp;p_nccObsCode=122&amp;p_stn_num=044021&amp;p_c=-387796366&amp;p_startYear=1954" TargetMode="External"/><Relationship Id="rId1075" Type="http://schemas.openxmlformats.org/officeDocument/2006/relationships/hyperlink" Target="http://www.bom.gov.au/jsp/ncc/cdio/weatherData/av?p_display_type=dailyDataFile&amp;p_nccObsCode=122&amp;p_stn_num=029009&amp;p_c=-168531094&amp;p_startYear=1954" TargetMode="External"/><Relationship Id="rId1076" Type="http://schemas.openxmlformats.org/officeDocument/2006/relationships/hyperlink" Target="http://www.bom.gov.au/jsp/ncc/cdio/weatherData/av?p_display_type=dailyDataFile&amp;p_nccObsCode=122&amp;p_stn_num=041023&amp;p_c=-336805281&amp;p_startYear=1954" TargetMode="External"/><Relationship Id="rId1077" Type="http://schemas.openxmlformats.org/officeDocument/2006/relationships/hyperlink" Target="http://www.bom.gov.au/jsp/ncc/cdio/weatherData/av?p_display_type=dailyDataFile&amp;p_nccObsCode=122&amp;p_stn_num=035027&amp;p_c=-245606121&amp;p_startYear=1954" TargetMode="External"/><Relationship Id="rId1078" Type="http://schemas.openxmlformats.org/officeDocument/2006/relationships/hyperlink" Target="http://www.bom.gov.au/jsp/ncc/cdio/weatherData/av?p_display_type=dailyDataFile&amp;p_nccObsCode=122&amp;p_stn_num=039039&amp;p_c=-305037981&amp;p_startYear=1954" TargetMode="External"/><Relationship Id="rId1079" Type="http://schemas.openxmlformats.org/officeDocument/2006/relationships/hyperlink" Target="http://www.bom.gov.au/jsp/ncc/cdio/weatherData/av?p_display_type=dailyDataFile&amp;p_nccObsCode=122&amp;p_stn_num=030018&amp;p_c=-180445342&amp;p_startYear=1954" TargetMode="External"/><Relationship Id="rId1080" Type="http://schemas.openxmlformats.org/officeDocument/2006/relationships/hyperlink" Target="http://www.bom.gov.au/jsp/ncc/cdio/weatherData/av?p_display_type=dailyDataFile&amp;p_nccObsCode=122&amp;p_stn_num=036030&amp;p_c=-259864070&amp;p_startYear=1954" TargetMode="External"/><Relationship Id="rId1081" Type="http://schemas.openxmlformats.org/officeDocument/2006/relationships/hyperlink" Target="http://www.bom.gov.au/jsp/ncc/cdio/weatherData/av?p_display_type=dailyDataFile&amp;p_nccObsCode=122&amp;p_stn_num=033045&amp;p_c=-218626295&amp;p_startYear=1954" TargetMode="External"/><Relationship Id="rId1082" Type="http://schemas.openxmlformats.org/officeDocument/2006/relationships/hyperlink" Target="http://www.bom.gov.au/jsp/ncc/cdio/weatherData/av?p_display_type=dailyDataFile&amp;p_nccObsCode=122&amp;p_stn_num=042023&amp;p_c=-353419708&amp;p_startYear=1954" TargetMode="External"/><Relationship Id="rId1083" Type="http://schemas.openxmlformats.org/officeDocument/2006/relationships/hyperlink" Target="http://www.bom.gov.au/jsp/ncc/cdio/weatherData/av?p_display_type=dailyDataFile&amp;p_nccObsCode=122&amp;p_stn_num=029041&amp;p_c=-168669336&amp;p_startYear=1954" TargetMode="External"/><Relationship Id="rId1084" Type="http://schemas.openxmlformats.org/officeDocument/2006/relationships/hyperlink" Target="http://www.bom.gov.au/jsp/ncc/cdio/weatherData/av?p_display_type=dailyDataFile&amp;p_nccObsCode=122&amp;p_stn_num=028004&amp;p_c=-156838208&amp;p_startYear=1954" TargetMode="External"/><Relationship Id="rId1085" Type="http://schemas.openxmlformats.org/officeDocument/2006/relationships/hyperlink" Target="http://www.bom.gov.au/jsp/ncc/cdio/weatherData/av?p_display_type=dailyDataFile&amp;p_nccObsCode=122&amp;p_stn_num=030045&amp;p_c=-180533810&amp;p_startYear=1954" TargetMode="External"/><Relationship Id="rId1086" Type="http://schemas.openxmlformats.org/officeDocument/2006/relationships/hyperlink" Target="http://www.bom.gov.au/jsp/ncc/cdio/weatherData/av?p_display_type=dailyDataFile&amp;p_nccObsCode=122&amp;p_stn_num=039083&amp;p_c=-305489592&amp;p_startYear=1954" TargetMode="External"/><Relationship Id="rId1087" Type="http://schemas.openxmlformats.org/officeDocument/2006/relationships/hyperlink" Target="http://www.bom.gov.au/jsp/ncc/cdio/weatherData/av?p_display_type=dailyDataFile&amp;p_nccObsCode=122&amp;p_stn_num=038003&amp;p_c=-289068408&amp;p_startYear=1955" TargetMode="External"/><Relationship Id="rId1088" Type="http://schemas.openxmlformats.org/officeDocument/2006/relationships/hyperlink" Target="http://www.bom.gov.au/jsp/ncc/cdio/weatherData/av?p_display_type=dailyDataFile&amp;p_nccObsCode=122&amp;p_stn_num=040223&amp;p_c=-323800752&amp;p_startYear=1955" TargetMode="External"/><Relationship Id="rId1089" Type="http://schemas.openxmlformats.org/officeDocument/2006/relationships/hyperlink" Target="http://www.bom.gov.au/jsp/ncc/cdio/weatherData/av?p_display_type=dailyDataFile&amp;p_nccObsCode=122&amp;p_stn_num=039015&amp;p_c=-304656851&amp;p_startYear=1955" TargetMode="External"/><Relationship Id="rId1090" Type="http://schemas.openxmlformats.org/officeDocument/2006/relationships/hyperlink" Target="http://www.bom.gov.au/jsp/ncc/cdio/weatherData/av?p_display_type=dailyDataFile&amp;p_nccObsCode=122&amp;p_stn_num=033002&amp;p_c=-218050494&amp;p_startYear=1955" TargetMode="External"/><Relationship Id="rId1091" Type="http://schemas.openxmlformats.org/officeDocument/2006/relationships/hyperlink" Target="http://www.bom.gov.au/jsp/ncc/cdio/weatherData/av?p_display_type=dailyDataFile&amp;p_nccObsCode=122&amp;p_stn_num=029004&amp;p_c=-168470496&amp;p_startYear=1955" TargetMode="External"/><Relationship Id="rId1092" Type="http://schemas.openxmlformats.org/officeDocument/2006/relationships/hyperlink" Target="http://www.bom.gov.au/jsp/ncc/cdio/weatherData/av?p_display_type=dailyDataFile&amp;p_nccObsCode=122&amp;p_stn_num=031011&amp;p_c=-192560517&amp;p_startYear=1955" TargetMode="External"/><Relationship Id="rId1093" Type="http://schemas.openxmlformats.org/officeDocument/2006/relationships/hyperlink" Target="http://www.bom.gov.au/jsp/ncc/cdio/weatherData/av?p_display_type=dailyDataFile&amp;p_nccObsCode=122&amp;p_stn_num=037010&amp;p_c=-274172113&amp;p_startYear=1955" TargetMode="External"/><Relationship Id="rId1094" Type="http://schemas.openxmlformats.org/officeDocument/2006/relationships/hyperlink" Target="http://www.bom.gov.au/jsp/ncc/cdio/weatherData/av?p_display_type=dailyDataFile&amp;p_nccObsCode=122&amp;p_stn_num=40043&amp;p_c=-320912463&amp;p_startYear=1955" TargetMode="External"/><Relationship Id="rId1095" Type="http://schemas.openxmlformats.org/officeDocument/2006/relationships/hyperlink" Target="http://www.bom.gov.au/jsp/ncc/cdio/weatherData/av?p_display_type=dailyDataFile&amp;p_nccObsCode=122&amp;p_stn_num=044021&amp;p_c=-387796366&amp;p_startYear=1955" TargetMode="External"/><Relationship Id="rId1096" Type="http://schemas.openxmlformats.org/officeDocument/2006/relationships/hyperlink" Target="http://www.bom.gov.au/jsp/ncc/cdio/weatherData/av?p_display_type=dailyDataFile&amp;p_nccObsCode=122&amp;p_stn_num=029009&amp;p_c=-168531094&amp;p_startYear=1955" TargetMode="External"/><Relationship Id="rId1097" Type="http://schemas.openxmlformats.org/officeDocument/2006/relationships/hyperlink" Target="http://www.bom.gov.au/jsp/ncc/cdio/weatherData/av?p_display_type=dailyDataFile&amp;p_nccObsCode=122&amp;p_stn_num=041023&amp;p_c=-336805281&amp;p_startYear=1955" TargetMode="External"/><Relationship Id="rId1098" Type="http://schemas.openxmlformats.org/officeDocument/2006/relationships/hyperlink" Target="http://www.bom.gov.au/jsp/ncc/cdio/weatherData/av?p_display_type=dailyDataFile&amp;p_nccObsCode=122&amp;p_stn_num=035027&amp;p_c=-245606121&amp;p_startYear=1955" TargetMode="External"/><Relationship Id="rId1099" Type="http://schemas.openxmlformats.org/officeDocument/2006/relationships/hyperlink" Target="http://www.bom.gov.au/jsp/ncc/cdio/weatherData/av?p_display_type=dailyDataFile&amp;p_nccObsCode=122&amp;p_stn_num=039039&amp;p_c=-305037981&amp;p_startYear=1955" TargetMode="External"/><Relationship Id="rId1100" Type="http://schemas.openxmlformats.org/officeDocument/2006/relationships/hyperlink" Target="http://www.bom.gov.au/jsp/ncc/cdio/weatherData/av?p_display_type=dailyDataFile&amp;p_nccObsCode=122&amp;p_stn_num=030018&amp;p_c=-180445342&amp;p_startYear=1955" TargetMode="External"/><Relationship Id="rId1101" Type="http://schemas.openxmlformats.org/officeDocument/2006/relationships/hyperlink" Target="http://www.bom.gov.au/jsp/ncc/cdio/weatherData/av?p_display_type=dailyDataFile&amp;p_nccObsCode=122&amp;p_stn_num=036030&amp;p_c=-259864070&amp;p_startYear=1955" TargetMode="External"/><Relationship Id="rId1102" Type="http://schemas.openxmlformats.org/officeDocument/2006/relationships/hyperlink" Target="http://www.bom.gov.au/jsp/ncc/cdio/weatherData/av?p_display_type=dailyDataFile&amp;p_nccObsCode=122&amp;p_stn_num=033045&amp;p_c=-218626295&amp;p_startYear=1955" TargetMode="External"/><Relationship Id="rId1103" Type="http://schemas.openxmlformats.org/officeDocument/2006/relationships/hyperlink" Target="http://www.bom.gov.au/jsp/ncc/cdio/weatherData/av?p_display_type=dailyDataFile&amp;p_nccObsCode=122&amp;p_stn_num=042023&amp;p_c=-353419708&amp;p_startYear=1955" TargetMode="External"/><Relationship Id="rId1104" Type="http://schemas.openxmlformats.org/officeDocument/2006/relationships/hyperlink" Target="http://www.bom.gov.au/jsp/ncc/cdio/weatherData/av?p_display_type=dailyDataFile&amp;p_nccObsCode=122&amp;p_stn_num=029041&amp;p_c=-168669336&amp;p_startYear=1955" TargetMode="External"/><Relationship Id="rId1105" Type="http://schemas.openxmlformats.org/officeDocument/2006/relationships/hyperlink" Target="http://www.bom.gov.au/jsp/ncc/cdio/weatherData/av?p_display_type=dailyDataFile&amp;p_nccObsCode=122&amp;p_stn_num=028004&amp;p_c=-156838208&amp;p_startYear=1955" TargetMode="External"/><Relationship Id="rId1106" Type="http://schemas.openxmlformats.org/officeDocument/2006/relationships/hyperlink" Target="http://www.bom.gov.au/jsp/ncc/cdio/weatherData/av?p_display_type=dailyDataFile&amp;p_nccObsCode=122&amp;p_stn_num=030045&amp;p_c=-180533810&amp;p_startYear=1955" TargetMode="External"/><Relationship Id="rId1107" Type="http://schemas.openxmlformats.org/officeDocument/2006/relationships/hyperlink" Target="http://www.bom.gov.au/jsp/ncc/cdio/weatherData/av?p_display_type=dailyDataFile&amp;p_nccObsCode=122&amp;p_stn_num=039083&amp;p_c=-305489592&amp;p_startYear=1955" TargetMode="External"/><Relationship Id="rId1108" Type="http://schemas.openxmlformats.org/officeDocument/2006/relationships/hyperlink" Target="http://www.bom.gov.au/jsp/ncc/cdio/weatherData/av?p_display_type=dailyDataFile&amp;p_nccObsCode=122&amp;p_stn_num=038003&amp;p_c=-289068408&amp;p_startYear=1956" TargetMode="External"/><Relationship Id="rId1109" Type="http://schemas.openxmlformats.org/officeDocument/2006/relationships/hyperlink" Target="http://www.bom.gov.au/jsp/ncc/cdio/weatherData/av?p_display_type=dailyDataFile&amp;p_nccObsCode=122&amp;p_stn_num=040223&amp;p_c=-323800752&amp;p_startYear=1956" TargetMode="External"/><Relationship Id="rId1110" Type="http://schemas.openxmlformats.org/officeDocument/2006/relationships/hyperlink" Target="http://www.bom.gov.au/jsp/ncc/cdio/weatherData/av?p_display_type=dailyDataFile&amp;p_nccObsCode=122&amp;p_stn_num=039015&amp;p_c=-304656851&amp;p_startYear=1956" TargetMode="External"/><Relationship Id="rId1111" Type="http://schemas.openxmlformats.org/officeDocument/2006/relationships/hyperlink" Target="http://www.bom.gov.au/jsp/ncc/cdio/weatherData/av?p_display_type=dailyDataFile&amp;p_nccObsCode=122&amp;p_stn_num=033002&amp;p_c=-218050494&amp;p_startYear=1956" TargetMode="External"/><Relationship Id="rId1112" Type="http://schemas.openxmlformats.org/officeDocument/2006/relationships/hyperlink" Target="http://www.bom.gov.au/jsp/ncc/cdio/weatherData/av?p_display_type=dailyDataFile&amp;p_nccObsCode=122&amp;p_stn_num=031011&amp;p_c=-192560517&amp;p_startYear=1956" TargetMode="External"/><Relationship Id="rId1113" Type="http://schemas.openxmlformats.org/officeDocument/2006/relationships/hyperlink" Target="http://www.bom.gov.au/jsp/ncc/cdio/weatherData/av?p_display_type=dailyDataFile&amp;p_nccObsCode=122&amp;p_stn_num=037010&amp;p_c=-274172113&amp;p_startYear=1956" TargetMode="External"/><Relationship Id="rId1114" Type="http://schemas.openxmlformats.org/officeDocument/2006/relationships/hyperlink" Target="http://www.bom.gov.au/jsp/ncc/cdio/weatherData/av?p_display_type=dailyDataFile&amp;p_nccObsCode=122&amp;p_stn_num=40043&amp;p_c=-320912463&amp;p_startYear=1956" TargetMode="External"/><Relationship Id="rId1115" Type="http://schemas.openxmlformats.org/officeDocument/2006/relationships/hyperlink" Target="http://www.bom.gov.au/jsp/ncc/cdio/weatherData/av?p_display_type=dailyDataFile&amp;p_nccObsCode=122&amp;p_stn_num=044021&amp;p_c=-387796366&amp;p_startYear=1956" TargetMode="External"/><Relationship Id="rId1116" Type="http://schemas.openxmlformats.org/officeDocument/2006/relationships/hyperlink" Target="http://www.bom.gov.au/jsp/ncc/cdio/weatherData/av?p_display_type=dailyDataFile&amp;p_nccObsCode=122&amp;p_stn_num=029009&amp;p_c=-168531094&amp;p_startYear=1956" TargetMode="External"/><Relationship Id="rId1117" Type="http://schemas.openxmlformats.org/officeDocument/2006/relationships/hyperlink" Target="http://www.bom.gov.au/jsp/ncc/cdio/weatherData/av?p_display_type=dailyDataFile&amp;p_nccObsCode=122&amp;p_stn_num=041023&amp;p_c=-336805281&amp;p_startYear=1956" TargetMode="External"/><Relationship Id="rId1118" Type="http://schemas.openxmlformats.org/officeDocument/2006/relationships/hyperlink" Target="http://www.bom.gov.au/jsp/ncc/cdio/weatherData/av?p_display_type=dailyDataFile&amp;p_nccObsCode=122&amp;p_stn_num=035027&amp;p_c=-245606121&amp;p_startYear=1956" TargetMode="External"/><Relationship Id="rId1119" Type="http://schemas.openxmlformats.org/officeDocument/2006/relationships/hyperlink" Target="http://www.bom.gov.au/jsp/ncc/cdio/weatherData/av?p_display_type=dailyDataFile&amp;p_nccObsCode=122&amp;p_stn_num=039039&amp;p_c=-305037981&amp;p_startYear=1956" TargetMode="External"/><Relationship Id="rId1120" Type="http://schemas.openxmlformats.org/officeDocument/2006/relationships/hyperlink" Target="http://www.bom.gov.au/jsp/ncc/cdio/weatherData/av?p_display_type=dailyDataFile&amp;p_nccObsCode=122&amp;p_stn_num=030018&amp;p_c=-180445342&amp;p_startYear=1956" TargetMode="External"/><Relationship Id="rId1121" Type="http://schemas.openxmlformats.org/officeDocument/2006/relationships/hyperlink" Target="http://www.bom.gov.au/jsp/ncc/cdio/weatherData/av?p_display_type=dailyDataFile&amp;p_nccObsCode=122&amp;p_stn_num=036030&amp;p_c=-259864070&amp;p_startYear=1956" TargetMode="External"/><Relationship Id="rId1122" Type="http://schemas.openxmlformats.org/officeDocument/2006/relationships/hyperlink" Target="http://www.bom.gov.au/jsp/ncc/cdio/weatherData/av?p_display_type=dailyDataFile&amp;p_nccObsCode=122&amp;p_stn_num=033045&amp;p_c=-218626295&amp;p_startYear=1956" TargetMode="External"/><Relationship Id="rId1123" Type="http://schemas.openxmlformats.org/officeDocument/2006/relationships/hyperlink" Target="http://www.bom.gov.au/jsp/ncc/cdio/weatherData/av?p_display_type=dailyDataFile&amp;p_nccObsCode=122&amp;p_stn_num=042023&amp;p_c=-353419708&amp;p_startYear=1956" TargetMode="External"/><Relationship Id="rId1124" Type="http://schemas.openxmlformats.org/officeDocument/2006/relationships/hyperlink" Target="http://www.bom.gov.au/jsp/ncc/cdio/weatherData/av?p_display_type=dailyDataFile&amp;p_nccObsCode=122&amp;p_stn_num=029041&amp;p_c=-168669336&amp;p_startYear=1956" TargetMode="External"/><Relationship Id="rId1125" Type="http://schemas.openxmlformats.org/officeDocument/2006/relationships/hyperlink" Target="http://www.bom.gov.au/jsp/ncc/cdio/weatherData/av?p_display_type=dailyDataFile&amp;p_nccObsCode=122&amp;p_stn_num=028004&amp;p_c=-156838208&amp;p_startYear=1956" TargetMode="External"/><Relationship Id="rId1126" Type="http://schemas.openxmlformats.org/officeDocument/2006/relationships/hyperlink" Target="http://www.bom.gov.au/jsp/ncc/cdio/weatherData/av?p_display_type=dailyDataFile&amp;p_nccObsCode=122&amp;p_stn_num=030045&amp;p_c=-180533810&amp;p_startYear=1956" TargetMode="External"/><Relationship Id="rId1127" Type="http://schemas.openxmlformats.org/officeDocument/2006/relationships/hyperlink" Target="http://www.bom.gov.au/jsp/ncc/cdio/weatherData/av?p_display_type=dailyDataFile&amp;p_nccObsCode=122&amp;p_stn_num=039083&amp;p_c=-305489592&amp;p_startYear=1956" TargetMode="External"/><Relationship Id="rId1128" Type="http://schemas.openxmlformats.org/officeDocument/2006/relationships/hyperlink" Target="http://www.bom.gov.au/jsp/ncc/cdio/weatherData/av?p_display_type=dailyDataFile&amp;p_nccObsCode=122&amp;p_stn_num=044010&amp;p_c=-387598826&amp;p_startYear=1957" TargetMode="External"/><Relationship Id="rId1129" Type="http://schemas.openxmlformats.org/officeDocument/2006/relationships/hyperlink" Target="http://www.bom.gov.au/jsp/ncc/cdio/weatherData/av?p_display_type=dailyDataFile&amp;p_nccObsCode=122&amp;p_stn_num=038003&amp;p_c=-289068408&amp;p_startYear=1957" TargetMode="External"/><Relationship Id="rId1130" Type="http://schemas.openxmlformats.org/officeDocument/2006/relationships/hyperlink" Target="http://www.bom.gov.au/jsp/ncc/cdio/weatherData/av?p_display_type=dailyDataFile&amp;p_nccObsCode=122&amp;p_stn_num=040223&amp;p_c=-323800752&amp;p_startYear=1957" TargetMode="External"/><Relationship Id="rId1131" Type="http://schemas.openxmlformats.org/officeDocument/2006/relationships/hyperlink" Target="http://www.bom.gov.au/jsp/ncc/cdio/weatherData/av?p_display_type=dailyDataFile&amp;p_nccObsCode=122&amp;p_stn_num=039015&amp;p_c=-304656851&amp;p_startYear=1957" TargetMode="External"/><Relationship Id="rId1132" Type="http://schemas.openxmlformats.org/officeDocument/2006/relationships/hyperlink" Target="http://www.bom.gov.au/jsp/ncc/cdio/weatherData/av?p_display_type=dailyDataFile&amp;p_nccObsCode=122&amp;p_stn_num=033002&amp;p_c=-218050494&amp;p_startYear=1957" TargetMode="External"/><Relationship Id="rId1133" Type="http://schemas.openxmlformats.org/officeDocument/2006/relationships/hyperlink" Target="http://www.bom.gov.au/jsp/ncc/cdio/weatherData/av?p_display_type=dailyDataFile&amp;p_nccObsCode=122&amp;p_stn_num=029004&amp;p_c=-168470496&amp;p_startYear=1957" TargetMode="External"/><Relationship Id="rId1134" Type="http://schemas.openxmlformats.org/officeDocument/2006/relationships/hyperlink" Target="http://www.bom.gov.au/jsp/ncc/cdio/weatherData/av?p_display_type=dailyDataFile&amp;p_nccObsCode=122&amp;p_stn_num=031011&amp;p_c=-192560517&amp;p_startYear=1957" TargetMode="External"/><Relationship Id="rId1135" Type="http://schemas.openxmlformats.org/officeDocument/2006/relationships/hyperlink" Target="http://www.bom.gov.au/jsp/ncc/cdio/weatherData/av?p_display_type=dailyDataFile&amp;p_nccObsCode=122&amp;p_stn_num=037010&amp;p_c=-274172113&amp;p_startYear=1957" TargetMode="External"/><Relationship Id="rId1136" Type="http://schemas.openxmlformats.org/officeDocument/2006/relationships/hyperlink" Target="http://www.bom.gov.au/jsp/ncc/cdio/weatherData/av?p_display_type=dailyDataFile&amp;p_nccObsCode=122&amp;p_stn_num=40043&amp;p_c=-320912463&amp;p_startYear=1957" TargetMode="External"/><Relationship Id="rId1137" Type="http://schemas.openxmlformats.org/officeDocument/2006/relationships/hyperlink" Target="http://www.bom.gov.au/jsp/ncc/cdio/weatherData/av?p_display_type=dailyDataFile&amp;p_nccObsCode=122&amp;p_stn_num=032004&amp;p_c=-205075296&amp;p_startYear=1957" TargetMode="External"/><Relationship Id="rId1138" Type="http://schemas.openxmlformats.org/officeDocument/2006/relationships/hyperlink" Target="http://www.bom.gov.au/jsp/ncc/cdio/weatherData/av?p_display_type=dailyDataFile&amp;p_nccObsCode=122&amp;p_stn_num=044021&amp;p_c=-387796366&amp;p_startYear=1957" TargetMode="External"/><Relationship Id="rId1139" Type="http://schemas.openxmlformats.org/officeDocument/2006/relationships/hyperlink" Target="http://www.bom.gov.au/jsp/ncc/cdio/weatherData/av?p_display_type=dailyDataFile&amp;p_nccObsCode=122&amp;p_stn_num=029009&amp;p_c=-168531094&amp;p_startYear=1957" TargetMode="External"/><Relationship Id="rId1140" Type="http://schemas.openxmlformats.org/officeDocument/2006/relationships/hyperlink" Target="http://www.bom.gov.au/jsp/ncc/cdio/weatherData/av?p_display_type=dailyDataFile&amp;p_nccObsCode=122&amp;p_stn_num=027005&amp;p_c=-146080683&amp;p_startYear=1957" TargetMode="External"/><Relationship Id="rId1141" Type="http://schemas.openxmlformats.org/officeDocument/2006/relationships/hyperlink" Target="http://www.bom.gov.au/jsp/ncc/cdio/weatherData/av?p_display_type=dailyDataFile&amp;p_nccObsCode=122&amp;p_stn_num=031016&amp;p_c=-192625129&amp;p_startYear=1957" TargetMode="External"/><Relationship Id="rId1142" Type="http://schemas.openxmlformats.org/officeDocument/2006/relationships/hyperlink" Target="http://www.bom.gov.au/jsp/ncc/cdio/weatherData/av?p_display_type=dailyDataFile&amp;p_nccObsCode=122&amp;p_stn_num=044026&amp;p_c=-387884413&amp;p_startYear=1957" TargetMode="External"/><Relationship Id="rId1143" Type="http://schemas.openxmlformats.org/officeDocument/2006/relationships/hyperlink" Target="http://www.bom.gov.au/jsp/ncc/cdio/weatherData/av?p_display_type=dailyDataFile&amp;p_nccObsCode=122&amp;p_stn_num=041023&amp;p_c=-336805281&amp;p_startYear=1957" TargetMode="External"/><Relationship Id="rId1144" Type="http://schemas.openxmlformats.org/officeDocument/2006/relationships/hyperlink" Target="http://www.bom.gov.au/jsp/ncc/cdio/weatherData/av?p_display_type=dailyDataFile&amp;p_nccObsCode=122&amp;p_stn_num=035027&amp;p_c=-245606121&amp;p_startYear=1957" TargetMode="External"/><Relationship Id="rId1145" Type="http://schemas.openxmlformats.org/officeDocument/2006/relationships/hyperlink" Target="http://www.bom.gov.au/jsp/ncc/cdio/weatherData/av?p_display_type=dailyDataFile&amp;p_nccObsCode=122&amp;p_stn_num=039039&amp;p_c=-305037981&amp;p_startYear=1957" TargetMode="External"/><Relationship Id="rId1146" Type="http://schemas.openxmlformats.org/officeDocument/2006/relationships/hyperlink" Target="http://www.bom.gov.au/jsp/ncc/cdio/weatherData/av?p_display_type=dailyDataFile&amp;p_nccObsCode=122&amp;p_stn_num=030018&amp;p_c=-180445342&amp;p_startYear=1957" TargetMode="External"/><Relationship Id="rId1147" Type="http://schemas.openxmlformats.org/officeDocument/2006/relationships/hyperlink" Target="http://www.bom.gov.au/jsp/ncc/cdio/weatherData/av?p_display_type=dailyDataFile&amp;p_nccObsCode=122&amp;p_stn_num=032025&amp;p_c=-205352015&amp;p_startYear=1957" TargetMode="External"/><Relationship Id="rId1148" Type="http://schemas.openxmlformats.org/officeDocument/2006/relationships/hyperlink" Target="http://www.bom.gov.au/jsp/ncc/cdio/weatherData/av?p_display_type=dailyDataFile&amp;p_nccObsCode=122&amp;p_stn_num=036026&amp;p_c=-259806426&amp;p_startYear=1957" TargetMode="External"/><Relationship Id="rId1149" Type="http://schemas.openxmlformats.org/officeDocument/2006/relationships/hyperlink" Target="http://www.bom.gov.au/jsp/ncc/cdio/weatherData/av?p_display_type=dailyDataFile&amp;p_nccObsCode=122&amp;p_stn_num=036030&amp;p_c=-259864070&amp;p_startYear=1957" TargetMode="External"/><Relationship Id="rId1150" Type="http://schemas.openxmlformats.org/officeDocument/2006/relationships/hyperlink" Target="http://www.bom.gov.au/jsp/ncc/cdio/weatherData/av?p_display_type=dailyDataFile&amp;p_nccObsCode=122&amp;p_stn_num=033045&amp;p_c=-218626295&amp;p_startYear=1957" TargetMode="External"/><Relationship Id="rId1151" Type="http://schemas.openxmlformats.org/officeDocument/2006/relationships/hyperlink" Target="http://www.bom.gov.au/jsp/ncc/cdio/weatherData/av?p_display_type=dailyDataFile&amp;p_nccObsCode=122&amp;p_stn_num=040126&amp;p_c=-322251066&amp;p_startYear=1957" TargetMode="External"/><Relationship Id="rId1152" Type="http://schemas.openxmlformats.org/officeDocument/2006/relationships/hyperlink" Target="http://www.bom.gov.au/jsp/ncc/cdio/weatherData/av?p_display_type=dailyDataFile&amp;p_nccObsCode=122&amp;p_stn_num=042023&amp;p_c=-353419708&amp;p_startYear=1957" TargetMode="External"/><Relationship Id="rId1153" Type="http://schemas.openxmlformats.org/officeDocument/2006/relationships/hyperlink" Target="http://www.bom.gov.au/jsp/ncc/cdio/weatherData/av?p_display_type=dailyDataFile&amp;p_nccObsCode=122&amp;p_stn_num=029041&amp;p_c=-168669336&amp;p_startYear=1957" TargetMode="External"/><Relationship Id="rId1154" Type="http://schemas.openxmlformats.org/officeDocument/2006/relationships/hyperlink" Target="http://www.bom.gov.au/jsp/ncc/cdio/weatherData/av?p_display_type=dailyDataFile&amp;p_nccObsCode=122&amp;p_stn_num=028004&amp;p_c=-156838208&amp;p_startYear=1957" TargetMode="External"/><Relationship Id="rId1155" Type="http://schemas.openxmlformats.org/officeDocument/2006/relationships/hyperlink" Target="http://www.bom.gov.au/jsp/ncc/cdio/weatherData/av?p_display_type=dailyDataFile&amp;p_nccObsCode=122&amp;p_stn_num=030045&amp;p_c=-180533810&amp;p_startYear=1957" TargetMode="External"/><Relationship Id="rId1156" Type="http://schemas.openxmlformats.org/officeDocument/2006/relationships/hyperlink" Target="http://www.bom.gov.au/jsp/ncc/cdio/weatherData/av?p_display_type=dailyDataFile&amp;p_nccObsCode=122&amp;p_stn_num=039083&amp;p_c=-305489592&amp;p_startYear=1957" TargetMode="External"/><Relationship Id="rId1157" Type="http://schemas.openxmlformats.org/officeDocument/2006/relationships/hyperlink" Target="http://www.bom.gov.au/jsp/ncc/cdio/weatherData/av?p_display_type=dailyDataFile&amp;p_nccObsCode=122&amp;p_stn_num=043030&amp;p_c=-370309594&amp;p_startYear=1957" TargetMode="External"/><Relationship Id="rId1158" Type="http://schemas.openxmlformats.org/officeDocument/2006/relationships/hyperlink" Target="http://www.bom.gov.au/jsp/ncc/cdio/weatherData/av?p_display_type=dailyDataFile&amp;p_nccObsCode=122&amp;p_stn_num=39085&amp;p_c=-305520859&amp;p_startYear=1957" TargetMode="External"/><Relationship Id="rId1159" Type="http://schemas.openxmlformats.org/officeDocument/2006/relationships/hyperlink" Target="http://www.bom.gov.au/jsp/ncc/cdio/weatherData/av?p_display_type=dailyDataFile&amp;p_nccObsCode=122&amp;p_stn_num=044010&amp;p_c=-387598826&amp;p_startYear=1958" TargetMode="External"/><Relationship Id="rId1160" Type="http://schemas.openxmlformats.org/officeDocument/2006/relationships/hyperlink" Target="http://www.bom.gov.au/jsp/ncc/cdio/weatherData/av?p_display_type=dailyDataFile&amp;p_nccObsCode=122&amp;p_stn_num=038003&amp;p_c=-289068408&amp;p_startYear=1958" TargetMode="External"/><Relationship Id="rId1161" Type="http://schemas.openxmlformats.org/officeDocument/2006/relationships/hyperlink" Target="http://www.bom.gov.au/jsp/ncc/cdio/weatherData/av?p_display_type=dailyDataFile&amp;p_nccObsCode=122&amp;p_stn_num=040223&amp;p_c=-323800752&amp;p_startYear=1958" TargetMode="External"/><Relationship Id="rId1162" Type="http://schemas.openxmlformats.org/officeDocument/2006/relationships/hyperlink" Target="http://www.bom.gov.au/jsp/ncc/cdio/weatherData/av?p_display_type=dailyDataFile&amp;p_nccObsCode=122&amp;p_stn_num=039015&amp;p_c=-304656851&amp;p_startYear=1958" TargetMode="External"/><Relationship Id="rId1163" Type="http://schemas.openxmlformats.org/officeDocument/2006/relationships/hyperlink" Target="http://www.bom.gov.au/jsp/ncc/cdio/weatherData/av?p_display_type=dailyDataFile&amp;p_nccObsCode=122&amp;p_stn_num=033002&amp;p_c=-218050494&amp;p_startYear=1958" TargetMode="External"/><Relationship Id="rId1164" Type="http://schemas.openxmlformats.org/officeDocument/2006/relationships/hyperlink" Target="http://www.bom.gov.au/jsp/ncc/cdio/weatherData/av?p_display_type=dailyDataFile&amp;p_nccObsCode=122&amp;p_stn_num=029004&amp;p_c=-168470496&amp;p_startYear=1958" TargetMode="External"/><Relationship Id="rId1165" Type="http://schemas.openxmlformats.org/officeDocument/2006/relationships/hyperlink" Target="http://www.bom.gov.au/jsp/ncc/cdio/weatherData/av?p_display_type=dailyDataFile&amp;p_nccObsCode=122&amp;p_stn_num=031011&amp;p_c=-192560517&amp;p_startYear=1958" TargetMode="External"/><Relationship Id="rId1166" Type="http://schemas.openxmlformats.org/officeDocument/2006/relationships/hyperlink" Target="http://www.bom.gov.au/jsp/ncc/cdio/weatherData/av?p_display_type=dailyDataFile&amp;p_nccObsCode=122&amp;p_stn_num=037010&amp;p_c=-274172113&amp;p_startYear=1958" TargetMode="External"/><Relationship Id="rId1167" Type="http://schemas.openxmlformats.org/officeDocument/2006/relationships/hyperlink" Target="http://www.bom.gov.au/jsp/ncc/cdio/weatherData/av?p_display_type=dailyDataFile&amp;p_nccObsCode=122&amp;p_stn_num=40043&amp;p_c=-320912463&amp;p_startYear=1958" TargetMode="External"/><Relationship Id="rId1168" Type="http://schemas.openxmlformats.org/officeDocument/2006/relationships/hyperlink" Target="http://www.bom.gov.au/jsp/ncc/cdio/weatherData/av?p_display_type=dailyDataFile&amp;p_nccObsCode=122&amp;p_stn_num=032004&amp;p_c=-205075296&amp;p_startYear=1958" TargetMode="External"/><Relationship Id="rId1169" Type="http://schemas.openxmlformats.org/officeDocument/2006/relationships/hyperlink" Target="http://www.bom.gov.au/jsp/ncc/cdio/weatherData/av?p_display_type=dailyDataFile&amp;p_nccObsCode=122&amp;p_stn_num=044021&amp;p_c=-387796366&amp;p_startYear=1958" TargetMode="External"/><Relationship Id="rId1170" Type="http://schemas.openxmlformats.org/officeDocument/2006/relationships/hyperlink" Target="http://www.bom.gov.au/jsp/ncc/cdio/weatherData/av?p_display_type=dailyDataFile&amp;p_nccObsCode=122&amp;p_stn_num=029009&amp;p_c=-168531094&amp;p_startYear=1958" TargetMode="External"/><Relationship Id="rId1171" Type="http://schemas.openxmlformats.org/officeDocument/2006/relationships/hyperlink" Target="http://www.bom.gov.au/jsp/ncc/cdio/weatherData/av?p_display_type=dailyDataFile&amp;p_nccObsCode=122&amp;p_stn_num=027005&amp;p_c=-146080683&amp;p_startYear=1958" TargetMode="External"/><Relationship Id="rId1172" Type="http://schemas.openxmlformats.org/officeDocument/2006/relationships/hyperlink" Target="http://www.bom.gov.au/jsp/ncc/cdio/weatherData/av?p_display_type=dailyDataFile&amp;p_nccObsCode=122&amp;p_stn_num=031016&amp;p_c=-192625129&amp;p_startYear=1958" TargetMode="External"/><Relationship Id="rId1173" Type="http://schemas.openxmlformats.org/officeDocument/2006/relationships/hyperlink" Target="http://www.bom.gov.au/jsp/ncc/cdio/weatherData/av?p_display_type=dailyDataFile&amp;p_nccObsCode=122&amp;p_stn_num=044026&amp;p_c=-387884413&amp;p_startYear=1958" TargetMode="External"/><Relationship Id="rId1174" Type="http://schemas.openxmlformats.org/officeDocument/2006/relationships/hyperlink" Target="http://www.bom.gov.au/jsp/ncc/cdio/weatherData/av?p_display_type=dailyDataFile&amp;p_nccObsCode=122&amp;p_stn_num=041023&amp;p_c=-336805281&amp;p_startYear=1958" TargetMode="External"/><Relationship Id="rId1175" Type="http://schemas.openxmlformats.org/officeDocument/2006/relationships/hyperlink" Target="http://www.bom.gov.au/jsp/ncc/cdio/weatherData/av?p_display_type=dailyDataFile&amp;p_nccObsCode=122&amp;p_stn_num=035027&amp;p_c=-245606121&amp;p_startYear=1958" TargetMode="External"/><Relationship Id="rId1176" Type="http://schemas.openxmlformats.org/officeDocument/2006/relationships/hyperlink" Target="http://www.bom.gov.au/jsp/ncc/cdio/weatherData/av?p_display_type=dailyDataFile&amp;p_nccObsCode=122&amp;p_stn_num=039039&amp;p_c=-305037981&amp;p_startYear=1958" TargetMode="External"/><Relationship Id="rId1177" Type="http://schemas.openxmlformats.org/officeDocument/2006/relationships/hyperlink" Target="http://www.bom.gov.au/jsp/ncc/cdio/weatherData/av?p_display_type=dailyDataFile&amp;p_nccObsCode=122&amp;p_stn_num=030018&amp;p_c=-180445342&amp;p_startYear=1958" TargetMode="External"/><Relationship Id="rId1178" Type="http://schemas.openxmlformats.org/officeDocument/2006/relationships/hyperlink" Target="http://www.bom.gov.au/jsp/ncc/cdio/weatherData/av?p_display_type=dailyDataFile&amp;p_nccObsCode=122&amp;p_stn_num=039123&amp;p_c=-306351103&amp;p_startYear=1958" TargetMode="External"/><Relationship Id="rId1179" Type="http://schemas.openxmlformats.org/officeDocument/2006/relationships/hyperlink" Target="http://www.bom.gov.au/jsp/ncc/cdio/weatherData/av?p_display_type=dailyDataFile&amp;p_nccObsCode=122&amp;p_stn_num=032025&amp;p_c=-205352015&amp;p_startYear=1958" TargetMode="External"/><Relationship Id="rId1180" Type="http://schemas.openxmlformats.org/officeDocument/2006/relationships/hyperlink" Target="http://www.bom.gov.au/jsp/ncc/cdio/weatherData/av?p_display_type=dailyDataFile&amp;p_nccObsCode=122&amp;p_stn_num=036026&amp;p_c=-259806426&amp;p_startYear=1958" TargetMode="External"/><Relationship Id="rId1181" Type="http://schemas.openxmlformats.org/officeDocument/2006/relationships/hyperlink" Target="http://www.bom.gov.au/jsp/ncc/cdio/weatherData/av?p_display_type=dailyDataFile&amp;p_nccObsCode=122&amp;p_stn_num=036030&amp;p_c=-259864070&amp;p_startYear=1958" TargetMode="External"/><Relationship Id="rId1182" Type="http://schemas.openxmlformats.org/officeDocument/2006/relationships/hyperlink" Target="http://www.bom.gov.au/jsp/ncc/cdio/weatherData/av?p_display_type=dailyDataFile&amp;p_nccObsCode=122&amp;p_stn_num=033045&amp;p_c=-218626295&amp;p_startYear=1958" TargetMode="External"/><Relationship Id="rId1183" Type="http://schemas.openxmlformats.org/officeDocument/2006/relationships/hyperlink" Target="http://www.bom.gov.au/jsp/ncc/cdio/weatherData/av?p_display_type=dailyDataFile&amp;p_nccObsCode=122&amp;p_stn_num=040126&amp;p_c=-322251066&amp;p_startYear=1958" TargetMode="External"/><Relationship Id="rId1184" Type="http://schemas.openxmlformats.org/officeDocument/2006/relationships/hyperlink" Target="http://www.bom.gov.au/jsp/ncc/cdio/weatherData/av?p_display_type=dailyDataFile&amp;p_nccObsCode=122&amp;p_stn_num=042023&amp;p_c=-353419708&amp;p_startYear=1958" TargetMode="External"/><Relationship Id="rId1185" Type="http://schemas.openxmlformats.org/officeDocument/2006/relationships/hyperlink" Target="http://www.bom.gov.au/jsp/ncc/cdio/weatherData/av?p_display_type=dailyDataFile&amp;p_nccObsCode=122&amp;p_stn_num=029041&amp;p_c=-168669336&amp;p_startYear=1958" TargetMode="External"/><Relationship Id="rId1186" Type="http://schemas.openxmlformats.org/officeDocument/2006/relationships/hyperlink" Target="http://www.bom.gov.au/jsp/ncc/cdio/weatherData/av?p_display_type=dailyDataFile&amp;p_nccObsCode=122&amp;p_stn_num=028004&amp;p_c=-156838208&amp;p_startYear=1958" TargetMode="External"/><Relationship Id="rId1187" Type="http://schemas.openxmlformats.org/officeDocument/2006/relationships/hyperlink" Target="http://www.bom.gov.au/jsp/ncc/cdio/weatherData/av?p_display_type=dailyDataFile&amp;p_nccObsCode=122&amp;p_stn_num=030045&amp;p_c=-180533810&amp;p_startYear=1958" TargetMode="External"/><Relationship Id="rId1188" Type="http://schemas.openxmlformats.org/officeDocument/2006/relationships/hyperlink" Target="http://www.bom.gov.au/jsp/ncc/cdio/weatherData/av?p_display_type=dailyDataFile&amp;p_nccObsCode=122&amp;p_stn_num=039083&amp;p_c=-305489592&amp;p_startYear=1958" TargetMode="External"/><Relationship Id="rId1189" Type="http://schemas.openxmlformats.org/officeDocument/2006/relationships/hyperlink" Target="http://www.bom.gov.au/jsp/ncc/cdio/weatherData/av?p_display_type=dailyDataFile&amp;p_nccObsCode=122&amp;p_stn_num=043030&amp;p_c=-370309594&amp;p_startYear=1958" TargetMode="External"/><Relationship Id="rId1190" Type="http://schemas.openxmlformats.org/officeDocument/2006/relationships/hyperlink" Target="http://www.bom.gov.au/jsp/ncc/cdio/weatherData/av?p_display_type=dailyDataFile&amp;p_nccObsCode=122&amp;p_stn_num=39085&amp;p_c=-305520859&amp;p_startYear=1958" TargetMode="External"/><Relationship Id="rId1191" Type="http://schemas.openxmlformats.org/officeDocument/2006/relationships/hyperlink" Target="http://www.bom.gov.au/jsp/ncc/cdio/weatherData/av?p_display_type=dailyDataFile&amp;p_nccObsCode=122&amp;p_stn_num=044010&amp;p_c=-387598826&amp;p_startYear=1959" TargetMode="External"/><Relationship Id="rId1192" Type="http://schemas.openxmlformats.org/officeDocument/2006/relationships/hyperlink" Target="http://www.bom.gov.au/jsp/ncc/cdio/weatherData/av?p_display_type=dailyDataFile&amp;p_nccObsCode=122&amp;p_stn_num=038003&amp;p_c=-289068408&amp;p_startYear=1959" TargetMode="External"/><Relationship Id="rId1193" Type="http://schemas.openxmlformats.org/officeDocument/2006/relationships/hyperlink" Target="http://www.bom.gov.au/jsp/ncc/cdio/weatherData/av?p_display_type=dailyDataFile&amp;p_nccObsCode=122&amp;p_stn_num=040223&amp;p_c=-323800752&amp;p_startYear=1959" TargetMode="External"/><Relationship Id="rId1194" Type="http://schemas.openxmlformats.org/officeDocument/2006/relationships/hyperlink" Target="http://www.bom.gov.au/jsp/ncc/cdio/weatherData/av?p_display_type=dailyDataFile&amp;p_nccObsCode=122&amp;p_stn_num=039015&amp;p_c=-304656851&amp;p_startYear=1959" TargetMode="External"/><Relationship Id="rId1195" Type="http://schemas.openxmlformats.org/officeDocument/2006/relationships/hyperlink" Target="http://www.bom.gov.au/jsp/ncc/cdio/weatherData/av?p_display_type=dailyDataFile&amp;p_nccObsCode=122&amp;p_stn_num=033002&amp;p_c=-218050494&amp;p_startYear=1959" TargetMode="External"/><Relationship Id="rId1196" Type="http://schemas.openxmlformats.org/officeDocument/2006/relationships/hyperlink" Target="http://www.bom.gov.au/jsp/ncc/cdio/weatherData/av?p_display_type=dailyDataFile&amp;p_nccObsCode=122&amp;p_stn_num=029004&amp;p_c=-168470496&amp;p_startYear=1959" TargetMode="External"/><Relationship Id="rId1197" Type="http://schemas.openxmlformats.org/officeDocument/2006/relationships/hyperlink" Target="http://www.bom.gov.au/jsp/ncc/cdio/weatherData/av?p_display_type=dailyDataFile&amp;p_nccObsCode=122&amp;p_stn_num=031011&amp;p_c=-192560517&amp;p_startYear=1959" TargetMode="External"/><Relationship Id="rId1198" Type="http://schemas.openxmlformats.org/officeDocument/2006/relationships/hyperlink" Target="http://www.bom.gov.au/jsp/ncc/cdio/weatherData/av?p_display_type=dailyDataFile&amp;p_nccObsCode=122&amp;p_stn_num=037010&amp;p_c=-274172113&amp;p_startYear=1959" TargetMode="External"/><Relationship Id="rId1199" Type="http://schemas.openxmlformats.org/officeDocument/2006/relationships/hyperlink" Target="http://www.bom.gov.au/jsp/ncc/cdio/weatherData/av?p_display_type=dailyDataFile&amp;p_nccObsCode=122&amp;p_stn_num=40043&amp;p_c=-320912463&amp;p_startYear=1959" TargetMode="External"/><Relationship Id="rId1200" Type="http://schemas.openxmlformats.org/officeDocument/2006/relationships/hyperlink" Target="http://www.bom.gov.au/jsp/ncc/cdio/weatherData/av?p_display_type=dailyDataFile&amp;p_nccObsCode=122&amp;p_stn_num=032004&amp;p_c=-205075296&amp;p_startYear=1959" TargetMode="External"/><Relationship Id="rId1201" Type="http://schemas.openxmlformats.org/officeDocument/2006/relationships/hyperlink" Target="http://www.bom.gov.au/jsp/ncc/cdio/weatherData/av?p_display_type=dailyDataFile&amp;p_nccObsCode=122&amp;p_stn_num=044021&amp;p_c=-387796366&amp;p_startYear=1959" TargetMode="External"/><Relationship Id="rId1202" Type="http://schemas.openxmlformats.org/officeDocument/2006/relationships/hyperlink" Target="http://www.bom.gov.au/jsp/ncc/cdio/weatherData/av?p_display_type=dailyDataFile&amp;p_nccObsCode=122&amp;p_stn_num=029009&amp;p_c=-168531094&amp;p_startYear=1959" TargetMode="External"/><Relationship Id="rId1203" Type="http://schemas.openxmlformats.org/officeDocument/2006/relationships/hyperlink" Target="http://www.bom.gov.au/jsp/ncc/cdio/weatherData/av?p_display_type=dailyDataFile&amp;p_nccObsCode=122&amp;p_stn_num=027005&amp;p_c=-146080683&amp;p_startYear=1959" TargetMode="External"/><Relationship Id="rId1204" Type="http://schemas.openxmlformats.org/officeDocument/2006/relationships/hyperlink" Target="http://www.bom.gov.au/jsp/ncc/cdio/weatherData/av?p_display_type=dailyDataFile&amp;p_nccObsCode=122&amp;p_stn_num=031016&amp;p_c=-192625129&amp;p_startYear=1959" TargetMode="External"/><Relationship Id="rId1205" Type="http://schemas.openxmlformats.org/officeDocument/2006/relationships/hyperlink" Target="http://www.bom.gov.au/jsp/ncc/cdio/weatherData/av?p_display_type=dailyDataFile&amp;p_nccObsCode=122&amp;p_stn_num=044026&amp;p_c=-387884413&amp;p_startYear=1959" TargetMode="External"/><Relationship Id="rId1206" Type="http://schemas.openxmlformats.org/officeDocument/2006/relationships/hyperlink" Target="http://www.bom.gov.au/jsp/ncc/cdio/weatherData/av?p_display_type=dailyDataFile&amp;p_nccObsCode=122&amp;p_stn_num=041023&amp;p_c=-336805281&amp;p_startYear=1959" TargetMode="External"/><Relationship Id="rId1207" Type="http://schemas.openxmlformats.org/officeDocument/2006/relationships/hyperlink" Target="http://www.bom.gov.au/jsp/ncc/cdio/weatherData/av?p_display_type=dailyDataFile&amp;p_nccObsCode=122&amp;p_stn_num=035027&amp;p_c=-245606121&amp;p_startYear=1959" TargetMode="External"/><Relationship Id="rId1208" Type="http://schemas.openxmlformats.org/officeDocument/2006/relationships/hyperlink" Target="http://www.bom.gov.au/jsp/ncc/cdio/weatherData/av?p_display_type=dailyDataFile&amp;p_nccObsCode=122&amp;p_stn_num=039039&amp;p_c=-305037981&amp;p_startYear=1959" TargetMode="External"/><Relationship Id="rId1209" Type="http://schemas.openxmlformats.org/officeDocument/2006/relationships/hyperlink" Target="http://www.bom.gov.au/jsp/ncc/cdio/weatherData/av?p_display_type=dailyDataFile&amp;p_nccObsCode=122&amp;p_stn_num=030018&amp;p_c=-180445342&amp;p_startYear=1959" TargetMode="External"/><Relationship Id="rId1210" Type="http://schemas.openxmlformats.org/officeDocument/2006/relationships/hyperlink" Target="http://www.bom.gov.au/jsp/ncc/cdio/weatherData/av?p_display_type=dailyDataFile&amp;p_nccObsCode=122&amp;p_stn_num=039123&amp;p_c=-306351103&amp;p_startYear=1959" TargetMode="External"/><Relationship Id="rId1211" Type="http://schemas.openxmlformats.org/officeDocument/2006/relationships/hyperlink" Target="http://www.bom.gov.au/jsp/ncc/cdio/weatherData/av?p_display_type=dailyDataFile&amp;p_nccObsCode=122&amp;p_stn_num=032025&amp;p_c=-205352015&amp;p_startYear=1959" TargetMode="External"/><Relationship Id="rId1212" Type="http://schemas.openxmlformats.org/officeDocument/2006/relationships/hyperlink" Target="http://www.bom.gov.au/jsp/ncc/cdio/weatherData/av?p_display_type=dailyDataFile&amp;p_nccObsCode=122&amp;p_stn_num=036026&amp;p_c=-259806426&amp;p_startYear=1959" TargetMode="External"/><Relationship Id="rId1213" Type="http://schemas.openxmlformats.org/officeDocument/2006/relationships/hyperlink" Target="http://www.bom.gov.au/jsp/ncc/cdio/weatherData/av?p_display_type=dailyDataFile&amp;p_nccObsCode=122&amp;p_stn_num=036030&amp;p_c=-259864070&amp;p_startYear=1959" TargetMode="External"/><Relationship Id="rId1214" Type="http://schemas.openxmlformats.org/officeDocument/2006/relationships/hyperlink" Target="http://www.bom.gov.au/jsp/ncc/cdio/weatherData/av?p_display_type=dailyDataFile&amp;p_nccObsCode=122&amp;p_stn_num=033045&amp;p_c=-218626295&amp;p_startYear=1959" TargetMode="External"/><Relationship Id="rId1215" Type="http://schemas.openxmlformats.org/officeDocument/2006/relationships/hyperlink" Target="http://www.bom.gov.au/jsp/ncc/cdio/weatherData/av?p_display_type=dailyDataFile&amp;p_nccObsCode=122&amp;p_stn_num=040126&amp;p_c=-322251066&amp;p_startYear=1959" TargetMode="External"/><Relationship Id="rId1216" Type="http://schemas.openxmlformats.org/officeDocument/2006/relationships/hyperlink" Target="http://www.bom.gov.au/jsp/ncc/cdio/weatherData/av?p_display_type=dailyDataFile&amp;p_nccObsCode=122&amp;p_stn_num=029041&amp;p_c=-168669336&amp;p_startYear=1959" TargetMode="External"/><Relationship Id="rId1217" Type="http://schemas.openxmlformats.org/officeDocument/2006/relationships/hyperlink" Target="http://www.bom.gov.au/jsp/ncc/cdio/weatherData/av?p_display_type=dailyDataFile&amp;p_nccObsCode=122&amp;p_stn_num=028004&amp;p_c=-156838208&amp;p_startYear=1959" TargetMode="External"/><Relationship Id="rId1218" Type="http://schemas.openxmlformats.org/officeDocument/2006/relationships/hyperlink" Target="http://www.bom.gov.au/jsp/ncc/cdio/weatherData/av?p_display_type=dailyDataFile&amp;p_nccObsCode=122&amp;p_stn_num=030045&amp;p_c=-180533810&amp;p_startYear=1959" TargetMode="External"/><Relationship Id="rId1219" Type="http://schemas.openxmlformats.org/officeDocument/2006/relationships/hyperlink" Target="http://www.bom.gov.au/jsp/ncc/cdio/weatherData/av?p_display_type=dailyDataFile&amp;p_nccObsCode=122&amp;p_stn_num=039083&amp;p_c=-305489592&amp;p_startYear=1959" TargetMode="External"/><Relationship Id="rId1220" Type="http://schemas.openxmlformats.org/officeDocument/2006/relationships/hyperlink" Target="http://www.bom.gov.au/jsp/ncc/cdio/weatherData/av?p_display_type=dailyDataFile&amp;p_nccObsCode=122&amp;p_stn_num=043030&amp;p_c=-370309594&amp;p_startYear=1959" TargetMode="External"/><Relationship Id="rId1221" Type="http://schemas.openxmlformats.org/officeDocument/2006/relationships/hyperlink" Target="http://www.bom.gov.au/jsp/ncc/cdio/weatherData/av?p_display_type=dailyDataFile&amp;p_nccObsCode=122&amp;p_stn_num=39085&amp;p_c=-305520859&amp;p_startYear=1959" TargetMode="External"/><Relationship Id="rId1222" Type="http://schemas.openxmlformats.org/officeDocument/2006/relationships/hyperlink" Target="http://www.bom.gov.au/jsp/ncc/cdio/weatherData/av?p_display_type=dailyDataFile&amp;p_nccObsCode=122&amp;p_stn_num=044010&amp;p_c=-387598826&amp;p_startYear=1960" TargetMode="External"/><Relationship Id="rId1223" Type="http://schemas.openxmlformats.org/officeDocument/2006/relationships/hyperlink" Target="http://www.bom.gov.au/jsp/ncc/cdio/weatherData/av?p_display_type=dailyDataFile&amp;p_nccObsCode=122&amp;p_stn_num=038003&amp;p_c=-289068408&amp;p_startYear=1960" TargetMode="External"/><Relationship Id="rId1224" Type="http://schemas.openxmlformats.org/officeDocument/2006/relationships/hyperlink" Target="http://www.bom.gov.au/jsp/ncc/cdio/weatherData/av?p_display_type=dailyDataFile&amp;p_nccObsCode=122&amp;p_stn_num=040223&amp;p_c=-323800752&amp;p_startYear=1960" TargetMode="External"/><Relationship Id="rId1225" Type="http://schemas.openxmlformats.org/officeDocument/2006/relationships/hyperlink" Target="http://www.bom.gov.au/jsp/ncc/cdio/weatherData/av?p_display_type=dailyDataFile&amp;p_nccObsCode=122&amp;p_stn_num=039015&amp;p_c=-304656851&amp;p_startYear=1960" TargetMode="External"/><Relationship Id="rId1226" Type="http://schemas.openxmlformats.org/officeDocument/2006/relationships/hyperlink" Target="http://www.bom.gov.au/jsp/ncc/cdio/weatherData/av?p_display_type=dailyDataFile&amp;p_nccObsCode=122&amp;p_stn_num=029004&amp;p_c=-168470496&amp;p_startYear=1960" TargetMode="External"/><Relationship Id="rId1227" Type="http://schemas.openxmlformats.org/officeDocument/2006/relationships/hyperlink" Target="http://www.bom.gov.au/jsp/ncc/cdio/weatherData/av?p_display_type=dailyDataFile&amp;p_nccObsCode=122&amp;p_stn_num=031011&amp;p_c=-192560517&amp;p_startYear=1960" TargetMode="External"/><Relationship Id="rId1228" Type="http://schemas.openxmlformats.org/officeDocument/2006/relationships/hyperlink" Target="http://www.bom.gov.au/jsp/ncc/cdio/weatherData/av?p_display_type=dailyDataFile&amp;p_nccObsCode=122&amp;p_stn_num=037010&amp;p_c=-274172113&amp;p_startYear=1960" TargetMode="External"/><Relationship Id="rId1229" Type="http://schemas.openxmlformats.org/officeDocument/2006/relationships/hyperlink" Target="http://www.bom.gov.au/jsp/ncc/cdio/weatherData/av?p_display_type=dailyDataFile&amp;p_nccObsCode=122&amp;p_stn_num=40043&amp;p_c=-320912463&amp;p_startYear=1960" TargetMode="External"/><Relationship Id="rId1230" Type="http://schemas.openxmlformats.org/officeDocument/2006/relationships/hyperlink" Target="http://www.bom.gov.au/jsp/ncc/cdio/weatherData/av?p_display_type=dailyDataFile&amp;p_nccObsCode=122&amp;p_stn_num=032004&amp;p_c=-205075296&amp;p_startYear=1960" TargetMode="External"/><Relationship Id="rId1231" Type="http://schemas.openxmlformats.org/officeDocument/2006/relationships/hyperlink" Target="http://www.bom.gov.au/jsp/ncc/cdio/weatherData/av?p_display_type=dailyDataFile&amp;p_nccObsCode=122&amp;p_stn_num=044021&amp;p_c=-387796366&amp;p_startYear=1960" TargetMode="External"/><Relationship Id="rId1232" Type="http://schemas.openxmlformats.org/officeDocument/2006/relationships/hyperlink" Target="http://www.bom.gov.au/jsp/ncc/cdio/weatherData/av?p_display_type=dailyDataFile&amp;p_nccObsCode=122&amp;p_stn_num=029009&amp;p_c=-168531094&amp;p_startYear=1960" TargetMode="External"/><Relationship Id="rId1233" Type="http://schemas.openxmlformats.org/officeDocument/2006/relationships/hyperlink" Target="http://www.bom.gov.au/jsp/ncc/cdio/weatherData/av?p_display_type=dailyDataFile&amp;p_nccObsCode=122&amp;p_stn_num=027005&amp;p_c=-146080683&amp;p_startYear=1960" TargetMode="External"/><Relationship Id="rId1234" Type="http://schemas.openxmlformats.org/officeDocument/2006/relationships/hyperlink" Target="http://www.bom.gov.au/jsp/ncc/cdio/weatherData/av?p_display_type=dailyDataFile&amp;p_nccObsCode=122&amp;p_stn_num=031016&amp;p_c=-192625129&amp;p_startYear=1960" TargetMode="External"/><Relationship Id="rId1235" Type="http://schemas.openxmlformats.org/officeDocument/2006/relationships/hyperlink" Target="http://www.bom.gov.au/jsp/ncc/cdio/weatherData/av?p_display_type=dailyDataFile&amp;p_nccObsCode=122&amp;p_stn_num=044026&amp;p_c=-387884413&amp;p_startYear=1960" TargetMode="External"/><Relationship Id="rId1236" Type="http://schemas.openxmlformats.org/officeDocument/2006/relationships/hyperlink" Target="http://www.bom.gov.au/jsp/ncc/cdio/weatherData/av?p_display_type=dailyDataFile&amp;p_nccObsCode=122&amp;p_stn_num=041023&amp;p_c=-336805281&amp;p_startYear=1960" TargetMode="External"/><Relationship Id="rId1237" Type="http://schemas.openxmlformats.org/officeDocument/2006/relationships/hyperlink" Target="http://www.bom.gov.au/jsp/ncc/cdio/weatherData/av?p_display_type=dailyDataFile&amp;p_nccObsCode=122&amp;p_stn_num=035027&amp;p_c=-245606121&amp;p_startYear=1960" TargetMode="External"/><Relationship Id="rId1238" Type="http://schemas.openxmlformats.org/officeDocument/2006/relationships/hyperlink" Target="http://www.bom.gov.au/jsp/ncc/cdio/weatherData/av?p_display_type=dailyDataFile&amp;p_nccObsCode=122&amp;p_stn_num=039039&amp;p_c=-305037981&amp;p_startYear=1960" TargetMode="External"/><Relationship Id="rId1239" Type="http://schemas.openxmlformats.org/officeDocument/2006/relationships/hyperlink" Target="http://www.bom.gov.au/jsp/ncc/cdio/weatherData/av?p_display_type=dailyDataFile&amp;p_nccObsCode=122&amp;p_stn_num=030018&amp;p_c=-180445342&amp;p_startYear=1960" TargetMode="External"/><Relationship Id="rId1240" Type="http://schemas.openxmlformats.org/officeDocument/2006/relationships/hyperlink" Target="http://www.bom.gov.au/jsp/ncc/cdio/weatherData/av?p_display_type=dailyDataFile&amp;p_nccObsCode=122&amp;p_stn_num=039123&amp;p_c=-306351103&amp;p_startYear=1960" TargetMode="External"/><Relationship Id="rId1241" Type="http://schemas.openxmlformats.org/officeDocument/2006/relationships/hyperlink" Target="http://www.bom.gov.au/jsp/ncc/cdio/weatherData/av?p_display_type=dailyDataFile&amp;p_nccObsCode=122&amp;p_stn_num=032025&amp;p_c=-205352015&amp;p_startYear=1960" TargetMode="External"/><Relationship Id="rId1242" Type="http://schemas.openxmlformats.org/officeDocument/2006/relationships/hyperlink" Target="http://www.bom.gov.au/jsp/ncc/cdio/weatherData/av?p_display_type=dailyDataFile&amp;p_nccObsCode=122&amp;p_stn_num=036026&amp;p_c=-259806426&amp;p_startYear=1960" TargetMode="External"/><Relationship Id="rId1243" Type="http://schemas.openxmlformats.org/officeDocument/2006/relationships/hyperlink" Target="http://www.bom.gov.au/jsp/ncc/cdio/weatherData/av?p_display_type=dailyDataFile&amp;p_nccObsCode=122&amp;p_stn_num=036030&amp;p_c=-259864070&amp;p_startYear=1960" TargetMode="External"/><Relationship Id="rId1244" Type="http://schemas.openxmlformats.org/officeDocument/2006/relationships/hyperlink" Target="http://www.bom.gov.au/jsp/ncc/cdio/weatherData/av?p_display_type=dailyDataFile&amp;p_nccObsCode=122&amp;p_stn_num=033119&amp;p_c=-219605523&amp;p_startYear=1960" TargetMode="External"/><Relationship Id="rId1245" Type="http://schemas.openxmlformats.org/officeDocument/2006/relationships/hyperlink" Target="http://www.bom.gov.au/jsp/ncc/cdio/weatherData/av?p_display_type=dailyDataFile&amp;p_nccObsCode=122&amp;p_stn_num=040126&amp;p_c=-322251066&amp;p_startYear=1960" TargetMode="External"/><Relationship Id="rId1246" Type="http://schemas.openxmlformats.org/officeDocument/2006/relationships/hyperlink" Target="http://www.bom.gov.au/jsp/ncc/cdio/weatherData/av?p_display_type=dailyDataFile&amp;p_nccObsCode=122&amp;p_stn_num=042023&amp;p_c=-353419708&amp;p_startYear=1960" TargetMode="External"/><Relationship Id="rId1247" Type="http://schemas.openxmlformats.org/officeDocument/2006/relationships/hyperlink" Target="http://www.bom.gov.au/jsp/ncc/cdio/weatherData/av?p_display_type=dailyDataFile&amp;p_nccObsCode=122&amp;p_stn_num=029041&amp;p_c=-168669336&amp;p_startYear=1960" TargetMode="External"/><Relationship Id="rId1248" Type="http://schemas.openxmlformats.org/officeDocument/2006/relationships/hyperlink" Target="http://www.bom.gov.au/jsp/ncc/cdio/weatherData/av?p_display_type=dailyDataFile&amp;p_nccObsCode=122&amp;p_stn_num=028004&amp;p_c=-156838208&amp;p_startYear=1960" TargetMode="External"/><Relationship Id="rId1249" Type="http://schemas.openxmlformats.org/officeDocument/2006/relationships/hyperlink" Target="http://www.bom.gov.au/jsp/ncc/cdio/weatherData/av?p_display_type=dailyDataFile&amp;p_nccObsCode=122&amp;p_stn_num=030045&amp;p_c=-180533810&amp;p_startYear=1960" TargetMode="External"/><Relationship Id="rId1250" Type="http://schemas.openxmlformats.org/officeDocument/2006/relationships/hyperlink" Target="http://www.bom.gov.au/jsp/ncc/cdio/weatherData/av?p_display_type=dailyDataFile&amp;p_nccObsCode=122&amp;p_stn_num=039083&amp;p_c=-305489592&amp;p_startYear=1960" TargetMode="External"/><Relationship Id="rId1251" Type="http://schemas.openxmlformats.org/officeDocument/2006/relationships/hyperlink" Target="http://www.bom.gov.au/jsp/ncc/cdio/weatherData/av?p_display_type=dailyDataFile&amp;p_nccObsCode=122&amp;p_stn_num=043030&amp;p_c=-370309594&amp;p_startYear=1960" TargetMode="External"/><Relationship Id="rId1252" Type="http://schemas.openxmlformats.org/officeDocument/2006/relationships/hyperlink" Target="http://www.bom.gov.au/jsp/ncc/cdio/weatherData/av?p_display_type=dailyDataFile&amp;p_nccObsCode=122&amp;p_stn_num=39085&amp;p_c=-305520859&amp;p_startYear=1960" TargetMode="External"/><Relationship Id="rId1253" Type="http://schemas.openxmlformats.org/officeDocument/2006/relationships/hyperlink" Target="http://www.bom.gov.au/jsp/ncc/cdio/weatherData/av?p_display_type=dailyDataFile&amp;p_nccObsCode=122&amp;p_stn_num=044010&amp;p_c=-387598826&amp;p_startYear=1961" TargetMode="External"/><Relationship Id="rId1254" Type="http://schemas.openxmlformats.org/officeDocument/2006/relationships/hyperlink" Target="http://www.bom.gov.au/jsp/ncc/cdio/weatherData/av?p_display_type=dailyDataFile&amp;p_nccObsCode=122&amp;p_stn_num=038003&amp;p_c=-289068408&amp;p_startYear=1961" TargetMode="External"/><Relationship Id="rId1255" Type="http://schemas.openxmlformats.org/officeDocument/2006/relationships/hyperlink" Target="http://www.bom.gov.au/jsp/ncc/cdio/weatherData/av?p_display_type=dailyDataFile&amp;p_nccObsCode=122&amp;p_stn_num=040223&amp;p_c=-323800752&amp;p_startYear=1961" TargetMode="External"/><Relationship Id="rId1256" Type="http://schemas.openxmlformats.org/officeDocument/2006/relationships/hyperlink" Target="http://www.bom.gov.au/jsp/ncc/cdio/weatherData/av?p_display_type=dailyDataFile&amp;p_nccObsCode=122&amp;p_stn_num=039015&amp;p_c=-304656851&amp;p_startYear=1961" TargetMode="External"/><Relationship Id="rId1257" Type="http://schemas.openxmlformats.org/officeDocument/2006/relationships/hyperlink" Target="http://www.bom.gov.au/jsp/ncc/cdio/weatherData/av?p_display_type=dailyDataFile&amp;p_nccObsCode=122&amp;p_stn_num=033002&amp;p_c=-218050494&amp;p_startYear=1961" TargetMode="External"/><Relationship Id="rId1258" Type="http://schemas.openxmlformats.org/officeDocument/2006/relationships/hyperlink" Target="http://www.bom.gov.au/jsp/ncc/cdio/weatherData/av?p_display_type=dailyDataFile&amp;p_nccObsCode=122&amp;p_stn_num=029004&amp;p_c=-168470496&amp;p_startYear=1961" TargetMode="External"/><Relationship Id="rId1259" Type="http://schemas.openxmlformats.org/officeDocument/2006/relationships/hyperlink" Target="http://www.bom.gov.au/jsp/ncc/cdio/weatherData/av?p_display_type=dailyDataFile&amp;p_nccObsCode=122&amp;p_stn_num=031011&amp;p_c=-192560517&amp;p_startYear=1961" TargetMode="External"/><Relationship Id="rId1260" Type="http://schemas.openxmlformats.org/officeDocument/2006/relationships/hyperlink" Target="http://www.bom.gov.au/jsp/ncc/cdio/weatherData/av?p_display_type=dailyDataFile&amp;p_nccObsCode=122&amp;p_stn_num=037010&amp;p_c=-274172113&amp;p_startYear=1961" TargetMode="External"/><Relationship Id="rId1261" Type="http://schemas.openxmlformats.org/officeDocument/2006/relationships/hyperlink" Target="http://www.bom.gov.au/jsp/ncc/cdio/weatherData/av?p_display_type=dailyDataFile&amp;p_nccObsCode=122&amp;p_stn_num=40043&amp;p_c=-320912463&amp;p_startYear=1961" TargetMode="External"/><Relationship Id="rId1262" Type="http://schemas.openxmlformats.org/officeDocument/2006/relationships/hyperlink" Target="http://www.bom.gov.au/jsp/ncc/cdio/weatherData/av?p_display_type=dailyDataFile&amp;p_nccObsCode=122&amp;p_stn_num=032004&amp;p_c=-205075296&amp;p_startYear=1961" TargetMode="External"/><Relationship Id="rId1263" Type="http://schemas.openxmlformats.org/officeDocument/2006/relationships/hyperlink" Target="http://www.bom.gov.au/jsp/ncc/cdio/weatherData/av?p_display_type=dailyDataFile&amp;p_nccObsCode=122&amp;p_stn_num=044021&amp;p_c=-387796366&amp;p_startYear=1961" TargetMode="External"/><Relationship Id="rId1264" Type="http://schemas.openxmlformats.org/officeDocument/2006/relationships/hyperlink" Target="http://www.bom.gov.au/jsp/ncc/cdio/weatherData/av?p_display_type=dailyDataFile&amp;p_nccObsCode=122&amp;p_stn_num=029009&amp;p_c=-168531094&amp;p_startYear=1961" TargetMode="External"/><Relationship Id="rId1265" Type="http://schemas.openxmlformats.org/officeDocument/2006/relationships/hyperlink" Target="http://www.bom.gov.au/jsp/ncc/cdio/weatherData/av?p_display_type=dailyDataFile&amp;p_nccObsCode=122&amp;p_stn_num=027005&amp;p_c=-146080683&amp;p_startYear=1961" TargetMode="External"/><Relationship Id="rId1266" Type="http://schemas.openxmlformats.org/officeDocument/2006/relationships/hyperlink" Target="http://www.bom.gov.au/jsp/ncc/cdio/weatherData/av?p_display_type=dailyDataFile&amp;p_nccObsCode=122&amp;p_stn_num=031016&amp;p_c=-192625129&amp;p_startYear=1961" TargetMode="External"/><Relationship Id="rId1267" Type="http://schemas.openxmlformats.org/officeDocument/2006/relationships/hyperlink" Target="http://www.bom.gov.au/jsp/ncc/cdio/weatherData/av?p_display_type=dailyDataFile&amp;p_nccObsCode=122&amp;p_stn_num=044026&amp;p_c=-387884413&amp;p_startYear=1961" TargetMode="External"/><Relationship Id="rId1268" Type="http://schemas.openxmlformats.org/officeDocument/2006/relationships/hyperlink" Target="http://www.bom.gov.au/jsp/ncc/cdio/weatherData/av?p_display_type=dailyDataFile&amp;p_nccObsCode=122&amp;p_stn_num=041023&amp;p_c=-336805281&amp;p_startYear=1961" TargetMode="External"/><Relationship Id="rId1269" Type="http://schemas.openxmlformats.org/officeDocument/2006/relationships/hyperlink" Target="http://www.bom.gov.au/jsp/ncc/cdio/weatherData/av?p_display_type=dailyDataFile&amp;p_nccObsCode=122&amp;p_stn_num=035027&amp;p_c=-245606121&amp;p_startYear=1961" TargetMode="External"/><Relationship Id="rId1270" Type="http://schemas.openxmlformats.org/officeDocument/2006/relationships/hyperlink" Target="http://www.bom.gov.au/jsp/ncc/cdio/weatherData/av?p_display_type=dailyDataFile&amp;p_nccObsCode=122&amp;p_stn_num=039039&amp;p_c=-305037981&amp;p_startYear=1961" TargetMode="External"/><Relationship Id="rId1271" Type="http://schemas.openxmlformats.org/officeDocument/2006/relationships/hyperlink" Target="http://www.bom.gov.au/jsp/ncc/cdio/weatherData/av?p_display_type=dailyDataFile&amp;p_nccObsCode=122&amp;p_stn_num=030018&amp;p_c=-180445342&amp;p_startYear=1961" TargetMode="External"/><Relationship Id="rId1272" Type="http://schemas.openxmlformats.org/officeDocument/2006/relationships/hyperlink" Target="http://www.bom.gov.au/jsp/ncc/cdio/weatherData/av?p_display_type=dailyDataFile&amp;p_nccObsCode=122&amp;p_stn_num=039123&amp;p_c=-306351103&amp;p_startYear=1961" TargetMode="External"/><Relationship Id="rId1273" Type="http://schemas.openxmlformats.org/officeDocument/2006/relationships/hyperlink" Target="http://www.bom.gov.au/jsp/ncc/cdio/weatherData/av?p_display_type=dailyDataFile&amp;p_nccObsCode=122&amp;p_stn_num=032025&amp;p_c=-205352015&amp;p_startYear=1961" TargetMode="External"/><Relationship Id="rId1274" Type="http://schemas.openxmlformats.org/officeDocument/2006/relationships/hyperlink" Target="http://www.bom.gov.au/jsp/ncc/cdio/weatherData/av?p_display_type=dailyDataFile&amp;p_nccObsCode=122&amp;p_stn_num=036026&amp;p_c=-259806426&amp;p_startYear=1961" TargetMode="External"/><Relationship Id="rId1275" Type="http://schemas.openxmlformats.org/officeDocument/2006/relationships/hyperlink" Target="http://www.bom.gov.au/jsp/ncc/cdio/weatherData/av?p_display_type=dailyDataFile&amp;p_nccObsCode=122&amp;p_stn_num=036030&amp;p_c=-259864070&amp;p_startYear=1961" TargetMode="External"/><Relationship Id="rId1276" Type="http://schemas.openxmlformats.org/officeDocument/2006/relationships/hyperlink" Target="http://www.bom.gov.au/jsp/ncc/cdio/weatherData/av?p_display_type=dailyDataFile&amp;p_nccObsCode=122&amp;p_stn_num=033119&amp;p_c=-219605523&amp;p_startYear=1961" TargetMode="External"/><Relationship Id="rId1277" Type="http://schemas.openxmlformats.org/officeDocument/2006/relationships/hyperlink" Target="http://www.bom.gov.au/jsp/ncc/cdio/weatherData/av?p_display_type=dailyDataFile&amp;p_nccObsCode=122&amp;p_stn_num=040126&amp;p_c=-322251066&amp;p_startYear=1961" TargetMode="External"/><Relationship Id="rId1278" Type="http://schemas.openxmlformats.org/officeDocument/2006/relationships/hyperlink" Target="http://www.bom.gov.au/jsp/ncc/cdio/weatherData/av?p_display_type=dailyDataFile&amp;p_nccObsCode=122&amp;p_stn_num=042023&amp;p_c=-353419708&amp;p_startYear=1961" TargetMode="External"/><Relationship Id="rId1279" Type="http://schemas.openxmlformats.org/officeDocument/2006/relationships/hyperlink" Target="http://www.bom.gov.au/jsp/ncc/cdio/weatherData/av?p_display_type=dailyDataFile&amp;p_nccObsCode=122&amp;p_stn_num=029041&amp;p_c=-168669336&amp;p_startYear=1961" TargetMode="External"/><Relationship Id="rId1280" Type="http://schemas.openxmlformats.org/officeDocument/2006/relationships/hyperlink" Target="http://www.bom.gov.au/jsp/ncc/cdio/weatherData/av?p_display_type=dailyDataFile&amp;p_nccObsCode=122&amp;p_stn_num=028004&amp;p_c=-156838208&amp;p_startYear=1961" TargetMode="External"/><Relationship Id="rId1281" Type="http://schemas.openxmlformats.org/officeDocument/2006/relationships/hyperlink" Target="http://www.bom.gov.au/jsp/ncc/cdio/weatherData/av?p_display_type=dailyDataFile&amp;p_nccObsCode=122&amp;p_stn_num=039083&amp;p_c=-305489592&amp;p_startYear=1961" TargetMode="External"/><Relationship Id="rId1282" Type="http://schemas.openxmlformats.org/officeDocument/2006/relationships/hyperlink" Target="http://www.bom.gov.au/jsp/ncc/cdio/weatherData/av?p_display_type=dailyDataFile&amp;p_nccObsCode=122&amp;p_stn_num=043030&amp;p_c=-370309594&amp;p_startYear=1961" TargetMode="External"/><Relationship Id="rId1283" Type="http://schemas.openxmlformats.org/officeDocument/2006/relationships/hyperlink" Target="http://www.bom.gov.au/jsp/ncc/cdio/weatherData/av?p_display_type=dailyDataFile&amp;p_nccObsCode=122&amp;p_stn_num=39085&amp;p_c=-305520859&amp;p_startYear=1961" TargetMode="External"/><Relationship Id="rId1284" Type="http://schemas.openxmlformats.org/officeDocument/2006/relationships/hyperlink" Target="http://www.bom.gov.au/jsp/ncc/cdio/weatherData/av?p_display_type=dailyDataFile&amp;p_nccObsCode=122&amp;p_stn_num=044010&amp;p_c=-387598826&amp;p_startYear=1962" TargetMode="External"/><Relationship Id="rId1285" Type="http://schemas.openxmlformats.org/officeDocument/2006/relationships/hyperlink" Target="http://www.bom.gov.au/jsp/ncc/cdio/weatherData/av?p_display_type=dailyDataFile&amp;p_nccObsCode=122&amp;p_stn_num=038003&amp;p_c=-289068408&amp;p_startYear=1962" TargetMode="External"/><Relationship Id="rId1286" Type="http://schemas.openxmlformats.org/officeDocument/2006/relationships/hyperlink" Target="http://www.bom.gov.au/jsp/ncc/cdio/weatherData/av?p_display_type=dailyDataFile&amp;p_nccObsCode=122&amp;p_stn_num=040223&amp;p_c=-323800752&amp;p_startYear=1962" TargetMode="External"/><Relationship Id="rId1287" Type="http://schemas.openxmlformats.org/officeDocument/2006/relationships/hyperlink" Target="http://www.bom.gov.au/jsp/ncc/cdio/weatherData/av?p_display_type=dailyDataFile&amp;p_nccObsCode=122&amp;p_stn_num=039015&amp;p_c=-304656851&amp;p_startYear=1962" TargetMode="External"/><Relationship Id="rId1288" Type="http://schemas.openxmlformats.org/officeDocument/2006/relationships/hyperlink" Target="http://www.bom.gov.au/jsp/ncc/cdio/weatherData/av?p_display_type=dailyDataFile&amp;p_nccObsCode=122&amp;p_stn_num=033002&amp;p_c=-218050494&amp;p_startYear=1962" TargetMode="External"/><Relationship Id="rId1289" Type="http://schemas.openxmlformats.org/officeDocument/2006/relationships/hyperlink" Target="http://www.bom.gov.au/jsp/ncc/cdio/weatherData/av?p_display_type=dailyDataFile&amp;p_nccObsCode=122&amp;p_stn_num=029004&amp;p_c=-168470496&amp;p_startYear=1962" TargetMode="External"/><Relationship Id="rId1290" Type="http://schemas.openxmlformats.org/officeDocument/2006/relationships/hyperlink" Target="http://www.bom.gov.au/jsp/ncc/cdio/weatherData/av?p_display_type=dailyDataFile&amp;p_nccObsCode=122&amp;p_stn_num=031011&amp;p_c=-192560517&amp;p_startYear=1962" TargetMode="External"/><Relationship Id="rId1291" Type="http://schemas.openxmlformats.org/officeDocument/2006/relationships/hyperlink" Target="http://www.bom.gov.au/jsp/ncc/cdio/weatherData/av?p_display_type=dailyDataFile&amp;p_nccObsCode=122&amp;p_stn_num=037010&amp;p_c=-274172113&amp;p_startYear=1962" TargetMode="External"/><Relationship Id="rId1292" Type="http://schemas.openxmlformats.org/officeDocument/2006/relationships/hyperlink" Target="http://www.bom.gov.au/jsp/ncc/cdio/weatherData/av?p_display_type=dailyDataFile&amp;p_nccObsCode=122&amp;p_stn_num=40043&amp;p_c=-320912463&amp;p_startYear=1962" TargetMode="External"/><Relationship Id="rId1293" Type="http://schemas.openxmlformats.org/officeDocument/2006/relationships/hyperlink" Target="http://www.bom.gov.au/jsp/ncc/cdio/weatherData/av?p_display_type=dailyDataFile&amp;p_nccObsCode=122&amp;p_stn_num=032004&amp;p_c=-205075296&amp;p_startYear=1962" TargetMode="External"/><Relationship Id="rId1294" Type="http://schemas.openxmlformats.org/officeDocument/2006/relationships/hyperlink" Target="http://www.bom.gov.au/jsp/ncc/cdio/weatherData/av?p_display_type=dailyDataFile&amp;p_nccObsCode=122&amp;p_stn_num=044021&amp;p_c=-387796366&amp;p_startYear=1962" TargetMode="External"/><Relationship Id="rId1295" Type="http://schemas.openxmlformats.org/officeDocument/2006/relationships/hyperlink" Target="http://www.bom.gov.au/jsp/ncc/cdio/weatherData/av?p_display_type=dailyDataFile&amp;p_nccObsCode=122&amp;p_stn_num=035019&amp;p_c=-245492750&amp;p_startYear=1962" TargetMode="External"/><Relationship Id="rId1296" Type="http://schemas.openxmlformats.org/officeDocument/2006/relationships/hyperlink" Target="http://www.bom.gov.au/jsp/ncc/cdio/weatherData/av?p_display_type=dailyDataFile&amp;p_nccObsCode=122&amp;p_stn_num=029009&amp;p_c=-168531094&amp;p_startYear=1962" TargetMode="External"/><Relationship Id="rId1297" Type="http://schemas.openxmlformats.org/officeDocument/2006/relationships/hyperlink" Target="http://www.bom.gov.au/jsp/ncc/cdio/weatherData/av?p_display_type=dailyDataFile&amp;p_nccObsCode=122&amp;p_stn_num=027005&amp;p_c=-146080683&amp;p_startYear=1962" TargetMode="External"/><Relationship Id="rId1298" Type="http://schemas.openxmlformats.org/officeDocument/2006/relationships/hyperlink" Target="http://www.bom.gov.au/jsp/ncc/cdio/weatherData/av?p_display_type=dailyDataFile&amp;p_nccObsCode=122&amp;p_stn_num=031016&amp;p_c=-192625129&amp;p_startYear=1962" TargetMode="External"/><Relationship Id="rId1299" Type="http://schemas.openxmlformats.org/officeDocument/2006/relationships/hyperlink" Target="http://www.bom.gov.au/jsp/ncc/cdio/weatherData/av?p_display_type=dailyDataFile&amp;p_nccObsCode=122&amp;p_stn_num=044026&amp;p_c=-387884413&amp;p_startYear=1962" TargetMode="External"/><Relationship Id="rId1300" Type="http://schemas.openxmlformats.org/officeDocument/2006/relationships/hyperlink" Target="http://www.bom.gov.au/jsp/ncc/cdio/weatherData/av?p_display_type=dailyDataFile&amp;p_nccObsCode=122&amp;p_stn_num=041023&amp;p_c=-336805281&amp;p_startYear=1962" TargetMode="External"/><Relationship Id="rId1301" Type="http://schemas.openxmlformats.org/officeDocument/2006/relationships/hyperlink" Target="http://www.bom.gov.au/jsp/ncc/cdio/weatherData/av?p_display_type=dailyDataFile&amp;p_nccObsCode=122&amp;p_stn_num=035027&amp;p_c=-245606121&amp;p_startYear=1962" TargetMode="External"/><Relationship Id="rId1302" Type="http://schemas.openxmlformats.org/officeDocument/2006/relationships/hyperlink" Target="http://www.bom.gov.au/jsp/ncc/cdio/weatherData/av?p_display_type=dailyDataFile&amp;p_nccObsCode=122&amp;p_stn_num=039039&amp;p_c=-305037981&amp;p_startYear=1962" TargetMode="External"/><Relationship Id="rId1303" Type="http://schemas.openxmlformats.org/officeDocument/2006/relationships/hyperlink" Target="http://www.bom.gov.au/jsp/ncc/cdio/weatherData/av?p_display_type=dailyDataFile&amp;p_nccObsCode=122&amp;p_stn_num=030018&amp;p_c=-180445342&amp;p_startYear=1962" TargetMode="External"/><Relationship Id="rId1304" Type="http://schemas.openxmlformats.org/officeDocument/2006/relationships/hyperlink" Target="http://www.bom.gov.au/jsp/ncc/cdio/weatherData/av?p_display_type=dailyDataFile&amp;p_nccObsCode=122&amp;p_stn_num=039123&amp;p_c=-306351103&amp;p_startYear=1962" TargetMode="External"/><Relationship Id="rId1305" Type="http://schemas.openxmlformats.org/officeDocument/2006/relationships/hyperlink" Target="http://www.bom.gov.au/jsp/ncc/cdio/weatherData/av?p_display_type=dailyDataFile&amp;p_nccObsCode=122&amp;p_stn_num=032025&amp;p_c=-205352015&amp;p_startYear=1962" TargetMode="External"/><Relationship Id="rId1306" Type="http://schemas.openxmlformats.org/officeDocument/2006/relationships/hyperlink" Target="http://www.bom.gov.au/jsp/ncc/cdio/weatherData/av?p_display_type=dailyDataFile&amp;p_nccObsCode=122&amp;p_stn_num=036026&amp;p_c=-259806426&amp;p_startYear=1962" TargetMode="External"/><Relationship Id="rId1307" Type="http://schemas.openxmlformats.org/officeDocument/2006/relationships/hyperlink" Target="http://www.bom.gov.au/jsp/ncc/cdio/weatherData/av?p_display_type=dailyDataFile&amp;p_nccObsCode=122&amp;p_stn_num=036030&amp;p_c=-259864070&amp;p_startYear=1962" TargetMode="External"/><Relationship Id="rId1308" Type="http://schemas.openxmlformats.org/officeDocument/2006/relationships/hyperlink" Target="http://www.bom.gov.au/jsp/ncc/cdio/weatherData/av?p_display_type=dailyDataFile&amp;p_nccObsCode=122&amp;p_stn_num=033119&amp;p_c=-219605523&amp;p_startYear=1962" TargetMode="External"/><Relationship Id="rId1309" Type="http://schemas.openxmlformats.org/officeDocument/2006/relationships/hyperlink" Target="http://www.bom.gov.au/jsp/ncc/cdio/weatherData/av?p_display_type=dailyDataFile&amp;p_nccObsCode=122&amp;p_stn_num=040126&amp;p_c=-322251066&amp;p_startYear=1962" TargetMode="External"/><Relationship Id="rId1310" Type="http://schemas.openxmlformats.org/officeDocument/2006/relationships/hyperlink" Target="http://www.bom.gov.au/jsp/ncc/cdio/weatherData/av?p_display_type=dailyDataFile&amp;p_nccObsCode=122&amp;p_stn_num=042023&amp;p_c=-353419708&amp;p_startYear=1962" TargetMode="External"/><Relationship Id="rId1311" Type="http://schemas.openxmlformats.org/officeDocument/2006/relationships/hyperlink" Target="http://www.bom.gov.au/jsp/ncc/cdio/weatherData/av?p_display_type=dailyDataFile&amp;p_nccObsCode=122&amp;p_stn_num=029041&amp;p_c=-168669336&amp;p_startYear=1962" TargetMode="External"/><Relationship Id="rId1312" Type="http://schemas.openxmlformats.org/officeDocument/2006/relationships/hyperlink" Target="http://www.bom.gov.au/jsp/ncc/cdio/weatherData/av?p_display_type=dailyDataFile&amp;p_nccObsCode=122&amp;p_stn_num=028004&amp;p_c=-156838208&amp;p_startYear=1962" TargetMode="External"/><Relationship Id="rId1313" Type="http://schemas.openxmlformats.org/officeDocument/2006/relationships/hyperlink" Target="http://www.bom.gov.au/jsp/ncc/cdio/weatherData/av?p_display_type=dailyDataFile&amp;p_nccObsCode=122&amp;p_stn_num=030045&amp;p_c=-180533810&amp;p_startYear=1962" TargetMode="External"/><Relationship Id="rId1314" Type="http://schemas.openxmlformats.org/officeDocument/2006/relationships/hyperlink" Target="http://www.bom.gov.au/jsp/ncc/cdio/weatherData/av?p_display_type=dailyDataFile&amp;p_nccObsCode=122&amp;p_stn_num=039083&amp;p_c=-305489592&amp;p_startYear=1962" TargetMode="External"/><Relationship Id="rId1315" Type="http://schemas.openxmlformats.org/officeDocument/2006/relationships/hyperlink" Target="http://www.bom.gov.au/jsp/ncc/cdio/weatherData/av?p_display_type=dailyDataFile&amp;p_nccObsCode=122&amp;p_stn_num=043030&amp;p_c=-370309594&amp;p_startYear=1962" TargetMode="External"/><Relationship Id="rId1316" Type="http://schemas.openxmlformats.org/officeDocument/2006/relationships/hyperlink" Target="http://www.bom.gov.au/jsp/ncc/cdio/weatherData/av?p_display_type=dailyDataFile&amp;p_nccObsCode=122&amp;p_stn_num=39085&amp;p_c=-305520859&amp;p_startYear=1962" TargetMode="External"/><Relationship Id="rId1317" Type="http://schemas.openxmlformats.org/officeDocument/2006/relationships/hyperlink" Target="http://www.bom.gov.au/jsp/ncc/cdio/weatherData/av?p_display_type=dailyDataFile&amp;p_nccObsCode=122&amp;p_stn_num=044010&amp;p_c=-387598826&amp;p_startYear=1963" TargetMode="External"/><Relationship Id="rId1318" Type="http://schemas.openxmlformats.org/officeDocument/2006/relationships/hyperlink" Target="http://www.bom.gov.au/jsp/ncc/cdio/weatherData/av?p_display_type=dailyDataFile&amp;p_nccObsCode=122&amp;p_stn_num=038003&amp;p_c=-289068408&amp;p_startYear=1963" TargetMode="External"/><Relationship Id="rId1319" Type="http://schemas.openxmlformats.org/officeDocument/2006/relationships/hyperlink" Target="http://www.bom.gov.au/jsp/ncc/cdio/weatherData/av?p_display_type=dailyDataFile&amp;p_nccObsCode=122&amp;p_stn_num=040223&amp;p_c=-323800752&amp;p_startYear=1963" TargetMode="External"/><Relationship Id="rId1320" Type="http://schemas.openxmlformats.org/officeDocument/2006/relationships/hyperlink" Target="http://www.bom.gov.au/jsp/ncc/cdio/weatherData/av?p_display_type=dailyDataFile&amp;p_nccObsCode=122&amp;p_stn_num=039015&amp;p_c=-304656851&amp;p_startYear=1963" TargetMode="External"/><Relationship Id="rId1321" Type="http://schemas.openxmlformats.org/officeDocument/2006/relationships/hyperlink" Target="http://www.bom.gov.au/jsp/ncc/cdio/weatherData/av?p_display_type=dailyDataFile&amp;p_nccObsCode=122&amp;p_stn_num=033002&amp;p_c=-218050494&amp;p_startYear=1963" TargetMode="External"/><Relationship Id="rId1322" Type="http://schemas.openxmlformats.org/officeDocument/2006/relationships/hyperlink" Target="http://www.bom.gov.au/jsp/ncc/cdio/weatherData/av?p_display_type=dailyDataFile&amp;p_nccObsCode=122&amp;p_stn_num=029004&amp;p_c=-168470496&amp;p_startYear=1963" TargetMode="External"/><Relationship Id="rId1323" Type="http://schemas.openxmlformats.org/officeDocument/2006/relationships/hyperlink" Target="http://www.bom.gov.au/jsp/ncc/cdio/weatherData/av?p_display_type=dailyDataFile&amp;p_nccObsCode=122&amp;p_stn_num=031011&amp;p_c=-192560517&amp;p_startYear=1963" TargetMode="External"/><Relationship Id="rId1324" Type="http://schemas.openxmlformats.org/officeDocument/2006/relationships/hyperlink" Target="http://www.bom.gov.au/jsp/ncc/cdio/weatherData/av?p_display_type=dailyDataFile&amp;p_nccObsCode=122&amp;p_stn_num=037010&amp;p_c=-274172113&amp;p_startYear=1963" TargetMode="External"/><Relationship Id="rId1325" Type="http://schemas.openxmlformats.org/officeDocument/2006/relationships/hyperlink" Target="http://www.bom.gov.au/jsp/ncc/cdio/weatherData/av?p_display_type=dailyDataFile&amp;p_nccObsCode=122&amp;p_stn_num=40043&amp;p_c=-320912463&amp;p_startYear=1963" TargetMode="External"/><Relationship Id="rId1326" Type="http://schemas.openxmlformats.org/officeDocument/2006/relationships/hyperlink" Target="http://www.bom.gov.au/jsp/ncc/cdio/weatherData/av?p_display_type=dailyDataFile&amp;p_nccObsCode=122&amp;p_stn_num=032004&amp;p_c=-205075296&amp;p_startYear=1963" TargetMode="External"/><Relationship Id="rId1327" Type="http://schemas.openxmlformats.org/officeDocument/2006/relationships/hyperlink" Target="http://www.bom.gov.au/jsp/ncc/cdio/weatherData/av?p_display_type=dailyDataFile&amp;p_nccObsCode=122&amp;p_stn_num=044021&amp;p_c=-387796366&amp;p_startYear=1963" TargetMode="External"/><Relationship Id="rId1328" Type="http://schemas.openxmlformats.org/officeDocument/2006/relationships/hyperlink" Target="http://www.bom.gov.au/jsp/ncc/cdio/weatherData/av?p_display_type=dailyDataFile&amp;p_nccObsCode=122&amp;p_stn_num=035019&amp;p_c=-245492750&amp;p_startYear=1963" TargetMode="External"/><Relationship Id="rId1329" Type="http://schemas.openxmlformats.org/officeDocument/2006/relationships/hyperlink" Target="http://www.bom.gov.au/jsp/ncc/cdio/weatherData/av?p_display_type=dailyDataFile&amp;p_nccObsCode=122&amp;p_stn_num=029009&amp;p_c=-168531094&amp;p_startYear=1963" TargetMode="External"/><Relationship Id="rId1330" Type="http://schemas.openxmlformats.org/officeDocument/2006/relationships/hyperlink" Target="http://www.bom.gov.au/jsp/ncc/cdio/weatherData/av?p_display_type=dailyDataFile&amp;p_nccObsCode=122&amp;p_stn_num=027005&amp;p_c=-146080683&amp;p_startYear=1963" TargetMode="External"/><Relationship Id="rId1331" Type="http://schemas.openxmlformats.org/officeDocument/2006/relationships/hyperlink" Target="http://www.bom.gov.au/jsp/ncc/cdio/weatherData/av?p_display_type=dailyDataFile&amp;p_nccObsCode=122&amp;p_stn_num=031016&amp;p_c=-192625129&amp;p_startYear=1963" TargetMode="External"/><Relationship Id="rId1332" Type="http://schemas.openxmlformats.org/officeDocument/2006/relationships/hyperlink" Target="http://www.bom.gov.au/jsp/ncc/cdio/weatherData/av?p_display_type=dailyDataFile&amp;p_nccObsCode=122&amp;p_stn_num=044026&amp;p_c=-387884413&amp;p_startYear=1963" TargetMode="External"/><Relationship Id="rId1333" Type="http://schemas.openxmlformats.org/officeDocument/2006/relationships/hyperlink" Target="http://www.bom.gov.au/jsp/ncc/cdio/weatherData/av?p_display_type=dailyDataFile&amp;p_nccObsCode=122&amp;p_stn_num=041023&amp;p_c=-336805281&amp;p_startYear=1963" TargetMode="External"/><Relationship Id="rId1334" Type="http://schemas.openxmlformats.org/officeDocument/2006/relationships/hyperlink" Target="http://www.bom.gov.au/jsp/ncc/cdio/weatherData/av?p_display_type=dailyDataFile&amp;p_nccObsCode=122&amp;p_stn_num=035027&amp;p_c=-245606121&amp;p_startYear=1963" TargetMode="External"/><Relationship Id="rId1335" Type="http://schemas.openxmlformats.org/officeDocument/2006/relationships/hyperlink" Target="http://www.bom.gov.au/jsp/ncc/cdio/weatherData/av?p_display_type=dailyDataFile&amp;p_nccObsCode=122&amp;p_stn_num=039039&amp;p_c=-305037981&amp;p_startYear=1963" TargetMode="External"/><Relationship Id="rId1336" Type="http://schemas.openxmlformats.org/officeDocument/2006/relationships/hyperlink" Target="http://www.bom.gov.au/jsp/ncc/cdio/weatherData/av?p_display_type=dailyDataFile&amp;p_nccObsCode=122&amp;p_stn_num=030018&amp;p_c=-180445342&amp;p_startYear=1963" TargetMode="External"/><Relationship Id="rId1337" Type="http://schemas.openxmlformats.org/officeDocument/2006/relationships/hyperlink" Target="http://www.bom.gov.au/jsp/ncc/cdio/weatherData/av?p_display_type=dailyDataFile&amp;p_nccObsCode=122&amp;p_stn_num=039123&amp;p_c=-306351103&amp;p_startYear=1963" TargetMode="External"/><Relationship Id="rId1338" Type="http://schemas.openxmlformats.org/officeDocument/2006/relationships/hyperlink" Target="http://www.bom.gov.au/jsp/ncc/cdio/weatherData/av?p_display_type=dailyDataFile&amp;p_nccObsCode=122&amp;p_stn_num=032025&amp;p_c=-205352015&amp;p_startYear=1963" TargetMode="External"/><Relationship Id="rId1339" Type="http://schemas.openxmlformats.org/officeDocument/2006/relationships/hyperlink" Target="http://www.bom.gov.au/jsp/ncc/cdio/weatherData/av?p_display_type=dailyDataFile&amp;p_nccObsCode=122&amp;p_stn_num=036026&amp;p_c=-259806426&amp;p_startYear=1963" TargetMode="External"/><Relationship Id="rId1340" Type="http://schemas.openxmlformats.org/officeDocument/2006/relationships/hyperlink" Target="http://www.bom.gov.au/jsp/ncc/cdio/weatherData/av?p_display_type=dailyDataFile&amp;p_nccObsCode=122&amp;p_stn_num=036030&amp;p_c=-259864070&amp;p_startYear=1963" TargetMode="External"/><Relationship Id="rId1341" Type="http://schemas.openxmlformats.org/officeDocument/2006/relationships/hyperlink" Target="http://www.bom.gov.au/jsp/ncc/cdio/weatherData/av?p_display_type=dailyDataFile&amp;p_nccObsCode=122&amp;p_stn_num=033119&amp;p_c=-219605523&amp;p_startYear=1963" TargetMode="External"/><Relationship Id="rId1342" Type="http://schemas.openxmlformats.org/officeDocument/2006/relationships/hyperlink" Target="http://www.bom.gov.au/jsp/ncc/cdio/weatherData/av?p_display_type=dailyDataFile&amp;p_nccObsCode=122&amp;p_stn_num=040126&amp;p_c=-322251066&amp;p_startYear=1963" TargetMode="External"/><Relationship Id="rId1343" Type="http://schemas.openxmlformats.org/officeDocument/2006/relationships/hyperlink" Target="http://www.bom.gov.au/jsp/ncc/cdio/weatherData/av?p_display_type=dailyDataFile&amp;p_nccObsCode=122&amp;p_stn_num=042023&amp;p_c=-353419708&amp;p_startYear=1963" TargetMode="External"/><Relationship Id="rId1344" Type="http://schemas.openxmlformats.org/officeDocument/2006/relationships/hyperlink" Target="http://www.bom.gov.au/jsp/ncc/cdio/weatherData/av?p_display_type=dailyDataFile&amp;p_nccObsCode=122&amp;p_stn_num=029041&amp;p_c=-168669336&amp;p_startYear=1963" TargetMode="External"/><Relationship Id="rId1345" Type="http://schemas.openxmlformats.org/officeDocument/2006/relationships/hyperlink" Target="http://www.bom.gov.au/jsp/ncc/cdio/weatherData/av?p_display_type=dailyDataFile&amp;p_nccObsCode=122&amp;p_stn_num=028004&amp;p_c=-156838208&amp;p_startYear=1963" TargetMode="External"/><Relationship Id="rId1346" Type="http://schemas.openxmlformats.org/officeDocument/2006/relationships/hyperlink" Target="http://www.bom.gov.au/jsp/ncc/cdio/weatherData/av?p_display_type=dailyDataFile&amp;p_nccObsCode=122&amp;p_stn_num=030045&amp;p_c=-180533810&amp;p_startYear=1963" TargetMode="External"/><Relationship Id="rId1347" Type="http://schemas.openxmlformats.org/officeDocument/2006/relationships/hyperlink" Target="http://www.bom.gov.au/jsp/ncc/cdio/weatherData/av?p_display_type=dailyDataFile&amp;p_nccObsCode=122&amp;p_stn_num=039083&amp;p_c=-305489592&amp;p_startYear=1963" TargetMode="External"/><Relationship Id="rId1348" Type="http://schemas.openxmlformats.org/officeDocument/2006/relationships/hyperlink" Target="http://www.bom.gov.au/jsp/ncc/cdio/weatherData/av?p_display_type=dailyDataFile&amp;p_nccObsCode=122&amp;p_stn_num=043030&amp;p_c=-370309594&amp;p_startYear=1963" TargetMode="External"/><Relationship Id="rId1349" Type="http://schemas.openxmlformats.org/officeDocument/2006/relationships/hyperlink" Target="http://www.bom.gov.au/jsp/ncc/cdio/weatherData/av?p_display_type=dailyDataFile&amp;p_nccObsCode=122&amp;p_stn_num=39085&amp;p_c=-305520859&amp;p_startYear=1963" TargetMode="External"/><Relationship Id="rId1350" Type="http://schemas.openxmlformats.org/officeDocument/2006/relationships/hyperlink" Target="http://www.bom.gov.au/jsp/ncc/cdio/weatherData/av?p_display_type=dailyDataFile&amp;p_nccObsCode=122&amp;p_stn_num=044010&amp;p_c=-387598826&amp;p_startYear=1964" TargetMode="External"/><Relationship Id="rId1351" Type="http://schemas.openxmlformats.org/officeDocument/2006/relationships/hyperlink" Target="http://www.bom.gov.au/jsp/ncc/cdio/weatherData/av?p_display_type=dailyDataFile&amp;p_nccObsCode=122&amp;p_stn_num=038003&amp;p_c=-289068408&amp;p_startYear=1964" TargetMode="External"/><Relationship Id="rId1352" Type="http://schemas.openxmlformats.org/officeDocument/2006/relationships/hyperlink" Target="http://www.bom.gov.au/jsp/ncc/cdio/weatherData/av?p_display_type=dailyDataFile&amp;p_nccObsCode=122&amp;p_stn_num=040223&amp;p_c=-323800752&amp;p_startYear=1964" TargetMode="External"/><Relationship Id="rId1353" Type="http://schemas.openxmlformats.org/officeDocument/2006/relationships/hyperlink" Target="http://www.bom.gov.au/jsp/ncc/cdio/weatherData/av?p_display_type=dailyDataFile&amp;p_nccObsCode=122&amp;p_stn_num=039015&amp;p_c=-304656851&amp;p_startYear=1964" TargetMode="External"/><Relationship Id="rId1354" Type="http://schemas.openxmlformats.org/officeDocument/2006/relationships/hyperlink" Target="http://www.bom.gov.au/jsp/ncc/cdio/weatherData/av?p_display_type=dailyDataFile&amp;p_nccObsCode=122&amp;p_stn_num=033002&amp;p_c=-218050494&amp;p_startYear=1964" TargetMode="External"/><Relationship Id="rId1355" Type="http://schemas.openxmlformats.org/officeDocument/2006/relationships/hyperlink" Target="http://www.bom.gov.au/jsp/ncc/cdio/weatherData/av?p_display_type=dailyDataFile&amp;p_nccObsCode=122&amp;p_stn_num=029004&amp;p_c=-168470496&amp;p_startYear=1964" TargetMode="External"/><Relationship Id="rId1356" Type="http://schemas.openxmlformats.org/officeDocument/2006/relationships/hyperlink" Target="http://www.bom.gov.au/jsp/ncc/cdio/weatherData/av?p_display_type=dailyDataFile&amp;p_nccObsCode=122&amp;p_stn_num=031011&amp;p_c=-192560517&amp;p_startYear=1964" TargetMode="External"/><Relationship Id="rId1357" Type="http://schemas.openxmlformats.org/officeDocument/2006/relationships/hyperlink" Target="http://www.bom.gov.au/jsp/ncc/cdio/weatherData/av?p_display_type=dailyDataFile&amp;p_nccObsCode=122&amp;p_stn_num=037010&amp;p_c=-274172113&amp;p_startYear=1964" TargetMode="External"/><Relationship Id="rId1358" Type="http://schemas.openxmlformats.org/officeDocument/2006/relationships/hyperlink" Target="http://www.bom.gov.au/jsp/ncc/cdio/weatherData/av?p_display_type=dailyDataFile&amp;p_nccObsCode=122&amp;p_stn_num=40043&amp;p_c=-320912463&amp;p_startYear=1964" TargetMode="External"/><Relationship Id="rId1359" Type="http://schemas.openxmlformats.org/officeDocument/2006/relationships/hyperlink" Target="http://www.bom.gov.au/jsp/ncc/cdio/weatherData/av?p_display_type=dailyDataFile&amp;p_nccObsCode=122&amp;p_stn_num=032004&amp;p_c=-205075296&amp;p_startYear=1964" TargetMode="External"/><Relationship Id="rId1360" Type="http://schemas.openxmlformats.org/officeDocument/2006/relationships/hyperlink" Target="http://www.bom.gov.au/jsp/ncc/cdio/weatherData/av?p_display_type=dailyDataFile&amp;p_nccObsCode=122&amp;p_stn_num=044021&amp;p_c=-387796366&amp;p_startYear=1964" TargetMode="External"/><Relationship Id="rId1361" Type="http://schemas.openxmlformats.org/officeDocument/2006/relationships/hyperlink" Target="http://www.bom.gov.au/jsp/ncc/cdio/weatherData/av?p_display_type=dailyDataFile&amp;p_nccObsCode=122&amp;p_stn_num=035019&amp;p_c=-245492750&amp;p_startYear=1964" TargetMode="External"/><Relationship Id="rId1362" Type="http://schemas.openxmlformats.org/officeDocument/2006/relationships/hyperlink" Target="http://www.bom.gov.au/jsp/ncc/cdio/weatherData/av?p_display_type=dailyDataFile&amp;p_nccObsCode=122&amp;p_stn_num=029009&amp;p_c=-168531094&amp;p_startYear=1964" TargetMode="External"/><Relationship Id="rId1363" Type="http://schemas.openxmlformats.org/officeDocument/2006/relationships/hyperlink" Target="http://www.bom.gov.au/jsp/ncc/cdio/weatherData/av?p_display_type=dailyDataFile&amp;p_nccObsCode=122&amp;p_stn_num=027005&amp;p_c=-146080683&amp;p_startYear=1964" TargetMode="External"/><Relationship Id="rId1364" Type="http://schemas.openxmlformats.org/officeDocument/2006/relationships/hyperlink" Target="http://www.bom.gov.au/jsp/ncc/cdio/weatherData/av?p_display_type=dailyDataFile&amp;p_nccObsCode=122&amp;p_stn_num=031016&amp;p_c=-192625129&amp;p_startYear=1964" TargetMode="External"/><Relationship Id="rId1365" Type="http://schemas.openxmlformats.org/officeDocument/2006/relationships/hyperlink" Target="http://www.bom.gov.au/jsp/ncc/cdio/weatherData/av?p_display_type=dailyDataFile&amp;p_nccObsCode=122&amp;p_stn_num=044026&amp;p_c=-387884413&amp;p_startYear=1964" TargetMode="External"/><Relationship Id="rId1366" Type="http://schemas.openxmlformats.org/officeDocument/2006/relationships/hyperlink" Target="http://www.bom.gov.au/jsp/ncc/cdio/weatherData/av?p_display_type=dailyDataFile&amp;p_nccObsCode=122&amp;p_stn_num=041023&amp;p_c=-336805281&amp;p_startYear=1964" TargetMode="External"/><Relationship Id="rId1367" Type="http://schemas.openxmlformats.org/officeDocument/2006/relationships/hyperlink" Target="http://www.bom.gov.au/jsp/ncc/cdio/weatherData/av?p_display_type=dailyDataFile&amp;p_nccObsCode=122&amp;p_stn_num=035027&amp;p_c=-245606121&amp;p_startYear=1964" TargetMode="External"/><Relationship Id="rId1368" Type="http://schemas.openxmlformats.org/officeDocument/2006/relationships/hyperlink" Target="http://www.bom.gov.au/jsp/ncc/cdio/weatherData/av?p_display_type=dailyDataFile&amp;p_nccObsCode=122&amp;p_stn_num=039039&amp;p_c=-305037981&amp;p_startYear=1964" TargetMode="External"/><Relationship Id="rId1369" Type="http://schemas.openxmlformats.org/officeDocument/2006/relationships/hyperlink" Target="http://www.bom.gov.au/jsp/ncc/cdio/weatherData/av?p_display_type=dailyDataFile&amp;p_nccObsCode=122&amp;p_stn_num=030018&amp;p_c=-180445342&amp;p_startYear=1964" TargetMode="External"/><Relationship Id="rId1370" Type="http://schemas.openxmlformats.org/officeDocument/2006/relationships/hyperlink" Target="http://www.bom.gov.au/jsp/ncc/cdio/weatherData/av?p_display_type=dailyDataFile&amp;p_nccObsCode=122&amp;p_stn_num=039123&amp;p_c=-306351103&amp;p_startYear=1964" TargetMode="External"/><Relationship Id="rId1371" Type="http://schemas.openxmlformats.org/officeDocument/2006/relationships/hyperlink" Target="http://www.bom.gov.au/jsp/ncc/cdio/weatherData/av?p_display_type=dailyDataFile&amp;p_nccObsCode=122&amp;p_stn_num=032025&amp;p_c=-205352015&amp;p_startYear=1964" TargetMode="External"/><Relationship Id="rId1372" Type="http://schemas.openxmlformats.org/officeDocument/2006/relationships/hyperlink" Target="http://www.bom.gov.au/jsp/ncc/cdio/weatherData/av?p_display_type=dailyDataFile&amp;p_nccObsCode=122&amp;p_stn_num=036026&amp;p_c=-259806426&amp;p_startYear=1964" TargetMode="External"/><Relationship Id="rId1373" Type="http://schemas.openxmlformats.org/officeDocument/2006/relationships/hyperlink" Target="http://www.bom.gov.au/jsp/ncc/cdio/weatherData/av?p_display_type=dailyDataFile&amp;p_nccObsCode=122&amp;p_stn_num=036030&amp;p_c=-259864070&amp;p_startYear=1964" TargetMode="External"/><Relationship Id="rId1374" Type="http://schemas.openxmlformats.org/officeDocument/2006/relationships/hyperlink" Target="http://www.bom.gov.au/jsp/ncc/cdio/weatherData/av?p_display_type=dailyDataFile&amp;p_nccObsCode=122&amp;p_stn_num=033119&amp;p_c=-219605523&amp;p_startYear=1964" TargetMode="External"/><Relationship Id="rId1375" Type="http://schemas.openxmlformats.org/officeDocument/2006/relationships/hyperlink" Target="http://www.bom.gov.au/jsp/ncc/cdio/weatherData/av?p_display_type=dailyDataFile&amp;p_nccObsCode=122&amp;p_stn_num=040126&amp;p_c=-322251066&amp;p_startYear=1964" TargetMode="External"/><Relationship Id="rId1376" Type="http://schemas.openxmlformats.org/officeDocument/2006/relationships/hyperlink" Target="http://www.bom.gov.au/jsp/ncc/cdio/weatherData/av?p_display_type=dailyDataFile&amp;p_nccObsCode=122&amp;p_stn_num=042023&amp;p_c=-353419708&amp;p_startYear=1964" TargetMode="External"/><Relationship Id="rId1377" Type="http://schemas.openxmlformats.org/officeDocument/2006/relationships/hyperlink" Target="http://www.bom.gov.au/jsp/ncc/cdio/weatherData/av?p_display_type=dailyDataFile&amp;p_nccObsCode=122&amp;p_stn_num=029041&amp;p_c=-168669336&amp;p_startYear=1964" TargetMode="External"/><Relationship Id="rId1378" Type="http://schemas.openxmlformats.org/officeDocument/2006/relationships/hyperlink" Target="http://www.bom.gov.au/jsp/ncc/cdio/weatherData/av?p_display_type=dailyDataFile&amp;p_nccObsCode=122&amp;p_stn_num=028004&amp;p_c=-156838208&amp;p_startYear=1964" TargetMode="External"/><Relationship Id="rId1379" Type="http://schemas.openxmlformats.org/officeDocument/2006/relationships/hyperlink" Target="http://www.bom.gov.au/jsp/ncc/cdio/weatherData/av?p_display_type=dailyDataFile&amp;p_nccObsCode=122&amp;p_stn_num=030045&amp;p_c=-180533810&amp;p_startYear=1964" TargetMode="External"/><Relationship Id="rId1380" Type="http://schemas.openxmlformats.org/officeDocument/2006/relationships/hyperlink" Target="http://www.bom.gov.au/jsp/ncc/cdio/weatherData/av?p_display_type=dailyDataFile&amp;p_nccObsCode=122&amp;p_stn_num=039083&amp;p_c=-305489592&amp;p_startYear=1964" TargetMode="External"/><Relationship Id="rId1381" Type="http://schemas.openxmlformats.org/officeDocument/2006/relationships/hyperlink" Target="http://www.bom.gov.au/jsp/ncc/cdio/weatherData/av?p_display_type=dailyDataFile&amp;p_nccObsCode=122&amp;p_stn_num=043030&amp;p_c=-370309594&amp;p_startYear=1964" TargetMode="External"/><Relationship Id="rId1382" Type="http://schemas.openxmlformats.org/officeDocument/2006/relationships/hyperlink" Target="http://www.bom.gov.au/jsp/ncc/cdio/weatherData/av?p_display_type=dailyDataFile&amp;p_nccObsCode=122&amp;p_stn_num=39085&amp;p_c=-305520859&amp;p_startYear=1964" TargetMode="External"/><Relationship Id="rId1383" Type="http://schemas.openxmlformats.org/officeDocument/2006/relationships/hyperlink" Target="http://www.bom.gov.au/jsp/ncc/cdio/weatherData/av?p_display_type=dailyDataFile&amp;p_nccObsCode=122&amp;p_stn_num=044010&amp;p_c=-387598826&amp;p_startYear=1965" TargetMode="External"/><Relationship Id="rId1384" Type="http://schemas.openxmlformats.org/officeDocument/2006/relationships/hyperlink" Target="http://www.bom.gov.au/jsp/ncc/cdio/weatherData/av?p_display_type=dailyDataFile&amp;p_nccObsCode=122&amp;p_stn_num=038003&amp;p_c=-289068408&amp;p_startYear=1965" TargetMode="External"/><Relationship Id="rId1385" Type="http://schemas.openxmlformats.org/officeDocument/2006/relationships/hyperlink" Target="http://www.bom.gov.au/jsp/ncc/cdio/weatherData/av?p_display_type=dailyDataFile&amp;p_nccObsCode=122&amp;p_stn_num=040223&amp;p_c=-323800752&amp;p_startYear=1965" TargetMode="External"/><Relationship Id="rId1386" Type="http://schemas.openxmlformats.org/officeDocument/2006/relationships/hyperlink" Target="http://www.bom.gov.au/jsp/ncc/cdio/weatherData/av?p_display_type=dailyDataFile&amp;p_nccObsCode=122&amp;p_stn_num=039015&amp;p_c=-304656851&amp;p_startYear=1965" TargetMode="External"/><Relationship Id="rId1387" Type="http://schemas.openxmlformats.org/officeDocument/2006/relationships/hyperlink" Target="http://www.bom.gov.au/jsp/ncc/cdio/weatherData/av?p_display_type=dailyDataFile&amp;p_nccObsCode=122&amp;p_stn_num=033002&amp;p_c=-218050494&amp;p_startYear=1965" TargetMode="External"/><Relationship Id="rId1388" Type="http://schemas.openxmlformats.org/officeDocument/2006/relationships/hyperlink" Target="http://www.bom.gov.au/jsp/ncc/cdio/weatherData/av?p_display_type=dailyDataFile&amp;p_nccObsCode=122&amp;p_stn_num=029004&amp;p_c=-168470496&amp;p_startYear=1965" TargetMode="External"/><Relationship Id="rId1389" Type="http://schemas.openxmlformats.org/officeDocument/2006/relationships/hyperlink" Target="http://www.bom.gov.au/jsp/ncc/cdio/weatherData/av?p_display_type=dailyDataFile&amp;p_nccObsCode=122&amp;p_stn_num=031011&amp;p_c=-192560517&amp;p_startYear=1965" TargetMode="External"/><Relationship Id="rId1390" Type="http://schemas.openxmlformats.org/officeDocument/2006/relationships/hyperlink" Target="http://www.bom.gov.au/jsp/ncc/cdio/weatherData/av?p_display_type=dailyDataFile&amp;p_nccObsCode=122&amp;p_stn_num=037010&amp;p_c=-274172113&amp;p_startYear=1965" TargetMode="External"/><Relationship Id="rId1391" Type="http://schemas.openxmlformats.org/officeDocument/2006/relationships/hyperlink" Target="http://www.bom.gov.au/jsp/ncc/cdio/weatherData/av?p_display_type=dailyDataFile&amp;p_nccObsCode=122&amp;p_stn_num=40043&amp;p_c=-320912463&amp;p_startYear=1965" TargetMode="External"/><Relationship Id="rId1392" Type="http://schemas.openxmlformats.org/officeDocument/2006/relationships/hyperlink" Target="http://www.bom.gov.au/jsp/ncc/cdio/weatherData/av?p_display_type=dailyDataFile&amp;p_nccObsCode=122&amp;p_stn_num=032004&amp;p_c=-205075296&amp;p_startYear=1965" TargetMode="External"/><Relationship Id="rId1393" Type="http://schemas.openxmlformats.org/officeDocument/2006/relationships/hyperlink" Target="http://www.bom.gov.au/jsp/ncc/cdio/weatherData/av?p_display_type=dailyDataFile&amp;p_nccObsCode=122&amp;p_stn_num=044021&amp;p_c=-387796366&amp;p_startYear=1965" TargetMode="External"/><Relationship Id="rId1394" Type="http://schemas.openxmlformats.org/officeDocument/2006/relationships/hyperlink" Target="http://www.bom.gov.au/jsp/ncc/cdio/weatherData/av?p_display_type=dailyDataFile&amp;p_nccObsCode=122&amp;p_stn_num=035019&amp;p_c=-245492750&amp;p_startYear=1965" TargetMode="External"/><Relationship Id="rId1395" Type="http://schemas.openxmlformats.org/officeDocument/2006/relationships/hyperlink" Target="http://www.bom.gov.au/jsp/ncc/cdio/weatherData/av?p_display_type=dailyDataFile&amp;p_nccObsCode=122&amp;p_stn_num=029009&amp;p_c=-168531094&amp;p_startYear=1965" TargetMode="External"/><Relationship Id="rId1396" Type="http://schemas.openxmlformats.org/officeDocument/2006/relationships/hyperlink" Target="http://www.bom.gov.au/jsp/ncc/cdio/weatherData/av?p_display_type=dailyDataFile&amp;p_nccObsCode=122&amp;p_stn_num=027005&amp;p_c=-146080683&amp;p_startYear=1965" TargetMode="External"/><Relationship Id="rId1397" Type="http://schemas.openxmlformats.org/officeDocument/2006/relationships/hyperlink" Target="http://www.bom.gov.au/jsp/ncc/cdio/weatherData/av?p_display_type=dailyDataFile&amp;p_nccObsCode=122&amp;p_stn_num=031016&amp;p_c=-192625129&amp;p_startYear=1965" TargetMode="External"/><Relationship Id="rId1398" Type="http://schemas.openxmlformats.org/officeDocument/2006/relationships/hyperlink" Target="http://www.bom.gov.au/jsp/ncc/cdio/weatherData/av?p_display_type=dailyDataFile&amp;p_nccObsCode=122&amp;p_stn_num=044026&amp;p_c=-387884413&amp;p_startYear=1965" TargetMode="External"/><Relationship Id="rId1399" Type="http://schemas.openxmlformats.org/officeDocument/2006/relationships/hyperlink" Target="http://www.bom.gov.au/jsp/ncc/cdio/weatherData/av?p_display_type=dailyDataFile&amp;p_nccObsCode=122&amp;p_stn_num=041023&amp;p_c=-336805281&amp;p_startYear=1965" TargetMode="External"/><Relationship Id="rId1400" Type="http://schemas.openxmlformats.org/officeDocument/2006/relationships/hyperlink" Target="http://www.bom.gov.au/jsp/ncc/cdio/weatherData/av?p_display_type=dailyDataFile&amp;p_nccObsCode=122&amp;p_stn_num=035027&amp;p_c=-245606121&amp;p_startYear=1965" TargetMode="External"/><Relationship Id="rId1401" Type="http://schemas.openxmlformats.org/officeDocument/2006/relationships/hyperlink" Target="http://www.bom.gov.au/jsp/ncc/cdio/weatherData/av?p_display_type=dailyDataFile&amp;p_nccObsCode=122&amp;p_stn_num=039039&amp;p_c=-305037981&amp;p_startYear=1965" TargetMode="External"/><Relationship Id="rId1402" Type="http://schemas.openxmlformats.org/officeDocument/2006/relationships/hyperlink" Target="http://www.bom.gov.au/jsp/ncc/cdio/weatherData/av?p_display_type=dailyDataFile&amp;p_nccObsCode=122&amp;p_stn_num=030018&amp;p_c=-180445342&amp;p_startYear=1965" TargetMode="External"/><Relationship Id="rId1403" Type="http://schemas.openxmlformats.org/officeDocument/2006/relationships/hyperlink" Target="http://www.bom.gov.au/jsp/ncc/cdio/weatherData/av?p_display_type=dailyDataFile&amp;p_nccObsCode=122&amp;p_stn_num=039123&amp;p_c=-306351103&amp;p_startYear=1965" TargetMode="External"/><Relationship Id="rId1404" Type="http://schemas.openxmlformats.org/officeDocument/2006/relationships/hyperlink" Target="http://www.bom.gov.au/jsp/ncc/cdio/weatherData/av?p_display_type=dailyDataFile&amp;p_nccObsCode=122&amp;p_stn_num=040093&amp;p_c=-321719007&amp;p_startYear=1965" TargetMode="External"/><Relationship Id="rId1405" Type="http://schemas.openxmlformats.org/officeDocument/2006/relationships/hyperlink" Target="http://www.bom.gov.au/jsp/ncc/cdio/weatherData/av?p_display_type=dailyDataFile&amp;p_nccObsCode=122&amp;p_stn_num=030024&amp;p_c=-180517392&amp;p_startYear=1965" TargetMode="External"/><Relationship Id="rId1406" Type="http://schemas.openxmlformats.org/officeDocument/2006/relationships/hyperlink" Target="http://www.bom.gov.au/jsp/ncc/cdio/weatherData/av?p_display_type=dailyDataFile&amp;p_nccObsCode=122&amp;p_stn_num=032025&amp;p_c=-205352015&amp;p_startYear=1965" TargetMode="External"/><Relationship Id="rId1407" Type="http://schemas.openxmlformats.org/officeDocument/2006/relationships/hyperlink" Target="http://www.bom.gov.au/jsp/ncc/cdio/weatherData/av?p_display_type=dailyDataFile&amp;p_nccObsCode=122&amp;p_stn_num=036026&amp;p_c=-259806426&amp;p_startYear=1965" TargetMode="External"/><Relationship Id="rId1408" Type="http://schemas.openxmlformats.org/officeDocument/2006/relationships/hyperlink" Target="http://www.bom.gov.au/jsp/ncc/cdio/weatherData/av?p_display_type=dailyDataFile&amp;p_nccObsCode=122&amp;p_stn_num=036030&amp;p_c=-259864070&amp;p_startYear=1965" TargetMode="External"/><Relationship Id="rId1409" Type="http://schemas.openxmlformats.org/officeDocument/2006/relationships/hyperlink" Target="http://www.bom.gov.au/jsp/ncc/cdio/weatherData/av?p_display_type=dailyDataFile&amp;p_nccObsCode=122&amp;p_stn_num=033119&amp;p_c=-219605523&amp;p_startYear=1965" TargetMode="External"/><Relationship Id="rId1410" Type="http://schemas.openxmlformats.org/officeDocument/2006/relationships/hyperlink" Target="http://www.bom.gov.au/jsp/ncc/cdio/weatherData/av?p_display_type=dailyDataFile&amp;p_nccObsCode=122&amp;p_stn_num=040126&amp;p_c=-322251066&amp;p_startYear=1965" TargetMode="External"/><Relationship Id="rId1411" Type="http://schemas.openxmlformats.org/officeDocument/2006/relationships/hyperlink" Target="http://www.bom.gov.au/jsp/ncc/cdio/weatherData/av?p_display_type=dailyDataFile&amp;p_nccObsCode=122&amp;p_stn_num=042023&amp;p_c=-353419708&amp;p_startYear=1965" TargetMode="External"/><Relationship Id="rId1412" Type="http://schemas.openxmlformats.org/officeDocument/2006/relationships/hyperlink" Target="http://www.bom.gov.au/jsp/ncc/cdio/weatherData/av?p_display_type=dailyDataFile&amp;p_nccObsCode=122&amp;p_stn_num=029041&amp;p_c=-168669336&amp;p_startYear=1965" TargetMode="External"/><Relationship Id="rId1413" Type="http://schemas.openxmlformats.org/officeDocument/2006/relationships/hyperlink" Target="http://www.bom.gov.au/jsp/ncc/cdio/weatherData/av?p_display_type=dailyDataFile&amp;p_nccObsCode=122&amp;p_stn_num=028004&amp;p_c=-156838208&amp;p_startYear=1965" TargetMode="External"/><Relationship Id="rId1414" Type="http://schemas.openxmlformats.org/officeDocument/2006/relationships/hyperlink" Target="http://www.bom.gov.au/jsp/ncc/cdio/weatherData/av?p_display_type=dailyDataFile&amp;p_nccObsCode=122&amp;p_stn_num=030045&amp;p_c=-180533810&amp;p_startYear=1965" TargetMode="External"/><Relationship Id="rId1415" Type="http://schemas.openxmlformats.org/officeDocument/2006/relationships/hyperlink" Target="http://www.bom.gov.au/jsp/ncc/cdio/weatherData/av?p_display_type=dailyDataFile&amp;p_nccObsCode=122&amp;p_stn_num=039083&amp;p_c=-305489592&amp;p_startYear=1965" TargetMode="External"/><Relationship Id="rId1416" Type="http://schemas.openxmlformats.org/officeDocument/2006/relationships/hyperlink" Target="http://www.bom.gov.au/jsp/ncc/cdio/weatherData/av?p_display_type=dailyDataFile&amp;p_nccObsCode=122&amp;p_stn_num=043030&amp;p_c=-370309594&amp;p_startYear=1965" TargetMode="External"/><Relationship Id="rId1417" Type="http://schemas.openxmlformats.org/officeDocument/2006/relationships/hyperlink" Target="http://www.bom.gov.au/jsp/ncc/cdio/weatherData/av?p_display_type=dailyDataFile&amp;p_nccObsCode=122&amp;p_stn_num=39085&amp;p_c=-305520859&amp;p_startYear=1965" TargetMode="External"/><Relationship Id="rId1418" Type="http://schemas.openxmlformats.org/officeDocument/2006/relationships/hyperlink" Target="http://www.bom.gov.au/jsp/ncc/cdio/weatherData/av?p_display_type=dailyDataFile&amp;p_nccObsCode=122&amp;p_stn_num=044010&amp;p_c=-387598826&amp;p_startYear=1966" TargetMode="External"/><Relationship Id="rId1419" Type="http://schemas.openxmlformats.org/officeDocument/2006/relationships/hyperlink" Target="http://www.bom.gov.au/jsp/ncc/cdio/weatherData/av?p_display_type=dailyDataFile&amp;p_nccObsCode=122&amp;p_stn_num=038003&amp;p_c=-289068408&amp;p_startYear=1966" TargetMode="External"/><Relationship Id="rId1420" Type="http://schemas.openxmlformats.org/officeDocument/2006/relationships/hyperlink" Target="http://www.bom.gov.au/jsp/ncc/cdio/weatherData/av?p_display_type=dailyDataFile&amp;p_nccObsCode=122&amp;p_stn_num=040223&amp;p_c=-323800752&amp;p_startYear=1966" TargetMode="External"/><Relationship Id="rId1421" Type="http://schemas.openxmlformats.org/officeDocument/2006/relationships/hyperlink" Target="http://www.bom.gov.au/jsp/ncc/cdio/weatherData/av?p_display_type=dailyDataFile&amp;p_nccObsCode=122&amp;p_stn_num=039015&amp;p_c=-304656851&amp;p_startYear=1966" TargetMode="External"/><Relationship Id="rId1422" Type="http://schemas.openxmlformats.org/officeDocument/2006/relationships/hyperlink" Target="http://www.bom.gov.au/jsp/ncc/cdio/weatherData/av?p_display_type=dailyDataFile&amp;p_nccObsCode=122&amp;p_stn_num=033002&amp;p_c=-218050494&amp;p_startYear=1966" TargetMode="External"/><Relationship Id="rId1423" Type="http://schemas.openxmlformats.org/officeDocument/2006/relationships/hyperlink" Target="http://www.bom.gov.au/jsp/ncc/cdio/weatherData/av?p_display_type=dailyDataFile&amp;p_nccObsCode=122&amp;p_stn_num=029004&amp;p_c=-168470496&amp;p_startYear=1966" TargetMode="External"/><Relationship Id="rId1424" Type="http://schemas.openxmlformats.org/officeDocument/2006/relationships/hyperlink" Target="http://www.bom.gov.au/jsp/ncc/cdio/weatherData/av?p_display_type=dailyDataFile&amp;p_nccObsCode=122&amp;p_stn_num=031011&amp;p_c=-192560517&amp;p_startYear=1966" TargetMode="External"/><Relationship Id="rId1425" Type="http://schemas.openxmlformats.org/officeDocument/2006/relationships/hyperlink" Target="http://www.bom.gov.au/jsp/ncc/cdio/weatherData/av?p_display_type=dailyDataFile&amp;p_nccObsCode=122&amp;p_stn_num=037010&amp;p_c=-274172113&amp;p_startYear=1966" TargetMode="External"/><Relationship Id="rId1426" Type="http://schemas.openxmlformats.org/officeDocument/2006/relationships/hyperlink" Target="http://www.bom.gov.au/jsp/ncc/cdio/weatherData/av?p_display_type=dailyDataFile&amp;p_nccObsCode=122&amp;p_stn_num=40043&amp;p_c=-320912463&amp;p_startYear=1966" TargetMode="External"/><Relationship Id="rId1427" Type="http://schemas.openxmlformats.org/officeDocument/2006/relationships/hyperlink" Target="http://www.bom.gov.au/jsp/ncc/cdio/weatherData/av?p_display_type=dailyDataFile&amp;p_nccObsCode=122&amp;p_stn_num=032004&amp;p_c=-205075296&amp;p_startYear=1966" TargetMode="External"/><Relationship Id="rId1428" Type="http://schemas.openxmlformats.org/officeDocument/2006/relationships/hyperlink" Target="http://www.bom.gov.au/jsp/ncc/cdio/weatherData/av?p_display_type=dailyDataFile&amp;p_nccObsCode=122&amp;p_stn_num=044021&amp;p_c=-387796366&amp;p_startYear=1966" TargetMode="External"/><Relationship Id="rId1429" Type="http://schemas.openxmlformats.org/officeDocument/2006/relationships/hyperlink" Target="http://www.bom.gov.au/jsp/ncc/cdio/weatherData/av?p_display_type=dailyDataFile&amp;p_nccObsCode=122&amp;p_stn_num=035019&amp;p_c=-245492750&amp;p_startYear=1966" TargetMode="External"/><Relationship Id="rId1430" Type="http://schemas.openxmlformats.org/officeDocument/2006/relationships/hyperlink" Target="http://www.bom.gov.au/jsp/ncc/cdio/weatherData/av?p_display_type=dailyDataFile&amp;p_nccObsCode=122&amp;p_stn_num=029009&amp;p_c=-168531094&amp;p_startYear=1966" TargetMode="External"/><Relationship Id="rId1431" Type="http://schemas.openxmlformats.org/officeDocument/2006/relationships/hyperlink" Target="http://www.bom.gov.au/jsp/ncc/cdio/weatherData/av?p_display_type=dailyDataFile&amp;p_nccObsCode=122&amp;p_stn_num=027005&amp;p_c=-146080683&amp;p_startYear=1966" TargetMode="External"/><Relationship Id="rId1432" Type="http://schemas.openxmlformats.org/officeDocument/2006/relationships/hyperlink" Target="http://www.bom.gov.au/jsp/ncc/cdio/weatherData/av?p_display_type=dailyDataFile&amp;p_nccObsCode=122&amp;p_stn_num=031016&amp;p_c=-192625129&amp;p_startYear=1966" TargetMode="External"/><Relationship Id="rId1433" Type="http://schemas.openxmlformats.org/officeDocument/2006/relationships/hyperlink" Target="http://www.bom.gov.au/jsp/ncc/cdio/weatherData/av?p_display_type=dailyDataFile&amp;p_nccObsCode=122&amp;p_stn_num=044026&amp;p_c=-387884413&amp;p_startYear=1966" TargetMode="External"/><Relationship Id="rId1434" Type="http://schemas.openxmlformats.org/officeDocument/2006/relationships/hyperlink" Target="http://www.bom.gov.au/jsp/ncc/cdio/weatherData/av?p_display_type=dailyDataFile&amp;p_nccObsCode=122&amp;p_stn_num=041023&amp;p_c=-336805281&amp;p_startYear=1966" TargetMode="External"/><Relationship Id="rId1435" Type="http://schemas.openxmlformats.org/officeDocument/2006/relationships/hyperlink" Target="http://www.bom.gov.au/jsp/ncc/cdio/weatherData/av?p_display_type=dailyDataFile&amp;p_nccObsCode=122&amp;p_stn_num=035027&amp;p_c=-245606121&amp;p_startYear=1966" TargetMode="External"/><Relationship Id="rId1436" Type="http://schemas.openxmlformats.org/officeDocument/2006/relationships/hyperlink" Target="http://www.bom.gov.au/jsp/ncc/cdio/weatherData/av?p_display_type=dailyDataFile&amp;p_nccObsCode=122&amp;p_stn_num=039039&amp;p_c=-305037981&amp;p_startYear=1966" TargetMode="External"/><Relationship Id="rId1437" Type="http://schemas.openxmlformats.org/officeDocument/2006/relationships/hyperlink" Target="http://www.bom.gov.au/jsp/ncc/cdio/weatherData/av?p_display_type=dailyDataFile&amp;p_nccObsCode=122&amp;p_stn_num=030018&amp;p_c=-180445342&amp;p_startYear=1966" TargetMode="External"/><Relationship Id="rId1438" Type="http://schemas.openxmlformats.org/officeDocument/2006/relationships/hyperlink" Target="http://www.bom.gov.au/jsp/ncc/cdio/weatherData/av?p_display_type=dailyDataFile&amp;p_nccObsCode=122&amp;p_stn_num=039123&amp;p_c=-306351103&amp;p_startYear=1966" TargetMode="External"/><Relationship Id="rId1439" Type="http://schemas.openxmlformats.org/officeDocument/2006/relationships/hyperlink" Target="http://www.bom.gov.au/jsp/ncc/cdio/weatherData/av?p_display_type=dailyDataFile&amp;p_nccObsCode=122&amp;p_stn_num=040093&amp;p_c=-321719007&amp;p_startYear=1966" TargetMode="External"/><Relationship Id="rId1440" Type="http://schemas.openxmlformats.org/officeDocument/2006/relationships/hyperlink" Target="http://www.bom.gov.au/jsp/ncc/cdio/weatherData/av?p_display_type=dailyDataFile&amp;p_nccObsCode=122&amp;p_stn_num=030024&amp;p_c=-180517392&amp;p_startYear=1966" TargetMode="External"/><Relationship Id="rId1441" Type="http://schemas.openxmlformats.org/officeDocument/2006/relationships/hyperlink" Target="http://www.bom.gov.au/jsp/ncc/cdio/weatherData/av?p_display_type=dailyDataFile&amp;p_nccObsCode=122&amp;p_stn_num=032025&amp;p_c=-205352015&amp;p_startYear=1966" TargetMode="External"/><Relationship Id="rId1442" Type="http://schemas.openxmlformats.org/officeDocument/2006/relationships/hyperlink" Target="http://www.bom.gov.au/jsp/ncc/cdio/weatherData/av?p_display_type=dailyDataFile&amp;p_nccObsCode=122&amp;p_stn_num=036026&amp;p_c=-259806426&amp;p_startYear=1966" TargetMode="External"/><Relationship Id="rId1443" Type="http://schemas.openxmlformats.org/officeDocument/2006/relationships/hyperlink" Target="http://www.bom.gov.au/jsp/ncc/cdio/weatherData/av?p_display_type=dailyDataFile&amp;p_nccObsCode=122&amp;p_stn_num=036030&amp;p_c=-259864070&amp;p_startYear=1966" TargetMode="External"/><Relationship Id="rId1444" Type="http://schemas.openxmlformats.org/officeDocument/2006/relationships/hyperlink" Target="http://www.bom.gov.au/jsp/ncc/cdio/weatherData/av?p_display_type=dailyDataFile&amp;p_nccObsCode=122&amp;p_stn_num=033119&amp;p_c=-219605523&amp;p_startYear=1966" TargetMode="External"/><Relationship Id="rId1445" Type="http://schemas.openxmlformats.org/officeDocument/2006/relationships/hyperlink" Target="http://www.bom.gov.au/jsp/ncc/cdio/weatherData/av?p_display_type=dailyDataFile&amp;p_nccObsCode=122&amp;p_stn_num=040126&amp;p_c=-322251066&amp;p_startYear=1966" TargetMode="External"/><Relationship Id="rId1446" Type="http://schemas.openxmlformats.org/officeDocument/2006/relationships/hyperlink" Target="http://www.bom.gov.au/jsp/ncc/cdio/weatherData/av?p_display_type=dailyDataFile&amp;p_nccObsCode=122&amp;p_stn_num=042023&amp;p_c=-353419708&amp;p_startYear=1966" TargetMode="External"/><Relationship Id="rId1447" Type="http://schemas.openxmlformats.org/officeDocument/2006/relationships/hyperlink" Target="http://www.bom.gov.au/jsp/ncc/cdio/weatherData/av?p_display_type=dailyDataFile&amp;p_nccObsCode=122&amp;p_stn_num=029041&amp;p_c=-168669336&amp;p_startYear=1966" TargetMode="External"/><Relationship Id="rId1448" Type="http://schemas.openxmlformats.org/officeDocument/2006/relationships/hyperlink" Target="http://www.bom.gov.au/jsp/ncc/cdio/weatherData/av?p_display_type=dailyDataFile&amp;p_nccObsCode=122&amp;p_stn_num=028004&amp;p_c=-156838208&amp;p_startYear=1966" TargetMode="External"/><Relationship Id="rId1449" Type="http://schemas.openxmlformats.org/officeDocument/2006/relationships/hyperlink" Target="http://www.bom.gov.au/jsp/ncc/cdio/weatherData/av?p_display_type=dailyDataFile&amp;p_nccObsCode=122&amp;p_stn_num=030045&amp;p_c=-180533810&amp;p_startYear=1966" TargetMode="External"/><Relationship Id="rId1450" Type="http://schemas.openxmlformats.org/officeDocument/2006/relationships/hyperlink" Target="http://www.bom.gov.au/jsp/ncc/cdio/weatherData/av?p_display_type=dailyDataFile&amp;p_nccObsCode=122&amp;p_stn_num=039083&amp;p_c=-305489592&amp;p_startYear=1966" TargetMode="External"/><Relationship Id="rId1451" Type="http://schemas.openxmlformats.org/officeDocument/2006/relationships/hyperlink" Target="http://www.bom.gov.au/jsp/ncc/cdio/weatherData/av?p_display_type=dailyDataFile&amp;p_nccObsCode=122&amp;p_stn_num=043030&amp;p_c=-370309594&amp;p_startYear=1966" TargetMode="External"/><Relationship Id="rId1452" Type="http://schemas.openxmlformats.org/officeDocument/2006/relationships/hyperlink" Target="http://www.bom.gov.au/jsp/ncc/cdio/weatherData/av?p_display_type=dailyDataFile&amp;p_nccObsCode=122&amp;p_stn_num=39085&amp;p_c=-305520859&amp;p_startYear=1966" TargetMode="External"/><Relationship Id="rId1453" Type="http://schemas.openxmlformats.org/officeDocument/2006/relationships/hyperlink" Target="http://www.bom.gov.au/jsp/ncc/cdio/weatherData/av?p_display_type=dailyDataFile&amp;p_nccObsCode=122&amp;p_stn_num=044010&amp;p_c=-387598826&amp;p_startYear=1967" TargetMode="External"/><Relationship Id="rId1454" Type="http://schemas.openxmlformats.org/officeDocument/2006/relationships/hyperlink" Target="http://www.bom.gov.au/jsp/ncc/cdio/weatherData/av?p_display_type=dailyDataFile&amp;p_nccObsCode=122&amp;p_stn_num=038003&amp;p_c=-289068408&amp;p_startYear=1967" TargetMode="External"/><Relationship Id="rId1455" Type="http://schemas.openxmlformats.org/officeDocument/2006/relationships/hyperlink" Target="http://www.bom.gov.au/jsp/ncc/cdio/weatherData/av?p_display_type=dailyDataFile&amp;p_nccObsCode=122&amp;p_stn_num=040223&amp;p_c=-323800752&amp;p_startYear=1967" TargetMode="External"/><Relationship Id="rId1456" Type="http://schemas.openxmlformats.org/officeDocument/2006/relationships/hyperlink" Target="http://www.bom.gov.au/jsp/ncc/cdio/weatherData/av?p_display_type=dailyDataFile&amp;p_nccObsCode=122&amp;p_stn_num=039015&amp;p_c=-304656851&amp;p_startYear=1967" TargetMode="External"/><Relationship Id="rId1457" Type="http://schemas.openxmlformats.org/officeDocument/2006/relationships/hyperlink" Target="http://www.bom.gov.au/jsp/ncc/cdio/weatherData/av?p_display_type=dailyDataFile&amp;p_nccObsCode=122&amp;p_stn_num=033002&amp;p_c=-218050494&amp;p_startYear=1967" TargetMode="External"/><Relationship Id="rId1458" Type="http://schemas.openxmlformats.org/officeDocument/2006/relationships/hyperlink" Target="http://www.bom.gov.au/jsp/ncc/cdio/weatherData/av?p_display_type=dailyDataFile&amp;p_nccObsCode=122&amp;p_stn_num=029004&amp;p_c=-168470496&amp;p_startYear=1967" TargetMode="External"/><Relationship Id="rId1459" Type="http://schemas.openxmlformats.org/officeDocument/2006/relationships/hyperlink" Target="http://www.bom.gov.au/jsp/ncc/cdio/weatherData/av?p_display_type=dailyDataFile&amp;p_nccObsCode=122&amp;p_stn_num=031011&amp;p_c=-192560517&amp;p_startYear=1967" TargetMode="External"/><Relationship Id="rId1460" Type="http://schemas.openxmlformats.org/officeDocument/2006/relationships/hyperlink" Target="http://www.bom.gov.au/jsp/ncc/cdio/weatherData/av?p_display_type=dailyDataFile&amp;p_nccObsCode=122&amp;p_stn_num=037010&amp;p_c=-274172113&amp;p_startYear=1967" TargetMode="External"/><Relationship Id="rId1461" Type="http://schemas.openxmlformats.org/officeDocument/2006/relationships/hyperlink" Target="http://www.bom.gov.au/jsp/ncc/cdio/weatherData/av?p_display_type=dailyDataFile&amp;p_nccObsCode=122&amp;p_stn_num=40043&amp;p_c=-320912463&amp;p_startYear=1967" TargetMode="External"/><Relationship Id="rId1462" Type="http://schemas.openxmlformats.org/officeDocument/2006/relationships/hyperlink" Target="http://www.bom.gov.au/jsp/ncc/cdio/weatherData/av?p_display_type=dailyDataFile&amp;p_nccObsCode=122&amp;p_stn_num=032004&amp;p_c=-205075296&amp;p_startYear=1967" TargetMode="External"/><Relationship Id="rId1463" Type="http://schemas.openxmlformats.org/officeDocument/2006/relationships/hyperlink" Target="http://www.bom.gov.au/jsp/ncc/cdio/weatherData/av?p_display_type=dailyDataFile&amp;p_nccObsCode=122&amp;p_stn_num=044021&amp;p_c=-387796366&amp;p_startYear=1967" TargetMode="External"/><Relationship Id="rId1464" Type="http://schemas.openxmlformats.org/officeDocument/2006/relationships/hyperlink" Target="http://www.bom.gov.au/jsp/ncc/cdio/weatherData/av?p_display_type=dailyDataFile&amp;p_nccObsCode=122&amp;p_stn_num=035019&amp;p_c=-245492750&amp;p_startYear=1967" TargetMode="External"/><Relationship Id="rId1465" Type="http://schemas.openxmlformats.org/officeDocument/2006/relationships/hyperlink" Target="http://www.bom.gov.au/jsp/ncc/cdio/weatherData/av?p_display_type=dailyDataFile&amp;p_nccObsCode=122&amp;p_stn_num=029009&amp;p_c=-168531094&amp;p_startYear=1967" TargetMode="External"/><Relationship Id="rId1466" Type="http://schemas.openxmlformats.org/officeDocument/2006/relationships/hyperlink" Target="http://www.bom.gov.au/jsp/ncc/cdio/weatherData/av?p_display_type=dailyDataFile&amp;p_nccObsCode=122&amp;p_stn_num=027005&amp;p_c=-146080683&amp;p_startYear=1967" TargetMode="External"/><Relationship Id="rId1467" Type="http://schemas.openxmlformats.org/officeDocument/2006/relationships/hyperlink" Target="http://www.bom.gov.au/jsp/ncc/cdio/weatherData/av?p_display_type=dailyDataFile&amp;p_nccObsCode=122&amp;p_stn_num=031016&amp;p_c=-192625129&amp;p_startYear=1967" TargetMode="External"/><Relationship Id="rId1468" Type="http://schemas.openxmlformats.org/officeDocument/2006/relationships/hyperlink" Target="http://www.bom.gov.au/jsp/ncc/cdio/weatherData/av?p_display_type=dailyDataFile&amp;p_nccObsCode=122&amp;p_stn_num=044026&amp;p_c=-387884413&amp;p_startYear=1967" TargetMode="External"/><Relationship Id="rId1469" Type="http://schemas.openxmlformats.org/officeDocument/2006/relationships/hyperlink" Target="http://www.bom.gov.au/jsp/ncc/cdio/weatherData/av?p_display_type=dailyDataFile&amp;p_nccObsCode=122&amp;p_stn_num=041023&amp;p_c=-336805281&amp;p_startYear=1967" TargetMode="External"/><Relationship Id="rId1470" Type="http://schemas.openxmlformats.org/officeDocument/2006/relationships/hyperlink" Target="http://www.bom.gov.au/jsp/ncc/cdio/weatherData/av?p_display_type=dailyDataFile&amp;p_nccObsCode=122&amp;p_stn_num=035027&amp;p_c=-245606121&amp;p_startYear=1967" TargetMode="External"/><Relationship Id="rId1471" Type="http://schemas.openxmlformats.org/officeDocument/2006/relationships/hyperlink" Target="http://www.bom.gov.au/jsp/ncc/cdio/weatherData/av?p_display_type=dailyDataFile&amp;p_nccObsCode=122&amp;p_stn_num=039039&amp;p_c=-305037981&amp;p_startYear=1967" TargetMode="External"/><Relationship Id="rId1472" Type="http://schemas.openxmlformats.org/officeDocument/2006/relationships/hyperlink" Target="http://www.bom.gov.au/jsp/ncc/cdio/weatherData/av?p_display_type=dailyDataFile&amp;p_nccObsCode=122&amp;p_stn_num=030018&amp;p_c=-180445342&amp;p_startYear=1967" TargetMode="External"/><Relationship Id="rId1473" Type="http://schemas.openxmlformats.org/officeDocument/2006/relationships/hyperlink" Target="http://www.bom.gov.au/jsp/ncc/cdio/weatherData/av?p_display_type=dailyDataFile&amp;p_nccObsCode=122&amp;p_stn_num=039123&amp;p_c=-306351103&amp;p_startYear=1967" TargetMode="External"/><Relationship Id="rId1474" Type="http://schemas.openxmlformats.org/officeDocument/2006/relationships/hyperlink" Target="http://www.bom.gov.au/jsp/ncc/cdio/weatherData/av?p_display_type=dailyDataFile&amp;p_nccObsCode=122&amp;p_stn_num=040093&amp;p_c=-321719007&amp;p_startYear=1967" TargetMode="External"/><Relationship Id="rId1475" Type="http://schemas.openxmlformats.org/officeDocument/2006/relationships/hyperlink" Target="http://www.bom.gov.au/jsp/ncc/cdio/weatherData/av?p_display_type=dailyDataFile&amp;p_nccObsCode=122&amp;p_stn_num=030024&amp;p_c=-180517392&amp;p_startYear=1967" TargetMode="External"/><Relationship Id="rId1476" Type="http://schemas.openxmlformats.org/officeDocument/2006/relationships/hyperlink" Target="http://www.bom.gov.au/jsp/ncc/cdio/weatherData/av?p_display_type=dailyDataFile&amp;p_nccObsCode=122&amp;p_stn_num=032025&amp;p_c=-205352015&amp;p_startYear=1967" TargetMode="External"/><Relationship Id="rId1477" Type="http://schemas.openxmlformats.org/officeDocument/2006/relationships/hyperlink" Target="http://www.bom.gov.au/jsp/ncc/cdio/weatherData/av?p_display_type=dailyDataFile&amp;p_nccObsCode=122&amp;p_stn_num=036026&amp;p_c=-259806426&amp;p_startYear=1967" TargetMode="External"/><Relationship Id="rId1478" Type="http://schemas.openxmlformats.org/officeDocument/2006/relationships/hyperlink" Target="http://www.bom.gov.au/jsp/ncc/cdio/weatherData/av?p_display_type=dailyDataFile&amp;p_nccObsCode=122&amp;p_stn_num=036030&amp;p_c=-259864070&amp;p_startYear=1967" TargetMode="External"/><Relationship Id="rId1479" Type="http://schemas.openxmlformats.org/officeDocument/2006/relationships/hyperlink" Target="http://www.bom.gov.au/jsp/ncc/cdio/weatherData/av?p_display_type=dailyDataFile&amp;p_nccObsCode=122&amp;p_stn_num=033119&amp;p_c=-219605523&amp;p_startYear=1967" TargetMode="External"/><Relationship Id="rId1480" Type="http://schemas.openxmlformats.org/officeDocument/2006/relationships/hyperlink" Target="http://www.bom.gov.au/jsp/ncc/cdio/weatherData/av?p_display_type=dailyDataFile&amp;p_nccObsCode=122&amp;p_stn_num=040126&amp;p_c=-322251066&amp;p_startYear=1967" TargetMode="External"/><Relationship Id="rId1481" Type="http://schemas.openxmlformats.org/officeDocument/2006/relationships/hyperlink" Target="http://www.bom.gov.au/jsp/ncc/cdio/weatherData/av?p_display_type=dailyDataFile&amp;p_nccObsCode=122&amp;p_stn_num=042023&amp;p_c=-353419708&amp;p_startYear=1967" TargetMode="External"/><Relationship Id="rId1482" Type="http://schemas.openxmlformats.org/officeDocument/2006/relationships/hyperlink" Target="http://www.bom.gov.au/jsp/ncc/cdio/weatherData/av?p_display_type=dailyDataFile&amp;p_nccObsCode=122&amp;p_stn_num=029041&amp;p_c=-168669336&amp;p_startYear=1967" TargetMode="External"/><Relationship Id="rId1483" Type="http://schemas.openxmlformats.org/officeDocument/2006/relationships/hyperlink" Target="http://www.bom.gov.au/jsp/ncc/cdio/weatherData/av?p_display_type=dailyDataFile&amp;p_nccObsCode=122&amp;p_stn_num=028004&amp;p_c=-156838208&amp;p_startYear=1967" TargetMode="External"/><Relationship Id="rId1484" Type="http://schemas.openxmlformats.org/officeDocument/2006/relationships/hyperlink" Target="http://www.bom.gov.au/jsp/ncc/cdio/weatherData/av?p_display_type=dailyDataFile&amp;p_nccObsCode=122&amp;p_stn_num=030045&amp;p_c=-180533810&amp;p_startYear=1967" TargetMode="External"/><Relationship Id="rId1485" Type="http://schemas.openxmlformats.org/officeDocument/2006/relationships/hyperlink" Target="http://www.bom.gov.au/jsp/ncc/cdio/weatherData/av?p_display_type=dailyDataFile&amp;p_nccObsCode=122&amp;p_stn_num=039083&amp;p_c=-305489592&amp;p_startYear=1967" TargetMode="External"/><Relationship Id="rId1486" Type="http://schemas.openxmlformats.org/officeDocument/2006/relationships/hyperlink" Target="http://www.bom.gov.au/jsp/ncc/cdio/weatherData/av?p_display_type=dailyDataFile&amp;p_nccObsCode=122&amp;p_stn_num=043030&amp;p_c=-370309594&amp;p_startYear=1967" TargetMode="External"/><Relationship Id="rId1487" Type="http://schemas.openxmlformats.org/officeDocument/2006/relationships/hyperlink" Target="http://www.bom.gov.au/jsp/ncc/cdio/weatherData/av?p_display_type=dailyDataFile&amp;p_nccObsCode=122&amp;p_stn_num=39085&amp;p_c=-305520859&amp;p_startYear=1967" TargetMode="External"/><Relationship Id="rId1488" Type="http://schemas.openxmlformats.org/officeDocument/2006/relationships/hyperlink" Target="http://www.bom.gov.au/jsp/ncc/cdio/weatherData/av?p_display_type=dailyDataFile&amp;p_nccObsCode=122&amp;p_stn_num=044010&amp;p_c=-387598826&amp;p_startYear=1968" TargetMode="External"/><Relationship Id="rId1489" Type="http://schemas.openxmlformats.org/officeDocument/2006/relationships/hyperlink" Target="http://www.bom.gov.au/jsp/ncc/cdio/weatherData/av?p_display_type=dailyDataFile&amp;p_nccObsCode=122&amp;p_stn_num=038003&amp;p_c=-289068408&amp;p_startYear=1968" TargetMode="External"/><Relationship Id="rId1490" Type="http://schemas.openxmlformats.org/officeDocument/2006/relationships/hyperlink" Target="http://www.bom.gov.au/jsp/ncc/cdio/weatherData/av?p_display_type=dailyDataFile&amp;p_nccObsCode=122&amp;p_stn_num=040223&amp;p_c=-323800752&amp;p_startYear=1968" TargetMode="External"/><Relationship Id="rId1491" Type="http://schemas.openxmlformats.org/officeDocument/2006/relationships/hyperlink" Target="http://www.bom.gov.au/jsp/ncc/cdio/weatherData/av?p_display_type=dailyDataFile&amp;p_nccObsCode=122&amp;p_stn_num=039015&amp;p_c=-304656851&amp;p_startYear=1968" TargetMode="External"/><Relationship Id="rId1492" Type="http://schemas.openxmlformats.org/officeDocument/2006/relationships/hyperlink" Target="http://www.bom.gov.au/jsp/ncc/cdio/weatherData/av?p_display_type=dailyDataFile&amp;p_nccObsCode=122&amp;p_stn_num=033002&amp;p_c=-218050494&amp;p_startYear=1968" TargetMode="External"/><Relationship Id="rId1493" Type="http://schemas.openxmlformats.org/officeDocument/2006/relationships/hyperlink" Target="http://www.bom.gov.au/jsp/ncc/cdio/weatherData/av?p_display_type=dailyDataFile&amp;p_nccObsCode=122&amp;p_stn_num=029004&amp;p_c=-168470496&amp;p_startYear=1968" TargetMode="External"/><Relationship Id="rId1494" Type="http://schemas.openxmlformats.org/officeDocument/2006/relationships/hyperlink" Target="http://www.bom.gov.au/jsp/ncc/cdio/weatherData/av?p_display_type=dailyDataFile&amp;p_nccObsCode=122&amp;p_stn_num=031011&amp;p_c=-192560517&amp;p_startYear=1968" TargetMode="External"/><Relationship Id="rId1495" Type="http://schemas.openxmlformats.org/officeDocument/2006/relationships/hyperlink" Target="http://www.bom.gov.au/jsp/ncc/cdio/weatherData/av?p_display_type=dailyDataFile&amp;p_nccObsCode=122&amp;p_stn_num=037010&amp;p_c=-274172113&amp;p_startYear=1968" TargetMode="External"/><Relationship Id="rId1496" Type="http://schemas.openxmlformats.org/officeDocument/2006/relationships/hyperlink" Target="http://www.bom.gov.au/jsp/ncc/cdio/weatherData/av?p_display_type=dailyDataFile&amp;p_nccObsCode=122&amp;p_stn_num=40043&amp;p_c=-320912463&amp;p_startYear=1968" TargetMode="External"/><Relationship Id="rId1497" Type="http://schemas.openxmlformats.org/officeDocument/2006/relationships/hyperlink" Target="http://www.bom.gov.au/jsp/ncc/cdio/weatherData/av?p_display_type=dailyDataFile&amp;p_nccObsCode=122&amp;p_stn_num=032004&amp;p_c=-205075296&amp;p_startYear=1968" TargetMode="External"/><Relationship Id="rId1498" Type="http://schemas.openxmlformats.org/officeDocument/2006/relationships/hyperlink" Target="http://www.bom.gov.au/jsp/ncc/cdio/weatherData/av?p_display_type=dailyDataFile&amp;p_nccObsCode=122&amp;p_stn_num=044021&amp;p_c=-387796366&amp;p_startYear=1968" TargetMode="External"/><Relationship Id="rId1499" Type="http://schemas.openxmlformats.org/officeDocument/2006/relationships/hyperlink" Target="http://www.bom.gov.au/jsp/ncc/cdio/weatherData/av?p_display_type=dailyDataFile&amp;p_nccObsCode=122&amp;p_stn_num=035019&amp;p_c=-245492750&amp;p_startYear=1968" TargetMode="External"/><Relationship Id="rId1500" Type="http://schemas.openxmlformats.org/officeDocument/2006/relationships/hyperlink" Target="http://www.bom.gov.au/jsp/ncc/cdio/weatherData/av?p_display_type=dailyDataFile&amp;p_nccObsCode=122&amp;p_stn_num=029009&amp;p_c=-168531094&amp;p_startYear=1968" TargetMode="External"/><Relationship Id="rId1501" Type="http://schemas.openxmlformats.org/officeDocument/2006/relationships/hyperlink" Target="http://www.bom.gov.au/jsp/ncc/cdio/weatherData/av?p_display_type=dailyDataFile&amp;p_nccObsCode=122&amp;p_stn_num=027006&amp;p_c=-146091485&amp;p_startYear=1968" TargetMode="External"/><Relationship Id="rId1502" Type="http://schemas.openxmlformats.org/officeDocument/2006/relationships/hyperlink" Target="http://www.bom.gov.au/jsp/ncc/cdio/weatherData/av?p_display_type=dailyDataFile&amp;p_nccObsCode=122&amp;p_stn_num=031016&amp;p_c=-192625129&amp;p_startYear=1968" TargetMode="External"/><Relationship Id="rId1503" Type="http://schemas.openxmlformats.org/officeDocument/2006/relationships/hyperlink" Target="http://www.bom.gov.au/jsp/ncc/cdio/weatherData/av?p_display_type=dailyDataFile&amp;p_nccObsCode=122&amp;p_stn_num=044026&amp;p_c=-387884413&amp;p_startYear=1968" TargetMode="External"/><Relationship Id="rId1504" Type="http://schemas.openxmlformats.org/officeDocument/2006/relationships/hyperlink" Target="http://www.bom.gov.au/jsp/ncc/cdio/weatherData/av?p_display_type=dailyDataFile&amp;p_nccObsCode=122&amp;p_stn_num=041023&amp;p_c=-336805281&amp;p_startYear=1968" TargetMode="External"/><Relationship Id="rId1505" Type="http://schemas.openxmlformats.org/officeDocument/2006/relationships/hyperlink" Target="http://www.bom.gov.au/jsp/ncc/cdio/weatherData/av?p_display_type=dailyDataFile&amp;p_nccObsCode=122&amp;p_stn_num=035027&amp;p_c=-245606121&amp;p_startYear=1968" TargetMode="External"/><Relationship Id="rId1506" Type="http://schemas.openxmlformats.org/officeDocument/2006/relationships/hyperlink" Target="http://www.bom.gov.au/jsp/ncc/cdio/weatherData/av?p_display_type=dailyDataFile&amp;p_nccObsCode=122&amp;p_stn_num=039039&amp;p_c=-305037981&amp;p_startYear=1968" TargetMode="External"/><Relationship Id="rId1507" Type="http://schemas.openxmlformats.org/officeDocument/2006/relationships/hyperlink" Target="http://www.bom.gov.au/jsp/ncc/cdio/weatherData/av?p_display_type=dailyDataFile&amp;p_nccObsCode=122&amp;p_stn_num=030018&amp;p_c=-180445342&amp;p_startYear=1968" TargetMode="External"/><Relationship Id="rId1508" Type="http://schemas.openxmlformats.org/officeDocument/2006/relationships/hyperlink" Target="http://www.bom.gov.au/jsp/ncc/cdio/weatherData/av?p_display_type=dailyDataFile&amp;p_nccObsCode=122&amp;p_stn_num=039123&amp;p_c=-306351103&amp;p_startYear=1968" TargetMode="External"/><Relationship Id="rId1509" Type="http://schemas.openxmlformats.org/officeDocument/2006/relationships/hyperlink" Target="http://www.bom.gov.au/jsp/ncc/cdio/weatherData/av?p_display_type=dailyDataFile&amp;p_nccObsCode=122&amp;p_stn_num=040093&amp;p_c=-321719007&amp;p_startYear=1968" TargetMode="External"/><Relationship Id="rId1510" Type="http://schemas.openxmlformats.org/officeDocument/2006/relationships/hyperlink" Target="http://www.bom.gov.au/jsp/ncc/cdio/weatherData/av?p_display_type=dailyDataFile&amp;p_nccObsCode=122&amp;p_stn_num=030024&amp;p_c=-180517392&amp;p_startYear=1968" TargetMode="External"/><Relationship Id="rId1511" Type="http://schemas.openxmlformats.org/officeDocument/2006/relationships/hyperlink" Target="http://www.bom.gov.au/jsp/ncc/cdio/weatherData/av?p_display_type=dailyDataFile&amp;p_nccObsCode=122&amp;p_stn_num=032025&amp;p_c=-205352015&amp;p_startYear=1968" TargetMode="External"/><Relationship Id="rId1512" Type="http://schemas.openxmlformats.org/officeDocument/2006/relationships/hyperlink" Target="http://www.bom.gov.au/jsp/ncc/cdio/weatherData/av?p_display_type=dailyDataFile&amp;p_nccObsCode=122&amp;p_stn_num=036026&amp;p_c=-259806426&amp;p_startYear=1968" TargetMode="External"/><Relationship Id="rId1513" Type="http://schemas.openxmlformats.org/officeDocument/2006/relationships/hyperlink" Target="http://www.bom.gov.au/jsp/ncc/cdio/weatherData/av?p_display_type=dailyDataFile&amp;p_nccObsCode=122&amp;p_stn_num=036031&amp;p_c=-259878483&amp;p_startYear=1968" TargetMode="External"/><Relationship Id="rId1514" Type="http://schemas.openxmlformats.org/officeDocument/2006/relationships/hyperlink" Target="http://www.bom.gov.au/jsp/ncc/cdio/weatherData/av?p_display_type=dailyDataFile&amp;p_nccObsCode=122&amp;p_stn_num=033119&amp;p_c=-219605523&amp;p_startYear=1968" TargetMode="External"/><Relationship Id="rId1515" Type="http://schemas.openxmlformats.org/officeDocument/2006/relationships/hyperlink" Target="http://www.bom.gov.au/jsp/ncc/cdio/weatherData/av?p_display_type=dailyDataFile&amp;p_nccObsCode=122&amp;p_stn_num=040126&amp;p_c=-322251066&amp;p_startYear=1968" TargetMode="External"/><Relationship Id="rId1516" Type="http://schemas.openxmlformats.org/officeDocument/2006/relationships/hyperlink" Target="http://www.bom.gov.au/jsp/ncc/cdio/weatherData/av?p_display_type=dailyDataFile&amp;p_nccObsCode=122&amp;p_stn_num=042023&amp;p_c=-353419708&amp;p_startYear=1968" TargetMode="External"/><Relationship Id="rId1517" Type="http://schemas.openxmlformats.org/officeDocument/2006/relationships/hyperlink" Target="http://www.bom.gov.au/jsp/ncc/cdio/weatherData/av?p_display_type=dailyDataFile&amp;p_nccObsCode=122&amp;p_stn_num=043020&amp;p_c=-370377283&amp;p_startYear=1968" TargetMode="External"/><Relationship Id="rId1518" Type="http://schemas.openxmlformats.org/officeDocument/2006/relationships/hyperlink" Target="http://www.bom.gov.au/jsp/ncc/cdio/weatherData/av?p_display_type=dailyDataFile&amp;p_nccObsCode=122&amp;p_stn_num=029041&amp;p_c=-168669336&amp;p_startYear=1968" TargetMode="External"/><Relationship Id="rId1519" Type="http://schemas.openxmlformats.org/officeDocument/2006/relationships/hyperlink" Target="http://www.bom.gov.au/jsp/ncc/cdio/weatherData/av?p_display_type=dailyDataFile&amp;p_nccObsCode=122&amp;p_stn_num=028004&amp;p_c=-156838208&amp;p_startYear=1968" TargetMode="External"/><Relationship Id="rId1520" Type="http://schemas.openxmlformats.org/officeDocument/2006/relationships/hyperlink" Target="http://www.bom.gov.au/jsp/ncc/cdio/weatherData/av?p_display_type=dailyDataFile&amp;p_nccObsCode=122&amp;p_stn_num=030045&amp;p_c=-180533810&amp;p_startYear=1968" TargetMode="External"/><Relationship Id="rId1521" Type="http://schemas.openxmlformats.org/officeDocument/2006/relationships/hyperlink" Target="http://www.bom.gov.au/jsp/ncc/cdio/weatherData/av?p_display_type=dailyDataFile&amp;p_nccObsCode=122&amp;p_stn_num=039083&amp;p_c=-305489592&amp;p_startYear=1968" TargetMode="External"/><Relationship Id="rId1522" Type="http://schemas.openxmlformats.org/officeDocument/2006/relationships/hyperlink" Target="http://www.bom.gov.au/jsp/ncc/cdio/weatherData/av?p_display_type=dailyDataFile&amp;p_nccObsCode=122&amp;p_stn_num=043030&amp;p_c=-370309594&amp;p_startYear=1968" TargetMode="External"/><Relationship Id="rId1523" Type="http://schemas.openxmlformats.org/officeDocument/2006/relationships/hyperlink" Target="http://www.bom.gov.au/jsp/ncc/cdio/weatherData/av?p_display_type=dailyDataFile&amp;p_nccObsCode=122&amp;p_stn_num=39085&amp;p_c=-305520859&amp;p_startYear=1968" TargetMode="External"/><Relationship Id="rId1524" Type="http://schemas.openxmlformats.org/officeDocument/2006/relationships/hyperlink" Target="http://www.bom.gov.au/jsp/ncc/cdio/weatherData/av?p_display_type=dailyDataFile&amp;p_nccObsCode=122&amp;p_stn_num=044010&amp;p_c=-387598826&amp;p_startYear=1969" TargetMode="External"/><Relationship Id="rId1525" Type="http://schemas.openxmlformats.org/officeDocument/2006/relationships/hyperlink" Target="http://www.bom.gov.au/jsp/ncc/cdio/weatherData/av?p_display_type=dailyDataFile&amp;p_nccObsCode=122&amp;p_stn_num=038003&amp;p_c=-289068408&amp;p_startYear=1969" TargetMode="External"/><Relationship Id="rId1526" Type="http://schemas.openxmlformats.org/officeDocument/2006/relationships/hyperlink" Target="http://www.bom.gov.au/jsp/ncc/cdio/weatherData/av?p_display_type=dailyDataFile&amp;p_nccObsCode=122&amp;p_stn_num=033007&amp;p_c=-218115216&amp;p_startYear=1969" TargetMode="External"/><Relationship Id="rId1527" Type="http://schemas.openxmlformats.org/officeDocument/2006/relationships/hyperlink" Target="http://www.bom.gov.au/jsp/ncc/cdio/weatherData/av?p_display_type=dailyDataFile&amp;p_nccObsCode=122&amp;p_stn_num=040223&amp;p_c=-323800752&amp;p_startYear=1969" TargetMode="External"/><Relationship Id="rId1528" Type="http://schemas.openxmlformats.org/officeDocument/2006/relationships/hyperlink" Target="http://www.bom.gov.au/jsp/ncc/cdio/weatherData/av?p_display_type=dailyDataFile&amp;p_nccObsCode=122&amp;p_stn_num=039015&amp;p_c=-304656851&amp;p_startYear=1969" TargetMode="External"/><Relationship Id="rId1529" Type="http://schemas.openxmlformats.org/officeDocument/2006/relationships/hyperlink" Target="http://www.bom.gov.au/jsp/ncc/cdio/weatherData/av?p_display_type=dailyDataFile&amp;p_nccObsCode=122&amp;p_stn_num=033002&amp;p_c=-218050494&amp;p_startYear=1969" TargetMode="External"/><Relationship Id="rId1530" Type="http://schemas.openxmlformats.org/officeDocument/2006/relationships/hyperlink" Target="http://www.bom.gov.au/jsp/ncc/cdio/weatherData/av?p_display_type=dailyDataFile&amp;p_nccObsCode=122&amp;p_stn_num=029004&amp;p_c=-168470496&amp;p_startYear=1969" TargetMode="External"/><Relationship Id="rId1531" Type="http://schemas.openxmlformats.org/officeDocument/2006/relationships/hyperlink" Target="http://www.bom.gov.au/jsp/ncc/cdio/weatherData/av?p_display_type=dailyDataFile&amp;p_nccObsCode=122&amp;p_stn_num=031011&amp;p_c=-192560517&amp;p_startYear=1969" TargetMode="External"/><Relationship Id="rId1532" Type="http://schemas.openxmlformats.org/officeDocument/2006/relationships/hyperlink" Target="http://www.bom.gov.au/jsp/ncc/cdio/weatherData/av?p_display_type=dailyDataFile&amp;p_nccObsCode=122&amp;p_stn_num=037010&amp;p_c=-274172113&amp;p_startYear=1969" TargetMode="External"/><Relationship Id="rId1533" Type="http://schemas.openxmlformats.org/officeDocument/2006/relationships/hyperlink" Target="http://www.bom.gov.au/jsp/ncc/cdio/weatherData/av?p_display_type=dailyDataFile&amp;p_nccObsCode=122&amp;p_stn_num=40043&amp;p_c=-320912463&amp;p_startYear=1969" TargetMode="External"/><Relationship Id="rId1534" Type="http://schemas.openxmlformats.org/officeDocument/2006/relationships/hyperlink" Target="http://www.bom.gov.au/jsp/ncc/cdio/weatherData/av?p_display_type=dailyDataFile&amp;p_nccObsCode=122&amp;p_stn_num=032004&amp;p_c=-205075296&amp;p_startYear=1969" TargetMode="External"/><Relationship Id="rId1535" Type="http://schemas.openxmlformats.org/officeDocument/2006/relationships/hyperlink" Target="http://www.bom.gov.au/jsp/ncc/cdio/weatherData/av?p_display_type=dailyDataFile&amp;p_nccObsCode=122&amp;p_stn_num=044021&amp;p_c=-387796366&amp;p_startYear=1969" TargetMode="External"/><Relationship Id="rId1536" Type="http://schemas.openxmlformats.org/officeDocument/2006/relationships/hyperlink" Target="http://www.bom.gov.au/jsp/ncc/cdio/weatherData/av?p_display_type=dailyDataFile&amp;p_nccObsCode=122&amp;p_stn_num=035019&amp;p_c=-245492750&amp;p_startYear=1969" TargetMode="External"/><Relationship Id="rId1537" Type="http://schemas.openxmlformats.org/officeDocument/2006/relationships/hyperlink" Target="http://www.bom.gov.au/jsp/ncc/cdio/weatherData/av?p_display_type=dailyDataFile&amp;p_nccObsCode=122&amp;p_stn_num=029009&amp;p_c=-168531094&amp;p_startYear=1969" TargetMode="External"/><Relationship Id="rId1538" Type="http://schemas.openxmlformats.org/officeDocument/2006/relationships/hyperlink" Target="http://www.bom.gov.au/jsp/ncc/cdio/weatherData/av?p_display_type=dailyDataFile&amp;p_nccObsCode=122&amp;p_stn_num=027006&amp;p_c=-146091485&amp;p_startYear=1969" TargetMode="External"/><Relationship Id="rId1539" Type="http://schemas.openxmlformats.org/officeDocument/2006/relationships/hyperlink" Target="http://www.bom.gov.au/jsp/ncc/cdio/weatherData/av?p_display_type=dailyDataFile&amp;p_nccObsCode=122&amp;p_stn_num=031016&amp;p_c=-192625129&amp;p_startYear=1969" TargetMode="External"/><Relationship Id="rId1540" Type="http://schemas.openxmlformats.org/officeDocument/2006/relationships/hyperlink" Target="http://www.bom.gov.au/jsp/ncc/cdio/weatherData/av?p_display_type=dailyDataFile&amp;p_nccObsCode=122&amp;p_stn_num=044026&amp;p_c=-387884413&amp;p_startYear=1969" TargetMode="External"/><Relationship Id="rId1541" Type="http://schemas.openxmlformats.org/officeDocument/2006/relationships/hyperlink" Target="http://www.bom.gov.au/jsp/ncc/cdio/weatherData/av?p_display_type=dailyDataFile&amp;p_nccObsCode=122&amp;p_stn_num=041023&amp;p_c=-336805281&amp;p_startYear=1969" TargetMode="External"/><Relationship Id="rId1542" Type="http://schemas.openxmlformats.org/officeDocument/2006/relationships/hyperlink" Target="http://www.bom.gov.au/jsp/ncc/cdio/weatherData/av?p_display_type=dailyDataFile&amp;p_nccObsCode=122&amp;p_stn_num=035027&amp;p_c=-245606121&amp;p_startYear=1969" TargetMode="External"/><Relationship Id="rId1543" Type="http://schemas.openxmlformats.org/officeDocument/2006/relationships/hyperlink" Target="http://www.bom.gov.au/jsp/ncc/cdio/weatherData/av?p_display_type=dailyDataFile&amp;p_nccObsCode=122&amp;p_stn_num=039039&amp;p_c=-305037981&amp;p_startYear=1969" TargetMode="External"/><Relationship Id="rId1544" Type="http://schemas.openxmlformats.org/officeDocument/2006/relationships/hyperlink" Target="http://www.bom.gov.au/jsp/ncc/cdio/weatherData/av?p_display_type=dailyDataFile&amp;p_nccObsCode=122&amp;p_stn_num=030018&amp;p_c=-180445342&amp;p_startYear=1969" TargetMode="External"/><Relationship Id="rId1545" Type="http://schemas.openxmlformats.org/officeDocument/2006/relationships/hyperlink" Target="http://www.bom.gov.au/jsp/ncc/cdio/weatherData/av?p_display_type=dailyDataFile&amp;p_nccObsCode=122&amp;p_stn_num=039123&amp;p_c=-306351103&amp;p_startYear=1969" TargetMode="External"/><Relationship Id="rId1546" Type="http://schemas.openxmlformats.org/officeDocument/2006/relationships/hyperlink" Target="http://www.bom.gov.au/jsp/ncc/cdio/weatherData/av?p_display_type=dailyDataFile&amp;p_nccObsCode=122&amp;p_stn_num=040093&amp;p_c=-321719007&amp;p_startYear=1969" TargetMode="External"/><Relationship Id="rId1547" Type="http://schemas.openxmlformats.org/officeDocument/2006/relationships/hyperlink" Target="http://www.bom.gov.au/jsp/ncc/cdio/weatherData/av?p_display_type=dailyDataFile&amp;p_nccObsCode=122&amp;p_stn_num=030024&amp;p_c=-180517392&amp;p_startYear=1969" TargetMode="External"/><Relationship Id="rId1548" Type="http://schemas.openxmlformats.org/officeDocument/2006/relationships/hyperlink" Target="http://www.bom.gov.au/jsp/ncc/cdio/weatherData/av?p_display_type=dailyDataFile&amp;p_nccObsCode=122&amp;p_stn_num=032025&amp;p_c=-205352015&amp;p_startYear=1969" TargetMode="External"/><Relationship Id="rId1549" Type="http://schemas.openxmlformats.org/officeDocument/2006/relationships/hyperlink" Target="http://www.bom.gov.au/jsp/ncc/cdio/weatherData/av?p_display_type=dailyDataFile&amp;p_nccObsCode=122&amp;p_stn_num=036026&amp;p_c=-259806426&amp;p_startYear=1969" TargetMode="External"/><Relationship Id="rId1550" Type="http://schemas.openxmlformats.org/officeDocument/2006/relationships/hyperlink" Target="http://www.bom.gov.au/jsp/ncc/cdio/weatherData/av?p_display_type=dailyDataFile&amp;p_nccObsCode=122&amp;p_stn_num=036031&amp;p_c=-259878483&amp;p_startYear=1969" TargetMode="External"/><Relationship Id="rId1551" Type="http://schemas.openxmlformats.org/officeDocument/2006/relationships/hyperlink" Target="http://www.bom.gov.au/jsp/ncc/cdio/weatherData/av?p_display_type=dailyDataFile&amp;p_nccObsCode=122&amp;p_stn_num=033119&amp;p_c=-219605523&amp;p_startYear=1969" TargetMode="External"/><Relationship Id="rId1552" Type="http://schemas.openxmlformats.org/officeDocument/2006/relationships/hyperlink" Target="http://www.bom.gov.au/jsp/ncc/cdio/weatherData/av?p_display_type=dailyDataFile&amp;p_nccObsCode=122&amp;p_stn_num=040126&amp;p_c=-322251066&amp;p_startYear=1969" TargetMode="External"/><Relationship Id="rId1553" Type="http://schemas.openxmlformats.org/officeDocument/2006/relationships/hyperlink" Target="http://www.bom.gov.au/jsp/ncc/cdio/weatherData/av?p_display_type=dailyDataFile&amp;p_nccObsCode=122&amp;p_stn_num=042023&amp;p_c=-353419708&amp;p_startYear=1969" TargetMode="External"/><Relationship Id="rId1554" Type="http://schemas.openxmlformats.org/officeDocument/2006/relationships/hyperlink" Target="http://www.bom.gov.au/jsp/ncc/cdio/weatherData/av?p_display_type=dailyDataFile&amp;p_nccObsCode=122&amp;p_stn_num=043020&amp;p_c=-370377283&amp;p_startYear=1969" TargetMode="External"/><Relationship Id="rId1555" Type="http://schemas.openxmlformats.org/officeDocument/2006/relationships/hyperlink" Target="http://www.bom.gov.au/jsp/ncc/cdio/weatherData/av?p_display_type=dailyDataFile&amp;p_nccObsCode=122&amp;p_stn_num=029041&amp;p_c=-168669336&amp;p_startYear=1969" TargetMode="External"/><Relationship Id="rId1556" Type="http://schemas.openxmlformats.org/officeDocument/2006/relationships/hyperlink" Target="http://www.bom.gov.au/jsp/ncc/cdio/weatherData/av?p_display_type=dailyDataFile&amp;p_nccObsCode=122&amp;p_stn_num=028004&amp;p_c=-156838208&amp;p_startYear=1969" TargetMode="External"/><Relationship Id="rId1557" Type="http://schemas.openxmlformats.org/officeDocument/2006/relationships/hyperlink" Target="http://www.bom.gov.au/jsp/ncc/cdio/weatherData/av?p_display_type=dailyDataFile&amp;p_nccObsCode=122&amp;p_stn_num=030045&amp;p_c=-180533810&amp;p_startYear=1969" TargetMode="External"/><Relationship Id="rId1558" Type="http://schemas.openxmlformats.org/officeDocument/2006/relationships/hyperlink" Target="http://www.bom.gov.au/jsp/ncc/cdio/weatherData/av?p_display_type=dailyDataFile&amp;p_nccObsCode=122&amp;p_stn_num=039083&amp;p_c=-305489592&amp;p_startYear=1969" TargetMode="External"/><Relationship Id="rId1559" Type="http://schemas.openxmlformats.org/officeDocument/2006/relationships/hyperlink" Target="http://www.bom.gov.au/jsp/ncc/cdio/weatherData/av?p_display_type=dailyDataFile&amp;p_nccObsCode=122&amp;p_stn_num=043030&amp;p_c=-370309594&amp;p_startYear=1969" TargetMode="External"/><Relationship Id="rId1560" Type="http://schemas.openxmlformats.org/officeDocument/2006/relationships/hyperlink" Target="http://www.bom.gov.au/jsp/ncc/cdio/weatherData/av?p_display_type=dailyDataFile&amp;p_nccObsCode=122&amp;p_stn_num=39085&amp;p_c=-305520859&amp;p_startYear=1969" TargetMode="External"/><Relationship Id="rId1561" Type="http://schemas.openxmlformats.org/officeDocument/2006/relationships/hyperlink" Target="http://www.bom.gov.au/jsp/ncc/cdio/weatherData/av?p_display_type=dailyDataFile&amp;p_nccObsCode=122&amp;p_stn_num=044010&amp;p_c=-387598826&amp;p_startYear=1970" TargetMode="External"/><Relationship Id="rId1562" Type="http://schemas.openxmlformats.org/officeDocument/2006/relationships/hyperlink" Target="http://www.bom.gov.au/jsp/ncc/cdio/weatherData/av?p_display_type=dailyDataFile&amp;p_nccObsCode=122&amp;p_stn_num=038003&amp;p_c=-289068408&amp;p_startYear=1970" TargetMode="External"/><Relationship Id="rId1563" Type="http://schemas.openxmlformats.org/officeDocument/2006/relationships/hyperlink" Target="http://www.bom.gov.au/jsp/ncc/cdio/weatherData/av?p_display_type=dailyDataFile&amp;p_nccObsCode=122&amp;p_stn_num=033007&amp;p_c=-218115216&amp;p_startYear=1970" TargetMode="External"/><Relationship Id="rId1564" Type="http://schemas.openxmlformats.org/officeDocument/2006/relationships/hyperlink" Target="http://www.bom.gov.au/jsp/ncc/cdio/weatherData/av?p_display_type=dailyDataFile&amp;p_nccObsCode=122&amp;p_stn_num=040223&amp;p_c=-323800752&amp;p_startYear=1970" TargetMode="External"/><Relationship Id="rId1565" Type="http://schemas.openxmlformats.org/officeDocument/2006/relationships/hyperlink" Target="http://www.bom.gov.au/jsp/ncc/cdio/weatherData/av?p_display_type=dailyDataFile&amp;p_nccObsCode=122&amp;p_stn_num=039015&amp;p_c=-304656851&amp;p_startYear=1970" TargetMode="External"/><Relationship Id="rId1566" Type="http://schemas.openxmlformats.org/officeDocument/2006/relationships/hyperlink" Target="http://www.bom.gov.au/jsp/ncc/cdio/weatherData/av?p_display_type=dailyDataFile&amp;p_nccObsCode=122&amp;p_stn_num=033002&amp;p_c=-218050494&amp;p_startYear=1970" TargetMode="External"/><Relationship Id="rId1567" Type="http://schemas.openxmlformats.org/officeDocument/2006/relationships/hyperlink" Target="http://www.bom.gov.au/jsp/ncc/cdio/weatherData/av?p_display_type=dailyDataFile&amp;p_nccObsCode=122&amp;p_stn_num=029004&amp;p_c=-168470496&amp;p_startYear=1970" TargetMode="External"/><Relationship Id="rId1568" Type="http://schemas.openxmlformats.org/officeDocument/2006/relationships/hyperlink" Target="http://www.bom.gov.au/jsp/ncc/cdio/weatherData/av?p_display_type=dailyDataFile&amp;p_nccObsCode=122&amp;p_stn_num=031011&amp;p_c=-192560517&amp;p_startYear=1970" TargetMode="External"/><Relationship Id="rId1569" Type="http://schemas.openxmlformats.org/officeDocument/2006/relationships/hyperlink" Target="http://www.bom.gov.au/jsp/ncc/cdio/weatherData/av?p_display_type=dailyDataFile&amp;p_nccObsCode=122&amp;p_stn_num=037010&amp;p_c=-274172113&amp;p_startYear=1970" TargetMode="External"/><Relationship Id="rId1570" Type="http://schemas.openxmlformats.org/officeDocument/2006/relationships/hyperlink" Target="http://www.bom.gov.au/jsp/ncc/cdio/weatherData/av?p_display_type=dailyDataFile&amp;p_nccObsCode=122&amp;p_stn_num=40043&amp;p_c=-320912463&amp;p_startYear=1970" TargetMode="External"/><Relationship Id="rId1571" Type="http://schemas.openxmlformats.org/officeDocument/2006/relationships/hyperlink" Target="http://www.bom.gov.au/jsp/ncc/cdio/weatherData/av?p_display_type=dailyDataFile&amp;p_nccObsCode=122&amp;p_stn_num=032004&amp;p_c=-205075296&amp;p_startYear=1970" TargetMode="External"/><Relationship Id="rId1572" Type="http://schemas.openxmlformats.org/officeDocument/2006/relationships/hyperlink" Target="http://www.bom.gov.au/jsp/ncc/cdio/weatherData/av?p_display_type=dailyDataFile&amp;p_nccObsCode=122&amp;p_stn_num=044021&amp;p_c=-387796366&amp;p_startYear=1970" TargetMode="External"/><Relationship Id="rId1573" Type="http://schemas.openxmlformats.org/officeDocument/2006/relationships/hyperlink" Target="http://www.bom.gov.au/jsp/ncc/cdio/weatherData/av?p_display_type=dailyDataFile&amp;p_nccObsCode=122&amp;p_stn_num=035019&amp;p_c=-245492750&amp;p_startYear=1970" TargetMode="External"/><Relationship Id="rId1574" Type="http://schemas.openxmlformats.org/officeDocument/2006/relationships/hyperlink" Target="http://www.bom.gov.au/jsp/ncc/cdio/weatherData/av?p_display_type=dailyDataFile&amp;p_nccObsCode=122&amp;p_stn_num=029009&amp;p_c=-168531094&amp;p_startYear=1970" TargetMode="External"/><Relationship Id="rId1575" Type="http://schemas.openxmlformats.org/officeDocument/2006/relationships/hyperlink" Target="http://www.bom.gov.au/jsp/ncc/cdio/weatherData/av?p_display_type=dailyDataFile&amp;p_nccObsCode=122&amp;p_stn_num=027006&amp;p_c=-146091485&amp;p_startYear=1970" TargetMode="External"/><Relationship Id="rId1576" Type="http://schemas.openxmlformats.org/officeDocument/2006/relationships/hyperlink" Target="http://www.bom.gov.au/jsp/ncc/cdio/weatherData/av?p_display_type=dailyDataFile&amp;p_nccObsCode=122&amp;p_stn_num=031016&amp;p_c=-192625129&amp;p_startYear=1970" TargetMode="External"/><Relationship Id="rId1577" Type="http://schemas.openxmlformats.org/officeDocument/2006/relationships/hyperlink" Target="http://www.bom.gov.au/jsp/ncc/cdio/weatherData/av?p_display_type=dailyDataFile&amp;p_nccObsCode=122&amp;p_stn_num=044026&amp;p_c=-387884413&amp;p_startYear=1970" TargetMode="External"/><Relationship Id="rId1578" Type="http://schemas.openxmlformats.org/officeDocument/2006/relationships/hyperlink" Target="http://www.bom.gov.au/jsp/ncc/cdio/weatherData/av?p_display_type=dailyDataFile&amp;p_nccObsCode=122&amp;p_stn_num=041023&amp;p_c=-336805281&amp;p_startYear=1970" TargetMode="External"/><Relationship Id="rId1579" Type="http://schemas.openxmlformats.org/officeDocument/2006/relationships/hyperlink" Target="http://www.bom.gov.au/jsp/ncc/cdio/weatherData/av?p_display_type=dailyDataFile&amp;p_nccObsCode=122&amp;p_stn_num=035027&amp;p_c=-245606121&amp;p_startYear=1970" TargetMode="External"/><Relationship Id="rId1580" Type="http://schemas.openxmlformats.org/officeDocument/2006/relationships/hyperlink" Target="http://www.bom.gov.au/jsp/ncc/cdio/weatherData/av?p_display_type=dailyDataFile&amp;p_nccObsCode=122&amp;p_stn_num=039039&amp;p_c=-305037981&amp;p_startYear=1970" TargetMode="External"/><Relationship Id="rId1581" Type="http://schemas.openxmlformats.org/officeDocument/2006/relationships/hyperlink" Target="http://www.bom.gov.au/jsp/ncc/cdio/weatherData/av?p_display_type=dailyDataFile&amp;p_nccObsCode=122&amp;p_stn_num=030018&amp;p_c=-180445342&amp;p_startYear=1970" TargetMode="External"/><Relationship Id="rId1582" Type="http://schemas.openxmlformats.org/officeDocument/2006/relationships/hyperlink" Target="http://www.bom.gov.au/jsp/ncc/cdio/weatherData/av?p_display_type=dailyDataFile&amp;p_nccObsCode=122&amp;p_stn_num=039123&amp;p_c=-306351103&amp;p_startYear=1970" TargetMode="External"/><Relationship Id="rId1583" Type="http://schemas.openxmlformats.org/officeDocument/2006/relationships/hyperlink" Target="http://www.bom.gov.au/jsp/ncc/cdio/weatherData/av?p_display_type=dailyDataFile&amp;p_nccObsCode=122&amp;p_stn_num=040093&amp;p_c=-321719007&amp;p_startYear=1970" TargetMode="External"/><Relationship Id="rId1584" Type="http://schemas.openxmlformats.org/officeDocument/2006/relationships/hyperlink" Target="http://www.bom.gov.au/jsp/ncc/cdio/weatherData/av?p_display_type=dailyDataFile&amp;p_nccObsCode=122&amp;p_stn_num=030024&amp;p_c=-180517392&amp;p_startYear=1970" TargetMode="External"/><Relationship Id="rId1585" Type="http://schemas.openxmlformats.org/officeDocument/2006/relationships/hyperlink" Target="http://www.bom.gov.au/jsp/ncc/cdio/weatherData/av?p_display_type=dailyDataFile&amp;p_nccObsCode=122&amp;p_stn_num=032025&amp;p_c=-205352015&amp;p_startYear=1970" TargetMode="External"/><Relationship Id="rId1586" Type="http://schemas.openxmlformats.org/officeDocument/2006/relationships/hyperlink" Target="http://www.bom.gov.au/jsp/ncc/cdio/weatherData/av?p_display_type=dailyDataFile&amp;p_nccObsCode=122&amp;p_stn_num=036026&amp;p_c=-259806426&amp;p_startYear=1970" TargetMode="External"/><Relationship Id="rId1587" Type="http://schemas.openxmlformats.org/officeDocument/2006/relationships/hyperlink" Target="http://www.bom.gov.au/jsp/ncc/cdio/weatherData/av?p_display_type=dailyDataFile&amp;p_nccObsCode=122&amp;p_stn_num=036031&amp;p_c=-259878483&amp;p_startYear=1970" TargetMode="External"/><Relationship Id="rId1588" Type="http://schemas.openxmlformats.org/officeDocument/2006/relationships/hyperlink" Target="http://www.bom.gov.au/jsp/ncc/cdio/weatherData/av?p_display_type=dailyDataFile&amp;p_nccObsCode=122&amp;p_stn_num=033119&amp;p_c=-219605523&amp;p_startYear=1970" TargetMode="External"/><Relationship Id="rId1589" Type="http://schemas.openxmlformats.org/officeDocument/2006/relationships/hyperlink" Target="http://www.bom.gov.au/jsp/ncc/cdio/weatherData/av?p_display_type=dailyDataFile&amp;p_nccObsCode=122&amp;p_stn_num=040126&amp;p_c=-322251066&amp;p_startYear=1970" TargetMode="External"/><Relationship Id="rId1590" Type="http://schemas.openxmlformats.org/officeDocument/2006/relationships/hyperlink" Target="http://www.bom.gov.au/jsp/ncc/cdio/weatherData/av?p_display_type=dailyDataFile&amp;p_nccObsCode=122&amp;p_stn_num=042023&amp;p_c=-353419708&amp;p_startYear=1970" TargetMode="External"/><Relationship Id="rId1591" Type="http://schemas.openxmlformats.org/officeDocument/2006/relationships/hyperlink" Target="http://www.bom.gov.au/jsp/ncc/cdio/weatherData/av?p_display_type=dailyDataFile&amp;p_nccObsCode=122&amp;p_stn_num=043020&amp;p_c=-370377283&amp;p_startYear=1970" TargetMode="External"/><Relationship Id="rId1592" Type="http://schemas.openxmlformats.org/officeDocument/2006/relationships/hyperlink" Target="http://www.bom.gov.au/jsp/ncc/cdio/weatherData/av?p_display_type=dailyDataFile&amp;p_nccObsCode=122&amp;p_stn_num=029041&amp;p_c=-168669336&amp;p_startYear=1970" TargetMode="External"/><Relationship Id="rId1593" Type="http://schemas.openxmlformats.org/officeDocument/2006/relationships/hyperlink" Target="http://www.bom.gov.au/jsp/ncc/cdio/weatherData/av?p_display_type=dailyDataFile&amp;p_nccObsCode=122&amp;p_stn_num=028004&amp;p_c=-156838208&amp;p_startYear=1970" TargetMode="External"/><Relationship Id="rId1594" Type="http://schemas.openxmlformats.org/officeDocument/2006/relationships/hyperlink" Target="http://www.bom.gov.au/jsp/ncc/cdio/weatherData/av?p_display_type=dailyDataFile&amp;p_nccObsCode=122&amp;p_stn_num=030045&amp;p_c=-180533810&amp;p_startYear=1970" TargetMode="External"/><Relationship Id="rId1595" Type="http://schemas.openxmlformats.org/officeDocument/2006/relationships/hyperlink" Target="http://www.bom.gov.au/jsp/ncc/cdio/weatherData/av?p_display_type=dailyDataFile&amp;p_nccObsCode=122&amp;p_stn_num=039083&amp;p_c=-305489592&amp;p_startYear=1970" TargetMode="External"/><Relationship Id="rId1596" Type="http://schemas.openxmlformats.org/officeDocument/2006/relationships/hyperlink" Target="http://www.bom.gov.au/jsp/ncc/cdio/weatherData/av?p_display_type=dailyDataFile&amp;p_nccObsCode=122&amp;p_stn_num=043030&amp;p_c=-370309594&amp;p_startYear=1970" TargetMode="External"/><Relationship Id="rId1597" Type="http://schemas.openxmlformats.org/officeDocument/2006/relationships/hyperlink" Target="http://www.bom.gov.au/jsp/ncc/cdio/weatherData/av?p_display_type=dailyDataFile&amp;p_nccObsCode=122&amp;p_stn_num=39085&amp;p_c=-305520859&amp;p_startYear=1970" TargetMode="External"/><Relationship Id="rId1598" Type="http://schemas.openxmlformats.org/officeDocument/2006/relationships/hyperlink" Target="http://www.bom.gov.au/jsp/ncc/cdio/weatherData/av?p_display_type=dailyDataFile&amp;p_nccObsCode=122&amp;p_stn_num=044010&amp;p_c=-387598826&amp;p_startYear=1971" TargetMode="External"/><Relationship Id="rId1599" Type="http://schemas.openxmlformats.org/officeDocument/2006/relationships/hyperlink" Target="http://www.bom.gov.au/jsp/ncc/cdio/weatherData/av?p_display_type=dailyDataFile&amp;p_nccObsCode=122&amp;p_stn_num=038003&amp;p_c=-289068408&amp;p_startYear=1971" TargetMode="External"/><Relationship Id="rId1600" Type="http://schemas.openxmlformats.org/officeDocument/2006/relationships/hyperlink" Target="http://www.bom.gov.au/jsp/ncc/cdio/weatherData/av?p_display_type=dailyDataFile&amp;p_nccObsCode=122&amp;p_stn_num=033007&amp;p_c=-218115216&amp;p_startYear=1971" TargetMode="External"/><Relationship Id="rId1601" Type="http://schemas.openxmlformats.org/officeDocument/2006/relationships/hyperlink" Target="http://www.bom.gov.au/jsp/ncc/cdio/weatherData/av?p_display_type=dailyDataFile&amp;p_nccObsCode=122&amp;p_stn_num=040223&amp;p_c=-323800752&amp;p_startYear=1971" TargetMode="External"/><Relationship Id="rId1602" Type="http://schemas.openxmlformats.org/officeDocument/2006/relationships/hyperlink" Target="http://www.bom.gov.au/jsp/ncc/cdio/weatherData/av?p_display_type=dailyDataFile&amp;p_nccObsCode=122&amp;p_stn_num=039015&amp;p_c=-304656851&amp;p_startYear=1971" TargetMode="External"/><Relationship Id="rId1603" Type="http://schemas.openxmlformats.org/officeDocument/2006/relationships/hyperlink" Target="http://www.bom.gov.au/jsp/ncc/cdio/weatherData/av?p_display_type=dailyDataFile&amp;p_nccObsCode=122&amp;p_stn_num=033002&amp;p_c=-218050494&amp;p_startYear=1971" TargetMode="External"/><Relationship Id="rId1604" Type="http://schemas.openxmlformats.org/officeDocument/2006/relationships/hyperlink" Target="http://www.bom.gov.au/jsp/ncc/cdio/weatherData/av?p_display_type=dailyDataFile&amp;p_nccObsCode=122&amp;p_stn_num=029004&amp;p_c=-168470496&amp;p_startYear=1971" TargetMode="External"/><Relationship Id="rId1605" Type="http://schemas.openxmlformats.org/officeDocument/2006/relationships/hyperlink" Target="http://www.bom.gov.au/jsp/ncc/cdio/weatherData/av?p_display_type=dailyDataFile&amp;p_nccObsCode=122&amp;p_stn_num=031011&amp;p_c=-192560517&amp;p_startYear=1971" TargetMode="External"/><Relationship Id="rId1606" Type="http://schemas.openxmlformats.org/officeDocument/2006/relationships/hyperlink" Target="http://www.bom.gov.au/jsp/ncc/cdio/weatherData/av?p_display_type=dailyDataFile&amp;p_nccObsCode=122&amp;p_stn_num=037010&amp;p_c=-274172113&amp;p_startYear=1971" TargetMode="External"/><Relationship Id="rId1607" Type="http://schemas.openxmlformats.org/officeDocument/2006/relationships/hyperlink" Target="http://www.bom.gov.au/jsp/ncc/cdio/weatherData/av?p_display_type=dailyDataFile&amp;p_nccObsCode=122&amp;p_stn_num=40043&amp;p_c=-320912463&amp;p_startYear=1971" TargetMode="External"/><Relationship Id="rId1608" Type="http://schemas.openxmlformats.org/officeDocument/2006/relationships/hyperlink" Target="http://www.bom.gov.au/jsp/ncc/cdio/weatherData/av?p_display_type=dailyDataFile&amp;p_nccObsCode=122&amp;p_stn_num=032004&amp;p_c=-205075296&amp;p_startYear=1971" TargetMode="External"/><Relationship Id="rId1609" Type="http://schemas.openxmlformats.org/officeDocument/2006/relationships/hyperlink" Target="http://www.bom.gov.au/jsp/ncc/cdio/weatherData/av?p_display_type=dailyDataFile&amp;p_nccObsCode=122&amp;p_stn_num=044021&amp;p_c=-387796366&amp;p_startYear=1971" TargetMode="External"/><Relationship Id="rId1610" Type="http://schemas.openxmlformats.org/officeDocument/2006/relationships/hyperlink" Target="http://www.bom.gov.au/jsp/ncc/cdio/weatherData/av?p_display_type=dailyDataFile&amp;p_nccObsCode=122&amp;p_stn_num=035019&amp;p_c=-245492750&amp;p_startYear=1971" TargetMode="External"/><Relationship Id="rId1611" Type="http://schemas.openxmlformats.org/officeDocument/2006/relationships/hyperlink" Target="http://www.bom.gov.au/jsp/ncc/cdio/weatherData/av?p_display_type=dailyDataFile&amp;p_nccObsCode=122&amp;p_stn_num=029009&amp;p_c=-168531094&amp;p_startYear=1971" TargetMode="External"/><Relationship Id="rId1612" Type="http://schemas.openxmlformats.org/officeDocument/2006/relationships/hyperlink" Target="http://www.bom.gov.au/jsp/ncc/cdio/weatherData/av?p_display_type=dailyDataFile&amp;p_nccObsCode=122&amp;p_stn_num=027006&amp;p_c=-146091485&amp;p_startYear=1971" TargetMode="External"/><Relationship Id="rId1613" Type="http://schemas.openxmlformats.org/officeDocument/2006/relationships/hyperlink" Target="http://www.bom.gov.au/jsp/ncc/cdio/weatherData/av?p_display_type=dailyDataFile&amp;p_nccObsCode=122&amp;p_stn_num=031016&amp;p_c=-192625129&amp;p_startYear=1971" TargetMode="External"/><Relationship Id="rId1614" Type="http://schemas.openxmlformats.org/officeDocument/2006/relationships/hyperlink" Target="http://www.bom.gov.au/jsp/ncc/cdio/weatherData/av?p_display_type=dailyDataFile&amp;p_nccObsCode=122&amp;p_stn_num=044026&amp;p_c=-387884413&amp;p_startYear=1971" TargetMode="External"/><Relationship Id="rId1615" Type="http://schemas.openxmlformats.org/officeDocument/2006/relationships/hyperlink" Target="http://www.bom.gov.au/jsp/ncc/cdio/weatherData/av?p_display_type=dailyDataFile&amp;p_nccObsCode=122&amp;p_stn_num=041023&amp;p_c=-336805281&amp;p_startYear=1971" TargetMode="External"/><Relationship Id="rId1616" Type="http://schemas.openxmlformats.org/officeDocument/2006/relationships/hyperlink" Target="http://www.bom.gov.au/jsp/ncc/cdio/weatherData/av?p_display_type=dailyDataFile&amp;p_nccObsCode=122&amp;p_stn_num=035027&amp;p_c=-245606121&amp;p_startYear=1971" TargetMode="External"/><Relationship Id="rId1617" Type="http://schemas.openxmlformats.org/officeDocument/2006/relationships/hyperlink" Target="http://www.bom.gov.au/jsp/ncc/cdio/weatherData/av?p_display_type=dailyDataFile&amp;p_nccObsCode=122&amp;p_stn_num=039039&amp;p_c=-305037981&amp;p_startYear=1971" TargetMode="External"/><Relationship Id="rId1618" Type="http://schemas.openxmlformats.org/officeDocument/2006/relationships/hyperlink" Target="http://www.bom.gov.au/jsp/ncc/cdio/weatherData/av?p_display_type=dailyDataFile&amp;p_nccObsCode=122&amp;p_stn_num=030018&amp;p_c=-180445342&amp;p_startYear=1971" TargetMode="External"/><Relationship Id="rId1619" Type="http://schemas.openxmlformats.org/officeDocument/2006/relationships/hyperlink" Target="http://www.bom.gov.au/jsp/ncc/cdio/weatherData/av?p_display_type=dailyDataFile&amp;p_nccObsCode=122&amp;p_stn_num=039123&amp;p_c=-306351103&amp;p_startYear=1971" TargetMode="External"/><Relationship Id="rId1620" Type="http://schemas.openxmlformats.org/officeDocument/2006/relationships/hyperlink" Target="http://www.bom.gov.au/jsp/ncc/cdio/weatherData/av?p_display_type=dailyDataFile&amp;p_nccObsCode=122&amp;p_stn_num=040093&amp;p_c=-321719007&amp;p_startYear=1971" TargetMode="External"/><Relationship Id="rId1621" Type="http://schemas.openxmlformats.org/officeDocument/2006/relationships/hyperlink" Target="http://www.bom.gov.au/jsp/ncc/cdio/weatherData/av?p_display_type=dailyDataFile&amp;p_nccObsCode=122&amp;p_stn_num=030024&amp;p_c=-180517392&amp;p_startYear=1971" TargetMode="External"/><Relationship Id="rId1622" Type="http://schemas.openxmlformats.org/officeDocument/2006/relationships/hyperlink" Target="http://www.bom.gov.au/jsp/ncc/cdio/weatherData/av?p_display_type=dailyDataFile&amp;p_nccObsCode=122&amp;p_stn_num=032025&amp;p_c=-205352015&amp;p_startYear=1971" TargetMode="External"/><Relationship Id="rId1623" Type="http://schemas.openxmlformats.org/officeDocument/2006/relationships/hyperlink" Target="http://www.bom.gov.au/jsp/ncc/cdio/weatherData/av?p_display_type=dailyDataFile&amp;p_nccObsCode=122&amp;p_stn_num=036026&amp;p_c=-259806426&amp;p_startYear=1971" TargetMode="External"/><Relationship Id="rId1624" Type="http://schemas.openxmlformats.org/officeDocument/2006/relationships/hyperlink" Target="http://www.bom.gov.au/jsp/ncc/cdio/weatherData/av?p_display_type=dailyDataFile&amp;p_nccObsCode=122&amp;p_stn_num=036031&amp;p_c=-259878483&amp;p_startYear=1971" TargetMode="External"/><Relationship Id="rId1625" Type="http://schemas.openxmlformats.org/officeDocument/2006/relationships/hyperlink" Target="http://www.bom.gov.au/jsp/ncc/cdio/weatherData/av?p_display_type=dailyDataFile&amp;p_nccObsCode=122&amp;p_stn_num=033119&amp;p_c=-219605523&amp;p_startYear=1971" TargetMode="External"/><Relationship Id="rId1626" Type="http://schemas.openxmlformats.org/officeDocument/2006/relationships/hyperlink" Target="http://www.bom.gov.au/jsp/ncc/cdio/weatherData/av?p_display_type=dailyDataFile&amp;p_nccObsCode=122&amp;p_stn_num=040126&amp;p_c=-322251066&amp;p_startYear=1971" TargetMode="External"/><Relationship Id="rId1627" Type="http://schemas.openxmlformats.org/officeDocument/2006/relationships/hyperlink" Target="http://www.bom.gov.au/jsp/ncc/cdio/weatherData/av?p_display_type=dailyDataFile&amp;p_nccObsCode=122&amp;p_stn_num=042023&amp;p_c=-353419708&amp;p_startYear=1971" TargetMode="External"/><Relationship Id="rId1628" Type="http://schemas.openxmlformats.org/officeDocument/2006/relationships/hyperlink" Target="http://www.bom.gov.au/jsp/ncc/cdio/weatherData/av?p_display_type=dailyDataFile&amp;p_nccObsCode=122&amp;p_stn_num=043020&amp;p_c=-370377283&amp;p_startYear=1971" TargetMode="External"/><Relationship Id="rId1629" Type="http://schemas.openxmlformats.org/officeDocument/2006/relationships/hyperlink" Target="http://www.bom.gov.au/jsp/ncc/cdio/weatherData/av?p_display_type=dailyDataFile&amp;p_nccObsCode=122&amp;p_stn_num=029041&amp;p_c=-168669336&amp;p_startYear=1971" TargetMode="External"/><Relationship Id="rId1630" Type="http://schemas.openxmlformats.org/officeDocument/2006/relationships/hyperlink" Target="http://www.bom.gov.au/jsp/ncc/cdio/weatherData/av?p_display_type=dailyDataFile&amp;p_nccObsCode=122&amp;p_stn_num=028004&amp;p_c=-156838208&amp;p_startYear=1971" TargetMode="External"/><Relationship Id="rId1631" Type="http://schemas.openxmlformats.org/officeDocument/2006/relationships/hyperlink" Target="http://www.bom.gov.au/jsp/ncc/cdio/weatherData/av?p_display_type=dailyDataFile&amp;p_nccObsCode=122&amp;p_stn_num=030045&amp;p_c=-180533810&amp;p_startYear=1971" TargetMode="External"/><Relationship Id="rId1632" Type="http://schemas.openxmlformats.org/officeDocument/2006/relationships/hyperlink" Target="http://www.bom.gov.au/jsp/ncc/cdio/weatherData/av?p_display_type=dailyDataFile&amp;p_nccObsCode=122&amp;p_stn_num=039083&amp;p_c=-305489592&amp;p_startYear=1971" TargetMode="External"/><Relationship Id="rId1633" Type="http://schemas.openxmlformats.org/officeDocument/2006/relationships/hyperlink" Target="http://www.bom.gov.au/jsp/ncc/cdio/weatherData/av?p_display_type=dailyDataFile&amp;p_nccObsCode=122&amp;p_stn_num=043030&amp;p_c=-370309594&amp;p_startYear=1971" TargetMode="External"/><Relationship Id="rId1634" Type="http://schemas.openxmlformats.org/officeDocument/2006/relationships/hyperlink" Target="http://www.bom.gov.au/jsp/ncc/cdio/weatherData/av?p_display_type=dailyDataFile&amp;p_nccObsCode=122&amp;p_stn_num=39085&amp;p_c=-305520859&amp;p_startYear=1971" TargetMode="External"/><Relationship Id="rId1635" Type="http://schemas.openxmlformats.org/officeDocument/2006/relationships/hyperlink" Target="http://www.bom.gov.au/jsp/ncc/cdio/weatherData/av?p_display_type=dailyDataFile&amp;p_nccObsCode=122&amp;p_stn_num=044010&amp;p_c=-387598826&amp;p_startYear=1972" TargetMode="External"/><Relationship Id="rId1636" Type="http://schemas.openxmlformats.org/officeDocument/2006/relationships/hyperlink" Target="http://www.bom.gov.au/jsp/ncc/cdio/weatherData/av?p_display_type=dailyDataFile&amp;p_nccObsCode=122&amp;p_stn_num=038003&amp;p_c=-289068408&amp;p_startYear=1972" TargetMode="External"/><Relationship Id="rId1637" Type="http://schemas.openxmlformats.org/officeDocument/2006/relationships/hyperlink" Target="http://www.bom.gov.au/jsp/ncc/cdio/weatherData/av?p_display_type=dailyDataFile&amp;p_nccObsCode=122&amp;p_stn_num=033007&amp;p_c=-218115216&amp;p_startYear=1972" TargetMode="External"/><Relationship Id="rId1638" Type="http://schemas.openxmlformats.org/officeDocument/2006/relationships/hyperlink" Target="http://www.bom.gov.au/jsp/ncc/cdio/weatherData/av?p_display_type=dailyDataFile&amp;p_nccObsCode=122&amp;p_stn_num=040223&amp;p_c=-323800752&amp;p_startYear=1972" TargetMode="External"/><Relationship Id="rId1639" Type="http://schemas.openxmlformats.org/officeDocument/2006/relationships/hyperlink" Target="http://www.bom.gov.au/jsp/ncc/cdio/weatherData/av?p_display_type=dailyDataFile&amp;p_nccObsCode=122&amp;p_stn_num=039015&amp;p_c=-304656851&amp;p_startYear=1972" TargetMode="External"/><Relationship Id="rId1640" Type="http://schemas.openxmlformats.org/officeDocument/2006/relationships/hyperlink" Target="http://www.bom.gov.au/jsp/ncc/cdio/weatherData/av?p_display_type=dailyDataFile&amp;p_nccObsCode=122&amp;p_stn_num=033002&amp;p_c=-218050494&amp;p_startYear=1972" TargetMode="External"/><Relationship Id="rId1641" Type="http://schemas.openxmlformats.org/officeDocument/2006/relationships/hyperlink" Target="http://www.bom.gov.au/jsp/ncc/cdio/weatherData/av?p_display_type=dailyDataFile&amp;p_nccObsCode=122&amp;p_stn_num=029004&amp;p_c=-168470496&amp;p_startYear=1972" TargetMode="External"/><Relationship Id="rId1642" Type="http://schemas.openxmlformats.org/officeDocument/2006/relationships/hyperlink" Target="http://www.bom.gov.au/jsp/ncc/cdio/weatherData/av?p_display_type=dailyDataFile&amp;p_nccObsCode=122&amp;p_stn_num=031011&amp;p_c=-192560517&amp;p_startYear=1972" TargetMode="External"/><Relationship Id="rId1643" Type="http://schemas.openxmlformats.org/officeDocument/2006/relationships/hyperlink" Target="http://www.bom.gov.au/jsp/ncc/cdio/weatherData/av?p_display_type=dailyDataFile&amp;p_nccObsCode=122&amp;p_stn_num=037010&amp;p_c=-274172113&amp;p_startYear=1972" TargetMode="External"/><Relationship Id="rId1644" Type="http://schemas.openxmlformats.org/officeDocument/2006/relationships/hyperlink" Target="http://www.bom.gov.au/jsp/ncc/cdio/weatherData/av?p_display_type=dailyDataFile&amp;p_nccObsCode=122&amp;p_stn_num=40043&amp;p_c=-320912463&amp;p_startYear=1972" TargetMode="External"/><Relationship Id="rId1645" Type="http://schemas.openxmlformats.org/officeDocument/2006/relationships/hyperlink" Target="http://www.bom.gov.au/jsp/ncc/cdio/weatherData/av?p_display_type=dailyDataFile&amp;p_nccObsCode=122&amp;p_stn_num=032004&amp;p_c=-205075296&amp;p_startYear=1972" TargetMode="External"/><Relationship Id="rId1646" Type="http://schemas.openxmlformats.org/officeDocument/2006/relationships/hyperlink" Target="http://www.bom.gov.au/jsp/ncc/cdio/weatherData/av?p_display_type=dailyDataFile&amp;p_nccObsCode=122&amp;p_stn_num=044021&amp;p_c=-387796366&amp;p_startYear=1972" TargetMode="External"/><Relationship Id="rId1647" Type="http://schemas.openxmlformats.org/officeDocument/2006/relationships/hyperlink" Target="http://www.bom.gov.au/jsp/ncc/cdio/weatherData/av?p_display_type=dailyDataFile&amp;p_nccObsCode=122&amp;p_stn_num=035019&amp;p_c=-245492750&amp;p_startYear=1972" TargetMode="External"/><Relationship Id="rId1648" Type="http://schemas.openxmlformats.org/officeDocument/2006/relationships/hyperlink" Target="http://www.bom.gov.au/jsp/ncc/cdio/weatherData/av?p_display_type=dailyDataFile&amp;p_nccObsCode=122&amp;p_stn_num=029009&amp;p_c=-168531094&amp;p_startYear=1972" TargetMode="External"/><Relationship Id="rId1649" Type="http://schemas.openxmlformats.org/officeDocument/2006/relationships/hyperlink" Target="http://www.bom.gov.au/jsp/ncc/cdio/weatherData/av?p_display_type=dailyDataFile&amp;p_nccObsCode=122&amp;p_stn_num=027006&amp;p_c=-146091485&amp;p_startYear=1972" TargetMode="External"/><Relationship Id="rId1650" Type="http://schemas.openxmlformats.org/officeDocument/2006/relationships/hyperlink" Target="http://www.bom.gov.au/jsp/ncc/cdio/weatherData/av?p_display_type=dailyDataFile&amp;p_nccObsCode=122&amp;p_stn_num=031016&amp;p_c=-192625129&amp;p_startYear=1972" TargetMode="External"/><Relationship Id="rId1651" Type="http://schemas.openxmlformats.org/officeDocument/2006/relationships/hyperlink" Target="http://www.bom.gov.au/jsp/ncc/cdio/weatherData/av?p_display_type=dailyDataFile&amp;p_nccObsCode=122&amp;p_stn_num=044026&amp;p_c=-387884413&amp;p_startYear=1972" TargetMode="External"/><Relationship Id="rId1652" Type="http://schemas.openxmlformats.org/officeDocument/2006/relationships/hyperlink" Target="http://www.bom.gov.au/jsp/ncc/cdio/weatherData/av?p_display_type=dailyDataFile&amp;p_nccObsCode=122&amp;p_stn_num=041023&amp;p_c=-336805281&amp;p_startYear=1972" TargetMode="External"/><Relationship Id="rId1653" Type="http://schemas.openxmlformats.org/officeDocument/2006/relationships/hyperlink" Target="http://www.bom.gov.au/jsp/ncc/cdio/weatherData/av?p_display_type=dailyDataFile&amp;p_nccObsCode=122&amp;p_stn_num=035027&amp;p_c=-245606121&amp;p_startYear=1972" TargetMode="External"/><Relationship Id="rId1654" Type="http://schemas.openxmlformats.org/officeDocument/2006/relationships/hyperlink" Target="http://www.bom.gov.au/jsp/ncc/cdio/weatherData/av?p_display_type=dailyDataFile&amp;p_nccObsCode=122&amp;p_stn_num=039039&amp;p_c=-305037981&amp;p_startYear=1972" TargetMode="External"/><Relationship Id="rId1655" Type="http://schemas.openxmlformats.org/officeDocument/2006/relationships/hyperlink" Target="http://www.bom.gov.au/jsp/ncc/cdio/weatherData/av?p_display_type=dailyDataFile&amp;p_nccObsCode=122&amp;p_stn_num=030018&amp;p_c=-180445342&amp;p_startYear=1972" TargetMode="External"/><Relationship Id="rId1656" Type="http://schemas.openxmlformats.org/officeDocument/2006/relationships/hyperlink" Target="http://www.bom.gov.au/jsp/ncc/cdio/weatherData/av?p_display_type=dailyDataFile&amp;p_nccObsCode=122&amp;p_stn_num=039123&amp;p_c=-306351103&amp;p_startYear=1972" TargetMode="External"/><Relationship Id="rId1657" Type="http://schemas.openxmlformats.org/officeDocument/2006/relationships/hyperlink" Target="http://www.bom.gov.au/jsp/ncc/cdio/weatherData/av?p_display_type=dailyDataFile&amp;p_nccObsCode=122&amp;p_stn_num=040093&amp;p_c=-321719007&amp;p_startYear=1972" TargetMode="External"/><Relationship Id="rId1658" Type="http://schemas.openxmlformats.org/officeDocument/2006/relationships/hyperlink" Target="http://www.bom.gov.au/jsp/ncc/cdio/weatherData/av?p_display_type=dailyDataFile&amp;p_nccObsCode=122&amp;p_stn_num=030024&amp;p_c=-180517392&amp;p_startYear=1972" TargetMode="External"/><Relationship Id="rId1659" Type="http://schemas.openxmlformats.org/officeDocument/2006/relationships/hyperlink" Target="http://www.bom.gov.au/jsp/ncc/cdio/weatherData/av?p_display_type=dailyDataFile&amp;p_nccObsCode=122&amp;p_stn_num=032025&amp;p_c=-205352015&amp;p_startYear=1972" TargetMode="External"/><Relationship Id="rId1660" Type="http://schemas.openxmlformats.org/officeDocument/2006/relationships/hyperlink" Target="http://www.bom.gov.au/jsp/ncc/cdio/weatherData/av?p_display_type=dailyDataFile&amp;p_nccObsCode=122&amp;p_stn_num=036026&amp;p_c=-259806426&amp;p_startYear=1972" TargetMode="External"/><Relationship Id="rId1661" Type="http://schemas.openxmlformats.org/officeDocument/2006/relationships/hyperlink" Target="http://www.bom.gov.au/jsp/ncc/cdio/weatherData/av?p_display_type=dailyDataFile&amp;p_nccObsCode=122&amp;p_stn_num=036031&amp;p_c=-259878483&amp;p_startYear=1972" TargetMode="External"/><Relationship Id="rId1662" Type="http://schemas.openxmlformats.org/officeDocument/2006/relationships/hyperlink" Target="http://www.bom.gov.au/jsp/ncc/cdio/weatherData/av?p_display_type=dailyDataFile&amp;p_nccObsCode=122&amp;p_stn_num=033119&amp;p_c=-219605523&amp;p_startYear=1972" TargetMode="External"/><Relationship Id="rId1663" Type="http://schemas.openxmlformats.org/officeDocument/2006/relationships/hyperlink" Target="http://www.bom.gov.au/jsp/ncc/cdio/weatherData/av?p_display_type=dailyDataFile&amp;p_nccObsCode=122&amp;p_stn_num=040126&amp;p_c=-322251066&amp;p_startYear=1972" TargetMode="External"/><Relationship Id="rId1664" Type="http://schemas.openxmlformats.org/officeDocument/2006/relationships/hyperlink" Target="http://www.bom.gov.au/jsp/ncc/cdio/weatherData/av?p_display_type=dailyDataFile&amp;p_nccObsCode=122&amp;p_stn_num=042023&amp;p_c=-353419708&amp;p_startYear=1972" TargetMode="External"/><Relationship Id="rId1665" Type="http://schemas.openxmlformats.org/officeDocument/2006/relationships/hyperlink" Target="http://www.bom.gov.au/jsp/ncc/cdio/weatherData/av?p_display_type=dailyDataFile&amp;p_nccObsCode=122&amp;p_stn_num=043020&amp;p_c=-370377283&amp;p_startYear=1972" TargetMode="External"/><Relationship Id="rId1666" Type="http://schemas.openxmlformats.org/officeDocument/2006/relationships/hyperlink" Target="http://www.bom.gov.au/jsp/ncc/cdio/weatherData/av?p_display_type=dailyDataFile&amp;p_nccObsCode=122&amp;p_stn_num=029041&amp;p_c=-168669336&amp;p_startYear=1972" TargetMode="External"/><Relationship Id="rId1667" Type="http://schemas.openxmlformats.org/officeDocument/2006/relationships/hyperlink" Target="http://www.bom.gov.au/jsp/ncc/cdio/weatherData/av?p_display_type=dailyDataFile&amp;p_nccObsCode=122&amp;p_stn_num=028004&amp;p_c=-156838208&amp;p_startYear=1972" TargetMode="External"/><Relationship Id="rId1668" Type="http://schemas.openxmlformats.org/officeDocument/2006/relationships/hyperlink" Target="http://www.bom.gov.au/jsp/ncc/cdio/weatherData/av?p_display_type=dailyDataFile&amp;p_nccObsCode=122&amp;p_stn_num=030045&amp;p_c=-180533810&amp;p_startYear=1972" TargetMode="External"/><Relationship Id="rId1669" Type="http://schemas.openxmlformats.org/officeDocument/2006/relationships/hyperlink" Target="http://www.bom.gov.au/jsp/ncc/cdio/weatherData/av?p_display_type=dailyDataFile&amp;p_nccObsCode=122&amp;p_stn_num=039083&amp;p_c=-305489592&amp;p_startYear=1972" TargetMode="External"/><Relationship Id="rId1670" Type="http://schemas.openxmlformats.org/officeDocument/2006/relationships/hyperlink" Target="http://www.bom.gov.au/jsp/ncc/cdio/weatherData/av?p_display_type=dailyDataFile&amp;p_nccObsCode=122&amp;p_stn_num=043030&amp;p_c=-370309594&amp;p_startYear=1972" TargetMode="External"/><Relationship Id="rId1671" Type="http://schemas.openxmlformats.org/officeDocument/2006/relationships/hyperlink" Target="http://www.bom.gov.au/jsp/ncc/cdio/weatherData/av?p_display_type=dailyDataFile&amp;p_nccObsCode=122&amp;p_stn_num=39085&amp;p_c=-305520859&amp;p_startYear=1972" TargetMode="External"/><Relationship Id="rId1672" Type="http://schemas.openxmlformats.org/officeDocument/2006/relationships/hyperlink" Target="http://www.bom.gov.au/jsp/ncc/cdio/weatherData/av?p_display_type=dailyDataFile&amp;p_nccObsCode=122&amp;p_stn_num=044010&amp;p_c=-387598826&amp;p_startYear=1973" TargetMode="External"/><Relationship Id="rId1673" Type="http://schemas.openxmlformats.org/officeDocument/2006/relationships/hyperlink" Target="http://www.bom.gov.au/jsp/ncc/cdio/weatherData/av?p_display_type=dailyDataFile&amp;p_nccObsCode=122&amp;p_stn_num=038003&amp;p_c=-289068408&amp;p_startYear=1973" TargetMode="External"/><Relationship Id="rId1674" Type="http://schemas.openxmlformats.org/officeDocument/2006/relationships/hyperlink" Target="http://www.bom.gov.au/jsp/ncc/cdio/weatherData/av?p_display_type=dailyDataFile&amp;p_nccObsCode=122&amp;p_stn_num=033007&amp;p_c=-218115216&amp;p_startYear=1973" TargetMode="External"/><Relationship Id="rId1675" Type="http://schemas.openxmlformats.org/officeDocument/2006/relationships/hyperlink" Target="http://www.bom.gov.au/jsp/ncc/cdio/weatherData/av?p_display_type=dailyDataFile&amp;p_nccObsCode=122&amp;p_stn_num=040223&amp;p_c=-323800752&amp;p_startYear=1973" TargetMode="External"/><Relationship Id="rId1676" Type="http://schemas.openxmlformats.org/officeDocument/2006/relationships/hyperlink" Target="http://www.bom.gov.au/jsp/ncc/cdio/weatherData/av?p_display_type=dailyDataFile&amp;p_nccObsCode=122&amp;p_stn_num=039015&amp;p_c=-304656851&amp;p_startYear=1973" TargetMode="External"/><Relationship Id="rId1677" Type="http://schemas.openxmlformats.org/officeDocument/2006/relationships/hyperlink" Target="http://www.bom.gov.au/jsp/ncc/cdio/weatherData/av?p_display_type=dailyDataFile&amp;p_nccObsCode=122&amp;p_stn_num=033002&amp;p_c=-218050494&amp;p_startYear=1973" TargetMode="External"/><Relationship Id="rId1678" Type="http://schemas.openxmlformats.org/officeDocument/2006/relationships/hyperlink" Target="http://www.bom.gov.au/jsp/ncc/cdio/weatherData/av?p_display_type=dailyDataFile&amp;p_nccObsCode=122&amp;p_stn_num=029004&amp;p_c=-168470496&amp;p_startYear=1973" TargetMode="External"/><Relationship Id="rId1679" Type="http://schemas.openxmlformats.org/officeDocument/2006/relationships/hyperlink" Target="http://www.bom.gov.au/jsp/ncc/cdio/weatherData/av?p_display_type=dailyDataFile&amp;p_nccObsCode=122&amp;p_stn_num=031011&amp;p_c=-192560517&amp;p_startYear=1973" TargetMode="External"/><Relationship Id="rId1680" Type="http://schemas.openxmlformats.org/officeDocument/2006/relationships/hyperlink" Target="http://www.bom.gov.au/jsp/ncc/cdio/weatherData/av?p_display_type=dailyDataFile&amp;p_nccObsCode=122&amp;p_stn_num=037010&amp;p_c=-274172113&amp;p_startYear=1973" TargetMode="External"/><Relationship Id="rId1681" Type="http://schemas.openxmlformats.org/officeDocument/2006/relationships/hyperlink" Target="http://www.bom.gov.au/jsp/ncc/cdio/weatherData/av?p_display_type=dailyDataFile&amp;p_nccObsCode=122&amp;p_stn_num=40043&amp;p_c=-320912463&amp;p_startYear=1973" TargetMode="External"/><Relationship Id="rId1682" Type="http://schemas.openxmlformats.org/officeDocument/2006/relationships/hyperlink" Target="http://www.bom.gov.au/jsp/ncc/cdio/weatherData/av?p_display_type=dailyDataFile&amp;p_nccObsCode=122&amp;p_stn_num=032004&amp;p_c=-205075296&amp;p_startYear=1973" TargetMode="External"/><Relationship Id="rId1683" Type="http://schemas.openxmlformats.org/officeDocument/2006/relationships/hyperlink" Target="http://www.bom.gov.au/jsp/ncc/cdio/weatherData/av?p_display_type=dailyDataFile&amp;p_nccObsCode=122&amp;p_stn_num=044021&amp;p_c=-387796366&amp;p_startYear=1973" TargetMode="External"/><Relationship Id="rId1684" Type="http://schemas.openxmlformats.org/officeDocument/2006/relationships/hyperlink" Target="http://www.bom.gov.au/jsp/ncc/cdio/weatherData/av?p_display_type=dailyDataFile&amp;p_nccObsCode=122&amp;p_stn_num=035019&amp;p_c=-245492750&amp;p_startYear=1973" TargetMode="External"/><Relationship Id="rId1685" Type="http://schemas.openxmlformats.org/officeDocument/2006/relationships/hyperlink" Target="http://www.bom.gov.au/jsp/ncc/cdio/weatherData/av?p_display_type=dailyDataFile&amp;p_nccObsCode=122&amp;p_stn_num=029009&amp;p_c=-168531094&amp;p_startYear=1973" TargetMode="External"/><Relationship Id="rId1686" Type="http://schemas.openxmlformats.org/officeDocument/2006/relationships/hyperlink" Target="http://www.bom.gov.au/jsp/ncc/cdio/weatherData/av?p_display_type=dailyDataFile&amp;p_nccObsCode=122&amp;p_stn_num=027006&amp;p_c=-146091485&amp;p_startYear=1973" TargetMode="External"/><Relationship Id="rId1687" Type="http://schemas.openxmlformats.org/officeDocument/2006/relationships/hyperlink" Target="http://www.bom.gov.au/jsp/ncc/cdio/weatherData/av?p_display_type=dailyDataFile&amp;p_nccObsCode=122&amp;p_stn_num=031016&amp;p_c=-192625129&amp;p_startYear=1973" TargetMode="External"/><Relationship Id="rId1688" Type="http://schemas.openxmlformats.org/officeDocument/2006/relationships/hyperlink" Target="http://www.bom.gov.au/jsp/ncc/cdio/weatherData/av?p_display_type=dailyDataFile&amp;p_nccObsCode=122&amp;p_stn_num=044026&amp;p_c=-387884413&amp;p_startYear=1973" TargetMode="External"/><Relationship Id="rId1689" Type="http://schemas.openxmlformats.org/officeDocument/2006/relationships/hyperlink" Target="http://www.bom.gov.au/jsp/ncc/cdio/weatherData/av?p_display_type=dailyDataFile&amp;p_nccObsCode=122&amp;p_stn_num=041023&amp;p_c=-336805281&amp;p_startYear=1973" TargetMode="External"/><Relationship Id="rId1690" Type="http://schemas.openxmlformats.org/officeDocument/2006/relationships/hyperlink" Target="http://www.bom.gov.au/jsp/ncc/cdio/weatherData/av?p_display_type=dailyDataFile&amp;p_nccObsCode=122&amp;p_stn_num=035027&amp;p_c=-245606121&amp;p_startYear=1973" TargetMode="External"/><Relationship Id="rId1691" Type="http://schemas.openxmlformats.org/officeDocument/2006/relationships/hyperlink" Target="http://www.bom.gov.au/jsp/ncc/cdio/weatherData/av?p_display_type=dailyDataFile&amp;p_nccObsCode=122&amp;p_stn_num=039039&amp;p_c=-305037981&amp;p_startYear=1973" TargetMode="External"/><Relationship Id="rId1692" Type="http://schemas.openxmlformats.org/officeDocument/2006/relationships/hyperlink" Target="http://www.bom.gov.au/jsp/ncc/cdio/weatherData/av?p_display_type=dailyDataFile&amp;p_nccObsCode=122&amp;p_stn_num=030018&amp;p_c=-180445342&amp;p_startYear=1973" TargetMode="External"/><Relationship Id="rId1693" Type="http://schemas.openxmlformats.org/officeDocument/2006/relationships/hyperlink" Target="http://www.bom.gov.au/jsp/ncc/cdio/weatherData/av?p_display_type=dailyDataFile&amp;p_nccObsCode=122&amp;p_stn_num=039123&amp;p_c=-306351103&amp;p_startYear=1973" TargetMode="External"/><Relationship Id="rId1694" Type="http://schemas.openxmlformats.org/officeDocument/2006/relationships/hyperlink" Target="http://www.bom.gov.au/jsp/ncc/cdio/weatherData/av?p_display_type=dailyDataFile&amp;p_nccObsCode=122&amp;p_stn_num=040093&amp;p_c=-321719007&amp;p_startYear=1973" TargetMode="External"/><Relationship Id="rId1695" Type="http://schemas.openxmlformats.org/officeDocument/2006/relationships/hyperlink" Target="http://www.bom.gov.au/jsp/ncc/cdio/weatherData/av?p_display_type=dailyDataFile&amp;p_nccObsCode=122&amp;p_stn_num=030024&amp;p_c=-180517392&amp;p_startYear=1973" TargetMode="External"/><Relationship Id="rId1696" Type="http://schemas.openxmlformats.org/officeDocument/2006/relationships/hyperlink" Target="http://www.bom.gov.au/jsp/ncc/cdio/weatherData/av?p_display_type=dailyDataFile&amp;p_nccObsCode=122&amp;p_stn_num=032025&amp;p_c=-205352015&amp;p_startYear=1973" TargetMode="External"/><Relationship Id="rId1697" Type="http://schemas.openxmlformats.org/officeDocument/2006/relationships/hyperlink" Target="http://www.bom.gov.au/jsp/ncc/cdio/weatherData/av?p_display_type=dailyDataFile&amp;p_nccObsCode=122&amp;p_stn_num=036026&amp;p_c=-259806426&amp;p_startYear=1973" TargetMode="External"/><Relationship Id="rId1698" Type="http://schemas.openxmlformats.org/officeDocument/2006/relationships/hyperlink" Target="http://www.bom.gov.au/jsp/ncc/cdio/weatherData/av?p_display_type=dailyDataFile&amp;p_nccObsCode=122&amp;p_stn_num=036031&amp;p_c=-259878483&amp;p_startYear=1973" TargetMode="External"/><Relationship Id="rId1699" Type="http://schemas.openxmlformats.org/officeDocument/2006/relationships/hyperlink" Target="http://www.bom.gov.au/jsp/ncc/cdio/weatherData/av?p_display_type=dailyDataFile&amp;p_nccObsCode=122&amp;p_stn_num=033119&amp;p_c=-219605523&amp;p_startYear=1973" TargetMode="External"/><Relationship Id="rId1700" Type="http://schemas.openxmlformats.org/officeDocument/2006/relationships/hyperlink" Target="http://www.bom.gov.au/jsp/ncc/cdio/weatherData/av?p_display_type=dailyDataFile&amp;p_nccObsCode=122&amp;p_stn_num=040126&amp;p_c=-322251066&amp;p_startYear=1973" TargetMode="External"/><Relationship Id="rId1701" Type="http://schemas.openxmlformats.org/officeDocument/2006/relationships/hyperlink" Target="http://www.bom.gov.au/jsp/ncc/cdio/weatherData/av?p_display_type=dailyDataFile&amp;p_nccObsCode=122&amp;p_stn_num=042023&amp;p_c=-353419708&amp;p_startYear=1973" TargetMode="External"/><Relationship Id="rId1702" Type="http://schemas.openxmlformats.org/officeDocument/2006/relationships/hyperlink" Target="http://www.bom.gov.au/jsp/ncc/cdio/weatherData/av?p_display_type=dailyDataFile&amp;p_nccObsCode=122&amp;p_stn_num=043020&amp;p_c=-370377283&amp;p_startYear=1973" TargetMode="External"/><Relationship Id="rId1703" Type="http://schemas.openxmlformats.org/officeDocument/2006/relationships/hyperlink" Target="http://www.bom.gov.au/jsp/ncc/cdio/weatherData/av?p_display_type=dailyDataFile&amp;p_nccObsCode=122&amp;p_stn_num=029041&amp;p_c=-168669336&amp;p_startYear=1973" TargetMode="External"/><Relationship Id="rId1704" Type="http://schemas.openxmlformats.org/officeDocument/2006/relationships/hyperlink" Target="http://www.bom.gov.au/jsp/ncc/cdio/weatherData/av?p_display_type=dailyDataFile&amp;p_nccObsCode=122&amp;p_stn_num=028004&amp;p_c=-156838208&amp;p_startYear=1973" TargetMode="External"/><Relationship Id="rId1705" Type="http://schemas.openxmlformats.org/officeDocument/2006/relationships/hyperlink" Target="http://www.bom.gov.au/jsp/ncc/cdio/weatherData/av?p_display_type=dailyDataFile&amp;p_nccObsCode=122&amp;p_stn_num=030045&amp;p_c=-180533810&amp;p_startYear=1973" TargetMode="External"/><Relationship Id="rId1706" Type="http://schemas.openxmlformats.org/officeDocument/2006/relationships/hyperlink" Target="http://www.bom.gov.au/jsp/ncc/cdio/weatherData/av?p_display_type=dailyDataFile&amp;p_nccObsCode=122&amp;p_stn_num=039083&amp;p_c=-305489592&amp;p_startYear=1973" TargetMode="External"/><Relationship Id="rId1707" Type="http://schemas.openxmlformats.org/officeDocument/2006/relationships/hyperlink" Target="http://www.bom.gov.au/jsp/ncc/cdio/weatherData/av?p_display_type=dailyDataFile&amp;p_nccObsCode=122&amp;p_stn_num=043030&amp;p_c=-370309594&amp;p_startYear=1973" TargetMode="External"/><Relationship Id="rId1708" Type="http://schemas.openxmlformats.org/officeDocument/2006/relationships/hyperlink" Target="http://www.bom.gov.au/jsp/ncc/cdio/weatherData/av?p_display_type=dailyDataFile&amp;p_nccObsCode=122&amp;p_stn_num=39085&amp;p_c=-305520859&amp;p_startYear=1973" TargetMode="External"/><Relationship Id="rId1709" Type="http://schemas.openxmlformats.org/officeDocument/2006/relationships/hyperlink" Target="http://www.bom.gov.au/jsp/ncc/cdio/weatherData/av?p_display_type=dailyDataFile&amp;p_nccObsCode=122&amp;p_stn_num=044010&amp;p_c=-387598826&amp;p_startYear=1974" TargetMode="External"/><Relationship Id="rId1710" Type="http://schemas.openxmlformats.org/officeDocument/2006/relationships/hyperlink" Target="http://www.bom.gov.au/jsp/ncc/cdio/weatherData/av?p_display_type=dailyDataFile&amp;p_nccObsCode=122&amp;p_stn_num=038003&amp;p_c=-289068408&amp;p_startYear=1974" TargetMode="External"/><Relationship Id="rId1711" Type="http://schemas.openxmlformats.org/officeDocument/2006/relationships/hyperlink" Target="http://www.bom.gov.au/jsp/ncc/cdio/weatherData/av?p_display_type=dailyDataFile&amp;p_nccObsCode=122&amp;p_stn_num=033007&amp;p_c=-218115216&amp;p_startYear=1974" TargetMode="External"/><Relationship Id="rId1712" Type="http://schemas.openxmlformats.org/officeDocument/2006/relationships/hyperlink" Target="http://www.bom.gov.au/jsp/ncc/cdio/weatherData/av?p_display_type=dailyDataFile&amp;p_nccObsCode=122&amp;p_stn_num=040223&amp;p_c=-323800752&amp;p_startYear=1974" TargetMode="External"/><Relationship Id="rId1713" Type="http://schemas.openxmlformats.org/officeDocument/2006/relationships/hyperlink" Target="http://www.bom.gov.au/jsp/ncc/cdio/weatherData/av?p_display_type=dailyDataFile&amp;p_nccObsCode=122&amp;p_stn_num=039015&amp;p_c=-304656851&amp;p_startYear=1974" TargetMode="External"/><Relationship Id="rId1714" Type="http://schemas.openxmlformats.org/officeDocument/2006/relationships/hyperlink" Target="http://www.bom.gov.au/jsp/ncc/cdio/weatherData/av?p_display_type=dailyDataFile&amp;p_nccObsCode=122&amp;p_stn_num=033002&amp;p_c=-218050494&amp;p_startYear=1974" TargetMode="External"/><Relationship Id="rId1715" Type="http://schemas.openxmlformats.org/officeDocument/2006/relationships/hyperlink" Target="http://www.bom.gov.au/jsp/ncc/cdio/weatherData/av?p_display_type=dailyDataFile&amp;p_nccObsCode=122&amp;p_stn_num=029004&amp;p_c=-168470496&amp;p_startYear=1974" TargetMode="External"/><Relationship Id="rId1716" Type="http://schemas.openxmlformats.org/officeDocument/2006/relationships/hyperlink" Target="http://www.bom.gov.au/jsp/ncc/cdio/weatherData/av?p_display_type=dailyDataFile&amp;p_nccObsCode=122&amp;p_stn_num=031011&amp;p_c=-192560517&amp;p_startYear=1974" TargetMode="External"/><Relationship Id="rId1717" Type="http://schemas.openxmlformats.org/officeDocument/2006/relationships/hyperlink" Target="http://www.bom.gov.au/jsp/ncc/cdio/weatherData/av?p_display_type=dailyDataFile&amp;p_nccObsCode=122&amp;p_stn_num=037010&amp;p_c=-274172113&amp;p_startYear=1974" TargetMode="External"/><Relationship Id="rId1718" Type="http://schemas.openxmlformats.org/officeDocument/2006/relationships/hyperlink" Target="http://www.bom.gov.au/jsp/ncc/cdio/weatherData/av?p_display_type=dailyDataFile&amp;p_nccObsCode=122&amp;p_stn_num=40043&amp;p_c=-320912463&amp;p_startYear=1974" TargetMode="External"/><Relationship Id="rId1719" Type="http://schemas.openxmlformats.org/officeDocument/2006/relationships/hyperlink" Target="http://www.bom.gov.au/jsp/ncc/cdio/weatherData/av?p_display_type=dailyDataFile&amp;p_nccObsCode=122&amp;p_stn_num=032004&amp;p_c=-205075296&amp;p_startYear=1974" TargetMode="External"/><Relationship Id="rId1720" Type="http://schemas.openxmlformats.org/officeDocument/2006/relationships/hyperlink" Target="http://www.bom.gov.au/jsp/ncc/cdio/weatherData/av?p_display_type=dailyDataFile&amp;p_nccObsCode=122&amp;p_stn_num=044021&amp;p_c=-387796366&amp;p_startYear=1974" TargetMode="External"/><Relationship Id="rId1721" Type="http://schemas.openxmlformats.org/officeDocument/2006/relationships/hyperlink" Target="http://www.bom.gov.au/jsp/ncc/cdio/weatherData/av?p_display_type=dailyDataFile&amp;p_nccObsCode=122&amp;p_stn_num=035019&amp;p_c=-245492750&amp;p_startYear=1974" TargetMode="External"/><Relationship Id="rId1722" Type="http://schemas.openxmlformats.org/officeDocument/2006/relationships/hyperlink" Target="http://www.bom.gov.au/jsp/ncc/cdio/weatherData/av?p_display_type=dailyDataFile&amp;p_nccObsCode=122&amp;p_stn_num=029009&amp;p_c=-168531094&amp;p_startYear=1974" TargetMode="External"/><Relationship Id="rId1723" Type="http://schemas.openxmlformats.org/officeDocument/2006/relationships/hyperlink" Target="http://www.bom.gov.au/jsp/ncc/cdio/weatherData/av?p_display_type=dailyDataFile&amp;p_nccObsCode=122&amp;p_stn_num=027006&amp;p_c=-146091485&amp;p_startYear=1974" TargetMode="External"/><Relationship Id="rId1724" Type="http://schemas.openxmlformats.org/officeDocument/2006/relationships/hyperlink" Target="http://www.bom.gov.au/jsp/ncc/cdio/weatherData/av?p_display_type=dailyDataFile&amp;p_nccObsCode=122&amp;p_stn_num=031016&amp;p_c=-192625129&amp;p_startYear=1974" TargetMode="External"/><Relationship Id="rId1725" Type="http://schemas.openxmlformats.org/officeDocument/2006/relationships/hyperlink" Target="http://www.bom.gov.au/jsp/ncc/cdio/weatherData/av?p_display_type=dailyDataFile&amp;p_nccObsCode=122&amp;p_stn_num=044026&amp;p_c=-387884413&amp;p_startYear=1974" TargetMode="External"/><Relationship Id="rId1726" Type="http://schemas.openxmlformats.org/officeDocument/2006/relationships/hyperlink" Target="http://www.bom.gov.au/jsp/ncc/cdio/weatherData/av?p_display_type=dailyDataFile&amp;p_nccObsCode=122&amp;p_stn_num=041023&amp;p_c=-336805281&amp;p_startYear=1974" TargetMode="External"/><Relationship Id="rId1727" Type="http://schemas.openxmlformats.org/officeDocument/2006/relationships/hyperlink" Target="http://www.bom.gov.au/jsp/ncc/cdio/weatherData/av?p_display_type=dailyDataFile&amp;p_nccObsCode=122&amp;p_stn_num=035027&amp;p_c=-245606121&amp;p_startYear=1974" TargetMode="External"/><Relationship Id="rId1728" Type="http://schemas.openxmlformats.org/officeDocument/2006/relationships/hyperlink" Target="http://www.bom.gov.au/jsp/ncc/cdio/weatherData/av?p_display_type=dailyDataFile&amp;p_nccObsCode=122&amp;p_stn_num=039039&amp;p_c=-305037981&amp;p_startYear=1974" TargetMode="External"/><Relationship Id="rId1729" Type="http://schemas.openxmlformats.org/officeDocument/2006/relationships/hyperlink" Target="http://www.bom.gov.au/jsp/ncc/cdio/weatherData/av?p_display_type=dailyDataFile&amp;p_nccObsCode=122&amp;p_stn_num=030018&amp;p_c=-180445342&amp;p_startYear=1974" TargetMode="External"/><Relationship Id="rId1730" Type="http://schemas.openxmlformats.org/officeDocument/2006/relationships/hyperlink" Target="http://www.bom.gov.au/jsp/ncc/cdio/weatherData/av?p_display_type=dailyDataFile&amp;p_nccObsCode=122&amp;p_stn_num=039123&amp;p_c=-306351103&amp;p_startYear=1974" TargetMode="External"/><Relationship Id="rId1731" Type="http://schemas.openxmlformats.org/officeDocument/2006/relationships/hyperlink" Target="http://www.bom.gov.au/jsp/ncc/cdio/weatherData/av?p_display_type=dailyDataFile&amp;p_nccObsCode=122&amp;p_stn_num=040093&amp;p_c=-321719007&amp;p_startYear=1974" TargetMode="External"/><Relationship Id="rId1732" Type="http://schemas.openxmlformats.org/officeDocument/2006/relationships/hyperlink" Target="http://www.bom.gov.au/jsp/ncc/cdio/weatherData/av?p_display_type=dailyDataFile&amp;p_nccObsCode=122&amp;p_stn_num=030024&amp;p_c=-180517392&amp;p_startYear=1974" TargetMode="External"/><Relationship Id="rId1733" Type="http://schemas.openxmlformats.org/officeDocument/2006/relationships/hyperlink" Target="http://www.bom.gov.au/jsp/ncc/cdio/weatherData/av?p_display_type=dailyDataFile&amp;p_nccObsCode=122&amp;p_stn_num=032025&amp;p_c=-205352015&amp;p_startYear=1974" TargetMode="External"/><Relationship Id="rId1734" Type="http://schemas.openxmlformats.org/officeDocument/2006/relationships/hyperlink" Target="http://www.bom.gov.au/jsp/ncc/cdio/weatherData/av?p_display_type=dailyDataFile&amp;p_nccObsCode=122&amp;p_stn_num=036026&amp;p_c=-259806426&amp;p_startYear=1974" TargetMode="External"/><Relationship Id="rId1735" Type="http://schemas.openxmlformats.org/officeDocument/2006/relationships/hyperlink" Target="http://www.bom.gov.au/jsp/ncc/cdio/weatherData/av?p_display_type=dailyDataFile&amp;p_nccObsCode=122&amp;p_stn_num=036031&amp;p_c=-259878483&amp;p_startYear=1974" TargetMode="External"/><Relationship Id="rId1736" Type="http://schemas.openxmlformats.org/officeDocument/2006/relationships/hyperlink" Target="http://www.bom.gov.au/jsp/ncc/cdio/weatherData/av?p_display_type=dailyDataFile&amp;p_nccObsCode=122&amp;p_stn_num=033119&amp;p_c=-219605523&amp;p_startYear=1974" TargetMode="External"/><Relationship Id="rId1737" Type="http://schemas.openxmlformats.org/officeDocument/2006/relationships/hyperlink" Target="http://www.bom.gov.au/jsp/ncc/cdio/weatherData/av?p_display_type=dailyDataFile&amp;p_nccObsCode=122&amp;p_stn_num=040126&amp;p_c=-322251066&amp;p_startYear=1974" TargetMode="External"/><Relationship Id="rId1738" Type="http://schemas.openxmlformats.org/officeDocument/2006/relationships/hyperlink" Target="http://www.bom.gov.au/jsp/ncc/cdio/weatherData/av?p_display_type=dailyDataFile&amp;p_nccObsCode=122&amp;p_stn_num=042023&amp;p_c=-353419708&amp;p_startYear=1974" TargetMode="External"/><Relationship Id="rId1739" Type="http://schemas.openxmlformats.org/officeDocument/2006/relationships/hyperlink" Target="http://www.bom.gov.au/jsp/ncc/cdio/weatherData/av?p_display_type=dailyDataFile&amp;p_nccObsCode=122&amp;p_stn_num=043020&amp;p_c=-370377283&amp;p_startYear=1974" TargetMode="External"/><Relationship Id="rId1740" Type="http://schemas.openxmlformats.org/officeDocument/2006/relationships/hyperlink" Target="http://www.bom.gov.au/jsp/ncc/cdio/weatherData/av?p_display_type=dailyDataFile&amp;p_nccObsCode=122&amp;p_stn_num=029041&amp;p_c=-168669336&amp;p_startYear=1974" TargetMode="External"/><Relationship Id="rId1741" Type="http://schemas.openxmlformats.org/officeDocument/2006/relationships/hyperlink" Target="http://www.bom.gov.au/jsp/ncc/cdio/weatherData/av?p_display_type=dailyDataFile&amp;p_nccObsCode=122&amp;p_stn_num=028004&amp;p_c=-156838208&amp;p_startYear=1974" TargetMode="External"/><Relationship Id="rId1742" Type="http://schemas.openxmlformats.org/officeDocument/2006/relationships/hyperlink" Target="http://www.bom.gov.au/jsp/ncc/cdio/weatherData/av?p_display_type=dailyDataFile&amp;p_nccObsCode=122&amp;p_stn_num=030045&amp;p_c=-180533810&amp;p_startYear=1974" TargetMode="External"/><Relationship Id="rId1743" Type="http://schemas.openxmlformats.org/officeDocument/2006/relationships/hyperlink" Target="http://www.bom.gov.au/jsp/ncc/cdio/weatherData/av?p_display_type=dailyDataFile&amp;p_nccObsCode=122&amp;p_stn_num=039083&amp;p_c=-305489592&amp;p_startYear=1974" TargetMode="External"/><Relationship Id="rId1744" Type="http://schemas.openxmlformats.org/officeDocument/2006/relationships/hyperlink" Target="http://www.bom.gov.au/jsp/ncc/cdio/weatherData/av?p_display_type=dailyDataFile&amp;p_nccObsCode=122&amp;p_stn_num=043030&amp;p_c=-370309594&amp;p_startYear=1974" TargetMode="External"/><Relationship Id="rId1745" Type="http://schemas.openxmlformats.org/officeDocument/2006/relationships/hyperlink" Target="http://www.bom.gov.au/jsp/ncc/cdio/weatherData/av?p_display_type=dailyDataFile&amp;p_nccObsCode=122&amp;p_stn_num=39085&amp;p_c=-305520859&amp;p_startYear=1974" TargetMode="External"/><Relationship Id="rId1746" Type="http://schemas.openxmlformats.org/officeDocument/2006/relationships/hyperlink" Target="http://www.bom.gov.au/jsp/ncc/cdio/weatherData/av?p_display_type=dailyDataFile&amp;p_nccObsCode=122&amp;p_stn_num=044010&amp;p_c=-387598826&amp;p_startYear=1975" TargetMode="External"/><Relationship Id="rId1747" Type="http://schemas.openxmlformats.org/officeDocument/2006/relationships/hyperlink" Target="http://www.bom.gov.au/jsp/ncc/cdio/weatherData/av?p_display_type=dailyDataFile&amp;p_nccObsCode=122&amp;p_stn_num=038003&amp;p_c=-289068408&amp;p_startYear=1975" TargetMode="External"/><Relationship Id="rId1748" Type="http://schemas.openxmlformats.org/officeDocument/2006/relationships/hyperlink" Target="http://www.bom.gov.au/jsp/ncc/cdio/weatherData/av?p_display_type=dailyDataFile&amp;p_nccObsCode=122&amp;p_stn_num=033007&amp;p_c=-218115216&amp;p_startYear=1975" TargetMode="External"/><Relationship Id="rId1749" Type="http://schemas.openxmlformats.org/officeDocument/2006/relationships/hyperlink" Target="http://www.bom.gov.au/jsp/ncc/cdio/weatherData/av?p_display_type=dailyDataFile&amp;p_nccObsCode=122&amp;p_stn_num=040223&amp;p_c=-323800752&amp;p_startYear=1975" TargetMode="External"/><Relationship Id="rId1750" Type="http://schemas.openxmlformats.org/officeDocument/2006/relationships/hyperlink" Target="http://www.bom.gov.au/jsp/ncc/cdio/weatherData/av?p_display_type=dailyDataFile&amp;p_nccObsCode=122&amp;p_stn_num=039015&amp;p_c=-304656851&amp;p_startYear=1975" TargetMode="External"/><Relationship Id="rId1751" Type="http://schemas.openxmlformats.org/officeDocument/2006/relationships/hyperlink" Target="http://www.bom.gov.au/jsp/ncc/cdio/weatherData/av?p_display_type=dailyDataFile&amp;p_nccObsCode=122&amp;p_stn_num=033002&amp;p_c=-218050494&amp;p_startYear=1975" TargetMode="External"/><Relationship Id="rId1752" Type="http://schemas.openxmlformats.org/officeDocument/2006/relationships/hyperlink" Target="http://www.bom.gov.au/jsp/ncc/cdio/weatherData/av?p_display_type=dailyDataFile&amp;p_nccObsCode=122&amp;p_stn_num=029004&amp;p_c=-168470496&amp;p_startYear=1975" TargetMode="External"/><Relationship Id="rId1753" Type="http://schemas.openxmlformats.org/officeDocument/2006/relationships/hyperlink" Target="http://www.bom.gov.au/jsp/ncc/cdio/weatherData/av?p_display_type=dailyDataFile&amp;p_nccObsCode=122&amp;p_stn_num=031011&amp;p_c=-192560517&amp;p_startYear=1975" TargetMode="External"/><Relationship Id="rId1754" Type="http://schemas.openxmlformats.org/officeDocument/2006/relationships/hyperlink" Target="http://www.bom.gov.au/jsp/ncc/cdio/weatherData/av?p_display_type=dailyDataFile&amp;p_nccObsCode=122&amp;p_stn_num=037010&amp;p_c=-274172113&amp;p_startYear=1975" TargetMode="External"/><Relationship Id="rId1755" Type="http://schemas.openxmlformats.org/officeDocument/2006/relationships/hyperlink" Target="http://www.bom.gov.au/jsp/ncc/cdio/weatherData/av?p_display_type=dailyDataFile&amp;p_nccObsCode=122&amp;p_stn_num=40043&amp;p_c=-320912463&amp;p_startYear=1975" TargetMode="External"/><Relationship Id="rId1756" Type="http://schemas.openxmlformats.org/officeDocument/2006/relationships/hyperlink" Target="http://www.bom.gov.au/jsp/ncc/cdio/weatherData/av?p_display_type=dailyDataFile&amp;p_nccObsCode=122&amp;p_stn_num=032004&amp;p_c=-205075296&amp;p_startYear=1975" TargetMode="External"/><Relationship Id="rId1757" Type="http://schemas.openxmlformats.org/officeDocument/2006/relationships/hyperlink" Target="http://www.bom.gov.au/jsp/ncc/cdio/weatherData/av?p_display_type=dailyDataFile&amp;p_nccObsCode=122&amp;p_stn_num=044021&amp;p_c=-387796366&amp;p_startYear=1975" TargetMode="External"/><Relationship Id="rId1758" Type="http://schemas.openxmlformats.org/officeDocument/2006/relationships/hyperlink" Target="http://www.bom.gov.au/jsp/ncc/cdio/weatherData/av?p_display_type=dailyDataFile&amp;p_nccObsCode=122&amp;p_stn_num=035019&amp;p_c=-245492750&amp;p_startYear=1975" TargetMode="External"/><Relationship Id="rId1759" Type="http://schemas.openxmlformats.org/officeDocument/2006/relationships/hyperlink" Target="http://www.bom.gov.au/jsp/ncc/cdio/weatherData/av?p_display_type=dailyDataFile&amp;p_nccObsCode=122&amp;p_stn_num=029009&amp;p_c=-168531094&amp;p_startYear=1975" TargetMode="External"/><Relationship Id="rId1760" Type="http://schemas.openxmlformats.org/officeDocument/2006/relationships/hyperlink" Target="http://www.bom.gov.au/jsp/ncc/cdio/weatherData/av?p_display_type=dailyDataFile&amp;p_nccObsCode=122&amp;p_stn_num=027006&amp;p_c=-146091485&amp;p_startYear=1975" TargetMode="External"/><Relationship Id="rId1761" Type="http://schemas.openxmlformats.org/officeDocument/2006/relationships/hyperlink" Target="http://www.bom.gov.au/jsp/ncc/cdio/weatherData/av?p_display_type=dailyDataFile&amp;p_nccObsCode=122&amp;p_stn_num=031016&amp;p_c=-192625129&amp;p_startYear=1975" TargetMode="External"/><Relationship Id="rId1762" Type="http://schemas.openxmlformats.org/officeDocument/2006/relationships/hyperlink" Target="http://www.bom.gov.au/jsp/ncc/cdio/weatherData/av?p_display_type=dailyDataFile&amp;p_nccObsCode=122&amp;p_stn_num=044026&amp;p_c=-387884413&amp;p_startYear=1975" TargetMode="External"/><Relationship Id="rId1763" Type="http://schemas.openxmlformats.org/officeDocument/2006/relationships/hyperlink" Target="http://www.bom.gov.au/jsp/ncc/cdio/weatherData/av?p_display_type=dailyDataFile&amp;p_nccObsCode=122&amp;p_stn_num=041023&amp;p_c=-336805281&amp;p_startYear=1975" TargetMode="External"/><Relationship Id="rId1764" Type="http://schemas.openxmlformats.org/officeDocument/2006/relationships/hyperlink" Target="http://www.bom.gov.au/jsp/ncc/cdio/weatherData/av?p_display_type=dailyDataFile&amp;p_nccObsCode=122&amp;p_stn_num=035027&amp;p_c=-245606121&amp;p_startYear=1975" TargetMode="External"/><Relationship Id="rId1765" Type="http://schemas.openxmlformats.org/officeDocument/2006/relationships/hyperlink" Target="http://www.bom.gov.au/jsp/ncc/cdio/weatherData/av?p_display_type=dailyDataFile&amp;p_nccObsCode=122&amp;p_stn_num=039039&amp;p_c=-305037981&amp;p_startYear=1975" TargetMode="External"/><Relationship Id="rId1766" Type="http://schemas.openxmlformats.org/officeDocument/2006/relationships/hyperlink" Target="http://www.bom.gov.au/jsp/ncc/cdio/weatherData/av?p_display_type=dailyDataFile&amp;p_nccObsCode=122&amp;p_stn_num=030018&amp;p_c=-180445342&amp;p_startYear=1975" TargetMode="External"/><Relationship Id="rId1767" Type="http://schemas.openxmlformats.org/officeDocument/2006/relationships/hyperlink" Target="http://www.bom.gov.au/jsp/ncc/cdio/weatherData/av?p_display_type=dailyDataFile&amp;p_nccObsCode=122&amp;p_stn_num=039123&amp;p_c=-306351103&amp;p_startYear=1975" TargetMode="External"/><Relationship Id="rId1768" Type="http://schemas.openxmlformats.org/officeDocument/2006/relationships/hyperlink" Target="http://www.bom.gov.au/jsp/ncc/cdio/weatherData/av?p_display_type=dailyDataFile&amp;p_nccObsCode=122&amp;p_stn_num=040093&amp;p_c=-321719007&amp;p_startYear=1975" TargetMode="External"/><Relationship Id="rId1769" Type="http://schemas.openxmlformats.org/officeDocument/2006/relationships/hyperlink" Target="http://www.bom.gov.au/jsp/ncc/cdio/weatherData/av?p_display_type=dailyDataFile&amp;p_nccObsCode=122&amp;p_stn_num=030024&amp;p_c=-180517392&amp;p_startYear=1975" TargetMode="External"/><Relationship Id="rId1770" Type="http://schemas.openxmlformats.org/officeDocument/2006/relationships/hyperlink" Target="http://www.bom.gov.au/jsp/ncc/cdio/weatherData/av?p_display_type=dailyDataFile&amp;p_nccObsCode=122&amp;p_stn_num=032025&amp;p_c=-205352015&amp;p_startYear=1975" TargetMode="External"/><Relationship Id="rId1771" Type="http://schemas.openxmlformats.org/officeDocument/2006/relationships/hyperlink" Target="http://www.bom.gov.au/jsp/ncc/cdio/weatherData/av?p_display_type=dailyDataFile&amp;p_nccObsCode=122&amp;p_stn_num=036026&amp;p_c=-259806426&amp;p_startYear=1975" TargetMode="External"/><Relationship Id="rId1772" Type="http://schemas.openxmlformats.org/officeDocument/2006/relationships/hyperlink" Target="http://www.bom.gov.au/jsp/ncc/cdio/weatherData/av?p_display_type=dailyDataFile&amp;p_nccObsCode=122&amp;p_stn_num=036031&amp;p_c=-259878483&amp;p_startYear=1975" TargetMode="External"/><Relationship Id="rId1773" Type="http://schemas.openxmlformats.org/officeDocument/2006/relationships/hyperlink" Target="http://www.bom.gov.au/jsp/ncc/cdio/weatherData/av?p_display_type=dailyDataFile&amp;p_nccObsCode=122&amp;p_stn_num=033119&amp;p_c=-219605523&amp;p_startYear=1975" TargetMode="External"/><Relationship Id="rId1774" Type="http://schemas.openxmlformats.org/officeDocument/2006/relationships/hyperlink" Target="http://www.bom.gov.au/jsp/ncc/cdio/weatherData/av?p_display_type=dailyDataFile&amp;p_nccObsCode=122&amp;p_stn_num=040126&amp;p_c=-322251066&amp;p_startYear=1975" TargetMode="External"/><Relationship Id="rId1775" Type="http://schemas.openxmlformats.org/officeDocument/2006/relationships/hyperlink" Target="http://www.bom.gov.au/jsp/ncc/cdio/weatherData/av?p_display_type=dailyDataFile&amp;p_nccObsCode=122&amp;p_stn_num=042023&amp;p_c=-353419708&amp;p_startYear=1975" TargetMode="External"/><Relationship Id="rId1776" Type="http://schemas.openxmlformats.org/officeDocument/2006/relationships/hyperlink" Target="http://www.bom.gov.au/jsp/ncc/cdio/weatherData/av?p_display_type=dailyDataFile&amp;p_nccObsCode=122&amp;p_stn_num=043020&amp;p_c=-370377283&amp;p_startYear=1975" TargetMode="External"/><Relationship Id="rId1777" Type="http://schemas.openxmlformats.org/officeDocument/2006/relationships/hyperlink" Target="http://www.bom.gov.au/jsp/ncc/cdio/weatherData/av?p_display_type=dailyDataFile&amp;p_nccObsCode=122&amp;p_stn_num=029041&amp;p_c=-168669336&amp;p_startYear=1975" TargetMode="External"/><Relationship Id="rId1778" Type="http://schemas.openxmlformats.org/officeDocument/2006/relationships/hyperlink" Target="http://www.bom.gov.au/jsp/ncc/cdio/weatherData/av?p_display_type=dailyDataFile&amp;p_nccObsCode=122&amp;p_stn_num=028004&amp;p_c=-156838208&amp;p_startYear=1975" TargetMode="External"/><Relationship Id="rId1779" Type="http://schemas.openxmlformats.org/officeDocument/2006/relationships/hyperlink" Target="http://www.bom.gov.au/jsp/ncc/cdio/weatherData/av?p_display_type=dailyDataFile&amp;p_nccObsCode=122&amp;p_stn_num=030045&amp;p_c=-180533810&amp;p_startYear=1975" TargetMode="External"/><Relationship Id="rId1780" Type="http://schemas.openxmlformats.org/officeDocument/2006/relationships/hyperlink" Target="http://www.bom.gov.au/jsp/ncc/cdio/weatherData/av?p_display_type=dailyDataFile&amp;p_nccObsCode=122&amp;p_stn_num=039083&amp;p_c=-305489592&amp;p_startYear=1975" TargetMode="External"/><Relationship Id="rId1781" Type="http://schemas.openxmlformats.org/officeDocument/2006/relationships/hyperlink" Target="http://www.bom.gov.au/jsp/ncc/cdio/weatherData/av?p_display_type=dailyDataFile&amp;p_nccObsCode=122&amp;p_stn_num=043030&amp;p_c=-370309594&amp;p_startYear=1975" TargetMode="External"/><Relationship Id="rId1782" Type="http://schemas.openxmlformats.org/officeDocument/2006/relationships/hyperlink" Target="http://www.bom.gov.au/jsp/ncc/cdio/weatherData/av?p_display_type=dailyDataFile&amp;p_nccObsCode=122&amp;p_stn_num=39085&amp;p_c=-305520859&amp;p_startYear=1975" TargetMode="External"/><Relationship Id="rId1783" Type="http://schemas.openxmlformats.org/officeDocument/2006/relationships/hyperlink" Target="http://www.bom.gov.au/jsp/ncc/cdio/weatherData/av?p_display_type=dailyDataFile&amp;p_nccObsCode=122&amp;p_stn_num=044010&amp;p_c=-387598826&amp;p_startYear=1976" TargetMode="External"/><Relationship Id="rId1784" Type="http://schemas.openxmlformats.org/officeDocument/2006/relationships/hyperlink" Target="http://www.bom.gov.au/jsp/ncc/cdio/weatherData/av?p_display_type=dailyDataFile&amp;p_nccObsCode=122&amp;p_stn_num=038003&amp;p_c=-289068408&amp;p_startYear=1976" TargetMode="External"/><Relationship Id="rId1785" Type="http://schemas.openxmlformats.org/officeDocument/2006/relationships/hyperlink" Target="http://www.bom.gov.au/jsp/ncc/cdio/weatherData/av?p_display_type=dailyDataFile&amp;p_nccObsCode=122&amp;p_stn_num=033007&amp;p_c=-218115216&amp;p_startYear=1976" TargetMode="External"/><Relationship Id="rId1786" Type="http://schemas.openxmlformats.org/officeDocument/2006/relationships/hyperlink" Target="http://www.bom.gov.au/jsp/ncc/cdio/weatherData/av?p_display_type=dailyDataFile&amp;p_nccObsCode=122&amp;p_stn_num=040223&amp;p_c=-323800752&amp;p_startYear=1976" TargetMode="External"/><Relationship Id="rId1787" Type="http://schemas.openxmlformats.org/officeDocument/2006/relationships/hyperlink" Target="http://www.bom.gov.au/jsp/ncc/cdio/weatherData/av?p_display_type=dailyDataFile&amp;p_nccObsCode=122&amp;p_stn_num=039015&amp;p_c=-304656851&amp;p_startYear=1976" TargetMode="External"/><Relationship Id="rId1788" Type="http://schemas.openxmlformats.org/officeDocument/2006/relationships/hyperlink" Target="http://www.bom.gov.au/jsp/ncc/cdio/weatherData/av?p_display_type=dailyDataFile&amp;p_nccObsCode=122&amp;p_stn_num=033002&amp;p_c=-218050494&amp;p_startYear=1976" TargetMode="External"/><Relationship Id="rId1789" Type="http://schemas.openxmlformats.org/officeDocument/2006/relationships/hyperlink" Target="http://www.bom.gov.au/jsp/ncc/cdio/weatherData/av?p_display_type=dailyDataFile&amp;p_nccObsCode=122&amp;p_stn_num=029004&amp;p_c=-168470496&amp;p_startYear=1976" TargetMode="External"/><Relationship Id="rId1790" Type="http://schemas.openxmlformats.org/officeDocument/2006/relationships/hyperlink" Target="http://www.bom.gov.au/jsp/ncc/cdio/weatherData/av?p_display_type=dailyDataFile&amp;p_nccObsCode=122&amp;p_stn_num=031011&amp;p_c=-192560517&amp;p_startYear=1976" TargetMode="External"/><Relationship Id="rId1791" Type="http://schemas.openxmlformats.org/officeDocument/2006/relationships/hyperlink" Target="http://www.bom.gov.au/jsp/ncc/cdio/weatherData/av?p_display_type=dailyDataFile&amp;p_nccObsCode=122&amp;p_stn_num=037010&amp;p_c=-274172113&amp;p_startYear=1976" TargetMode="External"/><Relationship Id="rId1792" Type="http://schemas.openxmlformats.org/officeDocument/2006/relationships/hyperlink" Target="http://www.bom.gov.au/jsp/ncc/cdio/weatherData/av?p_display_type=dailyDataFile&amp;p_nccObsCode=122&amp;p_stn_num=40043&amp;p_c=-320912463&amp;p_startYear=1976" TargetMode="External"/><Relationship Id="rId1793" Type="http://schemas.openxmlformats.org/officeDocument/2006/relationships/hyperlink" Target="http://www.bom.gov.au/jsp/ncc/cdio/weatherData/av?p_display_type=dailyDataFile&amp;p_nccObsCode=122&amp;p_stn_num=032004&amp;p_c=-205075296&amp;p_startYear=1976" TargetMode="External"/><Relationship Id="rId1794" Type="http://schemas.openxmlformats.org/officeDocument/2006/relationships/hyperlink" Target="http://www.bom.gov.au/jsp/ncc/cdio/weatherData/av?p_display_type=dailyDataFile&amp;p_nccObsCode=122&amp;p_stn_num=044021&amp;p_c=-387796366&amp;p_startYear=1976" TargetMode="External"/><Relationship Id="rId1795" Type="http://schemas.openxmlformats.org/officeDocument/2006/relationships/hyperlink" Target="http://www.bom.gov.au/jsp/ncc/cdio/weatherData/av?p_display_type=dailyDataFile&amp;p_nccObsCode=122&amp;p_stn_num=035019&amp;p_c=-245492750&amp;p_startYear=1976" TargetMode="External"/><Relationship Id="rId1796" Type="http://schemas.openxmlformats.org/officeDocument/2006/relationships/hyperlink" Target="http://www.bom.gov.au/jsp/ncc/cdio/weatherData/av?p_display_type=dailyDataFile&amp;p_nccObsCode=122&amp;p_stn_num=027006&amp;p_c=-146091485&amp;p_startYear=1976" TargetMode="External"/><Relationship Id="rId1797" Type="http://schemas.openxmlformats.org/officeDocument/2006/relationships/hyperlink" Target="http://www.bom.gov.au/jsp/ncc/cdio/weatherData/av?p_display_type=dailyDataFile&amp;p_nccObsCode=122&amp;p_stn_num=031016&amp;p_c=-192625129&amp;p_startYear=1976" TargetMode="External"/><Relationship Id="rId1798" Type="http://schemas.openxmlformats.org/officeDocument/2006/relationships/hyperlink" Target="http://www.bom.gov.au/jsp/ncc/cdio/weatherData/av?p_display_type=dailyDataFile&amp;p_nccObsCode=122&amp;p_stn_num=044026&amp;p_c=-387884413&amp;p_startYear=1976" TargetMode="External"/><Relationship Id="rId1799" Type="http://schemas.openxmlformats.org/officeDocument/2006/relationships/hyperlink" Target="http://www.bom.gov.au/jsp/ncc/cdio/weatherData/av?p_display_type=dailyDataFile&amp;p_nccObsCode=122&amp;p_stn_num=041023&amp;p_c=-336805281&amp;p_startYear=1976" TargetMode="External"/><Relationship Id="rId1800" Type="http://schemas.openxmlformats.org/officeDocument/2006/relationships/hyperlink" Target="http://www.bom.gov.au/jsp/ncc/cdio/weatherData/av?p_display_type=dailyDataFile&amp;p_nccObsCode=122&amp;p_stn_num=035027&amp;p_c=-245606121&amp;p_startYear=1976" TargetMode="External"/><Relationship Id="rId1801" Type="http://schemas.openxmlformats.org/officeDocument/2006/relationships/hyperlink" Target="http://www.bom.gov.au/jsp/ncc/cdio/weatherData/av?p_display_type=dailyDataFile&amp;p_nccObsCode=122&amp;p_stn_num=039039&amp;p_c=-305037981&amp;p_startYear=1976" TargetMode="External"/><Relationship Id="rId1802" Type="http://schemas.openxmlformats.org/officeDocument/2006/relationships/hyperlink" Target="http://www.bom.gov.au/jsp/ncc/cdio/weatherData/av?p_display_type=dailyDataFile&amp;p_nccObsCode=122&amp;p_stn_num=030018&amp;p_c=-180445342&amp;p_startYear=1976" TargetMode="External"/><Relationship Id="rId1803" Type="http://schemas.openxmlformats.org/officeDocument/2006/relationships/hyperlink" Target="http://www.bom.gov.au/jsp/ncc/cdio/weatherData/av?p_display_type=dailyDataFile&amp;p_nccObsCode=122&amp;p_stn_num=039123&amp;p_c=-306351103&amp;p_startYear=1976" TargetMode="External"/><Relationship Id="rId1804" Type="http://schemas.openxmlformats.org/officeDocument/2006/relationships/hyperlink" Target="http://www.bom.gov.au/jsp/ncc/cdio/weatherData/av?p_display_type=dailyDataFile&amp;p_nccObsCode=122&amp;p_stn_num=040093&amp;p_c=-321719007&amp;p_startYear=1976" TargetMode="External"/><Relationship Id="rId1805" Type="http://schemas.openxmlformats.org/officeDocument/2006/relationships/hyperlink" Target="http://www.bom.gov.au/jsp/ncc/cdio/weatherData/av?p_display_type=dailyDataFile&amp;p_nccObsCode=122&amp;p_stn_num=030024&amp;p_c=-180517392&amp;p_startYear=1976" TargetMode="External"/><Relationship Id="rId1806" Type="http://schemas.openxmlformats.org/officeDocument/2006/relationships/hyperlink" Target="http://www.bom.gov.au/jsp/ncc/cdio/weatherData/av?p_display_type=dailyDataFile&amp;p_nccObsCode=122&amp;p_stn_num=032025&amp;p_c=-205352015&amp;p_startYear=1976" TargetMode="External"/><Relationship Id="rId1807" Type="http://schemas.openxmlformats.org/officeDocument/2006/relationships/hyperlink" Target="http://www.bom.gov.au/jsp/ncc/cdio/weatherData/av?p_display_type=dailyDataFile&amp;p_nccObsCode=122&amp;p_stn_num=036026&amp;p_c=-259806426&amp;p_startYear=1976" TargetMode="External"/><Relationship Id="rId1808" Type="http://schemas.openxmlformats.org/officeDocument/2006/relationships/hyperlink" Target="http://www.bom.gov.au/jsp/ncc/cdio/weatherData/av?p_display_type=dailyDataFile&amp;p_nccObsCode=122&amp;p_stn_num=036031&amp;p_c=-259878483&amp;p_startYear=1976" TargetMode="External"/><Relationship Id="rId1809" Type="http://schemas.openxmlformats.org/officeDocument/2006/relationships/hyperlink" Target="http://www.bom.gov.au/jsp/ncc/cdio/weatherData/av?p_display_type=dailyDataFile&amp;p_nccObsCode=122&amp;p_stn_num=033119&amp;p_c=-219605523&amp;p_startYear=1976" TargetMode="External"/><Relationship Id="rId1810" Type="http://schemas.openxmlformats.org/officeDocument/2006/relationships/hyperlink" Target="http://www.bom.gov.au/jsp/ncc/cdio/weatherData/av?p_display_type=dailyDataFile&amp;p_nccObsCode=122&amp;p_stn_num=040126&amp;p_c=-322251066&amp;p_startYear=1976" TargetMode="External"/><Relationship Id="rId1811" Type="http://schemas.openxmlformats.org/officeDocument/2006/relationships/hyperlink" Target="http://www.bom.gov.au/jsp/ncc/cdio/weatherData/av?p_display_type=dailyDataFile&amp;p_nccObsCode=122&amp;p_stn_num=042023&amp;p_c=-353419708&amp;p_startYear=1976" TargetMode="External"/><Relationship Id="rId1812" Type="http://schemas.openxmlformats.org/officeDocument/2006/relationships/hyperlink" Target="http://www.bom.gov.au/jsp/ncc/cdio/weatherData/av?p_display_type=dailyDataFile&amp;p_nccObsCode=122&amp;p_stn_num=043020&amp;p_c=-370377283&amp;p_startYear=1976" TargetMode="External"/><Relationship Id="rId1813" Type="http://schemas.openxmlformats.org/officeDocument/2006/relationships/hyperlink" Target="http://www.bom.gov.au/jsp/ncc/cdio/weatherData/av?p_display_type=dailyDataFile&amp;p_nccObsCode=122&amp;p_stn_num=029041&amp;p_c=-168669336&amp;p_startYear=1976" TargetMode="External"/><Relationship Id="rId1814" Type="http://schemas.openxmlformats.org/officeDocument/2006/relationships/hyperlink" Target="http://www.bom.gov.au/jsp/ncc/cdio/weatherData/av?p_display_type=dailyDataFile&amp;p_nccObsCode=122&amp;p_stn_num=028004&amp;p_c=-156838208&amp;p_startYear=1976" TargetMode="External"/><Relationship Id="rId1815" Type="http://schemas.openxmlformats.org/officeDocument/2006/relationships/hyperlink" Target="http://www.bom.gov.au/jsp/ncc/cdio/weatherData/av?p_display_type=dailyDataFile&amp;p_nccObsCode=122&amp;p_stn_num=030045&amp;p_c=-180533810&amp;p_startYear=1976" TargetMode="External"/><Relationship Id="rId1816" Type="http://schemas.openxmlformats.org/officeDocument/2006/relationships/hyperlink" Target="http://www.bom.gov.au/jsp/ncc/cdio/weatherData/av?p_display_type=dailyDataFile&amp;p_nccObsCode=122&amp;p_stn_num=039083&amp;p_c=-305489592&amp;p_startYear=1976" TargetMode="External"/><Relationship Id="rId1817" Type="http://schemas.openxmlformats.org/officeDocument/2006/relationships/hyperlink" Target="http://www.bom.gov.au/jsp/ncc/cdio/weatherData/av?p_display_type=dailyDataFile&amp;p_nccObsCode=122&amp;p_stn_num=043030&amp;p_c=-370309594&amp;p_startYear=1976" TargetMode="External"/><Relationship Id="rId1818" Type="http://schemas.openxmlformats.org/officeDocument/2006/relationships/hyperlink" Target="http://www.bom.gov.au/jsp/ncc/cdio/weatherData/av?p_display_type=dailyDataFile&amp;p_nccObsCode=122&amp;p_stn_num=39085&amp;p_c=-305520859&amp;p_startYear=1976" TargetMode="External"/><Relationship Id="rId1819" Type="http://schemas.openxmlformats.org/officeDocument/2006/relationships/hyperlink" Target="http://www.bom.gov.au/jsp/ncc/cdio/weatherData/av?p_display_type=dailyDataFile&amp;p_nccObsCode=122&amp;p_stn_num=044010&amp;p_c=-387598826&amp;p_startYear=1977" TargetMode="External"/><Relationship Id="rId1820" Type="http://schemas.openxmlformats.org/officeDocument/2006/relationships/hyperlink" Target="http://www.bom.gov.au/jsp/ncc/cdio/weatherData/av?p_display_type=dailyDataFile&amp;p_nccObsCode=122&amp;p_stn_num=038003&amp;p_c=-289068408&amp;p_startYear=1977" TargetMode="External"/><Relationship Id="rId1821" Type="http://schemas.openxmlformats.org/officeDocument/2006/relationships/hyperlink" Target="http://www.bom.gov.au/jsp/ncc/cdio/weatherData/av?p_display_type=dailyDataFile&amp;p_nccObsCode=122&amp;p_stn_num=033007&amp;p_c=-218115216&amp;p_startYear=1977" TargetMode="External"/><Relationship Id="rId1822" Type="http://schemas.openxmlformats.org/officeDocument/2006/relationships/hyperlink" Target="http://www.bom.gov.au/jsp/ncc/cdio/weatherData/av?p_display_type=dailyDataFile&amp;p_nccObsCode=122&amp;p_stn_num=040223&amp;p_c=-323800752&amp;p_startYear=1977" TargetMode="External"/><Relationship Id="rId1823" Type="http://schemas.openxmlformats.org/officeDocument/2006/relationships/hyperlink" Target="http://www.bom.gov.au/jsp/ncc/cdio/weatherData/av?p_display_type=dailyDataFile&amp;p_nccObsCode=122&amp;p_stn_num=039015&amp;p_c=-304656851&amp;p_startYear=1977" TargetMode="External"/><Relationship Id="rId1824" Type="http://schemas.openxmlformats.org/officeDocument/2006/relationships/hyperlink" Target="http://www.bom.gov.au/jsp/ncc/cdio/weatherData/av?p_display_type=dailyDataFile&amp;p_nccObsCode=122&amp;p_stn_num=033002&amp;p_c=-218050494&amp;p_startYear=1977" TargetMode="External"/><Relationship Id="rId1825" Type="http://schemas.openxmlformats.org/officeDocument/2006/relationships/hyperlink" Target="http://www.bom.gov.au/jsp/ncc/cdio/weatherData/av?p_display_type=dailyDataFile&amp;p_nccObsCode=122&amp;p_stn_num=029004&amp;p_c=-168470496&amp;p_startYear=1977" TargetMode="External"/><Relationship Id="rId1826" Type="http://schemas.openxmlformats.org/officeDocument/2006/relationships/hyperlink" Target="http://www.bom.gov.au/jsp/ncc/cdio/weatherData/av?p_display_type=dailyDataFile&amp;p_nccObsCode=122&amp;p_stn_num=031011&amp;p_c=-192560517&amp;p_startYear=1977" TargetMode="External"/><Relationship Id="rId1827" Type="http://schemas.openxmlformats.org/officeDocument/2006/relationships/hyperlink" Target="http://www.bom.gov.au/jsp/ncc/cdio/weatherData/av?p_display_type=dailyDataFile&amp;p_nccObsCode=122&amp;p_stn_num=037010&amp;p_c=-274172113&amp;p_startYear=1977" TargetMode="External"/><Relationship Id="rId1828" Type="http://schemas.openxmlformats.org/officeDocument/2006/relationships/hyperlink" Target="http://www.bom.gov.au/jsp/ncc/cdio/weatherData/av?p_display_type=dailyDataFile&amp;p_nccObsCode=122&amp;p_stn_num=40043&amp;p_c=-320912463&amp;p_startYear=1977" TargetMode="External"/><Relationship Id="rId1829" Type="http://schemas.openxmlformats.org/officeDocument/2006/relationships/hyperlink" Target="http://www.bom.gov.au/jsp/ncc/cdio/weatherData/av?p_display_type=dailyDataFile&amp;p_nccObsCode=122&amp;p_stn_num=032004&amp;p_c=-205075296&amp;p_startYear=1977" TargetMode="External"/><Relationship Id="rId1830" Type="http://schemas.openxmlformats.org/officeDocument/2006/relationships/hyperlink" Target="http://www.bom.gov.au/jsp/ncc/cdio/weatherData/av?p_display_type=dailyDataFile&amp;p_nccObsCode=122&amp;p_stn_num=044021&amp;p_c=-387796366&amp;p_startYear=1977" TargetMode="External"/><Relationship Id="rId1831" Type="http://schemas.openxmlformats.org/officeDocument/2006/relationships/hyperlink" Target="http://www.bom.gov.au/jsp/ncc/cdio/weatherData/av?p_display_type=dailyDataFile&amp;p_nccObsCode=122&amp;p_stn_num=035019&amp;p_c=-245492750&amp;p_startYear=1977" TargetMode="External"/><Relationship Id="rId1832" Type="http://schemas.openxmlformats.org/officeDocument/2006/relationships/hyperlink" Target="http://www.bom.gov.au/jsp/ncc/cdio/weatherData/av?p_display_type=dailyDataFile&amp;p_nccObsCode=122&amp;p_stn_num=027006&amp;p_c=-146091485&amp;p_startYear=1977" TargetMode="External"/><Relationship Id="rId1833" Type="http://schemas.openxmlformats.org/officeDocument/2006/relationships/hyperlink" Target="http://www.bom.gov.au/jsp/ncc/cdio/weatherData/av?p_display_type=dailyDataFile&amp;p_nccObsCode=122&amp;p_stn_num=031016&amp;p_c=-192625129&amp;p_startYear=1977" TargetMode="External"/><Relationship Id="rId1834" Type="http://schemas.openxmlformats.org/officeDocument/2006/relationships/hyperlink" Target="http://www.bom.gov.au/jsp/ncc/cdio/weatherData/av?p_display_type=dailyDataFile&amp;p_nccObsCode=122&amp;p_stn_num=044026&amp;p_c=-387884413&amp;p_startYear=1977" TargetMode="External"/><Relationship Id="rId1835" Type="http://schemas.openxmlformats.org/officeDocument/2006/relationships/hyperlink" Target="http://www.bom.gov.au/jsp/ncc/cdio/weatherData/av?p_display_type=dailyDataFile&amp;p_nccObsCode=122&amp;p_stn_num=041023&amp;p_c=-336805281&amp;p_startYear=1977" TargetMode="External"/><Relationship Id="rId1836" Type="http://schemas.openxmlformats.org/officeDocument/2006/relationships/hyperlink" Target="http://www.bom.gov.au/jsp/ncc/cdio/weatherData/av?p_display_type=dailyDataFile&amp;p_nccObsCode=122&amp;p_stn_num=035027&amp;p_c=-245606121&amp;p_startYear=1977" TargetMode="External"/><Relationship Id="rId1837" Type="http://schemas.openxmlformats.org/officeDocument/2006/relationships/hyperlink" Target="http://www.bom.gov.au/jsp/ncc/cdio/weatherData/av?p_display_type=dailyDataFile&amp;p_nccObsCode=122&amp;p_stn_num=039039&amp;p_c=-305037981&amp;p_startYear=1977" TargetMode="External"/><Relationship Id="rId1838" Type="http://schemas.openxmlformats.org/officeDocument/2006/relationships/hyperlink" Target="http://www.bom.gov.au/jsp/ncc/cdio/weatherData/av?p_display_type=dailyDataFile&amp;p_nccObsCode=122&amp;p_stn_num=030018&amp;p_c=-180445342&amp;p_startYear=1977" TargetMode="External"/><Relationship Id="rId1839" Type="http://schemas.openxmlformats.org/officeDocument/2006/relationships/hyperlink" Target="http://www.bom.gov.au/jsp/ncc/cdio/weatherData/av?p_display_type=dailyDataFile&amp;p_nccObsCode=122&amp;p_stn_num=039123&amp;p_c=-306351103&amp;p_startYear=1977" TargetMode="External"/><Relationship Id="rId1840" Type="http://schemas.openxmlformats.org/officeDocument/2006/relationships/hyperlink" Target="http://www.bom.gov.au/jsp/ncc/cdio/weatherData/av?p_display_type=dailyDataFile&amp;p_nccObsCode=122&amp;p_stn_num=040093&amp;p_c=-321719007&amp;p_startYear=1977" TargetMode="External"/><Relationship Id="rId1841" Type="http://schemas.openxmlformats.org/officeDocument/2006/relationships/hyperlink" Target="http://www.bom.gov.au/jsp/ncc/cdio/weatherData/av?p_display_type=dailyDataFile&amp;p_nccObsCode=122&amp;p_stn_num=030024&amp;p_c=-180517392&amp;p_startYear=1977" TargetMode="External"/><Relationship Id="rId1842" Type="http://schemas.openxmlformats.org/officeDocument/2006/relationships/hyperlink" Target="http://www.bom.gov.au/jsp/ncc/cdio/weatherData/av?p_display_type=dailyDataFile&amp;p_nccObsCode=122&amp;p_stn_num=032025&amp;p_c=-205352015&amp;p_startYear=1977" TargetMode="External"/><Relationship Id="rId1843" Type="http://schemas.openxmlformats.org/officeDocument/2006/relationships/hyperlink" Target="http://www.bom.gov.au/jsp/ncc/cdio/weatherData/av?p_display_type=dailyDataFile&amp;p_nccObsCode=122&amp;p_stn_num=036026&amp;p_c=-259806426&amp;p_startYear=1977" TargetMode="External"/><Relationship Id="rId1844" Type="http://schemas.openxmlformats.org/officeDocument/2006/relationships/hyperlink" Target="http://www.bom.gov.au/jsp/ncc/cdio/weatherData/av?p_display_type=dailyDataFile&amp;p_nccObsCode=122&amp;p_stn_num=036031&amp;p_c=-259878483&amp;p_startYear=1977" TargetMode="External"/><Relationship Id="rId1845" Type="http://schemas.openxmlformats.org/officeDocument/2006/relationships/hyperlink" Target="http://www.bom.gov.au/jsp/ncc/cdio/weatherData/av?p_display_type=dailyDataFile&amp;p_nccObsCode=122&amp;p_stn_num=033119&amp;p_c=-219605523&amp;p_startYear=1977" TargetMode="External"/><Relationship Id="rId1846" Type="http://schemas.openxmlformats.org/officeDocument/2006/relationships/hyperlink" Target="http://www.bom.gov.au/jsp/ncc/cdio/weatherData/av?p_display_type=dailyDataFile&amp;p_nccObsCode=122&amp;p_stn_num=040126&amp;p_c=-322251066&amp;p_startYear=1977" TargetMode="External"/><Relationship Id="rId1847" Type="http://schemas.openxmlformats.org/officeDocument/2006/relationships/hyperlink" Target="http://www.bom.gov.au/jsp/ncc/cdio/weatherData/av?p_display_type=dailyDataFile&amp;p_nccObsCode=122&amp;p_stn_num=042023&amp;p_c=-353419708&amp;p_startYear=1977" TargetMode="External"/><Relationship Id="rId1848" Type="http://schemas.openxmlformats.org/officeDocument/2006/relationships/hyperlink" Target="http://www.bom.gov.au/jsp/ncc/cdio/weatherData/av?p_display_type=dailyDataFile&amp;p_nccObsCode=122&amp;p_stn_num=043020&amp;p_c=-370377283&amp;p_startYear=1977" TargetMode="External"/><Relationship Id="rId1849" Type="http://schemas.openxmlformats.org/officeDocument/2006/relationships/hyperlink" Target="http://www.bom.gov.au/jsp/ncc/cdio/weatherData/av?p_display_type=dailyDataFile&amp;p_nccObsCode=122&amp;p_stn_num=029041&amp;p_c=-168669336&amp;p_startYear=1977" TargetMode="External"/><Relationship Id="rId1850" Type="http://schemas.openxmlformats.org/officeDocument/2006/relationships/hyperlink" Target="http://www.bom.gov.au/jsp/ncc/cdio/weatherData/av?p_display_type=dailyDataFile&amp;p_nccObsCode=122&amp;p_stn_num=028004&amp;p_c=-156838208&amp;p_startYear=1977" TargetMode="External"/><Relationship Id="rId1851" Type="http://schemas.openxmlformats.org/officeDocument/2006/relationships/hyperlink" Target="http://www.bom.gov.au/jsp/ncc/cdio/weatherData/av?p_display_type=dailyDataFile&amp;p_nccObsCode=122&amp;p_stn_num=030045&amp;p_c=-180533810&amp;p_startYear=1977" TargetMode="External"/><Relationship Id="rId1852" Type="http://schemas.openxmlformats.org/officeDocument/2006/relationships/hyperlink" Target="http://www.bom.gov.au/jsp/ncc/cdio/weatherData/av?p_display_type=dailyDataFile&amp;p_nccObsCode=122&amp;p_stn_num=039083&amp;p_c=-305489592&amp;p_startYear=1977" TargetMode="External"/><Relationship Id="rId1853" Type="http://schemas.openxmlformats.org/officeDocument/2006/relationships/hyperlink" Target="http://www.bom.gov.au/jsp/ncc/cdio/weatherData/av?p_display_type=dailyDataFile&amp;p_nccObsCode=122&amp;p_stn_num=043030&amp;p_c=-370309594&amp;p_startYear=1977" TargetMode="External"/><Relationship Id="rId1854" Type="http://schemas.openxmlformats.org/officeDocument/2006/relationships/hyperlink" Target="http://www.bom.gov.au/jsp/ncc/cdio/weatherData/av?p_display_type=dailyDataFile&amp;p_nccObsCode=122&amp;p_stn_num=39085&amp;p_c=-305520859&amp;p_startYear=1977" TargetMode="External"/><Relationship Id="rId1855" Type="http://schemas.openxmlformats.org/officeDocument/2006/relationships/hyperlink" Target="http://www.bom.gov.au/jsp/ncc/cdio/weatherData/av?p_display_type=dailyDataFile&amp;p_nccObsCode=122&amp;p_stn_num=044010&amp;p_c=-387598826&amp;p_startYear=1978" TargetMode="External"/><Relationship Id="rId1856" Type="http://schemas.openxmlformats.org/officeDocument/2006/relationships/hyperlink" Target="http://www.bom.gov.au/jsp/ncc/cdio/weatherData/av?p_display_type=dailyDataFile&amp;p_nccObsCode=122&amp;p_stn_num=038003&amp;p_c=-289068408&amp;p_startYear=1978" TargetMode="External"/><Relationship Id="rId1857" Type="http://schemas.openxmlformats.org/officeDocument/2006/relationships/hyperlink" Target="http://www.bom.gov.au/jsp/ncc/cdio/weatherData/av?p_display_type=dailyDataFile&amp;p_nccObsCode=122&amp;p_stn_num=033007&amp;p_c=-218115216&amp;p_startYear=1978" TargetMode="External"/><Relationship Id="rId1858" Type="http://schemas.openxmlformats.org/officeDocument/2006/relationships/hyperlink" Target="http://www.bom.gov.au/jsp/ncc/cdio/weatherData/av?p_display_type=dailyDataFile&amp;p_nccObsCode=122&amp;p_stn_num=040223&amp;p_c=-323800752&amp;p_startYear=1978" TargetMode="External"/><Relationship Id="rId1859" Type="http://schemas.openxmlformats.org/officeDocument/2006/relationships/hyperlink" Target="http://www.bom.gov.au/jsp/ncc/cdio/weatherData/av?p_display_type=dailyDataFile&amp;p_nccObsCode=122&amp;p_stn_num=039015&amp;p_c=-304656851&amp;p_startYear=1978" TargetMode="External"/><Relationship Id="rId1860" Type="http://schemas.openxmlformats.org/officeDocument/2006/relationships/hyperlink" Target="http://www.bom.gov.au/jsp/ncc/cdio/weatherData/av?p_display_type=dailyDataFile&amp;p_nccObsCode=122&amp;p_stn_num=033002&amp;p_c=-218050494&amp;p_startYear=1978" TargetMode="External"/><Relationship Id="rId1861" Type="http://schemas.openxmlformats.org/officeDocument/2006/relationships/hyperlink" Target="http://www.bom.gov.au/jsp/ncc/cdio/weatherData/av?p_display_type=dailyDataFile&amp;p_nccObsCode=122&amp;p_stn_num=029004&amp;p_c=-168470496&amp;p_startYear=1978" TargetMode="External"/><Relationship Id="rId1862" Type="http://schemas.openxmlformats.org/officeDocument/2006/relationships/hyperlink" Target="http://www.bom.gov.au/jsp/ncc/cdio/weatherData/av?p_display_type=dailyDataFile&amp;p_nccObsCode=122&amp;p_stn_num=031011&amp;p_c=-192560517&amp;p_startYear=1978" TargetMode="External"/><Relationship Id="rId1863" Type="http://schemas.openxmlformats.org/officeDocument/2006/relationships/hyperlink" Target="http://www.bom.gov.au/jsp/ncc/cdio/weatherData/av?p_display_type=dailyDataFile&amp;p_nccObsCode=122&amp;p_stn_num=037010&amp;p_c=-274172113&amp;p_startYear=1978" TargetMode="External"/><Relationship Id="rId1864" Type="http://schemas.openxmlformats.org/officeDocument/2006/relationships/hyperlink" Target="http://www.bom.gov.au/jsp/ncc/cdio/weatherData/av?p_display_type=dailyDataFile&amp;p_nccObsCode=122&amp;p_stn_num=40043&amp;p_c=-320912463&amp;p_startYear=1978" TargetMode="External"/><Relationship Id="rId1865" Type="http://schemas.openxmlformats.org/officeDocument/2006/relationships/hyperlink" Target="http://www.bom.gov.au/jsp/ncc/cdio/weatherData/av?p_display_type=dailyDataFile&amp;p_nccObsCode=122&amp;p_stn_num=032004&amp;p_c=-205075296&amp;p_startYear=1978" TargetMode="External"/><Relationship Id="rId1866" Type="http://schemas.openxmlformats.org/officeDocument/2006/relationships/hyperlink" Target="http://www.bom.gov.au/jsp/ncc/cdio/weatherData/av?p_display_type=dailyDataFile&amp;p_nccObsCode=122&amp;p_stn_num=044021&amp;p_c=-387796366&amp;p_startYear=1978" TargetMode="External"/><Relationship Id="rId1867" Type="http://schemas.openxmlformats.org/officeDocument/2006/relationships/hyperlink" Target="http://www.bom.gov.au/jsp/ncc/cdio/weatherData/av?p_display_type=dailyDataFile&amp;p_nccObsCode=122&amp;p_stn_num=035019&amp;p_c=-245492750&amp;p_startYear=1978" TargetMode="External"/><Relationship Id="rId1868" Type="http://schemas.openxmlformats.org/officeDocument/2006/relationships/hyperlink" Target="http://www.bom.gov.au/jsp/ncc/cdio/weatherData/av?p_display_type=dailyDataFile&amp;p_nccObsCode=122&amp;p_stn_num=029141&amp;p_c=-170066254&amp;p_startYear=1978" TargetMode="External"/><Relationship Id="rId1869" Type="http://schemas.openxmlformats.org/officeDocument/2006/relationships/hyperlink" Target="http://www.bom.gov.au/jsp/ncc/cdio/weatherData/av?p_display_type=dailyDataFile&amp;p_nccObsCode=122&amp;p_stn_num=027006&amp;p_c=-146091485&amp;p_startYear=1978" TargetMode="External"/><Relationship Id="rId1870" Type="http://schemas.openxmlformats.org/officeDocument/2006/relationships/hyperlink" Target="http://www.bom.gov.au/jsp/ncc/cdio/weatherData/av?p_display_type=dailyDataFile&amp;p_nccObsCode=122&amp;p_stn_num=031016&amp;p_c=-192625129&amp;p_startYear=1978" TargetMode="External"/><Relationship Id="rId1871" Type="http://schemas.openxmlformats.org/officeDocument/2006/relationships/hyperlink" Target="http://www.bom.gov.au/jsp/ncc/cdio/weatherData/av?p_display_type=dailyDataFile&amp;p_nccObsCode=122&amp;p_stn_num=044026&amp;p_c=-387884413&amp;p_startYear=1978" TargetMode="External"/><Relationship Id="rId1872" Type="http://schemas.openxmlformats.org/officeDocument/2006/relationships/hyperlink" Target="http://www.bom.gov.au/jsp/ncc/cdio/weatherData/av?p_display_type=dailyDataFile&amp;p_nccObsCode=122&amp;p_stn_num=041023&amp;p_c=-336805281&amp;p_startYear=1978" TargetMode="External"/><Relationship Id="rId1873" Type="http://schemas.openxmlformats.org/officeDocument/2006/relationships/hyperlink" Target="http://www.bom.gov.au/jsp/ncc/cdio/weatherData/av?p_display_type=dailyDataFile&amp;p_nccObsCode=122&amp;p_stn_num=035027&amp;p_c=-245606121&amp;p_startYear=1978" TargetMode="External"/><Relationship Id="rId1874" Type="http://schemas.openxmlformats.org/officeDocument/2006/relationships/hyperlink" Target="http://www.bom.gov.au/jsp/ncc/cdio/weatherData/av?p_display_type=dailyDataFile&amp;p_nccObsCode=122&amp;p_stn_num=039039&amp;p_c=-305037981&amp;p_startYear=1978" TargetMode="External"/><Relationship Id="rId1875" Type="http://schemas.openxmlformats.org/officeDocument/2006/relationships/hyperlink" Target="http://www.bom.gov.au/jsp/ncc/cdio/weatherData/av?p_display_type=dailyDataFile&amp;p_nccObsCode=122&amp;p_stn_num=030018&amp;p_c=-180445342&amp;p_startYear=1978" TargetMode="External"/><Relationship Id="rId1876" Type="http://schemas.openxmlformats.org/officeDocument/2006/relationships/hyperlink" Target="http://www.bom.gov.au/jsp/ncc/cdio/weatherData/av?p_display_type=dailyDataFile&amp;p_nccObsCode=122&amp;p_stn_num=039123&amp;p_c=-306351103&amp;p_startYear=1978" TargetMode="External"/><Relationship Id="rId1877" Type="http://schemas.openxmlformats.org/officeDocument/2006/relationships/hyperlink" Target="http://www.bom.gov.au/jsp/ncc/cdio/weatherData/av?p_display_type=dailyDataFile&amp;p_nccObsCode=122&amp;p_stn_num=040093&amp;p_c=-321719007&amp;p_startYear=1978" TargetMode="External"/><Relationship Id="rId1878" Type="http://schemas.openxmlformats.org/officeDocument/2006/relationships/hyperlink" Target="http://www.bom.gov.au/jsp/ncc/cdio/weatherData/av?p_display_type=dailyDataFile&amp;p_nccObsCode=122&amp;p_stn_num=030024&amp;p_c=-180517392&amp;p_startYear=1978" TargetMode="External"/><Relationship Id="rId1879" Type="http://schemas.openxmlformats.org/officeDocument/2006/relationships/hyperlink" Target="http://www.bom.gov.au/jsp/ncc/cdio/weatherData/av?p_display_type=dailyDataFile&amp;p_nccObsCode=122&amp;p_stn_num=032025&amp;p_c=-205352015&amp;p_startYear=1978" TargetMode="External"/><Relationship Id="rId1880" Type="http://schemas.openxmlformats.org/officeDocument/2006/relationships/hyperlink" Target="http://www.bom.gov.au/jsp/ncc/cdio/weatherData/av?p_display_type=dailyDataFile&amp;p_nccObsCode=122&amp;p_stn_num=036026&amp;p_c=-259806426&amp;p_startYear=1978" TargetMode="External"/><Relationship Id="rId1881" Type="http://schemas.openxmlformats.org/officeDocument/2006/relationships/hyperlink" Target="http://www.bom.gov.au/jsp/ncc/cdio/weatherData/av?p_display_type=dailyDataFile&amp;p_nccObsCode=122&amp;p_stn_num=036031&amp;p_c=-259878483&amp;p_startYear=1978" TargetMode="External"/><Relationship Id="rId1882" Type="http://schemas.openxmlformats.org/officeDocument/2006/relationships/hyperlink" Target="http://www.bom.gov.au/jsp/ncc/cdio/weatherData/av?p_display_type=dailyDataFile&amp;p_nccObsCode=122&amp;p_stn_num=033119&amp;p_c=-219605523&amp;p_startYear=1978" TargetMode="External"/><Relationship Id="rId1883" Type="http://schemas.openxmlformats.org/officeDocument/2006/relationships/hyperlink" Target="http://www.bom.gov.au/jsp/ncc/cdio/weatherData/av?p_display_type=dailyDataFile&amp;p_nccObsCode=122&amp;p_stn_num=040126&amp;p_c=-322251066&amp;p_startYear=1978" TargetMode="External"/><Relationship Id="rId1884" Type="http://schemas.openxmlformats.org/officeDocument/2006/relationships/hyperlink" Target="http://www.bom.gov.au/jsp/ncc/cdio/weatherData/av?p_display_type=dailyDataFile&amp;p_nccObsCode=122&amp;p_stn_num=042023&amp;p_c=-353419708&amp;p_startYear=1978" TargetMode="External"/><Relationship Id="rId1885" Type="http://schemas.openxmlformats.org/officeDocument/2006/relationships/hyperlink" Target="http://www.bom.gov.au/jsp/ncc/cdio/weatherData/av?p_display_type=dailyDataFile&amp;p_nccObsCode=122&amp;p_stn_num=043020&amp;p_c=-370377283&amp;p_startYear=1978" TargetMode="External"/><Relationship Id="rId1886" Type="http://schemas.openxmlformats.org/officeDocument/2006/relationships/hyperlink" Target="http://www.bom.gov.au/jsp/ncc/cdio/weatherData/av?p_display_type=dailyDataFile&amp;p_nccObsCode=122&amp;p_stn_num=029041&amp;p_c=-168669336&amp;p_startYear=1978" TargetMode="External"/><Relationship Id="rId1887" Type="http://schemas.openxmlformats.org/officeDocument/2006/relationships/hyperlink" Target="http://www.bom.gov.au/jsp/ncc/cdio/weatherData/av?p_display_type=dailyDataFile&amp;p_nccObsCode=122&amp;p_stn_num=028004&amp;p_c=-156838208&amp;p_startYear=1978" TargetMode="External"/><Relationship Id="rId1888" Type="http://schemas.openxmlformats.org/officeDocument/2006/relationships/hyperlink" Target="http://www.bom.gov.au/jsp/ncc/cdio/weatherData/av?p_display_type=dailyDataFile&amp;p_nccObsCode=122&amp;p_stn_num=030045&amp;p_c=-180533810&amp;p_startYear=1978" TargetMode="External"/><Relationship Id="rId1889" Type="http://schemas.openxmlformats.org/officeDocument/2006/relationships/hyperlink" Target="http://www.bom.gov.au/jsp/ncc/cdio/weatherData/av?p_display_type=dailyDataFile&amp;p_nccObsCode=122&amp;p_stn_num=039083&amp;p_c=-305489592&amp;p_startYear=1978" TargetMode="External"/><Relationship Id="rId1890" Type="http://schemas.openxmlformats.org/officeDocument/2006/relationships/hyperlink" Target="http://www.bom.gov.au/jsp/ncc/cdio/weatherData/av?p_display_type=dailyDataFile&amp;p_nccObsCode=122&amp;p_stn_num=043030&amp;p_c=-370309594&amp;p_startYear=1978" TargetMode="External"/><Relationship Id="rId1891" Type="http://schemas.openxmlformats.org/officeDocument/2006/relationships/hyperlink" Target="http://www.bom.gov.au/jsp/ncc/cdio/weatherData/av?p_display_type=dailyDataFile&amp;p_nccObsCode=122&amp;p_stn_num=39085&amp;p_c=-305520859&amp;p_startYear=1978" TargetMode="External"/><Relationship Id="rId1892" Type="http://schemas.openxmlformats.org/officeDocument/2006/relationships/hyperlink" Target="http://www.bom.gov.au/jsp/ncc/cdio/weatherData/av?p_display_type=dailyDataFile&amp;p_nccObsCode=122&amp;p_stn_num=044010&amp;p_c=-387598826&amp;p_startYear=1979" TargetMode="External"/><Relationship Id="rId1893" Type="http://schemas.openxmlformats.org/officeDocument/2006/relationships/hyperlink" Target="http://www.bom.gov.au/jsp/ncc/cdio/weatherData/av?p_display_type=dailyDataFile&amp;p_nccObsCode=122&amp;p_stn_num=038003&amp;p_c=-289068408&amp;p_startYear=1979" TargetMode="External"/><Relationship Id="rId1894" Type="http://schemas.openxmlformats.org/officeDocument/2006/relationships/hyperlink" Target="http://www.bom.gov.au/jsp/ncc/cdio/weatherData/av?p_display_type=dailyDataFile&amp;p_nccObsCode=122&amp;p_stn_num=033007&amp;p_c=-218115216&amp;p_startYear=1979" TargetMode="External"/><Relationship Id="rId1895" Type="http://schemas.openxmlformats.org/officeDocument/2006/relationships/hyperlink" Target="http://www.bom.gov.au/jsp/ncc/cdio/weatherData/av?p_display_type=dailyDataFile&amp;p_nccObsCode=122&amp;p_stn_num=040223&amp;p_c=-323800752&amp;p_startYear=1979" TargetMode="External"/><Relationship Id="rId1896" Type="http://schemas.openxmlformats.org/officeDocument/2006/relationships/hyperlink" Target="http://www.bom.gov.au/jsp/ncc/cdio/weatherData/av?p_display_type=dailyDataFile&amp;p_nccObsCode=122&amp;p_stn_num=039015&amp;p_c=-304656851&amp;p_startYear=1979" TargetMode="External"/><Relationship Id="rId1897" Type="http://schemas.openxmlformats.org/officeDocument/2006/relationships/hyperlink" Target="http://www.bom.gov.au/jsp/ncc/cdio/weatherData/av?p_display_type=dailyDataFile&amp;p_nccObsCode=122&amp;p_stn_num=033002&amp;p_c=-218050494&amp;p_startYear=1979" TargetMode="External"/><Relationship Id="rId1898" Type="http://schemas.openxmlformats.org/officeDocument/2006/relationships/hyperlink" Target="http://www.bom.gov.au/jsp/ncc/cdio/weatherData/av?p_display_type=dailyDataFile&amp;p_nccObsCode=122&amp;p_stn_num=029004&amp;p_c=-168470496&amp;p_startYear=1979" TargetMode="External"/><Relationship Id="rId1899" Type="http://schemas.openxmlformats.org/officeDocument/2006/relationships/hyperlink" Target="http://www.bom.gov.au/jsp/ncc/cdio/weatherData/av?p_display_type=dailyDataFile&amp;p_nccObsCode=122&amp;p_stn_num=031011&amp;p_c=-192560517&amp;p_startYear=1979" TargetMode="External"/><Relationship Id="rId1900" Type="http://schemas.openxmlformats.org/officeDocument/2006/relationships/hyperlink" Target="http://www.bom.gov.au/jsp/ncc/cdio/weatherData/av?p_display_type=dailyDataFile&amp;p_nccObsCode=122&amp;p_stn_num=037010&amp;p_c=-274172113&amp;p_startYear=1979" TargetMode="External"/><Relationship Id="rId1901" Type="http://schemas.openxmlformats.org/officeDocument/2006/relationships/hyperlink" Target="http://www.bom.gov.au/jsp/ncc/cdio/weatherData/av?p_display_type=dailyDataFile&amp;p_nccObsCode=122&amp;p_stn_num=40043&amp;p_c=-320912463&amp;p_startYear=1979" TargetMode="External"/><Relationship Id="rId1902" Type="http://schemas.openxmlformats.org/officeDocument/2006/relationships/hyperlink" Target="http://www.bom.gov.au/jsp/ncc/cdio/weatherData/av?p_display_type=dailyDataFile&amp;p_nccObsCode=122&amp;p_stn_num=032004&amp;p_c=-205075296&amp;p_startYear=1979" TargetMode="External"/><Relationship Id="rId1903" Type="http://schemas.openxmlformats.org/officeDocument/2006/relationships/hyperlink" Target="http://www.bom.gov.au/jsp/ncc/cdio/weatherData/av?p_display_type=dailyDataFile&amp;p_nccObsCode=122&amp;p_stn_num=044021&amp;p_c=-387796366&amp;p_startYear=1979" TargetMode="External"/><Relationship Id="rId1904" Type="http://schemas.openxmlformats.org/officeDocument/2006/relationships/hyperlink" Target="http://www.bom.gov.au/jsp/ncc/cdio/weatherData/av?p_display_type=dailyDataFile&amp;p_nccObsCode=122&amp;p_stn_num=035019&amp;p_c=-245492750&amp;p_startYear=1979" TargetMode="External"/><Relationship Id="rId1905" Type="http://schemas.openxmlformats.org/officeDocument/2006/relationships/hyperlink" Target="http://www.bom.gov.au/jsp/ncc/cdio/weatherData/av?p_display_type=dailyDataFile&amp;p_nccObsCode=122&amp;p_stn_num=029141&amp;p_c=-170066254&amp;p_startYear=1979" TargetMode="External"/><Relationship Id="rId1906" Type="http://schemas.openxmlformats.org/officeDocument/2006/relationships/hyperlink" Target="http://www.bom.gov.au/jsp/ncc/cdio/weatherData/av?p_display_type=dailyDataFile&amp;p_nccObsCode=122&amp;p_stn_num=027006&amp;p_c=-146091485&amp;p_startYear=1979" TargetMode="External"/><Relationship Id="rId1907" Type="http://schemas.openxmlformats.org/officeDocument/2006/relationships/hyperlink" Target="http://www.bom.gov.au/jsp/ncc/cdio/weatherData/av?p_display_type=dailyDataFile&amp;p_nccObsCode=122&amp;p_stn_num=031016&amp;p_c=-192625129&amp;p_startYear=1979" TargetMode="External"/><Relationship Id="rId1908" Type="http://schemas.openxmlformats.org/officeDocument/2006/relationships/hyperlink" Target="http://www.bom.gov.au/jsp/ncc/cdio/weatherData/av?p_display_type=dailyDataFile&amp;p_nccObsCode=122&amp;p_stn_num=044026&amp;p_c=-387884413&amp;p_startYear=1979" TargetMode="External"/><Relationship Id="rId1909" Type="http://schemas.openxmlformats.org/officeDocument/2006/relationships/hyperlink" Target="http://www.bom.gov.au/jsp/ncc/cdio/weatherData/av?p_display_type=dailyDataFile&amp;p_nccObsCode=122&amp;p_stn_num=041023&amp;p_c=-336805281&amp;p_startYear=1979" TargetMode="External"/><Relationship Id="rId1910" Type="http://schemas.openxmlformats.org/officeDocument/2006/relationships/hyperlink" Target="http://www.bom.gov.au/jsp/ncc/cdio/weatherData/av?p_display_type=dailyDataFile&amp;p_nccObsCode=122&amp;p_stn_num=035027&amp;p_c=-245606121&amp;p_startYear=1979" TargetMode="External"/><Relationship Id="rId1911" Type="http://schemas.openxmlformats.org/officeDocument/2006/relationships/hyperlink" Target="http://www.bom.gov.au/jsp/ncc/cdio/weatherData/av?p_display_type=dailyDataFile&amp;p_nccObsCode=122&amp;p_stn_num=039039&amp;p_c=-305037981&amp;p_startYear=1979" TargetMode="External"/><Relationship Id="rId1912" Type="http://schemas.openxmlformats.org/officeDocument/2006/relationships/hyperlink" Target="http://www.bom.gov.au/jsp/ncc/cdio/weatherData/av?p_display_type=dailyDataFile&amp;p_nccObsCode=122&amp;p_stn_num=030018&amp;p_c=-180445342&amp;p_startYear=1979" TargetMode="External"/><Relationship Id="rId1913" Type="http://schemas.openxmlformats.org/officeDocument/2006/relationships/hyperlink" Target="http://www.bom.gov.au/jsp/ncc/cdio/weatherData/av?p_display_type=dailyDataFile&amp;p_nccObsCode=122&amp;p_stn_num=039123&amp;p_c=-306351103&amp;p_startYear=1979" TargetMode="External"/><Relationship Id="rId1914" Type="http://schemas.openxmlformats.org/officeDocument/2006/relationships/hyperlink" Target="http://www.bom.gov.au/jsp/ncc/cdio/weatherData/av?p_display_type=dailyDataFile&amp;p_nccObsCode=122&amp;p_stn_num=040093&amp;p_c=-321719007&amp;p_startYear=1979" TargetMode="External"/><Relationship Id="rId1915" Type="http://schemas.openxmlformats.org/officeDocument/2006/relationships/hyperlink" Target="http://www.bom.gov.au/jsp/ncc/cdio/weatherData/av?p_display_type=dailyDataFile&amp;p_nccObsCode=122&amp;p_stn_num=030024&amp;p_c=-180517392&amp;p_startYear=1979" TargetMode="External"/><Relationship Id="rId1916" Type="http://schemas.openxmlformats.org/officeDocument/2006/relationships/hyperlink" Target="http://www.bom.gov.au/jsp/ncc/cdio/weatherData/av?p_display_type=dailyDataFile&amp;p_nccObsCode=122&amp;p_stn_num=032025&amp;p_c=-205352015&amp;p_startYear=1979" TargetMode="External"/><Relationship Id="rId1917" Type="http://schemas.openxmlformats.org/officeDocument/2006/relationships/hyperlink" Target="http://www.bom.gov.au/jsp/ncc/cdio/weatherData/av?p_display_type=dailyDataFile&amp;p_nccObsCode=122&amp;p_stn_num=036026&amp;p_c=-259806426&amp;p_startYear=1979" TargetMode="External"/><Relationship Id="rId1918" Type="http://schemas.openxmlformats.org/officeDocument/2006/relationships/hyperlink" Target="http://www.bom.gov.au/jsp/ncc/cdio/weatherData/av?p_display_type=dailyDataFile&amp;p_nccObsCode=122&amp;p_stn_num=036031&amp;p_c=-259878483&amp;p_startYear=1979" TargetMode="External"/><Relationship Id="rId1919" Type="http://schemas.openxmlformats.org/officeDocument/2006/relationships/hyperlink" Target="http://www.bom.gov.au/jsp/ncc/cdio/weatherData/av?p_display_type=dailyDataFile&amp;p_nccObsCode=122&amp;p_stn_num=033119&amp;p_c=-219605523&amp;p_startYear=1979" TargetMode="External"/><Relationship Id="rId1920" Type="http://schemas.openxmlformats.org/officeDocument/2006/relationships/hyperlink" Target="http://www.bom.gov.au/jsp/ncc/cdio/weatherData/av?p_display_type=dailyDataFile&amp;p_nccObsCode=122&amp;p_stn_num=040126&amp;p_c=-322251066&amp;p_startYear=1979" TargetMode="External"/><Relationship Id="rId1921" Type="http://schemas.openxmlformats.org/officeDocument/2006/relationships/hyperlink" Target="http://www.bom.gov.au/jsp/ncc/cdio/weatherData/av?p_display_type=dailyDataFile&amp;p_nccObsCode=122&amp;p_stn_num=042023&amp;p_c=-353419708&amp;p_startYear=1979" TargetMode="External"/><Relationship Id="rId1922" Type="http://schemas.openxmlformats.org/officeDocument/2006/relationships/hyperlink" Target="http://www.bom.gov.au/jsp/ncc/cdio/weatherData/av?p_display_type=dailyDataFile&amp;p_nccObsCode=122&amp;p_stn_num=043020&amp;p_c=-370377283&amp;p_startYear=1979" TargetMode="External"/><Relationship Id="rId1923" Type="http://schemas.openxmlformats.org/officeDocument/2006/relationships/hyperlink" Target="http://www.bom.gov.au/jsp/ncc/cdio/weatherData/av?p_display_type=dailyDataFile&amp;p_nccObsCode=122&amp;p_stn_num=029041&amp;p_c=-168669336&amp;p_startYear=1979" TargetMode="External"/><Relationship Id="rId1924" Type="http://schemas.openxmlformats.org/officeDocument/2006/relationships/hyperlink" Target="http://www.bom.gov.au/jsp/ncc/cdio/weatherData/av?p_display_type=dailyDataFile&amp;p_nccObsCode=122&amp;p_stn_num=028004&amp;p_c=-156838208&amp;p_startYear=1979" TargetMode="External"/><Relationship Id="rId1925" Type="http://schemas.openxmlformats.org/officeDocument/2006/relationships/hyperlink" Target="http://www.bom.gov.au/jsp/ncc/cdio/weatherData/av?p_display_type=dailyDataFile&amp;p_nccObsCode=122&amp;p_stn_num=030045&amp;p_c=-180533810&amp;p_startYear=1979" TargetMode="External"/><Relationship Id="rId1926" Type="http://schemas.openxmlformats.org/officeDocument/2006/relationships/hyperlink" Target="http://www.bom.gov.au/jsp/ncc/cdio/weatherData/av?p_display_type=dailyDataFile&amp;p_nccObsCode=122&amp;p_stn_num=039083&amp;p_c=-305489592&amp;p_startYear=1979" TargetMode="External"/><Relationship Id="rId1927" Type="http://schemas.openxmlformats.org/officeDocument/2006/relationships/hyperlink" Target="http://www.bom.gov.au/jsp/ncc/cdio/weatherData/av?p_display_type=dailyDataFile&amp;p_nccObsCode=122&amp;p_stn_num=043030&amp;p_c=-370309594&amp;p_startYear=1979" TargetMode="External"/><Relationship Id="rId1928" Type="http://schemas.openxmlformats.org/officeDocument/2006/relationships/hyperlink" Target="http://www.bom.gov.au/jsp/ncc/cdio/weatherData/av?p_display_type=dailyDataFile&amp;p_nccObsCode=122&amp;p_stn_num=39085&amp;p_c=-305520859&amp;p_startYear=1979" TargetMode="External"/><Relationship Id="rId1929" Type="http://schemas.openxmlformats.org/officeDocument/2006/relationships/hyperlink" Target="http://www.bom.gov.au/jsp/ncc/cdio/weatherData/av?p_display_type=dailyDataFile&amp;p_nccObsCode=122&amp;p_stn_num=044010&amp;p_c=-387598826&amp;p_startYear=1980" TargetMode="External"/><Relationship Id="rId1930" Type="http://schemas.openxmlformats.org/officeDocument/2006/relationships/hyperlink" Target="http://www.bom.gov.au/jsp/ncc/cdio/weatherData/av?p_display_type=dailyDataFile&amp;p_nccObsCode=122&amp;p_stn_num=038003&amp;p_c=-289068408&amp;p_startYear=1980" TargetMode="External"/><Relationship Id="rId1931" Type="http://schemas.openxmlformats.org/officeDocument/2006/relationships/hyperlink" Target="http://www.bom.gov.au/jsp/ncc/cdio/weatherData/av?p_display_type=dailyDataFile&amp;p_nccObsCode=122&amp;p_stn_num=033007&amp;p_c=-218115216&amp;p_startYear=1980" TargetMode="External"/><Relationship Id="rId1932" Type="http://schemas.openxmlformats.org/officeDocument/2006/relationships/hyperlink" Target="http://www.bom.gov.au/jsp/ncc/cdio/weatherData/av?p_display_type=dailyDataFile&amp;p_nccObsCode=122&amp;p_stn_num=040223&amp;p_c=-323800752&amp;p_startYear=1980" TargetMode="External"/><Relationship Id="rId1933" Type="http://schemas.openxmlformats.org/officeDocument/2006/relationships/hyperlink" Target="http://www.bom.gov.au/jsp/ncc/cdio/weatherData/av?p_display_type=dailyDataFile&amp;p_nccObsCode=122&amp;p_stn_num=039015&amp;p_c=-304656851&amp;p_startYear=1980" TargetMode="External"/><Relationship Id="rId1934" Type="http://schemas.openxmlformats.org/officeDocument/2006/relationships/hyperlink" Target="http://www.bom.gov.au/jsp/ncc/cdio/weatherData/av?p_display_type=dailyDataFile&amp;p_nccObsCode=122&amp;p_stn_num=033002&amp;p_c=-218050494&amp;p_startYear=1980" TargetMode="External"/><Relationship Id="rId1935" Type="http://schemas.openxmlformats.org/officeDocument/2006/relationships/hyperlink" Target="http://www.bom.gov.au/jsp/ncc/cdio/weatherData/av?p_display_type=dailyDataFile&amp;p_nccObsCode=122&amp;p_stn_num=029004&amp;p_c=-168470496&amp;p_startYear=1980" TargetMode="External"/><Relationship Id="rId1936" Type="http://schemas.openxmlformats.org/officeDocument/2006/relationships/hyperlink" Target="http://www.bom.gov.au/jsp/ncc/cdio/weatherData/av?p_display_type=dailyDataFile&amp;p_nccObsCode=122&amp;p_stn_num=031011&amp;p_c=-192560517&amp;p_startYear=1980" TargetMode="External"/><Relationship Id="rId1937" Type="http://schemas.openxmlformats.org/officeDocument/2006/relationships/hyperlink" Target="http://www.bom.gov.au/jsp/ncc/cdio/weatherData/av?p_display_type=dailyDataFile&amp;p_nccObsCode=122&amp;p_stn_num=037010&amp;p_c=-274172113&amp;p_startYear=1980" TargetMode="External"/><Relationship Id="rId1938" Type="http://schemas.openxmlformats.org/officeDocument/2006/relationships/hyperlink" Target="http://www.bom.gov.au/jsp/ncc/cdio/weatherData/av?p_display_type=dailyDataFile&amp;p_nccObsCode=122&amp;p_stn_num=40043&amp;p_c=-320912463&amp;p_startYear=1980" TargetMode="External"/><Relationship Id="rId1939" Type="http://schemas.openxmlformats.org/officeDocument/2006/relationships/hyperlink" Target="http://www.bom.gov.au/jsp/ncc/cdio/weatherData/av?p_display_type=dailyDataFile&amp;p_nccObsCode=122&amp;p_stn_num=032004&amp;p_c=-205075296&amp;p_startYear=1980" TargetMode="External"/><Relationship Id="rId1940" Type="http://schemas.openxmlformats.org/officeDocument/2006/relationships/hyperlink" Target="http://www.bom.gov.au/jsp/ncc/cdio/weatherData/av?p_display_type=dailyDataFile&amp;p_nccObsCode=122&amp;p_stn_num=044021&amp;p_c=-387796366&amp;p_startYear=1980" TargetMode="External"/><Relationship Id="rId1941" Type="http://schemas.openxmlformats.org/officeDocument/2006/relationships/hyperlink" Target="http://www.bom.gov.au/jsp/ncc/cdio/weatherData/av?p_display_type=dailyDataFile&amp;p_nccObsCode=122&amp;p_stn_num=035019&amp;p_c=-245492750&amp;p_startYear=1980" TargetMode="External"/><Relationship Id="rId1942" Type="http://schemas.openxmlformats.org/officeDocument/2006/relationships/hyperlink" Target="http://www.bom.gov.au/jsp/ncc/cdio/weatherData/av?p_display_type=dailyDataFile&amp;p_nccObsCode=122&amp;p_stn_num=029141&amp;p_c=-170066254&amp;p_startYear=1980" TargetMode="External"/><Relationship Id="rId1943" Type="http://schemas.openxmlformats.org/officeDocument/2006/relationships/hyperlink" Target="http://www.bom.gov.au/jsp/ncc/cdio/weatherData/av?p_display_type=dailyDataFile&amp;p_nccObsCode=122&amp;p_stn_num=027006&amp;p_c=-146091485&amp;p_startYear=1980" TargetMode="External"/><Relationship Id="rId1944" Type="http://schemas.openxmlformats.org/officeDocument/2006/relationships/hyperlink" Target="http://www.bom.gov.au/jsp/ncc/cdio/weatherData/av?p_display_type=dailyDataFile&amp;p_nccObsCode=122&amp;p_stn_num=031016&amp;p_c=-192625129&amp;p_startYear=1980" TargetMode="External"/><Relationship Id="rId1945" Type="http://schemas.openxmlformats.org/officeDocument/2006/relationships/hyperlink" Target="http://www.bom.gov.au/jsp/ncc/cdio/weatherData/av?p_display_type=dailyDataFile&amp;p_nccObsCode=122&amp;p_stn_num=044026&amp;p_c=-387884413&amp;p_startYear=1980" TargetMode="External"/><Relationship Id="rId1946" Type="http://schemas.openxmlformats.org/officeDocument/2006/relationships/hyperlink" Target="http://www.bom.gov.au/jsp/ncc/cdio/weatherData/av?p_display_type=dailyDataFile&amp;p_nccObsCode=122&amp;p_stn_num=041023&amp;p_c=-336805281&amp;p_startYear=1980" TargetMode="External"/><Relationship Id="rId1947" Type="http://schemas.openxmlformats.org/officeDocument/2006/relationships/hyperlink" Target="http://www.bom.gov.au/jsp/ncc/cdio/weatherData/av?p_display_type=dailyDataFile&amp;p_nccObsCode=122&amp;p_stn_num=035027&amp;p_c=-245606121&amp;p_startYear=1980" TargetMode="External"/><Relationship Id="rId1948" Type="http://schemas.openxmlformats.org/officeDocument/2006/relationships/hyperlink" Target="http://www.bom.gov.au/jsp/ncc/cdio/weatherData/av?p_display_type=dailyDataFile&amp;p_nccObsCode=122&amp;p_stn_num=039039&amp;p_c=-305037981&amp;p_startYear=1980" TargetMode="External"/><Relationship Id="rId1949" Type="http://schemas.openxmlformats.org/officeDocument/2006/relationships/hyperlink" Target="http://www.bom.gov.au/jsp/ncc/cdio/weatherData/av?p_display_type=dailyDataFile&amp;p_nccObsCode=122&amp;p_stn_num=030018&amp;p_c=-180445342&amp;p_startYear=1980" TargetMode="External"/><Relationship Id="rId1950" Type="http://schemas.openxmlformats.org/officeDocument/2006/relationships/hyperlink" Target="http://www.bom.gov.au/jsp/ncc/cdio/weatherData/av?p_display_type=dailyDataFile&amp;p_nccObsCode=122&amp;p_stn_num=039123&amp;p_c=-306351103&amp;p_startYear=1980" TargetMode="External"/><Relationship Id="rId1951" Type="http://schemas.openxmlformats.org/officeDocument/2006/relationships/hyperlink" Target="http://www.bom.gov.au/jsp/ncc/cdio/weatherData/av?p_display_type=dailyDataFile&amp;p_nccObsCode=122&amp;p_stn_num=040093&amp;p_c=-321719007&amp;p_startYear=1980" TargetMode="External"/><Relationship Id="rId1952" Type="http://schemas.openxmlformats.org/officeDocument/2006/relationships/hyperlink" Target="http://www.bom.gov.au/jsp/ncc/cdio/weatherData/av?p_display_type=dailyDataFile&amp;p_nccObsCode=122&amp;p_stn_num=030024&amp;p_c=-180517392&amp;p_startYear=1980" TargetMode="External"/><Relationship Id="rId1953" Type="http://schemas.openxmlformats.org/officeDocument/2006/relationships/hyperlink" Target="http://www.bom.gov.au/jsp/ncc/cdio/weatherData/av?p_display_type=dailyDataFile&amp;p_nccObsCode=122&amp;p_stn_num=032025&amp;p_c=-205352015&amp;p_startYear=1980" TargetMode="External"/><Relationship Id="rId1954" Type="http://schemas.openxmlformats.org/officeDocument/2006/relationships/hyperlink" Target="http://www.bom.gov.au/jsp/ncc/cdio/weatherData/av?p_display_type=dailyDataFile&amp;p_nccObsCode=122&amp;p_stn_num=036026&amp;p_c=-259806426&amp;p_startYear=1980" TargetMode="External"/><Relationship Id="rId1955" Type="http://schemas.openxmlformats.org/officeDocument/2006/relationships/hyperlink" Target="http://www.bom.gov.au/jsp/ncc/cdio/weatherData/av?p_display_type=dailyDataFile&amp;p_nccObsCode=122&amp;p_stn_num=036031&amp;p_c=-259878483&amp;p_startYear=1980" TargetMode="External"/><Relationship Id="rId1956" Type="http://schemas.openxmlformats.org/officeDocument/2006/relationships/hyperlink" Target="http://www.bom.gov.au/jsp/ncc/cdio/weatherData/av?p_display_type=dailyDataFile&amp;p_nccObsCode=122&amp;p_stn_num=033119&amp;p_c=-219605523&amp;p_startYear=1980" TargetMode="External"/><Relationship Id="rId1957" Type="http://schemas.openxmlformats.org/officeDocument/2006/relationships/hyperlink" Target="http://www.bom.gov.au/jsp/ncc/cdio/weatherData/av?p_display_type=dailyDataFile&amp;p_nccObsCode=122&amp;p_stn_num=040126&amp;p_c=-322251066&amp;p_startYear=1980" TargetMode="External"/><Relationship Id="rId1958" Type="http://schemas.openxmlformats.org/officeDocument/2006/relationships/hyperlink" Target="http://www.bom.gov.au/jsp/ncc/cdio/weatherData/av?p_display_type=dailyDataFile&amp;p_nccObsCode=122&amp;p_stn_num=042023&amp;p_c=-353419708&amp;p_startYear=1980" TargetMode="External"/><Relationship Id="rId1959" Type="http://schemas.openxmlformats.org/officeDocument/2006/relationships/hyperlink" Target="http://www.bom.gov.au/jsp/ncc/cdio/weatherData/av?p_display_type=dailyDataFile&amp;p_nccObsCode=122&amp;p_stn_num=043020&amp;p_c=-370377283&amp;p_startYear=1980" TargetMode="External"/><Relationship Id="rId1960" Type="http://schemas.openxmlformats.org/officeDocument/2006/relationships/hyperlink" Target="http://www.bom.gov.au/jsp/ncc/cdio/weatherData/av?p_display_type=dailyDataFile&amp;p_nccObsCode=122&amp;p_stn_num=029041&amp;p_c=-168669336&amp;p_startYear=1980" TargetMode="External"/><Relationship Id="rId1961" Type="http://schemas.openxmlformats.org/officeDocument/2006/relationships/hyperlink" Target="http://www.bom.gov.au/jsp/ncc/cdio/weatherData/av?p_display_type=dailyDataFile&amp;p_nccObsCode=122&amp;p_stn_num=028004&amp;p_c=-156838208&amp;p_startYear=1980" TargetMode="External"/><Relationship Id="rId1962" Type="http://schemas.openxmlformats.org/officeDocument/2006/relationships/hyperlink" Target="http://www.bom.gov.au/jsp/ncc/cdio/weatherData/av?p_display_type=dailyDataFile&amp;p_nccObsCode=122&amp;p_stn_num=030045&amp;p_c=-180533810&amp;p_startYear=1980" TargetMode="External"/><Relationship Id="rId1963" Type="http://schemas.openxmlformats.org/officeDocument/2006/relationships/hyperlink" Target="http://www.bom.gov.au/jsp/ncc/cdio/weatherData/av?p_display_type=dailyDataFile&amp;p_nccObsCode=122&amp;p_stn_num=039083&amp;p_c=-305489592&amp;p_startYear=1980" TargetMode="External"/><Relationship Id="rId1964" Type="http://schemas.openxmlformats.org/officeDocument/2006/relationships/hyperlink" Target="http://www.bom.gov.au/jsp/ncc/cdio/weatherData/av?p_display_type=dailyDataFile&amp;p_nccObsCode=122&amp;p_stn_num=043030&amp;p_c=-370309594&amp;p_startYear=1980" TargetMode="External"/><Relationship Id="rId1965" Type="http://schemas.openxmlformats.org/officeDocument/2006/relationships/hyperlink" Target="http://www.bom.gov.au/jsp/ncc/cdio/weatherData/av?p_display_type=dailyDataFile&amp;p_nccObsCode=122&amp;p_stn_num=39085&amp;p_c=-305520859&amp;p_startYear=1980" TargetMode="External"/><Relationship Id="rId1966" Type="http://schemas.openxmlformats.org/officeDocument/2006/relationships/hyperlink" Target="http://www.bom.gov.au/jsp/ncc/cdio/weatherData/av?p_display_type=dailyDataFile&amp;p_nccObsCode=122&amp;p_stn_num=044010&amp;p_c=-387598826&amp;p_startYear=1981" TargetMode="External"/><Relationship Id="rId1967" Type="http://schemas.openxmlformats.org/officeDocument/2006/relationships/hyperlink" Target="http://www.bom.gov.au/jsp/ncc/cdio/weatherData/av?p_display_type=dailyDataFile&amp;p_nccObsCode=122&amp;p_stn_num=038003&amp;p_c=-289068408&amp;p_startYear=1981" TargetMode="External"/><Relationship Id="rId1968" Type="http://schemas.openxmlformats.org/officeDocument/2006/relationships/hyperlink" Target="http://www.bom.gov.au/jsp/ncc/cdio/weatherData/av?p_display_type=dailyDataFile&amp;p_nccObsCode=122&amp;p_stn_num=033007&amp;p_c=-218115216&amp;p_startYear=1981" TargetMode="External"/><Relationship Id="rId1969" Type="http://schemas.openxmlformats.org/officeDocument/2006/relationships/hyperlink" Target="http://www.bom.gov.au/jsp/ncc/cdio/weatherData/av?p_display_type=dailyDataFile&amp;p_nccObsCode=122&amp;p_stn_num=040223&amp;p_c=-323800752&amp;p_startYear=1981" TargetMode="External"/><Relationship Id="rId1970" Type="http://schemas.openxmlformats.org/officeDocument/2006/relationships/hyperlink" Target="http://www.bom.gov.au/jsp/ncc/cdio/weatherData/av?p_display_type=dailyDataFile&amp;p_nccObsCode=122&amp;p_stn_num=039015&amp;p_c=-304656851&amp;p_startYear=1981" TargetMode="External"/><Relationship Id="rId1971" Type="http://schemas.openxmlformats.org/officeDocument/2006/relationships/hyperlink" Target="http://www.bom.gov.au/jsp/ncc/cdio/weatherData/av?p_display_type=dailyDataFile&amp;p_nccObsCode=122&amp;p_stn_num=033002&amp;p_c=-218050494&amp;p_startYear=1981" TargetMode="External"/><Relationship Id="rId1972" Type="http://schemas.openxmlformats.org/officeDocument/2006/relationships/hyperlink" Target="http://www.bom.gov.au/jsp/ncc/cdio/weatherData/av?p_display_type=dailyDataFile&amp;p_nccObsCode=122&amp;p_stn_num=029004&amp;p_c=-168470496&amp;p_startYear=1981" TargetMode="External"/><Relationship Id="rId1973" Type="http://schemas.openxmlformats.org/officeDocument/2006/relationships/hyperlink" Target="http://www.bom.gov.au/jsp/ncc/cdio/weatherData/av?p_display_type=dailyDataFile&amp;p_nccObsCode=122&amp;p_stn_num=031011&amp;p_c=-192560517&amp;p_startYear=1981" TargetMode="External"/><Relationship Id="rId1974" Type="http://schemas.openxmlformats.org/officeDocument/2006/relationships/hyperlink" Target="http://www.bom.gov.au/jsp/ncc/cdio/weatherData/av?p_display_type=dailyDataFile&amp;p_nccObsCode=122&amp;p_stn_num=037010&amp;p_c=-274172113&amp;p_startYear=1981" TargetMode="External"/><Relationship Id="rId1975" Type="http://schemas.openxmlformats.org/officeDocument/2006/relationships/hyperlink" Target="http://www.bom.gov.au/jsp/ncc/cdio/weatherData/av?p_display_type=dailyDataFile&amp;p_nccObsCode=122&amp;p_stn_num=40043&amp;p_c=-320912463&amp;p_startYear=1981" TargetMode="External"/><Relationship Id="rId1976" Type="http://schemas.openxmlformats.org/officeDocument/2006/relationships/hyperlink" Target="http://www.bom.gov.au/jsp/ncc/cdio/weatherData/av?p_display_type=dailyDataFile&amp;p_nccObsCode=122&amp;p_stn_num=032004&amp;p_c=-205075296&amp;p_startYear=1981" TargetMode="External"/><Relationship Id="rId1977" Type="http://schemas.openxmlformats.org/officeDocument/2006/relationships/hyperlink" Target="http://www.bom.gov.au/jsp/ncc/cdio/weatherData/av?p_display_type=dailyDataFile&amp;p_nccObsCode=122&amp;p_stn_num=044021&amp;p_c=-387796366&amp;p_startYear=1981" TargetMode="External"/><Relationship Id="rId1978" Type="http://schemas.openxmlformats.org/officeDocument/2006/relationships/hyperlink" Target="http://www.bom.gov.au/jsp/ncc/cdio/weatherData/av?p_display_type=dailyDataFile&amp;p_nccObsCode=122&amp;p_stn_num=035019&amp;p_c=-245492750&amp;p_startYear=1981" TargetMode="External"/><Relationship Id="rId1979" Type="http://schemas.openxmlformats.org/officeDocument/2006/relationships/hyperlink" Target="http://www.bom.gov.au/jsp/ncc/cdio/weatherData/av?p_display_type=dailyDataFile&amp;p_nccObsCode=122&amp;p_stn_num=029141&amp;p_c=-170066254&amp;p_startYear=1981" TargetMode="External"/><Relationship Id="rId1980" Type="http://schemas.openxmlformats.org/officeDocument/2006/relationships/hyperlink" Target="http://www.bom.gov.au/jsp/ncc/cdio/weatherData/av?p_display_type=dailyDataFile&amp;p_nccObsCode=122&amp;p_stn_num=027006&amp;p_c=-146091485&amp;p_startYear=1981" TargetMode="External"/><Relationship Id="rId1981" Type="http://schemas.openxmlformats.org/officeDocument/2006/relationships/hyperlink" Target="http://www.bom.gov.au/jsp/ncc/cdio/weatherData/av?p_display_type=dailyDataFile&amp;p_nccObsCode=122&amp;p_stn_num=031016&amp;p_c=-192625129&amp;p_startYear=1981" TargetMode="External"/><Relationship Id="rId1982" Type="http://schemas.openxmlformats.org/officeDocument/2006/relationships/hyperlink" Target="http://www.bom.gov.au/jsp/ncc/cdio/weatherData/av?p_display_type=dailyDataFile&amp;p_nccObsCode=122&amp;p_stn_num=044026&amp;p_c=-387884413&amp;p_startYear=1981" TargetMode="External"/><Relationship Id="rId1983" Type="http://schemas.openxmlformats.org/officeDocument/2006/relationships/hyperlink" Target="http://www.bom.gov.au/jsp/ncc/cdio/weatherData/av?p_display_type=dailyDataFile&amp;p_nccObsCode=122&amp;p_stn_num=041023&amp;p_c=-336805281&amp;p_startYear=1981" TargetMode="External"/><Relationship Id="rId1984" Type="http://schemas.openxmlformats.org/officeDocument/2006/relationships/hyperlink" Target="http://www.bom.gov.au/jsp/ncc/cdio/weatherData/av?p_display_type=dailyDataFile&amp;p_nccObsCode=122&amp;p_stn_num=035027&amp;p_c=-245606121&amp;p_startYear=1981" TargetMode="External"/><Relationship Id="rId1985" Type="http://schemas.openxmlformats.org/officeDocument/2006/relationships/hyperlink" Target="http://www.bom.gov.au/jsp/ncc/cdio/weatherData/av?p_display_type=dailyDataFile&amp;p_nccObsCode=122&amp;p_stn_num=039039&amp;p_c=-305037981&amp;p_startYear=1981" TargetMode="External"/><Relationship Id="rId1986" Type="http://schemas.openxmlformats.org/officeDocument/2006/relationships/hyperlink" Target="http://www.bom.gov.au/jsp/ncc/cdio/weatherData/av?p_display_type=dailyDataFile&amp;p_nccObsCode=122&amp;p_stn_num=030018&amp;p_c=-180445342&amp;p_startYear=1981" TargetMode="External"/><Relationship Id="rId1987" Type="http://schemas.openxmlformats.org/officeDocument/2006/relationships/hyperlink" Target="http://www.bom.gov.au/jsp/ncc/cdio/weatherData/av?p_display_type=dailyDataFile&amp;p_nccObsCode=122&amp;p_stn_num=039123&amp;p_c=-306351103&amp;p_startYear=1981" TargetMode="External"/><Relationship Id="rId1988" Type="http://schemas.openxmlformats.org/officeDocument/2006/relationships/hyperlink" Target="http://www.bom.gov.au/jsp/ncc/cdio/weatherData/av?p_display_type=dailyDataFile&amp;p_nccObsCode=122&amp;p_stn_num=040093&amp;p_c=-321719007&amp;p_startYear=1981" TargetMode="External"/><Relationship Id="rId1989" Type="http://schemas.openxmlformats.org/officeDocument/2006/relationships/hyperlink" Target="http://www.bom.gov.au/jsp/ncc/cdio/weatherData/av?p_display_type=dailyDataFile&amp;p_nccObsCode=122&amp;p_stn_num=030024&amp;p_c=-180517392&amp;p_startYear=1981" TargetMode="External"/><Relationship Id="rId1990" Type="http://schemas.openxmlformats.org/officeDocument/2006/relationships/hyperlink" Target="http://www.bom.gov.au/jsp/ncc/cdio/weatherData/av?p_display_type=dailyDataFile&amp;p_nccObsCode=122&amp;p_stn_num=032025&amp;p_c=-205352015&amp;p_startYear=1981" TargetMode="External"/><Relationship Id="rId1991" Type="http://schemas.openxmlformats.org/officeDocument/2006/relationships/hyperlink" Target="http://www.bom.gov.au/jsp/ncc/cdio/weatherData/av?p_display_type=dailyDataFile&amp;p_nccObsCode=122&amp;p_stn_num=036026&amp;p_c=-259806426&amp;p_startYear=1981" TargetMode="External"/><Relationship Id="rId1992" Type="http://schemas.openxmlformats.org/officeDocument/2006/relationships/hyperlink" Target="http://www.bom.gov.au/jsp/ncc/cdio/weatherData/av?p_display_type=dailyDataFile&amp;p_nccObsCode=122&amp;p_stn_num=036031&amp;p_c=-259878483&amp;p_startYear=1981" TargetMode="External"/><Relationship Id="rId1993" Type="http://schemas.openxmlformats.org/officeDocument/2006/relationships/hyperlink" Target="http://www.bom.gov.au/jsp/ncc/cdio/weatherData/av?p_display_type=dailyDataFile&amp;p_nccObsCode=122&amp;p_stn_num=033119&amp;p_c=-219605523&amp;p_startYear=1981" TargetMode="External"/><Relationship Id="rId1994" Type="http://schemas.openxmlformats.org/officeDocument/2006/relationships/hyperlink" Target="http://www.bom.gov.au/jsp/ncc/cdio/weatherData/av?p_display_type=dailyDataFile&amp;p_nccObsCode=122&amp;p_stn_num=040126&amp;p_c=-322251066&amp;p_startYear=1981" TargetMode="External"/><Relationship Id="rId1995" Type="http://schemas.openxmlformats.org/officeDocument/2006/relationships/hyperlink" Target="http://www.bom.gov.au/jsp/ncc/cdio/weatherData/av?p_display_type=dailyDataFile&amp;p_nccObsCode=122&amp;p_stn_num=042023&amp;p_c=-353419708&amp;p_startYear=1981" TargetMode="External"/><Relationship Id="rId1996" Type="http://schemas.openxmlformats.org/officeDocument/2006/relationships/hyperlink" Target="http://www.bom.gov.au/jsp/ncc/cdio/weatherData/av?p_display_type=dailyDataFile&amp;p_nccObsCode=122&amp;p_stn_num=043020&amp;p_c=-370377283&amp;p_startYear=1981" TargetMode="External"/><Relationship Id="rId1997" Type="http://schemas.openxmlformats.org/officeDocument/2006/relationships/hyperlink" Target="http://www.bom.gov.au/jsp/ncc/cdio/weatherData/av?p_display_type=dailyDataFile&amp;p_nccObsCode=122&amp;p_stn_num=029041&amp;p_c=-168669336&amp;p_startYear=1981" TargetMode="External"/><Relationship Id="rId1998" Type="http://schemas.openxmlformats.org/officeDocument/2006/relationships/hyperlink" Target="http://www.bom.gov.au/jsp/ncc/cdio/weatherData/av?p_display_type=dailyDataFile&amp;p_nccObsCode=122&amp;p_stn_num=028004&amp;p_c=-156838208&amp;p_startYear=1981" TargetMode="External"/><Relationship Id="rId1999" Type="http://schemas.openxmlformats.org/officeDocument/2006/relationships/hyperlink" Target="http://www.bom.gov.au/jsp/ncc/cdio/weatherData/av?p_display_type=dailyDataFile&amp;p_nccObsCode=122&amp;p_stn_num=030045&amp;p_c=-180533810&amp;p_startYear=1981" TargetMode="External"/><Relationship Id="rId2000" Type="http://schemas.openxmlformats.org/officeDocument/2006/relationships/hyperlink" Target="http://www.bom.gov.au/jsp/ncc/cdio/weatherData/av?p_display_type=dailyDataFile&amp;p_nccObsCode=122&amp;p_stn_num=039083&amp;p_c=-305489592&amp;p_startYear=1981" TargetMode="External"/><Relationship Id="rId2001" Type="http://schemas.openxmlformats.org/officeDocument/2006/relationships/hyperlink" Target="http://www.bom.gov.au/jsp/ncc/cdio/weatherData/av?p_display_type=dailyDataFile&amp;p_nccObsCode=122&amp;p_stn_num=043030&amp;p_c=-370309594&amp;p_startYear=1981" TargetMode="External"/><Relationship Id="rId2002" Type="http://schemas.openxmlformats.org/officeDocument/2006/relationships/hyperlink" Target="http://www.bom.gov.au/jsp/ncc/cdio/weatherData/av?p_display_type=dailyDataFile&amp;p_nccObsCode=122&amp;p_stn_num=39085&amp;p_c=-305520859&amp;p_startYear=1981" TargetMode="External"/><Relationship Id="rId2003" Type="http://schemas.openxmlformats.org/officeDocument/2006/relationships/hyperlink" Target="http://www.bom.gov.au/jsp/ncc/cdio/weatherData/av?p_display_type=dailyDataFile&amp;p_nccObsCode=122&amp;p_stn_num=044010&amp;p_c=-387598826&amp;p_startYear=1982" TargetMode="External"/><Relationship Id="rId2004" Type="http://schemas.openxmlformats.org/officeDocument/2006/relationships/hyperlink" Target="http://www.bom.gov.au/jsp/ncc/cdio/weatherData/av?p_display_type=dailyDataFile&amp;p_nccObsCode=122&amp;p_stn_num=038003&amp;p_c=-289068408&amp;p_startYear=1982" TargetMode="External"/><Relationship Id="rId2005" Type="http://schemas.openxmlformats.org/officeDocument/2006/relationships/hyperlink" Target="http://www.bom.gov.au/jsp/ncc/cdio/weatherData/av?p_display_type=dailyDataFile&amp;p_nccObsCode=122&amp;p_stn_num=033007&amp;p_c=-218115216&amp;p_startYear=1982" TargetMode="External"/><Relationship Id="rId2006" Type="http://schemas.openxmlformats.org/officeDocument/2006/relationships/hyperlink" Target="http://www.bom.gov.au/jsp/ncc/cdio/weatherData/av?p_display_type=dailyDataFile&amp;p_nccObsCode=122&amp;p_stn_num=040223&amp;p_c=-323800752&amp;p_startYear=1982" TargetMode="External"/><Relationship Id="rId2007" Type="http://schemas.openxmlformats.org/officeDocument/2006/relationships/hyperlink" Target="http://www.bom.gov.au/jsp/ncc/cdio/weatherData/av?p_display_type=dailyDataFile&amp;p_nccObsCode=122&amp;p_stn_num=039015&amp;p_c=-304656851&amp;p_startYear=1982" TargetMode="External"/><Relationship Id="rId2008" Type="http://schemas.openxmlformats.org/officeDocument/2006/relationships/hyperlink" Target="http://www.bom.gov.au/jsp/ncc/cdio/weatherData/av?p_display_type=dailyDataFile&amp;p_nccObsCode=122&amp;p_stn_num=033002&amp;p_c=-218050494&amp;p_startYear=1982" TargetMode="External"/><Relationship Id="rId2009" Type="http://schemas.openxmlformats.org/officeDocument/2006/relationships/hyperlink" Target="http://www.bom.gov.au/jsp/ncc/cdio/weatherData/av?p_display_type=dailyDataFile&amp;p_nccObsCode=122&amp;p_stn_num=029004&amp;p_c=-168470496&amp;p_startYear=1982" TargetMode="External"/><Relationship Id="rId2010" Type="http://schemas.openxmlformats.org/officeDocument/2006/relationships/hyperlink" Target="http://www.bom.gov.au/jsp/ncc/cdio/weatherData/av?p_display_type=dailyDataFile&amp;p_nccObsCode=122&amp;p_stn_num=031011&amp;p_c=-192560517&amp;p_startYear=1982" TargetMode="External"/><Relationship Id="rId2011" Type="http://schemas.openxmlformats.org/officeDocument/2006/relationships/hyperlink" Target="http://www.bom.gov.au/jsp/ncc/cdio/weatherData/av?p_display_type=dailyDataFile&amp;p_nccObsCode=122&amp;p_stn_num=037010&amp;p_c=-274172113&amp;p_startYear=1982" TargetMode="External"/><Relationship Id="rId2012" Type="http://schemas.openxmlformats.org/officeDocument/2006/relationships/hyperlink" Target="http://www.bom.gov.au/jsp/ncc/cdio/weatherData/av?p_display_type=dailyDataFile&amp;p_nccObsCode=122&amp;p_stn_num=40043&amp;p_c=-320912463&amp;p_startYear=1982" TargetMode="External"/><Relationship Id="rId2013" Type="http://schemas.openxmlformats.org/officeDocument/2006/relationships/hyperlink" Target="http://www.bom.gov.au/jsp/ncc/cdio/weatherData/av?p_display_type=dailyDataFile&amp;p_nccObsCode=122&amp;p_stn_num=032004&amp;p_c=-205075296&amp;p_startYear=1982" TargetMode="External"/><Relationship Id="rId2014" Type="http://schemas.openxmlformats.org/officeDocument/2006/relationships/hyperlink" Target="http://www.bom.gov.au/jsp/ncc/cdio/weatherData/av?p_display_type=dailyDataFile&amp;p_nccObsCode=122&amp;p_stn_num=044021&amp;p_c=-387796366&amp;p_startYear=1982" TargetMode="External"/><Relationship Id="rId2015" Type="http://schemas.openxmlformats.org/officeDocument/2006/relationships/hyperlink" Target="http://www.bom.gov.au/jsp/ncc/cdio/weatherData/av?p_display_type=dailyDataFile&amp;p_nccObsCode=122&amp;p_stn_num=035019&amp;p_c=-245492750&amp;p_startYear=1982" TargetMode="External"/><Relationship Id="rId2016" Type="http://schemas.openxmlformats.org/officeDocument/2006/relationships/hyperlink" Target="http://www.bom.gov.au/jsp/ncc/cdio/weatherData/av?p_display_type=dailyDataFile&amp;p_nccObsCode=122&amp;p_stn_num=027006&amp;p_c=-146091485&amp;p_startYear=1982" TargetMode="External"/><Relationship Id="rId2017" Type="http://schemas.openxmlformats.org/officeDocument/2006/relationships/hyperlink" Target="http://www.bom.gov.au/jsp/ncc/cdio/weatherData/av?p_display_type=dailyDataFile&amp;p_nccObsCode=122&amp;p_stn_num=031016&amp;p_c=-192625129&amp;p_startYear=1982" TargetMode="External"/><Relationship Id="rId2018" Type="http://schemas.openxmlformats.org/officeDocument/2006/relationships/hyperlink" Target="http://www.bom.gov.au/jsp/ncc/cdio/weatherData/av?p_display_type=dailyDataFile&amp;p_nccObsCode=122&amp;p_stn_num=044026&amp;p_c=-387884413&amp;p_startYear=1982" TargetMode="External"/><Relationship Id="rId2019" Type="http://schemas.openxmlformats.org/officeDocument/2006/relationships/hyperlink" Target="http://www.bom.gov.au/jsp/ncc/cdio/weatherData/av?p_display_type=dailyDataFile&amp;p_nccObsCode=122&amp;p_stn_num=041023&amp;p_c=-336805281&amp;p_startYear=1982" TargetMode="External"/><Relationship Id="rId2020" Type="http://schemas.openxmlformats.org/officeDocument/2006/relationships/hyperlink" Target="http://www.bom.gov.au/jsp/ncc/cdio/weatherData/av?p_display_type=dailyDataFile&amp;p_nccObsCode=122&amp;p_stn_num=035027&amp;p_c=-245606121&amp;p_startYear=1982" TargetMode="External"/><Relationship Id="rId2021" Type="http://schemas.openxmlformats.org/officeDocument/2006/relationships/hyperlink" Target="http://www.bom.gov.au/jsp/ncc/cdio/weatherData/av?p_display_type=dailyDataFile&amp;p_nccObsCode=122&amp;p_stn_num=039039&amp;p_c=-305037981&amp;p_startYear=1982" TargetMode="External"/><Relationship Id="rId2022" Type="http://schemas.openxmlformats.org/officeDocument/2006/relationships/hyperlink" Target="http://www.bom.gov.au/jsp/ncc/cdio/weatherData/av?p_display_type=dailyDataFile&amp;p_nccObsCode=122&amp;p_stn_num=030018&amp;p_c=-180445342&amp;p_startYear=1982" TargetMode="External"/><Relationship Id="rId2023" Type="http://schemas.openxmlformats.org/officeDocument/2006/relationships/hyperlink" Target="http://www.bom.gov.au/jsp/ncc/cdio/weatherData/av?p_display_type=dailyDataFile&amp;p_nccObsCode=122&amp;p_stn_num=039123&amp;p_c=-306351103&amp;p_startYear=1982" TargetMode="External"/><Relationship Id="rId2024" Type="http://schemas.openxmlformats.org/officeDocument/2006/relationships/hyperlink" Target="http://www.bom.gov.au/jsp/ncc/cdio/weatherData/av?p_display_type=dailyDataFile&amp;p_nccObsCode=122&amp;p_stn_num=040093&amp;p_c=-321719007&amp;p_startYear=1982" TargetMode="External"/><Relationship Id="rId2025" Type="http://schemas.openxmlformats.org/officeDocument/2006/relationships/hyperlink" Target="http://www.bom.gov.au/jsp/ncc/cdio/weatherData/av?p_display_type=dailyDataFile&amp;p_nccObsCode=122&amp;p_stn_num=030024&amp;p_c=-180517392&amp;p_startYear=1982" TargetMode="External"/><Relationship Id="rId2026" Type="http://schemas.openxmlformats.org/officeDocument/2006/relationships/hyperlink" Target="http://www.bom.gov.au/jsp/ncc/cdio/weatherData/av?p_display_type=dailyDataFile&amp;p_nccObsCode=122&amp;p_stn_num=032025&amp;p_c=-205352015&amp;p_startYear=1982" TargetMode="External"/><Relationship Id="rId2027" Type="http://schemas.openxmlformats.org/officeDocument/2006/relationships/hyperlink" Target="http://www.bom.gov.au/jsp/ncc/cdio/weatherData/av?p_display_type=dailyDataFile&amp;p_nccObsCode=122&amp;p_stn_num=036026&amp;p_c=-259806426&amp;p_startYear=1982" TargetMode="External"/><Relationship Id="rId2028" Type="http://schemas.openxmlformats.org/officeDocument/2006/relationships/hyperlink" Target="http://www.bom.gov.au/jsp/ncc/cdio/weatherData/av?p_display_type=dailyDataFile&amp;p_nccObsCode=122&amp;p_stn_num=036031&amp;p_c=-259878483&amp;p_startYear=1982" TargetMode="External"/><Relationship Id="rId2029" Type="http://schemas.openxmlformats.org/officeDocument/2006/relationships/hyperlink" Target="http://www.bom.gov.au/jsp/ncc/cdio/weatherData/av?p_display_type=dailyDataFile&amp;p_nccObsCode=122&amp;p_stn_num=033119&amp;p_c=-219605523&amp;p_startYear=1982" TargetMode="External"/><Relationship Id="rId2030" Type="http://schemas.openxmlformats.org/officeDocument/2006/relationships/hyperlink" Target="http://www.bom.gov.au/jsp/ncc/cdio/weatherData/av?p_display_type=dailyDataFile&amp;p_nccObsCode=122&amp;p_stn_num=040126&amp;p_c=-322251066&amp;p_startYear=1982" TargetMode="External"/><Relationship Id="rId2031" Type="http://schemas.openxmlformats.org/officeDocument/2006/relationships/hyperlink" Target="http://www.bom.gov.au/jsp/ncc/cdio/weatherData/av?p_display_type=dailyDataFile&amp;p_nccObsCode=122&amp;p_stn_num=042023&amp;p_c=-353419708&amp;p_startYear=1982" TargetMode="External"/><Relationship Id="rId2032" Type="http://schemas.openxmlformats.org/officeDocument/2006/relationships/hyperlink" Target="http://www.bom.gov.au/jsp/ncc/cdio/weatherData/av?p_display_type=dailyDataFile&amp;p_nccObsCode=122&amp;p_stn_num=043020&amp;p_c=-370377283&amp;p_startYear=1982" TargetMode="External"/><Relationship Id="rId2033" Type="http://schemas.openxmlformats.org/officeDocument/2006/relationships/hyperlink" Target="http://www.bom.gov.au/jsp/ncc/cdio/weatherData/av?p_display_type=dailyDataFile&amp;p_nccObsCode=122&amp;p_stn_num=029041&amp;p_c=-168669336&amp;p_startYear=1982" TargetMode="External"/><Relationship Id="rId2034" Type="http://schemas.openxmlformats.org/officeDocument/2006/relationships/hyperlink" Target="http://www.bom.gov.au/jsp/ncc/cdio/weatherData/av?p_display_type=dailyDataFile&amp;p_nccObsCode=122&amp;p_stn_num=028004&amp;p_c=-156838208&amp;p_startYear=1982" TargetMode="External"/><Relationship Id="rId2035" Type="http://schemas.openxmlformats.org/officeDocument/2006/relationships/hyperlink" Target="http://www.bom.gov.au/jsp/ncc/cdio/weatherData/av?p_display_type=dailyDataFile&amp;p_nccObsCode=122&amp;p_stn_num=030045&amp;p_c=-180533810&amp;p_startYear=1982" TargetMode="External"/><Relationship Id="rId2036" Type="http://schemas.openxmlformats.org/officeDocument/2006/relationships/hyperlink" Target="http://www.bom.gov.au/jsp/ncc/cdio/weatherData/av?p_display_type=dailyDataFile&amp;p_nccObsCode=122&amp;p_stn_num=039083&amp;p_c=-305489592&amp;p_startYear=1982" TargetMode="External"/><Relationship Id="rId2037" Type="http://schemas.openxmlformats.org/officeDocument/2006/relationships/hyperlink" Target="http://www.bom.gov.au/jsp/ncc/cdio/weatherData/av?p_display_type=dailyDataFile&amp;p_nccObsCode=122&amp;p_stn_num=043030&amp;p_c=-370309594&amp;p_startYear=1982" TargetMode="External"/><Relationship Id="rId2038" Type="http://schemas.openxmlformats.org/officeDocument/2006/relationships/hyperlink" Target="http://www.bom.gov.au/jsp/ncc/cdio/weatherData/av?p_display_type=dailyDataFile&amp;p_nccObsCode=122&amp;p_stn_num=39085&amp;p_c=-305520859&amp;p_startYear=1982" TargetMode="External"/><Relationship Id="rId2039" Type="http://schemas.openxmlformats.org/officeDocument/2006/relationships/hyperlink" Target="http://www.bom.gov.au/jsp/ncc/cdio/weatherData/av?p_display_type=dailyDataFile&amp;p_nccObsCode=122&amp;p_stn_num=044010&amp;p_c=-387598826&amp;p_startYear=1983" TargetMode="External"/><Relationship Id="rId2040" Type="http://schemas.openxmlformats.org/officeDocument/2006/relationships/hyperlink" Target="http://www.bom.gov.au/jsp/ncc/cdio/weatherData/av?p_display_type=dailyDataFile&amp;p_nccObsCode=122&amp;p_stn_num=038003&amp;p_c=-289068408&amp;p_startYear=1983" TargetMode="External"/><Relationship Id="rId2041" Type="http://schemas.openxmlformats.org/officeDocument/2006/relationships/hyperlink" Target="http://www.bom.gov.au/jsp/ncc/cdio/weatherData/av?p_display_type=dailyDataFile&amp;p_nccObsCode=122&amp;p_stn_num=033007&amp;p_c=-218115216&amp;p_startYear=1983" TargetMode="External"/><Relationship Id="rId2042" Type="http://schemas.openxmlformats.org/officeDocument/2006/relationships/hyperlink" Target="http://www.bom.gov.au/jsp/ncc/cdio/weatherData/av?p_display_type=dailyDataFile&amp;p_nccObsCode=122&amp;p_stn_num=040223&amp;p_c=-323800752&amp;p_startYear=1983" TargetMode="External"/><Relationship Id="rId2043" Type="http://schemas.openxmlformats.org/officeDocument/2006/relationships/hyperlink" Target="http://www.bom.gov.au/jsp/ncc/cdio/weatherData/av?p_display_type=dailyDataFile&amp;p_nccObsCode=122&amp;p_stn_num=039015&amp;p_c=-304656851&amp;p_startYear=1983" TargetMode="External"/><Relationship Id="rId2044" Type="http://schemas.openxmlformats.org/officeDocument/2006/relationships/hyperlink" Target="http://www.bom.gov.au/jsp/ncc/cdio/weatherData/av?p_display_type=dailyDataFile&amp;p_nccObsCode=122&amp;p_stn_num=033002&amp;p_c=-218050494&amp;p_startYear=1983" TargetMode="External"/><Relationship Id="rId2045" Type="http://schemas.openxmlformats.org/officeDocument/2006/relationships/hyperlink" Target="http://www.bom.gov.au/jsp/ncc/cdio/weatherData/av?p_display_type=dailyDataFile&amp;p_nccObsCode=122&amp;p_stn_num=029004&amp;p_c=-168470496&amp;p_startYear=1983" TargetMode="External"/><Relationship Id="rId2046" Type="http://schemas.openxmlformats.org/officeDocument/2006/relationships/hyperlink" Target="http://www.bom.gov.au/jsp/ncc/cdio/weatherData/av?p_display_type=dailyDataFile&amp;p_nccObsCode=122&amp;p_stn_num=031011&amp;p_c=-192560517&amp;p_startYear=1983" TargetMode="External"/><Relationship Id="rId2047" Type="http://schemas.openxmlformats.org/officeDocument/2006/relationships/hyperlink" Target="http://www.bom.gov.au/jsp/ncc/cdio/weatherData/av?p_display_type=dailyDataFile&amp;p_nccObsCode=122&amp;p_stn_num=037010&amp;p_c=-274172113&amp;p_startYear=1983" TargetMode="External"/><Relationship Id="rId2048" Type="http://schemas.openxmlformats.org/officeDocument/2006/relationships/hyperlink" Target="http://www.bom.gov.au/jsp/ncc/cdio/weatherData/av?p_display_type=dailyDataFile&amp;p_nccObsCode=122&amp;p_stn_num=40043&amp;p_c=-320912463&amp;p_startYear=1983" TargetMode="External"/><Relationship Id="rId2049" Type="http://schemas.openxmlformats.org/officeDocument/2006/relationships/hyperlink" Target="http://www.bom.gov.au/jsp/ncc/cdio/weatherData/av?p_display_type=dailyDataFile&amp;p_nccObsCode=122&amp;p_stn_num=032004&amp;p_c=-205075296&amp;p_startYear=1983" TargetMode="External"/><Relationship Id="rId2050" Type="http://schemas.openxmlformats.org/officeDocument/2006/relationships/hyperlink" Target="http://www.bom.gov.au/jsp/ncc/cdio/weatherData/av?p_display_type=dailyDataFile&amp;p_nccObsCode=122&amp;p_stn_num=044021&amp;p_c=-387796366&amp;p_startYear=1983" TargetMode="External"/><Relationship Id="rId2051" Type="http://schemas.openxmlformats.org/officeDocument/2006/relationships/hyperlink" Target="http://www.bom.gov.au/jsp/ncc/cdio/weatherData/av?p_display_type=dailyDataFile&amp;p_nccObsCode=122&amp;p_stn_num=035019&amp;p_c=-245492750&amp;p_startYear=1983" TargetMode="External"/><Relationship Id="rId2052" Type="http://schemas.openxmlformats.org/officeDocument/2006/relationships/hyperlink" Target="http://www.bom.gov.au/jsp/ncc/cdio/weatherData/av?p_display_type=dailyDataFile&amp;p_nccObsCode=122&amp;p_stn_num=027006&amp;p_c=-146091485&amp;p_startYear=1983" TargetMode="External"/><Relationship Id="rId2053" Type="http://schemas.openxmlformats.org/officeDocument/2006/relationships/hyperlink" Target="http://www.bom.gov.au/jsp/ncc/cdio/weatherData/av?p_display_type=dailyDataFile&amp;p_nccObsCode=122&amp;p_stn_num=031016&amp;p_c=-192625129&amp;p_startYear=1983" TargetMode="External"/><Relationship Id="rId2054" Type="http://schemas.openxmlformats.org/officeDocument/2006/relationships/hyperlink" Target="http://www.bom.gov.au/jsp/ncc/cdio/weatherData/av?p_display_type=dailyDataFile&amp;p_nccObsCode=122&amp;p_stn_num=044026&amp;p_c=-387884413&amp;p_startYear=1983" TargetMode="External"/><Relationship Id="rId2055" Type="http://schemas.openxmlformats.org/officeDocument/2006/relationships/hyperlink" Target="http://www.bom.gov.au/jsp/ncc/cdio/weatherData/av?p_display_type=dailyDataFile&amp;p_nccObsCode=122&amp;p_stn_num=041023&amp;p_c=-336805281&amp;p_startYear=1983" TargetMode="External"/><Relationship Id="rId2056" Type="http://schemas.openxmlformats.org/officeDocument/2006/relationships/hyperlink" Target="http://www.bom.gov.au/jsp/ncc/cdio/weatherData/av?p_display_type=dailyDataFile&amp;p_nccObsCode=122&amp;p_stn_num=035027&amp;p_c=-245606121&amp;p_startYear=1983" TargetMode="External"/><Relationship Id="rId2057" Type="http://schemas.openxmlformats.org/officeDocument/2006/relationships/hyperlink" Target="http://www.bom.gov.au/jsp/ncc/cdio/weatherData/av?p_display_type=dailyDataFile&amp;p_nccObsCode=122&amp;p_stn_num=039039&amp;p_c=-305037981&amp;p_startYear=1983" TargetMode="External"/><Relationship Id="rId2058" Type="http://schemas.openxmlformats.org/officeDocument/2006/relationships/hyperlink" Target="http://www.bom.gov.au/jsp/ncc/cdio/weatherData/av?p_display_type=dailyDataFile&amp;p_nccObsCode=122&amp;p_stn_num=030018&amp;p_c=-180445342&amp;p_startYear=1983" TargetMode="External"/><Relationship Id="rId2059" Type="http://schemas.openxmlformats.org/officeDocument/2006/relationships/hyperlink" Target="http://www.bom.gov.au/jsp/ncc/cdio/weatherData/av?p_display_type=dailyDataFile&amp;p_nccObsCode=122&amp;p_stn_num=039123&amp;p_c=-306351103&amp;p_startYear=1983" TargetMode="External"/><Relationship Id="rId2060" Type="http://schemas.openxmlformats.org/officeDocument/2006/relationships/hyperlink" Target="http://www.bom.gov.au/jsp/ncc/cdio/weatherData/av?p_display_type=dailyDataFile&amp;p_nccObsCode=122&amp;p_stn_num=040093&amp;p_c=-321719007&amp;p_startYear=1983" TargetMode="External"/><Relationship Id="rId2061" Type="http://schemas.openxmlformats.org/officeDocument/2006/relationships/hyperlink" Target="http://www.bom.gov.au/jsp/ncc/cdio/weatherData/av?p_display_type=dailyDataFile&amp;p_nccObsCode=122&amp;p_stn_num=030024&amp;p_c=-180517392&amp;p_startYear=1983" TargetMode="External"/><Relationship Id="rId2062" Type="http://schemas.openxmlformats.org/officeDocument/2006/relationships/hyperlink" Target="http://www.bom.gov.au/jsp/ncc/cdio/weatherData/av?p_display_type=dailyDataFile&amp;p_nccObsCode=122&amp;p_stn_num=032025&amp;p_c=-205352015&amp;p_startYear=1983" TargetMode="External"/><Relationship Id="rId2063" Type="http://schemas.openxmlformats.org/officeDocument/2006/relationships/hyperlink" Target="http://www.bom.gov.au/jsp/ncc/cdio/weatherData/av?p_display_type=dailyDataFile&amp;p_nccObsCode=122&amp;p_stn_num=036026&amp;p_c=-259806426&amp;p_startYear=1983" TargetMode="External"/><Relationship Id="rId2064" Type="http://schemas.openxmlformats.org/officeDocument/2006/relationships/hyperlink" Target="http://www.bom.gov.au/jsp/ncc/cdio/weatherData/av?p_display_type=dailyDataFile&amp;p_nccObsCode=122&amp;p_stn_num=036031&amp;p_c=-259878483&amp;p_startYear=1983" TargetMode="External"/><Relationship Id="rId2065" Type="http://schemas.openxmlformats.org/officeDocument/2006/relationships/hyperlink" Target="http://www.bom.gov.au/jsp/ncc/cdio/weatherData/av?p_display_type=dailyDataFile&amp;p_nccObsCode=122&amp;p_stn_num=033119&amp;p_c=-219605523&amp;p_startYear=1983" TargetMode="External"/><Relationship Id="rId2066" Type="http://schemas.openxmlformats.org/officeDocument/2006/relationships/hyperlink" Target="http://www.bom.gov.au/jsp/ncc/cdio/weatherData/av?p_display_type=dailyDataFile&amp;p_nccObsCode=122&amp;p_stn_num=040126&amp;p_c=-322251066&amp;p_startYear=1983" TargetMode="External"/><Relationship Id="rId2067" Type="http://schemas.openxmlformats.org/officeDocument/2006/relationships/hyperlink" Target="http://www.bom.gov.au/jsp/ncc/cdio/weatherData/av?p_display_type=dailyDataFile&amp;p_nccObsCode=122&amp;p_stn_num=042023&amp;p_c=-353419708&amp;p_startYear=1983" TargetMode="External"/><Relationship Id="rId2068" Type="http://schemas.openxmlformats.org/officeDocument/2006/relationships/hyperlink" Target="http://www.bom.gov.au/jsp/ncc/cdio/weatherData/av?p_display_type=dailyDataFile&amp;p_nccObsCode=122&amp;p_stn_num=043020&amp;p_c=-370377283&amp;p_startYear=1983" TargetMode="External"/><Relationship Id="rId2069" Type="http://schemas.openxmlformats.org/officeDocument/2006/relationships/hyperlink" Target="http://www.bom.gov.au/jsp/ncc/cdio/weatherData/av?p_display_type=dailyDataFile&amp;p_nccObsCode=122&amp;p_stn_num=029041&amp;p_c=-168669336&amp;p_startYear=1983" TargetMode="External"/><Relationship Id="rId2070" Type="http://schemas.openxmlformats.org/officeDocument/2006/relationships/hyperlink" Target="http://www.bom.gov.au/jsp/ncc/cdio/weatherData/av?p_display_type=dailyDataFile&amp;p_nccObsCode=122&amp;p_stn_num=028004&amp;p_c=-156838208&amp;p_startYear=1983" TargetMode="External"/><Relationship Id="rId2071" Type="http://schemas.openxmlformats.org/officeDocument/2006/relationships/hyperlink" Target="http://www.bom.gov.au/jsp/ncc/cdio/weatherData/av?p_display_type=dailyDataFile&amp;p_nccObsCode=122&amp;p_stn_num=030045&amp;p_c=-180533810&amp;p_startYear=1983" TargetMode="External"/><Relationship Id="rId2072" Type="http://schemas.openxmlformats.org/officeDocument/2006/relationships/hyperlink" Target="http://www.bom.gov.au/jsp/ncc/cdio/weatherData/av?p_display_type=dailyDataFile&amp;p_nccObsCode=122&amp;p_stn_num=039083&amp;p_c=-305489592&amp;p_startYear=1983" TargetMode="External"/><Relationship Id="rId2073" Type="http://schemas.openxmlformats.org/officeDocument/2006/relationships/hyperlink" Target="http://www.bom.gov.au/jsp/ncc/cdio/weatherData/av?p_display_type=dailyDataFile&amp;p_nccObsCode=122&amp;p_stn_num=043030&amp;p_c=-370309594&amp;p_startYear=1983" TargetMode="External"/><Relationship Id="rId2074" Type="http://schemas.openxmlformats.org/officeDocument/2006/relationships/hyperlink" Target="http://www.bom.gov.au/jsp/ncc/cdio/weatherData/av?p_display_type=dailyDataFile&amp;p_nccObsCode=122&amp;p_stn_num=39085&amp;p_c=-305520859&amp;p_startYear=1983" TargetMode="External"/><Relationship Id="rId2075" Type="http://schemas.openxmlformats.org/officeDocument/2006/relationships/hyperlink" Target="http://www.bom.gov.au/jsp/ncc/cdio/weatherData/av?p_display_type=dailyDataFile&amp;p_nccObsCode=122&amp;p_stn_num=044010&amp;p_c=-387598826&amp;p_startYear=1984" TargetMode="External"/><Relationship Id="rId2076" Type="http://schemas.openxmlformats.org/officeDocument/2006/relationships/hyperlink" Target="http://www.bom.gov.au/jsp/ncc/cdio/weatherData/av?p_display_type=dailyDataFile&amp;p_nccObsCode=122&amp;p_stn_num=038003&amp;p_c=-289068408&amp;p_startYear=1984" TargetMode="External"/><Relationship Id="rId2077" Type="http://schemas.openxmlformats.org/officeDocument/2006/relationships/hyperlink" Target="http://www.bom.gov.au/jsp/ncc/cdio/weatherData/av?p_display_type=dailyDataFile&amp;p_nccObsCode=122&amp;p_stn_num=033007&amp;p_c=-218115216&amp;p_startYear=1984" TargetMode="External"/><Relationship Id="rId2078" Type="http://schemas.openxmlformats.org/officeDocument/2006/relationships/hyperlink" Target="http://www.bom.gov.au/jsp/ncc/cdio/weatherData/av?p_display_type=dailyDataFile&amp;p_nccObsCode=122&amp;p_stn_num=040223&amp;p_c=-323800752&amp;p_startYear=1984" TargetMode="External"/><Relationship Id="rId2079" Type="http://schemas.openxmlformats.org/officeDocument/2006/relationships/hyperlink" Target="http://www.bom.gov.au/jsp/ncc/cdio/weatherData/av?p_display_type=dailyDataFile&amp;p_nccObsCode=122&amp;p_stn_num=039015&amp;p_c=-304656851&amp;p_startYear=1984" TargetMode="External"/><Relationship Id="rId2080" Type="http://schemas.openxmlformats.org/officeDocument/2006/relationships/hyperlink" Target="http://www.bom.gov.au/jsp/ncc/cdio/weatherData/av?p_display_type=dailyDataFile&amp;p_nccObsCode=122&amp;p_stn_num=033002&amp;p_c=-218050494&amp;p_startYear=1984" TargetMode="External"/><Relationship Id="rId2081" Type="http://schemas.openxmlformats.org/officeDocument/2006/relationships/hyperlink" Target="http://www.bom.gov.au/jsp/ncc/cdio/weatherData/av?p_display_type=dailyDataFile&amp;p_nccObsCode=122&amp;p_stn_num=029004&amp;p_c=-168470496&amp;p_startYear=1984" TargetMode="External"/><Relationship Id="rId2082" Type="http://schemas.openxmlformats.org/officeDocument/2006/relationships/hyperlink" Target="http://www.bom.gov.au/jsp/ncc/cdio/weatherData/av?p_display_type=dailyDataFile&amp;p_nccObsCode=122&amp;p_stn_num=031011&amp;p_c=-192560517&amp;p_startYear=1984" TargetMode="External"/><Relationship Id="rId2083" Type="http://schemas.openxmlformats.org/officeDocument/2006/relationships/hyperlink" Target="http://www.bom.gov.au/jsp/ncc/cdio/weatherData/av?p_display_type=dailyDataFile&amp;p_nccObsCode=122&amp;p_stn_num=037010&amp;p_c=-274172113&amp;p_startYear=1984" TargetMode="External"/><Relationship Id="rId2084" Type="http://schemas.openxmlformats.org/officeDocument/2006/relationships/hyperlink" Target="http://www.bom.gov.au/jsp/ncc/cdio/weatherData/av?p_display_type=dailyDataFile&amp;p_nccObsCode=122&amp;p_stn_num=40043&amp;p_c=-320912463&amp;p_startYear=1984" TargetMode="External"/><Relationship Id="rId2085" Type="http://schemas.openxmlformats.org/officeDocument/2006/relationships/hyperlink" Target="http://www.bom.gov.au/jsp/ncc/cdio/weatherData/av?p_display_type=dailyDataFile&amp;p_nccObsCode=122&amp;p_stn_num=032004&amp;p_c=-205075296&amp;p_startYear=1984" TargetMode="External"/><Relationship Id="rId2086" Type="http://schemas.openxmlformats.org/officeDocument/2006/relationships/hyperlink" Target="http://www.bom.gov.au/jsp/ncc/cdio/weatherData/av?p_display_type=dailyDataFile&amp;p_nccObsCode=122&amp;p_stn_num=044021&amp;p_c=-387796366&amp;p_startYear=1984" TargetMode="External"/><Relationship Id="rId2087" Type="http://schemas.openxmlformats.org/officeDocument/2006/relationships/hyperlink" Target="http://www.bom.gov.au/jsp/ncc/cdio/weatherData/av?p_display_type=dailyDataFile&amp;p_nccObsCode=122&amp;p_stn_num=035019&amp;p_c=-245492750&amp;p_startYear=1984" TargetMode="External"/><Relationship Id="rId2088" Type="http://schemas.openxmlformats.org/officeDocument/2006/relationships/hyperlink" Target="http://www.bom.gov.au/jsp/ncc/cdio/weatherData/av?p_display_type=dailyDataFile&amp;p_nccObsCode=122&amp;p_stn_num=027006&amp;p_c=-146091485&amp;p_startYear=1984" TargetMode="External"/><Relationship Id="rId2089" Type="http://schemas.openxmlformats.org/officeDocument/2006/relationships/hyperlink" Target="http://www.bom.gov.au/jsp/ncc/cdio/weatherData/av?p_display_type=dailyDataFile&amp;p_nccObsCode=122&amp;p_stn_num=031016&amp;p_c=-192625129&amp;p_startYear=1984" TargetMode="External"/><Relationship Id="rId2090" Type="http://schemas.openxmlformats.org/officeDocument/2006/relationships/hyperlink" Target="http://www.bom.gov.au/jsp/ncc/cdio/weatherData/av?p_display_type=dailyDataFile&amp;p_nccObsCode=122&amp;p_stn_num=044026&amp;p_c=-387884413&amp;p_startYear=1984" TargetMode="External"/><Relationship Id="rId2091" Type="http://schemas.openxmlformats.org/officeDocument/2006/relationships/hyperlink" Target="http://www.bom.gov.au/jsp/ncc/cdio/weatherData/av?p_display_type=dailyDataFile&amp;p_nccObsCode=122&amp;p_stn_num=041023&amp;p_c=-336805281&amp;p_startYear=1984" TargetMode="External"/><Relationship Id="rId2092" Type="http://schemas.openxmlformats.org/officeDocument/2006/relationships/hyperlink" Target="http://www.bom.gov.au/jsp/ncc/cdio/weatherData/av?p_display_type=dailyDataFile&amp;p_nccObsCode=122&amp;p_stn_num=035027&amp;p_c=-245606121&amp;p_startYear=1984" TargetMode="External"/><Relationship Id="rId2093" Type="http://schemas.openxmlformats.org/officeDocument/2006/relationships/hyperlink" Target="http://www.bom.gov.au/jsp/ncc/cdio/weatherData/av?p_display_type=dailyDataFile&amp;p_nccObsCode=122&amp;p_stn_num=039039&amp;p_c=-305037981&amp;p_startYear=1984" TargetMode="External"/><Relationship Id="rId2094" Type="http://schemas.openxmlformats.org/officeDocument/2006/relationships/hyperlink" Target="http://www.bom.gov.au/jsp/ncc/cdio/weatherData/av?p_display_type=dailyDataFile&amp;p_nccObsCode=122&amp;p_stn_num=030018&amp;p_c=-180445342&amp;p_startYear=1984" TargetMode="External"/><Relationship Id="rId2095" Type="http://schemas.openxmlformats.org/officeDocument/2006/relationships/hyperlink" Target="http://www.bom.gov.au/jsp/ncc/cdio/weatherData/av?p_display_type=dailyDataFile&amp;p_nccObsCode=122&amp;p_stn_num=039123&amp;p_c=-306351103&amp;p_startYear=1984" TargetMode="External"/><Relationship Id="rId2096" Type="http://schemas.openxmlformats.org/officeDocument/2006/relationships/hyperlink" Target="http://www.bom.gov.au/jsp/ncc/cdio/weatherData/av?p_display_type=dailyDataFile&amp;p_nccObsCode=122&amp;p_stn_num=040093&amp;p_c=-321719007&amp;p_startYear=1984" TargetMode="External"/><Relationship Id="rId2097" Type="http://schemas.openxmlformats.org/officeDocument/2006/relationships/hyperlink" Target="http://www.bom.gov.au/jsp/ncc/cdio/weatherData/av?p_display_type=dailyDataFile&amp;p_nccObsCode=122&amp;p_stn_num=030024&amp;p_c=-180517392&amp;p_startYear=1984" TargetMode="External"/><Relationship Id="rId2098" Type="http://schemas.openxmlformats.org/officeDocument/2006/relationships/hyperlink" Target="http://www.bom.gov.au/jsp/ncc/cdio/weatherData/av?p_display_type=dailyDataFile&amp;p_nccObsCode=122&amp;p_stn_num=032025&amp;p_c=-205352015&amp;p_startYear=1984" TargetMode="External"/><Relationship Id="rId2099" Type="http://schemas.openxmlformats.org/officeDocument/2006/relationships/hyperlink" Target="http://www.bom.gov.au/jsp/ncc/cdio/weatherData/av?p_display_type=dailyDataFile&amp;p_nccObsCode=122&amp;p_stn_num=036026&amp;p_c=-259806426&amp;p_startYear=1984" TargetMode="External"/><Relationship Id="rId2100" Type="http://schemas.openxmlformats.org/officeDocument/2006/relationships/hyperlink" Target="http://www.bom.gov.au/jsp/ncc/cdio/weatherData/av?p_display_type=dailyDataFile&amp;p_nccObsCode=122&amp;p_stn_num=036031&amp;p_c=-259878483&amp;p_startYear=1984" TargetMode="External"/><Relationship Id="rId2101" Type="http://schemas.openxmlformats.org/officeDocument/2006/relationships/hyperlink" Target="http://www.bom.gov.au/jsp/ncc/cdio/weatherData/av?p_display_type=dailyDataFile&amp;p_nccObsCode=122&amp;p_stn_num=033119&amp;p_c=-219605523&amp;p_startYear=1984" TargetMode="External"/><Relationship Id="rId2102" Type="http://schemas.openxmlformats.org/officeDocument/2006/relationships/hyperlink" Target="http://www.bom.gov.au/jsp/ncc/cdio/weatherData/av?p_display_type=dailyDataFile&amp;p_nccObsCode=122&amp;p_stn_num=040126&amp;p_c=-322251066&amp;p_startYear=1984" TargetMode="External"/><Relationship Id="rId2103" Type="http://schemas.openxmlformats.org/officeDocument/2006/relationships/hyperlink" Target="http://www.bom.gov.au/jsp/ncc/cdio/weatherData/av?p_display_type=dailyDataFile&amp;p_nccObsCode=122&amp;p_stn_num=042023&amp;p_c=-353419708&amp;p_startYear=1984" TargetMode="External"/><Relationship Id="rId2104" Type="http://schemas.openxmlformats.org/officeDocument/2006/relationships/hyperlink" Target="http://www.bom.gov.au/jsp/ncc/cdio/weatherData/av?p_display_type=dailyDataFile&amp;p_nccObsCode=122&amp;p_stn_num=043020&amp;p_c=-370377283&amp;p_startYear=1984" TargetMode="External"/><Relationship Id="rId2105" Type="http://schemas.openxmlformats.org/officeDocument/2006/relationships/hyperlink" Target="http://www.bom.gov.au/jsp/ncc/cdio/weatherData/av?p_display_type=dailyDataFile&amp;p_nccObsCode=122&amp;p_stn_num=029041&amp;p_c=-168669336&amp;p_startYear=1984" TargetMode="External"/><Relationship Id="rId2106" Type="http://schemas.openxmlformats.org/officeDocument/2006/relationships/hyperlink" Target="http://www.bom.gov.au/jsp/ncc/cdio/weatherData/av?p_display_type=dailyDataFile&amp;p_nccObsCode=122&amp;p_stn_num=028004&amp;p_c=-156838208&amp;p_startYear=1984" TargetMode="External"/><Relationship Id="rId2107" Type="http://schemas.openxmlformats.org/officeDocument/2006/relationships/hyperlink" Target="http://www.bom.gov.au/jsp/ncc/cdio/weatherData/av?p_display_type=dailyDataFile&amp;p_nccObsCode=122&amp;p_stn_num=030045&amp;p_c=-180533810&amp;p_startYear=1984" TargetMode="External"/><Relationship Id="rId2108" Type="http://schemas.openxmlformats.org/officeDocument/2006/relationships/hyperlink" Target="http://www.bom.gov.au/jsp/ncc/cdio/weatherData/av?p_display_type=dailyDataFile&amp;p_nccObsCode=122&amp;p_stn_num=039083&amp;p_c=-305489592&amp;p_startYear=1984" TargetMode="External"/><Relationship Id="rId2109" Type="http://schemas.openxmlformats.org/officeDocument/2006/relationships/hyperlink" Target="http://www.bom.gov.au/jsp/ncc/cdio/weatherData/av?p_display_type=dailyDataFile&amp;p_nccObsCode=122&amp;p_stn_num=043030&amp;p_c=-370309594&amp;p_startYear=1984" TargetMode="External"/><Relationship Id="rId2110" Type="http://schemas.openxmlformats.org/officeDocument/2006/relationships/hyperlink" Target="http://www.bom.gov.au/jsp/ncc/cdio/weatherData/av?p_display_type=dailyDataFile&amp;p_nccObsCode=122&amp;p_stn_num=39085&amp;p_c=-305520859&amp;p_startYear=1984" TargetMode="External"/><Relationship Id="rId2111" Type="http://schemas.openxmlformats.org/officeDocument/2006/relationships/hyperlink" Target="http://www.bom.gov.au/jsp/ncc/cdio/weatherData/av?p_display_type=dailyDataFile&amp;p_nccObsCode=122&amp;p_stn_num=044010&amp;p_c=-387598826&amp;p_startYear=1985" TargetMode="External"/><Relationship Id="rId2112" Type="http://schemas.openxmlformats.org/officeDocument/2006/relationships/hyperlink" Target="http://www.bom.gov.au/jsp/ncc/cdio/weatherData/av?p_display_type=dailyDataFile&amp;p_nccObsCode=122&amp;p_stn_num=038003&amp;p_c=-289068408&amp;p_startYear=1985" TargetMode="External"/><Relationship Id="rId2113" Type="http://schemas.openxmlformats.org/officeDocument/2006/relationships/hyperlink" Target="http://www.bom.gov.au/jsp/ncc/cdio/weatherData/av?p_display_type=dailyDataFile&amp;p_nccObsCode=122&amp;p_stn_num=033007&amp;p_c=-218115216&amp;p_startYear=1985" TargetMode="External"/><Relationship Id="rId2114" Type="http://schemas.openxmlformats.org/officeDocument/2006/relationships/hyperlink" Target="http://www.bom.gov.au/jsp/ncc/cdio/weatherData/av?p_display_type=dailyDataFile&amp;p_nccObsCode=122&amp;p_stn_num=040223&amp;p_c=-323800752&amp;p_startYear=1985" TargetMode="External"/><Relationship Id="rId2115" Type="http://schemas.openxmlformats.org/officeDocument/2006/relationships/hyperlink" Target="http://www.bom.gov.au/jsp/ncc/cdio/weatherData/av?p_display_type=dailyDataFile&amp;p_nccObsCode=122&amp;p_stn_num=039015&amp;p_c=-304656851&amp;p_startYear=1985" TargetMode="External"/><Relationship Id="rId2116" Type="http://schemas.openxmlformats.org/officeDocument/2006/relationships/hyperlink" Target="http://www.bom.gov.au/jsp/ncc/cdio/weatherData/av?p_display_type=dailyDataFile&amp;p_nccObsCode=122&amp;p_stn_num=033002&amp;p_c=-218050494&amp;p_startYear=1985" TargetMode="External"/><Relationship Id="rId2117" Type="http://schemas.openxmlformats.org/officeDocument/2006/relationships/hyperlink" Target="http://www.bom.gov.au/jsp/ncc/cdio/weatherData/av?p_display_type=dailyDataFile&amp;p_nccObsCode=122&amp;p_stn_num=029004&amp;p_c=-168470496&amp;p_startYear=1985" TargetMode="External"/><Relationship Id="rId2118" Type="http://schemas.openxmlformats.org/officeDocument/2006/relationships/hyperlink" Target="http://www.bom.gov.au/jsp/ncc/cdio/weatherData/av?p_display_type=dailyDataFile&amp;p_nccObsCode=122&amp;p_stn_num=031011&amp;p_c=-192560517&amp;p_startYear=1985" TargetMode="External"/><Relationship Id="rId2119" Type="http://schemas.openxmlformats.org/officeDocument/2006/relationships/hyperlink" Target="http://www.bom.gov.au/jsp/ncc/cdio/weatherData/av?p_display_type=dailyDataFile&amp;p_nccObsCode=122&amp;p_stn_num=037010&amp;p_c=-274172113&amp;p_startYear=1985" TargetMode="External"/><Relationship Id="rId2120" Type="http://schemas.openxmlformats.org/officeDocument/2006/relationships/hyperlink" Target="http://www.bom.gov.au/jsp/ncc/cdio/weatherData/av?p_display_type=dailyDataFile&amp;p_nccObsCode=122&amp;p_stn_num=40043&amp;p_c=-320912463&amp;p_startYear=1985" TargetMode="External"/><Relationship Id="rId2121" Type="http://schemas.openxmlformats.org/officeDocument/2006/relationships/hyperlink" Target="http://www.bom.gov.au/jsp/ncc/cdio/weatherData/av?p_display_type=dailyDataFile&amp;p_nccObsCode=122&amp;p_stn_num=032004&amp;p_c=-205075296&amp;p_startYear=1985" TargetMode="External"/><Relationship Id="rId2122" Type="http://schemas.openxmlformats.org/officeDocument/2006/relationships/hyperlink" Target="http://www.bom.gov.au/jsp/ncc/cdio/weatherData/av?p_display_type=dailyDataFile&amp;p_nccObsCode=122&amp;p_stn_num=044021&amp;p_c=-387796366&amp;p_startYear=1985" TargetMode="External"/><Relationship Id="rId2123" Type="http://schemas.openxmlformats.org/officeDocument/2006/relationships/hyperlink" Target="http://www.bom.gov.au/jsp/ncc/cdio/weatherData/av?p_display_type=dailyDataFile&amp;p_nccObsCode=122&amp;p_stn_num=035019&amp;p_c=-245492750&amp;p_startYear=1985" TargetMode="External"/><Relationship Id="rId2124" Type="http://schemas.openxmlformats.org/officeDocument/2006/relationships/hyperlink" Target="http://www.bom.gov.au/jsp/ncc/cdio/weatherData/av?p_display_type=dailyDataFile&amp;p_nccObsCode=122&amp;p_stn_num=027006&amp;p_c=-146091485&amp;p_startYear=1985" TargetMode="External"/><Relationship Id="rId2125" Type="http://schemas.openxmlformats.org/officeDocument/2006/relationships/hyperlink" Target="http://www.bom.gov.au/jsp/ncc/cdio/weatherData/av?p_display_type=dailyDataFile&amp;p_nccObsCode=122&amp;p_stn_num=031016&amp;p_c=-192625129&amp;p_startYear=1985" TargetMode="External"/><Relationship Id="rId2126" Type="http://schemas.openxmlformats.org/officeDocument/2006/relationships/hyperlink" Target="http://www.bom.gov.au/jsp/ncc/cdio/weatherData/av?p_display_type=dailyDataFile&amp;p_nccObsCode=122&amp;p_stn_num=044026&amp;p_c=-387884413&amp;p_startYear=1985" TargetMode="External"/><Relationship Id="rId2127" Type="http://schemas.openxmlformats.org/officeDocument/2006/relationships/hyperlink" Target="http://www.bom.gov.au/jsp/ncc/cdio/weatherData/av?p_display_type=dailyDataFile&amp;p_nccObsCode=122&amp;p_stn_num=041023&amp;p_c=-336805281&amp;p_startYear=1985" TargetMode="External"/><Relationship Id="rId2128" Type="http://schemas.openxmlformats.org/officeDocument/2006/relationships/hyperlink" Target="http://www.bom.gov.au/jsp/ncc/cdio/weatherData/av?p_display_type=dailyDataFile&amp;p_nccObsCode=122&amp;p_stn_num=035027&amp;p_c=-245606121&amp;p_startYear=1985" TargetMode="External"/><Relationship Id="rId2129" Type="http://schemas.openxmlformats.org/officeDocument/2006/relationships/hyperlink" Target="http://www.bom.gov.au/jsp/ncc/cdio/weatherData/av?p_display_type=dailyDataFile&amp;p_nccObsCode=122&amp;p_stn_num=039039&amp;p_c=-305037981&amp;p_startYear=1985" TargetMode="External"/><Relationship Id="rId2130" Type="http://schemas.openxmlformats.org/officeDocument/2006/relationships/hyperlink" Target="http://www.bom.gov.au/jsp/ncc/cdio/weatherData/av?p_display_type=dailyDataFile&amp;p_nccObsCode=122&amp;p_stn_num=030018&amp;p_c=-180445342&amp;p_startYear=1985" TargetMode="External"/><Relationship Id="rId2131" Type="http://schemas.openxmlformats.org/officeDocument/2006/relationships/hyperlink" Target="http://www.bom.gov.au/jsp/ncc/cdio/weatherData/av?p_display_type=dailyDataFile&amp;p_nccObsCode=122&amp;p_stn_num=039123&amp;p_c=-306351103&amp;p_startYear=1985" TargetMode="External"/><Relationship Id="rId2132" Type="http://schemas.openxmlformats.org/officeDocument/2006/relationships/hyperlink" Target="http://www.bom.gov.au/jsp/ncc/cdio/weatherData/av?p_display_type=dailyDataFile&amp;p_nccObsCode=122&amp;p_stn_num=040093&amp;p_c=-321719007&amp;p_startYear=1985" TargetMode="External"/><Relationship Id="rId2133" Type="http://schemas.openxmlformats.org/officeDocument/2006/relationships/hyperlink" Target="http://www.bom.gov.au/jsp/ncc/cdio/weatherData/av?p_display_type=dailyDataFile&amp;p_nccObsCode=122&amp;p_stn_num=030024&amp;p_c=-180517392&amp;p_startYear=1985" TargetMode="External"/><Relationship Id="rId2134" Type="http://schemas.openxmlformats.org/officeDocument/2006/relationships/hyperlink" Target="http://www.bom.gov.au/jsp/ncc/cdio/weatherData/av?p_display_type=dailyDataFile&amp;p_nccObsCode=122&amp;p_stn_num=032025&amp;p_c=-205352015&amp;p_startYear=1985" TargetMode="External"/><Relationship Id="rId2135" Type="http://schemas.openxmlformats.org/officeDocument/2006/relationships/hyperlink" Target="http://www.bom.gov.au/jsp/ncc/cdio/weatherData/av?p_display_type=dailyDataFile&amp;p_nccObsCode=122&amp;p_stn_num=036026&amp;p_c=-259806426&amp;p_startYear=1985" TargetMode="External"/><Relationship Id="rId2136" Type="http://schemas.openxmlformats.org/officeDocument/2006/relationships/hyperlink" Target="http://www.bom.gov.au/jsp/ncc/cdio/weatherData/av?p_display_type=dailyDataFile&amp;p_nccObsCode=122&amp;p_stn_num=036031&amp;p_c=-259878483&amp;p_startYear=1985" TargetMode="External"/><Relationship Id="rId2137" Type="http://schemas.openxmlformats.org/officeDocument/2006/relationships/hyperlink" Target="http://www.bom.gov.au/jsp/ncc/cdio/weatherData/av?p_display_type=dailyDataFile&amp;p_nccObsCode=122&amp;p_stn_num=033119&amp;p_c=-219605523&amp;p_startYear=1985" TargetMode="External"/><Relationship Id="rId2138" Type="http://schemas.openxmlformats.org/officeDocument/2006/relationships/hyperlink" Target="http://www.bom.gov.au/jsp/ncc/cdio/weatherData/av?p_display_type=dailyDataFile&amp;p_nccObsCode=122&amp;p_stn_num=040126&amp;p_c=-322251066&amp;p_startYear=1985" TargetMode="External"/><Relationship Id="rId2139" Type="http://schemas.openxmlformats.org/officeDocument/2006/relationships/hyperlink" Target="http://www.bom.gov.au/jsp/ncc/cdio/weatherData/av?p_display_type=dailyDataFile&amp;p_nccObsCode=122&amp;p_stn_num=042023&amp;p_c=-353419708&amp;p_startYear=1985" TargetMode="External"/><Relationship Id="rId2140" Type="http://schemas.openxmlformats.org/officeDocument/2006/relationships/hyperlink" Target="http://www.bom.gov.au/jsp/ncc/cdio/weatherData/av?p_display_type=dailyDataFile&amp;p_nccObsCode=122&amp;p_stn_num=043020&amp;p_c=-370377283&amp;p_startYear=1985" TargetMode="External"/><Relationship Id="rId2141" Type="http://schemas.openxmlformats.org/officeDocument/2006/relationships/hyperlink" Target="http://www.bom.gov.au/jsp/ncc/cdio/weatherData/av?p_display_type=dailyDataFile&amp;p_nccObsCode=122&amp;p_stn_num=029041&amp;p_c=-168669336&amp;p_startYear=1985" TargetMode="External"/><Relationship Id="rId2142" Type="http://schemas.openxmlformats.org/officeDocument/2006/relationships/hyperlink" Target="http://www.bom.gov.au/jsp/ncc/cdio/weatherData/av?p_display_type=dailyDataFile&amp;p_nccObsCode=122&amp;p_stn_num=028004&amp;p_c=-156838208&amp;p_startYear=1985" TargetMode="External"/><Relationship Id="rId2143" Type="http://schemas.openxmlformats.org/officeDocument/2006/relationships/hyperlink" Target="http://www.bom.gov.au/jsp/ncc/cdio/weatherData/av?p_display_type=dailyDataFile&amp;p_nccObsCode=122&amp;p_stn_num=030045&amp;p_c=-180533810&amp;p_startYear=1985" TargetMode="External"/><Relationship Id="rId2144" Type="http://schemas.openxmlformats.org/officeDocument/2006/relationships/hyperlink" Target="http://www.bom.gov.au/jsp/ncc/cdio/weatherData/av?p_display_type=dailyDataFile&amp;p_nccObsCode=122&amp;p_stn_num=039083&amp;p_c=-305489592&amp;p_startYear=1985" TargetMode="External"/><Relationship Id="rId2145" Type="http://schemas.openxmlformats.org/officeDocument/2006/relationships/hyperlink" Target="http://www.bom.gov.au/jsp/ncc/cdio/weatherData/av?p_display_type=dailyDataFile&amp;p_nccObsCode=122&amp;p_stn_num=043030&amp;p_c=-370309594&amp;p_startYear=1985" TargetMode="External"/><Relationship Id="rId2146" Type="http://schemas.openxmlformats.org/officeDocument/2006/relationships/hyperlink" Target="http://www.bom.gov.au/jsp/ncc/cdio/weatherData/av?p_display_type=dailyDataFile&amp;p_nccObsCode=122&amp;p_stn_num=39085&amp;p_c=-305520859&amp;p_startYear=1985" TargetMode="External"/><Relationship Id="rId2147" Type="http://schemas.openxmlformats.org/officeDocument/2006/relationships/hyperlink" Target="http://www.bom.gov.au/jsp/ncc/cdio/weatherData/av?p_display_type=dailyDataFile&amp;p_nccObsCode=122&amp;p_stn_num=044010&amp;p_c=-387598826&amp;p_startYear=1986" TargetMode="External"/><Relationship Id="rId2148" Type="http://schemas.openxmlformats.org/officeDocument/2006/relationships/hyperlink" Target="http://www.bom.gov.au/jsp/ncc/cdio/weatherData/av?p_display_type=dailyDataFile&amp;p_nccObsCode=122&amp;p_stn_num=038003&amp;p_c=-289068408&amp;p_startYear=1986" TargetMode="External"/><Relationship Id="rId2149" Type="http://schemas.openxmlformats.org/officeDocument/2006/relationships/hyperlink" Target="http://www.bom.gov.au/jsp/ncc/cdio/weatherData/av?p_display_type=dailyDataFile&amp;p_nccObsCode=122&amp;p_stn_num=033007&amp;p_c=-218115216&amp;p_startYear=1986" TargetMode="External"/><Relationship Id="rId2150" Type="http://schemas.openxmlformats.org/officeDocument/2006/relationships/hyperlink" Target="http://www.bom.gov.au/jsp/ncc/cdio/weatherData/av?p_display_type=dailyDataFile&amp;p_nccObsCode=122&amp;p_stn_num=040223&amp;p_c=-323800752&amp;p_startYear=1986" TargetMode="External"/><Relationship Id="rId2151" Type="http://schemas.openxmlformats.org/officeDocument/2006/relationships/hyperlink" Target="http://www.bom.gov.au/jsp/ncc/cdio/weatherData/av?p_display_type=dailyDataFile&amp;p_nccObsCode=122&amp;p_stn_num=039015&amp;p_c=-304656851&amp;p_startYear=1986" TargetMode="External"/><Relationship Id="rId2152" Type="http://schemas.openxmlformats.org/officeDocument/2006/relationships/hyperlink" Target="http://www.bom.gov.au/jsp/ncc/cdio/weatherData/av?p_display_type=dailyDataFile&amp;p_nccObsCode=122&amp;p_stn_num=033002&amp;p_c=-218050494&amp;p_startYear=1986" TargetMode="External"/><Relationship Id="rId2153" Type="http://schemas.openxmlformats.org/officeDocument/2006/relationships/hyperlink" Target="http://www.bom.gov.au/jsp/ncc/cdio/weatherData/av?p_display_type=dailyDataFile&amp;p_nccObsCode=122&amp;p_stn_num=029004&amp;p_c=-168470496&amp;p_startYear=1986" TargetMode="External"/><Relationship Id="rId2154" Type="http://schemas.openxmlformats.org/officeDocument/2006/relationships/hyperlink" Target="http://www.bom.gov.au/jsp/ncc/cdio/weatherData/av?p_display_type=dailyDataFile&amp;p_nccObsCode=122&amp;p_stn_num=031011&amp;p_c=-192560517&amp;p_startYear=1986" TargetMode="External"/><Relationship Id="rId2155" Type="http://schemas.openxmlformats.org/officeDocument/2006/relationships/hyperlink" Target="http://www.bom.gov.au/jsp/ncc/cdio/weatherData/av?p_display_type=dailyDataFile&amp;p_nccObsCode=122&amp;p_stn_num=037010&amp;p_c=-274172113&amp;p_startYear=1986" TargetMode="External"/><Relationship Id="rId2156" Type="http://schemas.openxmlformats.org/officeDocument/2006/relationships/hyperlink" Target="http://www.bom.gov.au/jsp/ncc/cdio/weatherData/av?p_display_type=dailyDataFile&amp;p_nccObsCode=122&amp;p_stn_num=40043&amp;p_c=-320912463&amp;p_startYear=1986" TargetMode="External"/><Relationship Id="rId2157" Type="http://schemas.openxmlformats.org/officeDocument/2006/relationships/hyperlink" Target="http://www.bom.gov.au/jsp/ncc/cdio/weatherData/av?p_display_type=dailyDataFile&amp;p_nccObsCode=122&amp;p_stn_num=032004&amp;p_c=-205075296&amp;p_startYear=1986" TargetMode="External"/><Relationship Id="rId2158" Type="http://schemas.openxmlformats.org/officeDocument/2006/relationships/hyperlink" Target="http://www.bom.gov.au/jsp/ncc/cdio/weatherData/av?p_display_type=dailyDataFile&amp;p_nccObsCode=122&amp;p_stn_num=044021&amp;p_c=-387796366&amp;p_startYear=1986" TargetMode="External"/><Relationship Id="rId2159" Type="http://schemas.openxmlformats.org/officeDocument/2006/relationships/hyperlink" Target="http://www.bom.gov.au/jsp/ncc/cdio/weatherData/av?p_display_type=dailyDataFile&amp;p_nccObsCode=122&amp;p_stn_num=035019&amp;p_c=-245492750&amp;p_startYear=1986" TargetMode="External"/><Relationship Id="rId2160" Type="http://schemas.openxmlformats.org/officeDocument/2006/relationships/hyperlink" Target="http://www.bom.gov.au/jsp/ncc/cdio/weatherData/av?p_display_type=dailyDataFile&amp;p_nccObsCode=122&amp;p_stn_num=027006&amp;p_c=-146091485&amp;p_startYear=1986" TargetMode="External"/><Relationship Id="rId2161" Type="http://schemas.openxmlformats.org/officeDocument/2006/relationships/hyperlink" Target="http://www.bom.gov.au/jsp/ncc/cdio/weatherData/av?p_display_type=dailyDataFile&amp;p_nccObsCode=122&amp;p_stn_num=031016&amp;p_c=-192625129&amp;p_startYear=1986" TargetMode="External"/><Relationship Id="rId2162" Type="http://schemas.openxmlformats.org/officeDocument/2006/relationships/hyperlink" Target="http://www.bom.gov.au/jsp/ncc/cdio/weatherData/av?p_display_type=dailyDataFile&amp;p_nccObsCode=122&amp;p_stn_num=044026&amp;p_c=-387884413&amp;p_startYear=1986" TargetMode="External"/><Relationship Id="rId2163" Type="http://schemas.openxmlformats.org/officeDocument/2006/relationships/hyperlink" Target="http://www.bom.gov.au/jsp/ncc/cdio/weatherData/av?p_display_type=dailyDataFile&amp;p_nccObsCode=122&amp;p_stn_num=041023&amp;p_c=-336805281&amp;p_startYear=1986" TargetMode="External"/><Relationship Id="rId2164" Type="http://schemas.openxmlformats.org/officeDocument/2006/relationships/hyperlink" Target="http://www.bom.gov.au/jsp/ncc/cdio/weatherData/av?p_display_type=dailyDataFile&amp;p_nccObsCode=122&amp;p_stn_num=035027&amp;p_c=-245606121&amp;p_startYear=1986" TargetMode="External"/><Relationship Id="rId2165" Type="http://schemas.openxmlformats.org/officeDocument/2006/relationships/hyperlink" Target="http://www.bom.gov.au/jsp/ncc/cdio/weatherData/av?p_display_type=dailyDataFile&amp;p_nccObsCode=122&amp;p_stn_num=039039&amp;p_c=-305037981&amp;p_startYear=1986" TargetMode="External"/><Relationship Id="rId2166" Type="http://schemas.openxmlformats.org/officeDocument/2006/relationships/hyperlink" Target="http://www.bom.gov.au/jsp/ncc/cdio/weatherData/av?p_display_type=dailyDataFile&amp;p_nccObsCode=122&amp;p_stn_num=030018&amp;p_c=-180445342&amp;p_startYear=1986" TargetMode="External"/><Relationship Id="rId2167" Type="http://schemas.openxmlformats.org/officeDocument/2006/relationships/hyperlink" Target="http://www.bom.gov.au/jsp/ncc/cdio/weatherData/av?p_display_type=dailyDataFile&amp;p_nccObsCode=122&amp;p_stn_num=039123&amp;p_c=-306351103&amp;p_startYear=1986" TargetMode="External"/><Relationship Id="rId2168" Type="http://schemas.openxmlformats.org/officeDocument/2006/relationships/hyperlink" Target="http://www.bom.gov.au/jsp/ncc/cdio/weatherData/av?p_display_type=dailyDataFile&amp;p_nccObsCode=122&amp;p_stn_num=040093&amp;p_c=-321719007&amp;p_startYear=1986" TargetMode="External"/><Relationship Id="rId2169" Type="http://schemas.openxmlformats.org/officeDocument/2006/relationships/hyperlink" Target="http://www.bom.gov.au/jsp/ncc/cdio/weatherData/av?p_display_type=dailyDataFile&amp;p_nccObsCode=122&amp;p_stn_num=030024&amp;p_c=-180517392&amp;p_startYear=1986" TargetMode="External"/><Relationship Id="rId2170" Type="http://schemas.openxmlformats.org/officeDocument/2006/relationships/hyperlink" Target="http://www.bom.gov.au/jsp/ncc/cdio/weatherData/av?p_display_type=dailyDataFile&amp;p_nccObsCode=122&amp;p_stn_num=032025&amp;p_c=-205352015&amp;p_startYear=1986" TargetMode="External"/><Relationship Id="rId2171" Type="http://schemas.openxmlformats.org/officeDocument/2006/relationships/hyperlink" Target="http://www.bom.gov.au/jsp/ncc/cdio/weatherData/av?p_display_type=dailyDataFile&amp;p_nccObsCode=122&amp;p_stn_num=036026&amp;p_c=-259806426&amp;p_startYear=1986" TargetMode="External"/><Relationship Id="rId2172" Type="http://schemas.openxmlformats.org/officeDocument/2006/relationships/hyperlink" Target="http://www.bom.gov.au/jsp/ncc/cdio/weatherData/av?p_display_type=dailyDataFile&amp;p_nccObsCode=122&amp;p_stn_num=036031&amp;p_c=-259878483&amp;p_startYear=1986" TargetMode="External"/><Relationship Id="rId2173" Type="http://schemas.openxmlformats.org/officeDocument/2006/relationships/hyperlink" Target="http://www.bom.gov.au/jsp/ncc/cdio/weatherData/av?p_display_type=dailyDataFile&amp;p_nccObsCode=122&amp;p_stn_num=033119&amp;p_c=-219605523&amp;p_startYear=1986" TargetMode="External"/><Relationship Id="rId2174" Type="http://schemas.openxmlformats.org/officeDocument/2006/relationships/hyperlink" Target="http://www.bom.gov.au/jsp/ncc/cdio/weatherData/av?p_display_type=dailyDataFile&amp;p_nccObsCode=122&amp;p_stn_num=040126&amp;p_c=-322251066&amp;p_startYear=1986" TargetMode="External"/><Relationship Id="rId2175" Type="http://schemas.openxmlformats.org/officeDocument/2006/relationships/hyperlink" Target="http://www.bom.gov.au/jsp/ncc/cdio/weatherData/av?p_display_type=dailyDataFile&amp;p_nccObsCode=122&amp;p_stn_num=042023&amp;p_c=-353419708&amp;p_startYear=1986" TargetMode="External"/><Relationship Id="rId2176" Type="http://schemas.openxmlformats.org/officeDocument/2006/relationships/hyperlink" Target="http://www.bom.gov.au/jsp/ncc/cdio/weatherData/av?p_display_type=dailyDataFile&amp;p_nccObsCode=122&amp;p_stn_num=043020&amp;p_c=-370377283&amp;p_startYear=1986" TargetMode="External"/><Relationship Id="rId2177" Type="http://schemas.openxmlformats.org/officeDocument/2006/relationships/hyperlink" Target="http://www.bom.gov.au/jsp/ncc/cdio/weatherData/av?p_display_type=dailyDataFile&amp;p_nccObsCode=122&amp;p_stn_num=029041&amp;p_c=-168669336&amp;p_startYear=1986" TargetMode="External"/><Relationship Id="rId2178" Type="http://schemas.openxmlformats.org/officeDocument/2006/relationships/hyperlink" Target="http://www.bom.gov.au/jsp/ncc/cdio/weatherData/av?p_display_type=dailyDataFile&amp;p_nccObsCode=122&amp;p_stn_num=028004&amp;p_c=-156838208&amp;p_startYear=1986" TargetMode="External"/><Relationship Id="rId2179" Type="http://schemas.openxmlformats.org/officeDocument/2006/relationships/hyperlink" Target="http://www.bom.gov.au/jsp/ncc/cdio/weatherData/av?p_display_type=dailyDataFile&amp;p_nccObsCode=122&amp;p_stn_num=030045&amp;p_c=-180533810&amp;p_startYear=1986" TargetMode="External"/><Relationship Id="rId2180" Type="http://schemas.openxmlformats.org/officeDocument/2006/relationships/hyperlink" Target="http://www.bom.gov.au/jsp/ncc/cdio/weatherData/av?p_display_type=dailyDataFile&amp;p_nccObsCode=122&amp;p_stn_num=039083&amp;p_c=-305489592&amp;p_startYear=1986" TargetMode="External"/><Relationship Id="rId2181" Type="http://schemas.openxmlformats.org/officeDocument/2006/relationships/hyperlink" Target="http://www.bom.gov.au/jsp/ncc/cdio/weatherData/av?p_display_type=dailyDataFile&amp;p_nccObsCode=122&amp;p_stn_num=043030&amp;p_c=-370309594&amp;p_startYear=1986" TargetMode="External"/><Relationship Id="rId2182" Type="http://schemas.openxmlformats.org/officeDocument/2006/relationships/hyperlink" Target="http://www.bom.gov.au/jsp/ncc/cdio/weatherData/av?p_display_type=dailyDataFile&amp;p_nccObsCode=122&amp;p_stn_num=39085&amp;p_c=-305520859&amp;p_startYear=1986" TargetMode="External"/><Relationship Id="rId2183" Type="http://schemas.openxmlformats.org/officeDocument/2006/relationships/hyperlink" Target="http://www.bom.gov.au/jsp/ncc/cdio/weatherData/av?p_display_type=dailyDataFile&amp;p_nccObsCode=122&amp;p_stn_num=044010&amp;p_c=-387598826&amp;p_startYear=1987" TargetMode="External"/><Relationship Id="rId2184" Type="http://schemas.openxmlformats.org/officeDocument/2006/relationships/hyperlink" Target="http://www.bom.gov.au/jsp/ncc/cdio/weatherData/av?p_display_type=dailyDataFile&amp;p_nccObsCode=122&amp;p_stn_num=038003&amp;p_c=-289068408&amp;p_startYear=1987" TargetMode="External"/><Relationship Id="rId2185" Type="http://schemas.openxmlformats.org/officeDocument/2006/relationships/hyperlink" Target="http://www.bom.gov.au/jsp/ncc/cdio/weatherData/av?p_display_type=dailyDataFile&amp;p_nccObsCode=122&amp;p_stn_num=033007&amp;p_c=-218115216&amp;p_startYear=1987" TargetMode="External"/><Relationship Id="rId2186" Type="http://schemas.openxmlformats.org/officeDocument/2006/relationships/hyperlink" Target="http://www.bom.gov.au/jsp/ncc/cdio/weatherData/av?p_display_type=dailyDataFile&amp;p_nccObsCode=122&amp;p_stn_num=040223&amp;p_c=-323800752&amp;p_startYear=1987" TargetMode="External"/><Relationship Id="rId2187" Type="http://schemas.openxmlformats.org/officeDocument/2006/relationships/hyperlink" Target="http://www.bom.gov.au/jsp/ncc/cdio/weatherData/av?p_display_type=dailyDataFile&amp;p_nccObsCode=122&amp;p_stn_num=039015&amp;p_c=-304656851&amp;p_startYear=1987" TargetMode="External"/><Relationship Id="rId2188" Type="http://schemas.openxmlformats.org/officeDocument/2006/relationships/hyperlink" Target="http://www.bom.gov.au/jsp/ncc/cdio/weatherData/av?p_display_type=dailyDataFile&amp;p_nccObsCode=122&amp;p_stn_num=033002&amp;p_c=-218050494&amp;p_startYear=1987" TargetMode="External"/><Relationship Id="rId2189" Type="http://schemas.openxmlformats.org/officeDocument/2006/relationships/hyperlink" Target="http://www.bom.gov.au/jsp/ncc/cdio/weatherData/av?p_display_type=dailyDataFile&amp;p_nccObsCode=122&amp;p_stn_num=029004&amp;p_c=-168470496&amp;p_startYear=1987" TargetMode="External"/><Relationship Id="rId2190" Type="http://schemas.openxmlformats.org/officeDocument/2006/relationships/hyperlink" Target="http://www.bom.gov.au/jsp/ncc/cdio/weatherData/av?p_display_type=dailyDataFile&amp;p_nccObsCode=122&amp;p_stn_num=031011&amp;p_c=-192560517&amp;p_startYear=1987" TargetMode="External"/><Relationship Id="rId2191" Type="http://schemas.openxmlformats.org/officeDocument/2006/relationships/hyperlink" Target="http://www.bom.gov.au/jsp/ncc/cdio/weatherData/av?p_display_type=dailyDataFile&amp;p_nccObsCode=122&amp;p_stn_num=037010&amp;p_c=-274172113&amp;p_startYear=1987" TargetMode="External"/><Relationship Id="rId2192" Type="http://schemas.openxmlformats.org/officeDocument/2006/relationships/hyperlink" Target="http://www.bom.gov.au/jsp/ncc/cdio/weatherData/av?p_display_type=dailyDataFile&amp;p_nccObsCode=122&amp;p_stn_num=40043&amp;p_c=-320912463&amp;p_startYear=1987" TargetMode="External"/><Relationship Id="rId2193" Type="http://schemas.openxmlformats.org/officeDocument/2006/relationships/hyperlink" Target="http://www.bom.gov.au/jsp/ncc/cdio/weatherData/av?p_display_type=dailyDataFile&amp;p_nccObsCode=122&amp;p_stn_num=032004&amp;p_c=-205075296&amp;p_startYear=1987" TargetMode="External"/><Relationship Id="rId2194" Type="http://schemas.openxmlformats.org/officeDocument/2006/relationships/hyperlink" Target="http://www.bom.gov.au/jsp/ncc/cdio/weatherData/av?p_display_type=dailyDataFile&amp;p_nccObsCode=122&amp;p_stn_num=044021&amp;p_c=-387796366&amp;p_startYear=1987" TargetMode="External"/><Relationship Id="rId2195" Type="http://schemas.openxmlformats.org/officeDocument/2006/relationships/hyperlink" Target="http://www.bom.gov.au/jsp/ncc/cdio/weatherData/av?p_display_type=dailyDataFile&amp;p_nccObsCode=122&amp;p_stn_num=035019&amp;p_c=-245492750&amp;p_startYear=1987" TargetMode="External"/><Relationship Id="rId2196" Type="http://schemas.openxmlformats.org/officeDocument/2006/relationships/hyperlink" Target="http://www.bom.gov.au/jsp/ncc/cdio/weatherData/av?p_display_type=dailyDataFile&amp;p_nccObsCode=122&amp;p_stn_num=027006&amp;p_c=-146091485&amp;p_startYear=1987" TargetMode="External"/><Relationship Id="rId2197" Type="http://schemas.openxmlformats.org/officeDocument/2006/relationships/hyperlink" Target="http://www.bom.gov.au/jsp/ncc/cdio/weatherData/av?p_display_type=dailyDataFile&amp;p_nccObsCode=122&amp;p_stn_num=031016&amp;p_c=-192625129&amp;p_startYear=1987" TargetMode="External"/><Relationship Id="rId2198" Type="http://schemas.openxmlformats.org/officeDocument/2006/relationships/hyperlink" Target="http://www.bom.gov.au/jsp/ncc/cdio/weatherData/av?p_display_type=dailyDataFile&amp;p_nccObsCode=122&amp;p_stn_num=044026&amp;p_c=-387884413&amp;p_startYear=1987" TargetMode="External"/><Relationship Id="rId2199" Type="http://schemas.openxmlformats.org/officeDocument/2006/relationships/hyperlink" Target="http://www.bom.gov.au/jsp/ncc/cdio/weatherData/av?p_display_type=dailyDataFile&amp;p_nccObsCode=122&amp;p_stn_num=041023&amp;p_c=-336805281&amp;p_startYear=1987" TargetMode="External"/><Relationship Id="rId2200" Type="http://schemas.openxmlformats.org/officeDocument/2006/relationships/hyperlink" Target="http://www.bom.gov.au/jsp/ncc/cdio/weatherData/av?p_display_type=dailyDataFile&amp;p_nccObsCode=122&amp;p_stn_num=035027&amp;p_c=-245606121&amp;p_startYear=1987" TargetMode="External"/><Relationship Id="rId2201" Type="http://schemas.openxmlformats.org/officeDocument/2006/relationships/hyperlink" Target="http://www.bom.gov.au/jsp/ncc/cdio/weatherData/av?p_display_type=dailyDataFile&amp;p_nccObsCode=122&amp;p_stn_num=039039&amp;p_c=-305037981&amp;p_startYear=1987" TargetMode="External"/><Relationship Id="rId2202" Type="http://schemas.openxmlformats.org/officeDocument/2006/relationships/hyperlink" Target="http://www.bom.gov.au/jsp/ncc/cdio/weatherData/av?p_display_type=dailyDataFile&amp;p_nccObsCode=122&amp;p_stn_num=030018&amp;p_c=-180445342&amp;p_startYear=1987" TargetMode="External"/><Relationship Id="rId2203" Type="http://schemas.openxmlformats.org/officeDocument/2006/relationships/hyperlink" Target="http://www.bom.gov.au/jsp/ncc/cdio/weatherData/av?p_display_type=dailyDataFile&amp;p_nccObsCode=122&amp;p_stn_num=039123&amp;p_c=-306351103&amp;p_startYear=1987" TargetMode="External"/><Relationship Id="rId2204" Type="http://schemas.openxmlformats.org/officeDocument/2006/relationships/hyperlink" Target="http://www.bom.gov.au/jsp/ncc/cdio/weatherData/av?p_display_type=dailyDataFile&amp;p_nccObsCode=122&amp;p_stn_num=040093&amp;p_c=-321719007&amp;p_startYear=1987" TargetMode="External"/><Relationship Id="rId2205" Type="http://schemas.openxmlformats.org/officeDocument/2006/relationships/hyperlink" Target="http://www.bom.gov.au/jsp/ncc/cdio/weatherData/av?p_display_type=dailyDataFile&amp;p_nccObsCode=122&amp;p_stn_num=030024&amp;p_c=-180517392&amp;p_startYear=1987" TargetMode="External"/><Relationship Id="rId2206" Type="http://schemas.openxmlformats.org/officeDocument/2006/relationships/hyperlink" Target="http://www.bom.gov.au/jsp/ncc/cdio/weatherData/av?p_display_type=dailyDataFile&amp;p_nccObsCode=122&amp;p_stn_num=032025&amp;p_c=-205352015&amp;p_startYear=1987" TargetMode="External"/><Relationship Id="rId2207" Type="http://schemas.openxmlformats.org/officeDocument/2006/relationships/hyperlink" Target="http://www.bom.gov.au/jsp/ncc/cdio/weatherData/av?p_display_type=dailyDataFile&amp;p_nccObsCode=122&amp;p_stn_num=036031&amp;p_c=-259878483&amp;p_startYear=1987" TargetMode="External"/><Relationship Id="rId2208" Type="http://schemas.openxmlformats.org/officeDocument/2006/relationships/hyperlink" Target="http://www.bom.gov.au/jsp/ncc/cdio/weatherData/av?p_display_type=dailyDataFile&amp;p_nccObsCode=122&amp;p_stn_num=033119&amp;p_c=-219605523&amp;p_startYear=1987" TargetMode="External"/><Relationship Id="rId2209" Type="http://schemas.openxmlformats.org/officeDocument/2006/relationships/hyperlink" Target="http://www.bom.gov.au/jsp/ncc/cdio/weatherData/av?p_display_type=dailyDataFile&amp;p_nccObsCode=122&amp;p_stn_num=040126&amp;p_c=-322251066&amp;p_startYear=1987" TargetMode="External"/><Relationship Id="rId2210" Type="http://schemas.openxmlformats.org/officeDocument/2006/relationships/hyperlink" Target="http://www.bom.gov.au/jsp/ncc/cdio/weatherData/av?p_display_type=dailyDataFile&amp;p_nccObsCode=122&amp;p_stn_num=042023&amp;p_c=-353419708&amp;p_startYear=1987" TargetMode="External"/><Relationship Id="rId2211" Type="http://schemas.openxmlformats.org/officeDocument/2006/relationships/hyperlink" Target="http://www.bom.gov.au/jsp/ncc/cdio/weatherData/av?p_display_type=dailyDataFile&amp;p_nccObsCode=122&amp;p_stn_num=043020&amp;p_c=-370377283&amp;p_startYear=1987" TargetMode="External"/><Relationship Id="rId2212" Type="http://schemas.openxmlformats.org/officeDocument/2006/relationships/hyperlink" Target="http://www.bom.gov.au/jsp/ncc/cdio/weatherData/av?p_display_type=dailyDataFile&amp;p_nccObsCode=122&amp;p_stn_num=029041&amp;p_c=-168669336&amp;p_startYear=1987" TargetMode="External"/><Relationship Id="rId2213" Type="http://schemas.openxmlformats.org/officeDocument/2006/relationships/hyperlink" Target="http://www.bom.gov.au/jsp/ncc/cdio/weatherData/av?p_display_type=dailyDataFile&amp;p_nccObsCode=122&amp;p_stn_num=028004&amp;p_c=-156838208&amp;p_startYear=1987" TargetMode="External"/><Relationship Id="rId2214" Type="http://schemas.openxmlformats.org/officeDocument/2006/relationships/hyperlink" Target="http://www.bom.gov.au/jsp/ncc/cdio/weatherData/av?p_display_type=dailyDataFile&amp;p_nccObsCode=122&amp;p_stn_num=030045&amp;p_c=-180533810&amp;p_startYear=1987" TargetMode="External"/><Relationship Id="rId2215" Type="http://schemas.openxmlformats.org/officeDocument/2006/relationships/hyperlink" Target="http://www.bom.gov.au/jsp/ncc/cdio/weatherData/av?p_display_type=dailyDataFile&amp;p_nccObsCode=122&amp;p_stn_num=039083&amp;p_c=-305489592&amp;p_startYear=1987" TargetMode="External"/><Relationship Id="rId2216" Type="http://schemas.openxmlformats.org/officeDocument/2006/relationships/hyperlink" Target="http://www.bom.gov.au/jsp/ncc/cdio/weatherData/av?p_display_type=dailyDataFile&amp;p_nccObsCode=122&amp;p_stn_num=043030&amp;p_c=-370309594&amp;p_startYear=1987" TargetMode="External"/><Relationship Id="rId2217" Type="http://schemas.openxmlformats.org/officeDocument/2006/relationships/hyperlink" Target="http://www.bom.gov.au/jsp/ncc/cdio/weatherData/av?p_display_type=dailyDataFile&amp;p_nccObsCode=122&amp;p_stn_num=39085&amp;p_c=-305520859&amp;p_startYear=1987" TargetMode="External"/><Relationship Id="rId2218" Type="http://schemas.openxmlformats.org/officeDocument/2006/relationships/hyperlink" Target="http://www.bom.gov.au/jsp/ncc/cdio/weatherData/av?p_display_type=dailyDataFile&amp;p_nccObsCode=122&amp;p_stn_num=044010&amp;p_c=-387598826&amp;p_startYear=1988" TargetMode="External"/><Relationship Id="rId2219" Type="http://schemas.openxmlformats.org/officeDocument/2006/relationships/hyperlink" Target="http://www.bom.gov.au/jsp/ncc/cdio/weatherData/av?p_display_type=dailyDataFile&amp;p_nccObsCode=122&amp;p_stn_num=038003&amp;p_c=-289068408&amp;p_startYear=1988" TargetMode="External"/><Relationship Id="rId2220" Type="http://schemas.openxmlformats.org/officeDocument/2006/relationships/hyperlink" Target="http://www.bom.gov.au/jsp/ncc/cdio/weatherData/av?p_display_type=dailyDataFile&amp;p_nccObsCode=122&amp;p_stn_num=033257&amp;p_c=-221428416&amp;p_startYear=1988" TargetMode="External"/><Relationship Id="rId2221" Type="http://schemas.openxmlformats.org/officeDocument/2006/relationships/hyperlink" Target="http://www.bom.gov.au/jsp/ncc/cdio/weatherData/av?p_display_type=dailyDataFile&amp;p_nccObsCode=122&amp;p_stn_num=040223&amp;p_c=-323800752&amp;p_startYear=1988" TargetMode="External"/><Relationship Id="rId2222" Type="http://schemas.openxmlformats.org/officeDocument/2006/relationships/hyperlink" Target="http://www.bom.gov.au/jsp/ncc/cdio/weatherData/av?p_display_type=dailyDataFile&amp;p_nccObsCode=122&amp;p_stn_num=039015&amp;p_c=-304656851&amp;p_startYear=1988" TargetMode="External"/><Relationship Id="rId2223" Type="http://schemas.openxmlformats.org/officeDocument/2006/relationships/hyperlink" Target="http://www.bom.gov.au/jsp/ncc/cdio/weatherData/av?p_display_type=dailyDataFile&amp;p_nccObsCode=122&amp;p_stn_num=033002&amp;p_c=-218050494&amp;p_startYear=1988" TargetMode="External"/><Relationship Id="rId2224" Type="http://schemas.openxmlformats.org/officeDocument/2006/relationships/hyperlink" Target="http://www.bom.gov.au/jsp/ncc/cdio/weatherData/av?p_display_type=dailyDataFile&amp;p_nccObsCode=122&amp;p_stn_num=029004&amp;p_c=-168470496&amp;p_startYear=1988" TargetMode="External"/><Relationship Id="rId2225" Type="http://schemas.openxmlformats.org/officeDocument/2006/relationships/hyperlink" Target="http://www.bom.gov.au/jsp/ncc/cdio/weatherData/av?p_display_type=dailyDataFile&amp;p_nccObsCode=122&amp;p_stn_num=031011&amp;p_c=-192560517&amp;p_startYear=1988" TargetMode="External"/><Relationship Id="rId2226" Type="http://schemas.openxmlformats.org/officeDocument/2006/relationships/hyperlink" Target="http://www.bom.gov.au/jsp/ncc/cdio/weatherData/av?p_display_type=dailyDataFile&amp;p_nccObsCode=122&amp;p_stn_num=037010&amp;p_c=-274172113&amp;p_startYear=1988" TargetMode="External"/><Relationship Id="rId2227" Type="http://schemas.openxmlformats.org/officeDocument/2006/relationships/hyperlink" Target="http://www.bom.gov.au/jsp/ncc/cdio/weatherData/av?p_display_type=dailyDataFile&amp;p_nccObsCode=122&amp;p_stn_num=40043&amp;p_c=-320912463&amp;p_startYear=1988" TargetMode="External"/><Relationship Id="rId2228" Type="http://schemas.openxmlformats.org/officeDocument/2006/relationships/hyperlink" Target="http://www.bom.gov.au/jsp/ncc/cdio/weatherData/av?p_display_type=dailyDataFile&amp;p_nccObsCode=122&amp;p_stn_num=032004&amp;p_c=-205075296&amp;p_startYear=1988" TargetMode="External"/><Relationship Id="rId2229" Type="http://schemas.openxmlformats.org/officeDocument/2006/relationships/hyperlink" Target="http://www.bom.gov.au/jsp/ncc/cdio/weatherData/av?p_display_type=dailyDataFile&amp;p_nccObsCode=122&amp;p_stn_num=044021&amp;p_c=-387796366&amp;p_startYear=1988" TargetMode="External"/><Relationship Id="rId2230" Type="http://schemas.openxmlformats.org/officeDocument/2006/relationships/hyperlink" Target="http://www.bom.gov.au/jsp/ncc/cdio/weatherData/av?p_display_type=dailyDataFile&amp;p_nccObsCode=122&amp;p_stn_num=035019&amp;p_c=-245492750&amp;p_startYear=1988" TargetMode="External"/><Relationship Id="rId2231" Type="http://schemas.openxmlformats.org/officeDocument/2006/relationships/hyperlink" Target="http://www.bom.gov.au/jsp/ncc/cdio/weatherData/av?p_display_type=dailyDataFile&amp;p_nccObsCode=122&amp;p_stn_num=027006&amp;p_c=-146091485&amp;p_startYear=1988" TargetMode="External"/><Relationship Id="rId2232" Type="http://schemas.openxmlformats.org/officeDocument/2006/relationships/hyperlink" Target="http://www.bom.gov.au/jsp/ncc/cdio/weatherData/av?p_display_type=dailyDataFile&amp;p_nccObsCode=122&amp;p_stn_num=031017&amp;p_c=-192637535&amp;p_startYear=1988" TargetMode="External"/><Relationship Id="rId2233" Type="http://schemas.openxmlformats.org/officeDocument/2006/relationships/hyperlink" Target="http://www.bom.gov.au/jsp/ncc/cdio/weatherData/av?p_display_type=dailyDataFile&amp;p_nccObsCode=122&amp;p_stn_num=044026&amp;p_c=-387884413&amp;p_startYear=1988" TargetMode="External"/><Relationship Id="rId2234" Type="http://schemas.openxmlformats.org/officeDocument/2006/relationships/hyperlink" Target="http://www.bom.gov.au/jsp/ncc/cdio/weatherData/av?p_display_type=dailyDataFile&amp;p_nccObsCode=122&amp;p_stn_num=041023&amp;p_c=-336805281&amp;p_startYear=1988" TargetMode="External"/><Relationship Id="rId2235" Type="http://schemas.openxmlformats.org/officeDocument/2006/relationships/hyperlink" Target="http://www.bom.gov.au/jsp/ncc/cdio/weatherData/av?p_display_type=dailyDataFile&amp;p_nccObsCode=122&amp;p_stn_num=035027&amp;p_c=-245606121&amp;p_startYear=1988" TargetMode="External"/><Relationship Id="rId2236" Type="http://schemas.openxmlformats.org/officeDocument/2006/relationships/hyperlink" Target="http://www.bom.gov.au/jsp/ncc/cdio/weatherData/av?p_display_type=dailyDataFile&amp;p_nccObsCode=122&amp;p_stn_num=039039&amp;p_c=-305037981&amp;p_startYear=1988" TargetMode="External"/><Relationship Id="rId2237" Type="http://schemas.openxmlformats.org/officeDocument/2006/relationships/hyperlink" Target="http://www.bom.gov.au/jsp/ncc/cdio/weatherData/av?p_display_type=dailyDataFile&amp;p_nccObsCode=122&amp;p_stn_num=030018&amp;p_c=-180445342&amp;p_startYear=1988" TargetMode="External"/><Relationship Id="rId2238" Type="http://schemas.openxmlformats.org/officeDocument/2006/relationships/hyperlink" Target="http://www.bom.gov.au/jsp/ncc/cdio/weatherData/av?p_display_type=dailyDataFile&amp;p_nccObsCode=122&amp;p_stn_num=039123&amp;p_c=-306351103&amp;p_startYear=1988" TargetMode="External"/><Relationship Id="rId2239" Type="http://schemas.openxmlformats.org/officeDocument/2006/relationships/hyperlink" Target="http://www.bom.gov.au/jsp/ncc/cdio/weatherData/av?p_display_type=dailyDataFile&amp;p_nccObsCode=122&amp;p_stn_num=040093&amp;p_c=-321719007&amp;p_startYear=1988" TargetMode="External"/><Relationship Id="rId2240" Type="http://schemas.openxmlformats.org/officeDocument/2006/relationships/hyperlink" Target="http://www.bom.gov.au/jsp/ncc/cdio/weatherData/av?p_display_type=dailyDataFile&amp;p_nccObsCode=122&amp;p_stn_num=030024&amp;p_c=-180517392&amp;p_startYear=1988" TargetMode="External"/><Relationship Id="rId2241" Type="http://schemas.openxmlformats.org/officeDocument/2006/relationships/hyperlink" Target="http://www.bom.gov.au/jsp/ncc/cdio/weatherData/av?p_display_type=dailyDataFile&amp;p_nccObsCode=122&amp;p_stn_num=032025&amp;p_c=-205352015&amp;p_startYear=1988" TargetMode="External"/><Relationship Id="rId2242" Type="http://schemas.openxmlformats.org/officeDocument/2006/relationships/hyperlink" Target="http://www.bom.gov.au/jsp/ncc/cdio/weatherData/av?p_display_type=dailyDataFile&amp;p_nccObsCode=122&amp;p_stn_num=036031&amp;p_c=-259878483&amp;p_startYear=1988" TargetMode="External"/><Relationship Id="rId2243" Type="http://schemas.openxmlformats.org/officeDocument/2006/relationships/hyperlink" Target="http://www.bom.gov.au/jsp/ncc/cdio/weatherData/av?p_display_type=dailyDataFile&amp;p_nccObsCode=122&amp;p_stn_num=033119&amp;p_c=-219605523&amp;p_startYear=1988" TargetMode="External"/><Relationship Id="rId2244" Type="http://schemas.openxmlformats.org/officeDocument/2006/relationships/hyperlink" Target="http://www.bom.gov.au/jsp/ncc/cdio/weatherData/av?p_display_type=dailyDataFile&amp;p_nccObsCode=122&amp;p_stn_num=040126&amp;p_c=-322251066&amp;p_startYear=1988" TargetMode="External"/><Relationship Id="rId2245" Type="http://schemas.openxmlformats.org/officeDocument/2006/relationships/hyperlink" Target="http://www.bom.gov.au/jsp/ncc/cdio/weatherData/av?p_display_type=dailyDataFile&amp;p_nccObsCode=122&amp;p_stn_num=042023&amp;p_c=-353419708&amp;p_startYear=1988" TargetMode="External"/><Relationship Id="rId2246" Type="http://schemas.openxmlformats.org/officeDocument/2006/relationships/hyperlink" Target="http://www.bom.gov.au/jsp/ncc/cdio/weatherData/av?p_display_type=dailyDataFile&amp;p_nccObsCode=122&amp;p_stn_num=043020&amp;p_c=-370377283&amp;p_startYear=1988" TargetMode="External"/><Relationship Id="rId2247" Type="http://schemas.openxmlformats.org/officeDocument/2006/relationships/hyperlink" Target="http://www.bom.gov.au/jsp/ncc/cdio/weatherData/av?p_display_type=dailyDataFile&amp;p_nccObsCode=122&amp;p_stn_num=029041&amp;p_c=-168669336&amp;p_startYear=1988" TargetMode="External"/><Relationship Id="rId2248" Type="http://schemas.openxmlformats.org/officeDocument/2006/relationships/hyperlink" Target="http://www.bom.gov.au/jsp/ncc/cdio/weatherData/av?p_display_type=dailyDataFile&amp;p_nccObsCode=122&amp;p_stn_num=028004&amp;p_c=-156838208&amp;p_startYear=1988" TargetMode="External"/><Relationship Id="rId2249" Type="http://schemas.openxmlformats.org/officeDocument/2006/relationships/hyperlink" Target="http://www.bom.gov.au/jsp/ncc/cdio/weatherData/av?p_display_type=dailyDataFile&amp;p_nccObsCode=122&amp;p_stn_num=030045&amp;p_c=-180533810&amp;p_startYear=1988" TargetMode="External"/><Relationship Id="rId2250" Type="http://schemas.openxmlformats.org/officeDocument/2006/relationships/hyperlink" Target="http://www.bom.gov.au/jsp/ncc/cdio/weatherData/av?p_display_type=dailyDataFile&amp;p_nccObsCode=122&amp;p_stn_num=039083&amp;p_c=-305489592&amp;p_startYear=1988" TargetMode="External"/><Relationship Id="rId2251" Type="http://schemas.openxmlformats.org/officeDocument/2006/relationships/hyperlink" Target="http://www.bom.gov.au/jsp/ncc/cdio/weatherData/av?p_display_type=dailyDataFile&amp;p_nccObsCode=122&amp;p_stn_num=043030&amp;p_c=-370309594&amp;p_startYear=1988" TargetMode="External"/><Relationship Id="rId2252" Type="http://schemas.openxmlformats.org/officeDocument/2006/relationships/hyperlink" Target="http://www.bom.gov.au/jsp/ncc/cdio/weatherData/av?p_display_type=dailyDataFile&amp;p_nccObsCode=122&amp;p_stn_num=39085&amp;p_c=-305520859&amp;p_startYear=1988" TargetMode="External"/><Relationship Id="rId2253" Type="http://schemas.openxmlformats.org/officeDocument/2006/relationships/hyperlink" Target="http://www.bom.gov.au/jsp/ncc/cdio/weatherData/av?p_display_type=dailyDataFile&amp;p_nccObsCode=122&amp;p_stn_num=044010&amp;p_c=-387598826&amp;p_startYear=1989" TargetMode="External"/><Relationship Id="rId2254" Type="http://schemas.openxmlformats.org/officeDocument/2006/relationships/hyperlink" Target="http://www.bom.gov.au/jsp/ncc/cdio/weatherData/av?p_display_type=dailyDataFile&amp;p_nccObsCode=122&amp;p_stn_num=038003&amp;p_c=-289068408&amp;p_startYear=1989" TargetMode="External"/><Relationship Id="rId2255" Type="http://schemas.openxmlformats.org/officeDocument/2006/relationships/hyperlink" Target="http://www.bom.gov.au/jsp/ncc/cdio/weatherData/av?p_display_type=dailyDataFile&amp;p_nccObsCode=122&amp;p_stn_num=033257&amp;p_c=-221428416&amp;p_startYear=1989" TargetMode="External"/><Relationship Id="rId2256" Type="http://schemas.openxmlformats.org/officeDocument/2006/relationships/hyperlink" Target="http://www.bom.gov.au/jsp/ncc/cdio/weatherData/av?p_display_type=dailyDataFile&amp;p_nccObsCode=122&amp;p_stn_num=040223&amp;p_c=-323800752&amp;p_startYear=1989" TargetMode="External"/><Relationship Id="rId2257" Type="http://schemas.openxmlformats.org/officeDocument/2006/relationships/hyperlink" Target="http://www.bom.gov.au/jsp/ncc/cdio/weatherData/av?p_display_type=dailyDataFile&amp;p_nccObsCode=122&amp;p_stn_num=039015&amp;p_c=-304656851&amp;p_startYear=1989" TargetMode="External"/><Relationship Id="rId2258" Type="http://schemas.openxmlformats.org/officeDocument/2006/relationships/hyperlink" Target="http://www.bom.gov.au/jsp/ncc/cdio/weatherData/av?p_display_type=dailyDataFile&amp;p_nccObsCode=122&amp;p_stn_num=033002&amp;p_c=-218050494&amp;p_startYear=1989" TargetMode="External"/><Relationship Id="rId2259" Type="http://schemas.openxmlformats.org/officeDocument/2006/relationships/hyperlink" Target="http://www.bom.gov.au/jsp/ncc/cdio/weatherData/av?p_display_type=dailyDataFile&amp;p_nccObsCode=122&amp;p_stn_num=029004&amp;p_c=-168470496&amp;p_startYear=1989" TargetMode="External"/><Relationship Id="rId2260" Type="http://schemas.openxmlformats.org/officeDocument/2006/relationships/hyperlink" Target="http://www.bom.gov.au/jsp/ncc/cdio/weatherData/av?p_display_type=dailyDataFile&amp;p_nccObsCode=122&amp;p_stn_num=031011&amp;p_c=-192560517&amp;p_startYear=1989" TargetMode="External"/><Relationship Id="rId2261" Type="http://schemas.openxmlformats.org/officeDocument/2006/relationships/hyperlink" Target="http://www.bom.gov.au/jsp/ncc/cdio/weatherData/av?p_display_type=dailyDataFile&amp;p_nccObsCode=122&amp;p_stn_num=037010&amp;p_c=-274172113&amp;p_startYear=1989" TargetMode="External"/><Relationship Id="rId2262" Type="http://schemas.openxmlformats.org/officeDocument/2006/relationships/hyperlink" Target="http://www.bom.gov.au/jsp/ncc/cdio/weatherData/av?p_display_type=dailyDataFile&amp;p_nccObsCode=122&amp;p_stn_num=40043&amp;p_c=-320912463&amp;p_startYear=1989" TargetMode="External"/><Relationship Id="rId2263" Type="http://schemas.openxmlformats.org/officeDocument/2006/relationships/hyperlink" Target="http://www.bom.gov.au/jsp/ncc/cdio/weatherData/av?p_display_type=dailyDataFile&amp;p_nccObsCode=122&amp;p_stn_num=032004&amp;p_c=-205075296&amp;p_startYear=1989" TargetMode="External"/><Relationship Id="rId2264" Type="http://schemas.openxmlformats.org/officeDocument/2006/relationships/hyperlink" Target="http://www.bom.gov.au/jsp/ncc/cdio/weatherData/av?p_display_type=dailyDataFile&amp;p_nccObsCode=122&amp;p_stn_num=044021&amp;p_c=-387796366&amp;p_startYear=1989" TargetMode="External"/><Relationship Id="rId2265" Type="http://schemas.openxmlformats.org/officeDocument/2006/relationships/hyperlink" Target="http://www.bom.gov.au/jsp/ncc/cdio/weatherData/av?p_display_type=dailyDataFile&amp;p_nccObsCode=122&amp;p_stn_num=035019&amp;p_c=-245492750&amp;p_startYear=1989" TargetMode="External"/><Relationship Id="rId2266" Type="http://schemas.openxmlformats.org/officeDocument/2006/relationships/hyperlink" Target="http://www.bom.gov.au/jsp/ncc/cdio/weatherData/av?p_display_type=dailyDataFile&amp;p_nccObsCode=122&amp;p_stn_num=027006&amp;p_c=-146091485&amp;p_startYear=1989" TargetMode="External"/><Relationship Id="rId2267" Type="http://schemas.openxmlformats.org/officeDocument/2006/relationships/hyperlink" Target="http://www.bom.gov.au/jsp/ncc/cdio/weatherData/av?p_display_type=dailyDataFile&amp;p_nccObsCode=122&amp;p_stn_num=031017&amp;p_c=-192637535&amp;p_startYear=1989" TargetMode="External"/><Relationship Id="rId2268" Type="http://schemas.openxmlformats.org/officeDocument/2006/relationships/hyperlink" Target="http://www.bom.gov.au/jsp/ncc/cdio/weatherData/av?p_display_type=dailyDataFile&amp;p_nccObsCode=122&amp;p_stn_num=044026&amp;p_c=-387884413&amp;p_startYear=1989" TargetMode="External"/><Relationship Id="rId2269" Type="http://schemas.openxmlformats.org/officeDocument/2006/relationships/hyperlink" Target="http://www.bom.gov.au/jsp/ncc/cdio/weatherData/av?p_display_type=dailyDataFile&amp;p_nccObsCode=122&amp;p_stn_num=041023&amp;p_c=-336805281&amp;p_startYear=1989" TargetMode="External"/><Relationship Id="rId2270" Type="http://schemas.openxmlformats.org/officeDocument/2006/relationships/hyperlink" Target="http://www.bom.gov.au/jsp/ncc/cdio/weatherData/av?p_display_type=dailyDataFile&amp;p_nccObsCode=122&amp;p_stn_num=035027&amp;p_c=-245606121&amp;p_startYear=1989" TargetMode="External"/><Relationship Id="rId2271" Type="http://schemas.openxmlformats.org/officeDocument/2006/relationships/hyperlink" Target="http://www.bom.gov.au/jsp/ncc/cdio/weatherData/av?p_display_type=dailyDataFile&amp;p_nccObsCode=122&amp;p_stn_num=039039&amp;p_c=-305037981&amp;p_startYear=1989" TargetMode="External"/><Relationship Id="rId2272" Type="http://schemas.openxmlformats.org/officeDocument/2006/relationships/hyperlink" Target="http://www.bom.gov.au/jsp/ncc/cdio/weatherData/av?p_display_type=dailyDataFile&amp;p_nccObsCode=122&amp;p_stn_num=030018&amp;p_c=-180445342&amp;p_startYear=1989" TargetMode="External"/><Relationship Id="rId2273" Type="http://schemas.openxmlformats.org/officeDocument/2006/relationships/hyperlink" Target="http://www.bom.gov.au/jsp/ncc/cdio/weatherData/av?p_display_type=dailyDataFile&amp;p_nccObsCode=122&amp;p_stn_num=039123&amp;p_c=-306351103&amp;p_startYear=1989" TargetMode="External"/><Relationship Id="rId2274" Type="http://schemas.openxmlformats.org/officeDocument/2006/relationships/hyperlink" Target="http://www.bom.gov.au/jsp/ncc/cdio/weatherData/av?p_display_type=dailyDataFile&amp;p_nccObsCode=122&amp;p_stn_num=040093&amp;p_c=-321719007&amp;p_startYear=1989" TargetMode="External"/><Relationship Id="rId2275" Type="http://schemas.openxmlformats.org/officeDocument/2006/relationships/hyperlink" Target="http://www.bom.gov.au/jsp/ncc/cdio/weatherData/av?p_display_type=dailyDataFile&amp;p_nccObsCode=122&amp;p_stn_num=030024&amp;p_c=-180517392&amp;p_startYear=1989" TargetMode="External"/><Relationship Id="rId2276" Type="http://schemas.openxmlformats.org/officeDocument/2006/relationships/hyperlink" Target="http://www.bom.gov.au/jsp/ncc/cdio/weatherData/av?p_display_type=dailyDataFile&amp;p_nccObsCode=122&amp;p_stn_num=032025&amp;p_c=-205352015&amp;p_startYear=1989" TargetMode="External"/><Relationship Id="rId2277" Type="http://schemas.openxmlformats.org/officeDocument/2006/relationships/hyperlink" Target="http://www.bom.gov.au/jsp/ncc/cdio/weatherData/av?p_display_type=dailyDataFile&amp;p_nccObsCode=122&amp;p_stn_num=036031&amp;p_c=-259878483&amp;p_startYear=1989" TargetMode="External"/><Relationship Id="rId2278" Type="http://schemas.openxmlformats.org/officeDocument/2006/relationships/hyperlink" Target="http://www.bom.gov.au/jsp/ncc/cdio/weatherData/av?p_display_type=dailyDataFile&amp;p_nccObsCode=122&amp;p_stn_num=033119&amp;p_c=-219605523&amp;p_startYear=1989" TargetMode="External"/><Relationship Id="rId2279" Type="http://schemas.openxmlformats.org/officeDocument/2006/relationships/hyperlink" Target="http://www.bom.gov.au/jsp/ncc/cdio/weatherData/av?p_display_type=dailyDataFile&amp;p_nccObsCode=122&amp;p_stn_num=040126&amp;p_c=-322251066&amp;p_startYear=1989" TargetMode="External"/><Relationship Id="rId2280" Type="http://schemas.openxmlformats.org/officeDocument/2006/relationships/hyperlink" Target="http://www.bom.gov.au/jsp/ncc/cdio/weatherData/av?p_display_type=dailyDataFile&amp;p_nccObsCode=122&amp;p_stn_num=042023&amp;p_c=-353419708&amp;p_startYear=1989" TargetMode="External"/><Relationship Id="rId2281" Type="http://schemas.openxmlformats.org/officeDocument/2006/relationships/hyperlink" Target="http://www.bom.gov.au/jsp/ncc/cdio/weatherData/av?p_display_type=dailyDataFile&amp;p_nccObsCode=122&amp;p_stn_num=043020&amp;p_c=-370377283&amp;p_startYear=1989" TargetMode="External"/><Relationship Id="rId2282" Type="http://schemas.openxmlformats.org/officeDocument/2006/relationships/hyperlink" Target="http://www.bom.gov.au/jsp/ncc/cdio/weatherData/av?p_display_type=dailyDataFile&amp;p_nccObsCode=122&amp;p_stn_num=029041&amp;p_c=-168669336&amp;p_startYear=1989" TargetMode="External"/><Relationship Id="rId2283" Type="http://schemas.openxmlformats.org/officeDocument/2006/relationships/hyperlink" Target="http://www.bom.gov.au/jsp/ncc/cdio/weatherData/av?p_display_type=dailyDataFile&amp;p_nccObsCode=122&amp;p_stn_num=028004&amp;p_c=-156838208&amp;p_startYear=1989" TargetMode="External"/><Relationship Id="rId2284" Type="http://schemas.openxmlformats.org/officeDocument/2006/relationships/hyperlink" Target="http://www.bom.gov.au/jsp/ncc/cdio/weatherData/av?p_display_type=dailyDataFile&amp;p_nccObsCode=122&amp;p_stn_num=030045&amp;p_c=-180533810&amp;p_startYear=1989" TargetMode="External"/><Relationship Id="rId2285" Type="http://schemas.openxmlformats.org/officeDocument/2006/relationships/hyperlink" Target="http://www.bom.gov.au/jsp/ncc/cdio/weatherData/av?p_display_type=dailyDataFile&amp;p_nccObsCode=122&amp;p_stn_num=039083&amp;p_c=-305489592&amp;p_startYear=1989" TargetMode="External"/><Relationship Id="rId2286" Type="http://schemas.openxmlformats.org/officeDocument/2006/relationships/hyperlink" Target="http://www.bom.gov.au/jsp/ncc/cdio/weatherData/av?p_display_type=dailyDataFile&amp;p_nccObsCode=122&amp;p_stn_num=043030&amp;p_c=-370309594&amp;p_startYear=1989" TargetMode="External"/><Relationship Id="rId2287" Type="http://schemas.openxmlformats.org/officeDocument/2006/relationships/hyperlink" Target="http://www.bom.gov.au/jsp/ncc/cdio/weatherData/av?p_display_type=dailyDataFile&amp;p_nccObsCode=122&amp;p_stn_num=39085&amp;p_c=-305520859&amp;p_startYear=1989" TargetMode="External"/><Relationship Id="rId2288" Type="http://schemas.openxmlformats.org/officeDocument/2006/relationships/hyperlink" Target="http://www.bom.gov.au/jsp/ncc/cdio/weatherData/av?p_display_type=dailyDataFile&amp;p_nccObsCode=122&amp;p_stn_num=044010&amp;p_c=-387598826&amp;p_startYear=1990" TargetMode="External"/><Relationship Id="rId2289" Type="http://schemas.openxmlformats.org/officeDocument/2006/relationships/hyperlink" Target="http://www.bom.gov.au/jsp/ncc/cdio/weatherData/av?p_display_type=dailyDataFile&amp;p_nccObsCode=122&amp;p_stn_num=038003&amp;p_c=-289068408&amp;p_startYear=1990" TargetMode="External"/><Relationship Id="rId2290" Type="http://schemas.openxmlformats.org/officeDocument/2006/relationships/hyperlink" Target="http://www.bom.gov.au/jsp/ncc/cdio/weatherData/av?p_display_type=dailyDataFile&amp;p_nccObsCode=122&amp;p_stn_num=033257&amp;p_c=-221428416&amp;p_startYear=1990" TargetMode="External"/><Relationship Id="rId2291" Type="http://schemas.openxmlformats.org/officeDocument/2006/relationships/hyperlink" Target="http://www.bom.gov.au/jsp/ncc/cdio/weatherData/av?p_display_type=dailyDataFile&amp;p_nccObsCode=122&amp;p_stn_num=040223&amp;p_c=-323800752&amp;p_startYear=1990" TargetMode="External"/><Relationship Id="rId2292" Type="http://schemas.openxmlformats.org/officeDocument/2006/relationships/hyperlink" Target="http://www.bom.gov.au/jsp/ncc/cdio/weatherData/av?p_display_type=dailyDataFile&amp;p_nccObsCode=122&amp;p_stn_num=039015&amp;p_c=-304656851&amp;p_startYear=1990" TargetMode="External"/><Relationship Id="rId2293" Type="http://schemas.openxmlformats.org/officeDocument/2006/relationships/hyperlink" Target="http://www.bom.gov.au/jsp/ncc/cdio/weatherData/av?p_display_type=dailyDataFile&amp;p_nccObsCode=122&amp;p_stn_num=033002&amp;p_c=-218050494&amp;p_startYear=1990" TargetMode="External"/><Relationship Id="rId2294" Type="http://schemas.openxmlformats.org/officeDocument/2006/relationships/hyperlink" Target="http://www.bom.gov.au/jsp/ncc/cdio/weatherData/av?p_display_type=dailyDataFile&amp;p_nccObsCode=122&amp;p_stn_num=029004&amp;p_c=-168470496&amp;p_startYear=1990" TargetMode="External"/><Relationship Id="rId2295" Type="http://schemas.openxmlformats.org/officeDocument/2006/relationships/hyperlink" Target="http://www.bom.gov.au/jsp/ncc/cdio/weatherData/av?p_display_type=dailyDataFile&amp;p_nccObsCode=122&amp;p_stn_num=031011&amp;p_c=-192560517&amp;p_startYear=1990" TargetMode="External"/><Relationship Id="rId2296" Type="http://schemas.openxmlformats.org/officeDocument/2006/relationships/hyperlink" Target="http://www.bom.gov.au/jsp/ncc/cdio/weatherData/av?p_display_type=dailyDataFile&amp;p_nccObsCode=122&amp;p_stn_num=037010&amp;p_c=-274172113&amp;p_startYear=1990" TargetMode="External"/><Relationship Id="rId2297" Type="http://schemas.openxmlformats.org/officeDocument/2006/relationships/hyperlink" Target="http://www.bom.gov.au/jsp/ncc/cdio/weatherData/av?p_display_type=dailyDataFile&amp;p_nccObsCode=122&amp;p_stn_num=40043&amp;p_c=-320912463&amp;p_startYear=1990" TargetMode="External"/><Relationship Id="rId2298" Type="http://schemas.openxmlformats.org/officeDocument/2006/relationships/hyperlink" Target="http://www.bom.gov.au/jsp/ncc/cdio/weatherData/av?p_display_type=dailyDataFile&amp;p_nccObsCode=122&amp;p_stn_num=032004&amp;p_c=-205075296&amp;p_startYear=1990" TargetMode="External"/><Relationship Id="rId2299" Type="http://schemas.openxmlformats.org/officeDocument/2006/relationships/hyperlink" Target="http://www.bom.gov.au/jsp/ncc/cdio/weatherData/av?p_display_type=dailyDataFile&amp;p_nccObsCode=122&amp;p_stn_num=044021&amp;p_c=-387796366&amp;p_startYear=1990" TargetMode="External"/><Relationship Id="rId2300" Type="http://schemas.openxmlformats.org/officeDocument/2006/relationships/hyperlink" Target="http://www.bom.gov.au/jsp/ncc/cdio/weatherData/av?p_display_type=dailyDataFile&amp;p_nccObsCode=122&amp;p_stn_num=035019&amp;p_c=-245492750&amp;p_startYear=1990" TargetMode="External"/><Relationship Id="rId2301" Type="http://schemas.openxmlformats.org/officeDocument/2006/relationships/hyperlink" Target="http://www.bom.gov.au/jsp/ncc/cdio/weatherData/av?p_display_type=dailyDataFile&amp;p_nccObsCode=122&amp;p_stn_num=027006&amp;p_c=-146091485&amp;p_startYear=1990" TargetMode="External"/><Relationship Id="rId2302" Type="http://schemas.openxmlformats.org/officeDocument/2006/relationships/hyperlink" Target="http://www.bom.gov.au/jsp/ncc/cdio/weatherData/av?p_display_type=dailyDataFile&amp;p_nccObsCode=122&amp;p_stn_num=031017&amp;p_c=-192637535&amp;p_startYear=1990" TargetMode="External"/><Relationship Id="rId2303" Type="http://schemas.openxmlformats.org/officeDocument/2006/relationships/hyperlink" Target="http://www.bom.gov.au/jsp/ncc/cdio/weatherData/av?p_display_type=dailyDataFile&amp;p_nccObsCode=122&amp;p_stn_num=044026&amp;p_c=-387884413&amp;p_startYear=1990" TargetMode="External"/><Relationship Id="rId2304" Type="http://schemas.openxmlformats.org/officeDocument/2006/relationships/hyperlink" Target="http://www.bom.gov.au/jsp/ncc/cdio/weatherData/av?p_display_type=dailyDataFile&amp;p_nccObsCode=122&amp;p_stn_num=041023&amp;p_c=-336805281&amp;p_startYear=1990" TargetMode="External"/><Relationship Id="rId2305" Type="http://schemas.openxmlformats.org/officeDocument/2006/relationships/hyperlink" Target="http://www.bom.gov.au/jsp/ncc/cdio/weatherData/av?p_display_type=dailyDataFile&amp;p_nccObsCode=122&amp;p_stn_num=035027&amp;p_c=-245606121&amp;p_startYear=1990" TargetMode="External"/><Relationship Id="rId2306" Type="http://schemas.openxmlformats.org/officeDocument/2006/relationships/hyperlink" Target="http://www.bom.gov.au/jsp/ncc/cdio/weatherData/av?p_display_type=dailyDataFile&amp;p_nccObsCode=122&amp;p_stn_num=039039&amp;p_c=-305037981&amp;p_startYear=1990" TargetMode="External"/><Relationship Id="rId2307" Type="http://schemas.openxmlformats.org/officeDocument/2006/relationships/hyperlink" Target="http://www.bom.gov.au/jsp/ncc/cdio/weatherData/av?p_display_type=dailyDataFile&amp;p_nccObsCode=122&amp;p_stn_num=030018&amp;p_c=-180445342&amp;p_startYear=1990" TargetMode="External"/><Relationship Id="rId2308" Type="http://schemas.openxmlformats.org/officeDocument/2006/relationships/hyperlink" Target="http://www.bom.gov.au/jsp/ncc/cdio/weatherData/av?p_display_type=dailyDataFile&amp;p_nccObsCode=122&amp;p_stn_num=039123&amp;p_c=-306351103&amp;p_startYear=1990" TargetMode="External"/><Relationship Id="rId2309" Type="http://schemas.openxmlformats.org/officeDocument/2006/relationships/hyperlink" Target="http://www.bom.gov.au/jsp/ncc/cdio/weatherData/av?p_display_type=dailyDataFile&amp;p_nccObsCode=122&amp;p_stn_num=040093&amp;p_c=-321719007&amp;p_startYear=1990" TargetMode="External"/><Relationship Id="rId2310" Type="http://schemas.openxmlformats.org/officeDocument/2006/relationships/hyperlink" Target="http://www.bom.gov.au/jsp/ncc/cdio/weatherData/av?p_display_type=dailyDataFile&amp;p_nccObsCode=122&amp;p_stn_num=030024&amp;p_c=-180517392&amp;p_startYear=1990" TargetMode="External"/><Relationship Id="rId2311" Type="http://schemas.openxmlformats.org/officeDocument/2006/relationships/hyperlink" Target="http://www.bom.gov.au/jsp/ncc/cdio/weatherData/av?p_display_type=dailyDataFile&amp;p_nccObsCode=122&amp;p_stn_num=032025&amp;p_c=-205352015&amp;p_startYear=1990" TargetMode="External"/><Relationship Id="rId2312" Type="http://schemas.openxmlformats.org/officeDocument/2006/relationships/hyperlink" Target="http://www.bom.gov.au/jsp/ncc/cdio/weatherData/av?p_display_type=dailyDataFile&amp;p_nccObsCode=122&amp;p_stn_num=036026&amp;p_c=-259806426&amp;p_startYear=1990" TargetMode="External"/><Relationship Id="rId2313" Type="http://schemas.openxmlformats.org/officeDocument/2006/relationships/hyperlink" Target="http://www.bom.gov.au/jsp/ncc/cdio/weatherData/av?p_display_type=dailyDataFile&amp;p_nccObsCode=122&amp;p_stn_num=036031&amp;p_c=-259878483&amp;p_startYear=1990" TargetMode="External"/><Relationship Id="rId2314" Type="http://schemas.openxmlformats.org/officeDocument/2006/relationships/hyperlink" Target="http://www.bom.gov.au/jsp/ncc/cdio/weatherData/av?p_display_type=dailyDataFile&amp;p_nccObsCode=122&amp;p_stn_num=033119&amp;p_c=-219605523&amp;p_startYear=1990" TargetMode="External"/><Relationship Id="rId2315" Type="http://schemas.openxmlformats.org/officeDocument/2006/relationships/hyperlink" Target="http://www.bom.gov.au/jsp/ncc/cdio/weatherData/av?p_display_type=dailyDataFile&amp;p_nccObsCode=122&amp;p_stn_num=040126&amp;p_c=-322251066&amp;p_startYear=1990" TargetMode="External"/><Relationship Id="rId2316" Type="http://schemas.openxmlformats.org/officeDocument/2006/relationships/hyperlink" Target="http://www.bom.gov.au/jsp/ncc/cdio/weatherData/av?p_display_type=dailyDataFile&amp;p_nccObsCode=122&amp;p_stn_num=042023&amp;p_c=-353419708&amp;p_startYear=1990" TargetMode="External"/><Relationship Id="rId2317" Type="http://schemas.openxmlformats.org/officeDocument/2006/relationships/hyperlink" Target="http://www.bom.gov.au/jsp/ncc/cdio/weatherData/av?p_display_type=dailyDataFile&amp;p_nccObsCode=122&amp;p_stn_num=043020&amp;p_c=-370377283&amp;p_startYear=1990" TargetMode="External"/><Relationship Id="rId2318" Type="http://schemas.openxmlformats.org/officeDocument/2006/relationships/hyperlink" Target="http://www.bom.gov.au/jsp/ncc/cdio/weatherData/av?p_display_type=dailyDataFile&amp;p_nccObsCode=122&amp;p_stn_num=029041&amp;p_c=-168669336&amp;p_startYear=1990" TargetMode="External"/><Relationship Id="rId2319" Type="http://schemas.openxmlformats.org/officeDocument/2006/relationships/hyperlink" Target="http://www.bom.gov.au/jsp/ncc/cdio/weatherData/av?p_display_type=dailyDataFile&amp;p_nccObsCode=122&amp;p_stn_num=028004&amp;p_c=-156838208&amp;p_startYear=1990" TargetMode="External"/><Relationship Id="rId2320" Type="http://schemas.openxmlformats.org/officeDocument/2006/relationships/hyperlink" Target="http://www.bom.gov.au/jsp/ncc/cdio/weatherData/av?p_display_type=dailyDataFile&amp;p_nccObsCode=122&amp;p_stn_num=030045&amp;p_c=-180533810&amp;p_startYear=1990" TargetMode="External"/><Relationship Id="rId2321" Type="http://schemas.openxmlformats.org/officeDocument/2006/relationships/hyperlink" Target="http://www.bom.gov.au/jsp/ncc/cdio/weatherData/av?p_display_type=dailyDataFile&amp;p_nccObsCode=122&amp;p_stn_num=039083&amp;p_c=-305489592&amp;p_startYear=1990" TargetMode="External"/><Relationship Id="rId2322" Type="http://schemas.openxmlformats.org/officeDocument/2006/relationships/hyperlink" Target="http://www.bom.gov.au/jsp/ncc/cdio/weatherData/av?p_display_type=dailyDataFile&amp;p_nccObsCode=122&amp;p_stn_num=043030&amp;p_c=-370309594&amp;p_startYear=1990" TargetMode="External"/><Relationship Id="rId2323" Type="http://schemas.openxmlformats.org/officeDocument/2006/relationships/hyperlink" Target="http://www.bom.gov.au/jsp/ncc/cdio/weatherData/av?p_display_type=dailyDataFile&amp;p_nccObsCode=122&amp;p_stn_num=39085&amp;p_c=-305520859&amp;p_startYear=1990" TargetMode="External"/><Relationship Id="rId2324" Type="http://schemas.openxmlformats.org/officeDocument/2006/relationships/hyperlink" Target="http://www.bom.gov.au/jsp/ncc/cdio/weatherData/av?p_display_type=dailyDataFile&amp;p_nccObsCode=122&amp;p_stn_num=044010&amp;p_c=-387598826&amp;p_startYear=1991" TargetMode="External"/><Relationship Id="rId2325" Type="http://schemas.openxmlformats.org/officeDocument/2006/relationships/hyperlink" Target="http://www.bom.gov.au/jsp/ncc/cdio/weatherData/av?p_display_type=dailyDataFile&amp;p_nccObsCode=122&amp;p_stn_num=038003&amp;p_c=-289068408&amp;p_startYear=1991" TargetMode="External"/><Relationship Id="rId2326" Type="http://schemas.openxmlformats.org/officeDocument/2006/relationships/hyperlink" Target="http://www.bom.gov.au/jsp/ncc/cdio/weatherData/av?p_display_type=dailyDataFile&amp;p_nccObsCode=122&amp;p_stn_num=033257&amp;p_c=-221428416&amp;p_startYear=1991" TargetMode="External"/><Relationship Id="rId2327" Type="http://schemas.openxmlformats.org/officeDocument/2006/relationships/hyperlink" Target="http://www.bom.gov.au/jsp/ncc/cdio/weatherData/av?p_display_type=dailyDataFile&amp;p_nccObsCode=122&amp;p_stn_num=040223&amp;p_c=-323800752&amp;p_startYear=1991" TargetMode="External"/><Relationship Id="rId2328" Type="http://schemas.openxmlformats.org/officeDocument/2006/relationships/hyperlink" Target="http://www.bom.gov.au/jsp/ncc/cdio/weatherData/av?p_display_type=dailyDataFile&amp;p_nccObsCode=122&amp;p_stn_num=039128&amp;p_c=-306422883&amp;p_startYear=1991" TargetMode="External"/><Relationship Id="rId2329" Type="http://schemas.openxmlformats.org/officeDocument/2006/relationships/hyperlink" Target="http://www.bom.gov.au/jsp/ncc/cdio/weatherData/av?p_display_type=dailyDataFile&amp;p_nccObsCode=122&amp;p_stn_num=033002&amp;p_c=-218050494&amp;p_startYear=1991" TargetMode="External"/><Relationship Id="rId2330" Type="http://schemas.openxmlformats.org/officeDocument/2006/relationships/hyperlink" Target="http://www.bom.gov.au/jsp/ncc/cdio/weatherData/av?p_display_type=dailyDataFile&amp;p_nccObsCode=122&amp;p_stn_num=029004&amp;p_c=-168470496&amp;p_startYear=1991" TargetMode="External"/><Relationship Id="rId2331" Type="http://schemas.openxmlformats.org/officeDocument/2006/relationships/hyperlink" Target="http://www.bom.gov.au/jsp/ncc/cdio/weatherData/av?p_display_type=dailyDataFile&amp;p_nccObsCode=122&amp;p_stn_num=031011&amp;p_c=-192560517&amp;p_startYear=1991" TargetMode="External"/><Relationship Id="rId2332" Type="http://schemas.openxmlformats.org/officeDocument/2006/relationships/hyperlink" Target="http://www.bom.gov.au/jsp/ncc/cdio/weatherData/av?p_display_type=dailyDataFile&amp;p_nccObsCode=122&amp;p_stn_num=037010&amp;p_c=-274172113&amp;p_startYear=1991" TargetMode="External"/><Relationship Id="rId2333" Type="http://schemas.openxmlformats.org/officeDocument/2006/relationships/hyperlink" Target="http://www.bom.gov.au/jsp/ncc/cdio/weatherData/av?p_display_type=dailyDataFile&amp;p_nccObsCode=122&amp;p_stn_num=40043&amp;p_c=-320912463&amp;p_startYear=1991" TargetMode="External"/><Relationship Id="rId2334" Type="http://schemas.openxmlformats.org/officeDocument/2006/relationships/hyperlink" Target="http://www.bom.gov.au/jsp/ncc/cdio/weatherData/av?p_display_type=dailyDataFile&amp;p_nccObsCode=122&amp;p_stn_num=032004&amp;p_c=-205075296&amp;p_startYear=1991" TargetMode="External"/><Relationship Id="rId2335" Type="http://schemas.openxmlformats.org/officeDocument/2006/relationships/hyperlink" Target="http://www.bom.gov.au/jsp/ncc/cdio/weatherData/av?p_display_type=dailyDataFile&amp;p_nccObsCode=122&amp;p_stn_num=044021&amp;p_c=-387796366&amp;p_startYear=1991" TargetMode="External"/><Relationship Id="rId2336" Type="http://schemas.openxmlformats.org/officeDocument/2006/relationships/hyperlink" Target="http://www.bom.gov.au/jsp/ncc/cdio/weatherData/av?p_display_type=dailyDataFile&amp;p_nccObsCode=122&amp;p_stn_num=035019&amp;p_c=-245492750&amp;p_startYear=1991" TargetMode="External"/><Relationship Id="rId2337" Type="http://schemas.openxmlformats.org/officeDocument/2006/relationships/hyperlink" Target="http://www.bom.gov.au/jsp/ncc/cdio/weatherData/av?p_display_type=dailyDataFile&amp;p_nccObsCode=122&amp;p_stn_num=027006&amp;p_c=-146091485&amp;p_startYear=1991" TargetMode="External"/><Relationship Id="rId2338" Type="http://schemas.openxmlformats.org/officeDocument/2006/relationships/hyperlink" Target="http://www.bom.gov.au/jsp/ncc/cdio/weatherData/av?p_display_type=dailyDataFile&amp;p_nccObsCode=122&amp;p_stn_num=031017&amp;p_c=-192637535&amp;p_startYear=1991" TargetMode="External"/><Relationship Id="rId2339" Type="http://schemas.openxmlformats.org/officeDocument/2006/relationships/hyperlink" Target="http://www.bom.gov.au/jsp/ncc/cdio/weatherData/av?p_display_type=dailyDataFile&amp;p_nccObsCode=122&amp;p_stn_num=044026&amp;p_c=-387884413&amp;p_startYear=1991" TargetMode="External"/><Relationship Id="rId2340" Type="http://schemas.openxmlformats.org/officeDocument/2006/relationships/hyperlink" Target="http://www.bom.gov.au/jsp/ncc/cdio/weatherData/av?p_display_type=dailyDataFile&amp;p_nccObsCode=122&amp;p_stn_num=041023&amp;p_c=-336805281&amp;p_startYear=1991" TargetMode="External"/><Relationship Id="rId2341" Type="http://schemas.openxmlformats.org/officeDocument/2006/relationships/hyperlink" Target="http://www.bom.gov.au/jsp/ncc/cdio/weatherData/av?p_display_type=dailyDataFile&amp;p_nccObsCode=122&amp;p_stn_num=035027&amp;p_c=-245606121&amp;p_startYear=1991" TargetMode="External"/><Relationship Id="rId2342" Type="http://schemas.openxmlformats.org/officeDocument/2006/relationships/hyperlink" Target="http://www.bom.gov.au/jsp/ncc/cdio/weatherData/av?p_display_type=dailyDataFile&amp;p_nccObsCode=122&amp;p_stn_num=039039&amp;p_c=-305037981&amp;p_startYear=1991" TargetMode="External"/><Relationship Id="rId2343" Type="http://schemas.openxmlformats.org/officeDocument/2006/relationships/hyperlink" Target="http://www.bom.gov.au/jsp/ncc/cdio/weatherData/av?p_display_type=dailyDataFile&amp;p_nccObsCode=122&amp;p_stn_num=030018&amp;p_c=-180445342&amp;p_startYear=1991" TargetMode="External"/><Relationship Id="rId2344" Type="http://schemas.openxmlformats.org/officeDocument/2006/relationships/hyperlink" Target="http://www.bom.gov.au/jsp/ncc/cdio/weatherData/av?p_display_type=dailyDataFile&amp;p_nccObsCode=122&amp;p_stn_num=039123&amp;p_c=-306351103&amp;p_startYear=1991" TargetMode="External"/><Relationship Id="rId2345" Type="http://schemas.openxmlformats.org/officeDocument/2006/relationships/hyperlink" Target="http://www.bom.gov.au/jsp/ncc/cdio/weatherData/av?p_display_type=dailyDataFile&amp;p_nccObsCode=122&amp;p_stn_num=040093&amp;p_c=-321719007&amp;p_startYear=1991" TargetMode="External"/><Relationship Id="rId2346" Type="http://schemas.openxmlformats.org/officeDocument/2006/relationships/hyperlink" Target="http://www.bom.gov.au/jsp/ncc/cdio/weatherData/av?p_display_type=dailyDataFile&amp;p_nccObsCode=122&amp;p_stn_num=030024&amp;p_c=-180517392&amp;p_startYear=1991" TargetMode="External"/><Relationship Id="rId2347" Type="http://schemas.openxmlformats.org/officeDocument/2006/relationships/hyperlink" Target="http://www.bom.gov.au/jsp/ncc/cdio/weatherData/av?p_display_type=dailyDataFile&amp;p_nccObsCode=122&amp;p_stn_num=032025&amp;p_c=-205352015&amp;p_startYear=1991" TargetMode="External"/><Relationship Id="rId2348" Type="http://schemas.openxmlformats.org/officeDocument/2006/relationships/hyperlink" Target="http://www.bom.gov.au/jsp/ncc/cdio/weatherData/av?p_display_type=dailyDataFile&amp;p_nccObsCode=122&amp;p_stn_num=036031&amp;p_c=-259878483&amp;p_startYear=1991" TargetMode="External"/><Relationship Id="rId2349" Type="http://schemas.openxmlformats.org/officeDocument/2006/relationships/hyperlink" Target="http://www.bom.gov.au/jsp/ncc/cdio/weatherData/av?p_display_type=dailyDataFile&amp;p_nccObsCode=122&amp;p_stn_num=033119&amp;p_c=-219605523&amp;p_startYear=1991" TargetMode="External"/><Relationship Id="rId2350" Type="http://schemas.openxmlformats.org/officeDocument/2006/relationships/hyperlink" Target="http://www.bom.gov.au/jsp/ncc/cdio/weatherData/av?p_display_type=dailyDataFile&amp;p_nccObsCode=122&amp;p_stn_num=040126&amp;p_c=-322251066&amp;p_startYear=1991" TargetMode="External"/><Relationship Id="rId2351" Type="http://schemas.openxmlformats.org/officeDocument/2006/relationships/hyperlink" Target="http://www.bom.gov.au/jsp/ncc/cdio/weatherData/av?p_display_type=dailyDataFile&amp;p_nccObsCode=122&amp;p_stn_num=042023&amp;p_c=-353419708&amp;p_startYear=1991" TargetMode="External"/><Relationship Id="rId2352" Type="http://schemas.openxmlformats.org/officeDocument/2006/relationships/hyperlink" Target="http://www.bom.gov.au/jsp/ncc/cdio/weatherData/av?p_display_type=dailyDataFile&amp;p_nccObsCode=122&amp;p_stn_num=043020&amp;p_c=-370377283&amp;p_startYear=1991" TargetMode="External"/><Relationship Id="rId2353" Type="http://schemas.openxmlformats.org/officeDocument/2006/relationships/hyperlink" Target="http://www.bom.gov.au/jsp/ncc/cdio/weatherData/av?p_display_type=dailyDataFile&amp;p_nccObsCode=122&amp;p_stn_num=029041&amp;p_c=-168669336&amp;p_startYear=1991" TargetMode="External"/><Relationship Id="rId2354" Type="http://schemas.openxmlformats.org/officeDocument/2006/relationships/hyperlink" Target="http://www.bom.gov.au/jsp/ncc/cdio/weatherData/av?p_display_type=dailyDataFile&amp;p_nccObsCode=122&amp;p_stn_num=028004&amp;p_c=-156838208&amp;p_startYear=1991" TargetMode="External"/><Relationship Id="rId2355" Type="http://schemas.openxmlformats.org/officeDocument/2006/relationships/hyperlink" Target="http://www.bom.gov.au/jsp/ncc/cdio/weatherData/av?p_display_type=dailyDataFile&amp;p_nccObsCode=122&amp;p_stn_num=030045&amp;p_c=-180533810&amp;p_startYear=1991" TargetMode="External"/><Relationship Id="rId2356" Type="http://schemas.openxmlformats.org/officeDocument/2006/relationships/hyperlink" Target="http://www.bom.gov.au/jsp/ncc/cdio/weatherData/av?p_display_type=dailyDataFile&amp;p_nccObsCode=122&amp;p_stn_num=039083&amp;p_c=-305489592&amp;p_startYear=1991" TargetMode="External"/><Relationship Id="rId2357" Type="http://schemas.openxmlformats.org/officeDocument/2006/relationships/hyperlink" Target="http://www.bom.gov.au/jsp/ncc/cdio/weatherData/av?p_display_type=dailyDataFile&amp;p_nccObsCode=122&amp;p_stn_num=043030&amp;p_c=-370309594&amp;p_startYear=1991" TargetMode="External"/><Relationship Id="rId2358" Type="http://schemas.openxmlformats.org/officeDocument/2006/relationships/hyperlink" Target="http://www.bom.gov.au/jsp/ncc/cdio/weatherData/av?p_display_type=dailyDataFile&amp;p_nccObsCode=122&amp;p_stn_num=39085&amp;p_c=-305520859&amp;p_startYear=1991" TargetMode="External"/><Relationship Id="rId2359" Type="http://schemas.openxmlformats.org/officeDocument/2006/relationships/hyperlink" Target="http://www.bom.gov.au/jsp/ncc/cdio/weatherData/av?p_display_type=dailyDataFile&amp;p_nccObsCode=122&amp;p_stn_num=044010&amp;p_c=-387598826&amp;p_startYear=1992" TargetMode="External"/><Relationship Id="rId2360" Type="http://schemas.openxmlformats.org/officeDocument/2006/relationships/hyperlink" Target="http://www.bom.gov.au/jsp/ncc/cdio/weatherData/av?p_display_type=dailyDataFile&amp;p_nccObsCode=122&amp;p_stn_num=038003&amp;p_c=-289068408&amp;p_startYear=1992" TargetMode="External"/><Relationship Id="rId2361" Type="http://schemas.openxmlformats.org/officeDocument/2006/relationships/hyperlink" Target="http://www.bom.gov.au/jsp/ncc/cdio/weatherData/av?p_display_type=dailyDataFile&amp;p_nccObsCode=122&amp;p_stn_num=033257&amp;p_c=-221428416&amp;p_startYear=1992" TargetMode="External"/><Relationship Id="rId2362" Type="http://schemas.openxmlformats.org/officeDocument/2006/relationships/hyperlink" Target="http://www.bom.gov.au/jsp/ncc/cdio/weatherData/av?p_display_type=dailyDataFile&amp;p_nccObsCode=122&amp;p_stn_num=040223&amp;p_c=-323800752&amp;p_startYear=1992" TargetMode="External"/><Relationship Id="rId2363" Type="http://schemas.openxmlformats.org/officeDocument/2006/relationships/hyperlink" Target="http://www.bom.gov.au/jsp/ncc/cdio/weatherData/av?p_display_type=dailyDataFile&amp;p_nccObsCode=122&amp;p_stn_num=039128&amp;p_c=-306422883&amp;p_startYear=1992" TargetMode="External"/><Relationship Id="rId2364" Type="http://schemas.openxmlformats.org/officeDocument/2006/relationships/hyperlink" Target="http://www.bom.gov.au/jsp/ncc/cdio/weatherData/av?p_display_type=dailyDataFile&amp;p_nccObsCode=122&amp;p_stn_num=033002&amp;p_c=-218050494&amp;p_startYear=1992" TargetMode="External"/><Relationship Id="rId2365" Type="http://schemas.openxmlformats.org/officeDocument/2006/relationships/hyperlink" Target="http://www.bom.gov.au/jsp/ncc/cdio/weatherData/av?p_display_type=dailyDataFile&amp;p_nccObsCode=122&amp;p_stn_num=029004&amp;p_c=-168470496&amp;p_startYear=1992" TargetMode="External"/><Relationship Id="rId2366" Type="http://schemas.openxmlformats.org/officeDocument/2006/relationships/hyperlink" Target="http://www.bom.gov.au/jsp/ncc/cdio/weatherData/av?p_display_type=dailyDataFile&amp;p_nccObsCode=122&amp;p_stn_num=031011&amp;p_c=-192560517&amp;p_startYear=1992" TargetMode="External"/><Relationship Id="rId2367" Type="http://schemas.openxmlformats.org/officeDocument/2006/relationships/hyperlink" Target="http://www.bom.gov.au/jsp/ncc/cdio/weatherData/av?p_display_type=dailyDataFile&amp;p_nccObsCode=122&amp;p_stn_num=037010&amp;p_c=-274172113&amp;p_startYear=1992" TargetMode="External"/><Relationship Id="rId2368" Type="http://schemas.openxmlformats.org/officeDocument/2006/relationships/hyperlink" Target="http://www.bom.gov.au/jsp/ncc/cdio/weatherData/av?p_display_type=dailyDataFile&amp;p_nccObsCode=122&amp;p_stn_num=40043&amp;p_c=-320912463&amp;p_startYear=1992" TargetMode="External"/><Relationship Id="rId2369" Type="http://schemas.openxmlformats.org/officeDocument/2006/relationships/hyperlink" Target="http://www.bom.gov.au/jsp/ncc/cdio/weatherData/av?p_display_type=dailyDataFile&amp;p_nccObsCode=122&amp;p_stn_num=032004&amp;p_c=-205075296&amp;p_startYear=1992" TargetMode="External"/><Relationship Id="rId2370" Type="http://schemas.openxmlformats.org/officeDocument/2006/relationships/hyperlink" Target="http://www.bom.gov.au/jsp/ncc/cdio/weatherData/av?p_display_type=dailyDataFile&amp;p_nccObsCode=122&amp;p_stn_num=044021&amp;p_c=-387796366&amp;p_startYear=1992" TargetMode="External"/><Relationship Id="rId2371" Type="http://schemas.openxmlformats.org/officeDocument/2006/relationships/hyperlink" Target="http://www.bom.gov.au/jsp/ncc/cdio/weatherData/av?p_display_type=dailyDataFile&amp;p_nccObsCode=122&amp;p_stn_num=035019&amp;p_c=-245492750&amp;p_startYear=1992" TargetMode="External"/><Relationship Id="rId2372" Type="http://schemas.openxmlformats.org/officeDocument/2006/relationships/hyperlink" Target="http://www.bom.gov.au/jsp/ncc/cdio/weatherData/av?p_display_type=dailyDataFile&amp;p_nccObsCode=122&amp;p_stn_num=027006&amp;p_c=-146091485&amp;p_startYear=1992" TargetMode="External"/><Relationship Id="rId2373" Type="http://schemas.openxmlformats.org/officeDocument/2006/relationships/hyperlink" Target="http://www.bom.gov.au/jsp/ncc/cdio/weatherData/av?p_display_type=dailyDataFile&amp;p_nccObsCode=122&amp;p_stn_num=031017&amp;p_c=-192637535&amp;p_startYear=1992" TargetMode="External"/><Relationship Id="rId2374" Type="http://schemas.openxmlformats.org/officeDocument/2006/relationships/hyperlink" Target="http://www.bom.gov.au/jsp/ncc/cdio/weatherData/av?p_display_type=dailyDataFile&amp;p_nccObsCode=122&amp;p_stn_num=044026&amp;p_c=-387884413&amp;p_startYear=1992" TargetMode="External"/><Relationship Id="rId2375" Type="http://schemas.openxmlformats.org/officeDocument/2006/relationships/hyperlink" Target="http://www.bom.gov.au/jsp/ncc/cdio/weatherData/av?p_display_type=dailyDataFile&amp;p_nccObsCode=122&amp;p_stn_num=041522&amp;p_c=-345043272&amp;p_startYear=1992" TargetMode="External"/><Relationship Id="rId2376" Type="http://schemas.openxmlformats.org/officeDocument/2006/relationships/hyperlink" Target="http://www.bom.gov.au/jsp/ncc/cdio/weatherData/av?p_display_type=dailyDataFile&amp;p_nccObsCode=122&amp;p_stn_num=035027&amp;p_c=-245606121&amp;p_startYear=1992" TargetMode="External"/><Relationship Id="rId2377" Type="http://schemas.openxmlformats.org/officeDocument/2006/relationships/hyperlink" Target="http://www.bom.gov.au/jsp/ncc/cdio/weatherData/av?p_display_type=dailyDataFile&amp;p_nccObsCode=122&amp;p_stn_num=039039&amp;p_c=-305037981&amp;p_startYear=1992" TargetMode="External"/><Relationship Id="rId2378" Type="http://schemas.openxmlformats.org/officeDocument/2006/relationships/hyperlink" Target="http://www.bom.gov.au/jsp/ncc/cdio/weatherData/av?p_display_type=dailyDataFile&amp;p_nccObsCode=122&amp;p_stn_num=030018&amp;p_c=-180445342&amp;p_startYear=1992" TargetMode="External"/><Relationship Id="rId2379" Type="http://schemas.openxmlformats.org/officeDocument/2006/relationships/hyperlink" Target="http://www.bom.gov.au/jsp/ncc/cdio/weatherData/av?p_display_type=dailyDataFile&amp;p_nccObsCode=122&amp;p_stn_num=039123&amp;p_c=-306351103&amp;p_startYear=1992" TargetMode="External"/><Relationship Id="rId2380" Type="http://schemas.openxmlformats.org/officeDocument/2006/relationships/hyperlink" Target="http://www.bom.gov.au/jsp/ncc/cdio/weatherData/av?p_display_type=dailyDataFile&amp;p_nccObsCode=122&amp;p_stn_num=040093&amp;p_c=-321719007&amp;p_startYear=1992" TargetMode="External"/><Relationship Id="rId2381" Type="http://schemas.openxmlformats.org/officeDocument/2006/relationships/hyperlink" Target="http://www.bom.gov.au/jsp/ncc/cdio/weatherData/av?p_display_type=dailyDataFile&amp;p_nccObsCode=122&amp;p_stn_num=030024&amp;p_c=-180517392&amp;p_startYear=1992" TargetMode="External"/><Relationship Id="rId2382" Type="http://schemas.openxmlformats.org/officeDocument/2006/relationships/hyperlink" Target="http://www.bom.gov.au/jsp/ncc/cdio/weatherData/av?p_display_type=dailyDataFile&amp;p_nccObsCode=122&amp;p_stn_num=032025&amp;p_c=-205352015&amp;p_startYear=1992" TargetMode="External"/><Relationship Id="rId2383" Type="http://schemas.openxmlformats.org/officeDocument/2006/relationships/hyperlink" Target="http://www.bom.gov.au/jsp/ncc/cdio/weatherData/av?p_display_type=dailyDataFile&amp;p_nccObsCode=122&amp;p_stn_num=036031&amp;p_c=-259878483&amp;p_startYear=1992" TargetMode="External"/><Relationship Id="rId2384" Type="http://schemas.openxmlformats.org/officeDocument/2006/relationships/hyperlink" Target="http://www.bom.gov.au/jsp/ncc/cdio/weatherData/av?p_display_type=dailyDataFile&amp;p_nccObsCode=122&amp;p_stn_num=033119&amp;p_c=-219605523&amp;p_startYear=1992" TargetMode="External"/><Relationship Id="rId2385" Type="http://schemas.openxmlformats.org/officeDocument/2006/relationships/hyperlink" Target="http://www.bom.gov.au/jsp/ncc/cdio/weatherData/av?p_display_type=dailyDataFile&amp;p_nccObsCode=122&amp;p_stn_num=040126&amp;p_c=-322251066&amp;p_startYear=1992" TargetMode="External"/><Relationship Id="rId2386" Type="http://schemas.openxmlformats.org/officeDocument/2006/relationships/hyperlink" Target="http://www.bom.gov.au/jsp/ncc/cdio/weatherData/av?p_display_type=dailyDataFile&amp;p_nccObsCode=122&amp;p_stn_num=042023&amp;p_c=-353419708&amp;p_startYear=1992" TargetMode="External"/><Relationship Id="rId2387" Type="http://schemas.openxmlformats.org/officeDocument/2006/relationships/hyperlink" Target="http://www.bom.gov.au/jsp/ncc/cdio/weatherData/av?p_display_type=dailyDataFile&amp;p_nccObsCode=122&amp;p_stn_num=043020&amp;p_c=-370377283&amp;p_startYear=1992" TargetMode="External"/><Relationship Id="rId2388" Type="http://schemas.openxmlformats.org/officeDocument/2006/relationships/hyperlink" Target="http://www.bom.gov.au/jsp/ncc/cdio/weatherData/av?p_display_type=dailyDataFile&amp;p_nccObsCode=122&amp;p_stn_num=029041&amp;p_c=-168669336&amp;p_startYear=1992" TargetMode="External"/><Relationship Id="rId2389" Type="http://schemas.openxmlformats.org/officeDocument/2006/relationships/hyperlink" Target="http://www.bom.gov.au/jsp/ncc/cdio/weatherData/av?p_display_type=dailyDataFile&amp;p_nccObsCode=122&amp;p_stn_num=028004&amp;p_c=-156838208&amp;p_startYear=1992" TargetMode="External"/><Relationship Id="rId2390" Type="http://schemas.openxmlformats.org/officeDocument/2006/relationships/hyperlink" Target="http://www.bom.gov.au/jsp/ncc/cdio/weatherData/av?p_display_type=dailyDataFile&amp;p_nccObsCode=122&amp;p_stn_num=030045&amp;p_c=-180533810&amp;p_startYear=1992" TargetMode="External"/><Relationship Id="rId2391" Type="http://schemas.openxmlformats.org/officeDocument/2006/relationships/hyperlink" Target="http://www.bom.gov.au/jsp/ncc/cdio/weatherData/av?p_display_type=dailyDataFile&amp;p_nccObsCode=122&amp;p_stn_num=043030&amp;p_c=-370309594&amp;p_startYear=1992" TargetMode="External"/><Relationship Id="rId2392" Type="http://schemas.openxmlformats.org/officeDocument/2006/relationships/hyperlink" Target="http://www.bom.gov.au/jsp/ncc/cdio/weatherData/av?p_display_type=dailyDataFile&amp;p_nccObsCode=122&amp;p_stn_num=044010&amp;p_c=-387598826&amp;p_startYear=1993" TargetMode="External"/><Relationship Id="rId2393" Type="http://schemas.openxmlformats.org/officeDocument/2006/relationships/hyperlink" Target="http://www.bom.gov.au/jsp/ncc/cdio/weatherData/av?p_display_type=dailyDataFile&amp;p_nccObsCode=122&amp;p_stn_num=038003&amp;p_c=-289068408&amp;p_startYear=1993" TargetMode="External"/><Relationship Id="rId2394" Type="http://schemas.openxmlformats.org/officeDocument/2006/relationships/hyperlink" Target="http://www.bom.gov.au/jsp/ncc/cdio/weatherData/av?p_display_type=dailyDataFile&amp;p_nccObsCode=122&amp;p_stn_num=033257&amp;p_c=-221428416&amp;p_startYear=1993" TargetMode="External"/><Relationship Id="rId2395" Type="http://schemas.openxmlformats.org/officeDocument/2006/relationships/hyperlink" Target="http://www.bom.gov.au/jsp/ncc/cdio/weatherData/av?p_display_type=dailyDataFile&amp;p_nccObsCode=122&amp;p_stn_num=040223&amp;p_c=-323800752&amp;p_startYear=1993" TargetMode="External"/><Relationship Id="rId2396" Type="http://schemas.openxmlformats.org/officeDocument/2006/relationships/hyperlink" Target="http://www.bom.gov.au/jsp/ncc/cdio/weatherData/av?p_display_type=dailyDataFile&amp;p_nccObsCode=122&amp;p_stn_num=039128&amp;p_c=-306422883&amp;p_startYear=1993" TargetMode="External"/><Relationship Id="rId2397" Type="http://schemas.openxmlformats.org/officeDocument/2006/relationships/hyperlink" Target="http://www.bom.gov.au/jsp/ncc/cdio/weatherData/av?p_display_type=dailyDataFile&amp;p_nccObsCode=122&amp;p_stn_num=033002&amp;p_c=-218050494&amp;p_startYear=1993" TargetMode="External"/><Relationship Id="rId2398" Type="http://schemas.openxmlformats.org/officeDocument/2006/relationships/hyperlink" Target="http://www.bom.gov.au/jsp/ncc/cdio/weatherData/av?p_display_type=dailyDataFile&amp;p_nccObsCode=122&amp;p_stn_num=029004&amp;p_c=-168470496&amp;p_startYear=1993" TargetMode="External"/><Relationship Id="rId2399" Type="http://schemas.openxmlformats.org/officeDocument/2006/relationships/hyperlink" Target="http://www.bom.gov.au/jsp/ncc/cdio/weatherData/av?p_display_type=dailyDataFile&amp;p_nccObsCode=122&amp;p_stn_num=031011&amp;p_c=-192560517&amp;p_startYear=1993" TargetMode="External"/><Relationship Id="rId2400" Type="http://schemas.openxmlformats.org/officeDocument/2006/relationships/hyperlink" Target="http://www.bom.gov.au/jsp/ncc/cdio/weatherData/av?p_display_type=dailyDataFile&amp;p_nccObsCode=122&amp;p_stn_num=037010&amp;p_c=-274172113&amp;p_startYear=1993" TargetMode="External"/><Relationship Id="rId2401" Type="http://schemas.openxmlformats.org/officeDocument/2006/relationships/hyperlink" Target="http://www.bom.gov.au/jsp/ncc/cdio/weatherData/av?p_display_type=dailyDataFile&amp;p_nccObsCode=122&amp;p_stn_num=40043&amp;p_c=-320912463&amp;p_startYear=1993" TargetMode="External"/><Relationship Id="rId2402" Type="http://schemas.openxmlformats.org/officeDocument/2006/relationships/hyperlink" Target="http://www.bom.gov.au/jsp/ncc/cdio/weatherData/av?p_display_type=dailyDataFile&amp;p_nccObsCode=122&amp;p_stn_num=044021&amp;p_c=-387796366&amp;p_startYear=1993" TargetMode="External"/><Relationship Id="rId2403" Type="http://schemas.openxmlformats.org/officeDocument/2006/relationships/hyperlink" Target="http://www.bom.gov.au/jsp/ncc/cdio/weatherData/av?p_display_type=dailyDataFile&amp;p_nccObsCode=122&amp;p_stn_num=035019&amp;p_c=-245492750&amp;p_startYear=1993" TargetMode="External"/><Relationship Id="rId2404" Type="http://schemas.openxmlformats.org/officeDocument/2006/relationships/hyperlink" Target="http://www.bom.gov.au/jsp/ncc/cdio/weatherData/av?p_display_type=dailyDataFile&amp;p_nccObsCode=122&amp;p_stn_num=027006&amp;p_c=-146091485&amp;p_startYear=1993" TargetMode="External"/><Relationship Id="rId2405" Type="http://schemas.openxmlformats.org/officeDocument/2006/relationships/hyperlink" Target="http://www.bom.gov.au/jsp/ncc/cdio/weatherData/av?p_display_type=dailyDataFile&amp;p_nccObsCode=122&amp;p_stn_num=031017&amp;p_c=-192637535&amp;p_startYear=1993" TargetMode="External"/><Relationship Id="rId2406" Type="http://schemas.openxmlformats.org/officeDocument/2006/relationships/hyperlink" Target="http://www.bom.gov.au/jsp/ncc/cdio/weatherData/av?p_display_type=dailyDataFile&amp;p_nccObsCode=122&amp;p_stn_num=044026&amp;p_c=-387884413&amp;p_startYear=1993" TargetMode="External"/><Relationship Id="rId2407" Type="http://schemas.openxmlformats.org/officeDocument/2006/relationships/hyperlink" Target="http://www.bom.gov.au/jsp/ncc/cdio/weatherData/av?p_display_type=dailyDataFile&amp;p_nccObsCode=122&amp;p_stn_num=041522&amp;p_c=-345043272&amp;p_startYear=1993" TargetMode="External"/><Relationship Id="rId2408" Type="http://schemas.openxmlformats.org/officeDocument/2006/relationships/hyperlink" Target="http://www.bom.gov.au/jsp/ncc/cdio/weatherData/av?p_display_type=dailyDataFile&amp;p_nccObsCode=122&amp;p_stn_num=035264&amp;p_c=-248937915&amp;p_startYear=1993" TargetMode="External"/><Relationship Id="rId2409" Type="http://schemas.openxmlformats.org/officeDocument/2006/relationships/hyperlink" Target="http://www.bom.gov.au/jsp/ncc/cdio/weatherData/av?p_display_type=dailyDataFile&amp;p_nccObsCode=122&amp;p_stn_num=039039&amp;p_c=-305037981&amp;p_startYear=1993" TargetMode="External"/><Relationship Id="rId2410" Type="http://schemas.openxmlformats.org/officeDocument/2006/relationships/hyperlink" Target="http://www.bom.gov.au/jsp/ncc/cdio/weatherData/av?p_display_type=dailyDataFile&amp;p_nccObsCode=122&amp;p_stn_num=030018&amp;p_c=-180445342&amp;p_startYear=1993" TargetMode="External"/><Relationship Id="rId2411" Type="http://schemas.openxmlformats.org/officeDocument/2006/relationships/hyperlink" Target="http://www.bom.gov.au/jsp/ncc/cdio/weatherData/av?p_display_type=dailyDataFile&amp;p_nccObsCode=122&amp;p_stn_num=039123&amp;p_c=-306351103&amp;p_startYear=1993" TargetMode="External"/><Relationship Id="rId2412" Type="http://schemas.openxmlformats.org/officeDocument/2006/relationships/hyperlink" Target="http://www.bom.gov.au/jsp/ncc/cdio/weatherData/av?p_display_type=dailyDataFile&amp;p_nccObsCode=122&amp;p_stn_num=040093&amp;p_c=-321719007&amp;p_startYear=1993" TargetMode="External"/><Relationship Id="rId2413" Type="http://schemas.openxmlformats.org/officeDocument/2006/relationships/hyperlink" Target="http://www.bom.gov.au/jsp/ncc/cdio/weatherData/av?p_display_type=dailyDataFile&amp;p_nccObsCode=122&amp;p_stn_num=030024&amp;p_c=-180517392&amp;p_startYear=1993" TargetMode="External"/><Relationship Id="rId2414" Type="http://schemas.openxmlformats.org/officeDocument/2006/relationships/hyperlink" Target="http://www.bom.gov.au/jsp/ncc/cdio/weatherData/av?p_display_type=dailyDataFile&amp;p_nccObsCode=122&amp;p_stn_num=032025&amp;p_c=-205352015&amp;p_startYear=1993" TargetMode="External"/><Relationship Id="rId2415" Type="http://schemas.openxmlformats.org/officeDocument/2006/relationships/hyperlink" Target="http://www.bom.gov.au/jsp/ncc/cdio/weatherData/av?p_display_type=dailyDataFile&amp;p_nccObsCode=122&amp;p_stn_num=036031&amp;p_c=-259878483&amp;p_startYear=1993" TargetMode="External"/><Relationship Id="rId2416" Type="http://schemas.openxmlformats.org/officeDocument/2006/relationships/hyperlink" Target="http://www.bom.gov.au/jsp/ncc/cdio/weatherData/av?p_display_type=dailyDataFile&amp;p_nccObsCode=122&amp;p_stn_num=033119&amp;p_c=-219605523&amp;p_startYear=1993" TargetMode="External"/><Relationship Id="rId2417" Type="http://schemas.openxmlformats.org/officeDocument/2006/relationships/hyperlink" Target="http://www.bom.gov.au/jsp/ncc/cdio/weatherData/av?p_display_type=dailyDataFile&amp;p_nccObsCode=122&amp;p_stn_num=040126&amp;p_c=-322251066&amp;p_startYear=1993" TargetMode="External"/><Relationship Id="rId2418" Type="http://schemas.openxmlformats.org/officeDocument/2006/relationships/hyperlink" Target="http://www.bom.gov.au/jsp/ncc/cdio/weatherData/av?p_display_type=dailyDataFile&amp;p_nccObsCode=122&amp;p_stn_num=042023&amp;p_c=-353419708&amp;p_startYear=1993" TargetMode="External"/><Relationship Id="rId2419" Type="http://schemas.openxmlformats.org/officeDocument/2006/relationships/hyperlink" Target="http://www.bom.gov.au/jsp/ncc/cdio/weatherData/av?p_display_type=dailyDataFile&amp;p_nccObsCode=122&amp;p_stn_num=043020&amp;p_c=-370377283&amp;p_startYear=1993" TargetMode="External"/><Relationship Id="rId2420" Type="http://schemas.openxmlformats.org/officeDocument/2006/relationships/hyperlink" Target="http://www.bom.gov.au/jsp/ncc/cdio/weatherData/av?p_display_type=dailyDataFile&amp;p_nccObsCode=122&amp;p_stn_num=029041&amp;p_c=-168669336&amp;p_startYear=1993" TargetMode="External"/><Relationship Id="rId2421" Type="http://schemas.openxmlformats.org/officeDocument/2006/relationships/hyperlink" Target="http://www.bom.gov.au/jsp/ncc/cdio/weatherData/av?p_display_type=dailyDataFile&amp;p_nccObsCode=122&amp;p_stn_num=028004&amp;p_c=-156838208&amp;p_startYear=1993" TargetMode="External"/><Relationship Id="rId2422" Type="http://schemas.openxmlformats.org/officeDocument/2006/relationships/hyperlink" Target="http://www.bom.gov.au/jsp/ncc/cdio/weatherData/av?p_display_type=dailyDataFile&amp;p_nccObsCode=122&amp;p_stn_num=030045&amp;p_c=-180533810&amp;p_startYear=1993" TargetMode="External"/><Relationship Id="rId2423" Type="http://schemas.openxmlformats.org/officeDocument/2006/relationships/hyperlink" Target="http://www.bom.gov.au/jsp/ncc/cdio/weatherData/av?p_display_type=dailyDataFile&amp;p_nccObsCode=122&amp;p_stn_num=043091&amp;p_c=-371360270&amp;p_startYear=1993" TargetMode="External"/><Relationship Id="rId2424" Type="http://schemas.openxmlformats.org/officeDocument/2006/relationships/hyperlink" Target="http://www.bom.gov.au/jsp/ncc/cdio/weatherData/av?p_display_type=dailyDataFile&amp;p_nccObsCode=122&amp;p_stn_num=044010&amp;p_c=-387598826&amp;p_startYear=1994" TargetMode="External"/><Relationship Id="rId2425" Type="http://schemas.openxmlformats.org/officeDocument/2006/relationships/hyperlink" Target="http://www.bom.gov.au/jsp/ncc/cdio/weatherData/av?p_display_type=dailyDataFile&amp;p_nccObsCode=122&amp;p_stn_num=038003&amp;p_c=-289068408&amp;p_startYear=1994" TargetMode="External"/><Relationship Id="rId2426" Type="http://schemas.openxmlformats.org/officeDocument/2006/relationships/hyperlink" Target="http://www.bom.gov.au/jsp/ncc/cdio/weatherData/av?p_display_type=dailyDataFile&amp;p_nccObsCode=122&amp;p_stn_num=033257&amp;p_c=-221428416&amp;p_startYear=1994" TargetMode="External"/><Relationship Id="rId2427" Type="http://schemas.openxmlformats.org/officeDocument/2006/relationships/hyperlink" Target="http://www.bom.gov.au/jsp/ncc/cdio/weatherData/av?p_display_type=dailyDataFile&amp;p_nccObsCode=122&amp;p_stn_num=040223&amp;p_c=-323800752&amp;p_startYear=1994" TargetMode="External"/><Relationship Id="rId2428" Type="http://schemas.openxmlformats.org/officeDocument/2006/relationships/hyperlink" Target="http://www.bom.gov.au/jsp/ncc/cdio/weatherData/av?p_display_type=dailyDataFile&amp;p_nccObsCode=122&amp;p_stn_num=039128&amp;p_c=-306422883&amp;p_startYear=1994" TargetMode="External"/><Relationship Id="rId2429" Type="http://schemas.openxmlformats.org/officeDocument/2006/relationships/hyperlink" Target="http://www.bom.gov.au/jsp/ncc/cdio/weatherData/av?p_display_type=dailyDataFile&amp;p_nccObsCode=122&amp;p_stn_num=033002&amp;p_c=-218050494&amp;p_startYear=1994" TargetMode="External"/><Relationship Id="rId2430" Type="http://schemas.openxmlformats.org/officeDocument/2006/relationships/hyperlink" Target="http://www.bom.gov.au/jsp/ncc/cdio/weatherData/av?p_display_type=dailyDataFile&amp;p_nccObsCode=122&amp;p_stn_num=029004&amp;p_c=-168470496&amp;p_startYear=1994" TargetMode="External"/><Relationship Id="rId2431" Type="http://schemas.openxmlformats.org/officeDocument/2006/relationships/hyperlink" Target="http://www.bom.gov.au/jsp/ncc/cdio/weatherData/av?p_display_type=dailyDataFile&amp;p_nccObsCode=122&amp;p_stn_num=031011&amp;p_c=-192560517&amp;p_startYear=1994" TargetMode="External"/><Relationship Id="rId2432" Type="http://schemas.openxmlformats.org/officeDocument/2006/relationships/hyperlink" Target="http://www.bom.gov.au/jsp/ncc/cdio/weatherData/av?p_display_type=dailyDataFile&amp;p_nccObsCode=122&amp;p_stn_num=037010&amp;p_c=-274172113&amp;p_startYear=1994" TargetMode="External"/><Relationship Id="rId2433" Type="http://schemas.openxmlformats.org/officeDocument/2006/relationships/hyperlink" Target="http://www.bom.gov.au/jsp/ncc/cdio/weatherData/av?p_display_type=dailyDataFile&amp;p_nccObsCode=122&amp;p_stn_num=40043&amp;p_c=-320912463&amp;p_startYear=1994" TargetMode="External"/><Relationship Id="rId2434" Type="http://schemas.openxmlformats.org/officeDocument/2006/relationships/hyperlink" Target="http://www.bom.gov.au/jsp/ncc/cdio/weatherData/av?p_display_type=dailyDataFile&amp;p_nccObsCode=122&amp;p_stn_num=044021&amp;p_c=-387796366&amp;p_startYear=1994" TargetMode="External"/><Relationship Id="rId2435" Type="http://schemas.openxmlformats.org/officeDocument/2006/relationships/hyperlink" Target="http://www.bom.gov.au/jsp/ncc/cdio/weatherData/av?p_display_type=dailyDataFile&amp;p_nccObsCode=122&amp;p_stn_num=035019&amp;p_c=-245492750&amp;p_startYear=1994" TargetMode="External"/><Relationship Id="rId2436" Type="http://schemas.openxmlformats.org/officeDocument/2006/relationships/hyperlink" Target="http://www.bom.gov.au/jsp/ncc/cdio/weatherData/av?p_display_type=dailyDataFile&amp;p_nccObsCode=122&amp;p_stn_num=027006&amp;p_c=-146091485&amp;p_startYear=1994" TargetMode="External"/><Relationship Id="rId2437" Type="http://schemas.openxmlformats.org/officeDocument/2006/relationships/hyperlink" Target="http://www.bom.gov.au/jsp/ncc/cdio/weatherData/av?p_display_type=dailyDataFile&amp;p_nccObsCode=122&amp;p_stn_num=031017&amp;p_c=-192637535&amp;p_startYear=1994" TargetMode="External"/><Relationship Id="rId2438" Type="http://schemas.openxmlformats.org/officeDocument/2006/relationships/hyperlink" Target="http://www.bom.gov.au/jsp/ncc/cdio/weatherData/av?p_display_type=dailyDataFile&amp;p_nccObsCode=122&amp;p_stn_num=044026&amp;p_c=-387884413&amp;p_startYear=1994" TargetMode="External"/><Relationship Id="rId2439" Type="http://schemas.openxmlformats.org/officeDocument/2006/relationships/hyperlink" Target="http://www.bom.gov.au/jsp/ncc/cdio/weatherData/av?p_display_type=dailyDataFile&amp;p_nccObsCode=122&amp;p_stn_num=041522&amp;p_c=-345043272&amp;p_startYear=1994" TargetMode="External"/><Relationship Id="rId2440" Type="http://schemas.openxmlformats.org/officeDocument/2006/relationships/hyperlink" Target="http://www.bom.gov.au/jsp/ncc/cdio/weatherData/av?p_display_type=dailyDataFile&amp;p_nccObsCode=122&amp;p_stn_num=035264&amp;p_c=-248937915&amp;p_startYear=1994" TargetMode="External"/><Relationship Id="rId2441" Type="http://schemas.openxmlformats.org/officeDocument/2006/relationships/hyperlink" Target="http://www.bom.gov.au/jsp/ncc/cdio/weatherData/av?p_display_type=dailyDataFile&amp;p_nccObsCode=122&amp;p_stn_num=039039&amp;p_c=-305037981&amp;p_startYear=1994" TargetMode="External"/><Relationship Id="rId2442" Type="http://schemas.openxmlformats.org/officeDocument/2006/relationships/hyperlink" Target="http://www.bom.gov.au/jsp/ncc/cdio/weatherData/av?p_display_type=dailyDataFile&amp;p_nccObsCode=122&amp;p_stn_num=039123&amp;p_c=-306351103&amp;p_startYear=1994" TargetMode="External"/><Relationship Id="rId2443" Type="http://schemas.openxmlformats.org/officeDocument/2006/relationships/hyperlink" Target="http://www.bom.gov.au/jsp/ncc/cdio/weatherData/av?p_display_type=dailyDataFile&amp;p_nccObsCode=122&amp;p_stn_num=040093&amp;p_c=-321719007&amp;p_startYear=1994" TargetMode="External"/><Relationship Id="rId2444" Type="http://schemas.openxmlformats.org/officeDocument/2006/relationships/hyperlink" Target="http://www.bom.gov.au/jsp/ncc/cdio/weatherData/av?p_display_type=dailyDataFile&amp;p_nccObsCode=122&amp;p_stn_num=030024&amp;p_c=-180517392&amp;p_startYear=1994" TargetMode="External"/><Relationship Id="rId2445" Type="http://schemas.openxmlformats.org/officeDocument/2006/relationships/hyperlink" Target="http://www.bom.gov.au/jsp/ncc/cdio/weatherData/av?p_display_type=dailyDataFile&amp;p_nccObsCode=122&amp;p_stn_num=032025&amp;p_c=-205352015&amp;p_startYear=1994" TargetMode="External"/><Relationship Id="rId2446" Type="http://schemas.openxmlformats.org/officeDocument/2006/relationships/hyperlink" Target="http://www.bom.gov.au/jsp/ncc/cdio/weatherData/av?p_display_type=dailyDataFile&amp;p_nccObsCode=122&amp;p_stn_num=036031&amp;p_c=-259878483&amp;p_startYear=1994" TargetMode="External"/><Relationship Id="rId2447" Type="http://schemas.openxmlformats.org/officeDocument/2006/relationships/hyperlink" Target="http://www.bom.gov.au/jsp/ncc/cdio/weatherData/av?p_display_type=dailyDataFile&amp;p_nccObsCode=122&amp;p_stn_num=033119&amp;p_c=-219605523&amp;p_startYear=1994" TargetMode="External"/><Relationship Id="rId2448" Type="http://schemas.openxmlformats.org/officeDocument/2006/relationships/hyperlink" Target="http://www.bom.gov.au/jsp/ncc/cdio/weatherData/av?p_display_type=dailyDataFile&amp;p_nccObsCode=122&amp;p_stn_num=040126&amp;p_c=-322251066&amp;p_startYear=1994" TargetMode="External"/><Relationship Id="rId2449" Type="http://schemas.openxmlformats.org/officeDocument/2006/relationships/hyperlink" Target="http://www.bom.gov.au/jsp/ncc/cdio/weatherData/av?p_display_type=dailyDataFile&amp;p_nccObsCode=122&amp;p_stn_num=042023&amp;p_c=-353419708&amp;p_startYear=1994" TargetMode="External"/><Relationship Id="rId2450" Type="http://schemas.openxmlformats.org/officeDocument/2006/relationships/hyperlink" Target="http://www.bom.gov.au/jsp/ncc/cdio/weatherData/av?p_display_type=dailyDataFile&amp;p_nccObsCode=122&amp;p_stn_num=043020&amp;p_c=-370377283&amp;p_startYear=1994" TargetMode="External"/><Relationship Id="rId2451" Type="http://schemas.openxmlformats.org/officeDocument/2006/relationships/hyperlink" Target="http://www.bom.gov.au/jsp/ncc/cdio/weatherData/av?p_display_type=dailyDataFile&amp;p_nccObsCode=122&amp;p_stn_num=029041&amp;p_c=-168669336&amp;p_startYear=1994" TargetMode="External"/><Relationship Id="rId2452" Type="http://schemas.openxmlformats.org/officeDocument/2006/relationships/hyperlink" Target="http://www.bom.gov.au/jsp/ncc/cdio/weatherData/av?p_display_type=dailyDataFile&amp;p_nccObsCode=122&amp;p_stn_num=028004&amp;p_c=-156838208&amp;p_startYear=1994" TargetMode="External"/><Relationship Id="rId2453" Type="http://schemas.openxmlformats.org/officeDocument/2006/relationships/hyperlink" Target="http://www.bom.gov.au/jsp/ncc/cdio/weatherData/av?p_display_type=dailyDataFile&amp;p_nccObsCode=122&amp;p_stn_num=030045&amp;p_c=-180533810&amp;p_startYear=1994" TargetMode="External"/><Relationship Id="rId2454" Type="http://schemas.openxmlformats.org/officeDocument/2006/relationships/hyperlink" Target="http://www.bom.gov.au/jsp/ncc/cdio/weatherData/av?p_display_type=dailyDataFile&amp;p_nccObsCode=122&amp;p_stn_num=043091&amp;p_c=-371360270&amp;p_startYear=1994" TargetMode="External"/><Relationship Id="rId2455" Type="http://schemas.openxmlformats.org/officeDocument/2006/relationships/hyperlink" Target="http://www.bom.gov.au/jsp/ncc/cdio/weatherData/av?p_display_type=dailyDataFile&amp;p_nccObsCode=122&amp;p_stn_num=044010&amp;p_c=-387598826&amp;p_startYear=1995" TargetMode="External"/><Relationship Id="rId2456" Type="http://schemas.openxmlformats.org/officeDocument/2006/relationships/hyperlink" Target="http://www.bom.gov.au/jsp/ncc/cdio/weatherData/av?p_display_type=dailyDataFile&amp;p_nccObsCode=122&amp;p_stn_num=038003&amp;p_c=-289068408&amp;p_startYear=1995" TargetMode="External"/><Relationship Id="rId2457" Type="http://schemas.openxmlformats.org/officeDocument/2006/relationships/hyperlink" Target="http://www.bom.gov.au/jsp/ncc/cdio/weatherData/av?p_display_type=dailyDataFile&amp;p_nccObsCode=122&amp;p_stn_num=033257&amp;p_c=-221428416&amp;p_startYear=1995" TargetMode="External"/><Relationship Id="rId2458" Type="http://schemas.openxmlformats.org/officeDocument/2006/relationships/hyperlink" Target="http://www.bom.gov.au/jsp/ncc/cdio/weatherData/av?p_display_type=dailyDataFile&amp;p_nccObsCode=122&amp;p_stn_num=040223&amp;p_c=-323800752&amp;p_startYear=1995" TargetMode="External"/><Relationship Id="rId2459" Type="http://schemas.openxmlformats.org/officeDocument/2006/relationships/hyperlink" Target="http://www.bom.gov.au/jsp/ncc/cdio/weatherData/av?p_display_type=dailyDataFile&amp;p_nccObsCode=122&amp;p_stn_num=039128&amp;p_c=-306422883&amp;p_startYear=1995" TargetMode="External"/><Relationship Id="rId2460" Type="http://schemas.openxmlformats.org/officeDocument/2006/relationships/hyperlink" Target="http://www.bom.gov.au/jsp/ncc/cdio/weatherData/av?p_display_type=dailyDataFile&amp;p_nccObsCode=122&amp;p_stn_num=033002&amp;p_c=-218050494&amp;p_startYear=1995" TargetMode="External"/><Relationship Id="rId2461" Type="http://schemas.openxmlformats.org/officeDocument/2006/relationships/hyperlink" Target="http://www.bom.gov.au/jsp/ncc/cdio/weatherData/av?p_display_type=dailyDataFile&amp;p_nccObsCode=122&amp;p_stn_num=029004&amp;p_c=-168470496&amp;p_startYear=1995" TargetMode="External"/><Relationship Id="rId2462" Type="http://schemas.openxmlformats.org/officeDocument/2006/relationships/hyperlink" Target="http://www.bom.gov.au/jsp/ncc/cdio/weatherData/av?p_display_type=dailyDataFile&amp;p_nccObsCode=122&amp;p_stn_num=031011&amp;p_c=-192560517&amp;p_startYear=1995" TargetMode="External"/><Relationship Id="rId2463" Type="http://schemas.openxmlformats.org/officeDocument/2006/relationships/hyperlink" Target="http://www.bom.gov.au/jsp/ncc/cdio/weatherData/av?p_display_type=dailyDataFile&amp;p_nccObsCode=122&amp;p_stn_num=40043&amp;p_c=-320912463&amp;p_startYear=1995" TargetMode="External"/><Relationship Id="rId2464" Type="http://schemas.openxmlformats.org/officeDocument/2006/relationships/hyperlink" Target="http://www.bom.gov.au/jsp/ncc/cdio/weatherData/av?p_display_type=dailyDataFile&amp;p_nccObsCode=122&amp;p_stn_num=035019&amp;p_c=-245492750&amp;p_startYear=1995" TargetMode="External"/><Relationship Id="rId2465" Type="http://schemas.openxmlformats.org/officeDocument/2006/relationships/hyperlink" Target="http://www.bom.gov.au/jsp/ncc/cdio/weatherData/av?p_display_type=dailyDataFile&amp;p_nccObsCode=122&amp;p_stn_num=027006&amp;p_c=-146091485&amp;p_startYear=1995" TargetMode="External"/><Relationship Id="rId2466" Type="http://schemas.openxmlformats.org/officeDocument/2006/relationships/hyperlink" Target="http://www.bom.gov.au/jsp/ncc/cdio/weatherData/av?p_display_type=dailyDataFile&amp;p_nccObsCode=122&amp;p_stn_num=031017&amp;p_c=-192637535&amp;p_startYear=1995" TargetMode="External"/><Relationship Id="rId2467" Type="http://schemas.openxmlformats.org/officeDocument/2006/relationships/hyperlink" Target="http://www.bom.gov.au/jsp/ncc/cdio/weatherData/av?p_display_type=dailyDataFile&amp;p_nccObsCode=122&amp;p_stn_num=044026&amp;p_c=-387884413&amp;p_startYear=1995" TargetMode="External"/><Relationship Id="rId2468" Type="http://schemas.openxmlformats.org/officeDocument/2006/relationships/hyperlink" Target="http://www.bom.gov.au/jsp/ncc/cdio/weatherData/av?p_display_type=dailyDataFile&amp;p_nccObsCode=122&amp;p_stn_num=041522&amp;p_c=-345043272&amp;p_startYear=1995" TargetMode="External"/><Relationship Id="rId2469" Type="http://schemas.openxmlformats.org/officeDocument/2006/relationships/hyperlink" Target="http://www.bom.gov.au/jsp/ncc/cdio/weatherData/av?p_display_type=dailyDataFile&amp;p_nccObsCode=122&amp;p_stn_num=035264&amp;p_c=-248937915&amp;p_startYear=1995" TargetMode="External"/><Relationship Id="rId2470" Type="http://schemas.openxmlformats.org/officeDocument/2006/relationships/hyperlink" Target="http://www.bom.gov.au/jsp/ncc/cdio/weatherData/av?p_display_type=dailyDataFile&amp;p_nccObsCode=122&amp;p_stn_num=039039&amp;p_c=-305037981&amp;p_startYear=1995" TargetMode="External"/><Relationship Id="rId2471" Type="http://schemas.openxmlformats.org/officeDocument/2006/relationships/hyperlink" Target="http://www.bom.gov.au/jsp/ncc/cdio/weatherData/av?p_display_type=dailyDataFile&amp;p_nccObsCode=122&amp;p_stn_num=039123&amp;p_c=-306351103&amp;p_startYear=1995" TargetMode="External"/><Relationship Id="rId2472" Type="http://schemas.openxmlformats.org/officeDocument/2006/relationships/hyperlink" Target="http://www.bom.gov.au/jsp/ncc/cdio/weatherData/av?p_display_type=dailyDataFile&amp;p_nccObsCode=122&amp;p_stn_num=040093&amp;p_c=-321719007&amp;p_startYear=1995" TargetMode="External"/><Relationship Id="rId2473" Type="http://schemas.openxmlformats.org/officeDocument/2006/relationships/hyperlink" Target="http://www.bom.gov.au/jsp/ncc/cdio/weatherData/av?p_display_type=dailyDataFile&amp;p_nccObsCode=122&amp;p_stn_num=030024&amp;p_c=-180517392&amp;p_startYear=1995" TargetMode="External"/><Relationship Id="rId2474" Type="http://schemas.openxmlformats.org/officeDocument/2006/relationships/hyperlink" Target="http://www.bom.gov.au/jsp/ncc/cdio/weatherData/av?p_display_type=dailyDataFile&amp;p_nccObsCode=122&amp;p_stn_num=032025&amp;p_c=-205352015&amp;p_startYear=1995" TargetMode="External"/><Relationship Id="rId2475" Type="http://schemas.openxmlformats.org/officeDocument/2006/relationships/hyperlink" Target="http://www.bom.gov.au/jsp/ncc/cdio/weatherData/av?p_display_type=dailyDataFile&amp;p_nccObsCode=122&amp;p_stn_num=036031&amp;p_c=-259878483&amp;p_startYear=1995" TargetMode="External"/><Relationship Id="rId2476" Type="http://schemas.openxmlformats.org/officeDocument/2006/relationships/hyperlink" Target="http://www.bom.gov.au/jsp/ncc/cdio/weatherData/av?p_display_type=dailyDataFile&amp;p_nccObsCode=122&amp;p_stn_num=033119&amp;p_c=-219605523&amp;p_startYear=1995" TargetMode="External"/><Relationship Id="rId2477" Type="http://schemas.openxmlformats.org/officeDocument/2006/relationships/hyperlink" Target="http://www.bom.gov.au/jsp/ncc/cdio/weatherData/av?p_display_type=dailyDataFile&amp;p_nccObsCode=122&amp;p_stn_num=040126&amp;p_c=-322251066&amp;p_startYear=1995" TargetMode="External"/><Relationship Id="rId2478" Type="http://schemas.openxmlformats.org/officeDocument/2006/relationships/hyperlink" Target="http://www.bom.gov.au/jsp/ncc/cdio/weatherData/av?p_display_type=dailyDataFile&amp;p_nccObsCode=122&amp;p_stn_num=042023&amp;p_c=-353419708&amp;p_startYear=1995" TargetMode="External"/><Relationship Id="rId2479" Type="http://schemas.openxmlformats.org/officeDocument/2006/relationships/hyperlink" Target="http://www.bom.gov.au/jsp/ncc/cdio/weatherData/av?p_display_type=dailyDataFile&amp;p_nccObsCode=122&amp;p_stn_num=043020&amp;p_c=-370377283&amp;p_startYear=1995" TargetMode="External"/><Relationship Id="rId2480" Type="http://schemas.openxmlformats.org/officeDocument/2006/relationships/hyperlink" Target="http://www.bom.gov.au/jsp/ncc/cdio/weatherData/av?p_display_type=dailyDataFile&amp;p_nccObsCode=122&amp;p_stn_num=029041&amp;p_c=-168669336&amp;p_startYear=1995" TargetMode="External"/><Relationship Id="rId2481" Type="http://schemas.openxmlformats.org/officeDocument/2006/relationships/hyperlink" Target="http://www.bom.gov.au/jsp/ncc/cdio/weatherData/av?p_display_type=dailyDataFile&amp;p_nccObsCode=122&amp;p_stn_num=028004&amp;p_c=-156838208&amp;p_startYear=1995" TargetMode="External"/><Relationship Id="rId2482" Type="http://schemas.openxmlformats.org/officeDocument/2006/relationships/hyperlink" Target="http://www.bom.gov.au/jsp/ncc/cdio/weatherData/av?p_display_type=dailyDataFile&amp;p_nccObsCode=122&amp;p_stn_num=030045&amp;p_c=-180533810&amp;p_startYear=1995" TargetMode="External"/><Relationship Id="rId2483" Type="http://schemas.openxmlformats.org/officeDocument/2006/relationships/hyperlink" Target="http://www.bom.gov.au/jsp/ncc/cdio/weatherData/av?p_display_type=dailyDataFile&amp;p_nccObsCode=122&amp;p_stn_num=043091&amp;p_c=-371360270&amp;p_startYear=1995" TargetMode="External"/><Relationship Id="rId2484" Type="http://schemas.openxmlformats.org/officeDocument/2006/relationships/hyperlink" Target="http://www.bom.gov.au/jsp/ncc/cdio/weatherData/av?p_display_type=dailyDataFile&amp;p_nccObsCode=122&amp;p_stn_num=044010&amp;p_c=-387598826&amp;p_startYear=1996" TargetMode="External"/><Relationship Id="rId2485" Type="http://schemas.openxmlformats.org/officeDocument/2006/relationships/hyperlink" Target="http://www.bom.gov.au/jsp/ncc/cdio/weatherData/av?p_display_type=dailyDataFile&amp;p_nccObsCode=122&amp;p_stn_num=038003&amp;p_c=-289068408&amp;p_startYear=1996" TargetMode="External"/><Relationship Id="rId2486" Type="http://schemas.openxmlformats.org/officeDocument/2006/relationships/hyperlink" Target="http://www.bom.gov.au/jsp/ncc/cdio/weatherData/av?p_display_type=dailyDataFile&amp;p_nccObsCode=122&amp;p_stn_num=033257&amp;p_c=-221428416&amp;p_startYear=1996" TargetMode="External"/><Relationship Id="rId2487" Type="http://schemas.openxmlformats.org/officeDocument/2006/relationships/hyperlink" Target="http://www.bom.gov.au/jsp/ncc/cdio/weatherData/av?p_display_type=dailyDataFile&amp;p_nccObsCode=122&amp;p_stn_num=040223&amp;p_c=-323800752&amp;p_startYear=1996" TargetMode="External"/><Relationship Id="rId2488" Type="http://schemas.openxmlformats.org/officeDocument/2006/relationships/hyperlink" Target="http://www.bom.gov.au/jsp/ncc/cdio/weatherData/av?p_display_type=dailyDataFile&amp;p_nccObsCode=122&amp;p_stn_num=039128&amp;p_c=-306422883&amp;p_startYear=1996" TargetMode="External"/><Relationship Id="rId2489" Type="http://schemas.openxmlformats.org/officeDocument/2006/relationships/hyperlink" Target="http://www.bom.gov.au/jsp/ncc/cdio/weatherData/av?p_display_type=dailyDataFile&amp;p_nccObsCode=122&amp;p_stn_num=033002&amp;p_c=-218050494&amp;p_startYear=1996" TargetMode="External"/><Relationship Id="rId2490" Type="http://schemas.openxmlformats.org/officeDocument/2006/relationships/hyperlink" Target="http://www.bom.gov.au/jsp/ncc/cdio/weatherData/av?p_display_type=dailyDataFile&amp;p_nccObsCode=122&amp;p_stn_num=029004&amp;p_c=-168470496&amp;p_startYear=1996" TargetMode="External"/><Relationship Id="rId2491" Type="http://schemas.openxmlformats.org/officeDocument/2006/relationships/hyperlink" Target="http://www.bom.gov.au/jsp/ncc/cdio/weatherData/av?p_display_type=dailyDataFile&amp;p_nccObsCode=122&amp;p_stn_num=031011&amp;p_c=-192560517&amp;p_startYear=1996" TargetMode="External"/><Relationship Id="rId2492" Type="http://schemas.openxmlformats.org/officeDocument/2006/relationships/hyperlink" Target="http://www.bom.gov.au/jsp/ncc/cdio/weatherData/av?p_display_type=dailyDataFile&amp;p_nccObsCode=122&amp;p_stn_num=40043&amp;p_c=-320912463&amp;p_startYear=1996" TargetMode="External"/><Relationship Id="rId2493" Type="http://schemas.openxmlformats.org/officeDocument/2006/relationships/hyperlink" Target="http://www.bom.gov.au/jsp/ncc/cdio/weatherData/av?p_display_type=dailyDataFile&amp;p_nccObsCode=122&amp;p_stn_num=035019&amp;p_c=-245492750&amp;p_startYear=1996" TargetMode="External"/><Relationship Id="rId2494" Type="http://schemas.openxmlformats.org/officeDocument/2006/relationships/hyperlink" Target="http://www.bom.gov.au/jsp/ncc/cdio/weatherData/av?p_display_type=dailyDataFile&amp;p_nccObsCode=122&amp;p_stn_num=027006&amp;p_c=-146091485&amp;p_startYear=1996" TargetMode="External"/><Relationship Id="rId2495" Type="http://schemas.openxmlformats.org/officeDocument/2006/relationships/hyperlink" Target="http://www.bom.gov.au/jsp/ncc/cdio/weatherData/av?p_display_type=dailyDataFile&amp;p_nccObsCode=122&amp;p_stn_num=044026&amp;p_c=-387884413&amp;p_startYear=1996" TargetMode="External"/><Relationship Id="rId2496" Type="http://schemas.openxmlformats.org/officeDocument/2006/relationships/hyperlink" Target="http://www.bom.gov.au/jsp/ncc/cdio/weatherData/av?p_display_type=dailyDataFile&amp;p_nccObsCode=122&amp;p_stn_num=041522&amp;p_c=-345043272&amp;p_startYear=1996" TargetMode="External"/><Relationship Id="rId2497" Type="http://schemas.openxmlformats.org/officeDocument/2006/relationships/hyperlink" Target="http://www.bom.gov.au/jsp/ncc/cdio/weatherData/av?p_display_type=dailyDataFile&amp;p_nccObsCode=122&amp;p_stn_num=035264&amp;p_c=-248937915&amp;p_startYear=1996" TargetMode="External"/><Relationship Id="rId2498" Type="http://schemas.openxmlformats.org/officeDocument/2006/relationships/hyperlink" Target="http://www.bom.gov.au/jsp/ncc/cdio/weatherData/av?p_display_type=dailyDataFile&amp;p_nccObsCode=122&amp;p_stn_num=039039&amp;p_c=-305037981&amp;p_startYear=1996" TargetMode="External"/><Relationship Id="rId2499" Type="http://schemas.openxmlformats.org/officeDocument/2006/relationships/hyperlink" Target="http://www.bom.gov.au/jsp/ncc/cdio/weatherData/av?p_display_type=dailyDataFile&amp;p_nccObsCode=122&amp;p_stn_num=039123&amp;p_c=-306351103&amp;p_startYear=1996" TargetMode="External"/><Relationship Id="rId2500" Type="http://schemas.openxmlformats.org/officeDocument/2006/relationships/hyperlink" Target="http://www.bom.gov.au/jsp/ncc/cdio/weatherData/av?p_display_type=dailyDataFile&amp;p_nccObsCode=122&amp;p_stn_num=040093&amp;p_c=-321719007&amp;p_startYear=1996" TargetMode="External"/><Relationship Id="rId2501" Type="http://schemas.openxmlformats.org/officeDocument/2006/relationships/hyperlink" Target="http://www.bom.gov.au/jsp/ncc/cdio/weatherData/av?p_display_type=dailyDataFile&amp;p_nccObsCode=122&amp;p_stn_num=030024&amp;p_c=-180517392&amp;p_startYear=1996" TargetMode="External"/><Relationship Id="rId2502" Type="http://schemas.openxmlformats.org/officeDocument/2006/relationships/hyperlink" Target="http://www.bom.gov.au/jsp/ncc/cdio/weatherData/av?p_display_type=dailyDataFile&amp;p_nccObsCode=122&amp;p_stn_num=032025&amp;p_c=-205352015&amp;p_startYear=1996" TargetMode="External"/><Relationship Id="rId2503" Type="http://schemas.openxmlformats.org/officeDocument/2006/relationships/hyperlink" Target="http://www.bom.gov.au/jsp/ncc/cdio/weatherData/av?p_display_type=dailyDataFile&amp;p_nccObsCode=122&amp;p_stn_num=036031&amp;p_c=-259878483&amp;p_startYear=1996" TargetMode="External"/><Relationship Id="rId2504" Type="http://schemas.openxmlformats.org/officeDocument/2006/relationships/hyperlink" Target="http://www.bom.gov.au/jsp/ncc/cdio/weatherData/av?p_display_type=dailyDataFile&amp;p_nccObsCode=122&amp;p_stn_num=033119&amp;p_c=-219605523&amp;p_startYear=1996" TargetMode="External"/><Relationship Id="rId2505" Type="http://schemas.openxmlformats.org/officeDocument/2006/relationships/hyperlink" Target="http://www.bom.gov.au/jsp/ncc/cdio/weatherData/av?p_display_type=dailyDataFile&amp;p_nccObsCode=122&amp;p_stn_num=042023&amp;p_c=-353419708&amp;p_startYear=1996" TargetMode="External"/><Relationship Id="rId2506" Type="http://schemas.openxmlformats.org/officeDocument/2006/relationships/hyperlink" Target="http://www.bom.gov.au/jsp/ncc/cdio/weatherData/av?p_display_type=dailyDataFile&amp;p_nccObsCode=122&amp;p_stn_num=043020&amp;p_c=-370377283&amp;p_startYear=1996" TargetMode="External"/><Relationship Id="rId2507" Type="http://schemas.openxmlformats.org/officeDocument/2006/relationships/hyperlink" Target="http://www.bom.gov.au/jsp/ncc/cdio/weatherData/av?p_display_type=dailyDataFile&amp;p_nccObsCode=122&amp;p_stn_num=029041&amp;p_c=-168669336&amp;p_startYear=1996" TargetMode="External"/><Relationship Id="rId2508" Type="http://schemas.openxmlformats.org/officeDocument/2006/relationships/hyperlink" Target="http://www.bom.gov.au/jsp/ncc/cdio/weatherData/av?p_display_type=dailyDataFile&amp;p_nccObsCode=122&amp;p_stn_num=028004&amp;p_c=-156838208&amp;p_startYear=1996" TargetMode="External"/><Relationship Id="rId2509" Type="http://schemas.openxmlformats.org/officeDocument/2006/relationships/hyperlink" Target="http://www.bom.gov.au/jsp/ncc/cdio/weatherData/av?p_display_type=dailyDataFile&amp;p_nccObsCode=122&amp;p_stn_num=030045&amp;p_c=-180533810&amp;p_startYear=1996" TargetMode="External"/><Relationship Id="rId2510" Type="http://schemas.openxmlformats.org/officeDocument/2006/relationships/hyperlink" Target="http://www.bom.gov.au/jsp/ncc/cdio/weatherData/av?p_display_type=dailyDataFile&amp;p_nccObsCode=122&amp;p_stn_num=043091&amp;p_c=-371360270&amp;p_startYear=1996" TargetMode="External"/><Relationship Id="rId2511" Type="http://schemas.openxmlformats.org/officeDocument/2006/relationships/hyperlink" Target="http://www.bom.gov.au/jsp/ncc/cdio/weatherData/av?p_display_type=dailyDataFile&amp;p_nccObsCode=122&amp;p_stn_num=044010&amp;p_c=-387598826&amp;p_startYear=1997" TargetMode="External"/><Relationship Id="rId2512" Type="http://schemas.openxmlformats.org/officeDocument/2006/relationships/hyperlink" Target="http://www.bom.gov.au/jsp/ncc/cdio/weatherData/av?p_display_type=dailyDataFile&amp;p_nccObsCode=122&amp;p_stn_num=038003&amp;p_c=-289068408&amp;p_startYear=1997" TargetMode="External"/><Relationship Id="rId2513" Type="http://schemas.openxmlformats.org/officeDocument/2006/relationships/hyperlink" Target="http://www.bom.gov.au/jsp/ncc/cdio/weatherData/av?p_display_type=dailyDataFile&amp;p_nccObsCode=122&amp;p_stn_num=033257&amp;p_c=-221428416&amp;p_startYear=1997" TargetMode="External"/><Relationship Id="rId2514" Type="http://schemas.openxmlformats.org/officeDocument/2006/relationships/hyperlink" Target="http://www.bom.gov.au/jsp/ncc/cdio/weatherData/av?p_display_type=dailyDataFile&amp;p_nccObsCode=122&amp;p_stn_num=040223&amp;p_c=-323800752&amp;p_startYear=1997" TargetMode="External"/><Relationship Id="rId2515" Type="http://schemas.openxmlformats.org/officeDocument/2006/relationships/hyperlink" Target="http://www.bom.gov.au/jsp/ncc/cdio/weatherData/av?p_display_type=dailyDataFile&amp;p_nccObsCode=122&amp;p_stn_num=039128&amp;p_c=-306422883&amp;p_startYear=1997" TargetMode="External"/><Relationship Id="rId2516" Type="http://schemas.openxmlformats.org/officeDocument/2006/relationships/hyperlink" Target="http://www.bom.gov.au/jsp/ncc/cdio/weatherData/av?p_display_type=dailyDataFile&amp;p_nccObsCode=122&amp;p_stn_num=033002&amp;p_c=-218050494&amp;p_startYear=1997" TargetMode="External"/><Relationship Id="rId2517" Type="http://schemas.openxmlformats.org/officeDocument/2006/relationships/hyperlink" Target="http://www.bom.gov.au/jsp/ncc/cdio/weatherData/av?p_display_type=dailyDataFile&amp;p_nccObsCode=122&amp;p_stn_num=029004&amp;p_c=-168470496&amp;p_startYear=1997" TargetMode="External"/><Relationship Id="rId2518" Type="http://schemas.openxmlformats.org/officeDocument/2006/relationships/hyperlink" Target="http://www.bom.gov.au/jsp/ncc/cdio/weatherData/av?p_display_type=dailyDataFile&amp;p_nccObsCode=122&amp;p_stn_num=031011&amp;p_c=-192560517&amp;p_startYear=1997" TargetMode="External"/><Relationship Id="rId2519" Type="http://schemas.openxmlformats.org/officeDocument/2006/relationships/hyperlink" Target="http://www.bom.gov.au/jsp/ncc/cdio/weatherData/av?p_display_type=dailyDataFile&amp;p_nccObsCode=122&amp;p_stn_num=40043&amp;p_c=-320912463&amp;p_startYear=1997" TargetMode="External"/><Relationship Id="rId2520" Type="http://schemas.openxmlformats.org/officeDocument/2006/relationships/hyperlink" Target="http://www.bom.gov.au/jsp/ncc/cdio/weatherData/av?p_display_type=dailyDataFile&amp;p_nccObsCode=122&amp;p_stn_num=035019&amp;p_c=-245492750&amp;p_startYear=1997" TargetMode="External"/><Relationship Id="rId2521" Type="http://schemas.openxmlformats.org/officeDocument/2006/relationships/hyperlink" Target="http://www.bom.gov.au/jsp/ncc/cdio/weatherData/av?p_display_type=dailyDataFile&amp;p_nccObsCode=122&amp;p_stn_num=027006&amp;p_c=-146091485&amp;p_startYear=1997" TargetMode="External"/><Relationship Id="rId2522" Type="http://schemas.openxmlformats.org/officeDocument/2006/relationships/hyperlink" Target="http://www.bom.gov.au/jsp/ncc/cdio/weatherData/av?p_display_type=dailyDataFile&amp;p_nccObsCode=122&amp;p_stn_num=044026&amp;p_c=-387884413&amp;p_startYear=1997" TargetMode="External"/><Relationship Id="rId2523" Type="http://schemas.openxmlformats.org/officeDocument/2006/relationships/hyperlink" Target="http://www.bom.gov.au/jsp/ncc/cdio/weatherData/av?p_display_type=dailyDataFile&amp;p_nccObsCode=122&amp;p_stn_num=041522&amp;p_c=-345043272&amp;p_startYear=1997" TargetMode="External"/><Relationship Id="rId2524" Type="http://schemas.openxmlformats.org/officeDocument/2006/relationships/hyperlink" Target="http://www.bom.gov.au/jsp/ncc/cdio/weatherData/av?p_display_type=dailyDataFile&amp;p_nccObsCode=122&amp;p_stn_num=035264&amp;p_c=-248937915&amp;p_startYear=1997" TargetMode="External"/><Relationship Id="rId2525" Type="http://schemas.openxmlformats.org/officeDocument/2006/relationships/hyperlink" Target="http://www.bom.gov.au/jsp/ncc/cdio/weatherData/av?p_display_type=dailyDataFile&amp;p_nccObsCode=122&amp;p_stn_num=039039&amp;p_c=-305037981&amp;p_startYear=1997" TargetMode="External"/><Relationship Id="rId2526" Type="http://schemas.openxmlformats.org/officeDocument/2006/relationships/hyperlink" Target="http://www.bom.gov.au/jsp/ncc/cdio/weatherData/av?p_display_type=dailyDataFile&amp;p_nccObsCode=122&amp;p_stn_num=039123&amp;p_c=-306351103&amp;p_startYear=1997" TargetMode="External"/><Relationship Id="rId2527" Type="http://schemas.openxmlformats.org/officeDocument/2006/relationships/hyperlink" Target="http://www.bom.gov.au/jsp/ncc/cdio/weatherData/av?p_display_type=dailyDataFile&amp;p_nccObsCode=122&amp;p_stn_num=040093&amp;p_c=-321719007&amp;p_startYear=1997" TargetMode="External"/><Relationship Id="rId2528" Type="http://schemas.openxmlformats.org/officeDocument/2006/relationships/hyperlink" Target="http://www.bom.gov.au/jsp/ncc/cdio/weatherData/av?p_display_type=dailyDataFile&amp;p_nccObsCode=122&amp;p_stn_num=030024&amp;p_c=-180517392&amp;p_startYear=1997" TargetMode="External"/><Relationship Id="rId2529" Type="http://schemas.openxmlformats.org/officeDocument/2006/relationships/hyperlink" Target="http://www.bom.gov.au/jsp/ncc/cdio/weatherData/av?p_display_type=dailyDataFile&amp;p_nccObsCode=122&amp;p_stn_num=032025&amp;p_c=-205352015&amp;p_startYear=1997" TargetMode="External"/><Relationship Id="rId2530" Type="http://schemas.openxmlformats.org/officeDocument/2006/relationships/hyperlink" Target="http://www.bom.gov.au/jsp/ncc/cdio/weatherData/av?p_display_type=dailyDataFile&amp;p_nccObsCode=122&amp;p_stn_num=036031&amp;p_c=-259878483&amp;p_startYear=1997" TargetMode="External"/><Relationship Id="rId2531" Type="http://schemas.openxmlformats.org/officeDocument/2006/relationships/hyperlink" Target="http://www.bom.gov.au/jsp/ncc/cdio/weatherData/av?p_display_type=dailyDataFile&amp;p_nccObsCode=122&amp;p_stn_num=033119&amp;p_c=-219605523&amp;p_startYear=1997" TargetMode="External"/><Relationship Id="rId2532" Type="http://schemas.openxmlformats.org/officeDocument/2006/relationships/hyperlink" Target="http://www.bom.gov.au/jsp/ncc/cdio/weatherData/av?p_display_type=dailyDataFile&amp;p_nccObsCode=122&amp;p_stn_num=042023&amp;p_c=-353419708&amp;p_startYear=1997" TargetMode="External"/><Relationship Id="rId2533" Type="http://schemas.openxmlformats.org/officeDocument/2006/relationships/hyperlink" Target="http://www.bom.gov.au/jsp/ncc/cdio/weatherData/av?p_display_type=dailyDataFile&amp;p_nccObsCode=122&amp;p_stn_num=043020&amp;p_c=-370377283&amp;p_startYear=1997" TargetMode="External"/><Relationship Id="rId2534" Type="http://schemas.openxmlformats.org/officeDocument/2006/relationships/hyperlink" Target="http://www.bom.gov.au/jsp/ncc/cdio/weatherData/av?p_display_type=dailyDataFile&amp;p_nccObsCode=122&amp;p_stn_num=029041&amp;p_c=-168669336&amp;p_startYear=1997" TargetMode="External"/><Relationship Id="rId2535" Type="http://schemas.openxmlformats.org/officeDocument/2006/relationships/hyperlink" Target="http://www.bom.gov.au/jsp/ncc/cdio/weatherData/av?p_display_type=dailyDataFile&amp;p_nccObsCode=122&amp;p_stn_num=028004&amp;p_c=-156838208&amp;p_startYear=1997" TargetMode="External"/><Relationship Id="rId2536" Type="http://schemas.openxmlformats.org/officeDocument/2006/relationships/hyperlink" Target="http://www.bom.gov.au/jsp/ncc/cdio/weatherData/av?p_display_type=dailyDataFile&amp;p_nccObsCode=122&amp;p_stn_num=030045&amp;p_c=-180533810&amp;p_startYear=1997" TargetMode="External"/><Relationship Id="rId2537" Type="http://schemas.openxmlformats.org/officeDocument/2006/relationships/hyperlink" Target="http://www.bom.gov.au/jsp/ncc/cdio/weatherData/av?p_display_type=dailyDataFile&amp;p_nccObsCode=122&amp;p_stn_num=043091&amp;p_c=-371360270&amp;p_startYear=1997" TargetMode="External"/><Relationship Id="rId2538" Type="http://schemas.openxmlformats.org/officeDocument/2006/relationships/hyperlink" Target="http://www.bom.gov.au/jsp/ncc/cdio/weatherData/av?p_display_type=dailyDataFile&amp;p_nccObsCode=122&amp;p_stn_num=044010&amp;p_c=-387598826&amp;p_startYear=1998" TargetMode="External"/><Relationship Id="rId2539" Type="http://schemas.openxmlformats.org/officeDocument/2006/relationships/hyperlink" Target="http://www.bom.gov.au/jsp/ncc/cdio/weatherData/av?p_display_type=dailyDataFile&amp;p_nccObsCode=122&amp;p_stn_num=038003&amp;p_c=-289068408&amp;p_startYear=1998" TargetMode="External"/><Relationship Id="rId2540" Type="http://schemas.openxmlformats.org/officeDocument/2006/relationships/hyperlink" Target="http://www.bom.gov.au/jsp/ncc/cdio/weatherData/av?p_display_type=dailyDataFile&amp;p_nccObsCode=122&amp;p_stn_num=033257&amp;p_c=-221428416&amp;p_startYear=1998" TargetMode="External"/><Relationship Id="rId2541" Type="http://schemas.openxmlformats.org/officeDocument/2006/relationships/hyperlink" Target="http://www.bom.gov.au/jsp/ncc/cdio/weatherData/av?p_display_type=dailyDataFile&amp;p_nccObsCode=122&amp;p_stn_num=040223&amp;p_c=-323800752&amp;p_startYear=1998" TargetMode="External"/><Relationship Id="rId2542" Type="http://schemas.openxmlformats.org/officeDocument/2006/relationships/hyperlink" Target="http://www.bom.gov.au/jsp/ncc/cdio/weatherData/av?p_display_type=dailyDataFile&amp;p_nccObsCode=122&amp;p_stn_num=039128&amp;p_c=-306422883&amp;p_startYear=1998" TargetMode="External"/><Relationship Id="rId2543" Type="http://schemas.openxmlformats.org/officeDocument/2006/relationships/hyperlink" Target="http://www.bom.gov.au/jsp/ncc/cdio/weatherData/av?p_display_type=dailyDataFile&amp;p_nccObsCode=122&amp;p_stn_num=033002&amp;p_c=-218050494&amp;p_startYear=1998" TargetMode="External"/><Relationship Id="rId2544" Type="http://schemas.openxmlformats.org/officeDocument/2006/relationships/hyperlink" Target="http://www.bom.gov.au/jsp/ncc/cdio/weatherData/av?p_display_type=dailyDataFile&amp;p_nccObsCode=122&amp;p_stn_num=029004&amp;p_c=-168470496&amp;p_startYear=1998" TargetMode="External"/><Relationship Id="rId2545" Type="http://schemas.openxmlformats.org/officeDocument/2006/relationships/hyperlink" Target="http://www.bom.gov.au/jsp/ncc/cdio/weatherData/av?p_display_type=dailyDataFile&amp;p_nccObsCode=122&amp;p_stn_num=031011&amp;p_c=-192560517&amp;p_startYear=1998" TargetMode="External"/><Relationship Id="rId2546" Type="http://schemas.openxmlformats.org/officeDocument/2006/relationships/hyperlink" Target="http://www.bom.gov.au/jsp/ncc/cdio/weatherData/av?p_display_type=dailyDataFile&amp;p_nccObsCode=122&amp;p_stn_num=40043&amp;p_c=-320912463&amp;p_startYear=1998" TargetMode="External"/><Relationship Id="rId2547" Type="http://schemas.openxmlformats.org/officeDocument/2006/relationships/hyperlink" Target="http://www.bom.gov.au/jsp/ncc/cdio/weatherData/av?p_display_type=dailyDataFile&amp;p_nccObsCode=122&amp;p_stn_num=035019&amp;p_c=-245492750&amp;p_startYear=1998" TargetMode="External"/><Relationship Id="rId2548" Type="http://schemas.openxmlformats.org/officeDocument/2006/relationships/hyperlink" Target="http://www.bom.gov.au/jsp/ncc/cdio/weatherData/av?p_display_type=dailyDataFile&amp;p_nccObsCode=122&amp;p_stn_num=027006&amp;p_c=-146091485&amp;p_startYear=1998" TargetMode="External"/><Relationship Id="rId2549" Type="http://schemas.openxmlformats.org/officeDocument/2006/relationships/hyperlink" Target="http://www.bom.gov.au/jsp/ncc/cdio/weatherData/av?p_display_type=dailyDataFile&amp;p_nccObsCode=122&amp;p_stn_num=044026&amp;p_c=-387884413&amp;p_startYear=1998" TargetMode="External"/><Relationship Id="rId2550" Type="http://schemas.openxmlformats.org/officeDocument/2006/relationships/hyperlink" Target="http://www.bom.gov.au/jsp/ncc/cdio/weatherData/av?p_display_type=dailyDataFile&amp;p_nccObsCode=122&amp;p_stn_num=041522&amp;p_c=-345043272&amp;p_startYear=1998" TargetMode="External"/><Relationship Id="rId2551" Type="http://schemas.openxmlformats.org/officeDocument/2006/relationships/hyperlink" Target="http://www.bom.gov.au/jsp/ncc/cdio/weatherData/av?p_display_type=dailyDataFile&amp;p_nccObsCode=122&amp;p_stn_num=035264&amp;p_c=-248937915&amp;p_startYear=1998" TargetMode="External"/><Relationship Id="rId2552" Type="http://schemas.openxmlformats.org/officeDocument/2006/relationships/hyperlink" Target="http://www.bom.gov.au/jsp/ncc/cdio/weatherData/av?p_display_type=dailyDataFile&amp;p_nccObsCode=122&amp;p_stn_num=039039&amp;p_c=-305037981&amp;p_startYear=1998" TargetMode="External"/><Relationship Id="rId2553" Type="http://schemas.openxmlformats.org/officeDocument/2006/relationships/hyperlink" Target="http://www.bom.gov.au/jsp/ncc/cdio/weatherData/av?p_display_type=dailyDataFile&amp;p_nccObsCode=122&amp;p_stn_num=039123&amp;p_c=-306351103&amp;p_startYear=1998" TargetMode="External"/><Relationship Id="rId2554" Type="http://schemas.openxmlformats.org/officeDocument/2006/relationships/hyperlink" Target="http://www.bom.gov.au/jsp/ncc/cdio/weatherData/av?p_display_type=dailyDataFile&amp;p_nccObsCode=122&amp;p_stn_num=040093&amp;p_c=-321719007&amp;p_startYear=1998" TargetMode="External"/><Relationship Id="rId2555" Type="http://schemas.openxmlformats.org/officeDocument/2006/relationships/hyperlink" Target="http://www.bom.gov.au/jsp/ncc/cdio/weatherData/av?p_display_type=dailyDataFile&amp;p_nccObsCode=122&amp;p_stn_num=030024&amp;p_c=-180517392&amp;p_startYear=1998" TargetMode="External"/><Relationship Id="rId2556" Type="http://schemas.openxmlformats.org/officeDocument/2006/relationships/hyperlink" Target="http://www.bom.gov.au/jsp/ncc/cdio/weatherData/av?p_display_type=dailyDataFile&amp;p_nccObsCode=122&amp;p_stn_num=032025&amp;p_c=-205352015&amp;p_startYear=1998" TargetMode="External"/><Relationship Id="rId2557" Type="http://schemas.openxmlformats.org/officeDocument/2006/relationships/hyperlink" Target="http://www.bom.gov.au/jsp/ncc/cdio/weatherData/av?p_display_type=dailyDataFile&amp;p_nccObsCode=122&amp;p_stn_num=036031&amp;p_c=-259878483&amp;p_startYear=1998" TargetMode="External"/><Relationship Id="rId2558" Type="http://schemas.openxmlformats.org/officeDocument/2006/relationships/hyperlink" Target="http://www.bom.gov.au/jsp/ncc/cdio/weatherData/av?p_display_type=dailyDataFile&amp;p_nccObsCode=122&amp;p_stn_num=033119&amp;p_c=-219605523&amp;p_startYear=1998" TargetMode="External"/><Relationship Id="rId2559" Type="http://schemas.openxmlformats.org/officeDocument/2006/relationships/hyperlink" Target="http://www.bom.gov.au/jsp/ncc/cdio/weatherData/av?p_display_type=dailyDataFile&amp;p_nccObsCode=122&amp;p_stn_num=042112&amp;p_c=-354917311&amp;p_startYear=1998" TargetMode="External"/><Relationship Id="rId2560" Type="http://schemas.openxmlformats.org/officeDocument/2006/relationships/hyperlink" Target="http://www.bom.gov.au/jsp/ncc/cdio/weatherData/av?p_display_type=dailyDataFile&amp;p_nccObsCode=122&amp;p_stn_num=043020&amp;p_c=-370377283&amp;p_startYear=1998" TargetMode="External"/><Relationship Id="rId2561" Type="http://schemas.openxmlformats.org/officeDocument/2006/relationships/hyperlink" Target="http://www.bom.gov.au/jsp/ncc/cdio/weatherData/av?p_display_type=dailyDataFile&amp;p_nccObsCode=122&amp;p_stn_num=029041&amp;p_c=-168669336&amp;p_startYear=1998" TargetMode="External"/><Relationship Id="rId2562" Type="http://schemas.openxmlformats.org/officeDocument/2006/relationships/hyperlink" Target="http://www.bom.gov.au/jsp/ncc/cdio/weatherData/av?p_display_type=dailyDataFile&amp;p_nccObsCode=122&amp;p_stn_num=028004&amp;p_c=-156838208&amp;p_startYear=1998" TargetMode="External"/><Relationship Id="rId2563" Type="http://schemas.openxmlformats.org/officeDocument/2006/relationships/hyperlink" Target="http://www.bom.gov.au/jsp/ncc/cdio/weatherData/av?p_display_type=dailyDataFile&amp;p_nccObsCode=122&amp;p_stn_num=030045&amp;p_c=-180533810&amp;p_startYear=1998" TargetMode="External"/><Relationship Id="rId2564" Type="http://schemas.openxmlformats.org/officeDocument/2006/relationships/hyperlink" Target="http://www.bom.gov.au/jsp/ncc/cdio/weatherData/av?p_display_type=dailyDataFile&amp;p_nccObsCode=122&amp;p_stn_num=043091&amp;p_c=-371360270&amp;p_startYear=1998" TargetMode="External"/><Relationship Id="rId2565" Type="http://schemas.openxmlformats.org/officeDocument/2006/relationships/hyperlink" Target="http://www.bom.gov.au/jsp/ncc/cdio/weatherData/av?p_display_type=dailyDataFile&amp;p_nccObsCode=122&amp;p_stn_num=044010&amp;p_c=-387598826&amp;p_startYear=1999" TargetMode="External"/><Relationship Id="rId2566" Type="http://schemas.openxmlformats.org/officeDocument/2006/relationships/hyperlink" Target="http://www.bom.gov.au/jsp/ncc/cdio/weatherData/av?p_display_type=dailyDataFile&amp;p_nccObsCode=122&amp;p_stn_num=038003&amp;p_c=-289068408&amp;p_startYear=1999" TargetMode="External"/><Relationship Id="rId2567" Type="http://schemas.openxmlformats.org/officeDocument/2006/relationships/hyperlink" Target="http://www.bom.gov.au/jsp/ncc/cdio/weatherData/av?p_display_type=dailyDataFile&amp;p_nccObsCode=122&amp;p_stn_num=033257&amp;p_c=-221428416&amp;p_startYear=1999" TargetMode="External"/><Relationship Id="rId2568" Type="http://schemas.openxmlformats.org/officeDocument/2006/relationships/hyperlink" Target="http://www.bom.gov.au/jsp/ncc/cdio/weatherData/av?p_display_type=dailyDataFile&amp;p_nccObsCode=122&amp;p_stn_num=040223&amp;p_c=-323800752&amp;p_startYear=1999" TargetMode="External"/><Relationship Id="rId2569" Type="http://schemas.openxmlformats.org/officeDocument/2006/relationships/hyperlink" Target="http://www.bom.gov.au/jsp/ncc/cdio/weatherData/av?p_display_type=dailyDataFile&amp;p_nccObsCode=122&amp;p_stn_num=039128&amp;p_c=-306422883&amp;p_startYear=1999" TargetMode="External"/><Relationship Id="rId2570" Type="http://schemas.openxmlformats.org/officeDocument/2006/relationships/hyperlink" Target="http://www.bom.gov.au/jsp/ncc/cdio/weatherData/av?p_display_type=dailyDataFile&amp;p_nccObsCode=122&amp;p_stn_num=033002&amp;p_c=-218050494&amp;p_startYear=1999" TargetMode="External"/><Relationship Id="rId2571" Type="http://schemas.openxmlformats.org/officeDocument/2006/relationships/hyperlink" Target="http://www.bom.gov.au/jsp/ncc/cdio/weatherData/av?p_display_type=dailyDataFile&amp;p_nccObsCode=122&amp;p_stn_num=029004&amp;p_c=-168470496&amp;p_startYear=1999" TargetMode="External"/><Relationship Id="rId2572" Type="http://schemas.openxmlformats.org/officeDocument/2006/relationships/hyperlink" Target="http://www.bom.gov.au/jsp/ncc/cdio/weatherData/av?p_display_type=dailyDataFile&amp;p_nccObsCode=122&amp;p_stn_num=031011&amp;p_c=-192560517&amp;p_startYear=1999" TargetMode="External"/><Relationship Id="rId2573" Type="http://schemas.openxmlformats.org/officeDocument/2006/relationships/hyperlink" Target="http://www.bom.gov.au/jsp/ncc/cdio/weatherData/av?p_display_type=dailyDataFile&amp;p_nccObsCode=122&amp;p_stn_num=40043&amp;p_c=-320912463&amp;p_startYear=1999" TargetMode="External"/><Relationship Id="rId2574" Type="http://schemas.openxmlformats.org/officeDocument/2006/relationships/hyperlink" Target="http://www.bom.gov.au/jsp/ncc/cdio/weatherData/av?p_display_type=dailyDataFile&amp;p_nccObsCode=122&amp;p_stn_num=035019&amp;p_c=-245492750&amp;p_startYear=1999" TargetMode="External"/><Relationship Id="rId2575" Type="http://schemas.openxmlformats.org/officeDocument/2006/relationships/hyperlink" Target="http://www.bom.gov.au/jsp/ncc/cdio/weatherData/av?p_display_type=dailyDataFile&amp;p_nccObsCode=122&amp;p_stn_num=027006&amp;p_c=-146091485&amp;p_startYear=1999" TargetMode="External"/><Relationship Id="rId2576" Type="http://schemas.openxmlformats.org/officeDocument/2006/relationships/hyperlink" Target="http://www.bom.gov.au/jsp/ncc/cdio/weatherData/av?p_display_type=dailyDataFile&amp;p_nccObsCode=122&amp;p_stn_num=044026&amp;p_c=-387884413&amp;p_startYear=1999" TargetMode="External"/><Relationship Id="rId2577" Type="http://schemas.openxmlformats.org/officeDocument/2006/relationships/hyperlink" Target="http://www.bom.gov.au/jsp/ncc/cdio/weatherData/av?p_display_type=dailyDataFile&amp;p_nccObsCode=122&amp;p_stn_num=041522&amp;p_c=-345043272&amp;p_startYear=1999" TargetMode="External"/><Relationship Id="rId2578" Type="http://schemas.openxmlformats.org/officeDocument/2006/relationships/hyperlink" Target="http://www.bom.gov.au/jsp/ncc/cdio/weatherData/av?p_display_type=dailyDataFile&amp;p_nccObsCode=122&amp;p_stn_num=035264&amp;p_c=-248937915&amp;p_startYear=1999" TargetMode="External"/><Relationship Id="rId2579" Type="http://schemas.openxmlformats.org/officeDocument/2006/relationships/hyperlink" Target="http://www.bom.gov.au/jsp/ncc/cdio/weatherData/av?p_display_type=dailyDataFile&amp;p_nccObsCode=122&amp;p_stn_num=039039&amp;p_c=-305037981&amp;p_startYear=1999" TargetMode="External"/><Relationship Id="rId2580" Type="http://schemas.openxmlformats.org/officeDocument/2006/relationships/hyperlink" Target="http://www.bom.gov.au/jsp/ncc/cdio/weatherData/av?p_display_type=dailyDataFile&amp;p_nccObsCode=122&amp;p_stn_num=039123&amp;p_c=-306351103&amp;p_startYear=1999" TargetMode="External"/><Relationship Id="rId2581" Type="http://schemas.openxmlformats.org/officeDocument/2006/relationships/hyperlink" Target="http://www.bom.gov.au/jsp/ncc/cdio/weatherData/av?p_display_type=dailyDataFile&amp;p_nccObsCode=122&amp;p_stn_num=040093&amp;p_c=-321719007&amp;p_startYear=1999" TargetMode="External"/><Relationship Id="rId2582" Type="http://schemas.openxmlformats.org/officeDocument/2006/relationships/hyperlink" Target="http://www.bom.gov.au/jsp/ncc/cdio/weatherData/av?p_display_type=dailyDataFile&amp;p_nccObsCode=122&amp;p_stn_num=030024&amp;p_c=-180517392&amp;p_startYear=1999" TargetMode="External"/><Relationship Id="rId2583" Type="http://schemas.openxmlformats.org/officeDocument/2006/relationships/hyperlink" Target="http://www.bom.gov.au/jsp/ncc/cdio/weatherData/av?p_display_type=dailyDataFile&amp;p_nccObsCode=122&amp;p_stn_num=032025&amp;p_c=-205352015&amp;p_startYear=1999" TargetMode="External"/><Relationship Id="rId2584" Type="http://schemas.openxmlformats.org/officeDocument/2006/relationships/hyperlink" Target="http://www.bom.gov.au/jsp/ncc/cdio/weatherData/av?p_display_type=dailyDataFile&amp;p_nccObsCode=122&amp;p_stn_num=036031&amp;p_c=-259878483&amp;p_startYear=1999" TargetMode="External"/><Relationship Id="rId2585" Type="http://schemas.openxmlformats.org/officeDocument/2006/relationships/hyperlink" Target="http://www.bom.gov.au/jsp/ncc/cdio/weatherData/av?p_display_type=dailyDataFile&amp;p_nccObsCode=122&amp;p_stn_num=033119&amp;p_c=-219605523&amp;p_startYear=1999" TargetMode="External"/><Relationship Id="rId2586" Type="http://schemas.openxmlformats.org/officeDocument/2006/relationships/hyperlink" Target="http://www.bom.gov.au/jsp/ncc/cdio/weatherData/av?p_display_type=dailyDataFile&amp;p_nccObsCode=122&amp;p_stn_num=042112&amp;p_c=-354917311&amp;p_startYear=1999" TargetMode="External"/><Relationship Id="rId2587" Type="http://schemas.openxmlformats.org/officeDocument/2006/relationships/hyperlink" Target="http://www.bom.gov.au/jsp/ncc/cdio/weatherData/av?p_display_type=dailyDataFile&amp;p_nccObsCode=122&amp;p_stn_num=043020&amp;p_c=-370377283&amp;p_startYear=1999" TargetMode="External"/><Relationship Id="rId2588" Type="http://schemas.openxmlformats.org/officeDocument/2006/relationships/hyperlink" Target="http://www.bom.gov.au/jsp/ncc/cdio/weatherData/av?p_display_type=dailyDataFile&amp;p_nccObsCode=122&amp;p_stn_num=029041&amp;p_c=-168669336&amp;p_startYear=1999" TargetMode="External"/><Relationship Id="rId2589" Type="http://schemas.openxmlformats.org/officeDocument/2006/relationships/hyperlink" Target="http://www.bom.gov.au/jsp/ncc/cdio/weatherData/av?p_display_type=dailyDataFile&amp;p_nccObsCode=122&amp;p_stn_num=028004&amp;p_c=-156838208&amp;p_startYear=1999" TargetMode="External"/><Relationship Id="rId2590" Type="http://schemas.openxmlformats.org/officeDocument/2006/relationships/hyperlink" Target="http://www.bom.gov.au/jsp/ncc/cdio/weatherData/av?p_display_type=dailyDataFile&amp;p_nccObsCode=122&amp;p_stn_num=030045&amp;p_c=-180533810&amp;p_startYear=1999" TargetMode="External"/><Relationship Id="rId2591" Type="http://schemas.openxmlformats.org/officeDocument/2006/relationships/hyperlink" Target="http://www.bom.gov.au/jsp/ncc/cdio/weatherData/av?p_display_type=dailyDataFile&amp;p_nccObsCode=122&amp;p_stn_num=043091&amp;p_c=-371360270&amp;p_startYear=1999" TargetMode="External"/><Relationship Id="rId2592" Type="http://schemas.openxmlformats.org/officeDocument/2006/relationships/hyperlink" Target="http://www.bom.gov.au/jsp/ncc/cdio/weatherData/av?p_display_type=dailyDataFile&amp;p_nccObsCode=122&amp;p_stn_num=044010&amp;p_c=-387598826&amp;p_startYear=2000" TargetMode="External"/><Relationship Id="rId2593" Type="http://schemas.openxmlformats.org/officeDocument/2006/relationships/hyperlink" Target="http://www.bom.gov.au/jsp/ncc/cdio/weatherData/av?p_display_type=dailyDataFile&amp;p_nccObsCode=122&amp;p_stn_num=038003&amp;p_c=-289068408&amp;p_startYear=2000" TargetMode="External"/><Relationship Id="rId2594" Type="http://schemas.openxmlformats.org/officeDocument/2006/relationships/hyperlink" Target="http://www.bom.gov.au/jsp/ncc/cdio/weatherData/av?p_display_type=dailyDataFile&amp;p_nccObsCode=122&amp;p_stn_num=033257&amp;p_c=-221428416&amp;p_startYear=2000" TargetMode="External"/><Relationship Id="rId2595" Type="http://schemas.openxmlformats.org/officeDocument/2006/relationships/hyperlink" Target="http://www.bom.gov.au/jsp/ncc/cdio/weatherData/av?p_display_type=dailyDataFile&amp;p_nccObsCode=122&amp;p_stn_num=040913&amp;p_c=-334997520&amp;p_startYear=2000" TargetMode="External"/><Relationship Id="rId2596" Type="http://schemas.openxmlformats.org/officeDocument/2006/relationships/hyperlink" Target="http://www.bom.gov.au/jsp/ncc/cdio/weatherData/av?p_display_type=dailyDataFile&amp;p_nccObsCode=122&amp;p_stn_num=039128&amp;p_c=-306422883&amp;p_startYear=2000" TargetMode="External"/><Relationship Id="rId2597" Type="http://schemas.openxmlformats.org/officeDocument/2006/relationships/hyperlink" Target="http://www.bom.gov.au/jsp/ncc/cdio/weatherData/av?p_display_type=dailyDataFile&amp;p_nccObsCode=122&amp;p_stn_num=033002&amp;p_c=-218050494&amp;p_startYear=2000" TargetMode="External"/><Relationship Id="rId2598" Type="http://schemas.openxmlformats.org/officeDocument/2006/relationships/hyperlink" Target="http://www.bom.gov.au/jsp/ncc/cdio/weatherData/av?p_display_type=dailyDataFile&amp;p_nccObsCode=122&amp;p_stn_num=029004&amp;p_c=-168470496&amp;p_startYear=2000" TargetMode="External"/><Relationship Id="rId2599" Type="http://schemas.openxmlformats.org/officeDocument/2006/relationships/hyperlink" Target="http://www.bom.gov.au/jsp/ncc/cdio/weatherData/av?p_display_type=dailyDataFile&amp;p_nccObsCode=122&amp;p_stn_num=031011&amp;p_c=-192560517&amp;p_startYear=2000" TargetMode="External"/><Relationship Id="rId2600" Type="http://schemas.openxmlformats.org/officeDocument/2006/relationships/hyperlink" Target="http://www.bom.gov.au/jsp/ncc/cdio/weatherData/av?p_display_type=dailyDataFile&amp;p_nccObsCode=122&amp;p_stn_num=40043&amp;p_c=-320912463&amp;p_startYear=2000" TargetMode="External"/><Relationship Id="rId2601" Type="http://schemas.openxmlformats.org/officeDocument/2006/relationships/hyperlink" Target="http://www.bom.gov.au/jsp/ncc/cdio/weatherData/av?p_display_type=dailyDataFile&amp;p_nccObsCode=122&amp;p_stn_num=035019&amp;p_c=-245492750&amp;p_startYear=2000" TargetMode="External"/><Relationship Id="rId2602" Type="http://schemas.openxmlformats.org/officeDocument/2006/relationships/hyperlink" Target="http://www.bom.gov.au/jsp/ncc/cdio/weatherData/av?p_display_type=dailyDataFile&amp;p_nccObsCode=122&amp;p_stn_num=027006&amp;p_c=-146091485&amp;p_startYear=2000" TargetMode="External"/><Relationship Id="rId2603" Type="http://schemas.openxmlformats.org/officeDocument/2006/relationships/hyperlink" Target="http://www.bom.gov.au/jsp/ncc/cdio/weatherData/av?p_display_type=dailyDataFile&amp;p_nccObsCode=122&amp;p_stn_num=044026&amp;p_c=-387884413&amp;p_startYear=2000" TargetMode="External"/><Relationship Id="rId2604" Type="http://schemas.openxmlformats.org/officeDocument/2006/relationships/hyperlink" Target="http://www.bom.gov.au/jsp/ncc/cdio/weatherData/av?p_display_type=dailyDataFile&amp;p_nccObsCode=122&amp;p_stn_num=041522&amp;p_c=-345043272&amp;p_startYear=2000" TargetMode="External"/><Relationship Id="rId2605" Type="http://schemas.openxmlformats.org/officeDocument/2006/relationships/hyperlink" Target="http://www.bom.gov.au/jsp/ncc/cdio/weatherData/av?p_display_type=dailyDataFile&amp;p_nccObsCode=122&amp;p_stn_num=035264&amp;p_c=-248937915&amp;p_startYear=2000" TargetMode="External"/><Relationship Id="rId2606" Type="http://schemas.openxmlformats.org/officeDocument/2006/relationships/hyperlink" Target="http://www.bom.gov.au/jsp/ncc/cdio/weatherData/av?p_display_type=dailyDataFile&amp;p_nccObsCode=122&amp;p_stn_num=039039&amp;p_c=-305037981&amp;p_startYear=2000" TargetMode="External"/><Relationship Id="rId2607" Type="http://schemas.openxmlformats.org/officeDocument/2006/relationships/hyperlink" Target="http://www.bom.gov.au/jsp/ncc/cdio/weatherData/av?p_display_type=dailyDataFile&amp;p_nccObsCode=122&amp;p_stn_num=040093&amp;p_c=-321719007&amp;p_startYear=2000" TargetMode="External"/><Relationship Id="rId2608" Type="http://schemas.openxmlformats.org/officeDocument/2006/relationships/hyperlink" Target="http://www.bom.gov.au/jsp/ncc/cdio/weatherData/av?p_display_type=dailyDataFile&amp;p_nccObsCode=122&amp;p_stn_num=030024&amp;p_c=-180517392&amp;p_startYear=2000" TargetMode="External"/><Relationship Id="rId2609" Type="http://schemas.openxmlformats.org/officeDocument/2006/relationships/hyperlink" Target="http://www.bom.gov.au/jsp/ncc/cdio/weatherData/av?p_display_type=dailyDataFile&amp;p_nccObsCode=122&amp;p_stn_num=033119&amp;p_c=-219605523&amp;p_startYear=2000" TargetMode="External"/><Relationship Id="rId2610" Type="http://schemas.openxmlformats.org/officeDocument/2006/relationships/hyperlink" Target="http://www.bom.gov.au/jsp/ncc/cdio/weatherData/av?p_display_type=dailyDataFile&amp;p_nccObsCode=122&amp;p_stn_num=042112&amp;p_c=-354917311&amp;p_startYear=2000" TargetMode="External"/><Relationship Id="rId2611" Type="http://schemas.openxmlformats.org/officeDocument/2006/relationships/hyperlink" Target="http://www.bom.gov.au/jsp/ncc/cdio/weatherData/av?p_display_type=dailyDataFile&amp;p_nccObsCode=122&amp;p_stn_num=043020&amp;p_c=-370377283&amp;p_startYear=2000" TargetMode="External"/><Relationship Id="rId2612" Type="http://schemas.openxmlformats.org/officeDocument/2006/relationships/hyperlink" Target="http://www.bom.gov.au/jsp/ncc/cdio/weatherData/av?p_display_type=dailyDataFile&amp;p_nccObsCode=122&amp;p_stn_num=029041&amp;p_c=-168669336&amp;p_startYear=2000" TargetMode="External"/><Relationship Id="rId2613" Type="http://schemas.openxmlformats.org/officeDocument/2006/relationships/hyperlink" Target="http://www.bom.gov.au/jsp/ncc/cdio/weatherData/av?p_display_type=dailyDataFile&amp;p_nccObsCode=122&amp;p_stn_num=030045&amp;p_c=-180533810&amp;p_startYear=2000" TargetMode="External"/><Relationship Id="rId2614" Type="http://schemas.openxmlformats.org/officeDocument/2006/relationships/hyperlink" Target="http://www.bom.gov.au/jsp/ncc/cdio/weatherData/av?p_display_type=dailyDataFile&amp;p_nccObsCode=122&amp;p_stn_num=043091&amp;p_c=-371360270&amp;p_startYear=2000" TargetMode="External"/><Relationship Id="rId2615" Type="http://schemas.openxmlformats.org/officeDocument/2006/relationships/hyperlink" Target="http://www.bom.gov.au/jsp/ncc/cdio/weatherData/av?p_display_type=dailyDataFile&amp;p_nccObsCode=122&amp;p_stn_num=044010&amp;p_c=-387598826&amp;p_startYear=2001" TargetMode="External"/><Relationship Id="rId2616" Type="http://schemas.openxmlformats.org/officeDocument/2006/relationships/hyperlink" Target="http://www.bom.gov.au/jsp/ncc/cdio/weatherData/av?p_display_type=dailyDataFile&amp;p_nccObsCode=122&amp;p_stn_num=038003&amp;p_c=-289068408&amp;p_startYear=2001" TargetMode="External"/><Relationship Id="rId2617" Type="http://schemas.openxmlformats.org/officeDocument/2006/relationships/hyperlink" Target="http://www.bom.gov.au/jsp/ncc/cdio/weatherData/av?p_display_type=dailyDataFile&amp;p_nccObsCode=122&amp;p_stn_num=033257&amp;p_c=-221428416&amp;p_startYear=2001" TargetMode="External"/><Relationship Id="rId2618" Type="http://schemas.openxmlformats.org/officeDocument/2006/relationships/hyperlink" Target="http://www.bom.gov.au/jsp/ncc/cdio/weatherData/av?p_display_type=dailyDataFile&amp;p_nccObsCode=122&amp;p_stn_num=040913&amp;p_c=-334997520&amp;p_startYear=2001" TargetMode="External"/><Relationship Id="rId2619" Type="http://schemas.openxmlformats.org/officeDocument/2006/relationships/hyperlink" Target="http://www.bom.gov.au/jsp/ncc/cdio/weatherData/av?p_display_type=dailyDataFile&amp;p_nccObsCode=122&amp;p_stn_num=039128&amp;p_c=-306422883&amp;p_startYear=2001" TargetMode="External"/><Relationship Id="rId2620" Type="http://schemas.openxmlformats.org/officeDocument/2006/relationships/hyperlink" Target="http://www.bom.gov.au/jsp/ncc/cdio/weatherData/av?p_display_type=dailyDataFile&amp;p_nccObsCode=122&amp;p_stn_num=033002&amp;p_c=-218050494&amp;p_startYear=2001" TargetMode="External"/><Relationship Id="rId2621" Type="http://schemas.openxmlformats.org/officeDocument/2006/relationships/hyperlink" Target="http://www.bom.gov.au/jsp/ncc/cdio/weatherData/av?p_display_type=dailyDataFile&amp;p_nccObsCode=122&amp;p_stn_num=029004&amp;p_c=-168470496&amp;p_startYear=2001" TargetMode="External"/><Relationship Id="rId2622" Type="http://schemas.openxmlformats.org/officeDocument/2006/relationships/hyperlink" Target="http://www.bom.gov.au/jsp/ncc/cdio/weatherData/av?p_display_type=dailyDataFile&amp;p_nccObsCode=122&amp;p_stn_num=031011&amp;p_c=-192560517&amp;p_startYear=2001" TargetMode="External"/><Relationship Id="rId2623" Type="http://schemas.openxmlformats.org/officeDocument/2006/relationships/hyperlink" Target="http://www.bom.gov.au/jsp/ncc/cdio/weatherData/av?p_display_type=dailyDataFile&amp;p_nccObsCode=122&amp;p_stn_num=40043&amp;p_c=-320912463&amp;p_startYear=2001" TargetMode="External"/><Relationship Id="rId2624" Type="http://schemas.openxmlformats.org/officeDocument/2006/relationships/hyperlink" Target="http://www.bom.gov.au/jsp/ncc/cdio/weatherData/av?p_display_type=dailyDataFile&amp;p_nccObsCode=122&amp;p_stn_num=035019&amp;p_c=-245492750&amp;p_startYear=2001" TargetMode="External"/><Relationship Id="rId2625" Type="http://schemas.openxmlformats.org/officeDocument/2006/relationships/hyperlink" Target="http://www.bom.gov.au/jsp/ncc/cdio/weatherData/av?p_display_type=dailyDataFile&amp;p_nccObsCode=122&amp;p_stn_num=027006&amp;p_c=-146091485&amp;p_startYear=2001" TargetMode="External"/><Relationship Id="rId2626" Type="http://schemas.openxmlformats.org/officeDocument/2006/relationships/hyperlink" Target="http://www.bom.gov.au/jsp/ncc/cdio/weatherData/av?p_display_type=dailyDataFile&amp;p_nccObsCode=122&amp;p_stn_num=039039&amp;p_c=-305037981&amp;p_startYear=2001" TargetMode="External"/><Relationship Id="rId2627" Type="http://schemas.openxmlformats.org/officeDocument/2006/relationships/hyperlink" Target="http://www.bom.gov.au/jsp/ncc/cdio/weatherData/av?p_display_type=dailyDataFile&amp;p_nccObsCode=122&amp;p_stn_num=042112&amp;p_c=-354917311&amp;p_startYear=2001" TargetMode="External"/><Relationship Id="rId2628" Type="http://schemas.openxmlformats.org/officeDocument/2006/relationships/hyperlink" Target="http://www.bom.gov.au/jsp/ncc/cdio/weatherData/av?p_display_type=dailyDataFile&amp;p_nccObsCode=122&amp;p_stn_num=044010&amp;p_c=-387598826&amp;p_startYear=2002" TargetMode="External"/><Relationship Id="rId2629" Type="http://schemas.openxmlformats.org/officeDocument/2006/relationships/hyperlink" Target="http://www.bom.gov.au/jsp/ncc/cdio/weatherData/av?p_display_type=dailyDataFile&amp;p_nccObsCode=122&amp;p_stn_num=038003&amp;p_c=-289068408&amp;p_startYear=2002" TargetMode="External"/><Relationship Id="rId2630" Type="http://schemas.openxmlformats.org/officeDocument/2006/relationships/hyperlink" Target="http://www.bom.gov.au/jsp/ncc/cdio/weatherData/av?p_display_type=dailyDataFile&amp;p_nccObsCode=122&amp;p_stn_num=033257&amp;p_c=-221428416&amp;p_startYear=2002" TargetMode="External"/><Relationship Id="rId2631" Type="http://schemas.openxmlformats.org/officeDocument/2006/relationships/hyperlink" Target="http://www.bom.gov.au/jsp/ncc/cdio/weatherData/av?p_display_type=dailyDataFile&amp;p_nccObsCode=122&amp;p_stn_num=040913&amp;p_c=-334997520&amp;p_startYear=2002" TargetMode="External"/><Relationship Id="rId2632" Type="http://schemas.openxmlformats.org/officeDocument/2006/relationships/hyperlink" Target="http://www.bom.gov.au/jsp/ncc/cdio/weatherData/av?p_display_type=dailyDataFile&amp;p_nccObsCode=122&amp;p_stn_num=039128&amp;p_c=-306422883&amp;p_startYear=2002" TargetMode="External"/><Relationship Id="rId2633" Type="http://schemas.openxmlformats.org/officeDocument/2006/relationships/hyperlink" Target="http://www.bom.gov.au/jsp/ncc/cdio/weatherData/av?p_display_type=dailyDataFile&amp;p_nccObsCode=122&amp;p_stn_num=033002&amp;p_c=-218050494&amp;p_startYear=2002" TargetMode="External"/><Relationship Id="rId2634" Type="http://schemas.openxmlformats.org/officeDocument/2006/relationships/hyperlink" Target="http://www.bom.gov.au/jsp/ncc/cdio/weatherData/av?p_display_type=dailyDataFile&amp;p_nccObsCode=122&amp;p_stn_num=031011&amp;p_c=-192560517&amp;p_startYear=2002" TargetMode="External"/><Relationship Id="rId2635" Type="http://schemas.openxmlformats.org/officeDocument/2006/relationships/hyperlink" Target="http://www.bom.gov.au/jsp/ncc/cdio/weatherData/av?p_display_type=dailyDataFile&amp;p_nccObsCode=122&amp;p_stn_num=40043&amp;p_c=-320912463&amp;p_startYear=2002" TargetMode="External"/><Relationship Id="rId2636" Type="http://schemas.openxmlformats.org/officeDocument/2006/relationships/hyperlink" Target="http://www.bom.gov.au/jsp/ncc/cdio/weatherData/av?p_display_type=dailyDataFile&amp;p_nccObsCode=122&amp;p_stn_num=035019&amp;p_c=-245492750&amp;p_startYear=2002" TargetMode="External"/><Relationship Id="rId2637" Type="http://schemas.openxmlformats.org/officeDocument/2006/relationships/hyperlink" Target="http://www.bom.gov.au/jsp/ncc/cdio/weatherData/av?p_display_type=dailyDataFile&amp;p_nccObsCode=122&amp;p_stn_num=039039&amp;p_c=-305037981&amp;p_startYear=2002" TargetMode="External"/><Relationship Id="rId2638" Type="http://schemas.openxmlformats.org/officeDocument/2006/relationships/hyperlink" Target="http://www.bom.gov.au/jsp/ncc/cdio/weatherData/av?p_display_type=dailyDataFile&amp;p_nccObsCode=122&amp;p_stn_num=042112&amp;p_c=-354917311&amp;p_startYear=2002" TargetMode="External"/><Relationship Id="rId2639" Type="http://schemas.openxmlformats.org/officeDocument/2006/relationships/hyperlink" Target="http://www.bom.gov.au/jsp/ncc/cdio/weatherData/av?p_display_type=dailyDataFile&amp;p_nccObsCode=122&amp;p_stn_num=044010&amp;p_c=-387598826&amp;p_startYear=2003" TargetMode="External"/><Relationship Id="rId2640" Type="http://schemas.openxmlformats.org/officeDocument/2006/relationships/hyperlink" Target="http://www.bom.gov.au/jsp/ncc/cdio/weatherData/av?p_display_type=dailyDataFile&amp;p_nccObsCode=122&amp;p_stn_num=038003&amp;p_c=-289068408&amp;p_startYear=2003" TargetMode="External"/><Relationship Id="rId2641" Type="http://schemas.openxmlformats.org/officeDocument/2006/relationships/hyperlink" Target="http://www.bom.gov.au/jsp/ncc/cdio/weatherData/av?p_display_type=dailyDataFile&amp;p_nccObsCode=122&amp;p_stn_num=033257&amp;p_c=-221428416&amp;p_startYear=2003" TargetMode="External"/><Relationship Id="rId2642" Type="http://schemas.openxmlformats.org/officeDocument/2006/relationships/hyperlink" Target="http://www.bom.gov.au/jsp/ncc/cdio/weatherData/av?p_display_type=dailyDataFile&amp;p_nccObsCode=122&amp;p_stn_num=040913&amp;p_c=-334997520&amp;p_startYear=2003" TargetMode="External"/><Relationship Id="rId2643" Type="http://schemas.openxmlformats.org/officeDocument/2006/relationships/hyperlink" Target="http://www.bom.gov.au/jsp/ncc/cdio/weatherData/av?p_display_type=dailyDataFile&amp;p_nccObsCode=122&amp;p_stn_num=039128&amp;p_c=-306422883&amp;p_startYear=2003" TargetMode="External"/><Relationship Id="rId2644" Type="http://schemas.openxmlformats.org/officeDocument/2006/relationships/hyperlink" Target="http://www.bom.gov.au/jsp/ncc/cdio/weatherData/av?p_display_type=dailyDataFile&amp;p_nccObsCode=122&amp;p_stn_num=033002&amp;p_c=-218050494&amp;p_startYear=2003" TargetMode="External"/><Relationship Id="rId2645" Type="http://schemas.openxmlformats.org/officeDocument/2006/relationships/hyperlink" Target="http://www.bom.gov.au/jsp/ncc/cdio/weatherData/av?p_display_type=dailyDataFile&amp;p_nccObsCode=122&amp;p_stn_num=031011&amp;p_c=-192560517&amp;p_startYear=2003" TargetMode="External"/><Relationship Id="rId2646" Type="http://schemas.openxmlformats.org/officeDocument/2006/relationships/hyperlink" Target="http://www.bom.gov.au/jsp/ncc/cdio/weatherData/av?p_display_type=dailyDataFile&amp;p_nccObsCode=122&amp;p_stn_num=40043&amp;p_c=-320912463&amp;p_startYear=2003" TargetMode="External"/><Relationship Id="rId2647" Type="http://schemas.openxmlformats.org/officeDocument/2006/relationships/hyperlink" Target="http://www.bom.gov.au/jsp/ncc/cdio/weatherData/av?p_display_type=dailyDataFile&amp;p_nccObsCode=122&amp;p_stn_num=035019&amp;p_c=-245492750&amp;p_startYear=2003" TargetMode="External"/><Relationship Id="rId2648" Type="http://schemas.openxmlformats.org/officeDocument/2006/relationships/hyperlink" Target="http://www.bom.gov.au/jsp/ncc/cdio/weatherData/av?p_display_type=dailyDataFile&amp;p_nccObsCode=122&amp;p_stn_num=039066&amp;p_c=-305459748&amp;p_startYear=2003" TargetMode="External"/><Relationship Id="rId2649" Type="http://schemas.openxmlformats.org/officeDocument/2006/relationships/hyperlink" Target="http://www.bom.gov.au/jsp/ncc/cdio/weatherData/av?p_display_type=dailyDataFile&amp;p_nccObsCode=122&amp;p_stn_num=044010&amp;p_c=-387598826&amp;p_startYear=2004" TargetMode="External"/><Relationship Id="rId2650" Type="http://schemas.openxmlformats.org/officeDocument/2006/relationships/hyperlink" Target="http://www.bom.gov.au/jsp/ncc/cdio/weatherData/av?p_display_type=dailyDataFile&amp;p_nccObsCode=122&amp;p_stn_num=038003&amp;p_c=-289068408&amp;p_startYear=2004" TargetMode="External"/><Relationship Id="rId2651" Type="http://schemas.openxmlformats.org/officeDocument/2006/relationships/hyperlink" Target="http://www.bom.gov.au/jsp/ncc/cdio/weatherData/av?p_display_type=dailyDataFile&amp;p_nccObsCode=122&amp;p_stn_num=033257&amp;p_c=-221428416&amp;p_startYear=2004" TargetMode="External"/><Relationship Id="rId2652" Type="http://schemas.openxmlformats.org/officeDocument/2006/relationships/hyperlink" Target="http://www.bom.gov.au/jsp/ncc/cdio/weatherData/av?p_display_type=dailyDataFile&amp;p_nccObsCode=122&amp;p_stn_num=040913&amp;p_c=-334997520&amp;p_startYear=2004" TargetMode="External"/><Relationship Id="rId2653" Type="http://schemas.openxmlformats.org/officeDocument/2006/relationships/hyperlink" Target="http://www.bom.gov.au/jsp/ncc/cdio/weatherData/av?p_display_type=dailyDataFile&amp;p_nccObsCode=122&amp;p_stn_num=039128&amp;p_c=-306422883&amp;p_startYear=2004" TargetMode="External"/><Relationship Id="rId2654" Type="http://schemas.openxmlformats.org/officeDocument/2006/relationships/hyperlink" Target="http://www.bom.gov.au/jsp/ncc/cdio/weatherData/av?p_display_type=dailyDataFile&amp;p_nccObsCode=122&amp;p_stn_num=033002&amp;p_c=-218050494&amp;p_startYear=2004" TargetMode="External"/><Relationship Id="rId2655" Type="http://schemas.openxmlformats.org/officeDocument/2006/relationships/hyperlink" Target="http://www.bom.gov.au/jsp/ncc/cdio/weatherData/av?p_display_type=dailyDataFile&amp;p_nccObsCode=122&amp;p_stn_num=031011&amp;p_c=-192560517&amp;p_startYear=2004" TargetMode="External"/><Relationship Id="rId2656" Type="http://schemas.openxmlformats.org/officeDocument/2006/relationships/hyperlink" Target="http://www.bom.gov.au/jsp/ncc/cdio/weatherData/av?p_display_type=dailyDataFile&amp;p_nccObsCode=122&amp;p_stn_num=40043&amp;p_c=-320912463&amp;p_startYear=2004" TargetMode="External"/><Relationship Id="rId2657" Type="http://schemas.openxmlformats.org/officeDocument/2006/relationships/hyperlink" Target="http://www.bom.gov.au/jsp/ncc/cdio/weatherData/av?p_display_type=dailyDataFile&amp;p_nccObsCode=122&amp;p_stn_num=035019&amp;p_c=-245492750&amp;p_startYear=2004" TargetMode="External"/><Relationship Id="rId2658" Type="http://schemas.openxmlformats.org/officeDocument/2006/relationships/hyperlink" Target="http://www.bom.gov.au/jsp/ncc/cdio/weatherData/av?p_display_type=dailyDataFile&amp;p_nccObsCode=122&amp;p_stn_num=039066&amp;p_c=-305459748&amp;p_startYear=2004" TargetMode="External"/><Relationship Id="rId2659" Type="http://schemas.openxmlformats.org/officeDocument/2006/relationships/hyperlink" Target="http://www.bom.gov.au/jsp/ncc/cdio/weatherData/av?p_display_type=dailyDataFile&amp;p_nccObsCode=122&amp;p_stn_num=044010&amp;p_c=-387598826&amp;p_startYear=2005" TargetMode="External"/><Relationship Id="rId2660" Type="http://schemas.openxmlformats.org/officeDocument/2006/relationships/hyperlink" Target="http://www.bom.gov.au/jsp/ncc/cdio/weatherData/av?p_display_type=dailyDataFile&amp;p_nccObsCode=122&amp;p_stn_num=038003&amp;p_c=-289068408&amp;p_startYear=2005" TargetMode="External"/><Relationship Id="rId2661" Type="http://schemas.openxmlformats.org/officeDocument/2006/relationships/hyperlink" Target="http://www.bom.gov.au/jsp/ncc/cdio/weatherData/av?p_display_type=dailyDataFile&amp;p_nccObsCode=122&amp;p_stn_num=033257&amp;p_c=-221428416&amp;p_startYear=2005" TargetMode="External"/><Relationship Id="rId2662" Type="http://schemas.openxmlformats.org/officeDocument/2006/relationships/hyperlink" Target="http://www.bom.gov.au/jsp/ncc/cdio/weatherData/av?p_display_type=dailyDataFile&amp;p_nccObsCode=122&amp;p_stn_num=040913&amp;p_c=-334997520&amp;p_startYear=2005" TargetMode="External"/><Relationship Id="rId2663" Type="http://schemas.openxmlformats.org/officeDocument/2006/relationships/hyperlink" Target="http://www.bom.gov.au/jsp/ncc/cdio/weatherData/av?p_display_type=dailyDataFile&amp;p_nccObsCode=122&amp;p_stn_num=039128&amp;p_c=-306422883&amp;p_startYear=2005" TargetMode="External"/><Relationship Id="rId2664" Type="http://schemas.openxmlformats.org/officeDocument/2006/relationships/hyperlink" Target="http://www.bom.gov.au/jsp/ncc/cdio/weatherData/av?p_display_type=dailyDataFile&amp;p_nccObsCode=122&amp;p_stn_num=033002&amp;p_c=-218050494&amp;p_startYear=2005" TargetMode="External"/><Relationship Id="rId2665" Type="http://schemas.openxmlformats.org/officeDocument/2006/relationships/hyperlink" Target="http://www.bom.gov.au/jsp/ncc/cdio/weatherData/av?p_display_type=dailyDataFile&amp;p_nccObsCode=122&amp;p_stn_num=031011&amp;p_c=-192560517&amp;p_startYear=2005" TargetMode="External"/><Relationship Id="rId2666" Type="http://schemas.openxmlformats.org/officeDocument/2006/relationships/hyperlink" Target="http://www.bom.gov.au/jsp/ncc/cdio/weatherData/av?p_display_type=dailyDataFile&amp;p_nccObsCode=122&amp;p_stn_num=40043&amp;p_c=-320912463&amp;p_startYear=2005" TargetMode="External"/><Relationship Id="rId2667" Type="http://schemas.openxmlformats.org/officeDocument/2006/relationships/hyperlink" Target="http://www.bom.gov.au/jsp/ncc/cdio/weatherData/av?p_display_type=dailyDataFile&amp;p_nccObsCode=122&amp;p_stn_num=035019&amp;p_c=-245492750&amp;p_startYear=2005" TargetMode="External"/><Relationship Id="rId2668" Type="http://schemas.openxmlformats.org/officeDocument/2006/relationships/hyperlink" Target="http://www.bom.gov.au/jsp/ncc/cdio/weatherData/av?p_display_type=dailyDataFile&amp;p_nccObsCode=122&amp;p_stn_num=039066&amp;p_c=-305459748&amp;p_startYear=2005" TargetMode="External"/><Relationship Id="rId2669" Type="http://schemas.openxmlformats.org/officeDocument/2006/relationships/hyperlink" Target="http://www.bom.gov.au/jsp/ncc/cdio/weatherData/av?p_display_type=dailyDataFile&amp;p_nccObsCode=122&amp;p_stn_num=044010&amp;p_c=-387598826&amp;p_startYear=2006" TargetMode="External"/><Relationship Id="rId2670" Type="http://schemas.openxmlformats.org/officeDocument/2006/relationships/hyperlink" Target="http://www.bom.gov.au/jsp/ncc/cdio/weatherData/av?p_display_type=dailyDataFile&amp;p_nccObsCode=122&amp;p_stn_num=038003&amp;p_c=-289068408&amp;p_startYear=2006" TargetMode="External"/><Relationship Id="rId2671" Type="http://schemas.openxmlformats.org/officeDocument/2006/relationships/hyperlink" Target="http://www.bom.gov.au/jsp/ncc/cdio/weatherData/av?p_display_type=dailyDataFile&amp;p_nccObsCode=122&amp;p_stn_num=033257&amp;p_c=-221428416&amp;p_startYear=2006" TargetMode="External"/><Relationship Id="rId2672" Type="http://schemas.openxmlformats.org/officeDocument/2006/relationships/hyperlink" Target="http://www.bom.gov.au/jsp/ncc/cdio/weatherData/av?p_display_type=dailyDataFile&amp;p_nccObsCode=122&amp;p_stn_num=040913&amp;p_c=-334997520&amp;p_startYear=2006" TargetMode="External"/><Relationship Id="rId2673" Type="http://schemas.openxmlformats.org/officeDocument/2006/relationships/hyperlink" Target="http://www.bom.gov.au/jsp/ncc/cdio/weatherData/av?p_display_type=dailyDataFile&amp;p_nccObsCode=122&amp;p_stn_num=039128&amp;p_c=-306422883&amp;p_startYear=2006" TargetMode="External"/><Relationship Id="rId2674" Type="http://schemas.openxmlformats.org/officeDocument/2006/relationships/hyperlink" Target="http://www.bom.gov.au/jsp/ncc/cdio/weatherData/av?p_display_type=dailyDataFile&amp;p_nccObsCode=122&amp;p_stn_num=033002&amp;p_c=-218050494&amp;p_startYear=2006" TargetMode="External"/><Relationship Id="rId2675" Type="http://schemas.openxmlformats.org/officeDocument/2006/relationships/hyperlink" Target="http://www.bom.gov.au/jsp/ncc/cdio/weatherData/av?p_display_type=dailyDataFile&amp;p_nccObsCode=122&amp;p_stn_num=031011&amp;p_c=-192560517&amp;p_startYear=2006" TargetMode="External"/><Relationship Id="rId2676" Type="http://schemas.openxmlformats.org/officeDocument/2006/relationships/hyperlink" Target="http://www.bom.gov.au/jsp/ncc/cdio/weatherData/av?p_display_type=dailyDataFile&amp;p_nccObsCode=122&amp;p_stn_num=40043&amp;p_c=-320912463&amp;p_startYear=2006" TargetMode="External"/><Relationship Id="rId2677" Type="http://schemas.openxmlformats.org/officeDocument/2006/relationships/hyperlink" Target="http://www.bom.gov.au/jsp/ncc/cdio/weatherData/av?p_display_type=dailyDataFile&amp;p_nccObsCode=122&amp;p_stn_num=035019&amp;p_c=-245492750&amp;p_startYear=2006" TargetMode="External"/><Relationship Id="rId2678" Type="http://schemas.openxmlformats.org/officeDocument/2006/relationships/hyperlink" Target="http://www.bom.gov.au/jsp/ncc/cdio/weatherData/av?p_display_type=dailyDataFile&amp;p_nccObsCode=122&amp;p_stn_num=039066&amp;p_c=-305459748&amp;p_startYear=2006" TargetMode="External"/><Relationship Id="rId2679" Type="http://schemas.openxmlformats.org/officeDocument/2006/relationships/hyperlink" Target="http://www.bom.gov.au/jsp/ncc/cdio/weatherData/av?p_display_type=dailyDataFile&amp;p_nccObsCode=122&amp;p_stn_num=044010&amp;p_c=-387598826&amp;p_startYear=2007" TargetMode="External"/><Relationship Id="rId2680" Type="http://schemas.openxmlformats.org/officeDocument/2006/relationships/hyperlink" Target="http://www.bom.gov.au/jsp/ncc/cdio/weatherData/av?p_display_type=dailyDataFile&amp;p_nccObsCode=122&amp;p_stn_num=038003&amp;p_c=-289068408&amp;p_startYear=2007" TargetMode="External"/><Relationship Id="rId2681" Type="http://schemas.openxmlformats.org/officeDocument/2006/relationships/hyperlink" Target="http://www.bom.gov.au/jsp/ncc/cdio/weatherData/av?p_display_type=dailyDataFile&amp;p_nccObsCode=122&amp;p_stn_num=033257&amp;p_c=-221428416&amp;p_startYear=2007" TargetMode="External"/><Relationship Id="rId2682" Type="http://schemas.openxmlformats.org/officeDocument/2006/relationships/hyperlink" Target="http://www.bom.gov.au/jsp/ncc/cdio/weatherData/av?p_display_type=dailyDataFile&amp;p_nccObsCode=122&amp;p_stn_num=040913&amp;p_c=-334997520&amp;p_startYear=2007" TargetMode="External"/><Relationship Id="rId2683" Type="http://schemas.openxmlformats.org/officeDocument/2006/relationships/hyperlink" Target="http://www.bom.gov.au/jsp/ncc/cdio/weatherData/av?p_display_type=dailyDataFile&amp;p_nccObsCode=122&amp;p_stn_num=039128&amp;p_c=-306422883&amp;p_startYear=2007" TargetMode="External"/><Relationship Id="rId2684" Type="http://schemas.openxmlformats.org/officeDocument/2006/relationships/hyperlink" Target="http://www.bom.gov.au/jsp/ncc/cdio/weatherData/av?p_display_type=dailyDataFile&amp;p_nccObsCode=122&amp;p_stn_num=033002&amp;p_c=-218050494&amp;p_startYear=2007" TargetMode="External"/><Relationship Id="rId2685" Type="http://schemas.openxmlformats.org/officeDocument/2006/relationships/hyperlink" Target="http://www.bom.gov.au/jsp/ncc/cdio/weatherData/av?p_display_type=dailyDataFile&amp;p_nccObsCode=122&amp;p_stn_num=031011&amp;p_c=-192560517&amp;p_startYear=2007" TargetMode="External"/><Relationship Id="rId2686" Type="http://schemas.openxmlformats.org/officeDocument/2006/relationships/hyperlink" Target="http://www.bom.gov.au/jsp/ncc/cdio/weatherData/av?p_display_type=dailyDataFile&amp;p_nccObsCode=122&amp;p_stn_num=40043&amp;p_c=-320912463&amp;p_startYear=2007" TargetMode="External"/><Relationship Id="rId2687" Type="http://schemas.openxmlformats.org/officeDocument/2006/relationships/hyperlink" Target="http://www.bom.gov.au/jsp/ncc/cdio/weatherData/av?p_display_type=dailyDataFile&amp;p_nccObsCode=122&amp;p_stn_num=035019&amp;p_c=-245492750&amp;p_startYear=2007" TargetMode="External"/><Relationship Id="rId2688" Type="http://schemas.openxmlformats.org/officeDocument/2006/relationships/hyperlink" Target="http://www.bom.gov.au/jsp/ncc/cdio/weatherData/av?p_display_type=dailyDataFile&amp;p_nccObsCode=122&amp;p_stn_num=039066&amp;p_c=-305459748&amp;p_startYear=2007" TargetMode="External"/><Relationship Id="rId2689" Type="http://schemas.openxmlformats.org/officeDocument/2006/relationships/hyperlink" Target="http://www.bom.gov.au/jsp/ncc/cdio/weatherData/av?p_display_type=dailyDataFile&amp;p_nccObsCode=122&amp;p_stn_num=044010&amp;p_c=-387598826&amp;p_startYear=2008" TargetMode="External"/><Relationship Id="rId2690" Type="http://schemas.openxmlformats.org/officeDocument/2006/relationships/hyperlink" Target="http://www.bom.gov.au/jsp/ncc/cdio/weatherData/av?p_display_type=dailyDataFile&amp;p_nccObsCode=122&amp;p_stn_num=038003&amp;p_c=-289068408&amp;p_startYear=2008" TargetMode="External"/><Relationship Id="rId2691" Type="http://schemas.openxmlformats.org/officeDocument/2006/relationships/hyperlink" Target="http://www.bom.gov.au/jsp/ncc/cdio/weatherData/av?p_display_type=dailyDataFile&amp;p_nccObsCode=122&amp;p_stn_num=033257&amp;p_c=-221428416&amp;p_startYear=2008" TargetMode="External"/><Relationship Id="rId2692" Type="http://schemas.openxmlformats.org/officeDocument/2006/relationships/hyperlink" Target="http://www.bom.gov.au/jsp/ncc/cdio/weatherData/av?p_display_type=dailyDataFile&amp;p_nccObsCode=122&amp;p_stn_num=040913&amp;p_c=-334997520&amp;p_startYear=2008" TargetMode="External"/><Relationship Id="rId2693" Type="http://schemas.openxmlformats.org/officeDocument/2006/relationships/hyperlink" Target="http://www.bom.gov.au/jsp/ncc/cdio/weatherData/av?p_display_type=dailyDataFile&amp;p_nccObsCode=122&amp;p_stn_num=039128&amp;p_c=-306422883&amp;p_startYear=2008" TargetMode="External"/><Relationship Id="rId2694" Type="http://schemas.openxmlformats.org/officeDocument/2006/relationships/hyperlink" Target="http://www.bom.gov.au/jsp/ncc/cdio/weatherData/av?p_display_type=dailyDataFile&amp;p_nccObsCode=122&amp;p_stn_num=033002&amp;p_c=-218050494&amp;p_startYear=2008" TargetMode="External"/><Relationship Id="rId2695" Type="http://schemas.openxmlformats.org/officeDocument/2006/relationships/hyperlink" Target="http://www.bom.gov.au/jsp/ncc/cdio/weatherData/av?p_display_type=dailyDataFile&amp;p_nccObsCode=122&amp;p_stn_num=031011&amp;p_c=-192560517&amp;p_startYear=2008" TargetMode="External"/><Relationship Id="rId2696" Type="http://schemas.openxmlformats.org/officeDocument/2006/relationships/hyperlink" Target="http://www.bom.gov.au/jsp/ncc/cdio/weatherData/av?p_display_type=dailyDataFile&amp;p_nccObsCode=122&amp;p_stn_num=40043&amp;p_c=-320912463&amp;p_startYear=2008" TargetMode="External"/><Relationship Id="rId2697" Type="http://schemas.openxmlformats.org/officeDocument/2006/relationships/hyperlink" Target="http://www.bom.gov.au/jsp/ncc/cdio/weatherData/av?p_display_type=dailyDataFile&amp;p_nccObsCode=122&amp;p_stn_num=035019&amp;p_c=-245492750&amp;p_startYear=2008" TargetMode="External"/><Relationship Id="rId2698" Type="http://schemas.openxmlformats.org/officeDocument/2006/relationships/hyperlink" Target="http://www.bom.gov.au/jsp/ncc/cdio/weatherData/av?p_display_type=dailyDataFile&amp;p_nccObsCode=122&amp;p_stn_num=039066&amp;p_c=-305459748&amp;p_startYear=2008" TargetMode="External"/><Relationship Id="rId2699" Type="http://schemas.openxmlformats.org/officeDocument/2006/relationships/hyperlink" Target="http://www.bom.gov.au/jsp/ncc/cdio/weatherData/av?p_display_type=dailyDataFile&amp;p_nccObsCode=122&amp;p_stn_num=044010&amp;p_c=-387598826&amp;p_startYear=2009" TargetMode="External"/><Relationship Id="rId2700" Type="http://schemas.openxmlformats.org/officeDocument/2006/relationships/hyperlink" Target="http://www.bom.gov.au/jsp/ncc/cdio/weatherData/av?p_display_type=dailyDataFile&amp;p_nccObsCode=122&amp;p_stn_num=038003&amp;p_c=-289068408&amp;p_startYear=2009" TargetMode="External"/><Relationship Id="rId2701" Type="http://schemas.openxmlformats.org/officeDocument/2006/relationships/hyperlink" Target="http://www.bom.gov.au/jsp/ncc/cdio/weatherData/av?p_display_type=dailyDataFile&amp;p_nccObsCode=122&amp;p_stn_num=033257&amp;p_c=-221428416&amp;p_startYear=2009" TargetMode="External"/><Relationship Id="rId2702" Type="http://schemas.openxmlformats.org/officeDocument/2006/relationships/hyperlink" Target="http://www.bom.gov.au/jsp/ncc/cdio/weatherData/av?p_display_type=dailyDataFile&amp;p_nccObsCode=122&amp;p_stn_num=040913&amp;p_c=-334997520&amp;p_startYear=2009" TargetMode="External"/><Relationship Id="rId2703" Type="http://schemas.openxmlformats.org/officeDocument/2006/relationships/hyperlink" Target="http://www.bom.gov.au/jsp/ncc/cdio/weatherData/av?p_display_type=dailyDataFile&amp;p_nccObsCode=122&amp;p_stn_num=039128&amp;p_c=-306422883&amp;p_startYear=2009" TargetMode="External"/><Relationship Id="rId2704" Type="http://schemas.openxmlformats.org/officeDocument/2006/relationships/hyperlink" Target="http://www.bom.gov.au/jsp/ncc/cdio/weatherData/av?p_display_type=dailyDataFile&amp;p_nccObsCode=122&amp;p_stn_num=033002&amp;p_c=-218050494&amp;p_startYear=2009" TargetMode="External"/><Relationship Id="rId2705" Type="http://schemas.openxmlformats.org/officeDocument/2006/relationships/hyperlink" Target="http://www.bom.gov.au/jsp/ncc/cdio/weatherData/av?p_display_type=dailyDataFile&amp;p_nccObsCode=122&amp;p_stn_num=031011&amp;p_c=-192560517&amp;p_startYear=2009" TargetMode="External"/><Relationship Id="rId2706" Type="http://schemas.openxmlformats.org/officeDocument/2006/relationships/hyperlink" Target="http://www.bom.gov.au/jsp/ncc/cdio/weatherData/av?p_display_type=dailyDataFile&amp;p_nccObsCode=122&amp;p_stn_num=40043&amp;p_c=-320912463&amp;p_startYear=2009" TargetMode="External"/><Relationship Id="rId2707" Type="http://schemas.openxmlformats.org/officeDocument/2006/relationships/hyperlink" Target="http://www.bom.gov.au/jsp/ncc/cdio/weatherData/av?p_display_type=dailyDataFile&amp;p_nccObsCode=122&amp;p_stn_num=035019&amp;p_c=-245492750&amp;p_startYear=2009" TargetMode="External"/><Relationship Id="rId2708" Type="http://schemas.openxmlformats.org/officeDocument/2006/relationships/hyperlink" Target="http://www.bom.gov.au/jsp/ncc/cdio/weatherData/av?p_display_type=dailyDataFile&amp;p_nccObsCode=122&amp;p_stn_num=039066&amp;p_c=-305459748&amp;p_startYear=2009" TargetMode="External"/><Relationship Id="rId2709" Type="http://schemas.openxmlformats.org/officeDocument/2006/relationships/hyperlink" Target="http://www.bom.gov.au/jsp/ncc/cdio/weatherData/av?p_display_type=dailyDataFile&amp;p_nccObsCode=122&amp;p_stn_num=044010&amp;p_c=-387598826&amp;p_startYear=2010" TargetMode="External"/><Relationship Id="rId2710" Type="http://schemas.openxmlformats.org/officeDocument/2006/relationships/hyperlink" Target="http://www.bom.gov.au/jsp/ncc/cdio/weatherData/av?p_display_type=dailyDataFile&amp;p_nccObsCode=122&amp;p_stn_num=038003&amp;p_c=-289068408&amp;p_startYear=2010" TargetMode="External"/><Relationship Id="rId2711" Type="http://schemas.openxmlformats.org/officeDocument/2006/relationships/hyperlink" Target="http://www.bom.gov.au/jsp/ncc/cdio/weatherData/av?p_display_type=dailyDataFile&amp;p_nccObsCode=122&amp;p_stn_num=033257&amp;p_c=-221428416&amp;p_startYear=2010" TargetMode="External"/><Relationship Id="rId2712" Type="http://schemas.openxmlformats.org/officeDocument/2006/relationships/hyperlink" Target="http://www.bom.gov.au/jsp/ncc/cdio/weatherData/av?p_display_type=dailyDataFile&amp;p_nccObsCode=122&amp;p_stn_num=040913&amp;p_c=-334997520&amp;p_startYear=2010" TargetMode="External"/><Relationship Id="rId2713" Type="http://schemas.openxmlformats.org/officeDocument/2006/relationships/hyperlink" Target="http://www.bom.gov.au/jsp/ncc/cdio/weatherData/av?p_display_type=dailyDataFile&amp;p_nccObsCode=122&amp;p_stn_num=039128&amp;p_c=-306422883&amp;p_startYear=2010" TargetMode="External"/><Relationship Id="rId2714" Type="http://schemas.openxmlformats.org/officeDocument/2006/relationships/hyperlink" Target="http://www.bom.gov.au/jsp/ncc/cdio/weatherData/av?p_display_type=dailyDataFile&amp;p_nccObsCode=122&amp;p_stn_num=033002&amp;p_c=-218050494&amp;p_startYear=2010" TargetMode="External"/><Relationship Id="rId2715" Type="http://schemas.openxmlformats.org/officeDocument/2006/relationships/hyperlink" Target="http://www.bom.gov.au/jsp/ncc/cdio/weatherData/av?p_display_type=dailyDataFile&amp;p_nccObsCode=122&amp;p_stn_num=031011&amp;p_c=-192560517&amp;p_startYear=2010" TargetMode="External"/><Relationship Id="rId2716" Type="http://schemas.openxmlformats.org/officeDocument/2006/relationships/hyperlink" Target="http://www.bom.gov.au/jsp/ncc/cdio/weatherData/av?p_display_type=dailyDataFile&amp;p_nccObsCode=122&amp;p_stn_num=40043&amp;p_c=-320912463&amp;p_startYear=2010" TargetMode="External"/><Relationship Id="rId2717" Type="http://schemas.openxmlformats.org/officeDocument/2006/relationships/hyperlink" Target="http://www.bom.gov.au/jsp/ncc/cdio/weatherData/av?p_display_type=dailyDataFile&amp;p_nccObsCode=122&amp;p_stn_num=035019&amp;p_c=-245492750&amp;p_startYear=2010" TargetMode="External"/><Relationship Id="rId2718" Type="http://schemas.openxmlformats.org/officeDocument/2006/relationships/hyperlink" Target="http://www.bom.gov.au/jsp/ncc/cdio/weatherData/av?p_display_type=dailyDataFile&amp;p_nccObsCode=122&amp;p_stn_num=039066&amp;p_c=-305459748&amp;p_startYear=2010" TargetMode="External"/><Relationship Id="rId2719" Type="http://schemas.openxmlformats.org/officeDocument/2006/relationships/hyperlink" Target="http://www.bom.gov.au/jsp/ncc/cdio/weatherData/av?p_display_type=dailyDataFile&amp;p_nccObsCode=122&amp;p_stn_num=044010&amp;p_c=-387598826&amp;p_startYear=2011" TargetMode="External"/><Relationship Id="rId2720" Type="http://schemas.openxmlformats.org/officeDocument/2006/relationships/hyperlink" Target="http://www.bom.gov.au/jsp/ncc/cdio/weatherData/av?p_display_type=dailyDataFile&amp;p_nccObsCode=122&amp;p_stn_num=038003&amp;p_c=-289068408&amp;p_startYear=2011" TargetMode="External"/><Relationship Id="rId2721" Type="http://schemas.openxmlformats.org/officeDocument/2006/relationships/hyperlink" Target="http://www.bom.gov.au/jsp/ncc/cdio/weatherData/av?p_display_type=dailyDataFile&amp;p_nccObsCode=122&amp;p_stn_num=033257&amp;p_c=-221428416&amp;p_startYear=2011" TargetMode="External"/><Relationship Id="rId2722" Type="http://schemas.openxmlformats.org/officeDocument/2006/relationships/hyperlink" Target="http://www.bom.gov.au/jsp/ncc/cdio/weatherData/av?p_display_type=dailyDataFile&amp;p_nccObsCode=122&amp;p_stn_num=040913&amp;p_c=-334997520&amp;p_startYear=2011" TargetMode="External"/><Relationship Id="rId2723" Type="http://schemas.openxmlformats.org/officeDocument/2006/relationships/hyperlink" Target="http://www.bom.gov.au/jsp/ncc/cdio/weatherData/av?p_display_type=dailyDataFile&amp;p_nccObsCode=122&amp;p_stn_num=039128&amp;p_c=-306422883&amp;p_startYear=2011" TargetMode="External"/><Relationship Id="rId2724" Type="http://schemas.openxmlformats.org/officeDocument/2006/relationships/hyperlink" Target="http://www.bom.gov.au/jsp/ncc/cdio/weatherData/av?p_display_type=dailyDataFile&amp;p_nccObsCode=122&amp;p_stn_num=033002&amp;p_c=-218050494&amp;p_startYear=2011" TargetMode="External"/><Relationship Id="rId2725" Type="http://schemas.openxmlformats.org/officeDocument/2006/relationships/hyperlink" Target="http://www.bom.gov.au/jsp/ncc/cdio/weatherData/av?p_display_type=dailyDataFile&amp;p_nccObsCode=122&amp;p_stn_num=031011&amp;p_c=-192560517&amp;p_startYear=2011" TargetMode="External"/><Relationship Id="rId2726" Type="http://schemas.openxmlformats.org/officeDocument/2006/relationships/hyperlink" Target="http://www.bom.gov.au/jsp/ncc/cdio/weatherData/av?p_display_type=dailyDataFile&amp;p_nccObsCode=122&amp;p_stn_num=40043&amp;p_c=-320912463&amp;p_startYear=2011" TargetMode="External"/><Relationship Id="rId2727" Type="http://schemas.openxmlformats.org/officeDocument/2006/relationships/hyperlink" Target="http://www.bom.gov.au/jsp/ncc/cdio/weatherData/av?p_display_type=dailyDataFile&amp;p_nccObsCode=122&amp;p_stn_num=035124&amp;p_c=-246965753&amp;p_startYear=2011" TargetMode="External"/><Relationship Id="rId2728" Type="http://schemas.openxmlformats.org/officeDocument/2006/relationships/hyperlink" Target="http://www.bom.gov.au/jsp/ncc/cdio/weatherData/av?p_display_type=dailyDataFile&amp;p_nccObsCode=122&amp;p_stn_num=039066&amp;p_c=-305459748&amp;p_startYear=2011" TargetMode="External"/><Relationship Id="rId2729" Type="http://schemas.openxmlformats.org/officeDocument/2006/relationships/hyperlink" Target="http://www.bom.gov.au/jsp/ncc/cdio/weatherData/av?p_display_type=dailyDataFile&amp;p_nccObsCode=122&amp;p_stn_num=044010&amp;p_c=-387598826&amp;p_startYear=2012" TargetMode="External"/><Relationship Id="rId2730" Type="http://schemas.openxmlformats.org/officeDocument/2006/relationships/hyperlink" Target="http://www.bom.gov.au/jsp/ncc/cdio/weatherData/av?p_display_type=dailyDataFile&amp;p_nccObsCode=122&amp;p_stn_num=038003&amp;p_c=-289068408&amp;p_startYear=2012" TargetMode="External"/><Relationship Id="rId2731" Type="http://schemas.openxmlformats.org/officeDocument/2006/relationships/hyperlink" Target="http://www.bom.gov.au/jsp/ncc/cdio/weatherData/av?p_display_type=dailyDataFile&amp;p_nccObsCode=122&amp;p_stn_num=033257&amp;p_c=-221428416&amp;p_startYear=2012" TargetMode="External"/><Relationship Id="rId2732" Type="http://schemas.openxmlformats.org/officeDocument/2006/relationships/hyperlink" Target="http://www.bom.gov.au/jsp/ncc/cdio/weatherData/av?p_display_type=dailyDataFile&amp;p_nccObsCode=122&amp;p_stn_num=040913&amp;p_c=-334997520&amp;p_startYear=2012" TargetMode="External"/><Relationship Id="rId2733" Type="http://schemas.openxmlformats.org/officeDocument/2006/relationships/hyperlink" Target="http://www.bom.gov.au/jsp/ncc/cdio/weatherData/av?p_display_type=dailyDataFile&amp;p_nccObsCode=122&amp;p_stn_num=039128&amp;p_c=-306422883&amp;p_startYear=2012" TargetMode="External"/><Relationship Id="rId2734" Type="http://schemas.openxmlformats.org/officeDocument/2006/relationships/hyperlink" Target="http://www.bom.gov.au/jsp/ncc/cdio/weatherData/av?p_display_type=dailyDataFile&amp;p_nccObsCode=122&amp;p_stn_num=033002&amp;p_c=-218050494&amp;p_startYear=2012" TargetMode="External"/><Relationship Id="rId2735" Type="http://schemas.openxmlformats.org/officeDocument/2006/relationships/hyperlink" Target="http://www.bom.gov.au/jsp/ncc/cdio/weatherData/av?p_display_type=dailyDataFile&amp;p_nccObsCode=122&amp;p_stn_num=031011&amp;p_c=-192560517&amp;p_startYear=2012" TargetMode="External"/><Relationship Id="rId2736" Type="http://schemas.openxmlformats.org/officeDocument/2006/relationships/hyperlink" Target="http://www.bom.gov.au/jsp/ncc/cdio/weatherData/av?p_display_type=dailyDataFile&amp;p_nccObsCode=122&amp;p_stn_num=40043&amp;p_c=-320912463&amp;p_startYear=2012" TargetMode="External"/><Relationship Id="rId2737" Type="http://schemas.openxmlformats.org/officeDocument/2006/relationships/hyperlink" Target="http://www.bom.gov.au/jsp/ncc/cdio/weatherData/av?p_display_type=dailyDataFile&amp;p_nccObsCode=122&amp;p_stn_num=035124&amp;p_c=-246965753&amp;p_startYear=2012" TargetMode="External"/><Relationship Id="rId2738" Type="http://schemas.openxmlformats.org/officeDocument/2006/relationships/hyperlink" Target="http://www.bom.gov.au/jsp/ncc/cdio/weatherData/av?p_display_type=dailyDataFile&amp;p_nccObsCode=122&amp;p_stn_num=039066&amp;p_c=-305459748&amp;p_startYear=2012" TargetMode="External"/><Relationship Id="rId2739" Type="http://schemas.openxmlformats.org/officeDocument/2006/relationships/hyperlink" Target="http://www.bom.gov.au/jsp/ncc/cdio/weatherData/av?p_display_type=dailyDataFile&amp;p_nccObsCode=122&amp;p_stn_num=044010&amp;p_c=-387598826&amp;p_startYear=2013" TargetMode="External"/><Relationship Id="rId2740" Type="http://schemas.openxmlformats.org/officeDocument/2006/relationships/hyperlink" Target="http://www.bom.gov.au/jsp/ncc/cdio/weatherData/av?p_display_type=dailyDataFile&amp;p_nccObsCode=122&amp;p_stn_num=038003&amp;p_c=-289068408&amp;p_startYear=2013" TargetMode="External"/><Relationship Id="rId2741" Type="http://schemas.openxmlformats.org/officeDocument/2006/relationships/hyperlink" Target="http://www.bom.gov.au/jsp/ncc/cdio/weatherData/av?p_display_type=dailyDataFile&amp;p_nccObsCode=122&amp;p_stn_num=033257&amp;p_c=-221428416&amp;p_startYear=2013" TargetMode="External"/><Relationship Id="rId2742" Type="http://schemas.openxmlformats.org/officeDocument/2006/relationships/hyperlink" Target="http://www.bom.gov.au/jsp/ncc/cdio/weatherData/av?p_display_type=dailyDataFile&amp;p_nccObsCode=122&amp;p_stn_num=040913&amp;p_c=-334997520&amp;p_startYear=2013" TargetMode="External"/><Relationship Id="rId2743" Type="http://schemas.openxmlformats.org/officeDocument/2006/relationships/hyperlink" Target="http://www.bom.gov.au/jsp/ncc/cdio/weatherData/av?p_display_type=dailyDataFile&amp;p_nccObsCode=122&amp;p_stn_num=039128&amp;p_c=-306422883&amp;p_startYear=2013" TargetMode="External"/><Relationship Id="rId2744" Type="http://schemas.openxmlformats.org/officeDocument/2006/relationships/hyperlink" Target="http://www.bom.gov.au/jsp/ncc/cdio/weatherData/av?p_display_type=dailyDataFile&amp;p_nccObsCode=122&amp;p_stn_num=033002&amp;p_c=-218050494&amp;p_startYear=2013" TargetMode="External"/><Relationship Id="rId2745" Type="http://schemas.openxmlformats.org/officeDocument/2006/relationships/hyperlink" Target="http://www.bom.gov.au/jsp/ncc/cdio/weatherData/av?p_display_type=dailyDataFile&amp;p_nccObsCode=122&amp;p_stn_num=031011&amp;p_c=-192560517&amp;p_startYear=2013" TargetMode="External"/><Relationship Id="rId2746" Type="http://schemas.openxmlformats.org/officeDocument/2006/relationships/hyperlink" Target="http://www.bom.gov.au/jsp/ncc/cdio/weatherData/av?p_display_type=dailyDataFile&amp;p_nccObsCode=122&amp;p_stn_num=40043&amp;p_c=-320912463&amp;p_startYear=2013" TargetMode="External"/><Relationship Id="rId2747" Type="http://schemas.openxmlformats.org/officeDocument/2006/relationships/hyperlink" Target="http://www.bom.gov.au/jsp/ncc/cdio/weatherData/av?p_display_type=dailyDataFile&amp;p_nccObsCode=122&amp;p_stn_num=035124&amp;p_c=-246965753&amp;p_startYear=2013" TargetMode="External"/><Relationship Id="rId2748" Type="http://schemas.openxmlformats.org/officeDocument/2006/relationships/hyperlink" Target="http://www.bom.gov.au/jsp/ncc/cdio/weatherData/av?p_display_type=dailyDataFile&amp;p_nccObsCode=122&amp;p_stn_num=039066&amp;p_c=-305459748&amp;p_startYear=2013" TargetMode="External"/><Relationship Id="rId2749" Type="http://schemas.openxmlformats.org/officeDocument/2006/relationships/hyperlink" Target="http://www.bom.gov.au/jsp/ncc/cdio/weatherData/av?p_display_type=dailyDataFile&amp;p_nccObsCode=122&amp;p_stn_num=044010&amp;p_c=-387598826&amp;p_startYear=2014" TargetMode="External"/><Relationship Id="rId2750" Type="http://schemas.openxmlformats.org/officeDocument/2006/relationships/hyperlink" Target="http://www.bom.gov.au/jsp/ncc/cdio/weatherData/av?p_display_type=dailyDataFile&amp;p_nccObsCode=122&amp;p_stn_num=038003&amp;p_c=-289068408&amp;p_startYear=2014" TargetMode="External"/><Relationship Id="rId2751" Type="http://schemas.openxmlformats.org/officeDocument/2006/relationships/hyperlink" Target="http://www.bom.gov.au/jsp/ncc/cdio/weatherData/av?p_display_type=dailyDataFile&amp;p_nccObsCode=122&amp;p_stn_num=033257&amp;p_c=-221428416&amp;p_startYear=2014" TargetMode="External"/><Relationship Id="rId2752" Type="http://schemas.openxmlformats.org/officeDocument/2006/relationships/hyperlink" Target="http://www.bom.gov.au/jsp/ncc/cdio/weatherData/av?p_display_type=dailyDataFile&amp;p_nccObsCode=122&amp;p_stn_num=040913&amp;p_c=-334997520&amp;p_startYear=2014" TargetMode="External"/><Relationship Id="rId2753" Type="http://schemas.openxmlformats.org/officeDocument/2006/relationships/hyperlink" Target="http://www.bom.gov.au/jsp/ncc/cdio/weatherData/av?p_display_type=dailyDataFile&amp;p_nccObsCode=122&amp;p_stn_num=039128&amp;p_c=-306422883&amp;p_startYear=2014" TargetMode="External"/><Relationship Id="rId2754" Type="http://schemas.openxmlformats.org/officeDocument/2006/relationships/hyperlink" Target="http://www.bom.gov.au/jsp/ncc/cdio/weatherData/av?p_display_type=dailyDataFile&amp;p_nccObsCode=122&amp;p_stn_num=033002&amp;p_c=-218050494&amp;p_startYear=2014" TargetMode="External"/><Relationship Id="rId2755" Type="http://schemas.openxmlformats.org/officeDocument/2006/relationships/hyperlink" Target="http://www.bom.gov.au/jsp/ncc/cdio/weatherData/av?p_display_type=dailyDataFile&amp;p_nccObsCode=122&amp;p_stn_num=031011&amp;p_c=-192560517&amp;p_startYear=2014" TargetMode="External"/><Relationship Id="rId2756" Type="http://schemas.openxmlformats.org/officeDocument/2006/relationships/hyperlink" Target="http://www.bom.gov.au/jsp/ncc/cdio/weatherData/av?p_display_type=dailyDataFile&amp;p_nccObsCode=122&amp;p_stn_num=40043&amp;p_c=-320912463&amp;p_startYear=2014" TargetMode="External"/><Relationship Id="rId2757" Type="http://schemas.openxmlformats.org/officeDocument/2006/relationships/hyperlink" Target="http://www.bom.gov.au/jsp/ncc/cdio/weatherData/av?p_display_type=dailyDataFile&amp;p_nccObsCode=122&amp;p_stn_num=035124&amp;p_c=-246965753&amp;p_startYear=2014" TargetMode="External"/><Relationship Id="rId2758" Type="http://schemas.openxmlformats.org/officeDocument/2006/relationships/hyperlink" Target="http://www.bom.gov.au/jsp/ncc/cdio/weatherData/av?p_display_type=dailyDataFile&amp;p_nccObsCode=122&amp;p_stn_num=039066&amp;p_c=-305459748&amp;p_startYear=2014" TargetMode="External"/><Relationship Id="rId2759" Type="http://schemas.openxmlformats.org/officeDocument/2006/relationships/hyperlink" Target="http://www.bom.gov.au/jsp/ncc/cdio/weatherData/av?p_display_type=dailyDataFile&amp;p_nccObsCode=122&amp;p_stn_num=044010&amp;p_c=-387598826&amp;p_startYear=2015" TargetMode="External"/><Relationship Id="rId2760" Type="http://schemas.openxmlformats.org/officeDocument/2006/relationships/hyperlink" Target="http://www.bom.gov.au/jsp/ncc/cdio/weatherData/av?p_display_type=dailyDataFile&amp;p_nccObsCode=122&amp;p_stn_num=038003&amp;p_c=-289068408&amp;p_startYear=2015" TargetMode="External"/><Relationship Id="rId2761" Type="http://schemas.openxmlformats.org/officeDocument/2006/relationships/hyperlink" Target="http://www.bom.gov.au/jsp/ncc/cdio/weatherData/av?p_display_type=dailyDataFile&amp;p_nccObsCode=122&amp;p_stn_num=033257&amp;p_c=-221428416&amp;p_startYear=2015" TargetMode="External"/><Relationship Id="rId2762" Type="http://schemas.openxmlformats.org/officeDocument/2006/relationships/hyperlink" Target="http://www.bom.gov.au/jsp/ncc/cdio/weatherData/av?p_display_type=dailyDataFile&amp;p_nccObsCode=122&amp;p_stn_num=040913&amp;p_c=-334997520&amp;p_startYear=2015" TargetMode="External"/><Relationship Id="rId2763" Type="http://schemas.openxmlformats.org/officeDocument/2006/relationships/hyperlink" Target="http://www.bom.gov.au/jsp/ncc/cdio/weatherData/av?p_display_type=dailyDataFile&amp;p_nccObsCode=122&amp;p_stn_num=039128&amp;p_c=-306422883&amp;p_startYear=2015" TargetMode="External"/><Relationship Id="rId2764" Type="http://schemas.openxmlformats.org/officeDocument/2006/relationships/hyperlink" Target="http://www.bom.gov.au/jsp/ncc/cdio/weatherData/av?p_display_type=dailyDataFile&amp;p_nccObsCode=122&amp;p_stn_num=033002&amp;p_c=-218050494&amp;p_startYear=2015" TargetMode="External"/><Relationship Id="rId2765" Type="http://schemas.openxmlformats.org/officeDocument/2006/relationships/hyperlink" Target="http://www.bom.gov.au/jsp/ncc/cdio/weatherData/av?p_display_type=dailyDataFile&amp;p_nccObsCode=122&amp;p_stn_num=031011&amp;p_c=-192560517&amp;p_startYear=2015" TargetMode="External"/><Relationship Id="rId2766" Type="http://schemas.openxmlformats.org/officeDocument/2006/relationships/hyperlink" Target="http://www.bom.gov.au/jsp/ncc/cdio/weatherData/av?p_display_type=dailyDataFile&amp;p_nccObsCode=122&amp;p_stn_num=40043&amp;p_c=-320912463&amp;p_startYear=2015" TargetMode="External"/><Relationship Id="rId2767" Type="http://schemas.openxmlformats.org/officeDocument/2006/relationships/hyperlink" Target="http://www.bom.gov.au/jsp/ncc/cdio/weatherData/av?p_display_type=dailyDataFile&amp;p_nccObsCode=122&amp;p_stn_num=035124&amp;p_c=-246965753&amp;p_startYear=2015" TargetMode="External"/><Relationship Id="rId2768" Type="http://schemas.openxmlformats.org/officeDocument/2006/relationships/hyperlink" Target="http://www.bom.gov.au/jsp/ncc/cdio/weatherData/av?p_display_type=dailyDataFile&amp;p_nccObsCode=122&amp;p_stn_num=039066&amp;p_c=-305459748&amp;p_startYear=2015" TargetMode="External"/><Relationship Id="rId2769" Type="http://schemas.openxmlformats.org/officeDocument/2006/relationships/hyperlink" Target="http://www.bom.gov.au/jsp/ncc/cdio/weatherData/av?p_display_type=dailyDataFile&amp;p_nccObsCode=122&amp;p_stn_num=044010&amp;p_c=-387598826&amp;p_startYear=2016" TargetMode="External"/><Relationship Id="rId2770" Type="http://schemas.openxmlformats.org/officeDocument/2006/relationships/hyperlink" Target="http://www.bom.gov.au/jsp/ncc/cdio/weatherData/av?p_display_type=dailyDataFile&amp;p_nccObsCode=122&amp;p_stn_num=038003&amp;p_c=-289068408&amp;p_startYear=2016" TargetMode="External"/><Relationship Id="rId2771" Type="http://schemas.openxmlformats.org/officeDocument/2006/relationships/hyperlink" Target="http://www.bom.gov.au/jsp/ncc/cdio/weatherData/av?p_display_type=dailyDataFile&amp;p_nccObsCode=122&amp;p_stn_num=033327&amp;p_c=-222360592&amp;p_startYear=2016" TargetMode="External"/><Relationship Id="rId2772" Type="http://schemas.openxmlformats.org/officeDocument/2006/relationships/hyperlink" Target="http://www.bom.gov.au/jsp/ncc/cdio/weatherData/av?p_display_type=dailyDataFile&amp;p_nccObsCode=122&amp;p_stn_num=040913&amp;p_c=-334997520&amp;p_startYear=2016" TargetMode="External"/><Relationship Id="rId2773" Type="http://schemas.openxmlformats.org/officeDocument/2006/relationships/hyperlink" Target="http://www.bom.gov.au/jsp/ncc/cdio/weatherData/av?p_display_type=dailyDataFile&amp;p_nccObsCode=122&amp;p_stn_num=039128&amp;p_c=-306422883&amp;p_startYear=2016" TargetMode="External"/><Relationship Id="rId2774" Type="http://schemas.openxmlformats.org/officeDocument/2006/relationships/hyperlink" Target="http://www.bom.gov.au/jsp/ncc/cdio/weatherData/av?p_display_type=dailyDataFile&amp;p_nccObsCode=122&amp;p_stn_num=033002&amp;p_c=-218050494&amp;p_startYear=2016" TargetMode="External"/><Relationship Id="rId2775" Type="http://schemas.openxmlformats.org/officeDocument/2006/relationships/hyperlink" Target="http://www.bom.gov.au/jsp/ncc/cdio/weatherData/av?p_display_type=dailyDataFile&amp;p_nccObsCode=122&amp;p_stn_num=031011&amp;p_c=-192560517&amp;p_startYear=2016" TargetMode="External"/><Relationship Id="rId2776" Type="http://schemas.openxmlformats.org/officeDocument/2006/relationships/hyperlink" Target="http://www.bom.gov.au/jsp/ncc/cdio/weatherData/av?p_display_type=dailyDataFile&amp;p_nccObsCode=122&amp;p_stn_num=40043&amp;p_c=-320912463&amp;p_startYear=2016" TargetMode="External"/><Relationship Id="rId2777" Type="http://schemas.openxmlformats.org/officeDocument/2006/relationships/hyperlink" Target="http://www.bom.gov.au/jsp/ncc/cdio/weatherData/av?p_display_type=dailyDataFile&amp;p_nccObsCode=122&amp;p_stn_num=035124&amp;p_c=-246965753&amp;p_startYear=2016" TargetMode="External"/><Relationship Id="rId2778" Type="http://schemas.openxmlformats.org/officeDocument/2006/relationships/hyperlink" Target="http://www.bom.gov.au/jsp/ncc/cdio/weatherData/av?p_display_type=dailyDataFile&amp;p_nccObsCode=122&amp;p_stn_num=039066&amp;p_c=-305459748&amp;p_startYear=2016" TargetMode="External"/><Relationship Id="rId2779" Type="http://schemas.openxmlformats.org/officeDocument/2006/relationships/hyperlink" Target="http://www.bom.gov.au/jsp/ncc/cdio/weatherData/av?p_display_type=dailyDataFile&amp;p_nccObsCode=122&amp;p_stn_num=044010&amp;p_c=-387598826&amp;p_startYear=2017" TargetMode="External"/><Relationship Id="rId2780" Type="http://schemas.openxmlformats.org/officeDocument/2006/relationships/hyperlink" Target="http://www.bom.gov.au/jsp/ncc/cdio/weatherData/av?p_display_type=dailyDataFile&amp;p_nccObsCode=122&amp;p_stn_num=038003&amp;p_c=-289068408&amp;p_startYear=2017" TargetMode="External"/><Relationship Id="rId2781" Type="http://schemas.openxmlformats.org/officeDocument/2006/relationships/hyperlink" Target="http://www.bom.gov.au/jsp/ncc/cdio/weatherData/av?p_display_type=dailyDataFile&amp;p_nccObsCode=122&amp;p_stn_num=033327&amp;p_c=-222360592&amp;p_startYear=2017" TargetMode="External"/><Relationship Id="rId2782" Type="http://schemas.openxmlformats.org/officeDocument/2006/relationships/hyperlink" Target="http://www.bom.gov.au/jsp/ncc/cdio/weatherData/av?p_display_type=dailyDataFile&amp;p_nccObsCode=122&amp;p_stn_num=039128&amp;p_c=-306422883&amp;p_startYear=2017" TargetMode="External"/><Relationship Id="rId2783" Type="http://schemas.openxmlformats.org/officeDocument/2006/relationships/hyperlink" Target="http://www.bom.gov.au/jsp/ncc/cdio/weatherData/av?p_display_type=dailyDataFile&amp;p_nccObsCode=122&amp;p_stn_num=033002&amp;p_c=-218050494&amp;p_startYear=2017" TargetMode="External"/><Relationship Id="rId2784" Type="http://schemas.openxmlformats.org/officeDocument/2006/relationships/hyperlink" Target="http://www.bom.gov.au/jsp/ncc/cdio/weatherData/av?p_display_type=dailyDataFile&amp;p_nccObsCode=122&amp;p_stn_num=031011&amp;p_c=-192560517&amp;p_startYear=2017" TargetMode="External"/><Relationship Id="rId2785" Type="http://schemas.openxmlformats.org/officeDocument/2006/relationships/hyperlink" Target="http://www.bom.gov.au/jsp/ncc/cdio/weatherData/av?p_display_type=dailyDataFile&amp;p_nccObsCode=122&amp;p_stn_num=40043&amp;p_c=-320912463&amp;p_startYear=2017" TargetMode="External"/><Relationship Id="rId2786" Type="http://schemas.openxmlformats.org/officeDocument/2006/relationships/hyperlink" Target="http://www.bom.gov.au/jsp/ncc/cdio/weatherData/av?p_display_type=dailyDataFile&amp;p_nccObsCode=122&amp;p_stn_num=035124&amp;p_c=-246965753&amp;p_startYear=2017" TargetMode="External"/><Relationship Id="rId2787" Type="http://schemas.openxmlformats.org/officeDocument/2006/relationships/hyperlink" Target="http://www.bom.gov.au/jsp/ncc/cdio/weatherData/av?p_display_type=dailyDataFile&amp;p_nccObsCode=122&amp;p_stn_num=039066&amp;p_c=-305459748&amp;p_startYear=2017" TargetMode="External"/><Relationship Id="rId2788" Type="http://schemas.openxmlformats.org/officeDocument/2006/relationships/hyperlink" Target="http://www.bom.gov.au/jsp/ncc/cdio/weatherData/av?p_display_type=dailyDataFile&amp;p_nccObsCode=122&amp;p_stn_num=044010&amp;p_c=-387598826&amp;p_startYear=2018" TargetMode="External"/><Relationship Id="rId2789" Type="http://schemas.openxmlformats.org/officeDocument/2006/relationships/hyperlink" Target="http://www.bom.gov.au/jsp/ncc/cdio/weatherData/av?p_display_type=dailyDataFile&amp;p_nccObsCode=122&amp;p_stn_num=038003&amp;p_c=-289068408&amp;p_startYear=2018" TargetMode="External"/><Relationship Id="rId2790" Type="http://schemas.openxmlformats.org/officeDocument/2006/relationships/hyperlink" Target="http://www.bom.gov.au/jsp/ncc/cdio/weatherData/av?p_display_type=dailyDataFile&amp;p_nccObsCode=122&amp;p_stn_num=033327&amp;p_c=-222360592&amp;p_startYear=2018" TargetMode="External"/><Relationship Id="rId2791" Type="http://schemas.openxmlformats.org/officeDocument/2006/relationships/hyperlink" Target="http://www.bom.gov.au/jsp/ncc/cdio/weatherData/av?p_display_type=dailyDataFile&amp;p_nccObsCode=122&amp;p_stn_num=039128&amp;p_c=-306422883&amp;p_startYear=2018" TargetMode="External"/><Relationship Id="rId2792" Type="http://schemas.openxmlformats.org/officeDocument/2006/relationships/hyperlink" Target="http://www.bom.gov.au/jsp/ncc/cdio/weatherData/av?p_display_type=dailyDataFile&amp;p_nccObsCode=122&amp;p_stn_num=031011&amp;p_c=-192560517&amp;p_startYear=2018" TargetMode="External"/><Relationship Id="rId2793" Type="http://schemas.openxmlformats.org/officeDocument/2006/relationships/hyperlink" Target="http://www.bom.gov.au/jsp/ncc/cdio/weatherData/av?p_display_type=dailyDataFile&amp;p_nccObsCode=122&amp;p_stn_num=40043&amp;p_c=-320912463&amp;p_startYear=2018" TargetMode="External"/><Relationship Id="rId2794" Type="http://schemas.openxmlformats.org/officeDocument/2006/relationships/hyperlink" Target="http://www.bom.gov.au/jsp/ncc/cdio/weatherData/av?p_display_type=dailyDataFile&amp;p_nccObsCode=122&amp;p_stn_num=035124&amp;p_c=-246965753&amp;p_startYear=2018" TargetMode="External"/><Relationship Id="rId2795" Type="http://schemas.openxmlformats.org/officeDocument/2006/relationships/hyperlink" Target="http://www.bom.gov.au/jsp/ncc/cdio/weatherData/av?p_display_type=dailyDataFile&amp;p_nccObsCode=122&amp;p_stn_num=039066&amp;p_c=-305459748&amp;p_startYear=2018" TargetMode="External"/><Relationship Id="rId2796" Type="http://schemas.openxmlformats.org/officeDocument/2006/relationships/hyperlink" Target="http://www.bom.gov.au/jsp/ncc/cdio/weatherData/av?p_display_type=dailyDataFile&amp;p_nccObsCode=122&amp;p_stn_num=044010&amp;p_c=-387598826&amp;p_startYear=2019" TargetMode="External"/><Relationship Id="rId2797" Type="http://schemas.openxmlformats.org/officeDocument/2006/relationships/hyperlink" Target="http://www.bom.gov.au/jsp/ncc/cdio/weatherData/av?p_display_type=dailyDataFile&amp;p_nccObsCode=122&amp;p_stn_num=038003&amp;p_c=-289068408&amp;p_startYear=2019" TargetMode="External"/><Relationship Id="rId2798" Type="http://schemas.openxmlformats.org/officeDocument/2006/relationships/hyperlink" Target="http://www.bom.gov.au/jsp/ncc/cdio/weatherData/av?p_display_type=dailyDataFile&amp;p_nccObsCode=122&amp;p_stn_num=033327&amp;p_c=-222360592&amp;p_startYear=2019" TargetMode="External"/><Relationship Id="rId2799" Type="http://schemas.openxmlformats.org/officeDocument/2006/relationships/hyperlink" Target="http://www.bom.gov.au/jsp/ncc/cdio/weatherData/av?p_display_type=dailyDataFile&amp;p_nccObsCode=122&amp;p_stn_num=039128&amp;p_c=-306422883&amp;p_startYear=2019" TargetMode="External"/><Relationship Id="rId2800" Type="http://schemas.openxmlformats.org/officeDocument/2006/relationships/hyperlink" Target="http://www.bom.gov.au/jsp/ncc/cdio/weatherData/av?p_display_type=dailyDataFile&amp;p_nccObsCode=122&amp;p_stn_num=031011&amp;p_c=-192560517&amp;p_startYear=2019" TargetMode="External"/><Relationship Id="rId2801" Type="http://schemas.openxmlformats.org/officeDocument/2006/relationships/hyperlink" Target="http://www.bom.gov.au/jsp/ncc/cdio/weatherData/av?p_display_type=dailyDataFile&amp;p_nccObsCode=122&amp;p_stn_num=40043&amp;p_c=-320912463&amp;p_startYear=2019" TargetMode="External"/><Relationship Id="rId2802" Type="http://schemas.openxmlformats.org/officeDocument/2006/relationships/hyperlink" Target="http://www.bom.gov.au/jsp/ncc/cdio/weatherData/av?p_display_type=dailyDataFile&amp;p_nccObsCode=122&amp;p_stn_num=035124&amp;p_c=-246965753&amp;p_startYear=2019" TargetMode="External"/><Relationship Id="rId2803" Type="http://schemas.openxmlformats.org/officeDocument/2006/relationships/hyperlink" Target="http://www.bom.gov.au/jsp/ncc/cdio/weatherData/av?p_display_type=dailyDataFile&amp;p_nccObsCode=122&amp;p_stn_num=039066&amp;p_c=-305459748&amp;p_startYear=2019" TargetMode="External"/><Relationship Id="rId2804" Type="http://schemas.openxmlformats.org/officeDocument/2006/relationships/hyperlink" Target="http://www.bom.gov.au/jsp/ncc/cdio/weatherData/av?p_display_type=dailyDataFile&amp;p_nccObsCode=122&amp;p_stn_num=032197&amp;p_c=-207327259&amp;p_startYear=2022" TargetMode="External"/><Relationship Id="rId2805" Type="http://schemas.openxmlformats.org/officeDocument/2006/relationships/hyperlink" Target="http://www.bom.gov.au/jsp/ncc/cdio/weatherData/av?p_display_type=dailyDataFile&amp;p_nccObsCode=123&amp;p_stn_num=040214&amp;p_c=-323656161&amp;p_startYear=1887" TargetMode="External"/><Relationship Id="rId2806" Type="http://schemas.openxmlformats.org/officeDocument/2006/relationships/hyperlink" Target="http://www.bom.gov.au/jsp/ncc/cdio/weatherData/av?p_display_type=dailyDataFile&amp;p_nccObsCode=123&amp;p_stn_num=038003&amp;p_c=-289068604&amp;p_startYear=1888" TargetMode="External"/><Relationship Id="rId2807" Type="http://schemas.openxmlformats.org/officeDocument/2006/relationships/hyperlink" Target="http://www.bom.gov.au/jsp/ncc/cdio/weatherData/av?p_display_type=dailyDataFile&amp;p_nccObsCode=123&amp;p_stn_num=040214&amp;p_c=-323656161&amp;p_startYear=1888" TargetMode="External"/><Relationship Id="rId2808" Type="http://schemas.openxmlformats.org/officeDocument/2006/relationships/hyperlink" Target="http://www.bom.gov.au/jsp/ncc/cdio/weatherData/av?p_display_type=dailyDataFile&amp;p_nccObsCode=123&amp;p_stn_num=038003&amp;p_c=-289068604&amp;p_startYear=1889" TargetMode="External"/><Relationship Id="rId2809" Type="http://schemas.openxmlformats.org/officeDocument/2006/relationships/hyperlink" Target="http://www.bom.gov.au/jsp/ncc/cdio/weatherData/av?p_display_type=dailyDataFile&amp;p_nccObsCode=123&amp;p_stn_num=040214&amp;p_c=-323656161&amp;p_startYear=1889" TargetMode="External"/><Relationship Id="rId2810" Type="http://schemas.openxmlformats.org/officeDocument/2006/relationships/hyperlink" Target="http://www.bom.gov.au/jsp/ncc/cdio/weatherData/av?p_display_type=dailyDataFile&amp;p_nccObsCode=123&amp;p_stn_num=038003&amp;p_c=-289068604&amp;p_startYear=1890" TargetMode="External"/><Relationship Id="rId2811" Type="http://schemas.openxmlformats.org/officeDocument/2006/relationships/hyperlink" Target="http://www.bom.gov.au/jsp/ncc/cdio/weatherData/av?p_display_type=dailyDataFile&amp;p_nccObsCode=123&amp;p_stn_num=040214&amp;p_c=-323656161&amp;p_startYear=1890" TargetMode="External"/><Relationship Id="rId2812" Type="http://schemas.openxmlformats.org/officeDocument/2006/relationships/hyperlink" Target="http://www.bom.gov.au/jsp/ncc/cdio/weatherData/av?p_display_type=dailyDataFile&amp;p_nccObsCode=123&amp;p_stn_num=044022&amp;p_c=-387814170&amp;p_startYear=1890" TargetMode="External"/><Relationship Id="rId2813" Type="http://schemas.openxmlformats.org/officeDocument/2006/relationships/hyperlink" Target="http://www.bom.gov.au/jsp/ncc/cdio/weatherData/av?p_display_type=dailyDataFile&amp;p_nccObsCode=123&amp;p_stn_num=033046&amp;p_c=-218639710&amp;p_startYear=1890" TargetMode="External"/><Relationship Id="rId2814" Type="http://schemas.openxmlformats.org/officeDocument/2006/relationships/hyperlink" Target="http://www.bom.gov.au/jsp/ncc/cdio/weatherData/av?p_display_type=dailyDataFile&amp;p_nccObsCode=123&amp;p_stn_num=038003&amp;p_c=-289068604&amp;p_startYear=1891" TargetMode="External"/><Relationship Id="rId2815" Type="http://schemas.openxmlformats.org/officeDocument/2006/relationships/hyperlink" Target="http://www.bom.gov.au/jsp/ncc/cdio/weatherData/av?p_display_type=dailyDataFile&amp;p_nccObsCode=123&amp;p_stn_num=040214&amp;p_c=-323656161&amp;p_startYear=1891" TargetMode="External"/><Relationship Id="rId2816" Type="http://schemas.openxmlformats.org/officeDocument/2006/relationships/hyperlink" Target="http://www.bom.gov.au/jsp/ncc/cdio/weatherData/av?p_display_type=dailyDataFile&amp;p_nccObsCode=123&amp;p_stn_num=029004&amp;p_c=-168470692&amp;p_startYear=1891" TargetMode="External"/><Relationship Id="rId2817" Type="http://schemas.openxmlformats.org/officeDocument/2006/relationships/hyperlink" Target="http://www.bom.gov.au/jsp/ncc/cdio/weatherData/av?p_display_type=dailyDataFile&amp;p_nccObsCode=123&amp;p_stn_num=044022&amp;p_c=-387814170&amp;p_startYear=1891" TargetMode="External"/><Relationship Id="rId2818" Type="http://schemas.openxmlformats.org/officeDocument/2006/relationships/hyperlink" Target="http://www.bom.gov.au/jsp/ncc/cdio/weatherData/av?p_display_type=dailyDataFile&amp;p_nccObsCode=123&amp;p_stn_num=033046&amp;p_c=-218639710&amp;p_startYear=1891" TargetMode="External"/><Relationship Id="rId2819" Type="http://schemas.openxmlformats.org/officeDocument/2006/relationships/hyperlink" Target="http://www.bom.gov.au/jsp/ncc/cdio/weatherData/av?p_display_type=dailyDataFile&amp;p_nccObsCode=123&amp;p_stn_num=038003&amp;p_c=-289068604&amp;p_startYear=1892" TargetMode="External"/><Relationship Id="rId2820" Type="http://schemas.openxmlformats.org/officeDocument/2006/relationships/hyperlink" Target="http://www.bom.gov.au/jsp/ncc/cdio/weatherData/av?p_display_type=dailyDataFile&amp;p_nccObsCode=123&amp;p_stn_num=040214&amp;p_c=-323656161&amp;p_startYear=1892" TargetMode="External"/><Relationship Id="rId2821" Type="http://schemas.openxmlformats.org/officeDocument/2006/relationships/hyperlink" Target="http://www.bom.gov.au/jsp/ncc/cdio/weatherData/av?p_display_type=dailyDataFile&amp;p_nccObsCode=123&amp;p_stn_num=029004&amp;p_c=-168470692&amp;p_startYear=1892" TargetMode="External"/><Relationship Id="rId2822" Type="http://schemas.openxmlformats.org/officeDocument/2006/relationships/hyperlink" Target="http://www.bom.gov.au/jsp/ncc/cdio/weatherData/av?p_display_type=dailyDataFile&amp;p_nccObsCode=123&amp;p_stn_num=044022&amp;p_c=-387814170&amp;p_startYear=1892" TargetMode="External"/><Relationship Id="rId2823" Type="http://schemas.openxmlformats.org/officeDocument/2006/relationships/hyperlink" Target="http://www.bom.gov.au/jsp/ncc/cdio/weatherData/av?p_display_type=dailyDataFile&amp;p_nccObsCode=123&amp;p_stn_num=033046&amp;p_c=-218639710&amp;p_startYear=1892" TargetMode="External"/><Relationship Id="rId2824" Type="http://schemas.openxmlformats.org/officeDocument/2006/relationships/hyperlink" Target="http://www.bom.gov.au/jsp/ncc/cdio/weatherData/av?p_display_type=dailyDataFile&amp;p_nccObsCode=123&amp;p_stn_num=038003&amp;p_c=-289068604&amp;p_startYear=1893" TargetMode="External"/><Relationship Id="rId2825" Type="http://schemas.openxmlformats.org/officeDocument/2006/relationships/hyperlink" Target="http://www.bom.gov.au/jsp/ncc/cdio/weatherData/av?p_display_type=dailyDataFile&amp;p_nccObsCode=123&amp;p_stn_num=040214&amp;p_c=-323656161&amp;p_startYear=1893" TargetMode="External"/><Relationship Id="rId2826" Type="http://schemas.openxmlformats.org/officeDocument/2006/relationships/hyperlink" Target="http://www.bom.gov.au/jsp/ncc/cdio/weatherData/av?p_display_type=dailyDataFile&amp;p_nccObsCode=123&amp;p_stn_num=039015&amp;p_c=-304657047&amp;p_startYear=1893" TargetMode="External"/><Relationship Id="rId2827" Type="http://schemas.openxmlformats.org/officeDocument/2006/relationships/hyperlink" Target="http://www.bom.gov.au/jsp/ncc/cdio/weatherData/av?p_display_type=dailyDataFile&amp;p_nccObsCode=123&amp;p_stn_num=033001&amp;p_c=-218037489&amp;p_startYear=1893" TargetMode="External"/><Relationship Id="rId2828" Type="http://schemas.openxmlformats.org/officeDocument/2006/relationships/hyperlink" Target="http://www.bom.gov.au/jsp/ncc/cdio/weatherData/av?p_display_type=dailyDataFile&amp;p_nccObsCode=123&amp;p_stn_num=029004&amp;p_c=-168470692&amp;p_startYear=1893" TargetMode="External"/><Relationship Id="rId2829" Type="http://schemas.openxmlformats.org/officeDocument/2006/relationships/hyperlink" Target="http://www.bom.gov.au/jsp/ncc/cdio/weatherData/av?p_display_type=dailyDataFile&amp;p_nccObsCode=123&amp;p_stn_num=044022&amp;p_c=-387814170&amp;p_startYear=1893" TargetMode="External"/><Relationship Id="rId2830" Type="http://schemas.openxmlformats.org/officeDocument/2006/relationships/hyperlink" Target="http://www.bom.gov.au/jsp/ncc/cdio/weatherData/av?p_display_type=dailyDataFile&amp;p_nccObsCode=123&amp;p_stn_num=041023&amp;p_c=-336805477&amp;p_startYear=1893" TargetMode="External"/><Relationship Id="rId2831" Type="http://schemas.openxmlformats.org/officeDocument/2006/relationships/hyperlink" Target="http://www.bom.gov.au/jsp/ncc/cdio/weatherData/av?p_display_type=dailyDataFile&amp;p_nccObsCode=123&amp;p_stn_num=035027&amp;p_c=-245606317&amp;p_startYear=1893" TargetMode="External"/><Relationship Id="rId2832" Type="http://schemas.openxmlformats.org/officeDocument/2006/relationships/hyperlink" Target="http://www.bom.gov.au/jsp/ncc/cdio/weatherData/av?p_display_type=dailyDataFile&amp;p_nccObsCode=123&amp;p_stn_num=033046&amp;p_c=-218639710&amp;p_startYear=1893" TargetMode="External"/><Relationship Id="rId2833" Type="http://schemas.openxmlformats.org/officeDocument/2006/relationships/hyperlink" Target="http://www.bom.gov.au/jsp/ncc/cdio/weatherData/av?p_display_type=dailyDataFile&amp;p_nccObsCode=123&amp;p_stn_num=030045&amp;p_c=-180534006&amp;p_startYear=1893" TargetMode="External"/><Relationship Id="rId2834" Type="http://schemas.openxmlformats.org/officeDocument/2006/relationships/hyperlink" Target="http://www.bom.gov.au/jsp/ncc/cdio/weatherData/av?p_display_type=dailyDataFile&amp;p_nccObsCode=123&amp;p_stn_num=040214&amp;p_c=-323656161&amp;p_startYear=1894" TargetMode="External"/><Relationship Id="rId2835" Type="http://schemas.openxmlformats.org/officeDocument/2006/relationships/hyperlink" Target="http://www.bom.gov.au/jsp/ncc/cdio/weatherData/av?p_display_type=dailyDataFile&amp;p_nccObsCode=123&amp;p_stn_num=039015&amp;p_c=-304657047&amp;p_startYear=1894" TargetMode="External"/><Relationship Id="rId2836" Type="http://schemas.openxmlformats.org/officeDocument/2006/relationships/hyperlink" Target="http://www.bom.gov.au/jsp/ncc/cdio/weatherData/av?p_display_type=dailyDataFile&amp;p_nccObsCode=123&amp;p_stn_num=033001&amp;p_c=-218037489&amp;p_startYear=1894" TargetMode="External"/><Relationship Id="rId2837" Type="http://schemas.openxmlformats.org/officeDocument/2006/relationships/hyperlink" Target="http://www.bom.gov.au/jsp/ncc/cdio/weatherData/av?p_display_type=dailyDataFile&amp;p_nccObsCode=123&amp;p_stn_num=029004&amp;p_c=-168470692&amp;p_startYear=1894" TargetMode="External"/><Relationship Id="rId2838" Type="http://schemas.openxmlformats.org/officeDocument/2006/relationships/hyperlink" Target="http://www.bom.gov.au/jsp/ncc/cdio/weatherData/av?p_display_type=dailyDataFile&amp;p_nccObsCode=123&amp;p_stn_num=044022&amp;p_c=-387814170&amp;p_startYear=1894" TargetMode="External"/><Relationship Id="rId2839" Type="http://schemas.openxmlformats.org/officeDocument/2006/relationships/hyperlink" Target="http://www.bom.gov.au/jsp/ncc/cdio/weatherData/av?p_display_type=dailyDataFile&amp;p_nccObsCode=123&amp;p_stn_num=041023&amp;p_c=-336805477&amp;p_startYear=1894" TargetMode="External"/><Relationship Id="rId2840" Type="http://schemas.openxmlformats.org/officeDocument/2006/relationships/hyperlink" Target="http://www.bom.gov.au/jsp/ncc/cdio/weatherData/av?p_display_type=dailyDataFile&amp;p_nccObsCode=123&amp;p_stn_num=035027&amp;p_c=-245606317&amp;p_startYear=1894" TargetMode="External"/><Relationship Id="rId2841" Type="http://schemas.openxmlformats.org/officeDocument/2006/relationships/hyperlink" Target="http://www.bom.gov.au/jsp/ncc/cdio/weatherData/av?p_display_type=dailyDataFile&amp;p_nccObsCode=123&amp;p_stn_num=039039&amp;p_c=-305038177&amp;p_startYear=1894" TargetMode="External"/><Relationship Id="rId2842" Type="http://schemas.openxmlformats.org/officeDocument/2006/relationships/hyperlink" Target="http://www.bom.gov.au/jsp/ncc/cdio/weatherData/av?p_display_type=dailyDataFile&amp;p_nccObsCode=123&amp;p_stn_num=030018&amp;p_c=-180445538&amp;p_startYear=1894" TargetMode="External"/><Relationship Id="rId2843" Type="http://schemas.openxmlformats.org/officeDocument/2006/relationships/hyperlink" Target="http://www.bom.gov.au/jsp/ncc/cdio/weatherData/av?p_display_type=dailyDataFile&amp;p_nccObsCode=123&amp;p_stn_num=033046&amp;p_c=-218639710&amp;p_startYear=1894" TargetMode="External"/><Relationship Id="rId2844" Type="http://schemas.openxmlformats.org/officeDocument/2006/relationships/hyperlink" Target="http://www.bom.gov.au/jsp/ncc/cdio/weatherData/av?p_display_type=dailyDataFile&amp;p_nccObsCode=123&amp;p_stn_num=030045&amp;p_c=-180534006&amp;p_startYear=1894" TargetMode="External"/><Relationship Id="rId2845" Type="http://schemas.openxmlformats.org/officeDocument/2006/relationships/hyperlink" Target="http://www.bom.gov.au/jsp/ncc/cdio/weatherData/av?p_display_type=dailyDataFile&amp;p_nccObsCode=123&amp;p_stn_num=040214&amp;p_c=-323656161&amp;p_startYear=1895" TargetMode="External"/><Relationship Id="rId2846" Type="http://schemas.openxmlformats.org/officeDocument/2006/relationships/hyperlink" Target="http://www.bom.gov.au/jsp/ncc/cdio/weatherData/av?p_display_type=dailyDataFile&amp;p_nccObsCode=123&amp;p_stn_num=039015&amp;p_c=-304657047&amp;p_startYear=1895" TargetMode="External"/><Relationship Id="rId2847" Type="http://schemas.openxmlformats.org/officeDocument/2006/relationships/hyperlink" Target="http://www.bom.gov.au/jsp/ncc/cdio/weatherData/av?p_display_type=dailyDataFile&amp;p_nccObsCode=123&amp;p_stn_num=033001&amp;p_c=-218037489&amp;p_startYear=1895" TargetMode="External"/><Relationship Id="rId2848" Type="http://schemas.openxmlformats.org/officeDocument/2006/relationships/hyperlink" Target="http://www.bom.gov.au/jsp/ncc/cdio/weatherData/av?p_display_type=dailyDataFile&amp;p_nccObsCode=123&amp;p_stn_num=029004&amp;p_c=-168470692&amp;p_startYear=1895" TargetMode="External"/><Relationship Id="rId2849" Type="http://schemas.openxmlformats.org/officeDocument/2006/relationships/hyperlink" Target="http://www.bom.gov.au/jsp/ncc/cdio/weatherData/av?p_display_type=dailyDataFile&amp;p_nccObsCode=123&amp;p_stn_num=044022&amp;p_c=-387814170&amp;p_startYear=1895" TargetMode="External"/><Relationship Id="rId2850" Type="http://schemas.openxmlformats.org/officeDocument/2006/relationships/hyperlink" Target="http://www.bom.gov.au/jsp/ncc/cdio/weatherData/av?p_display_type=dailyDataFile&amp;p_nccObsCode=123&amp;p_stn_num=041023&amp;p_c=-336805477&amp;p_startYear=1895" TargetMode="External"/><Relationship Id="rId2851" Type="http://schemas.openxmlformats.org/officeDocument/2006/relationships/hyperlink" Target="http://www.bom.gov.au/jsp/ncc/cdio/weatherData/av?p_display_type=dailyDataFile&amp;p_nccObsCode=123&amp;p_stn_num=035027&amp;p_c=-245606317&amp;p_startYear=1895" TargetMode="External"/><Relationship Id="rId2852" Type="http://schemas.openxmlformats.org/officeDocument/2006/relationships/hyperlink" Target="http://www.bom.gov.au/jsp/ncc/cdio/weatherData/av?p_display_type=dailyDataFile&amp;p_nccObsCode=123&amp;p_stn_num=039039&amp;p_c=-305038177&amp;p_startYear=1895" TargetMode="External"/><Relationship Id="rId2853" Type="http://schemas.openxmlformats.org/officeDocument/2006/relationships/hyperlink" Target="http://www.bom.gov.au/jsp/ncc/cdio/weatherData/av?p_display_type=dailyDataFile&amp;p_nccObsCode=123&amp;p_stn_num=030018&amp;p_c=-180445538&amp;p_startYear=1895" TargetMode="External"/><Relationship Id="rId2854" Type="http://schemas.openxmlformats.org/officeDocument/2006/relationships/hyperlink" Target="http://www.bom.gov.au/jsp/ncc/cdio/weatherData/av?p_display_type=dailyDataFile&amp;p_nccObsCode=123&amp;p_stn_num=033046&amp;p_c=-218639710&amp;p_startYear=1895" TargetMode="External"/><Relationship Id="rId2855" Type="http://schemas.openxmlformats.org/officeDocument/2006/relationships/hyperlink" Target="http://www.bom.gov.au/jsp/ncc/cdio/weatherData/av?p_display_type=dailyDataFile&amp;p_nccObsCode=123&amp;p_stn_num=030045&amp;p_c=-180534006&amp;p_startYear=1895" TargetMode="External"/><Relationship Id="rId2856" Type="http://schemas.openxmlformats.org/officeDocument/2006/relationships/hyperlink" Target="http://www.bom.gov.au/jsp/ncc/cdio/weatherData/av?p_display_type=dailyDataFile&amp;p_nccObsCode=123&amp;p_stn_num=040214&amp;p_c=-323656161&amp;p_startYear=1896" TargetMode="External"/><Relationship Id="rId2857" Type="http://schemas.openxmlformats.org/officeDocument/2006/relationships/hyperlink" Target="http://www.bom.gov.au/jsp/ncc/cdio/weatherData/av?p_display_type=dailyDataFile&amp;p_nccObsCode=123&amp;p_stn_num=039015&amp;p_c=-304657047&amp;p_startYear=1896" TargetMode="External"/><Relationship Id="rId2858" Type="http://schemas.openxmlformats.org/officeDocument/2006/relationships/hyperlink" Target="http://www.bom.gov.au/jsp/ncc/cdio/weatherData/av?p_display_type=dailyDataFile&amp;p_nccObsCode=123&amp;p_stn_num=033001&amp;p_c=-218037489&amp;p_startYear=1896" TargetMode="External"/><Relationship Id="rId2859" Type="http://schemas.openxmlformats.org/officeDocument/2006/relationships/hyperlink" Target="http://www.bom.gov.au/jsp/ncc/cdio/weatherData/av?p_display_type=dailyDataFile&amp;p_nccObsCode=123&amp;p_stn_num=029004&amp;p_c=-168470692&amp;p_startYear=1896" TargetMode="External"/><Relationship Id="rId2860" Type="http://schemas.openxmlformats.org/officeDocument/2006/relationships/hyperlink" Target="http://www.bom.gov.au/jsp/ncc/cdio/weatherData/av?p_display_type=dailyDataFile&amp;p_nccObsCode=123&amp;p_stn_num=044022&amp;p_c=-387814170&amp;p_startYear=1896" TargetMode="External"/><Relationship Id="rId2861" Type="http://schemas.openxmlformats.org/officeDocument/2006/relationships/hyperlink" Target="http://www.bom.gov.au/jsp/ncc/cdio/weatherData/av?p_display_type=dailyDataFile&amp;p_nccObsCode=123&amp;p_stn_num=041023&amp;p_c=-336805477&amp;p_startYear=1896" TargetMode="External"/><Relationship Id="rId2862" Type="http://schemas.openxmlformats.org/officeDocument/2006/relationships/hyperlink" Target="http://www.bom.gov.au/jsp/ncc/cdio/weatherData/av?p_display_type=dailyDataFile&amp;p_nccObsCode=123&amp;p_stn_num=035027&amp;p_c=-245606317&amp;p_startYear=1896" TargetMode="External"/><Relationship Id="rId2863" Type="http://schemas.openxmlformats.org/officeDocument/2006/relationships/hyperlink" Target="http://www.bom.gov.au/jsp/ncc/cdio/weatherData/av?p_display_type=dailyDataFile&amp;p_nccObsCode=123&amp;p_stn_num=039039&amp;p_c=-305038177&amp;p_startYear=1896" TargetMode="External"/><Relationship Id="rId2864" Type="http://schemas.openxmlformats.org/officeDocument/2006/relationships/hyperlink" Target="http://www.bom.gov.au/jsp/ncc/cdio/weatherData/av?p_display_type=dailyDataFile&amp;p_nccObsCode=123&amp;p_stn_num=030018&amp;p_c=-180445538&amp;p_startYear=1896" TargetMode="External"/><Relationship Id="rId2865" Type="http://schemas.openxmlformats.org/officeDocument/2006/relationships/hyperlink" Target="http://www.bom.gov.au/jsp/ncc/cdio/weatherData/av?p_display_type=dailyDataFile&amp;p_nccObsCode=123&amp;p_stn_num=033046&amp;p_c=-218639710&amp;p_startYear=1896" TargetMode="External"/><Relationship Id="rId2866" Type="http://schemas.openxmlformats.org/officeDocument/2006/relationships/hyperlink" Target="http://www.bom.gov.au/jsp/ncc/cdio/weatherData/av?p_display_type=dailyDataFile&amp;p_nccObsCode=123&amp;p_stn_num=028004&amp;p_c=-156838404&amp;p_startYear=1896" TargetMode="External"/><Relationship Id="rId2867" Type="http://schemas.openxmlformats.org/officeDocument/2006/relationships/hyperlink" Target="http://www.bom.gov.au/jsp/ncc/cdio/weatherData/av?p_display_type=dailyDataFile&amp;p_nccObsCode=123&amp;p_stn_num=030045&amp;p_c=-180534006&amp;p_startYear=1896" TargetMode="External"/><Relationship Id="rId2868" Type="http://schemas.openxmlformats.org/officeDocument/2006/relationships/hyperlink" Target="http://www.bom.gov.au/jsp/ncc/cdio/weatherData/av?p_display_type=dailyDataFile&amp;p_nccObsCode=123&amp;p_stn_num=040214&amp;p_c=-323656161&amp;p_startYear=1897" TargetMode="External"/><Relationship Id="rId2869" Type="http://schemas.openxmlformats.org/officeDocument/2006/relationships/hyperlink" Target="http://www.bom.gov.au/jsp/ncc/cdio/weatherData/av?p_display_type=dailyDataFile&amp;p_nccObsCode=123&amp;p_stn_num=039015&amp;p_c=-304657047&amp;p_startYear=1897" TargetMode="External"/><Relationship Id="rId2870" Type="http://schemas.openxmlformats.org/officeDocument/2006/relationships/hyperlink" Target="http://www.bom.gov.au/jsp/ncc/cdio/weatherData/av?p_display_type=dailyDataFile&amp;p_nccObsCode=123&amp;p_stn_num=033001&amp;p_c=-218037489&amp;p_startYear=1897" TargetMode="External"/><Relationship Id="rId2871" Type="http://schemas.openxmlformats.org/officeDocument/2006/relationships/hyperlink" Target="http://www.bom.gov.au/jsp/ncc/cdio/weatherData/av?p_display_type=dailyDataFile&amp;p_nccObsCode=123&amp;p_stn_num=029004&amp;p_c=-168470692&amp;p_startYear=1897" TargetMode="External"/><Relationship Id="rId2872" Type="http://schemas.openxmlformats.org/officeDocument/2006/relationships/hyperlink" Target="http://www.bom.gov.au/jsp/ncc/cdio/weatherData/av?p_display_type=dailyDataFile&amp;p_nccObsCode=123&amp;p_stn_num=031010&amp;p_c=-192548309&amp;p_startYear=1897" TargetMode="External"/><Relationship Id="rId2873" Type="http://schemas.openxmlformats.org/officeDocument/2006/relationships/hyperlink" Target="http://www.bom.gov.au/jsp/ncc/cdio/weatherData/av?p_display_type=dailyDataFile&amp;p_nccObsCode=123&amp;p_stn_num=044022&amp;p_c=-387814170&amp;p_startYear=1897" TargetMode="External"/><Relationship Id="rId2874" Type="http://schemas.openxmlformats.org/officeDocument/2006/relationships/hyperlink" Target="http://www.bom.gov.au/jsp/ncc/cdio/weatherData/av?p_display_type=dailyDataFile&amp;p_nccObsCode=123&amp;p_stn_num=041023&amp;p_c=-336805477&amp;p_startYear=1897" TargetMode="External"/><Relationship Id="rId2875" Type="http://schemas.openxmlformats.org/officeDocument/2006/relationships/hyperlink" Target="http://www.bom.gov.au/jsp/ncc/cdio/weatherData/av?p_display_type=dailyDataFile&amp;p_nccObsCode=123&amp;p_stn_num=035027&amp;p_c=-245606317&amp;p_startYear=1897" TargetMode="External"/><Relationship Id="rId2876" Type="http://schemas.openxmlformats.org/officeDocument/2006/relationships/hyperlink" Target="http://www.bom.gov.au/jsp/ncc/cdio/weatherData/av?p_display_type=dailyDataFile&amp;p_nccObsCode=123&amp;p_stn_num=039039&amp;p_c=-305038177&amp;p_startYear=1897" TargetMode="External"/><Relationship Id="rId2877" Type="http://schemas.openxmlformats.org/officeDocument/2006/relationships/hyperlink" Target="http://www.bom.gov.au/jsp/ncc/cdio/weatherData/av?p_display_type=dailyDataFile&amp;p_nccObsCode=123&amp;p_stn_num=030018&amp;p_c=-180445538&amp;p_startYear=1897" TargetMode="External"/><Relationship Id="rId2878" Type="http://schemas.openxmlformats.org/officeDocument/2006/relationships/hyperlink" Target="http://www.bom.gov.au/jsp/ncc/cdio/weatherData/av?p_display_type=dailyDataFile&amp;p_nccObsCode=123&amp;p_stn_num=036030&amp;p_c=-259864266&amp;p_startYear=1897" TargetMode="External"/><Relationship Id="rId2879" Type="http://schemas.openxmlformats.org/officeDocument/2006/relationships/hyperlink" Target="http://www.bom.gov.au/jsp/ncc/cdio/weatherData/av?p_display_type=dailyDataFile&amp;p_nccObsCode=123&amp;p_stn_num=033046&amp;p_c=-218639710&amp;p_startYear=1897" TargetMode="External"/><Relationship Id="rId2880" Type="http://schemas.openxmlformats.org/officeDocument/2006/relationships/hyperlink" Target="http://www.bom.gov.au/jsp/ncc/cdio/weatherData/av?p_display_type=dailyDataFile&amp;p_nccObsCode=123&amp;p_stn_num=028004&amp;p_c=-156838404&amp;p_startYear=1897" TargetMode="External"/><Relationship Id="rId2881" Type="http://schemas.openxmlformats.org/officeDocument/2006/relationships/hyperlink" Target="http://www.bom.gov.au/jsp/ncc/cdio/weatherData/av?p_display_type=dailyDataFile&amp;p_nccObsCode=123&amp;p_stn_num=030045&amp;p_c=-180534006&amp;p_startYear=1897" TargetMode="External"/><Relationship Id="rId2882" Type="http://schemas.openxmlformats.org/officeDocument/2006/relationships/hyperlink" Target="http://www.bom.gov.au/jsp/ncc/cdio/weatherData/av?p_display_type=dailyDataFile&amp;p_nccObsCode=123&amp;p_stn_num=040214&amp;p_c=-323656161&amp;p_startYear=1898" TargetMode="External"/><Relationship Id="rId2883" Type="http://schemas.openxmlformats.org/officeDocument/2006/relationships/hyperlink" Target="http://www.bom.gov.au/jsp/ncc/cdio/weatherData/av?p_display_type=dailyDataFile&amp;p_nccObsCode=123&amp;p_stn_num=039015&amp;p_c=-304657047&amp;p_startYear=1898" TargetMode="External"/><Relationship Id="rId2884" Type="http://schemas.openxmlformats.org/officeDocument/2006/relationships/hyperlink" Target="http://www.bom.gov.au/jsp/ncc/cdio/weatherData/av?p_display_type=dailyDataFile&amp;p_nccObsCode=123&amp;p_stn_num=033001&amp;p_c=-218037489&amp;p_startYear=1898" TargetMode="External"/><Relationship Id="rId2885" Type="http://schemas.openxmlformats.org/officeDocument/2006/relationships/hyperlink" Target="http://www.bom.gov.au/jsp/ncc/cdio/weatherData/av?p_display_type=dailyDataFile&amp;p_nccObsCode=123&amp;p_stn_num=029004&amp;p_c=-168470692&amp;p_startYear=1898" TargetMode="External"/><Relationship Id="rId2886" Type="http://schemas.openxmlformats.org/officeDocument/2006/relationships/hyperlink" Target="http://www.bom.gov.au/jsp/ncc/cdio/weatherData/av?p_display_type=dailyDataFile&amp;p_nccObsCode=123&amp;p_stn_num=031010&amp;p_c=-192548309&amp;p_startYear=1898" TargetMode="External"/><Relationship Id="rId2887" Type="http://schemas.openxmlformats.org/officeDocument/2006/relationships/hyperlink" Target="http://www.bom.gov.au/jsp/ncc/cdio/weatherData/av?p_display_type=dailyDataFile&amp;p_nccObsCode=123&amp;p_stn_num=044022&amp;p_c=-387814170&amp;p_startYear=1898" TargetMode="External"/><Relationship Id="rId2888" Type="http://schemas.openxmlformats.org/officeDocument/2006/relationships/hyperlink" Target="http://www.bom.gov.au/jsp/ncc/cdio/weatherData/av?p_display_type=dailyDataFile&amp;p_nccObsCode=123&amp;p_stn_num=041023&amp;p_c=-336805477&amp;p_startYear=1898" TargetMode="External"/><Relationship Id="rId2889" Type="http://schemas.openxmlformats.org/officeDocument/2006/relationships/hyperlink" Target="http://www.bom.gov.au/jsp/ncc/cdio/weatherData/av?p_display_type=dailyDataFile&amp;p_nccObsCode=123&amp;p_stn_num=035027&amp;p_c=-245606317&amp;p_startYear=1898" TargetMode="External"/><Relationship Id="rId2890" Type="http://schemas.openxmlformats.org/officeDocument/2006/relationships/hyperlink" Target="http://www.bom.gov.au/jsp/ncc/cdio/weatherData/av?p_display_type=dailyDataFile&amp;p_nccObsCode=123&amp;p_stn_num=039039&amp;p_c=-305038177&amp;p_startYear=1898" TargetMode="External"/><Relationship Id="rId2891" Type="http://schemas.openxmlformats.org/officeDocument/2006/relationships/hyperlink" Target="http://www.bom.gov.au/jsp/ncc/cdio/weatherData/av?p_display_type=dailyDataFile&amp;p_nccObsCode=123&amp;p_stn_num=030018&amp;p_c=-180445538&amp;p_startYear=1898" TargetMode="External"/><Relationship Id="rId2892" Type="http://schemas.openxmlformats.org/officeDocument/2006/relationships/hyperlink" Target="http://www.bom.gov.au/jsp/ncc/cdio/weatherData/av?p_display_type=dailyDataFile&amp;p_nccObsCode=123&amp;p_stn_num=036030&amp;p_c=-259864266&amp;p_startYear=1898" TargetMode="External"/><Relationship Id="rId2893" Type="http://schemas.openxmlformats.org/officeDocument/2006/relationships/hyperlink" Target="http://www.bom.gov.au/jsp/ncc/cdio/weatherData/av?p_display_type=dailyDataFile&amp;p_nccObsCode=123&amp;p_stn_num=033046&amp;p_c=-218639710&amp;p_startYear=1898" TargetMode="External"/><Relationship Id="rId2894" Type="http://schemas.openxmlformats.org/officeDocument/2006/relationships/hyperlink" Target="http://www.bom.gov.au/jsp/ncc/cdio/weatherData/av?p_display_type=dailyDataFile&amp;p_nccObsCode=123&amp;p_stn_num=028004&amp;p_c=-156838404&amp;p_startYear=1898" TargetMode="External"/><Relationship Id="rId2895" Type="http://schemas.openxmlformats.org/officeDocument/2006/relationships/hyperlink" Target="http://www.bom.gov.au/jsp/ncc/cdio/weatherData/av?p_display_type=dailyDataFile&amp;p_nccObsCode=123&amp;p_stn_num=030045&amp;p_c=-180534006&amp;p_startYear=1898" TargetMode="External"/><Relationship Id="rId2896" Type="http://schemas.openxmlformats.org/officeDocument/2006/relationships/hyperlink" Target="http://www.bom.gov.au/jsp/ncc/cdio/weatherData/av?p_display_type=dailyDataFile&amp;p_nccObsCode=123&amp;p_stn_num=040214&amp;p_c=-323656161&amp;p_startYear=1899" TargetMode="External"/><Relationship Id="rId2897" Type="http://schemas.openxmlformats.org/officeDocument/2006/relationships/hyperlink" Target="http://www.bom.gov.au/jsp/ncc/cdio/weatherData/av?p_display_type=dailyDataFile&amp;p_nccObsCode=123&amp;p_stn_num=039015&amp;p_c=-304657047&amp;p_startYear=1899" TargetMode="External"/><Relationship Id="rId2898" Type="http://schemas.openxmlformats.org/officeDocument/2006/relationships/hyperlink" Target="http://www.bom.gov.au/jsp/ncc/cdio/weatherData/av?p_display_type=dailyDataFile&amp;p_nccObsCode=123&amp;p_stn_num=033001&amp;p_c=-218037489&amp;p_startYear=1899" TargetMode="External"/><Relationship Id="rId2899" Type="http://schemas.openxmlformats.org/officeDocument/2006/relationships/hyperlink" Target="http://www.bom.gov.au/jsp/ncc/cdio/weatherData/av?p_display_type=dailyDataFile&amp;p_nccObsCode=123&amp;p_stn_num=029004&amp;p_c=-168470692&amp;p_startYear=1899" TargetMode="External"/><Relationship Id="rId2900" Type="http://schemas.openxmlformats.org/officeDocument/2006/relationships/hyperlink" Target="http://www.bom.gov.au/jsp/ncc/cdio/weatherData/av?p_display_type=dailyDataFile&amp;p_nccObsCode=123&amp;p_stn_num=031010&amp;p_c=-192548309&amp;p_startYear=1899" TargetMode="External"/><Relationship Id="rId2901" Type="http://schemas.openxmlformats.org/officeDocument/2006/relationships/hyperlink" Target="http://www.bom.gov.au/jsp/ncc/cdio/weatherData/av?p_display_type=dailyDataFile&amp;p_nccObsCode=123&amp;p_stn_num=044022&amp;p_c=-387814170&amp;p_startYear=1899" TargetMode="External"/><Relationship Id="rId2902" Type="http://schemas.openxmlformats.org/officeDocument/2006/relationships/hyperlink" Target="http://www.bom.gov.au/jsp/ncc/cdio/weatherData/av?p_display_type=dailyDataFile&amp;p_nccObsCode=123&amp;p_stn_num=041023&amp;p_c=-336805477&amp;p_startYear=1899" TargetMode="External"/><Relationship Id="rId2903" Type="http://schemas.openxmlformats.org/officeDocument/2006/relationships/hyperlink" Target="http://www.bom.gov.au/jsp/ncc/cdio/weatherData/av?p_display_type=dailyDataFile&amp;p_nccObsCode=123&amp;p_stn_num=035027&amp;p_c=-245606317&amp;p_startYear=1899" TargetMode="External"/><Relationship Id="rId2904" Type="http://schemas.openxmlformats.org/officeDocument/2006/relationships/hyperlink" Target="http://www.bom.gov.au/jsp/ncc/cdio/weatherData/av?p_display_type=dailyDataFile&amp;p_nccObsCode=123&amp;p_stn_num=039039&amp;p_c=-305038177&amp;p_startYear=1899" TargetMode="External"/><Relationship Id="rId2905" Type="http://schemas.openxmlformats.org/officeDocument/2006/relationships/hyperlink" Target="http://www.bom.gov.au/jsp/ncc/cdio/weatherData/av?p_display_type=dailyDataFile&amp;p_nccObsCode=123&amp;p_stn_num=030018&amp;p_c=-180445538&amp;p_startYear=1899" TargetMode="External"/><Relationship Id="rId2906" Type="http://schemas.openxmlformats.org/officeDocument/2006/relationships/hyperlink" Target="http://www.bom.gov.au/jsp/ncc/cdio/weatherData/av?p_display_type=dailyDataFile&amp;p_nccObsCode=123&amp;p_stn_num=036030&amp;p_c=-259864266&amp;p_startYear=1899" TargetMode="External"/><Relationship Id="rId2907" Type="http://schemas.openxmlformats.org/officeDocument/2006/relationships/hyperlink" Target="http://www.bom.gov.au/jsp/ncc/cdio/weatherData/av?p_display_type=dailyDataFile&amp;p_nccObsCode=123&amp;p_stn_num=033046&amp;p_c=-218639710&amp;p_startYear=1899" TargetMode="External"/><Relationship Id="rId2908" Type="http://schemas.openxmlformats.org/officeDocument/2006/relationships/hyperlink" Target="http://www.bom.gov.au/jsp/ncc/cdio/weatherData/av?p_display_type=dailyDataFile&amp;p_nccObsCode=123&amp;p_stn_num=028004&amp;p_c=-156838404&amp;p_startYear=1899" TargetMode="External"/><Relationship Id="rId2909" Type="http://schemas.openxmlformats.org/officeDocument/2006/relationships/hyperlink" Target="http://www.bom.gov.au/jsp/ncc/cdio/weatherData/av?p_display_type=dailyDataFile&amp;p_nccObsCode=123&amp;p_stn_num=030045&amp;p_c=-180534006&amp;p_startYear=1899" TargetMode="External"/><Relationship Id="rId2910" Type="http://schemas.openxmlformats.org/officeDocument/2006/relationships/hyperlink" Target="http://www.bom.gov.au/jsp/ncc/cdio/weatherData/av?p_display_type=dailyDataFile&amp;p_nccObsCode=123&amp;p_stn_num=038003&amp;p_c=-289068604&amp;p_startYear=1900" TargetMode="External"/><Relationship Id="rId2911" Type="http://schemas.openxmlformats.org/officeDocument/2006/relationships/hyperlink" Target="http://www.bom.gov.au/jsp/ncc/cdio/weatherData/av?p_display_type=dailyDataFile&amp;p_nccObsCode=123&amp;p_stn_num=040214&amp;p_c=-323656161&amp;p_startYear=1900" TargetMode="External"/><Relationship Id="rId2912" Type="http://schemas.openxmlformats.org/officeDocument/2006/relationships/hyperlink" Target="http://www.bom.gov.au/jsp/ncc/cdio/weatherData/av?p_display_type=dailyDataFile&amp;p_nccObsCode=123&amp;p_stn_num=039015&amp;p_c=-304657047&amp;p_startYear=1900" TargetMode="External"/><Relationship Id="rId2913" Type="http://schemas.openxmlformats.org/officeDocument/2006/relationships/hyperlink" Target="http://www.bom.gov.au/jsp/ncc/cdio/weatherData/av?p_display_type=dailyDataFile&amp;p_nccObsCode=123&amp;p_stn_num=033001&amp;p_c=-218037489&amp;p_startYear=1900" TargetMode="External"/><Relationship Id="rId2914" Type="http://schemas.openxmlformats.org/officeDocument/2006/relationships/hyperlink" Target="http://www.bom.gov.au/jsp/ncc/cdio/weatherData/av?p_display_type=dailyDataFile&amp;p_nccObsCode=123&amp;p_stn_num=029004&amp;p_c=-168470692&amp;p_startYear=1900" TargetMode="External"/><Relationship Id="rId2915" Type="http://schemas.openxmlformats.org/officeDocument/2006/relationships/hyperlink" Target="http://www.bom.gov.au/jsp/ncc/cdio/weatherData/av?p_display_type=dailyDataFile&amp;p_nccObsCode=123&amp;p_stn_num=031010&amp;p_c=-192548309&amp;p_startYear=1900" TargetMode="External"/><Relationship Id="rId2916" Type="http://schemas.openxmlformats.org/officeDocument/2006/relationships/hyperlink" Target="http://www.bom.gov.au/jsp/ncc/cdio/weatherData/av?p_display_type=dailyDataFile&amp;p_nccObsCode=123&amp;p_stn_num=044022&amp;p_c=-387814170&amp;p_startYear=1900" TargetMode="External"/><Relationship Id="rId2917" Type="http://schemas.openxmlformats.org/officeDocument/2006/relationships/hyperlink" Target="http://www.bom.gov.au/jsp/ncc/cdio/weatherData/av?p_display_type=dailyDataFile&amp;p_nccObsCode=123&amp;p_stn_num=041023&amp;p_c=-336805477&amp;p_startYear=1900" TargetMode="External"/><Relationship Id="rId2918" Type="http://schemas.openxmlformats.org/officeDocument/2006/relationships/hyperlink" Target="http://www.bom.gov.au/jsp/ncc/cdio/weatherData/av?p_display_type=dailyDataFile&amp;p_nccObsCode=123&amp;p_stn_num=035027&amp;p_c=-245606317&amp;p_startYear=1900" TargetMode="External"/><Relationship Id="rId2919" Type="http://schemas.openxmlformats.org/officeDocument/2006/relationships/hyperlink" Target="http://www.bom.gov.au/jsp/ncc/cdio/weatherData/av?p_display_type=dailyDataFile&amp;p_nccObsCode=123&amp;p_stn_num=039039&amp;p_c=-305038177&amp;p_startYear=1900" TargetMode="External"/><Relationship Id="rId2920" Type="http://schemas.openxmlformats.org/officeDocument/2006/relationships/hyperlink" Target="http://www.bom.gov.au/jsp/ncc/cdio/weatherData/av?p_display_type=dailyDataFile&amp;p_nccObsCode=123&amp;p_stn_num=030018&amp;p_c=-180445538&amp;p_startYear=1900" TargetMode="External"/><Relationship Id="rId2921" Type="http://schemas.openxmlformats.org/officeDocument/2006/relationships/hyperlink" Target="http://www.bom.gov.au/jsp/ncc/cdio/weatherData/av?p_display_type=dailyDataFile&amp;p_nccObsCode=123&amp;p_stn_num=036030&amp;p_c=-259864266&amp;p_startYear=1900" TargetMode="External"/><Relationship Id="rId2922" Type="http://schemas.openxmlformats.org/officeDocument/2006/relationships/hyperlink" Target="http://www.bom.gov.au/jsp/ncc/cdio/weatherData/av?p_display_type=dailyDataFile&amp;p_nccObsCode=123&amp;p_stn_num=033046&amp;p_c=-218639710&amp;p_startYear=1900" TargetMode="External"/><Relationship Id="rId2923" Type="http://schemas.openxmlformats.org/officeDocument/2006/relationships/hyperlink" Target="http://www.bom.gov.au/jsp/ncc/cdio/weatherData/av?p_display_type=dailyDataFile&amp;p_nccObsCode=123&amp;p_stn_num=028004&amp;p_c=-156838404&amp;p_startYear=1900" TargetMode="External"/><Relationship Id="rId2924" Type="http://schemas.openxmlformats.org/officeDocument/2006/relationships/hyperlink" Target="http://www.bom.gov.au/jsp/ncc/cdio/weatherData/av?p_display_type=dailyDataFile&amp;p_nccObsCode=123&amp;p_stn_num=030045&amp;p_c=-180534006&amp;p_startYear=1900" TargetMode="External"/><Relationship Id="rId2925" Type="http://schemas.openxmlformats.org/officeDocument/2006/relationships/hyperlink" Target="http://www.bom.gov.au/jsp/ncc/cdio/weatherData/av?p_display_type=dailyDataFile&amp;p_nccObsCode=123&amp;p_stn_num=038003&amp;p_c=-289068604&amp;p_startYear=1901" TargetMode="External"/><Relationship Id="rId2926" Type="http://schemas.openxmlformats.org/officeDocument/2006/relationships/hyperlink" Target="http://www.bom.gov.au/jsp/ncc/cdio/weatherData/av?p_display_type=dailyDataFile&amp;p_nccObsCode=123&amp;p_stn_num=040214&amp;p_c=-323656161&amp;p_startYear=1901" TargetMode="External"/><Relationship Id="rId2927" Type="http://schemas.openxmlformats.org/officeDocument/2006/relationships/hyperlink" Target="http://www.bom.gov.au/jsp/ncc/cdio/weatherData/av?p_display_type=dailyDataFile&amp;p_nccObsCode=123&amp;p_stn_num=039015&amp;p_c=-304657047&amp;p_startYear=1901" TargetMode="External"/><Relationship Id="rId2928" Type="http://schemas.openxmlformats.org/officeDocument/2006/relationships/hyperlink" Target="http://www.bom.gov.au/jsp/ncc/cdio/weatherData/av?p_display_type=dailyDataFile&amp;p_nccObsCode=123&amp;p_stn_num=033001&amp;p_c=-218037489&amp;p_startYear=1901" TargetMode="External"/><Relationship Id="rId2929" Type="http://schemas.openxmlformats.org/officeDocument/2006/relationships/hyperlink" Target="http://www.bom.gov.au/jsp/ncc/cdio/weatherData/av?p_display_type=dailyDataFile&amp;p_nccObsCode=123&amp;p_stn_num=029004&amp;p_c=-168470692&amp;p_startYear=1901" TargetMode="External"/><Relationship Id="rId2930" Type="http://schemas.openxmlformats.org/officeDocument/2006/relationships/hyperlink" Target="http://www.bom.gov.au/jsp/ncc/cdio/weatherData/av?p_display_type=dailyDataFile&amp;p_nccObsCode=123&amp;p_stn_num=031010&amp;p_c=-192548309&amp;p_startYear=1901" TargetMode="External"/><Relationship Id="rId2931" Type="http://schemas.openxmlformats.org/officeDocument/2006/relationships/hyperlink" Target="http://www.bom.gov.au/jsp/ncc/cdio/weatherData/av?p_display_type=dailyDataFile&amp;p_nccObsCode=123&amp;p_stn_num=044022&amp;p_c=-387814170&amp;p_startYear=1901" TargetMode="External"/><Relationship Id="rId2932" Type="http://schemas.openxmlformats.org/officeDocument/2006/relationships/hyperlink" Target="http://www.bom.gov.au/jsp/ncc/cdio/weatherData/av?p_display_type=dailyDataFile&amp;p_nccObsCode=123&amp;p_stn_num=041023&amp;p_c=-336805477&amp;p_startYear=1901" TargetMode="External"/><Relationship Id="rId2933" Type="http://schemas.openxmlformats.org/officeDocument/2006/relationships/hyperlink" Target="http://www.bom.gov.au/jsp/ncc/cdio/weatherData/av?p_display_type=dailyDataFile&amp;p_nccObsCode=123&amp;p_stn_num=035027&amp;p_c=-245606317&amp;p_startYear=1901" TargetMode="External"/><Relationship Id="rId2934" Type="http://schemas.openxmlformats.org/officeDocument/2006/relationships/hyperlink" Target="http://www.bom.gov.au/jsp/ncc/cdio/weatherData/av?p_display_type=dailyDataFile&amp;p_nccObsCode=123&amp;p_stn_num=039039&amp;p_c=-305038177&amp;p_startYear=1901" TargetMode="External"/><Relationship Id="rId2935" Type="http://schemas.openxmlformats.org/officeDocument/2006/relationships/hyperlink" Target="http://www.bom.gov.au/jsp/ncc/cdio/weatherData/av?p_display_type=dailyDataFile&amp;p_nccObsCode=123&amp;p_stn_num=030018&amp;p_c=-180445538&amp;p_startYear=1901" TargetMode="External"/><Relationship Id="rId2936" Type="http://schemas.openxmlformats.org/officeDocument/2006/relationships/hyperlink" Target="http://www.bom.gov.au/jsp/ncc/cdio/weatherData/av?p_display_type=dailyDataFile&amp;p_nccObsCode=123&amp;p_stn_num=036030&amp;p_c=-259864266&amp;p_startYear=1901" TargetMode="External"/><Relationship Id="rId2937" Type="http://schemas.openxmlformats.org/officeDocument/2006/relationships/hyperlink" Target="http://www.bom.gov.au/jsp/ncc/cdio/weatherData/av?p_display_type=dailyDataFile&amp;p_nccObsCode=123&amp;p_stn_num=033046&amp;p_c=-218639710&amp;p_startYear=1901" TargetMode="External"/><Relationship Id="rId2938" Type="http://schemas.openxmlformats.org/officeDocument/2006/relationships/hyperlink" Target="http://www.bom.gov.au/jsp/ncc/cdio/weatherData/av?p_display_type=dailyDataFile&amp;p_nccObsCode=123&amp;p_stn_num=028004&amp;p_c=-156838404&amp;p_startYear=1901" TargetMode="External"/><Relationship Id="rId2939" Type="http://schemas.openxmlformats.org/officeDocument/2006/relationships/hyperlink" Target="http://www.bom.gov.au/jsp/ncc/cdio/weatherData/av?p_display_type=dailyDataFile&amp;p_nccObsCode=123&amp;p_stn_num=030045&amp;p_c=-180534006&amp;p_startYear=1901" TargetMode="External"/><Relationship Id="rId2940" Type="http://schemas.openxmlformats.org/officeDocument/2006/relationships/hyperlink" Target="http://www.bom.gov.au/jsp/ncc/cdio/weatherData/av?p_display_type=dailyDataFile&amp;p_nccObsCode=123&amp;p_stn_num=038003&amp;p_c=-289068604&amp;p_startYear=1902" TargetMode="External"/><Relationship Id="rId2941" Type="http://schemas.openxmlformats.org/officeDocument/2006/relationships/hyperlink" Target="http://www.bom.gov.au/jsp/ncc/cdio/weatherData/av?p_display_type=dailyDataFile&amp;p_nccObsCode=123&amp;p_stn_num=040214&amp;p_c=-323656161&amp;p_startYear=1902" TargetMode="External"/><Relationship Id="rId2942" Type="http://schemas.openxmlformats.org/officeDocument/2006/relationships/hyperlink" Target="http://www.bom.gov.au/jsp/ncc/cdio/weatherData/av?p_display_type=dailyDataFile&amp;p_nccObsCode=123&amp;p_stn_num=039015&amp;p_c=-304657047&amp;p_startYear=1902" TargetMode="External"/><Relationship Id="rId2943" Type="http://schemas.openxmlformats.org/officeDocument/2006/relationships/hyperlink" Target="http://www.bom.gov.au/jsp/ncc/cdio/weatherData/av?p_display_type=dailyDataFile&amp;p_nccObsCode=123&amp;p_stn_num=033001&amp;p_c=-218037489&amp;p_startYear=1902" TargetMode="External"/><Relationship Id="rId2944" Type="http://schemas.openxmlformats.org/officeDocument/2006/relationships/hyperlink" Target="http://www.bom.gov.au/jsp/ncc/cdio/weatherData/av?p_display_type=dailyDataFile&amp;p_nccObsCode=123&amp;p_stn_num=029004&amp;p_c=-168470692&amp;p_startYear=1902" TargetMode="External"/><Relationship Id="rId2945" Type="http://schemas.openxmlformats.org/officeDocument/2006/relationships/hyperlink" Target="http://www.bom.gov.au/jsp/ncc/cdio/weatherData/av?p_display_type=dailyDataFile&amp;p_nccObsCode=123&amp;p_stn_num=031010&amp;p_c=-192548309&amp;p_startYear=1902" TargetMode="External"/><Relationship Id="rId2946" Type="http://schemas.openxmlformats.org/officeDocument/2006/relationships/hyperlink" Target="http://www.bom.gov.au/jsp/ncc/cdio/weatherData/av?p_display_type=dailyDataFile&amp;p_nccObsCode=123&amp;p_stn_num=044022&amp;p_c=-387814170&amp;p_startYear=1902" TargetMode="External"/><Relationship Id="rId2947" Type="http://schemas.openxmlformats.org/officeDocument/2006/relationships/hyperlink" Target="http://www.bom.gov.au/jsp/ncc/cdio/weatherData/av?p_display_type=dailyDataFile&amp;p_nccObsCode=123&amp;p_stn_num=041023&amp;p_c=-336805477&amp;p_startYear=1902" TargetMode="External"/><Relationship Id="rId2948" Type="http://schemas.openxmlformats.org/officeDocument/2006/relationships/hyperlink" Target="http://www.bom.gov.au/jsp/ncc/cdio/weatherData/av?p_display_type=dailyDataFile&amp;p_nccObsCode=123&amp;p_stn_num=035027&amp;p_c=-245606317&amp;p_startYear=1902" TargetMode="External"/><Relationship Id="rId2949" Type="http://schemas.openxmlformats.org/officeDocument/2006/relationships/hyperlink" Target="http://www.bom.gov.au/jsp/ncc/cdio/weatherData/av?p_display_type=dailyDataFile&amp;p_nccObsCode=123&amp;p_stn_num=039039&amp;p_c=-305038177&amp;p_startYear=1902" TargetMode="External"/><Relationship Id="rId2950" Type="http://schemas.openxmlformats.org/officeDocument/2006/relationships/hyperlink" Target="http://www.bom.gov.au/jsp/ncc/cdio/weatherData/av?p_display_type=dailyDataFile&amp;p_nccObsCode=123&amp;p_stn_num=030018&amp;p_c=-180445538&amp;p_startYear=1902" TargetMode="External"/><Relationship Id="rId2951" Type="http://schemas.openxmlformats.org/officeDocument/2006/relationships/hyperlink" Target="http://www.bom.gov.au/jsp/ncc/cdio/weatherData/av?p_display_type=dailyDataFile&amp;p_nccObsCode=123&amp;p_stn_num=036030&amp;p_c=-259864266&amp;p_startYear=1902" TargetMode="External"/><Relationship Id="rId2952" Type="http://schemas.openxmlformats.org/officeDocument/2006/relationships/hyperlink" Target="http://www.bom.gov.au/jsp/ncc/cdio/weatherData/av?p_display_type=dailyDataFile&amp;p_nccObsCode=123&amp;p_stn_num=033046&amp;p_c=-218639710&amp;p_startYear=1902" TargetMode="External"/><Relationship Id="rId2953" Type="http://schemas.openxmlformats.org/officeDocument/2006/relationships/hyperlink" Target="http://www.bom.gov.au/jsp/ncc/cdio/weatherData/av?p_display_type=dailyDataFile&amp;p_nccObsCode=123&amp;p_stn_num=028004&amp;p_c=-156838404&amp;p_startYear=1902" TargetMode="External"/><Relationship Id="rId2954" Type="http://schemas.openxmlformats.org/officeDocument/2006/relationships/hyperlink" Target="http://www.bom.gov.au/jsp/ncc/cdio/weatherData/av?p_display_type=dailyDataFile&amp;p_nccObsCode=123&amp;p_stn_num=030045&amp;p_c=-180534006&amp;p_startYear=1902" TargetMode="External"/><Relationship Id="rId2955" Type="http://schemas.openxmlformats.org/officeDocument/2006/relationships/hyperlink" Target="http://www.bom.gov.au/jsp/ncc/cdio/weatherData/av?p_display_type=dailyDataFile&amp;p_nccObsCode=123&amp;p_stn_num=038003&amp;p_c=-289068604&amp;p_startYear=1903" TargetMode="External"/><Relationship Id="rId2956" Type="http://schemas.openxmlformats.org/officeDocument/2006/relationships/hyperlink" Target="http://www.bom.gov.au/jsp/ncc/cdio/weatherData/av?p_display_type=dailyDataFile&amp;p_nccObsCode=123&amp;p_stn_num=040214&amp;p_c=-323656161&amp;p_startYear=1903" TargetMode="External"/><Relationship Id="rId2957" Type="http://schemas.openxmlformats.org/officeDocument/2006/relationships/hyperlink" Target="http://www.bom.gov.au/jsp/ncc/cdio/weatherData/av?p_display_type=dailyDataFile&amp;p_nccObsCode=123&amp;p_stn_num=039015&amp;p_c=-304657047&amp;p_startYear=1903" TargetMode="External"/><Relationship Id="rId2958" Type="http://schemas.openxmlformats.org/officeDocument/2006/relationships/hyperlink" Target="http://www.bom.gov.au/jsp/ncc/cdio/weatherData/av?p_display_type=dailyDataFile&amp;p_nccObsCode=123&amp;p_stn_num=033001&amp;p_c=-218037489&amp;p_startYear=1903" TargetMode="External"/><Relationship Id="rId2959" Type="http://schemas.openxmlformats.org/officeDocument/2006/relationships/hyperlink" Target="http://www.bom.gov.au/jsp/ncc/cdio/weatherData/av?p_display_type=dailyDataFile&amp;p_nccObsCode=123&amp;p_stn_num=029004&amp;p_c=-168470692&amp;p_startYear=1903" TargetMode="External"/><Relationship Id="rId2960" Type="http://schemas.openxmlformats.org/officeDocument/2006/relationships/hyperlink" Target="http://www.bom.gov.au/jsp/ncc/cdio/weatherData/av?p_display_type=dailyDataFile&amp;p_nccObsCode=123&amp;p_stn_num=031010&amp;p_c=-192548309&amp;p_startYear=1903" TargetMode="External"/><Relationship Id="rId2961" Type="http://schemas.openxmlformats.org/officeDocument/2006/relationships/hyperlink" Target="http://www.bom.gov.au/jsp/ncc/cdio/weatherData/av?p_display_type=dailyDataFile&amp;p_nccObsCode=123&amp;p_stn_num=044022&amp;p_c=-387814170&amp;p_startYear=1903" TargetMode="External"/><Relationship Id="rId2962" Type="http://schemas.openxmlformats.org/officeDocument/2006/relationships/hyperlink" Target="http://www.bom.gov.au/jsp/ncc/cdio/weatherData/av?p_display_type=dailyDataFile&amp;p_nccObsCode=123&amp;p_stn_num=041023&amp;p_c=-336805477&amp;p_startYear=1903" TargetMode="External"/><Relationship Id="rId2963" Type="http://schemas.openxmlformats.org/officeDocument/2006/relationships/hyperlink" Target="http://www.bom.gov.au/jsp/ncc/cdio/weatherData/av?p_display_type=dailyDataFile&amp;p_nccObsCode=123&amp;p_stn_num=035027&amp;p_c=-245606317&amp;p_startYear=1903" TargetMode="External"/><Relationship Id="rId2964" Type="http://schemas.openxmlformats.org/officeDocument/2006/relationships/hyperlink" Target="http://www.bom.gov.au/jsp/ncc/cdio/weatherData/av?p_display_type=dailyDataFile&amp;p_nccObsCode=123&amp;p_stn_num=039039&amp;p_c=-305038177&amp;p_startYear=1903" TargetMode="External"/><Relationship Id="rId2965" Type="http://schemas.openxmlformats.org/officeDocument/2006/relationships/hyperlink" Target="http://www.bom.gov.au/jsp/ncc/cdio/weatherData/av?p_display_type=dailyDataFile&amp;p_nccObsCode=123&amp;p_stn_num=030018&amp;p_c=-180445538&amp;p_startYear=1903" TargetMode="External"/><Relationship Id="rId2966" Type="http://schemas.openxmlformats.org/officeDocument/2006/relationships/hyperlink" Target="http://www.bom.gov.au/jsp/ncc/cdio/weatherData/av?p_display_type=dailyDataFile&amp;p_nccObsCode=123&amp;p_stn_num=036030&amp;p_c=-259864266&amp;p_startYear=1903" TargetMode="External"/><Relationship Id="rId2967" Type="http://schemas.openxmlformats.org/officeDocument/2006/relationships/hyperlink" Target="http://www.bom.gov.au/jsp/ncc/cdio/weatherData/av?p_display_type=dailyDataFile&amp;p_nccObsCode=123&amp;p_stn_num=033046&amp;p_c=-218639710&amp;p_startYear=1903" TargetMode="External"/><Relationship Id="rId2968" Type="http://schemas.openxmlformats.org/officeDocument/2006/relationships/hyperlink" Target="http://www.bom.gov.au/jsp/ncc/cdio/weatherData/av?p_display_type=dailyDataFile&amp;p_nccObsCode=123&amp;p_stn_num=028004&amp;p_c=-156838404&amp;p_startYear=1903" TargetMode="External"/><Relationship Id="rId2969" Type="http://schemas.openxmlformats.org/officeDocument/2006/relationships/hyperlink" Target="http://www.bom.gov.au/jsp/ncc/cdio/weatherData/av?p_display_type=dailyDataFile&amp;p_nccObsCode=123&amp;p_stn_num=030045&amp;p_c=-180534006&amp;p_startYear=1903" TargetMode="External"/><Relationship Id="rId2970" Type="http://schemas.openxmlformats.org/officeDocument/2006/relationships/hyperlink" Target="http://www.bom.gov.au/jsp/ncc/cdio/weatherData/av?p_display_type=dailyDataFile&amp;p_nccObsCode=123&amp;p_stn_num=038003&amp;p_c=-289068604&amp;p_startYear=1904" TargetMode="External"/><Relationship Id="rId2971" Type="http://schemas.openxmlformats.org/officeDocument/2006/relationships/hyperlink" Target="http://www.bom.gov.au/jsp/ncc/cdio/weatherData/av?p_display_type=dailyDataFile&amp;p_nccObsCode=123&amp;p_stn_num=040214&amp;p_c=-323656161&amp;p_startYear=1904" TargetMode="External"/><Relationship Id="rId2972" Type="http://schemas.openxmlformats.org/officeDocument/2006/relationships/hyperlink" Target="http://www.bom.gov.au/jsp/ncc/cdio/weatherData/av?p_display_type=dailyDataFile&amp;p_nccObsCode=123&amp;p_stn_num=039015&amp;p_c=-304657047&amp;p_startYear=1904" TargetMode="External"/><Relationship Id="rId2973" Type="http://schemas.openxmlformats.org/officeDocument/2006/relationships/hyperlink" Target="http://www.bom.gov.au/jsp/ncc/cdio/weatherData/av?p_display_type=dailyDataFile&amp;p_nccObsCode=123&amp;p_stn_num=033001&amp;p_c=-218037489&amp;p_startYear=1904" TargetMode="External"/><Relationship Id="rId2974" Type="http://schemas.openxmlformats.org/officeDocument/2006/relationships/hyperlink" Target="http://www.bom.gov.au/jsp/ncc/cdio/weatherData/av?p_display_type=dailyDataFile&amp;p_nccObsCode=123&amp;p_stn_num=029004&amp;p_c=-168470692&amp;p_startYear=1904" TargetMode="External"/><Relationship Id="rId2975" Type="http://schemas.openxmlformats.org/officeDocument/2006/relationships/hyperlink" Target="http://www.bom.gov.au/jsp/ncc/cdio/weatherData/av?p_display_type=dailyDataFile&amp;p_nccObsCode=123&amp;p_stn_num=031010&amp;p_c=-192548309&amp;p_startYear=1904" TargetMode="External"/><Relationship Id="rId2976" Type="http://schemas.openxmlformats.org/officeDocument/2006/relationships/hyperlink" Target="http://www.bom.gov.au/jsp/ncc/cdio/weatherData/av?p_display_type=dailyDataFile&amp;p_nccObsCode=123&amp;p_stn_num=044022&amp;p_c=-387814170&amp;p_startYear=1904" TargetMode="External"/><Relationship Id="rId2977" Type="http://schemas.openxmlformats.org/officeDocument/2006/relationships/hyperlink" Target="http://www.bom.gov.au/jsp/ncc/cdio/weatherData/av?p_display_type=dailyDataFile&amp;p_nccObsCode=123&amp;p_stn_num=041023&amp;p_c=-336805477&amp;p_startYear=1904" TargetMode="External"/><Relationship Id="rId2978" Type="http://schemas.openxmlformats.org/officeDocument/2006/relationships/hyperlink" Target="http://www.bom.gov.au/jsp/ncc/cdio/weatherData/av?p_display_type=dailyDataFile&amp;p_nccObsCode=123&amp;p_stn_num=035027&amp;p_c=-245606317&amp;p_startYear=1904" TargetMode="External"/><Relationship Id="rId2979" Type="http://schemas.openxmlformats.org/officeDocument/2006/relationships/hyperlink" Target="http://www.bom.gov.au/jsp/ncc/cdio/weatherData/av?p_display_type=dailyDataFile&amp;p_nccObsCode=123&amp;p_stn_num=039039&amp;p_c=-305038177&amp;p_startYear=1904" TargetMode="External"/><Relationship Id="rId2980" Type="http://schemas.openxmlformats.org/officeDocument/2006/relationships/hyperlink" Target="http://www.bom.gov.au/jsp/ncc/cdio/weatherData/av?p_display_type=dailyDataFile&amp;p_nccObsCode=123&amp;p_stn_num=030018&amp;p_c=-180445538&amp;p_startYear=1904" TargetMode="External"/><Relationship Id="rId2981" Type="http://schemas.openxmlformats.org/officeDocument/2006/relationships/hyperlink" Target="http://www.bom.gov.au/jsp/ncc/cdio/weatherData/av?p_display_type=dailyDataFile&amp;p_nccObsCode=123&amp;p_stn_num=036030&amp;p_c=-259864266&amp;p_startYear=1904" TargetMode="External"/><Relationship Id="rId2982" Type="http://schemas.openxmlformats.org/officeDocument/2006/relationships/hyperlink" Target="http://www.bom.gov.au/jsp/ncc/cdio/weatherData/av?p_display_type=dailyDataFile&amp;p_nccObsCode=123&amp;p_stn_num=033046&amp;p_c=-218639710&amp;p_startYear=1904" TargetMode="External"/><Relationship Id="rId2983" Type="http://schemas.openxmlformats.org/officeDocument/2006/relationships/hyperlink" Target="http://www.bom.gov.au/jsp/ncc/cdio/weatherData/av?p_display_type=dailyDataFile&amp;p_nccObsCode=123&amp;p_stn_num=028004&amp;p_c=-156838404&amp;p_startYear=1904" TargetMode="External"/><Relationship Id="rId2984" Type="http://schemas.openxmlformats.org/officeDocument/2006/relationships/hyperlink" Target="http://www.bom.gov.au/jsp/ncc/cdio/weatherData/av?p_display_type=dailyDataFile&amp;p_nccObsCode=123&amp;p_stn_num=030045&amp;p_c=-180534006&amp;p_startYear=1904" TargetMode="External"/><Relationship Id="rId2985" Type="http://schemas.openxmlformats.org/officeDocument/2006/relationships/hyperlink" Target="http://www.bom.gov.au/jsp/ncc/cdio/weatherData/av?p_display_type=dailyDataFile&amp;p_nccObsCode=123&amp;p_stn_num=038003&amp;p_c=-289068604&amp;p_startYear=1905" TargetMode="External"/><Relationship Id="rId2986" Type="http://schemas.openxmlformats.org/officeDocument/2006/relationships/hyperlink" Target="http://www.bom.gov.au/jsp/ncc/cdio/weatherData/av?p_display_type=dailyDataFile&amp;p_nccObsCode=123&amp;p_stn_num=040214&amp;p_c=-323656161&amp;p_startYear=1905" TargetMode="External"/><Relationship Id="rId2987" Type="http://schemas.openxmlformats.org/officeDocument/2006/relationships/hyperlink" Target="http://www.bom.gov.au/jsp/ncc/cdio/weatherData/av?p_display_type=dailyDataFile&amp;p_nccObsCode=123&amp;p_stn_num=039015&amp;p_c=-304657047&amp;p_startYear=1905" TargetMode="External"/><Relationship Id="rId2988" Type="http://schemas.openxmlformats.org/officeDocument/2006/relationships/hyperlink" Target="http://www.bom.gov.au/jsp/ncc/cdio/weatherData/av?p_display_type=dailyDataFile&amp;p_nccObsCode=123&amp;p_stn_num=033001&amp;p_c=-218037489&amp;p_startYear=1905" TargetMode="External"/><Relationship Id="rId2989" Type="http://schemas.openxmlformats.org/officeDocument/2006/relationships/hyperlink" Target="http://www.bom.gov.au/jsp/ncc/cdio/weatherData/av?p_display_type=dailyDataFile&amp;p_nccObsCode=123&amp;p_stn_num=029004&amp;p_c=-168470692&amp;p_startYear=1905" TargetMode="External"/><Relationship Id="rId2990" Type="http://schemas.openxmlformats.org/officeDocument/2006/relationships/hyperlink" Target="http://www.bom.gov.au/jsp/ncc/cdio/weatherData/av?p_display_type=dailyDataFile&amp;p_nccObsCode=123&amp;p_stn_num=031010&amp;p_c=-192548309&amp;p_startYear=1905" TargetMode="External"/><Relationship Id="rId2991" Type="http://schemas.openxmlformats.org/officeDocument/2006/relationships/hyperlink" Target="http://www.bom.gov.au/jsp/ncc/cdio/weatherData/av?p_display_type=dailyDataFile&amp;p_nccObsCode=123&amp;p_stn_num=044022&amp;p_c=-387814170&amp;p_startYear=1905" TargetMode="External"/><Relationship Id="rId2992" Type="http://schemas.openxmlformats.org/officeDocument/2006/relationships/hyperlink" Target="http://www.bom.gov.au/jsp/ncc/cdio/weatherData/av?p_display_type=dailyDataFile&amp;p_nccObsCode=123&amp;p_stn_num=041023&amp;p_c=-336805477&amp;p_startYear=1905" TargetMode="External"/><Relationship Id="rId2993" Type="http://schemas.openxmlformats.org/officeDocument/2006/relationships/hyperlink" Target="http://www.bom.gov.au/jsp/ncc/cdio/weatherData/av?p_display_type=dailyDataFile&amp;p_nccObsCode=123&amp;p_stn_num=035027&amp;p_c=-245606317&amp;p_startYear=1905" TargetMode="External"/><Relationship Id="rId2994" Type="http://schemas.openxmlformats.org/officeDocument/2006/relationships/hyperlink" Target="http://www.bom.gov.au/jsp/ncc/cdio/weatherData/av?p_display_type=dailyDataFile&amp;p_nccObsCode=123&amp;p_stn_num=039039&amp;p_c=-305038177&amp;p_startYear=1905" TargetMode="External"/><Relationship Id="rId2995" Type="http://schemas.openxmlformats.org/officeDocument/2006/relationships/hyperlink" Target="http://www.bom.gov.au/jsp/ncc/cdio/weatherData/av?p_display_type=dailyDataFile&amp;p_nccObsCode=123&amp;p_stn_num=030018&amp;p_c=-180445538&amp;p_startYear=1905" TargetMode="External"/><Relationship Id="rId2996" Type="http://schemas.openxmlformats.org/officeDocument/2006/relationships/hyperlink" Target="http://www.bom.gov.au/jsp/ncc/cdio/weatherData/av?p_display_type=dailyDataFile&amp;p_nccObsCode=123&amp;p_stn_num=036030&amp;p_c=-259864266&amp;p_startYear=1905" TargetMode="External"/><Relationship Id="rId2997" Type="http://schemas.openxmlformats.org/officeDocument/2006/relationships/hyperlink" Target="http://www.bom.gov.au/jsp/ncc/cdio/weatherData/av?p_display_type=dailyDataFile&amp;p_nccObsCode=123&amp;p_stn_num=033046&amp;p_c=-218639710&amp;p_startYear=1905" TargetMode="External"/><Relationship Id="rId2998" Type="http://schemas.openxmlformats.org/officeDocument/2006/relationships/hyperlink" Target="http://www.bom.gov.au/jsp/ncc/cdio/weatherData/av?p_display_type=dailyDataFile&amp;p_nccObsCode=123&amp;p_stn_num=028004&amp;p_c=-156838404&amp;p_startYear=1905" TargetMode="External"/><Relationship Id="rId2999" Type="http://schemas.openxmlformats.org/officeDocument/2006/relationships/hyperlink" Target="http://www.bom.gov.au/jsp/ncc/cdio/weatherData/av?p_display_type=dailyDataFile&amp;p_nccObsCode=123&amp;p_stn_num=030045&amp;p_c=-180534006&amp;p_startYear=1905" TargetMode="External"/><Relationship Id="rId3000" Type="http://schemas.openxmlformats.org/officeDocument/2006/relationships/hyperlink" Target="http://www.bom.gov.au/jsp/ncc/cdio/weatherData/av?p_display_type=dailyDataFile&amp;p_nccObsCode=123&amp;p_stn_num=038003&amp;p_c=-289068604&amp;p_startYear=1906" TargetMode="External"/><Relationship Id="rId3001" Type="http://schemas.openxmlformats.org/officeDocument/2006/relationships/hyperlink" Target="http://www.bom.gov.au/jsp/ncc/cdio/weatherData/av?p_display_type=dailyDataFile&amp;p_nccObsCode=123&amp;p_stn_num=040214&amp;p_c=-323656161&amp;p_startYear=1906" TargetMode="External"/><Relationship Id="rId3002" Type="http://schemas.openxmlformats.org/officeDocument/2006/relationships/hyperlink" Target="http://www.bom.gov.au/jsp/ncc/cdio/weatherData/av?p_display_type=dailyDataFile&amp;p_nccObsCode=123&amp;p_stn_num=039015&amp;p_c=-304657047&amp;p_startYear=1906" TargetMode="External"/><Relationship Id="rId3003" Type="http://schemas.openxmlformats.org/officeDocument/2006/relationships/hyperlink" Target="http://www.bom.gov.au/jsp/ncc/cdio/weatherData/av?p_display_type=dailyDataFile&amp;p_nccObsCode=123&amp;p_stn_num=033001&amp;p_c=-218037489&amp;p_startYear=1906" TargetMode="External"/><Relationship Id="rId3004" Type="http://schemas.openxmlformats.org/officeDocument/2006/relationships/hyperlink" Target="http://www.bom.gov.au/jsp/ncc/cdio/weatherData/av?p_display_type=dailyDataFile&amp;p_nccObsCode=123&amp;p_stn_num=029004&amp;p_c=-168470692&amp;p_startYear=1906" TargetMode="External"/><Relationship Id="rId3005" Type="http://schemas.openxmlformats.org/officeDocument/2006/relationships/hyperlink" Target="http://www.bom.gov.au/jsp/ncc/cdio/weatherData/av?p_display_type=dailyDataFile&amp;p_nccObsCode=123&amp;p_stn_num=031010&amp;p_c=-192548309&amp;p_startYear=1906" TargetMode="External"/><Relationship Id="rId3006" Type="http://schemas.openxmlformats.org/officeDocument/2006/relationships/hyperlink" Target="http://www.bom.gov.au/jsp/ncc/cdio/weatherData/av?p_display_type=dailyDataFile&amp;p_nccObsCode=123&amp;p_stn_num=044022&amp;p_c=-387814170&amp;p_startYear=1906" TargetMode="External"/><Relationship Id="rId3007" Type="http://schemas.openxmlformats.org/officeDocument/2006/relationships/hyperlink" Target="http://www.bom.gov.au/jsp/ncc/cdio/weatherData/av?p_display_type=dailyDataFile&amp;p_nccObsCode=123&amp;p_stn_num=041023&amp;p_c=-336805477&amp;p_startYear=1906" TargetMode="External"/><Relationship Id="rId3008" Type="http://schemas.openxmlformats.org/officeDocument/2006/relationships/hyperlink" Target="http://www.bom.gov.au/jsp/ncc/cdio/weatherData/av?p_display_type=dailyDataFile&amp;p_nccObsCode=123&amp;p_stn_num=035027&amp;p_c=-245606317&amp;p_startYear=1906" TargetMode="External"/><Relationship Id="rId3009" Type="http://schemas.openxmlformats.org/officeDocument/2006/relationships/hyperlink" Target="http://www.bom.gov.au/jsp/ncc/cdio/weatherData/av?p_display_type=dailyDataFile&amp;p_nccObsCode=123&amp;p_stn_num=039039&amp;p_c=-305038177&amp;p_startYear=1906" TargetMode="External"/><Relationship Id="rId3010" Type="http://schemas.openxmlformats.org/officeDocument/2006/relationships/hyperlink" Target="http://www.bom.gov.au/jsp/ncc/cdio/weatherData/av?p_display_type=dailyDataFile&amp;p_nccObsCode=123&amp;p_stn_num=030018&amp;p_c=-180445538&amp;p_startYear=1906" TargetMode="External"/><Relationship Id="rId3011" Type="http://schemas.openxmlformats.org/officeDocument/2006/relationships/hyperlink" Target="http://www.bom.gov.au/jsp/ncc/cdio/weatherData/av?p_display_type=dailyDataFile&amp;p_nccObsCode=123&amp;p_stn_num=036030&amp;p_c=-259864266&amp;p_startYear=1906" TargetMode="External"/><Relationship Id="rId3012" Type="http://schemas.openxmlformats.org/officeDocument/2006/relationships/hyperlink" Target="http://www.bom.gov.au/jsp/ncc/cdio/weatherData/av?p_display_type=dailyDataFile&amp;p_nccObsCode=123&amp;p_stn_num=033046&amp;p_c=-218639710&amp;p_startYear=1906" TargetMode="External"/><Relationship Id="rId3013" Type="http://schemas.openxmlformats.org/officeDocument/2006/relationships/hyperlink" Target="http://www.bom.gov.au/jsp/ncc/cdio/weatherData/av?p_display_type=dailyDataFile&amp;p_nccObsCode=123&amp;p_stn_num=030045&amp;p_c=-180534006&amp;p_startYear=1906" TargetMode="External"/><Relationship Id="rId3014" Type="http://schemas.openxmlformats.org/officeDocument/2006/relationships/hyperlink" Target="http://www.bom.gov.au/jsp/ncc/cdio/weatherData/av?p_display_type=dailyDataFile&amp;p_nccObsCode=123&amp;p_stn_num=038003&amp;p_c=-289068604&amp;p_startYear=1907" TargetMode="External"/><Relationship Id="rId3015" Type="http://schemas.openxmlformats.org/officeDocument/2006/relationships/hyperlink" Target="http://www.bom.gov.au/jsp/ncc/cdio/weatherData/av?p_display_type=dailyDataFile&amp;p_nccObsCode=123&amp;p_stn_num=040214&amp;p_c=-323656161&amp;p_startYear=1907" TargetMode="External"/><Relationship Id="rId3016" Type="http://schemas.openxmlformats.org/officeDocument/2006/relationships/hyperlink" Target="http://www.bom.gov.au/jsp/ncc/cdio/weatherData/av?p_display_type=dailyDataFile&amp;p_nccObsCode=123&amp;p_stn_num=039015&amp;p_c=-304657047&amp;p_startYear=1907" TargetMode="External"/><Relationship Id="rId3017" Type="http://schemas.openxmlformats.org/officeDocument/2006/relationships/hyperlink" Target="http://www.bom.gov.au/jsp/ncc/cdio/weatherData/av?p_display_type=dailyDataFile&amp;p_nccObsCode=123&amp;p_stn_num=033001&amp;p_c=-218037489&amp;p_startYear=1907" TargetMode="External"/><Relationship Id="rId3018" Type="http://schemas.openxmlformats.org/officeDocument/2006/relationships/hyperlink" Target="http://www.bom.gov.au/jsp/ncc/cdio/weatherData/av?p_display_type=dailyDataFile&amp;p_nccObsCode=123&amp;p_stn_num=029004&amp;p_c=-168470692&amp;p_startYear=1907" TargetMode="External"/><Relationship Id="rId3019" Type="http://schemas.openxmlformats.org/officeDocument/2006/relationships/hyperlink" Target="http://www.bom.gov.au/jsp/ncc/cdio/weatherData/av?p_display_type=dailyDataFile&amp;p_nccObsCode=123&amp;p_stn_num=031010&amp;p_c=-192548309&amp;p_startYear=1907" TargetMode="External"/><Relationship Id="rId3020" Type="http://schemas.openxmlformats.org/officeDocument/2006/relationships/hyperlink" Target="http://www.bom.gov.au/jsp/ncc/cdio/weatherData/av?p_display_type=dailyDataFile&amp;p_nccObsCode=123&amp;p_stn_num=044022&amp;p_c=-387814170&amp;p_startYear=1907" TargetMode="External"/><Relationship Id="rId3021" Type="http://schemas.openxmlformats.org/officeDocument/2006/relationships/hyperlink" Target="http://www.bom.gov.au/jsp/ncc/cdio/weatherData/av?p_display_type=dailyDataFile&amp;p_nccObsCode=123&amp;p_stn_num=041023&amp;p_c=-336805477&amp;p_startYear=1907" TargetMode="External"/><Relationship Id="rId3022" Type="http://schemas.openxmlformats.org/officeDocument/2006/relationships/hyperlink" Target="http://www.bom.gov.au/jsp/ncc/cdio/weatherData/av?p_display_type=dailyDataFile&amp;p_nccObsCode=123&amp;p_stn_num=035027&amp;p_c=-245606317&amp;p_startYear=1907" TargetMode="External"/><Relationship Id="rId3023" Type="http://schemas.openxmlformats.org/officeDocument/2006/relationships/hyperlink" Target="http://www.bom.gov.au/jsp/ncc/cdio/weatherData/av?p_display_type=dailyDataFile&amp;p_nccObsCode=123&amp;p_stn_num=039039&amp;p_c=-305038177&amp;p_startYear=1907" TargetMode="External"/><Relationship Id="rId3024" Type="http://schemas.openxmlformats.org/officeDocument/2006/relationships/hyperlink" Target="http://www.bom.gov.au/jsp/ncc/cdio/weatherData/av?p_display_type=dailyDataFile&amp;p_nccObsCode=123&amp;p_stn_num=030018&amp;p_c=-180445538&amp;p_startYear=1907" TargetMode="External"/><Relationship Id="rId3025" Type="http://schemas.openxmlformats.org/officeDocument/2006/relationships/hyperlink" Target="http://www.bom.gov.au/jsp/ncc/cdio/weatherData/av?p_display_type=dailyDataFile&amp;p_nccObsCode=123&amp;p_stn_num=036030&amp;p_c=-259864266&amp;p_startYear=1907" TargetMode="External"/><Relationship Id="rId3026" Type="http://schemas.openxmlformats.org/officeDocument/2006/relationships/hyperlink" Target="http://www.bom.gov.au/jsp/ncc/cdio/weatherData/av?p_display_type=dailyDataFile&amp;p_nccObsCode=123&amp;p_stn_num=033046&amp;p_c=-218639710&amp;p_startYear=1907" TargetMode="External"/><Relationship Id="rId3027" Type="http://schemas.openxmlformats.org/officeDocument/2006/relationships/hyperlink" Target="http://www.bom.gov.au/jsp/ncc/cdio/weatherData/av?p_display_type=dailyDataFile&amp;p_nccObsCode=123&amp;p_stn_num=030045&amp;p_c=-180534006&amp;p_startYear=1907" TargetMode="External"/><Relationship Id="rId3028" Type="http://schemas.openxmlformats.org/officeDocument/2006/relationships/hyperlink" Target="http://www.bom.gov.au/jsp/ncc/cdio/weatherData/av?p_display_type=dailyDataFile&amp;p_nccObsCode=123&amp;p_stn_num=038003&amp;p_c=-289068604&amp;p_startYear=1908" TargetMode="External"/><Relationship Id="rId3029" Type="http://schemas.openxmlformats.org/officeDocument/2006/relationships/hyperlink" Target="http://www.bom.gov.au/jsp/ncc/cdio/weatherData/av?p_display_type=dailyDataFile&amp;p_nccObsCode=123&amp;p_stn_num=040214&amp;p_c=-323656161&amp;p_startYear=1908" TargetMode="External"/><Relationship Id="rId3030" Type="http://schemas.openxmlformats.org/officeDocument/2006/relationships/hyperlink" Target="http://www.bom.gov.au/jsp/ncc/cdio/weatherData/av?p_display_type=dailyDataFile&amp;p_nccObsCode=123&amp;p_stn_num=039015&amp;p_c=-304657047&amp;p_startYear=1908" TargetMode="External"/><Relationship Id="rId3031" Type="http://schemas.openxmlformats.org/officeDocument/2006/relationships/hyperlink" Target="http://www.bom.gov.au/jsp/ncc/cdio/weatherData/av?p_display_type=dailyDataFile&amp;p_nccObsCode=123&amp;p_stn_num=033001&amp;p_c=-218037489&amp;p_startYear=1908" TargetMode="External"/><Relationship Id="rId3032" Type="http://schemas.openxmlformats.org/officeDocument/2006/relationships/hyperlink" Target="http://www.bom.gov.au/jsp/ncc/cdio/weatherData/av?p_display_type=dailyDataFile&amp;p_nccObsCode=123&amp;p_stn_num=029004&amp;p_c=-168470692&amp;p_startYear=1908" TargetMode="External"/><Relationship Id="rId3033" Type="http://schemas.openxmlformats.org/officeDocument/2006/relationships/hyperlink" Target="http://www.bom.gov.au/jsp/ncc/cdio/weatherData/av?p_display_type=dailyDataFile&amp;p_nccObsCode=123&amp;p_stn_num=031010&amp;p_c=-192548309&amp;p_startYear=1908" TargetMode="External"/><Relationship Id="rId3034" Type="http://schemas.openxmlformats.org/officeDocument/2006/relationships/hyperlink" Target="http://www.bom.gov.au/jsp/ncc/cdio/weatherData/av?p_display_type=dailyDataFile&amp;p_nccObsCode=123&amp;p_stn_num=044022&amp;p_c=-387814170&amp;p_startYear=1908" TargetMode="External"/><Relationship Id="rId3035" Type="http://schemas.openxmlformats.org/officeDocument/2006/relationships/hyperlink" Target="http://www.bom.gov.au/jsp/ncc/cdio/weatherData/av?p_display_type=dailyDataFile&amp;p_nccObsCode=123&amp;p_stn_num=041023&amp;p_c=-336805477&amp;p_startYear=1908" TargetMode="External"/><Relationship Id="rId3036" Type="http://schemas.openxmlformats.org/officeDocument/2006/relationships/hyperlink" Target="http://www.bom.gov.au/jsp/ncc/cdio/weatherData/av?p_display_type=dailyDataFile&amp;p_nccObsCode=123&amp;p_stn_num=035027&amp;p_c=-245606317&amp;p_startYear=1908" TargetMode="External"/><Relationship Id="rId3037" Type="http://schemas.openxmlformats.org/officeDocument/2006/relationships/hyperlink" Target="http://www.bom.gov.au/jsp/ncc/cdio/weatherData/av?p_display_type=dailyDataFile&amp;p_nccObsCode=123&amp;p_stn_num=039039&amp;p_c=-305038177&amp;p_startYear=1908" TargetMode="External"/><Relationship Id="rId3038" Type="http://schemas.openxmlformats.org/officeDocument/2006/relationships/hyperlink" Target="http://www.bom.gov.au/jsp/ncc/cdio/weatherData/av?p_display_type=dailyDataFile&amp;p_nccObsCode=123&amp;p_stn_num=030018&amp;p_c=-180445538&amp;p_startYear=1908" TargetMode="External"/><Relationship Id="rId3039" Type="http://schemas.openxmlformats.org/officeDocument/2006/relationships/hyperlink" Target="http://www.bom.gov.au/jsp/ncc/cdio/weatherData/av?p_display_type=dailyDataFile&amp;p_nccObsCode=123&amp;p_stn_num=036030&amp;p_c=-259864266&amp;p_startYear=1908" TargetMode="External"/><Relationship Id="rId3040" Type="http://schemas.openxmlformats.org/officeDocument/2006/relationships/hyperlink" Target="http://www.bom.gov.au/jsp/ncc/cdio/weatherData/av?p_display_type=dailyDataFile&amp;p_nccObsCode=123&amp;p_stn_num=033046&amp;p_c=-218639710&amp;p_startYear=1908" TargetMode="External"/><Relationship Id="rId3041" Type="http://schemas.openxmlformats.org/officeDocument/2006/relationships/hyperlink" Target="http://www.bom.gov.au/jsp/ncc/cdio/weatherData/av?p_display_type=dailyDataFile&amp;p_nccObsCode=123&amp;p_stn_num=030045&amp;p_c=-180534006&amp;p_startYear=1908" TargetMode="External"/><Relationship Id="rId3042" Type="http://schemas.openxmlformats.org/officeDocument/2006/relationships/hyperlink" Target="http://www.bom.gov.au/jsp/ncc/cdio/weatherData/av?p_display_type=dailyDataFile&amp;p_nccObsCode=123&amp;p_stn_num=038003&amp;p_c=-289068604&amp;p_startYear=1909" TargetMode="External"/><Relationship Id="rId3043" Type="http://schemas.openxmlformats.org/officeDocument/2006/relationships/hyperlink" Target="http://www.bom.gov.au/jsp/ncc/cdio/weatherData/av?p_display_type=dailyDataFile&amp;p_nccObsCode=123&amp;p_stn_num=040214&amp;p_c=-323656161&amp;p_startYear=1909" TargetMode="External"/><Relationship Id="rId3044" Type="http://schemas.openxmlformats.org/officeDocument/2006/relationships/hyperlink" Target="http://www.bom.gov.au/jsp/ncc/cdio/weatherData/av?p_display_type=dailyDataFile&amp;p_nccObsCode=123&amp;p_stn_num=039015&amp;p_c=-304657047&amp;p_startYear=1909" TargetMode="External"/><Relationship Id="rId3045" Type="http://schemas.openxmlformats.org/officeDocument/2006/relationships/hyperlink" Target="http://www.bom.gov.au/jsp/ncc/cdio/weatherData/av?p_display_type=dailyDataFile&amp;p_nccObsCode=123&amp;p_stn_num=033001&amp;p_c=-218037489&amp;p_startYear=1909" TargetMode="External"/><Relationship Id="rId3046" Type="http://schemas.openxmlformats.org/officeDocument/2006/relationships/hyperlink" Target="http://www.bom.gov.au/jsp/ncc/cdio/weatherData/av?p_display_type=dailyDataFile&amp;p_nccObsCode=123&amp;p_stn_num=029004&amp;p_c=-168470692&amp;p_startYear=1909" TargetMode="External"/><Relationship Id="rId3047" Type="http://schemas.openxmlformats.org/officeDocument/2006/relationships/hyperlink" Target="http://www.bom.gov.au/jsp/ncc/cdio/weatherData/av?p_display_type=dailyDataFile&amp;p_nccObsCode=123&amp;p_stn_num=031010&amp;p_c=-192548309&amp;p_startYear=1909" TargetMode="External"/><Relationship Id="rId3048" Type="http://schemas.openxmlformats.org/officeDocument/2006/relationships/hyperlink" Target="http://www.bom.gov.au/jsp/ncc/cdio/weatherData/av?p_display_type=dailyDataFile&amp;p_nccObsCode=123&amp;p_stn_num=044022&amp;p_c=-387814170&amp;p_startYear=1909" TargetMode="External"/><Relationship Id="rId3049" Type="http://schemas.openxmlformats.org/officeDocument/2006/relationships/hyperlink" Target="http://www.bom.gov.au/jsp/ncc/cdio/weatherData/av?p_display_type=dailyDataFile&amp;p_nccObsCode=123&amp;p_stn_num=041023&amp;p_c=-336805477&amp;p_startYear=1909" TargetMode="External"/><Relationship Id="rId3050" Type="http://schemas.openxmlformats.org/officeDocument/2006/relationships/hyperlink" Target="http://www.bom.gov.au/jsp/ncc/cdio/weatherData/av?p_display_type=dailyDataFile&amp;p_nccObsCode=123&amp;p_stn_num=035027&amp;p_c=-245606317&amp;p_startYear=1909" TargetMode="External"/><Relationship Id="rId3051" Type="http://schemas.openxmlformats.org/officeDocument/2006/relationships/hyperlink" Target="http://www.bom.gov.au/jsp/ncc/cdio/weatherData/av?p_display_type=dailyDataFile&amp;p_nccObsCode=123&amp;p_stn_num=039039&amp;p_c=-305038177&amp;p_startYear=1909" TargetMode="External"/><Relationship Id="rId3052" Type="http://schemas.openxmlformats.org/officeDocument/2006/relationships/hyperlink" Target="http://www.bom.gov.au/jsp/ncc/cdio/weatherData/av?p_display_type=dailyDataFile&amp;p_nccObsCode=123&amp;p_stn_num=030018&amp;p_c=-180445538&amp;p_startYear=1909" TargetMode="External"/><Relationship Id="rId3053" Type="http://schemas.openxmlformats.org/officeDocument/2006/relationships/hyperlink" Target="http://www.bom.gov.au/jsp/ncc/cdio/weatherData/av?p_display_type=dailyDataFile&amp;p_nccObsCode=123&amp;p_stn_num=036030&amp;p_c=-259864266&amp;p_startYear=1909" TargetMode="External"/><Relationship Id="rId3054" Type="http://schemas.openxmlformats.org/officeDocument/2006/relationships/hyperlink" Target="http://www.bom.gov.au/jsp/ncc/cdio/weatherData/av?p_display_type=dailyDataFile&amp;p_nccObsCode=123&amp;p_stn_num=033046&amp;p_c=-218639710&amp;p_startYear=1909" TargetMode="External"/><Relationship Id="rId3055" Type="http://schemas.openxmlformats.org/officeDocument/2006/relationships/hyperlink" Target="http://www.bom.gov.au/jsp/ncc/cdio/weatherData/av?p_display_type=dailyDataFile&amp;p_nccObsCode=123&amp;p_stn_num=030045&amp;p_c=-180534006&amp;p_startYear=1909" TargetMode="External"/><Relationship Id="rId3056" Type="http://schemas.openxmlformats.org/officeDocument/2006/relationships/hyperlink" Target="http://www.bom.gov.au/jsp/ncc/cdio/weatherData/av?p_display_type=dailyDataFile&amp;p_nccObsCode=123&amp;p_stn_num=038003&amp;p_c=-289068604&amp;p_startYear=1910" TargetMode="External"/><Relationship Id="rId3057" Type="http://schemas.openxmlformats.org/officeDocument/2006/relationships/hyperlink" Target="http://www.bom.gov.au/jsp/ncc/cdio/weatherData/av?p_display_type=dailyDataFile&amp;p_nccObsCode=123&amp;p_stn_num=040214&amp;p_c=-323656161&amp;p_startYear=1910" TargetMode="External"/><Relationship Id="rId3058" Type="http://schemas.openxmlformats.org/officeDocument/2006/relationships/hyperlink" Target="http://www.bom.gov.au/jsp/ncc/cdio/weatherData/av?p_display_type=dailyDataFile&amp;p_nccObsCode=123&amp;p_stn_num=039015&amp;p_c=-304657047&amp;p_startYear=1910" TargetMode="External"/><Relationship Id="rId3059" Type="http://schemas.openxmlformats.org/officeDocument/2006/relationships/hyperlink" Target="http://www.bom.gov.au/jsp/ncc/cdio/weatherData/av?p_display_type=dailyDataFile&amp;p_nccObsCode=123&amp;p_stn_num=033001&amp;p_c=-218037489&amp;p_startYear=1910" TargetMode="External"/><Relationship Id="rId3060" Type="http://schemas.openxmlformats.org/officeDocument/2006/relationships/hyperlink" Target="http://www.bom.gov.au/jsp/ncc/cdio/weatherData/av?p_display_type=dailyDataFile&amp;p_nccObsCode=123&amp;p_stn_num=029004&amp;p_c=-168470692&amp;p_startYear=1910" TargetMode="External"/><Relationship Id="rId3061" Type="http://schemas.openxmlformats.org/officeDocument/2006/relationships/hyperlink" Target="http://www.bom.gov.au/jsp/ncc/cdio/weatherData/av?p_display_type=dailyDataFile&amp;p_nccObsCode=123&amp;p_stn_num=031010&amp;p_c=-192548309&amp;p_startYear=1910" TargetMode="External"/><Relationship Id="rId3062" Type="http://schemas.openxmlformats.org/officeDocument/2006/relationships/hyperlink" Target="http://www.bom.gov.au/jsp/ncc/cdio/weatherData/av?p_display_type=dailyDataFile&amp;p_nccObsCode=123&amp;p_stn_num=40043&amp;p_c=-320912659&amp;p_startYear=1910" TargetMode="External"/><Relationship Id="rId3063" Type="http://schemas.openxmlformats.org/officeDocument/2006/relationships/hyperlink" Target="http://www.bom.gov.au/jsp/ncc/cdio/weatherData/av?p_display_type=dailyDataFile&amp;p_nccObsCode=123&amp;p_stn_num=044022&amp;p_c=-387814170&amp;p_startYear=1910" TargetMode="External"/><Relationship Id="rId3064" Type="http://schemas.openxmlformats.org/officeDocument/2006/relationships/hyperlink" Target="http://www.bom.gov.au/jsp/ncc/cdio/weatherData/av?p_display_type=dailyDataFile&amp;p_nccObsCode=123&amp;p_stn_num=041023&amp;p_c=-336805477&amp;p_startYear=1910" TargetMode="External"/><Relationship Id="rId3065" Type="http://schemas.openxmlformats.org/officeDocument/2006/relationships/hyperlink" Target="http://www.bom.gov.au/jsp/ncc/cdio/weatherData/av?p_display_type=dailyDataFile&amp;p_nccObsCode=123&amp;p_stn_num=035027&amp;p_c=-245606317&amp;p_startYear=1910" TargetMode="External"/><Relationship Id="rId3066" Type="http://schemas.openxmlformats.org/officeDocument/2006/relationships/hyperlink" Target="http://www.bom.gov.au/jsp/ncc/cdio/weatherData/av?p_display_type=dailyDataFile&amp;p_nccObsCode=123&amp;p_stn_num=039039&amp;p_c=-305038177&amp;p_startYear=1910" TargetMode="External"/><Relationship Id="rId3067" Type="http://schemas.openxmlformats.org/officeDocument/2006/relationships/hyperlink" Target="http://www.bom.gov.au/jsp/ncc/cdio/weatherData/av?p_display_type=dailyDataFile&amp;p_nccObsCode=123&amp;p_stn_num=030018&amp;p_c=-180445538&amp;p_startYear=1910" TargetMode="External"/><Relationship Id="rId3068" Type="http://schemas.openxmlformats.org/officeDocument/2006/relationships/hyperlink" Target="http://www.bom.gov.au/jsp/ncc/cdio/weatherData/av?p_display_type=dailyDataFile&amp;p_nccObsCode=123&amp;p_stn_num=036030&amp;p_c=-259864266&amp;p_startYear=1910" TargetMode="External"/><Relationship Id="rId3069" Type="http://schemas.openxmlformats.org/officeDocument/2006/relationships/hyperlink" Target="http://www.bom.gov.au/jsp/ncc/cdio/weatherData/av?p_display_type=dailyDataFile&amp;p_nccObsCode=123&amp;p_stn_num=033046&amp;p_c=-218639710&amp;p_startYear=1910" TargetMode="External"/><Relationship Id="rId3070" Type="http://schemas.openxmlformats.org/officeDocument/2006/relationships/hyperlink" Target="http://www.bom.gov.au/jsp/ncc/cdio/weatherData/av?p_display_type=dailyDataFile&amp;p_nccObsCode=123&amp;p_stn_num=042023&amp;p_c=-353419904&amp;p_startYear=1910" TargetMode="External"/><Relationship Id="rId3071" Type="http://schemas.openxmlformats.org/officeDocument/2006/relationships/hyperlink" Target="http://www.bom.gov.au/jsp/ncc/cdio/weatherData/av?p_display_type=dailyDataFile&amp;p_nccObsCode=123&amp;p_stn_num=029041&amp;p_c=-168669532&amp;p_startYear=1910" TargetMode="External"/><Relationship Id="rId3072" Type="http://schemas.openxmlformats.org/officeDocument/2006/relationships/hyperlink" Target="http://www.bom.gov.au/jsp/ncc/cdio/weatherData/av?p_display_type=dailyDataFile&amp;p_nccObsCode=123&amp;p_stn_num=028004&amp;p_c=-156838404&amp;p_startYear=1910" TargetMode="External"/><Relationship Id="rId3073" Type="http://schemas.openxmlformats.org/officeDocument/2006/relationships/hyperlink" Target="http://www.bom.gov.au/jsp/ncc/cdio/weatherData/av?p_display_type=dailyDataFile&amp;p_nccObsCode=123&amp;p_stn_num=030045&amp;p_c=-180534006&amp;p_startYear=1910" TargetMode="External"/><Relationship Id="rId3074" Type="http://schemas.openxmlformats.org/officeDocument/2006/relationships/hyperlink" Target="http://www.bom.gov.au/jsp/ncc/cdio/weatherData/av?p_display_type=dailyDataFile&amp;p_nccObsCode=123&amp;p_stn_num=038003&amp;p_c=-289068604&amp;p_startYear=1911" TargetMode="External"/><Relationship Id="rId3075" Type="http://schemas.openxmlformats.org/officeDocument/2006/relationships/hyperlink" Target="http://www.bom.gov.au/jsp/ncc/cdio/weatherData/av?p_display_type=dailyDataFile&amp;p_nccObsCode=123&amp;p_stn_num=040214&amp;p_c=-323656161&amp;p_startYear=1911" TargetMode="External"/><Relationship Id="rId3076" Type="http://schemas.openxmlformats.org/officeDocument/2006/relationships/hyperlink" Target="http://www.bom.gov.au/jsp/ncc/cdio/weatherData/av?p_display_type=dailyDataFile&amp;p_nccObsCode=123&amp;p_stn_num=039015&amp;p_c=-304657047&amp;p_startYear=1911" TargetMode="External"/><Relationship Id="rId3077" Type="http://schemas.openxmlformats.org/officeDocument/2006/relationships/hyperlink" Target="http://www.bom.gov.au/jsp/ncc/cdio/weatherData/av?p_display_type=dailyDataFile&amp;p_nccObsCode=123&amp;p_stn_num=033001&amp;p_c=-218037489&amp;p_startYear=1911" TargetMode="External"/><Relationship Id="rId3078" Type="http://schemas.openxmlformats.org/officeDocument/2006/relationships/hyperlink" Target="http://www.bom.gov.au/jsp/ncc/cdio/weatherData/av?p_display_type=dailyDataFile&amp;p_nccObsCode=123&amp;p_stn_num=029004&amp;p_c=-168470692&amp;p_startYear=1911" TargetMode="External"/><Relationship Id="rId3079" Type="http://schemas.openxmlformats.org/officeDocument/2006/relationships/hyperlink" Target="http://www.bom.gov.au/jsp/ncc/cdio/weatherData/av?p_display_type=dailyDataFile&amp;p_nccObsCode=123&amp;p_stn_num=031010&amp;p_c=-192548309&amp;p_startYear=1911" TargetMode="External"/><Relationship Id="rId3080" Type="http://schemas.openxmlformats.org/officeDocument/2006/relationships/hyperlink" Target="http://www.bom.gov.au/jsp/ncc/cdio/weatherData/av?p_display_type=dailyDataFile&amp;p_nccObsCode=123&amp;p_stn_num=40043&amp;p_c=-320912659&amp;p_startYear=1911" TargetMode="External"/><Relationship Id="rId3081" Type="http://schemas.openxmlformats.org/officeDocument/2006/relationships/hyperlink" Target="http://www.bom.gov.au/jsp/ncc/cdio/weatherData/av?p_display_type=dailyDataFile&amp;p_nccObsCode=123&amp;p_stn_num=044022&amp;p_c=-387814170&amp;p_startYear=1911" TargetMode="External"/><Relationship Id="rId3082" Type="http://schemas.openxmlformats.org/officeDocument/2006/relationships/hyperlink" Target="http://www.bom.gov.au/jsp/ncc/cdio/weatherData/av?p_display_type=dailyDataFile&amp;p_nccObsCode=123&amp;p_stn_num=041023&amp;p_c=-336805477&amp;p_startYear=1911" TargetMode="External"/><Relationship Id="rId3083" Type="http://schemas.openxmlformats.org/officeDocument/2006/relationships/hyperlink" Target="http://www.bom.gov.au/jsp/ncc/cdio/weatherData/av?p_display_type=dailyDataFile&amp;p_nccObsCode=123&amp;p_stn_num=035027&amp;p_c=-245606317&amp;p_startYear=1911" TargetMode="External"/><Relationship Id="rId3084" Type="http://schemas.openxmlformats.org/officeDocument/2006/relationships/hyperlink" Target="http://www.bom.gov.au/jsp/ncc/cdio/weatherData/av?p_display_type=dailyDataFile&amp;p_nccObsCode=123&amp;p_stn_num=039039&amp;p_c=-305038177&amp;p_startYear=1911" TargetMode="External"/><Relationship Id="rId3085" Type="http://schemas.openxmlformats.org/officeDocument/2006/relationships/hyperlink" Target="http://www.bom.gov.au/jsp/ncc/cdio/weatherData/av?p_display_type=dailyDataFile&amp;p_nccObsCode=123&amp;p_stn_num=030018&amp;p_c=-180445538&amp;p_startYear=1911" TargetMode="External"/><Relationship Id="rId3086" Type="http://schemas.openxmlformats.org/officeDocument/2006/relationships/hyperlink" Target="http://www.bom.gov.au/jsp/ncc/cdio/weatherData/av?p_display_type=dailyDataFile&amp;p_nccObsCode=123&amp;p_stn_num=036030&amp;p_c=-259864266&amp;p_startYear=1911" TargetMode="External"/><Relationship Id="rId3087" Type="http://schemas.openxmlformats.org/officeDocument/2006/relationships/hyperlink" Target="http://www.bom.gov.au/jsp/ncc/cdio/weatherData/av?p_display_type=dailyDataFile&amp;p_nccObsCode=123&amp;p_stn_num=033046&amp;p_c=-218639710&amp;p_startYear=1911" TargetMode="External"/><Relationship Id="rId3088" Type="http://schemas.openxmlformats.org/officeDocument/2006/relationships/hyperlink" Target="http://www.bom.gov.au/jsp/ncc/cdio/weatherData/av?p_display_type=dailyDataFile&amp;p_nccObsCode=123&amp;p_stn_num=042023&amp;p_c=-353419904&amp;p_startYear=1911" TargetMode="External"/><Relationship Id="rId3089" Type="http://schemas.openxmlformats.org/officeDocument/2006/relationships/hyperlink" Target="http://www.bom.gov.au/jsp/ncc/cdio/weatherData/av?p_display_type=dailyDataFile&amp;p_nccObsCode=123&amp;p_stn_num=029041&amp;p_c=-168669532&amp;p_startYear=1911" TargetMode="External"/><Relationship Id="rId3090" Type="http://schemas.openxmlformats.org/officeDocument/2006/relationships/hyperlink" Target="http://www.bom.gov.au/jsp/ncc/cdio/weatherData/av?p_display_type=dailyDataFile&amp;p_nccObsCode=123&amp;p_stn_num=028004&amp;p_c=-156838404&amp;p_startYear=1911" TargetMode="External"/><Relationship Id="rId3091" Type="http://schemas.openxmlformats.org/officeDocument/2006/relationships/hyperlink" Target="http://www.bom.gov.au/jsp/ncc/cdio/weatherData/av?p_display_type=dailyDataFile&amp;p_nccObsCode=123&amp;p_stn_num=030045&amp;p_c=-180534006&amp;p_startYear=1911" TargetMode="External"/><Relationship Id="rId3092" Type="http://schemas.openxmlformats.org/officeDocument/2006/relationships/hyperlink" Target="http://www.bom.gov.au/jsp/ncc/cdio/weatherData/av?p_display_type=dailyDataFile&amp;p_nccObsCode=123&amp;p_stn_num=038003&amp;p_c=-289068604&amp;p_startYear=1912" TargetMode="External"/><Relationship Id="rId3093" Type="http://schemas.openxmlformats.org/officeDocument/2006/relationships/hyperlink" Target="http://www.bom.gov.au/jsp/ncc/cdio/weatherData/av?p_display_type=dailyDataFile&amp;p_nccObsCode=123&amp;p_stn_num=040214&amp;p_c=-323656161&amp;p_startYear=1912" TargetMode="External"/><Relationship Id="rId3094" Type="http://schemas.openxmlformats.org/officeDocument/2006/relationships/hyperlink" Target="http://www.bom.gov.au/jsp/ncc/cdio/weatherData/av?p_display_type=dailyDataFile&amp;p_nccObsCode=123&amp;p_stn_num=039015&amp;p_c=-304657047&amp;p_startYear=1912" TargetMode="External"/><Relationship Id="rId3095" Type="http://schemas.openxmlformats.org/officeDocument/2006/relationships/hyperlink" Target="http://www.bom.gov.au/jsp/ncc/cdio/weatherData/av?p_display_type=dailyDataFile&amp;p_nccObsCode=123&amp;p_stn_num=033001&amp;p_c=-218037489&amp;p_startYear=1912" TargetMode="External"/><Relationship Id="rId3096" Type="http://schemas.openxmlformats.org/officeDocument/2006/relationships/hyperlink" Target="http://www.bom.gov.au/jsp/ncc/cdio/weatherData/av?p_display_type=dailyDataFile&amp;p_nccObsCode=123&amp;p_stn_num=029004&amp;p_c=-168470692&amp;p_startYear=1912" TargetMode="External"/><Relationship Id="rId3097" Type="http://schemas.openxmlformats.org/officeDocument/2006/relationships/hyperlink" Target="http://www.bom.gov.au/jsp/ncc/cdio/weatherData/av?p_display_type=dailyDataFile&amp;p_nccObsCode=123&amp;p_stn_num=031010&amp;p_c=-192548309&amp;p_startYear=1912" TargetMode="External"/><Relationship Id="rId3098" Type="http://schemas.openxmlformats.org/officeDocument/2006/relationships/hyperlink" Target="http://www.bom.gov.au/jsp/ncc/cdio/weatherData/av?p_display_type=dailyDataFile&amp;p_nccObsCode=123&amp;p_stn_num=40043&amp;p_c=-320912659&amp;p_startYear=1912" TargetMode="External"/><Relationship Id="rId3099" Type="http://schemas.openxmlformats.org/officeDocument/2006/relationships/hyperlink" Target="http://www.bom.gov.au/jsp/ncc/cdio/weatherData/av?p_display_type=dailyDataFile&amp;p_nccObsCode=123&amp;p_stn_num=044022&amp;p_c=-387814170&amp;p_startYear=1912" TargetMode="External"/><Relationship Id="rId3100" Type="http://schemas.openxmlformats.org/officeDocument/2006/relationships/hyperlink" Target="http://www.bom.gov.au/jsp/ncc/cdio/weatherData/av?p_display_type=dailyDataFile&amp;p_nccObsCode=123&amp;p_stn_num=041023&amp;p_c=-336805477&amp;p_startYear=1912" TargetMode="External"/><Relationship Id="rId3101" Type="http://schemas.openxmlformats.org/officeDocument/2006/relationships/hyperlink" Target="http://www.bom.gov.au/jsp/ncc/cdio/weatherData/av?p_display_type=dailyDataFile&amp;p_nccObsCode=123&amp;p_stn_num=035027&amp;p_c=-245606317&amp;p_startYear=1912" TargetMode="External"/><Relationship Id="rId3102" Type="http://schemas.openxmlformats.org/officeDocument/2006/relationships/hyperlink" Target="http://www.bom.gov.au/jsp/ncc/cdio/weatherData/av?p_display_type=dailyDataFile&amp;p_nccObsCode=123&amp;p_stn_num=039039&amp;p_c=-305038177&amp;p_startYear=1912" TargetMode="External"/><Relationship Id="rId3103" Type="http://schemas.openxmlformats.org/officeDocument/2006/relationships/hyperlink" Target="http://www.bom.gov.au/jsp/ncc/cdio/weatherData/av?p_display_type=dailyDataFile&amp;p_nccObsCode=123&amp;p_stn_num=030018&amp;p_c=-180445538&amp;p_startYear=1912" TargetMode="External"/><Relationship Id="rId3104" Type="http://schemas.openxmlformats.org/officeDocument/2006/relationships/hyperlink" Target="http://www.bom.gov.au/jsp/ncc/cdio/weatherData/av?p_display_type=dailyDataFile&amp;p_nccObsCode=123&amp;p_stn_num=036030&amp;p_c=-259864266&amp;p_startYear=1912" TargetMode="External"/><Relationship Id="rId3105" Type="http://schemas.openxmlformats.org/officeDocument/2006/relationships/hyperlink" Target="http://www.bom.gov.au/jsp/ncc/cdio/weatherData/av?p_display_type=dailyDataFile&amp;p_nccObsCode=123&amp;p_stn_num=033046&amp;p_c=-218639710&amp;p_startYear=1912" TargetMode="External"/><Relationship Id="rId3106" Type="http://schemas.openxmlformats.org/officeDocument/2006/relationships/hyperlink" Target="http://www.bom.gov.au/jsp/ncc/cdio/weatherData/av?p_display_type=dailyDataFile&amp;p_nccObsCode=123&amp;p_stn_num=042023&amp;p_c=-353419904&amp;p_startYear=1912" TargetMode="External"/><Relationship Id="rId3107" Type="http://schemas.openxmlformats.org/officeDocument/2006/relationships/hyperlink" Target="http://www.bom.gov.au/jsp/ncc/cdio/weatherData/av?p_display_type=dailyDataFile&amp;p_nccObsCode=123&amp;p_stn_num=029041&amp;p_c=-168669532&amp;p_startYear=1912" TargetMode="External"/><Relationship Id="rId3108" Type="http://schemas.openxmlformats.org/officeDocument/2006/relationships/hyperlink" Target="http://www.bom.gov.au/jsp/ncc/cdio/weatherData/av?p_display_type=dailyDataFile&amp;p_nccObsCode=123&amp;p_stn_num=028004&amp;p_c=-156838404&amp;p_startYear=1912" TargetMode="External"/><Relationship Id="rId3109" Type="http://schemas.openxmlformats.org/officeDocument/2006/relationships/hyperlink" Target="http://www.bom.gov.au/jsp/ncc/cdio/weatherData/av?p_display_type=dailyDataFile&amp;p_nccObsCode=123&amp;p_stn_num=030045&amp;p_c=-180534006&amp;p_startYear=1912" TargetMode="External"/><Relationship Id="rId3110" Type="http://schemas.openxmlformats.org/officeDocument/2006/relationships/hyperlink" Target="http://www.bom.gov.au/jsp/ncc/cdio/weatherData/av?p_display_type=dailyDataFile&amp;p_nccObsCode=123&amp;p_stn_num=038003&amp;p_c=-289068604&amp;p_startYear=1913" TargetMode="External"/><Relationship Id="rId3111" Type="http://schemas.openxmlformats.org/officeDocument/2006/relationships/hyperlink" Target="http://www.bom.gov.au/jsp/ncc/cdio/weatherData/av?p_display_type=dailyDataFile&amp;p_nccObsCode=123&amp;p_stn_num=040214&amp;p_c=-323656161&amp;p_startYear=1913" TargetMode="External"/><Relationship Id="rId3112" Type="http://schemas.openxmlformats.org/officeDocument/2006/relationships/hyperlink" Target="http://www.bom.gov.au/jsp/ncc/cdio/weatherData/av?p_display_type=dailyDataFile&amp;p_nccObsCode=123&amp;p_stn_num=039015&amp;p_c=-304657047&amp;p_startYear=1913" TargetMode="External"/><Relationship Id="rId3113" Type="http://schemas.openxmlformats.org/officeDocument/2006/relationships/hyperlink" Target="http://www.bom.gov.au/jsp/ncc/cdio/weatherData/av?p_display_type=dailyDataFile&amp;p_nccObsCode=123&amp;p_stn_num=033001&amp;p_c=-218037489&amp;p_startYear=1913" TargetMode="External"/><Relationship Id="rId3114" Type="http://schemas.openxmlformats.org/officeDocument/2006/relationships/hyperlink" Target="http://www.bom.gov.au/jsp/ncc/cdio/weatherData/av?p_display_type=dailyDataFile&amp;p_nccObsCode=123&amp;p_stn_num=029004&amp;p_c=-168470692&amp;p_startYear=1913" TargetMode="External"/><Relationship Id="rId3115" Type="http://schemas.openxmlformats.org/officeDocument/2006/relationships/hyperlink" Target="http://www.bom.gov.au/jsp/ncc/cdio/weatherData/av?p_display_type=dailyDataFile&amp;p_nccObsCode=123&amp;p_stn_num=031010&amp;p_c=-192548309&amp;p_startYear=1913" TargetMode="External"/><Relationship Id="rId3116" Type="http://schemas.openxmlformats.org/officeDocument/2006/relationships/hyperlink" Target="http://www.bom.gov.au/jsp/ncc/cdio/weatherData/av?p_display_type=dailyDataFile&amp;p_nccObsCode=123&amp;p_stn_num=40043&amp;p_c=-320912659&amp;p_startYear=1913" TargetMode="External"/><Relationship Id="rId3117" Type="http://schemas.openxmlformats.org/officeDocument/2006/relationships/hyperlink" Target="http://www.bom.gov.au/jsp/ncc/cdio/weatherData/av?p_display_type=dailyDataFile&amp;p_nccObsCode=123&amp;p_stn_num=044022&amp;p_c=-387814170&amp;p_startYear=1913" TargetMode="External"/><Relationship Id="rId3118" Type="http://schemas.openxmlformats.org/officeDocument/2006/relationships/hyperlink" Target="http://www.bom.gov.au/jsp/ncc/cdio/weatherData/av?p_display_type=dailyDataFile&amp;p_nccObsCode=123&amp;p_stn_num=041023&amp;p_c=-336805477&amp;p_startYear=1913" TargetMode="External"/><Relationship Id="rId3119" Type="http://schemas.openxmlformats.org/officeDocument/2006/relationships/hyperlink" Target="http://www.bom.gov.au/jsp/ncc/cdio/weatherData/av?p_display_type=dailyDataFile&amp;p_nccObsCode=123&amp;p_stn_num=035027&amp;p_c=-245606317&amp;p_startYear=1913" TargetMode="External"/><Relationship Id="rId3120" Type="http://schemas.openxmlformats.org/officeDocument/2006/relationships/hyperlink" Target="http://www.bom.gov.au/jsp/ncc/cdio/weatherData/av?p_display_type=dailyDataFile&amp;p_nccObsCode=123&amp;p_stn_num=039039&amp;p_c=-305038177&amp;p_startYear=1913" TargetMode="External"/><Relationship Id="rId3121" Type="http://schemas.openxmlformats.org/officeDocument/2006/relationships/hyperlink" Target="http://www.bom.gov.au/jsp/ncc/cdio/weatherData/av?p_display_type=dailyDataFile&amp;p_nccObsCode=123&amp;p_stn_num=030018&amp;p_c=-180445538&amp;p_startYear=1913" TargetMode="External"/><Relationship Id="rId3122" Type="http://schemas.openxmlformats.org/officeDocument/2006/relationships/hyperlink" Target="http://www.bom.gov.au/jsp/ncc/cdio/weatherData/av?p_display_type=dailyDataFile&amp;p_nccObsCode=123&amp;p_stn_num=036030&amp;p_c=-259864266&amp;p_startYear=1913" TargetMode="External"/><Relationship Id="rId3123" Type="http://schemas.openxmlformats.org/officeDocument/2006/relationships/hyperlink" Target="http://www.bom.gov.au/jsp/ncc/cdio/weatherData/av?p_display_type=dailyDataFile&amp;p_nccObsCode=123&amp;p_stn_num=033046&amp;p_c=-218639710&amp;p_startYear=1913" TargetMode="External"/><Relationship Id="rId3124" Type="http://schemas.openxmlformats.org/officeDocument/2006/relationships/hyperlink" Target="http://www.bom.gov.au/jsp/ncc/cdio/weatherData/av?p_display_type=dailyDataFile&amp;p_nccObsCode=123&amp;p_stn_num=042023&amp;p_c=-353419904&amp;p_startYear=1913" TargetMode="External"/><Relationship Id="rId3125" Type="http://schemas.openxmlformats.org/officeDocument/2006/relationships/hyperlink" Target="http://www.bom.gov.au/jsp/ncc/cdio/weatherData/av?p_display_type=dailyDataFile&amp;p_nccObsCode=123&amp;p_stn_num=029041&amp;p_c=-168669532&amp;p_startYear=1913" TargetMode="External"/><Relationship Id="rId3126" Type="http://schemas.openxmlformats.org/officeDocument/2006/relationships/hyperlink" Target="http://www.bom.gov.au/jsp/ncc/cdio/weatherData/av?p_display_type=dailyDataFile&amp;p_nccObsCode=123&amp;p_stn_num=028004&amp;p_c=-156838404&amp;p_startYear=1913" TargetMode="External"/><Relationship Id="rId3127" Type="http://schemas.openxmlformats.org/officeDocument/2006/relationships/hyperlink" Target="http://www.bom.gov.au/jsp/ncc/cdio/weatherData/av?p_display_type=dailyDataFile&amp;p_nccObsCode=123&amp;p_stn_num=030045&amp;p_c=-180534006&amp;p_startYear=1913" TargetMode="External"/><Relationship Id="rId3128" Type="http://schemas.openxmlformats.org/officeDocument/2006/relationships/hyperlink" Target="http://www.bom.gov.au/jsp/ncc/cdio/weatherData/av?p_display_type=dailyDataFile&amp;p_nccObsCode=123&amp;p_stn_num=038003&amp;p_c=-289068604&amp;p_startYear=1914" TargetMode="External"/><Relationship Id="rId3129" Type="http://schemas.openxmlformats.org/officeDocument/2006/relationships/hyperlink" Target="http://www.bom.gov.au/jsp/ncc/cdio/weatherData/av?p_display_type=dailyDataFile&amp;p_nccObsCode=123&amp;p_stn_num=040214&amp;p_c=-323656161&amp;p_startYear=1914" TargetMode="External"/><Relationship Id="rId3130" Type="http://schemas.openxmlformats.org/officeDocument/2006/relationships/hyperlink" Target="http://www.bom.gov.au/jsp/ncc/cdio/weatherData/av?p_display_type=dailyDataFile&amp;p_nccObsCode=123&amp;p_stn_num=039015&amp;p_c=-304657047&amp;p_startYear=1914" TargetMode="External"/><Relationship Id="rId3131" Type="http://schemas.openxmlformats.org/officeDocument/2006/relationships/hyperlink" Target="http://www.bom.gov.au/jsp/ncc/cdio/weatherData/av?p_display_type=dailyDataFile&amp;p_nccObsCode=123&amp;p_stn_num=033001&amp;p_c=-218037489&amp;p_startYear=1914" TargetMode="External"/><Relationship Id="rId3132" Type="http://schemas.openxmlformats.org/officeDocument/2006/relationships/hyperlink" Target="http://www.bom.gov.au/jsp/ncc/cdio/weatherData/av?p_display_type=dailyDataFile&amp;p_nccObsCode=123&amp;p_stn_num=029004&amp;p_c=-168470692&amp;p_startYear=1914" TargetMode="External"/><Relationship Id="rId3133" Type="http://schemas.openxmlformats.org/officeDocument/2006/relationships/hyperlink" Target="http://www.bom.gov.au/jsp/ncc/cdio/weatherData/av?p_display_type=dailyDataFile&amp;p_nccObsCode=123&amp;p_stn_num=031010&amp;p_c=-192548309&amp;p_startYear=1914" TargetMode="External"/><Relationship Id="rId3134" Type="http://schemas.openxmlformats.org/officeDocument/2006/relationships/hyperlink" Target="http://www.bom.gov.au/jsp/ncc/cdio/weatherData/av?p_display_type=dailyDataFile&amp;p_nccObsCode=123&amp;p_stn_num=40043&amp;p_c=-320912659&amp;p_startYear=1914" TargetMode="External"/><Relationship Id="rId3135" Type="http://schemas.openxmlformats.org/officeDocument/2006/relationships/hyperlink" Target="http://www.bom.gov.au/jsp/ncc/cdio/weatherData/av?p_display_type=dailyDataFile&amp;p_nccObsCode=123&amp;p_stn_num=044022&amp;p_c=-387814170&amp;p_startYear=1914" TargetMode="External"/><Relationship Id="rId3136" Type="http://schemas.openxmlformats.org/officeDocument/2006/relationships/hyperlink" Target="http://www.bom.gov.au/jsp/ncc/cdio/weatherData/av?p_display_type=dailyDataFile&amp;p_nccObsCode=123&amp;p_stn_num=041023&amp;p_c=-336805477&amp;p_startYear=1914" TargetMode="External"/><Relationship Id="rId3137" Type="http://schemas.openxmlformats.org/officeDocument/2006/relationships/hyperlink" Target="http://www.bom.gov.au/jsp/ncc/cdio/weatherData/av?p_display_type=dailyDataFile&amp;p_nccObsCode=123&amp;p_stn_num=035027&amp;p_c=-245606317&amp;p_startYear=1914" TargetMode="External"/><Relationship Id="rId3138" Type="http://schemas.openxmlformats.org/officeDocument/2006/relationships/hyperlink" Target="http://www.bom.gov.au/jsp/ncc/cdio/weatherData/av?p_display_type=dailyDataFile&amp;p_nccObsCode=123&amp;p_stn_num=039039&amp;p_c=-305038177&amp;p_startYear=1914" TargetMode="External"/><Relationship Id="rId3139" Type="http://schemas.openxmlformats.org/officeDocument/2006/relationships/hyperlink" Target="http://www.bom.gov.au/jsp/ncc/cdio/weatherData/av?p_display_type=dailyDataFile&amp;p_nccObsCode=123&amp;p_stn_num=030018&amp;p_c=-180445538&amp;p_startYear=1914" TargetMode="External"/><Relationship Id="rId3140" Type="http://schemas.openxmlformats.org/officeDocument/2006/relationships/hyperlink" Target="http://www.bom.gov.au/jsp/ncc/cdio/weatherData/av?p_display_type=dailyDataFile&amp;p_nccObsCode=123&amp;p_stn_num=036030&amp;p_c=-259864266&amp;p_startYear=1914" TargetMode="External"/><Relationship Id="rId3141" Type="http://schemas.openxmlformats.org/officeDocument/2006/relationships/hyperlink" Target="http://www.bom.gov.au/jsp/ncc/cdio/weatherData/av?p_display_type=dailyDataFile&amp;p_nccObsCode=123&amp;p_stn_num=033046&amp;p_c=-218639710&amp;p_startYear=1914" TargetMode="External"/><Relationship Id="rId3142" Type="http://schemas.openxmlformats.org/officeDocument/2006/relationships/hyperlink" Target="http://www.bom.gov.au/jsp/ncc/cdio/weatherData/av?p_display_type=dailyDataFile&amp;p_nccObsCode=123&amp;p_stn_num=042023&amp;p_c=-353419904&amp;p_startYear=1914" TargetMode="External"/><Relationship Id="rId3143" Type="http://schemas.openxmlformats.org/officeDocument/2006/relationships/hyperlink" Target="http://www.bom.gov.au/jsp/ncc/cdio/weatherData/av?p_display_type=dailyDataFile&amp;p_nccObsCode=123&amp;p_stn_num=029041&amp;p_c=-168669532&amp;p_startYear=1914" TargetMode="External"/><Relationship Id="rId3144" Type="http://schemas.openxmlformats.org/officeDocument/2006/relationships/hyperlink" Target="http://www.bom.gov.au/jsp/ncc/cdio/weatherData/av?p_display_type=dailyDataFile&amp;p_nccObsCode=123&amp;p_stn_num=028004&amp;p_c=-156838404&amp;p_startYear=1914" TargetMode="External"/><Relationship Id="rId3145" Type="http://schemas.openxmlformats.org/officeDocument/2006/relationships/hyperlink" Target="http://www.bom.gov.au/jsp/ncc/cdio/weatherData/av?p_display_type=dailyDataFile&amp;p_nccObsCode=123&amp;p_stn_num=030045&amp;p_c=-180534006&amp;p_startYear=1914" TargetMode="External"/><Relationship Id="rId3146" Type="http://schemas.openxmlformats.org/officeDocument/2006/relationships/hyperlink" Target="http://www.bom.gov.au/jsp/ncc/cdio/weatherData/av?p_display_type=dailyDataFile&amp;p_nccObsCode=123&amp;p_stn_num=038003&amp;p_c=-289068604&amp;p_startYear=1915" TargetMode="External"/><Relationship Id="rId3147" Type="http://schemas.openxmlformats.org/officeDocument/2006/relationships/hyperlink" Target="http://www.bom.gov.au/jsp/ncc/cdio/weatherData/av?p_display_type=dailyDataFile&amp;p_nccObsCode=123&amp;p_stn_num=040214&amp;p_c=-323656161&amp;p_startYear=1915" TargetMode="External"/><Relationship Id="rId3148" Type="http://schemas.openxmlformats.org/officeDocument/2006/relationships/hyperlink" Target="http://www.bom.gov.au/jsp/ncc/cdio/weatherData/av?p_display_type=dailyDataFile&amp;p_nccObsCode=123&amp;p_stn_num=039015&amp;p_c=-304657047&amp;p_startYear=1915" TargetMode="External"/><Relationship Id="rId3149" Type="http://schemas.openxmlformats.org/officeDocument/2006/relationships/hyperlink" Target="http://www.bom.gov.au/jsp/ncc/cdio/weatherData/av?p_display_type=dailyDataFile&amp;p_nccObsCode=123&amp;p_stn_num=033001&amp;p_c=-218037489&amp;p_startYear=1915" TargetMode="External"/><Relationship Id="rId3150" Type="http://schemas.openxmlformats.org/officeDocument/2006/relationships/hyperlink" Target="http://www.bom.gov.au/jsp/ncc/cdio/weatherData/av?p_display_type=dailyDataFile&amp;p_nccObsCode=123&amp;p_stn_num=029004&amp;p_c=-168470692&amp;p_startYear=1915" TargetMode="External"/><Relationship Id="rId3151" Type="http://schemas.openxmlformats.org/officeDocument/2006/relationships/hyperlink" Target="http://www.bom.gov.au/jsp/ncc/cdio/weatherData/av?p_display_type=dailyDataFile&amp;p_nccObsCode=123&amp;p_stn_num=031010&amp;p_c=-192548309&amp;p_startYear=1915" TargetMode="External"/><Relationship Id="rId3152" Type="http://schemas.openxmlformats.org/officeDocument/2006/relationships/hyperlink" Target="http://www.bom.gov.au/jsp/ncc/cdio/weatherData/av?p_display_type=dailyDataFile&amp;p_nccObsCode=123&amp;p_stn_num=40043&amp;p_c=-320912659&amp;p_startYear=1915" TargetMode="External"/><Relationship Id="rId3153" Type="http://schemas.openxmlformats.org/officeDocument/2006/relationships/hyperlink" Target="http://www.bom.gov.au/jsp/ncc/cdio/weatherData/av?p_display_type=dailyDataFile&amp;p_nccObsCode=123&amp;p_stn_num=044022&amp;p_c=-387814170&amp;p_startYear=1915" TargetMode="External"/><Relationship Id="rId3154" Type="http://schemas.openxmlformats.org/officeDocument/2006/relationships/hyperlink" Target="http://www.bom.gov.au/jsp/ncc/cdio/weatherData/av?p_display_type=dailyDataFile&amp;p_nccObsCode=123&amp;p_stn_num=041023&amp;p_c=-336805477&amp;p_startYear=1915" TargetMode="External"/><Relationship Id="rId3155" Type="http://schemas.openxmlformats.org/officeDocument/2006/relationships/hyperlink" Target="http://www.bom.gov.au/jsp/ncc/cdio/weatherData/av?p_display_type=dailyDataFile&amp;p_nccObsCode=123&amp;p_stn_num=035027&amp;p_c=-245606317&amp;p_startYear=1915" TargetMode="External"/><Relationship Id="rId3156" Type="http://schemas.openxmlformats.org/officeDocument/2006/relationships/hyperlink" Target="http://www.bom.gov.au/jsp/ncc/cdio/weatherData/av?p_display_type=dailyDataFile&amp;p_nccObsCode=123&amp;p_stn_num=039039&amp;p_c=-305038177&amp;p_startYear=1915" TargetMode="External"/><Relationship Id="rId3157" Type="http://schemas.openxmlformats.org/officeDocument/2006/relationships/hyperlink" Target="http://www.bom.gov.au/jsp/ncc/cdio/weatherData/av?p_display_type=dailyDataFile&amp;p_nccObsCode=123&amp;p_stn_num=030018&amp;p_c=-180445538&amp;p_startYear=1915" TargetMode="External"/><Relationship Id="rId3158" Type="http://schemas.openxmlformats.org/officeDocument/2006/relationships/hyperlink" Target="http://www.bom.gov.au/jsp/ncc/cdio/weatherData/av?p_display_type=dailyDataFile&amp;p_nccObsCode=123&amp;p_stn_num=036030&amp;p_c=-259864266&amp;p_startYear=1915" TargetMode="External"/><Relationship Id="rId3159" Type="http://schemas.openxmlformats.org/officeDocument/2006/relationships/hyperlink" Target="http://www.bom.gov.au/jsp/ncc/cdio/weatherData/av?p_display_type=dailyDataFile&amp;p_nccObsCode=123&amp;p_stn_num=033046&amp;p_c=-218639710&amp;p_startYear=1915" TargetMode="External"/><Relationship Id="rId3160" Type="http://schemas.openxmlformats.org/officeDocument/2006/relationships/hyperlink" Target="http://www.bom.gov.au/jsp/ncc/cdio/weatherData/av?p_display_type=dailyDataFile&amp;p_nccObsCode=123&amp;p_stn_num=042023&amp;p_c=-353419904&amp;p_startYear=1915" TargetMode="External"/><Relationship Id="rId3161" Type="http://schemas.openxmlformats.org/officeDocument/2006/relationships/hyperlink" Target="http://www.bom.gov.au/jsp/ncc/cdio/weatherData/av?p_display_type=dailyDataFile&amp;p_nccObsCode=123&amp;p_stn_num=029041&amp;p_c=-168669532&amp;p_startYear=1915" TargetMode="External"/><Relationship Id="rId3162" Type="http://schemas.openxmlformats.org/officeDocument/2006/relationships/hyperlink" Target="http://www.bom.gov.au/jsp/ncc/cdio/weatherData/av?p_display_type=dailyDataFile&amp;p_nccObsCode=123&amp;p_stn_num=028004&amp;p_c=-156838404&amp;p_startYear=1915" TargetMode="External"/><Relationship Id="rId3163" Type="http://schemas.openxmlformats.org/officeDocument/2006/relationships/hyperlink" Target="http://www.bom.gov.au/jsp/ncc/cdio/weatherData/av?p_display_type=dailyDataFile&amp;p_nccObsCode=123&amp;p_stn_num=030045&amp;p_c=-180534006&amp;p_startYear=1915" TargetMode="External"/><Relationship Id="rId3164" Type="http://schemas.openxmlformats.org/officeDocument/2006/relationships/hyperlink" Target="http://www.bom.gov.au/jsp/ncc/cdio/weatherData/av?p_display_type=dailyDataFile&amp;p_nccObsCode=123&amp;p_stn_num=038003&amp;p_c=-289068604&amp;p_startYear=1916" TargetMode="External"/><Relationship Id="rId3165" Type="http://schemas.openxmlformats.org/officeDocument/2006/relationships/hyperlink" Target="http://www.bom.gov.au/jsp/ncc/cdio/weatherData/av?p_display_type=dailyDataFile&amp;p_nccObsCode=123&amp;p_stn_num=040214&amp;p_c=-323656161&amp;p_startYear=1916" TargetMode="External"/><Relationship Id="rId3166" Type="http://schemas.openxmlformats.org/officeDocument/2006/relationships/hyperlink" Target="http://www.bom.gov.au/jsp/ncc/cdio/weatherData/av?p_display_type=dailyDataFile&amp;p_nccObsCode=123&amp;p_stn_num=039015&amp;p_c=-304657047&amp;p_startYear=1916" TargetMode="External"/><Relationship Id="rId3167" Type="http://schemas.openxmlformats.org/officeDocument/2006/relationships/hyperlink" Target="http://www.bom.gov.au/jsp/ncc/cdio/weatherData/av?p_display_type=dailyDataFile&amp;p_nccObsCode=123&amp;p_stn_num=033001&amp;p_c=-218037489&amp;p_startYear=1916" TargetMode="External"/><Relationship Id="rId3168" Type="http://schemas.openxmlformats.org/officeDocument/2006/relationships/hyperlink" Target="http://www.bom.gov.au/jsp/ncc/cdio/weatherData/av?p_display_type=dailyDataFile&amp;p_nccObsCode=123&amp;p_stn_num=029004&amp;p_c=-168470692&amp;p_startYear=1916" TargetMode="External"/><Relationship Id="rId3169" Type="http://schemas.openxmlformats.org/officeDocument/2006/relationships/hyperlink" Target="http://www.bom.gov.au/jsp/ncc/cdio/weatherData/av?p_display_type=dailyDataFile&amp;p_nccObsCode=123&amp;p_stn_num=031010&amp;p_c=-192548309&amp;p_startYear=1916" TargetMode="External"/><Relationship Id="rId3170" Type="http://schemas.openxmlformats.org/officeDocument/2006/relationships/hyperlink" Target="http://www.bom.gov.au/jsp/ncc/cdio/weatherData/av?p_display_type=dailyDataFile&amp;p_nccObsCode=123&amp;p_stn_num=40043&amp;p_c=-320912659&amp;p_startYear=1916" TargetMode="External"/><Relationship Id="rId3171" Type="http://schemas.openxmlformats.org/officeDocument/2006/relationships/hyperlink" Target="http://www.bom.gov.au/jsp/ncc/cdio/weatherData/av?p_display_type=dailyDataFile&amp;p_nccObsCode=123&amp;p_stn_num=044022&amp;p_c=-387814170&amp;p_startYear=1916" TargetMode="External"/><Relationship Id="rId3172" Type="http://schemas.openxmlformats.org/officeDocument/2006/relationships/hyperlink" Target="http://www.bom.gov.au/jsp/ncc/cdio/weatherData/av?p_display_type=dailyDataFile&amp;p_nccObsCode=123&amp;p_stn_num=041023&amp;p_c=-336805477&amp;p_startYear=1916" TargetMode="External"/><Relationship Id="rId3173" Type="http://schemas.openxmlformats.org/officeDocument/2006/relationships/hyperlink" Target="http://www.bom.gov.au/jsp/ncc/cdio/weatherData/av?p_display_type=dailyDataFile&amp;p_nccObsCode=123&amp;p_stn_num=035027&amp;p_c=-245606317&amp;p_startYear=1916" TargetMode="External"/><Relationship Id="rId3174" Type="http://schemas.openxmlformats.org/officeDocument/2006/relationships/hyperlink" Target="http://www.bom.gov.au/jsp/ncc/cdio/weatherData/av?p_display_type=dailyDataFile&amp;p_nccObsCode=123&amp;p_stn_num=039039&amp;p_c=-305038177&amp;p_startYear=1916" TargetMode="External"/><Relationship Id="rId3175" Type="http://schemas.openxmlformats.org/officeDocument/2006/relationships/hyperlink" Target="http://www.bom.gov.au/jsp/ncc/cdio/weatherData/av?p_display_type=dailyDataFile&amp;p_nccObsCode=123&amp;p_stn_num=030018&amp;p_c=-180445538&amp;p_startYear=1916" TargetMode="External"/><Relationship Id="rId3176" Type="http://schemas.openxmlformats.org/officeDocument/2006/relationships/hyperlink" Target="http://www.bom.gov.au/jsp/ncc/cdio/weatherData/av?p_display_type=dailyDataFile&amp;p_nccObsCode=123&amp;p_stn_num=036030&amp;p_c=-259864266&amp;p_startYear=1916" TargetMode="External"/><Relationship Id="rId3177" Type="http://schemas.openxmlformats.org/officeDocument/2006/relationships/hyperlink" Target="http://www.bom.gov.au/jsp/ncc/cdio/weatherData/av?p_display_type=dailyDataFile&amp;p_nccObsCode=123&amp;p_stn_num=033046&amp;p_c=-218639710&amp;p_startYear=1916" TargetMode="External"/><Relationship Id="rId3178" Type="http://schemas.openxmlformats.org/officeDocument/2006/relationships/hyperlink" Target="http://www.bom.gov.au/jsp/ncc/cdio/weatherData/av?p_display_type=dailyDataFile&amp;p_nccObsCode=123&amp;p_stn_num=042023&amp;p_c=-353419904&amp;p_startYear=1916" TargetMode="External"/><Relationship Id="rId3179" Type="http://schemas.openxmlformats.org/officeDocument/2006/relationships/hyperlink" Target="http://www.bom.gov.au/jsp/ncc/cdio/weatherData/av?p_display_type=dailyDataFile&amp;p_nccObsCode=123&amp;p_stn_num=029041&amp;p_c=-168669532&amp;p_startYear=1916" TargetMode="External"/><Relationship Id="rId3180" Type="http://schemas.openxmlformats.org/officeDocument/2006/relationships/hyperlink" Target="http://www.bom.gov.au/jsp/ncc/cdio/weatherData/av?p_display_type=dailyDataFile&amp;p_nccObsCode=123&amp;p_stn_num=028004&amp;p_c=-156838404&amp;p_startYear=1916" TargetMode="External"/><Relationship Id="rId3181" Type="http://schemas.openxmlformats.org/officeDocument/2006/relationships/hyperlink" Target="http://www.bom.gov.au/jsp/ncc/cdio/weatherData/av?p_display_type=dailyDataFile&amp;p_nccObsCode=123&amp;p_stn_num=030045&amp;p_c=-180534006&amp;p_startYear=1916" TargetMode="External"/><Relationship Id="rId3182" Type="http://schemas.openxmlformats.org/officeDocument/2006/relationships/hyperlink" Target="http://www.bom.gov.au/jsp/ncc/cdio/weatherData/av?p_display_type=dailyDataFile&amp;p_nccObsCode=123&amp;p_stn_num=038003&amp;p_c=-289068604&amp;p_startYear=1917" TargetMode="External"/><Relationship Id="rId3183" Type="http://schemas.openxmlformats.org/officeDocument/2006/relationships/hyperlink" Target="http://www.bom.gov.au/jsp/ncc/cdio/weatherData/av?p_display_type=dailyDataFile&amp;p_nccObsCode=123&amp;p_stn_num=040214&amp;p_c=-323656161&amp;p_startYear=1917" TargetMode="External"/><Relationship Id="rId3184" Type="http://schemas.openxmlformats.org/officeDocument/2006/relationships/hyperlink" Target="http://www.bom.gov.au/jsp/ncc/cdio/weatherData/av?p_display_type=dailyDataFile&amp;p_nccObsCode=123&amp;p_stn_num=039015&amp;p_c=-304657047&amp;p_startYear=1917" TargetMode="External"/><Relationship Id="rId3185" Type="http://schemas.openxmlformats.org/officeDocument/2006/relationships/hyperlink" Target="http://www.bom.gov.au/jsp/ncc/cdio/weatherData/av?p_display_type=dailyDataFile&amp;p_nccObsCode=123&amp;p_stn_num=033001&amp;p_c=-218037489&amp;p_startYear=1917" TargetMode="External"/><Relationship Id="rId3186" Type="http://schemas.openxmlformats.org/officeDocument/2006/relationships/hyperlink" Target="http://www.bom.gov.au/jsp/ncc/cdio/weatherData/av?p_display_type=dailyDataFile&amp;p_nccObsCode=123&amp;p_stn_num=029004&amp;p_c=-168470692&amp;p_startYear=1917" TargetMode="External"/><Relationship Id="rId3187" Type="http://schemas.openxmlformats.org/officeDocument/2006/relationships/hyperlink" Target="http://www.bom.gov.au/jsp/ncc/cdio/weatherData/av?p_display_type=dailyDataFile&amp;p_nccObsCode=123&amp;p_stn_num=031010&amp;p_c=-192548309&amp;p_startYear=1917" TargetMode="External"/><Relationship Id="rId3188" Type="http://schemas.openxmlformats.org/officeDocument/2006/relationships/hyperlink" Target="http://www.bom.gov.au/jsp/ncc/cdio/weatherData/av?p_display_type=dailyDataFile&amp;p_nccObsCode=123&amp;p_stn_num=40043&amp;p_c=-320912659&amp;p_startYear=1917" TargetMode="External"/><Relationship Id="rId3189" Type="http://schemas.openxmlformats.org/officeDocument/2006/relationships/hyperlink" Target="http://www.bom.gov.au/jsp/ncc/cdio/weatherData/av?p_display_type=dailyDataFile&amp;p_nccObsCode=123&amp;p_stn_num=044022&amp;p_c=-387814170&amp;p_startYear=1917" TargetMode="External"/><Relationship Id="rId3190" Type="http://schemas.openxmlformats.org/officeDocument/2006/relationships/hyperlink" Target="http://www.bom.gov.au/jsp/ncc/cdio/weatherData/av?p_display_type=dailyDataFile&amp;p_nccObsCode=123&amp;p_stn_num=041023&amp;p_c=-336805477&amp;p_startYear=1917" TargetMode="External"/><Relationship Id="rId3191" Type="http://schemas.openxmlformats.org/officeDocument/2006/relationships/hyperlink" Target="http://www.bom.gov.au/jsp/ncc/cdio/weatherData/av?p_display_type=dailyDataFile&amp;p_nccObsCode=123&amp;p_stn_num=035027&amp;p_c=-245606317&amp;p_startYear=1917" TargetMode="External"/><Relationship Id="rId3192" Type="http://schemas.openxmlformats.org/officeDocument/2006/relationships/hyperlink" Target="http://www.bom.gov.au/jsp/ncc/cdio/weatherData/av?p_display_type=dailyDataFile&amp;p_nccObsCode=123&amp;p_stn_num=039039&amp;p_c=-305038177&amp;p_startYear=1917" TargetMode="External"/><Relationship Id="rId3193" Type="http://schemas.openxmlformats.org/officeDocument/2006/relationships/hyperlink" Target="http://www.bom.gov.au/jsp/ncc/cdio/weatherData/av?p_display_type=dailyDataFile&amp;p_nccObsCode=123&amp;p_stn_num=030018&amp;p_c=-180445538&amp;p_startYear=1917" TargetMode="External"/><Relationship Id="rId3194" Type="http://schemas.openxmlformats.org/officeDocument/2006/relationships/hyperlink" Target="http://www.bom.gov.au/jsp/ncc/cdio/weatherData/av?p_display_type=dailyDataFile&amp;p_nccObsCode=123&amp;p_stn_num=036030&amp;p_c=-259864266&amp;p_startYear=1917" TargetMode="External"/><Relationship Id="rId3195" Type="http://schemas.openxmlformats.org/officeDocument/2006/relationships/hyperlink" Target="http://www.bom.gov.au/jsp/ncc/cdio/weatherData/av?p_display_type=dailyDataFile&amp;p_nccObsCode=123&amp;p_stn_num=033046&amp;p_c=-218639710&amp;p_startYear=1917" TargetMode="External"/><Relationship Id="rId3196" Type="http://schemas.openxmlformats.org/officeDocument/2006/relationships/hyperlink" Target="http://www.bom.gov.au/jsp/ncc/cdio/weatherData/av?p_display_type=dailyDataFile&amp;p_nccObsCode=123&amp;p_stn_num=042023&amp;p_c=-353419904&amp;p_startYear=1917" TargetMode="External"/><Relationship Id="rId3197" Type="http://schemas.openxmlformats.org/officeDocument/2006/relationships/hyperlink" Target="http://www.bom.gov.au/jsp/ncc/cdio/weatherData/av?p_display_type=dailyDataFile&amp;p_nccObsCode=123&amp;p_stn_num=029041&amp;p_c=-168669532&amp;p_startYear=1917" TargetMode="External"/><Relationship Id="rId3198" Type="http://schemas.openxmlformats.org/officeDocument/2006/relationships/hyperlink" Target="http://www.bom.gov.au/jsp/ncc/cdio/weatherData/av?p_display_type=dailyDataFile&amp;p_nccObsCode=123&amp;p_stn_num=028004&amp;p_c=-156838404&amp;p_startYear=1917" TargetMode="External"/><Relationship Id="rId3199" Type="http://schemas.openxmlformats.org/officeDocument/2006/relationships/hyperlink" Target="http://www.bom.gov.au/jsp/ncc/cdio/weatherData/av?p_display_type=dailyDataFile&amp;p_nccObsCode=123&amp;p_stn_num=030045&amp;p_c=-180534006&amp;p_startYear=1917" TargetMode="External"/><Relationship Id="rId3200" Type="http://schemas.openxmlformats.org/officeDocument/2006/relationships/hyperlink" Target="http://www.bom.gov.au/jsp/ncc/cdio/weatherData/av?p_display_type=dailyDataFile&amp;p_nccObsCode=123&amp;p_stn_num=038003&amp;p_c=-289068604&amp;p_startYear=1918" TargetMode="External"/><Relationship Id="rId3201" Type="http://schemas.openxmlformats.org/officeDocument/2006/relationships/hyperlink" Target="http://www.bom.gov.au/jsp/ncc/cdio/weatherData/av?p_display_type=dailyDataFile&amp;p_nccObsCode=123&amp;p_stn_num=040214&amp;p_c=-323656161&amp;p_startYear=1918" TargetMode="External"/><Relationship Id="rId3202" Type="http://schemas.openxmlformats.org/officeDocument/2006/relationships/hyperlink" Target="http://www.bom.gov.au/jsp/ncc/cdio/weatherData/av?p_display_type=dailyDataFile&amp;p_nccObsCode=123&amp;p_stn_num=039015&amp;p_c=-304657047&amp;p_startYear=1918" TargetMode="External"/><Relationship Id="rId3203" Type="http://schemas.openxmlformats.org/officeDocument/2006/relationships/hyperlink" Target="http://www.bom.gov.au/jsp/ncc/cdio/weatherData/av?p_display_type=dailyDataFile&amp;p_nccObsCode=123&amp;p_stn_num=033001&amp;p_c=-218037489&amp;p_startYear=1918" TargetMode="External"/><Relationship Id="rId3204" Type="http://schemas.openxmlformats.org/officeDocument/2006/relationships/hyperlink" Target="http://www.bom.gov.au/jsp/ncc/cdio/weatherData/av?p_display_type=dailyDataFile&amp;p_nccObsCode=123&amp;p_stn_num=029004&amp;p_c=-168470692&amp;p_startYear=1918" TargetMode="External"/><Relationship Id="rId3205" Type="http://schemas.openxmlformats.org/officeDocument/2006/relationships/hyperlink" Target="http://www.bom.gov.au/jsp/ncc/cdio/weatherData/av?p_display_type=dailyDataFile&amp;p_nccObsCode=123&amp;p_stn_num=031010&amp;p_c=-192548309&amp;p_startYear=1918" TargetMode="External"/><Relationship Id="rId3206" Type="http://schemas.openxmlformats.org/officeDocument/2006/relationships/hyperlink" Target="http://www.bom.gov.au/jsp/ncc/cdio/weatherData/av?p_display_type=dailyDataFile&amp;p_nccObsCode=123&amp;p_stn_num=40043&amp;p_c=-320912659&amp;p_startYear=1918" TargetMode="External"/><Relationship Id="rId3207" Type="http://schemas.openxmlformats.org/officeDocument/2006/relationships/hyperlink" Target="http://www.bom.gov.au/jsp/ncc/cdio/weatherData/av?p_display_type=dailyDataFile&amp;p_nccObsCode=123&amp;p_stn_num=044022&amp;p_c=-387814170&amp;p_startYear=1918" TargetMode="External"/><Relationship Id="rId3208" Type="http://schemas.openxmlformats.org/officeDocument/2006/relationships/hyperlink" Target="http://www.bom.gov.au/jsp/ncc/cdio/weatherData/av?p_display_type=dailyDataFile&amp;p_nccObsCode=123&amp;p_stn_num=041023&amp;p_c=-336805477&amp;p_startYear=1918" TargetMode="External"/><Relationship Id="rId3209" Type="http://schemas.openxmlformats.org/officeDocument/2006/relationships/hyperlink" Target="http://www.bom.gov.au/jsp/ncc/cdio/weatherData/av?p_display_type=dailyDataFile&amp;p_nccObsCode=123&amp;p_stn_num=035027&amp;p_c=-245606317&amp;p_startYear=1918" TargetMode="External"/><Relationship Id="rId3210" Type="http://schemas.openxmlformats.org/officeDocument/2006/relationships/hyperlink" Target="http://www.bom.gov.au/jsp/ncc/cdio/weatherData/av?p_display_type=dailyDataFile&amp;p_nccObsCode=123&amp;p_stn_num=039039&amp;p_c=-305038177&amp;p_startYear=1918" TargetMode="External"/><Relationship Id="rId3211" Type="http://schemas.openxmlformats.org/officeDocument/2006/relationships/hyperlink" Target="http://www.bom.gov.au/jsp/ncc/cdio/weatherData/av?p_display_type=dailyDataFile&amp;p_nccObsCode=123&amp;p_stn_num=030018&amp;p_c=-180445538&amp;p_startYear=1918" TargetMode="External"/><Relationship Id="rId3212" Type="http://schemas.openxmlformats.org/officeDocument/2006/relationships/hyperlink" Target="http://www.bom.gov.au/jsp/ncc/cdio/weatherData/av?p_display_type=dailyDataFile&amp;p_nccObsCode=123&amp;p_stn_num=036030&amp;p_c=-259864266&amp;p_startYear=1918" TargetMode="External"/><Relationship Id="rId3213" Type="http://schemas.openxmlformats.org/officeDocument/2006/relationships/hyperlink" Target="http://www.bom.gov.au/jsp/ncc/cdio/weatherData/av?p_display_type=dailyDataFile&amp;p_nccObsCode=123&amp;p_stn_num=033046&amp;p_c=-218639710&amp;p_startYear=1918" TargetMode="External"/><Relationship Id="rId3214" Type="http://schemas.openxmlformats.org/officeDocument/2006/relationships/hyperlink" Target="http://www.bom.gov.au/jsp/ncc/cdio/weatherData/av?p_display_type=dailyDataFile&amp;p_nccObsCode=123&amp;p_stn_num=042023&amp;p_c=-353419904&amp;p_startYear=1918" TargetMode="External"/><Relationship Id="rId3215" Type="http://schemas.openxmlformats.org/officeDocument/2006/relationships/hyperlink" Target="http://www.bom.gov.au/jsp/ncc/cdio/weatherData/av?p_display_type=dailyDataFile&amp;p_nccObsCode=123&amp;p_stn_num=029041&amp;p_c=-168669532&amp;p_startYear=1918" TargetMode="External"/><Relationship Id="rId3216" Type="http://schemas.openxmlformats.org/officeDocument/2006/relationships/hyperlink" Target="http://www.bom.gov.au/jsp/ncc/cdio/weatherData/av?p_display_type=dailyDataFile&amp;p_nccObsCode=123&amp;p_stn_num=028004&amp;p_c=-156838404&amp;p_startYear=1918" TargetMode="External"/><Relationship Id="rId3217" Type="http://schemas.openxmlformats.org/officeDocument/2006/relationships/hyperlink" Target="http://www.bom.gov.au/jsp/ncc/cdio/weatherData/av?p_display_type=dailyDataFile&amp;p_nccObsCode=123&amp;p_stn_num=030045&amp;p_c=-180534006&amp;p_startYear=1918" TargetMode="External"/><Relationship Id="rId3218" Type="http://schemas.openxmlformats.org/officeDocument/2006/relationships/hyperlink" Target="http://www.bom.gov.au/jsp/ncc/cdio/weatherData/av?p_display_type=dailyDataFile&amp;p_nccObsCode=123&amp;p_stn_num=038003&amp;p_c=-289068604&amp;p_startYear=1919" TargetMode="External"/><Relationship Id="rId3219" Type="http://schemas.openxmlformats.org/officeDocument/2006/relationships/hyperlink" Target="http://www.bom.gov.au/jsp/ncc/cdio/weatherData/av?p_display_type=dailyDataFile&amp;p_nccObsCode=123&amp;p_stn_num=040214&amp;p_c=-323656161&amp;p_startYear=1919" TargetMode="External"/><Relationship Id="rId3220" Type="http://schemas.openxmlformats.org/officeDocument/2006/relationships/hyperlink" Target="http://www.bom.gov.au/jsp/ncc/cdio/weatherData/av?p_display_type=dailyDataFile&amp;p_nccObsCode=123&amp;p_stn_num=039015&amp;p_c=-304657047&amp;p_startYear=1919" TargetMode="External"/><Relationship Id="rId3221" Type="http://schemas.openxmlformats.org/officeDocument/2006/relationships/hyperlink" Target="http://www.bom.gov.au/jsp/ncc/cdio/weatherData/av?p_display_type=dailyDataFile&amp;p_nccObsCode=123&amp;p_stn_num=033001&amp;p_c=-218037489&amp;p_startYear=1919" TargetMode="External"/><Relationship Id="rId3222" Type="http://schemas.openxmlformats.org/officeDocument/2006/relationships/hyperlink" Target="http://www.bom.gov.au/jsp/ncc/cdio/weatherData/av?p_display_type=dailyDataFile&amp;p_nccObsCode=123&amp;p_stn_num=029004&amp;p_c=-168470692&amp;p_startYear=1919" TargetMode="External"/><Relationship Id="rId3223" Type="http://schemas.openxmlformats.org/officeDocument/2006/relationships/hyperlink" Target="http://www.bom.gov.au/jsp/ncc/cdio/weatherData/av?p_display_type=dailyDataFile&amp;p_nccObsCode=123&amp;p_stn_num=031010&amp;p_c=-192548309&amp;p_startYear=1919" TargetMode="External"/><Relationship Id="rId3224" Type="http://schemas.openxmlformats.org/officeDocument/2006/relationships/hyperlink" Target="http://www.bom.gov.au/jsp/ncc/cdio/weatherData/av?p_display_type=dailyDataFile&amp;p_nccObsCode=123&amp;p_stn_num=40043&amp;p_c=-320912659&amp;p_startYear=1919" TargetMode="External"/><Relationship Id="rId3225" Type="http://schemas.openxmlformats.org/officeDocument/2006/relationships/hyperlink" Target="http://www.bom.gov.au/jsp/ncc/cdio/weatherData/av?p_display_type=dailyDataFile&amp;p_nccObsCode=123&amp;p_stn_num=044022&amp;p_c=-387814170&amp;p_startYear=1919" TargetMode="External"/><Relationship Id="rId3226" Type="http://schemas.openxmlformats.org/officeDocument/2006/relationships/hyperlink" Target="http://www.bom.gov.au/jsp/ncc/cdio/weatherData/av?p_display_type=dailyDataFile&amp;p_nccObsCode=123&amp;p_stn_num=041023&amp;p_c=-336805477&amp;p_startYear=1919" TargetMode="External"/><Relationship Id="rId3227" Type="http://schemas.openxmlformats.org/officeDocument/2006/relationships/hyperlink" Target="http://www.bom.gov.au/jsp/ncc/cdio/weatherData/av?p_display_type=dailyDataFile&amp;p_nccObsCode=123&amp;p_stn_num=035027&amp;p_c=-245606317&amp;p_startYear=1919" TargetMode="External"/><Relationship Id="rId3228" Type="http://schemas.openxmlformats.org/officeDocument/2006/relationships/hyperlink" Target="http://www.bom.gov.au/jsp/ncc/cdio/weatherData/av?p_display_type=dailyDataFile&amp;p_nccObsCode=123&amp;p_stn_num=039039&amp;p_c=-305038177&amp;p_startYear=1919" TargetMode="External"/><Relationship Id="rId3229" Type="http://schemas.openxmlformats.org/officeDocument/2006/relationships/hyperlink" Target="http://www.bom.gov.au/jsp/ncc/cdio/weatherData/av?p_display_type=dailyDataFile&amp;p_nccObsCode=123&amp;p_stn_num=030018&amp;p_c=-180445538&amp;p_startYear=1919" TargetMode="External"/><Relationship Id="rId3230" Type="http://schemas.openxmlformats.org/officeDocument/2006/relationships/hyperlink" Target="http://www.bom.gov.au/jsp/ncc/cdio/weatherData/av?p_display_type=dailyDataFile&amp;p_nccObsCode=123&amp;p_stn_num=036030&amp;p_c=-259864266&amp;p_startYear=1919" TargetMode="External"/><Relationship Id="rId3231" Type="http://schemas.openxmlformats.org/officeDocument/2006/relationships/hyperlink" Target="http://www.bom.gov.au/jsp/ncc/cdio/weatherData/av?p_display_type=dailyDataFile&amp;p_nccObsCode=123&amp;p_stn_num=033046&amp;p_c=-218639710&amp;p_startYear=1919" TargetMode="External"/><Relationship Id="rId3232" Type="http://schemas.openxmlformats.org/officeDocument/2006/relationships/hyperlink" Target="http://www.bom.gov.au/jsp/ncc/cdio/weatherData/av?p_display_type=dailyDataFile&amp;p_nccObsCode=123&amp;p_stn_num=042023&amp;p_c=-353419904&amp;p_startYear=1919" TargetMode="External"/><Relationship Id="rId3233" Type="http://schemas.openxmlformats.org/officeDocument/2006/relationships/hyperlink" Target="http://www.bom.gov.au/jsp/ncc/cdio/weatherData/av?p_display_type=dailyDataFile&amp;p_nccObsCode=123&amp;p_stn_num=029041&amp;p_c=-168669532&amp;p_startYear=1919" TargetMode="External"/><Relationship Id="rId3234" Type="http://schemas.openxmlformats.org/officeDocument/2006/relationships/hyperlink" Target="http://www.bom.gov.au/jsp/ncc/cdio/weatherData/av?p_display_type=dailyDataFile&amp;p_nccObsCode=123&amp;p_stn_num=028004&amp;p_c=-156838404&amp;p_startYear=1919" TargetMode="External"/><Relationship Id="rId3235" Type="http://schemas.openxmlformats.org/officeDocument/2006/relationships/hyperlink" Target="http://www.bom.gov.au/jsp/ncc/cdio/weatherData/av?p_display_type=dailyDataFile&amp;p_nccObsCode=123&amp;p_stn_num=030045&amp;p_c=-180534006&amp;p_startYear=1919" TargetMode="External"/><Relationship Id="rId3236" Type="http://schemas.openxmlformats.org/officeDocument/2006/relationships/hyperlink" Target="http://www.bom.gov.au/jsp/ncc/cdio/weatherData/av?p_display_type=dailyDataFile&amp;p_nccObsCode=123&amp;p_stn_num=038003&amp;p_c=-289068604&amp;p_startYear=1920" TargetMode="External"/><Relationship Id="rId3237" Type="http://schemas.openxmlformats.org/officeDocument/2006/relationships/hyperlink" Target="http://www.bom.gov.au/jsp/ncc/cdio/weatherData/av?p_display_type=dailyDataFile&amp;p_nccObsCode=123&amp;p_stn_num=040214&amp;p_c=-323656161&amp;p_startYear=1920" TargetMode="External"/><Relationship Id="rId3238" Type="http://schemas.openxmlformats.org/officeDocument/2006/relationships/hyperlink" Target="http://www.bom.gov.au/jsp/ncc/cdio/weatherData/av?p_display_type=dailyDataFile&amp;p_nccObsCode=123&amp;p_stn_num=039015&amp;p_c=-304657047&amp;p_startYear=1920" TargetMode="External"/><Relationship Id="rId3239" Type="http://schemas.openxmlformats.org/officeDocument/2006/relationships/hyperlink" Target="http://www.bom.gov.au/jsp/ncc/cdio/weatherData/av?p_display_type=dailyDataFile&amp;p_nccObsCode=123&amp;p_stn_num=033001&amp;p_c=-218037489&amp;p_startYear=1920" TargetMode="External"/><Relationship Id="rId3240" Type="http://schemas.openxmlformats.org/officeDocument/2006/relationships/hyperlink" Target="http://www.bom.gov.au/jsp/ncc/cdio/weatherData/av?p_display_type=dailyDataFile&amp;p_nccObsCode=123&amp;p_stn_num=029004&amp;p_c=-168470692&amp;p_startYear=1920" TargetMode="External"/><Relationship Id="rId3241" Type="http://schemas.openxmlformats.org/officeDocument/2006/relationships/hyperlink" Target="http://www.bom.gov.au/jsp/ncc/cdio/weatherData/av?p_display_type=dailyDataFile&amp;p_nccObsCode=123&amp;p_stn_num=031010&amp;p_c=-192548309&amp;p_startYear=1920" TargetMode="External"/><Relationship Id="rId3242" Type="http://schemas.openxmlformats.org/officeDocument/2006/relationships/hyperlink" Target="http://www.bom.gov.au/jsp/ncc/cdio/weatherData/av?p_display_type=dailyDataFile&amp;p_nccObsCode=123&amp;p_stn_num=40043&amp;p_c=-320912659&amp;p_startYear=1920" TargetMode="External"/><Relationship Id="rId3243" Type="http://schemas.openxmlformats.org/officeDocument/2006/relationships/hyperlink" Target="http://www.bom.gov.au/jsp/ncc/cdio/weatherData/av?p_display_type=dailyDataFile&amp;p_nccObsCode=123&amp;p_stn_num=044022&amp;p_c=-387814170&amp;p_startYear=1920" TargetMode="External"/><Relationship Id="rId3244" Type="http://schemas.openxmlformats.org/officeDocument/2006/relationships/hyperlink" Target="http://www.bom.gov.au/jsp/ncc/cdio/weatherData/av?p_display_type=dailyDataFile&amp;p_nccObsCode=123&amp;p_stn_num=041023&amp;p_c=-336805477&amp;p_startYear=1920" TargetMode="External"/><Relationship Id="rId3245" Type="http://schemas.openxmlformats.org/officeDocument/2006/relationships/hyperlink" Target="http://www.bom.gov.au/jsp/ncc/cdio/weatherData/av?p_display_type=dailyDataFile&amp;p_nccObsCode=123&amp;p_stn_num=035027&amp;p_c=-245606317&amp;p_startYear=1920" TargetMode="External"/><Relationship Id="rId3246" Type="http://schemas.openxmlformats.org/officeDocument/2006/relationships/hyperlink" Target="http://www.bom.gov.au/jsp/ncc/cdio/weatherData/av?p_display_type=dailyDataFile&amp;p_nccObsCode=123&amp;p_stn_num=039039&amp;p_c=-305038177&amp;p_startYear=1920" TargetMode="External"/><Relationship Id="rId3247" Type="http://schemas.openxmlformats.org/officeDocument/2006/relationships/hyperlink" Target="http://www.bom.gov.au/jsp/ncc/cdio/weatherData/av?p_display_type=dailyDataFile&amp;p_nccObsCode=123&amp;p_stn_num=030018&amp;p_c=-180445538&amp;p_startYear=1920" TargetMode="External"/><Relationship Id="rId3248" Type="http://schemas.openxmlformats.org/officeDocument/2006/relationships/hyperlink" Target="http://www.bom.gov.au/jsp/ncc/cdio/weatherData/av?p_display_type=dailyDataFile&amp;p_nccObsCode=123&amp;p_stn_num=036030&amp;p_c=-259864266&amp;p_startYear=1920" TargetMode="External"/><Relationship Id="rId3249" Type="http://schemas.openxmlformats.org/officeDocument/2006/relationships/hyperlink" Target="http://www.bom.gov.au/jsp/ncc/cdio/weatherData/av?p_display_type=dailyDataFile&amp;p_nccObsCode=123&amp;p_stn_num=033046&amp;p_c=-218639710&amp;p_startYear=1920" TargetMode="External"/><Relationship Id="rId3250" Type="http://schemas.openxmlformats.org/officeDocument/2006/relationships/hyperlink" Target="http://www.bom.gov.au/jsp/ncc/cdio/weatherData/av?p_display_type=dailyDataFile&amp;p_nccObsCode=123&amp;p_stn_num=042023&amp;p_c=-353419904&amp;p_startYear=1920" TargetMode="External"/><Relationship Id="rId3251" Type="http://schemas.openxmlformats.org/officeDocument/2006/relationships/hyperlink" Target="http://www.bom.gov.au/jsp/ncc/cdio/weatherData/av?p_display_type=dailyDataFile&amp;p_nccObsCode=123&amp;p_stn_num=029041&amp;p_c=-168669532&amp;p_startYear=1920" TargetMode="External"/><Relationship Id="rId3252" Type="http://schemas.openxmlformats.org/officeDocument/2006/relationships/hyperlink" Target="http://www.bom.gov.au/jsp/ncc/cdio/weatherData/av?p_display_type=dailyDataFile&amp;p_nccObsCode=123&amp;p_stn_num=028004&amp;p_c=-156838404&amp;p_startYear=1920" TargetMode="External"/><Relationship Id="rId3253" Type="http://schemas.openxmlformats.org/officeDocument/2006/relationships/hyperlink" Target="http://www.bom.gov.au/jsp/ncc/cdio/weatherData/av?p_display_type=dailyDataFile&amp;p_nccObsCode=123&amp;p_stn_num=030045&amp;p_c=-180534006&amp;p_startYear=1920" TargetMode="External"/><Relationship Id="rId3254" Type="http://schemas.openxmlformats.org/officeDocument/2006/relationships/hyperlink" Target="http://www.bom.gov.au/jsp/ncc/cdio/weatherData/av?p_display_type=dailyDataFile&amp;p_nccObsCode=123&amp;p_stn_num=038003&amp;p_c=-289068604&amp;p_startYear=1921" TargetMode="External"/><Relationship Id="rId3255" Type="http://schemas.openxmlformats.org/officeDocument/2006/relationships/hyperlink" Target="http://www.bom.gov.au/jsp/ncc/cdio/weatherData/av?p_display_type=dailyDataFile&amp;p_nccObsCode=123&amp;p_stn_num=040214&amp;p_c=-323656161&amp;p_startYear=1921" TargetMode="External"/><Relationship Id="rId3256" Type="http://schemas.openxmlformats.org/officeDocument/2006/relationships/hyperlink" Target="http://www.bom.gov.au/jsp/ncc/cdio/weatherData/av?p_display_type=dailyDataFile&amp;p_nccObsCode=123&amp;p_stn_num=039015&amp;p_c=-304657047&amp;p_startYear=1921" TargetMode="External"/><Relationship Id="rId3257" Type="http://schemas.openxmlformats.org/officeDocument/2006/relationships/hyperlink" Target="http://www.bom.gov.au/jsp/ncc/cdio/weatherData/av?p_display_type=dailyDataFile&amp;p_nccObsCode=123&amp;p_stn_num=033001&amp;p_c=-218037489&amp;p_startYear=1921" TargetMode="External"/><Relationship Id="rId3258" Type="http://schemas.openxmlformats.org/officeDocument/2006/relationships/hyperlink" Target="http://www.bom.gov.au/jsp/ncc/cdio/weatherData/av?p_display_type=dailyDataFile&amp;p_nccObsCode=123&amp;p_stn_num=029004&amp;p_c=-168470692&amp;p_startYear=1921" TargetMode="External"/><Relationship Id="rId3259" Type="http://schemas.openxmlformats.org/officeDocument/2006/relationships/hyperlink" Target="http://www.bom.gov.au/jsp/ncc/cdio/weatherData/av?p_display_type=dailyDataFile&amp;p_nccObsCode=123&amp;p_stn_num=031010&amp;p_c=-192548309&amp;p_startYear=1921" TargetMode="External"/><Relationship Id="rId3260" Type="http://schemas.openxmlformats.org/officeDocument/2006/relationships/hyperlink" Target="http://www.bom.gov.au/jsp/ncc/cdio/weatherData/av?p_display_type=dailyDataFile&amp;p_nccObsCode=123&amp;p_stn_num=40043&amp;p_c=-320912659&amp;p_startYear=1921" TargetMode="External"/><Relationship Id="rId3261" Type="http://schemas.openxmlformats.org/officeDocument/2006/relationships/hyperlink" Target="http://www.bom.gov.au/jsp/ncc/cdio/weatherData/av?p_display_type=dailyDataFile&amp;p_nccObsCode=123&amp;p_stn_num=044022&amp;p_c=-387814170&amp;p_startYear=1921" TargetMode="External"/><Relationship Id="rId3262" Type="http://schemas.openxmlformats.org/officeDocument/2006/relationships/hyperlink" Target="http://www.bom.gov.au/jsp/ncc/cdio/weatherData/av?p_display_type=dailyDataFile&amp;p_nccObsCode=123&amp;p_stn_num=041023&amp;p_c=-336805477&amp;p_startYear=1921" TargetMode="External"/><Relationship Id="rId3263" Type="http://schemas.openxmlformats.org/officeDocument/2006/relationships/hyperlink" Target="http://www.bom.gov.au/jsp/ncc/cdio/weatherData/av?p_display_type=dailyDataFile&amp;p_nccObsCode=123&amp;p_stn_num=035027&amp;p_c=-245606317&amp;p_startYear=1921" TargetMode="External"/><Relationship Id="rId3264" Type="http://schemas.openxmlformats.org/officeDocument/2006/relationships/hyperlink" Target="http://www.bom.gov.au/jsp/ncc/cdio/weatherData/av?p_display_type=dailyDataFile&amp;p_nccObsCode=123&amp;p_stn_num=039039&amp;p_c=-305038177&amp;p_startYear=1921" TargetMode="External"/><Relationship Id="rId3265" Type="http://schemas.openxmlformats.org/officeDocument/2006/relationships/hyperlink" Target="http://www.bom.gov.au/jsp/ncc/cdio/weatherData/av?p_display_type=dailyDataFile&amp;p_nccObsCode=123&amp;p_stn_num=030018&amp;p_c=-180445538&amp;p_startYear=1921" TargetMode="External"/><Relationship Id="rId3266" Type="http://schemas.openxmlformats.org/officeDocument/2006/relationships/hyperlink" Target="http://www.bom.gov.au/jsp/ncc/cdio/weatherData/av?p_display_type=dailyDataFile&amp;p_nccObsCode=123&amp;p_stn_num=036030&amp;p_c=-259864266&amp;p_startYear=1921" TargetMode="External"/><Relationship Id="rId3267" Type="http://schemas.openxmlformats.org/officeDocument/2006/relationships/hyperlink" Target="http://www.bom.gov.au/jsp/ncc/cdio/weatherData/av?p_display_type=dailyDataFile&amp;p_nccObsCode=123&amp;p_stn_num=033046&amp;p_c=-218639710&amp;p_startYear=1921" TargetMode="External"/><Relationship Id="rId3268" Type="http://schemas.openxmlformats.org/officeDocument/2006/relationships/hyperlink" Target="http://www.bom.gov.au/jsp/ncc/cdio/weatherData/av?p_display_type=dailyDataFile&amp;p_nccObsCode=123&amp;p_stn_num=042023&amp;p_c=-353419904&amp;p_startYear=1921" TargetMode="External"/><Relationship Id="rId3269" Type="http://schemas.openxmlformats.org/officeDocument/2006/relationships/hyperlink" Target="http://www.bom.gov.au/jsp/ncc/cdio/weatherData/av?p_display_type=dailyDataFile&amp;p_nccObsCode=123&amp;p_stn_num=029041&amp;p_c=-168669532&amp;p_startYear=1921" TargetMode="External"/><Relationship Id="rId3270" Type="http://schemas.openxmlformats.org/officeDocument/2006/relationships/hyperlink" Target="http://www.bom.gov.au/jsp/ncc/cdio/weatherData/av?p_display_type=dailyDataFile&amp;p_nccObsCode=123&amp;p_stn_num=028004&amp;p_c=-156838404&amp;p_startYear=1921" TargetMode="External"/><Relationship Id="rId3271" Type="http://schemas.openxmlformats.org/officeDocument/2006/relationships/hyperlink" Target="http://www.bom.gov.au/jsp/ncc/cdio/weatherData/av?p_display_type=dailyDataFile&amp;p_nccObsCode=123&amp;p_stn_num=030045&amp;p_c=-180534006&amp;p_startYear=1921" TargetMode="External"/><Relationship Id="rId3272" Type="http://schemas.openxmlformats.org/officeDocument/2006/relationships/hyperlink" Target="http://www.bom.gov.au/jsp/ncc/cdio/weatherData/av?p_display_type=dailyDataFile&amp;p_nccObsCode=123&amp;p_stn_num=038003&amp;p_c=-289068604&amp;p_startYear=1922" TargetMode="External"/><Relationship Id="rId3273" Type="http://schemas.openxmlformats.org/officeDocument/2006/relationships/hyperlink" Target="http://www.bom.gov.au/jsp/ncc/cdio/weatherData/av?p_display_type=dailyDataFile&amp;p_nccObsCode=123&amp;p_stn_num=040214&amp;p_c=-323656161&amp;p_startYear=1922" TargetMode="External"/><Relationship Id="rId3274" Type="http://schemas.openxmlformats.org/officeDocument/2006/relationships/hyperlink" Target="http://www.bom.gov.au/jsp/ncc/cdio/weatherData/av?p_display_type=dailyDataFile&amp;p_nccObsCode=123&amp;p_stn_num=039015&amp;p_c=-304657047&amp;p_startYear=1922" TargetMode="External"/><Relationship Id="rId3275" Type="http://schemas.openxmlformats.org/officeDocument/2006/relationships/hyperlink" Target="http://www.bom.gov.au/jsp/ncc/cdio/weatherData/av?p_display_type=dailyDataFile&amp;p_nccObsCode=123&amp;p_stn_num=033001&amp;p_c=-218037489&amp;p_startYear=1922" TargetMode="External"/><Relationship Id="rId3276" Type="http://schemas.openxmlformats.org/officeDocument/2006/relationships/hyperlink" Target="http://www.bom.gov.au/jsp/ncc/cdio/weatherData/av?p_display_type=dailyDataFile&amp;p_nccObsCode=123&amp;p_stn_num=029004&amp;p_c=-168470692&amp;p_startYear=1922" TargetMode="External"/><Relationship Id="rId3277" Type="http://schemas.openxmlformats.org/officeDocument/2006/relationships/hyperlink" Target="http://www.bom.gov.au/jsp/ncc/cdio/weatherData/av?p_display_type=dailyDataFile&amp;p_nccObsCode=123&amp;p_stn_num=031010&amp;p_c=-192548309&amp;p_startYear=1922" TargetMode="External"/><Relationship Id="rId3278" Type="http://schemas.openxmlformats.org/officeDocument/2006/relationships/hyperlink" Target="http://www.bom.gov.au/jsp/ncc/cdio/weatherData/av?p_display_type=dailyDataFile&amp;p_nccObsCode=123&amp;p_stn_num=40043&amp;p_c=-320912659&amp;p_startYear=1922" TargetMode="External"/><Relationship Id="rId3279" Type="http://schemas.openxmlformats.org/officeDocument/2006/relationships/hyperlink" Target="http://www.bom.gov.au/jsp/ncc/cdio/weatherData/av?p_display_type=dailyDataFile&amp;p_nccObsCode=123&amp;p_stn_num=044022&amp;p_c=-387814170&amp;p_startYear=1922" TargetMode="External"/><Relationship Id="rId3280" Type="http://schemas.openxmlformats.org/officeDocument/2006/relationships/hyperlink" Target="http://www.bom.gov.au/jsp/ncc/cdio/weatherData/av?p_display_type=dailyDataFile&amp;p_nccObsCode=123&amp;p_stn_num=041023&amp;p_c=-336805477&amp;p_startYear=1922" TargetMode="External"/><Relationship Id="rId3281" Type="http://schemas.openxmlformats.org/officeDocument/2006/relationships/hyperlink" Target="http://www.bom.gov.au/jsp/ncc/cdio/weatherData/av?p_display_type=dailyDataFile&amp;p_nccObsCode=123&amp;p_stn_num=035027&amp;p_c=-245606317&amp;p_startYear=1922" TargetMode="External"/><Relationship Id="rId3282" Type="http://schemas.openxmlformats.org/officeDocument/2006/relationships/hyperlink" Target="http://www.bom.gov.au/jsp/ncc/cdio/weatherData/av?p_display_type=dailyDataFile&amp;p_nccObsCode=123&amp;p_stn_num=039039&amp;p_c=-305038177&amp;p_startYear=1922" TargetMode="External"/><Relationship Id="rId3283" Type="http://schemas.openxmlformats.org/officeDocument/2006/relationships/hyperlink" Target="http://www.bom.gov.au/jsp/ncc/cdio/weatherData/av?p_display_type=dailyDataFile&amp;p_nccObsCode=123&amp;p_stn_num=030018&amp;p_c=-180445538&amp;p_startYear=1922" TargetMode="External"/><Relationship Id="rId3284" Type="http://schemas.openxmlformats.org/officeDocument/2006/relationships/hyperlink" Target="http://www.bom.gov.au/jsp/ncc/cdio/weatherData/av?p_display_type=dailyDataFile&amp;p_nccObsCode=123&amp;p_stn_num=036030&amp;p_c=-259864266&amp;p_startYear=1922" TargetMode="External"/><Relationship Id="rId3285" Type="http://schemas.openxmlformats.org/officeDocument/2006/relationships/hyperlink" Target="http://www.bom.gov.au/jsp/ncc/cdio/weatherData/av?p_display_type=dailyDataFile&amp;p_nccObsCode=123&amp;p_stn_num=033046&amp;p_c=-218639710&amp;p_startYear=1922" TargetMode="External"/><Relationship Id="rId3286" Type="http://schemas.openxmlformats.org/officeDocument/2006/relationships/hyperlink" Target="http://www.bom.gov.au/jsp/ncc/cdio/weatherData/av?p_display_type=dailyDataFile&amp;p_nccObsCode=123&amp;p_stn_num=042023&amp;p_c=-353419904&amp;p_startYear=1922" TargetMode="External"/><Relationship Id="rId3287" Type="http://schemas.openxmlformats.org/officeDocument/2006/relationships/hyperlink" Target="http://www.bom.gov.au/jsp/ncc/cdio/weatherData/av?p_display_type=dailyDataFile&amp;p_nccObsCode=123&amp;p_stn_num=029041&amp;p_c=-168669532&amp;p_startYear=1922" TargetMode="External"/><Relationship Id="rId3288" Type="http://schemas.openxmlformats.org/officeDocument/2006/relationships/hyperlink" Target="http://www.bom.gov.au/jsp/ncc/cdio/weatherData/av?p_display_type=dailyDataFile&amp;p_nccObsCode=123&amp;p_stn_num=028004&amp;p_c=-156838404&amp;p_startYear=1922" TargetMode="External"/><Relationship Id="rId3289" Type="http://schemas.openxmlformats.org/officeDocument/2006/relationships/hyperlink" Target="http://www.bom.gov.au/jsp/ncc/cdio/weatherData/av?p_display_type=dailyDataFile&amp;p_nccObsCode=123&amp;p_stn_num=030045&amp;p_c=-180534006&amp;p_startYear=1922" TargetMode="External"/><Relationship Id="rId3290" Type="http://schemas.openxmlformats.org/officeDocument/2006/relationships/hyperlink" Target="http://www.bom.gov.au/jsp/ncc/cdio/weatherData/av?p_display_type=dailyDataFile&amp;p_nccObsCode=123&amp;p_stn_num=038003&amp;p_c=-289068604&amp;p_startYear=1923" TargetMode="External"/><Relationship Id="rId3291" Type="http://schemas.openxmlformats.org/officeDocument/2006/relationships/hyperlink" Target="http://www.bom.gov.au/jsp/ncc/cdio/weatherData/av?p_display_type=dailyDataFile&amp;p_nccObsCode=123&amp;p_stn_num=040214&amp;p_c=-323656161&amp;p_startYear=1923" TargetMode="External"/><Relationship Id="rId3292" Type="http://schemas.openxmlformats.org/officeDocument/2006/relationships/hyperlink" Target="http://www.bom.gov.au/jsp/ncc/cdio/weatherData/av?p_display_type=dailyDataFile&amp;p_nccObsCode=123&amp;p_stn_num=039015&amp;p_c=-304657047&amp;p_startYear=1923" TargetMode="External"/><Relationship Id="rId3293" Type="http://schemas.openxmlformats.org/officeDocument/2006/relationships/hyperlink" Target="http://www.bom.gov.au/jsp/ncc/cdio/weatherData/av?p_display_type=dailyDataFile&amp;p_nccObsCode=123&amp;p_stn_num=033001&amp;p_c=-218037489&amp;p_startYear=1923" TargetMode="External"/><Relationship Id="rId3294" Type="http://schemas.openxmlformats.org/officeDocument/2006/relationships/hyperlink" Target="http://www.bom.gov.au/jsp/ncc/cdio/weatherData/av?p_display_type=dailyDataFile&amp;p_nccObsCode=123&amp;p_stn_num=029004&amp;p_c=-168470692&amp;p_startYear=1923" TargetMode="External"/><Relationship Id="rId3295" Type="http://schemas.openxmlformats.org/officeDocument/2006/relationships/hyperlink" Target="http://www.bom.gov.au/jsp/ncc/cdio/weatherData/av?p_display_type=dailyDataFile&amp;p_nccObsCode=123&amp;p_stn_num=031010&amp;p_c=-192548309&amp;p_startYear=1923" TargetMode="External"/><Relationship Id="rId3296" Type="http://schemas.openxmlformats.org/officeDocument/2006/relationships/hyperlink" Target="http://www.bom.gov.au/jsp/ncc/cdio/weatherData/av?p_display_type=dailyDataFile&amp;p_nccObsCode=123&amp;p_stn_num=40043&amp;p_c=-320912659&amp;p_startYear=1923" TargetMode="External"/><Relationship Id="rId3297" Type="http://schemas.openxmlformats.org/officeDocument/2006/relationships/hyperlink" Target="http://www.bom.gov.au/jsp/ncc/cdio/weatherData/av?p_display_type=dailyDataFile&amp;p_nccObsCode=123&amp;p_stn_num=044022&amp;p_c=-387814170&amp;p_startYear=1923" TargetMode="External"/><Relationship Id="rId3298" Type="http://schemas.openxmlformats.org/officeDocument/2006/relationships/hyperlink" Target="http://www.bom.gov.au/jsp/ncc/cdio/weatherData/av?p_display_type=dailyDataFile&amp;p_nccObsCode=123&amp;p_stn_num=041023&amp;p_c=-336805477&amp;p_startYear=1923" TargetMode="External"/><Relationship Id="rId3299" Type="http://schemas.openxmlformats.org/officeDocument/2006/relationships/hyperlink" Target="http://www.bom.gov.au/jsp/ncc/cdio/weatherData/av?p_display_type=dailyDataFile&amp;p_nccObsCode=123&amp;p_stn_num=035027&amp;p_c=-245606317&amp;p_startYear=1923" TargetMode="External"/><Relationship Id="rId3300" Type="http://schemas.openxmlformats.org/officeDocument/2006/relationships/hyperlink" Target="http://www.bom.gov.au/jsp/ncc/cdio/weatherData/av?p_display_type=dailyDataFile&amp;p_nccObsCode=123&amp;p_stn_num=039039&amp;p_c=-305038177&amp;p_startYear=1923" TargetMode="External"/><Relationship Id="rId3301" Type="http://schemas.openxmlformats.org/officeDocument/2006/relationships/hyperlink" Target="http://www.bom.gov.au/jsp/ncc/cdio/weatherData/av?p_display_type=dailyDataFile&amp;p_nccObsCode=123&amp;p_stn_num=030018&amp;p_c=-180445538&amp;p_startYear=1923" TargetMode="External"/><Relationship Id="rId3302" Type="http://schemas.openxmlformats.org/officeDocument/2006/relationships/hyperlink" Target="http://www.bom.gov.au/jsp/ncc/cdio/weatherData/av?p_display_type=dailyDataFile&amp;p_nccObsCode=123&amp;p_stn_num=036030&amp;p_c=-259864266&amp;p_startYear=1923" TargetMode="External"/><Relationship Id="rId3303" Type="http://schemas.openxmlformats.org/officeDocument/2006/relationships/hyperlink" Target="http://www.bom.gov.au/jsp/ncc/cdio/weatherData/av?p_display_type=dailyDataFile&amp;p_nccObsCode=123&amp;p_stn_num=033046&amp;p_c=-218639710&amp;p_startYear=1923" TargetMode="External"/><Relationship Id="rId3304" Type="http://schemas.openxmlformats.org/officeDocument/2006/relationships/hyperlink" Target="http://www.bom.gov.au/jsp/ncc/cdio/weatherData/av?p_display_type=dailyDataFile&amp;p_nccObsCode=123&amp;p_stn_num=042023&amp;p_c=-353419904&amp;p_startYear=1923" TargetMode="External"/><Relationship Id="rId3305" Type="http://schemas.openxmlformats.org/officeDocument/2006/relationships/hyperlink" Target="http://www.bom.gov.au/jsp/ncc/cdio/weatherData/av?p_display_type=dailyDataFile&amp;p_nccObsCode=123&amp;p_stn_num=029041&amp;p_c=-168669532&amp;p_startYear=1923" TargetMode="External"/><Relationship Id="rId3306" Type="http://schemas.openxmlformats.org/officeDocument/2006/relationships/hyperlink" Target="http://www.bom.gov.au/jsp/ncc/cdio/weatherData/av?p_display_type=dailyDataFile&amp;p_nccObsCode=123&amp;p_stn_num=028004&amp;p_c=-156838404&amp;p_startYear=1923" TargetMode="External"/><Relationship Id="rId3307" Type="http://schemas.openxmlformats.org/officeDocument/2006/relationships/hyperlink" Target="http://www.bom.gov.au/jsp/ncc/cdio/weatherData/av?p_display_type=dailyDataFile&amp;p_nccObsCode=123&amp;p_stn_num=030045&amp;p_c=-180534006&amp;p_startYear=1923" TargetMode="External"/><Relationship Id="rId3308" Type="http://schemas.openxmlformats.org/officeDocument/2006/relationships/hyperlink" Target="http://www.bom.gov.au/jsp/ncc/cdio/weatherData/av?p_display_type=dailyDataFile&amp;p_nccObsCode=123&amp;p_stn_num=038003&amp;p_c=-289068604&amp;p_startYear=1924" TargetMode="External"/><Relationship Id="rId3309" Type="http://schemas.openxmlformats.org/officeDocument/2006/relationships/hyperlink" Target="http://www.bom.gov.au/jsp/ncc/cdio/weatherData/av?p_display_type=dailyDataFile&amp;p_nccObsCode=123&amp;p_stn_num=040214&amp;p_c=-323656161&amp;p_startYear=1924" TargetMode="External"/><Relationship Id="rId3310" Type="http://schemas.openxmlformats.org/officeDocument/2006/relationships/hyperlink" Target="http://www.bom.gov.au/jsp/ncc/cdio/weatherData/av?p_display_type=dailyDataFile&amp;p_nccObsCode=123&amp;p_stn_num=039015&amp;p_c=-304657047&amp;p_startYear=1924" TargetMode="External"/><Relationship Id="rId3311" Type="http://schemas.openxmlformats.org/officeDocument/2006/relationships/hyperlink" Target="http://www.bom.gov.au/jsp/ncc/cdio/weatherData/av?p_display_type=dailyDataFile&amp;p_nccObsCode=123&amp;p_stn_num=033001&amp;p_c=-218037489&amp;p_startYear=1924" TargetMode="External"/><Relationship Id="rId3312" Type="http://schemas.openxmlformats.org/officeDocument/2006/relationships/hyperlink" Target="http://www.bom.gov.au/jsp/ncc/cdio/weatherData/av?p_display_type=dailyDataFile&amp;p_nccObsCode=123&amp;p_stn_num=029004&amp;p_c=-168470692&amp;p_startYear=1924" TargetMode="External"/><Relationship Id="rId3313" Type="http://schemas.openxmlformats.org/officeDocument/2006/relationships/hyperlink" Target="http://www.bom.gov.au/jsp/ncc/cdio/weatherData/av?p_display_type=dailyDataFile&amp;p_nccObsCode=123&amp;p_stn_num=031010&amp;p_c=-192548309&amp;p_startYear=1924" TargetMode="External"/><Relationship Id="rId3314" Type="http://schemas.openxmlformats.org/officeDocument/2006/relationships/hyperlink" Target="http://www.bom.gov.au/jsp/ncc/cdio/weatherData/av?p_display_type=dailyDataFile&amp;p_nccObsCode=123&amp;p_stn_num=40043&amp;p_c=-320912659&amp;p_startYear=1924" TargetMode="External"/><Relationship Id="rId3315" Type="http://schemas.openxmlformats.org/officeDocument/2006/relationships/hyperlink" Target="http://www.bom.gov.au/jsp/ncc/cdio/weatherData/av?p_display_type=dailyDataFile&amp;p_nccObsCode=123&amp;p_stn_num=044022&amp;p_c=-387814170&amp;p_startYear=1924" TargetMode="External"/><Relationship Id="rId3316" Type="http://schemas.openxmlformats.org/officeDocument/2006/relationships/hyperlink" Target="http://www.bom.gov.au/jsp/ncc/cdio/weatherData/av?p_display_type=dailyDataFile&amp;p_nccObsCode=123&amp;p_stn_num=041023&amp;p_c=-336805477&amp;p_startYear=1924" TargetMode="External"/><Relationship Id="rId3317" Type="http://schemas.openxmlformats.org/officeDocument/2006/relationships/hyperlink" Target="http://www.bom.gov.au/jsp/ncc/cdio/weatherData/av?p_display_type=dailyDataFile&amp;p_nccObsCode=123&amp;p_stn_num=035027&amp;p_c=-245606317&amp;p_startYear=1924" TargetMode="External"/><Relationship Id="rId3318" Type="http://schemas.openxmlformats.org/officeDocument/2006/relationships/hyperlink" Target="http://www.bom.gov.au/jsp/ncc/cdio/weatherData/av?p_display_type=dailyDataFile&amp;p_nccObsCode=123&amp;p_stn_num=039039&amp;p_c=-305038177&amp;p_startYear=1924" TargetMode="External"/><Relationship Id="rId3319" Type="http://schemas.openxmlformats.org/officeDocument/2006/relationships/hyperlink" Target="http://www.bom.gov.au/jsp/ncc/cdio/weatherData/av?p_display_type=dailyDataFile&amp;p_nccObsCode=123&amp;p_stn_num=030018&amp;p_c=-180445538&amp;p_startYear=1924" TargetMode="External"/><Relationship Id="rId3320" Type="http://schemas.openxmlformats.org/officeDocument/2006/relationships/hyperlink" Target="http://www.bom.gov.au/jsp/ncc/cdio/weatherData/av?p_display_type=dailyDataFile&amp;p_nccObsCode=123&amp;p_stn_num=036030&amp;p_c=-259864266&amp;p_startYear=1924" TargetMode="External"/><Relationship Id="rId3321" Type="http://schemas.openxmlformats.org/officeDocument/2006/relationships/hyperlink" Target="http://www.bom.gov.au/jsp/ncc/cdio/weatherData/av?p_display_type=dailyDataFile&amp;p_nccObsCode=123&amp;p_stn_num=033046&amp;p_c=-218639710&amp;p_startYear=1924" TargetMode="External"/><Relationship Id="rId3322" Type="http://schemas.openxmlformats.org/officeDocument/2006/relationships/hyperlink" Target="http://www.bom.gov.au/jsp/ncc/cdio/weatherData/av?p_display_type=dailyDataFile&amp;p_nccObsCode=123&amp;p_stn_num=042023&amp;p_c=-353419904&amp;p_startYear=1924" TargetMode="External"/><Relationship Id="rId3323" Type="http://schemas.openxmlformats.org/officeDocument/2006/relationships/hyperlink" Target="http://www.bom.gov.au/jsp/ncc/cdio/weatherData/av?p_display_type=dailyDataFile&amp;p_nccObsCode=123&amp;p_stn_num=029041&amp;p_c=-168669532&amp;p_startYear=1924" TargetMode="External"/><Relationship Id="rId3324" Type="http://schemas.openxmlformats.org/officeDocument/2006/relationships/hyperlink" Target="http://www.bom.gov.au/jsp/ncc/cdio/weatherData/av?p_display_type=dailyDataFile&amp;p_nccObsCode=123&amp;p_stn_num=028004&amp;p_c=-156838404&amp;p_startYear=1924" TargetMode="External"/><Relationship Id="rId3325" Type="http://schemas.openxmlformats.org/officeDocument/2006/relationships/hyperlink" Target="http://www.bom.gov.au/jsp/ncc/cdio/weatherData/av?p_display_type=dailyDataFile&amp;p_nccObsCode=123&amp;p_stn_num=030045&amp;p_c=-180534006&amp;p_startYear=1924" TargetMode="External"/><Relationship Id="rId3326" Type="http://schemas.openxmlformats.org/officeDocument/2006/relationships/hyperlink" Target="http://www.bom.gov.au/jsp/ncc/cdio/weatherData/av?p_display_type=dailyDataFile&amp;p_nccObsCode=123&amp;p_stn_num=038003&amp;p_c=-289068604&amp;p_startYear=1925" TargetMode="External"/><Relationship Id="rId3327" Type="http://schemas.openxmlformats.org/officeDocument/2006/relationships/hyperlink" Target="http://www.bom.gov.au/jsp/ncc/cdio/weatherData/av?p_display_type=dailyDataFile&amp;p_nccObsCode=123&amp;p_stn_num=040214&amp;p_c=-323656161&amp;p_startYear=1925" TargetMode="External"/><Relationship Id="rId3328" Type="http://schemas.openxmlformats.org/officeDocument/2006/relationships/hyperlink" Target="http://www.bom.gov.au/jsp/ncc/cdio/weatherData/av?p_display_type=dailyDataFile&amp;p_nccObsCode=123&amp;p_stn_num=039015&amp;p_c=-304657047&amp;p_startYear=1925" TargetMode="External"/><Relationship Id="rId3329" Type="http://schemas.openxmlformats.org/officeDocument/2006/relationships/hyperlink" Target="http://www.bom.gov.au/jsp/ncc/cdio/weatherData/av?p_display_type=dailyDataFile&amp;p_nccObsCode=123&amp;p_stn_num=033001&amp;p_c=-218037489&amp;p_startYear=1925" TargetMode="External"/><Relationship Id="rId3330" Type="http://schemas.openxmlformats.org/officeDocument/2006/relationships/hyperlink" Target="http://www.bom.gov.au/jsp/ncc/cdio/weatherData/av?p_display_type=dailyDataFile&amp;p_nccObsCode=123&amp;p_stn_num=029004&amp;p_c=-168470692&amp;p_startYear=1925" TargetMode="External"/><Relationship Id="rId3331" Type="http://schemas.openxmlformats.org/officeDocument/2006/relationships/hyperlink" Target="http://www.bom.gov.au/jsp/ncc/cdio/weatherData/av?p_display_type=dailyDataFile&amp;p_nccObsCode=123&amp;p_stn_num=031010&amp;p_c=-192548309&amp;p_startYear=1925" TargetMode="External"/><Relationship Id="rId3332" Type="http://schemas.openxmlformats.org/officeDocument/2006/relationships/hyperlink" Target="http://www.bom.gov.au/jsp/ncc/cdio/weatherData/av?p_display_type=dailyDataFile&amp;p_nccObsCode=123&amp;p_stn_num=40043&amp;p_c=-320912659&amp;p_startYear=1925" TargetMode="External"/><Relationship Id="rId3333" Type="http://schemas.openxmlformats.org/officeDocument/2006/relationships/hyperlink" Target="http://www.bom.gov.au/jsp/ncc/cdio/weatherData/av?p_display_type=dailyDataFile&amp;p_nccObsCode=123&amp;p_stn_num=044022&amp;p_c=-387814170&amp;p_startYear=1925" TargetMode="External"/><Relationship Id="rId3334" Type="http://schemas.openxmlformats.org/officeDocument/2006/relationships/hyperlink" Target="http://www.bom.gov.au/jsp/ncc/cdio/weatherData/av?p_display_type=dailyDataFile&amp;p_nccObsCode=123&amp;p_stn_num=041023&amp;p_c=-336805477&amp;p_startYear=1925" TargetMode="External"/><Relationship Id="rId3335" Type="http://schemas.openxmlformats.org/officeDocument/2006/relationships/hyperlink" Target="http://www.bom.gov.au/jsp/ncc/cdio/weatherData/av?p_display_type=dailyDataFile&amp;p_nccObsCode=123&amp;p_stn_num=035027&amp;p_c=-245606317&amp;p_startYear=1925" TargetMode="External"/><Relationship Id="rId3336" Type="http://schemas.openxmlformats.org/officeDocument/2006/relationships/hyperlink" Target="http://www.bom.gov.au/jsp/ncc/cdio/weatherData/av?p_display_type=dailyDataFile&amp;p_nccObsCode=123&amp;p_stn_num=039039&amp;p_c=-305038177&amp;p_startYear=1925" TargetMode="External"/><Relationship Id="rId3337" Type="http://schemas.openxmlformats.org/officeDocument/2006/relationships/hyperlink" Target="http://www.bom.gov.au/jsp/ncc/cdio/weatherData/av?p_display_type=dailyDataFile&amp;p_nccObsCode=123&amp;p_stn_num=030018&amp;p_c=-180445538&amp;p_startYear=1925" TargetMode="External"/><Relationship Id="rId3338" Type="http://schemas.openxmlformats.org/officeDocument/2006/relationships/hyperlink" Target="http://www.bom.gov.au/jsp/ncc/cdio/weatherData/av?p_display_type=dailyDataFile&amp;p_nccObsCode=123&amp;p_stn_num=036030&amp;p_c=-259864266&amp;p_startYear=1925" TargetMode="External"/><Relationship Id="rId3339" Type="http://schemas.openxmlformats.org/officeDocument/2006/relationships/hyperlink" Target="http://www.bom.gov.au/jsp/ncc/cdio/weatherData/av?p_display_type=dailyDataFile&amp;p_nccObsCode=123&amp;p_stn_num=033046&amp;p_c=-218639710&amp;p_startYear=1925" TargetMode="External"/><Relationship Id="rId3340" Type="http://schemas.openxmlformats.org/officeDocument/2006/relationships/hyperlink" Target="http://www.bom.gov.au/jsp/ncc/cdio/weatherData/av?p_display_type=dailyDataFile&amp;p_nccObsCode=123&amp;p_stn_num=042023&amp;p_c=-353419904&amp;p_startYear=1925" TargetMode="External"/><Relationship Id="rId3341" Type="http://schemas.openxmlformats.org/officeDocument/2006/relationships/hyperlink" Target="http://www.bom.gov.au/jsp/ncc/cdio/weatherData/av?p_display_type=dailyDataFile&amp;p_nccObsCode=123&amp;p_stn_num=029041&amp;p_c=-168669532&amp;p_startYear=1925" TargetMode="External"/><Relationship Id="rId3342" Type="http://schemas.openxmlformats.org/officeDocument/2006/relationships/hyperlink" Target="http://www.bom.gov.au/jsp/ncc/cdio/weatherData/av?p_display_type=dailyDataFile&amp;p_nccObsCode=123&amp;p_stn_num=028004&amp;p_c=-156838404&amp;p_startYear=1925" TargetMode="External"/><Relationship Id="rId3343" Type="http://schemas.openxmlformats.org/officeDocument/2006/relationships/hyperlink" Target="http://www.bom.gov.au/jsp/ncc/cdio/weatherData/av?p_display_type=dailyDataFile&amp;p_nccObsCode=123&amp;p_stn_num=030045&amp;p_c=-180534006&amp;p_startYear=1925" TargetMode="External"/><Relationship Id="rId3344" Type="http://schemas.openxmlformats.org/officeDocument/2006/relationships/hyperlink" Target="http://www.bom.gov.au/jsp/ncc/cdio/weatherData/av?p_display_type=dailyDataFile&amp;p_nccObsCode=123&amp;p_stn_num=038003&amp;p_c=-289068604&amp;p_startYear=1926" TargetMode="External"/><Relationship Id="rId3345" Type="http://schemas.openxmlformats.org/officeDocument/2006/relationships/hyperlink" Target="http://www.bom.gov.au/jsp/ncc/cdio/weatherData/av?p_display_type=dailyDataFile&amp;p_nccObsCode=123&amp;p_stn_num=040214&amp;p_c=-323656161&amp;p_startYear=1926" TargetMode="External"/><Relationship Id="rId3346" Type="http://schemas.openxmlformats.org/officeDocument/2006/relationships/hyperlink" Target="http://www.bom.gov.au/jsp/ncc/cdio/weatherData/av?p_display_type=dailyDataFile&amp;p_nccObsCode=123&amp;p_stn_num=039015&amp;p_c=-304657047&amp;p_startYear=1926" TargetMode="External"/><Relationship Id="rId3347" Type="http://schemas.openxmlformats.org/officeDocument/2006/relationships/hyperlink" Target="http://www.bom.gov.au/jsp/ncc/cdio/weatherData/av?p_display_type=dailyDataFile&amp;p_nccObsCode=123&amp;p_stn_num=033001&amp;p_c=-218037489&amp;p_startYear=1926" TargetMode="External"/><Relationship Id="rId3348" Type="http://schemas.openxmlformats.org/officeDocument/2006/relationships/hyperlink" Target="http://www.bom.gov.au/jsp/ncc/cdio/weatherData/av?p_display_type=dailyDataFile&amp;p_nccObsCode=123&amp;p_stn_num=029004&amp;p_c=-168470692&amp;p_startYear=1926" TargetMode="External"/><Relationship Id="rId3349" Type="http://schemas.openxmlformats.org/officeDocument/2006/relationships/hyperlink" Target="http://www.bom.gov.au/jsp/ncc/cdio/weatherData/av?p_display_type=dailyDataFile&amp;p_nccObsCode=123&amp;p_stn_num=031010&amp;p_c=-192548309&amp;p_startYear=1926" TargetMode="External"/><Relationship Id="rId3350" Type="http://schemas.openxmlformats.org/officeDocument/2006/relationships/hyperlink" Target="http://www.bom.gov.au/jsp/ncc/cdio/weatherData/av?p_display_type=dailyDataFile&amp;p_nccObsCode=123&amp;p_stn_num=40043&amp;p_c=-320912659&amp;p_startYear=1926" TargetMode="External"/><Relationship Id="rId3351" Type="http://schemas.openxmlformats.org/officeDocument/2006/relationships/hyperlink" Target="http://www.bom.gov.au/jsp/ncc/cdio/weatherData/av?p_display_type=dailyDataFile&amp;p_nccObsCode=123&amp;p_stn_num=044022&amp;p_c=-387814170&amp;p_startYear=1926" TargetMode="External"/><Relationship Id="rId3352" Type="http://schemas.openxmlformats.org/officeDocument/2006/relationships/hyperlink" Target="http://www.bom.gov.au/jsp/ncc/cdio/weatherData/av?p_display_type=dailyDataFile&amp;p_nccObsCode=123&amp;p_stn_num=041023&amp;p_c=-336805477&amp;p_startYear=1926" TargetMode="External"/><Relationship Id="rId3353" Type="http://schemas.openxmlformats.org/officeDocument/2006/relationships/hyperlink" Target="http://www.bom.gov.au/jsp/ncc/cdio/weatherData/av?p_display_type=dailyDataFile&amp;p_nccObsCode=123&amp;p_stn_num=035027&amp;p_c=-245606317&amp;p_startYear=1926" TargetMode="External"/><Relationship Id="rId3354" Type="http://schemas.openxmlformats.org/officeDocument/2006/relationships/hyperlink" Target="http://www.bom.gov.au/jsp/ncc/cdio/weatherData/av?p_display_type=dailyDataFile&amp;p_nccObsCode=123&amp;p_stn_num=039039&amp;p_c=-305038177&amp;p_startYear=1926" TargetMode="External"/><Relationship Id="rId3355" Type="http://schemas.openxmlformats.org/officeDocument/2006/relationships/hyperlink" Target="http://www.bom.gov.au/jsp/ncc/cdio/weatherData/av?p_display_type=dailyDataFile&amp;p_nccObsCode=123&amp;p_stn_num=030018&amp;p_c=-180445538&amp;p_startYear=1926" TargetMode="External"/><Relationship Id="rId3356" Type="http://schemas.openxmlformats.org/officeDocument/2006/relationships/hyperlink" Target="http://www.bom.gov.au/jsp/ncc/cdio/weatherData/av?p_display_type=dailyDataFile&amp;p_nccObsCode=123&amp;p_stn_num=036030&amp;p_c=-259864266&amp;p_startYear=1926" TargetMode="External"/><Relationship Id="rId3357" Type="http://schemas.openxmlformats.org/officeDocument/2006/relationships/hyperlink" Target="http://www.bom.gov.au/jsp/ncc/cdio/weatherData/av?p_display_type=dailyDataFile&amp;p_nccObsCode=123&amp;p_stn_num=033046&amp;p_c=-218639710&amp;p_startYear=1926" TargetMode="External"/><Relationship Id="rId3358" Type="http://schemas.openxmlformats.org/officeDocument/2006/relationships/hyperlink" Target="http://www.bom.gov.au/jsp/ncc/cdio/weatherData/av?p_display_type=dailyDataFile&amp;p_nccObsCode=123&amp;p_stn_num=042023&amp;p_c=-353419904&amp;p_startYear=1926" TargetMode="External"/><Relationship Id="rId3359" Type="http://schemas.openxmlformats.org/officeDocument/2006/relationships/hyperlink" Target="http://www.bom.gov.au/jsp/ncc/cdio/weatherData/av?p_display_type=dailyDataFile&amp;p_nccObsCode=123&amp;p_stn_num=029041&amp;p_c=-168669532&amp;p_startYear=1926" TargetMode="External"/><Relationship Id="rId3360" Type="http://schemas.openxmlformats.org/officeDocument/2006/relationships/hyperlink" Target="http://www.bom.gov.au/jsp/ncc/cdio/weatherData/av?p_display_type=dailyDataFile&amp;p_nccObsCode=123&amp;p_stn_num=028004&amp;p_c=-156838404&amp;p_startYear=1926" TargetMode="External"/><Relationship Id="rId3361" Type="http://schemas.openxmlformats.org/officeDocument/2006/relationships/hyperlink" Target="http://www.bom.gov.au/jsp/ncc/cdio/weatherData/av?p_display_type=dailyDataFile&amp;p_nccObsCode=123&amp;p_stn_num=030045&amp;p_c=-180534006&amp;p_startYear=1926" TargetMode="External"/><Relationship Id="rId3362" Type="http://schemas.openxmlformats.org/officeDocument/2006/relationships/hyperlink" Target="http://www.bom.gov.au/jsp/ncc/cdio/weatherData/av?p_display_type=dailyDataFile&amp;p_nccObsCode=123&amp;p_stn_num=038003&amp;p_c=-289068604&amp;p_startYear=1927" TargetMode="External"/><Relationship Id="rId3363" Type="http://schemas.openxmlformats.org/officeDocument/2006/relationships/hyperlink" Target="http://www.bom.gov.au/jsp/ncc/cdio/weatherData/av?p_display_type=dailyDataFile&amp;p_nccObsCode=123&amp;p_stn_num=040214&amp;p_c=-323656161&amp;p_startYear=1927" TargetMode="External"/><Relationship Id="rId3364" Type="http://schemas.openxmlformats.org/officeDocument/2006/relationships/hyperlink" Target="http://www.bom.gov.au/jsp/ncc/cdio/weatherData/av?p_display_type=dailyDataFile&amp;p_nccObsCode=123&amp;p_stn_num=039015&amp;p_c=-304657047&amp;p_startYear=1927" TargetMode="External"/><Relationship Id="rId3365" Type="http://schemas.openxmlformats.org/officeDocument/2006/relationships/hyperlink" Target="http://www.bom.gov.au/jsp/ncc/cdio/weatherData/av?p_display_type=dailyDataFile&amp;p_nccObsCode=123&amp;p_stn_num=033001&amp;p_c=-218037489&amp;p_startYear=1927" TargetMode="External"/><Relationship Id="rId3366" Type="http://schemas.openxmlformats.org/officeDocument/2006/relationships/hyperlink" Target="http://www.bom.gov.au/jsp/ncc/cdio/weatherData/av?p_display_type=dailyDataFile&amp;p_nccObsCode=123&amp;p_stn_num=029004&amp;p_c=-168470692&amp;p_startYear=1927" TargetMode="External"/><Relationship Id="rId3367" Type="http://schemas.openxmlformats.org/officeDocument/2006/relationships/hyperlink" Target="http://www.bom.gov.au/jsp/ncc/cdio/weatherData/av?p_display_type=dailyDataFile&amp;p_nccObsCode=123&amp;p_stn_num=031010&amp;p_c=-192548309&amp;p_startYear=1927" TargetMode="External"/><Relationship Id="rId3368" Type="http://schemas.openxmlformats.org/officeDocument/2006/relationships/hyperlink" Target="http://www.bom.gov.au/jsp/ncc/cdio/weatherData/av?p_display_type=dailyDataFile&amp;p_nccObsCode=123&amp;p_stn_num=40043&amp;p_c=-320912659&amp;p_startYear=1927" TargetMode="External"/><Relationship Id="rId3369" Type="http://schemas.openxmlformats.org/officeDocument/2006/relationships/hyperlink" Target="http://www.bom.gov.au/jsp/ncc/cdio/weatherData/av?p_display_type=dailyDataFile&amp;p_nccObsCode=123&amp;p_stn_num=044022&amp;p_c=-387814170&amp;p_startYear=1927" TargetMode="External"/><Relationship Id="rId3370" Type="http://schemas.openxmlformats.org/officeDocument/2006/relationships/hyperlink" Target="http://www.bom.gov.au/jsp/ncc/cdio/weatherData/av?p_display_type=dailyDataFile&amp;p_nccObsCode=123&amp;p_stn_num=041023&amp;p_c=-336805477&amp;p_startYear=1927" TargetMode="External"/><Relationship Id="rId3371" Type="http://schemas.openxmlformats.org/officeDocument/2006/relationships/hyperlink" Target="http://www.bom.gov.au/jsp/ncc/cdio/weatherData/av?p_display_type=dailyDataFile&amp;p_nccObsCode=123&amp;p_stn_num=035027&amp;p_c=-245606317&amp;p_startYear=1927" TargetMode="External"/><Relationship Id="rId3372" Type="http://schemas.openxmlformats.org/officeDocument/2006/relationships/hyperlink" Target="http://www.bom.gov.au/jsp/ncc/cdio/weatherData/av?p_display_type=dailyDataFile&amp;p_nccObsCode=123&amp;p_stn_num=039039&amp;p_c=-305038177&amp;p_startYear=1927" TargetMode="External"/><Relationship Id="rId3373" Type="http://schemas.openxmlformats.org/officeDocument/2006/relationships/hyperlink" Target="http://www.bom.gov.au/jsp/ncc/cdio/weatherData/av?p_display_type=dailyDataFile&amp;p_nccObsCode=123&amp;p_stn_num=030018&amp;p_c=-180445538&amp;p_startYear=1927" TargetMode="External"/><Relationship Id="rId3374" Type="http://schemas.openxmlformats.org/officeDocument/2006/relationships/hyperlink" Target="http://www.bom.gov.au/jsp/ncc/cdio/weatherData/av?p_display_type=dailyDataFile&amp;p_nccObsCode=123&amp;p_stn_num=036030&amp;p_c=-259864266&amp;p_startYear=1927" TargetMode="External"/><Relationship Id="rId3375" Type="http://schemas.openxmlformats.org/officeDocument/2006/relationships/hyperlink" Target="http://www.bom.gov.au/jsp/ncc/cdio/weatherData/av?p_display_type=dailyDataFile&amp;p_nccObsCode=123&amp;p_stn_num=033046&amp;p_c=-218639710&amp;p_startYear=1927" TargetMode="External"/><Relationship Id="rId3376" Type="http://schemas.openxmlformats.org/officeDocument/2006/relationships/hyperlink" Target="http://www.bom.gov.au/jsp/ncc/cdio/weatherData/av?p_display_type=dailyDataFile&amp;p_nccObsCode=123&amp;p_stn_num=042023&amp;p_c=-353419904&amp;p_startYear=1927" TargetMode="External"/><Relationship Id="rId3377" Type="http://schemas.openxmlformats.org/officeDocument/2006/relationships/hyperlink" Target="http://www.bom.gov.au/jsp/ncc/cdio/weatherData/av?p_display_type=dailyDataFile&amp;p_nccObsCode=123&amp;p_stn_num=029041&amp;p_c=-168669532&amp;p_startYear=1927" TargetMode="External"/><Relationship Id="rId3378" Type="http://schemas.openxmlformats.org/officeDocument/2006/relationships/hyperlink" Target="http://www.bom.gov.au/jsp/ncc/cdio/weatherData/av?p_display_type=dailyDataFile&amp;p_nccObsCode=123&amp;p_stn_num=028004&amp;p_c=-156838404&amp;p_startYear=1927" TargetMode="External"/><Relationship Id="rId3379" Type="http://schemas.openxmlformats.org/officeDocument/2006/relationships/hyperlink" Target="http://www.bom.gov.au/jsp/ncc/cdio/weatherData/av?p_display_type=dailyDataFile&amp;p_nccObsCode=123&amp;p_stn_num=030045&amp;p_c=-180534006&amp;p_startYear=1927" TargetMode="External"/><Relationship Id="rId3380" Type="http://schemas.openxmlformats.org/officeDocument/2006/relationships/hyperlink" Target="http://www.bom.gov.au/jsp/ncc/cdio/weatherData/av?p_display_type=dailyDataFile&amp;p_nccObsCode=123&amp;p_stn_num=038003&amp;p_c=-289068604&amp;p_startYear=1928" TargetMode="External"/><Relationship Id="rId3381" Type="http://schemas.openxmlformats.org/officeDocument/2006/relationships/hyperlink" Target="http://www.bom.gov.au/jsp/ncc/cdio/weatherData/av?p_display_type=dailyDataFile&amp;p_nccObsCode=123&amp;p_stn_num=040214&amp;p_c=-323656161&amp;p_startYear=1928" TargetMode="External"/><Relationship Id="rId3382" Type="http://schemas.openxmlformats.org/officeDocument/2006/relationships/hyperlink" Target="http://www.bom.gov.au/jsp/ncc/cdio/weatherData/av?p_display_type=dailyDataFile&amp;p_nccObsCode=123&amp;p_stn_num=039015&amp;p_c=-304657047&amp;p_startYear=1928" TargetMode="External"/><Relationship Id="rId3383" Type="http://schemas.openxmlformats.org/officeDocument/2006/relationships/hyperlink" Target="http://www.bom.gov.au/jsp/ncc/cdio/weatherData/av?p_display_type=dailyDataFile&amp;p_nccObsCode=123&amp;p_stn_num=033001&amp;p_c=-218037489&amp;p_startYear=1928" TargetMode="External"/><Relationship Id="rId3384" Type="http://schemas.openxmlformats.org/officeDocument/2006/relationships/hyperlink" Target="http://www.bom.gov.au/jsp/ncc/cdio/weatherData/av?p_display_type=dailyDataFile&amp;p_nccObsCode=123&amp;p_stn_num=029004&amp;p_c=-168470692&amp;p_startYear=1928" TargetMode="External"/><Relationship Id="rId3385" Type="http://schemas.openxmlformats.org/officeDocument/2006/relationships/hyperlink" Target="http://www.bom.gov.au/jsp/ncc/cdio/weatherData/av?p_display_type=dailyDataFile&amp;p_nccObsCode=123&amp;p_stn_num=031010&amp;p_c=-192548309&amp;p_startYear=1928" TargetMode="External"/><Relationship Id="rId3386" Type="http://schemas.openxmlformats.org/officeDocument/2006/relationships/hyperlink" Target="http://www.bom.gov.au/jsp/ncc/cdio/weatherData/av?p_display_type=dailyDataFile&amp;p_nccObsCode=123&amp;p_stn_num=40043&amp;p_c=-320912659&amp;p_startYear=1928" TargetMode="External"/><Relationship Id="rId3387" Type="http://schemas.openxmlformats.org/officeDocument/2006/relationships/hyperlink" Target="http://www.bom.gov.au/jsp/ncc/cdio/weatherData/av?p_display_type=dailyDataFile&amp;p_nccObsCode=123&amp;p_stn_num=044022&amp;p_c=-387814170&amp;p_startYear=1928" TargetMode="External"/><Relationship Id="rId3388" Type="http://schemas.openxmlformats.org/officeDocument/2006/relationships/hyperlink" Target="http://www.bom.gov.au/jsp/ncc/cdio/weatherData/av?p_display_type=dailyDataFile&amp;p_nccObsCode=123&amp;p_stn_num=041023&amp;p_c=-336805477&amp;p_startYear=1928" TargetMode="External"/><Relationship Id="rId3389" Type="http://schemas.openxmlformats.org/officeDocument/2006/relationships/hyperlink" Target="http://www.bom.gov.au/jsp/ncc/cdio/weatherData/av?p_display_type=dailyDataFile&amp;p_nccObsCode=123&amp;p_stn_num=035027&amp;p_c=-245606317&amp;p_startYear=1928" TargetMode="External"/><Relationship Id="rId3390" Type="http://schemas.openxmlformats.org/officeDocument/2006/relationships/hyperlink" Target="http://www.bom.gov.au/jsp/ncc/cdio/weatherData/av?p_display_type=dailyDataFile&amp;p_nccObsCode=123&amp;p_stn_num=039039&amp;p_c=-305038177&amp;p_startYear=1928" TargetMode="External"/><Relationship Id="rId3391" Type="http://schemas.openxmlformats.org/officeDocument/2006/relationships/hyperlink" Target="http://www.bom.gov.au/jsp/ncc/cdio/weatherData/av?p_display_type=dailyDataFile&amp;p_nccObsCode=123&amp;p_stn_num=030018&amp;p_c=-180445538&amp;p_startYear=1928" TargetMode="External"/><Relationship Id="rId3392" Type="http://schemas.openxmlformats.org/officeDocument/2006/relationships/hyperlink" Target="http://www.bom.gov.au/jsp/ncc/cdio/weatherData/av?p_display_type=dailyDataFile&amp;p_nccObsCode=123&amp;p_stn_num=036030&amp;p_c=-259864266&amp;p_startYear=1928" TargetMode="External"/><Relationship Id="rId3393" Type="http://schemas.openxmlformats.org/officeDocument/2006/relationships/hyperlink" Target="http://www.bom.gov.au/jsp/ncc/cdio/weatherData/av?p_display_type=dailyDataFile&amp;p_nccObsCode=123&amp;p_stn_num=033046&amp;p_c=-218639710&amp;p_startYear=1928" TargetMode="External"/><Relationship Id="rId3394" Type="http://schemas.openxmlformats.org/officeDocument/2006/relationships/hyperlink" Target="http://www.bom.gov.au/jsp/ncc/cdio/weatherData/av?p_display_type=dailyDataFile&amp;p_nccObsCode=123&amp;p_stn_num=042023&amp;p_c=-353419904&amp;p_startYear=1928" TargetMode="External"/><Relationship Id="rId3395" Type="http://schemas.openxmlformats.org/officeDocument/2006/relationships/hyperlink" Target="http://www.bom.gov.au/jsp/ncc/cdio/weatherData/av?p_display_type=dailyDataFile&amp;p_nccObsCode=123&amp;p_stn_num=029041&amp;p_c=-168669532&amp;p_startYear=1928" TargetMode="External"/><Relationship Id="rId3396" Type="http://schemas.openxmlformats.org/officeDocument/2006/relationships/hyperlink" Target="http://www.bom.gov.au/jsp/ncc/cdio/weatherData/av?p_display_type=dailyDataFile&amp;p_nccObsCode=123&amp;p_stn_num=028004&amp;p_c=-156838404&amp;p_startYear=1928" TargetMode="External"/><Relationship Id="rId3397" Type="http://schemas.openxmlformats.org/officeDocument/2006/relationships/hyperlink" Target="http://www.bom.gov.au/jsp/ncc/cdio/weatherData/av?p_display_type=dailyDataFile&amp;p_nccObsCode=123&amp;p_stn_num=030045&amp;p_c=-180534006&amp;p_startYear=1928" TargetMode="External"/><Relationship Id="rId3398" Type="http://schemas.openxmlformats.org/officeDocument/2006/relationships/hyperlink" Target="http://www.bom.gov.au/jsp/ncc/cdio/weatherData/av?p_display_type=dailyDataFile&amp;p_nccObsCode=123&amp;p_stn_num=038003&amp;p_c=-289068604&amp;p_startYear=1929" TargetMode="External"/><Relationship Id="rId3399" Type="http://schemas.openxmlformats.org/officeDocument/2006/relationships/hyperlink" Target="http://www.bom.gov.au/jsp/ncc/cdio/weatherData/av?p_display_type=dailyDataFile&amp;p_nccObsCode=123&amp;p_stn_num=040214&amp;p_c=-323656161&amp;p_startYear=1929" TargetMode="External"/><Relationship Id="rId3400" Type="http://schemas.openxmlformats.org/officeDocument/2006/relationships/hyperlink" Target="http://www.bom.gov.au/jsp/ncc/cdio/weatherData/av?p_display_type=dailyDataFile&amp;p_nccObsCode=123&amp;p_stn_num=039015&amp;p_c=-304657047&amp;p_startYear=1929" TargetMode="External"/><Relationship Id="rId3401" Type="http://schemas.openxmlformats.org/officeDocument/2006/relationships/hyperlink" Target="http://www.bom.gov.au/jsp/ncc/cdio/weatherData/av?p_display_type=dailyDataFile&amp;p_nccObsCode=123&amp;p_stn_num=033001&amp;p_c=-218037489&amp;p_startYear=1929" TargetMode="External"/><Relationship Id="rId3402" Type="http://schemas.openxmlformats.org/officeDocument/2006/relationships/hyperlink" Target="http://www.bom.gov.au/jsp/ncc/cdio/weatherData/av?p_display_type=dailyDataFile&amp;p_nccObsCode=123&amp;p_stn_num=029004&amp;p_c=-168470692&amp;p_startYear=1929" TargetMode="External"/><Relationship Id="rId3403" Type="http://schemas.openxmlformats.org/officeDocument/2006/relationships/hyperlink" Target="http://www.bom.gov.au/jsp/ncc/cdio/weatherData/av?p_display_type=dailyDataFile&amp;p_nccObsCode=123&amp;p_stn_num=031010&amp;p_c=-192548309&amp;p_startYear=1929" TargetMode="External"/><Relationship Id="rId3404" Type="http://schemas.openxmlformats.org/officeDocument/2006/relationships/hyperlink" Target="http://www.bom.gov.au/jsp/ncc/cdio/weatherData/av?p_display_type=dailyDataFile&amp;p_nccObsCode=123&amp;p_stn_num=40043&amp;p_c=-320912659&amp;p_startYear=1929" TargetMode="External"/><Relationship Id="rId3405" Type="http://schemas.openxmlformats.org/officeDocument/2006/relationships/hyperlink" Target="http://www.bom.gov.au/jsp/ncc/cdio/weatherData/av?p_display_type=dailyDataFile&amp;p_nccObsCode=123&amp;p_stn_num=044022&amp;p_c=-387814170&amp;p_startYear=1929" TargetMode="External"/><Relationship Id="rId3406" Type="http://schemas.openxmlformats.org/officeDocument/2006/relationships/hyperlink" Target="http://www.bom.gov.au/jsp/ncc/cdio/weatherData/av?p_display_type=dailyDataFile&amp;p_nccObsCode=123&amp;p_stn_num=041023&amp;p_c=-336805477&amp;p_startYear=1929" TargetMode="External"/><Relationship Id="rId3407" Type="http://schemas.openxmlformats.org/officeDocument/2006/relationships/hyperlink" Target="http://www.bom.gov.au/jsp/ncc/cdio/weatherData/av?p_display_type=dailyDataFile&amp;p_nccObsCode=123&amp;p_stn_num=035027&amp;p_c=-245606317&amp;p_startYear=1929" TargetMode="External"/><Relationship Id="rId3408" Type="http://schemas.openxmlformats.org/officeDocument/2006/relationships/hyperlink" Target="http://www.bom.gov.au/jsp/ncc/cdio/weatherData/av?p_display_type=dailyDataFile&amp;p_nccObsCode=123&amp;p_stn_num=039039&amp;p_c=-305038177&amp;p_startYear=1929" TargetMode="External"/><Relationship Id="rId3409" Type="http://schemas.openxmlformats.org/officeDocument/2006/relationships/hyperlink" Target="http://www.bom.gov.au/jsp/ncc/cdio/weatherData/av?p_display_type=dailyDataFile&amp;p_nccObsCode=123&amp;p_stn_num=030018&amp;p_c=-180445538&amp;p_startYear=1929" TargetMode="External"/><Relationship Id="rId3410" Type="http://schemas.openxmlformats.org/officeDocument/2006/relationships/hyperlink" Target="http://www.bom.gov.au/jsp/ncc/cdio/weatherData/av?p_display_type=dailyDataFile&amp;p_nccObsCode=123&amp;p_stn_num=036030&amp;p_c=-259864266&amp;p_startYear=1929" TargetMode="External"/><Relationship Id="rId3411" Type="http://schemas.openxmlformats.org/officeDocument/2006/relationships/hyperlink" Target="http://www.bom.gov.au/jsp/ncc/cdio/weatherData/av?p_display_type=dailyDataFile&amp;p_nccObsCode=123&amp;p_stn_num=033046&amp;p_c=-218639710&amp;p_startYear=1929" TargetMode="External"/><Relationship Id="rId3412" Type="http://schemas.openxmlformats.org/officeDocument/2006/relationships/hyperlink" Target="http://www.bom.gov.au/jsp/ncc/cdio/weatherData/av?p_display_type=dailyDataFile&amp;p_nccObsCode=123&amp;p_stn_num=042023&amp;p_c=-353419904&amp;p_startYear=1929" TargetMode="External"/><Relationship Id="rId3413" Type="http://schemas.openxmlformats.org/officeDocument/2006/relationships/hyperlink" Target="http://www.bom.gov.au/jsp/ncc/cdio/weatherData/av?p_display_type=dailyDataFile&amp;p_nccObsCode=123&amp;p_stn_num=029041&amp;p_c=-168669532&amp;p_startYear=1929" TargetMode="External"/><Relationship Id="rId3414" Type="http://schemas.openxmlformats.org/officeDocument/2006/relationships/hyperlink" Target="http://www.bom.gov.au/jsp/ncc/cdio/weatherData/av?p_display_type=dailyDataFile&amp;p_nccObsCode=123&amp;p_stn_num=028004&amp;p_c=-156838404&amp;p_startYear=1929" TargetMode="External"/><Relationship Id="rId3415" Type="http://schemas.openxmlformats.org/officeDocument/2006/relationships/hyperlink" Target="http://www.bom.gov.au/jsp/ncc/cdio/weatherData/av?p_display_type=dailyDataFile&amp;p_nccObsCode=123&amp;p_stn_num=030045&amp;p_c=-180534006&amp;p_startYear=1929" TargetMode="External"/><Relationship Id="rId3416" Type="http://schemas.openxmlformats.org/officeDocument/2006/relationships/hyperlink" Target="http://www.bom.gov.au/jsp/ncc/cdio/weatherData/av?p_display_type=dailyDataFile&amp;p_nccObsCode=123&amp;p_stn_num=038003&amp;p_c=-289068604&amp;p_startYear=1930" TargetMode="External"/><Relationship Id="rId3417" Type="http://schemas.openxmlformats.org/officeDocument/2006/relationships/hyperlink" Target="http://www.bom.gov.au/jsp/ncc/cdio/weatherData/av?p_display_type=dailyDataFile&amp;p_nccObsCode=123&amp;p_stn_num=040214&amp;p_c=-323656161&amp;p_startYear=1930" TargetMode="External"/><Relationship Id="rId3418" Type="http://schemas.openxmlformats.org/officeDocument/2006/relationships/hyperlink" Target="http://www.bom.gov.au/jsp/ncc/cdio/weatherData/av?p_display_type=dailyDataFile&amp;p_nccObsCode=123&amp;p_stn_num=039015&amp;p_c=-304657047&amp;p_startYear=1930" TargetMode="External"/><Relationship Id="rId3419" Type="http://schemas.openxmlformats.org/officeDocument/2006/relationships/hyperlink" Target="http://www.bom.gov.au/jsp/ncc/cdio/weatherData/av?p_display_type=dailyDataFile&amp;p_nccObsCode=123&amp;p_stn_num=033001&amp;p_c=-218037489&amp;p_startYear=1930" TargetMode="External"/><Relationship Id="rId3420" Type="http://schemas.openxmlformats.org/officeDocument/2006/relationships/hyperlink" Target="http://www.bom.gov.au/jsp/ncc/cdio/weatherData/av?p_display_type=dailyDataFile&amp;p_nccObsCode=123&amp;p_stn_num=029004&amp;p_c=-168470692&amp;p_startYear=1930" TargetMode="External"/><Relationship Id="rId3421" Type="http://schemas.openxmlformats.org/officeDocument/2006/relationships/hyperlink" Target="http://www.bom.gov.au/jsp/ncc/cdio/weatherData/av?p_display_type=dailyDataFile&amp;p_nccObsCode=123&amp;p_stn_num=031010&amp;p_c=-192548309&amp;p_startYear=1930" TargetMode="External"/><Relationship Id="rId3422" Type="http://schemas.openxmlformats.org/officeDocument/2006/relationships/hyperlink" Target="http://www.bom.gov.au/jsp/ncc/cdio/weatherData/av?p_display_type=dailyDataFile&amp;p_nccObsCode=123&amp;p_stn_num=40043&amp;p_c=-320912659&amp;p_startYear=1930" TargetMode="External"/><Relationship Id="rId3423" Type="http://schemas.openxmlformats.org/officeDocument/2006/relationships/hyperlink" Target="http://www.bom.gov.au/jsp/ncc/cdio/weatherData/av?p_display_type=dailyDataFile&amp;p_nccObsCode=123&amp;p_stn_num=044022&amp;p_c=-387814170&amp;p_startYear=1930" TargetMode="External"/><Relationship Id="rId3424" Type="http://schemas.openxmlformats.org/officeDocument/2006/relationships/hyperlink" Target="http://www.bom.gov.au/jsp/ncc/cdio/weatherData/av?p_display_type=dailyDataFile&amp;p_nccObsCode=123&amp;p_stn_num=041023&amp;p_c=-336805477&amp;p_startYear=1930" TargetMode="External"/><Relationship Id="rId3425" Type="http://schemas.openxmlformats.org/officeDocument/2006/relationships/hyperlink" Target="http://www.bom.gov.au/jsp/ncc/cdio/weatherData/av?p_display_type=dailyDataFile&amp;p_nccObsCode=123&amp;p_stn_num=035027&amp;p_c=-245606317&amp;p_startYear=1930" TargetMode="External"/><Relationship Id="rId3426" Type="http://schemas.openxmlformats.org/officeDocument/2006/relationships/hyperlink" Target="http://www.bom.gov.au/jsp/ncc/cdio/weatherData/av?p_display_type=dailyDataFile&amp;p_nccObsCode=123&amp;p_stn_num=039039&amp;p_c=-305038177&amp;p_startYear=1930" TargetMode="External"/><Relationship Id="rId3427" Type="http://schemas.openxmlformats.org/officeDocument/2006/relationships/hyperlink" Target="http://www.bom.gov.au/jsp/ncc/cdio/weatherData/av?p_display_type=dailyDataFile&amp;p_nccObsCode=123&amp;p_stn_num=030018&amp;p_c=-180445538&amp;p_startYear=1930" TargetMode="External"/><Relationship Id="rId3428" Type="http://schemas.openxmlformats.org/officeDocument/2006/relationships/hyperlink" Target="http://www.bom.gov.au/jsp/ncc/cdio/weatherData/av?p_display_type=dailyDataFile&amp;p_nccObsCode=123&amp;p_stn_num=036030&amp;p_c=-259864266&amp;p_startYear=1930" TargetMode="External"/><Relationship Id="rId3429" Type="http://schemas.openxmlformats.org/officeDocument/2006/relationships/hyperlink" Target="http://www.bom.gov.au/jsp/ncc/cdio/weatherData/av?p_display_type=dailyDataFile&amp;p_nccObsCode=123&amp;p_stn_num=033046&amp;p_c=-218639710&amp;p_startYear=1930" TargetMode="External"/><Relationship Id="rId3430" Type="http://schemas.openxmlformats.org/officeDocument/2006/relationships/hyperlink" Target="http://www.bom.gov.au/jsp/ncc/cdio/weatherData/av?p_display_type=dailyDataFile&amp;p_nccObsCode=123&amp;p_stn_num=042023&amp;p_c=-353419904&amp;p_startYear=1930" TargetMode="External"/><Relationship Id="rId3431" Type="http://schemas.openxmlformats.org/officeDocument/2006/relationships/hyperlink" Target="http://www.bom.gov.au/jsp/ncc/cdio/weatherData/av?p_display_type=dailyDataFile&amp;p_nccObsCode=123&amp;p_stn_num=029041&amp;p_c=-168669532&amp;p_startYear=1930" TargetMode="External"/><Relationship Id="rId3432" Type="http://schemas.openxmlformats.org/officeDocument/2006/relationships/hyperlink" Target="http://www.bom.gov.au/jsp/ncc/cdio/weatherData/av?p_display_type=dailyDataFile&amp;p_nccObsCode=123&amp;p_stn_num=028004&amp;p_c=-156838404&amp;p_startYear=1930" TargetMode="External"/><Relationship Id="rId3433" Type="http://schemas.openxmlformats.org/officeDocument/2006/relationships/hyperlink" Target="http://www.bom.gov.au/jsp/ncc/cdio/weatherData/av?p_display_type=dailyDataFile&amp;p_nccObsCode=123&amp;p_stn_num=030045&amp;p_c=-180534006&amp;p_startYear=1930" TargetMode="External"/><Relationship Id="rId3434" Type="http://schemas.openxmlformats.org/officeDocument/2006/relationships/hyperlink" Target="http://www.bom.gov.au/jsp/ncc/cdio/weatherData/av?p_display_type=dailyDataFile&amp;p_nccObsCode=123&amp;p_stn_num=038003&amp;p_c=-289068604&amp;p_startYear=1931" TargetMode="External"/><Relationship Id="rId3435" Type="http://schemas.openxmlformats.org/officeDocument/2006/relationships/hyperlink" Target="http://www.bom.gov.au/jsp/ncc/cdio/weatherData/av?p_display_type=dailyDataFile&amp;p_nccObsCode=123&amp;p_stn_num=040214&amp;p_c=-323656161&amp;p_startYear=1931" TargetMode="External"/><Relationship Id="rId3436" Type="http://schemas.openxmlformats.org/officeDocument/2006/relationships/hyperlink" Target="http://www.bom.gov.au/jsp/ncc/cdio/weatherData/av?p_display_type=dailyDataFile&amp;p_nccObsCode=123&amp;p_stn_num=039015&amp;p_c=-304657047&amp;p_startYear=1931" TargetMode="External"/><Relationship Id="rId3437" Type="http://schemas.openxmlformats.org/officeDocument/2006/relationships/hyperlink" Target="http://www.bom.gov.au/jsp/ncc/cdio/weatherData/av?p_display_type=dailyDataFile&amp;p_nccObsCode=123&amp;p_stn_num=033001&amp;p_c=-218037489&amp;p_startYear=1931" TargetMode="External"/><Relationship Id="rId3438" Type="http://schemas.openxmlformats.org/officeDocument/2006/relationships/hyperlink" Target="http://www.bom.gov.au/jsp/ncc/cdio/weatherData/av?p_display_type=dailyDataFile&amp;p_nccObsCode=123&amp;p_stn_num=029004&amp;p_c=-168470692&amp;p_startYear=1931" TargetMode="External"/><Relationship Id="rId3439" Type="http://schemas.openxmlformats.org/officeDocument/2006/relationships/hyperlink" Target="http://www.bom.gov.au/jsp/ncc/cdio/weatherData/av?p_display_type=dailyDataFile&amp;p_nccObsCode=123&amp;p_stn_num=031010&amp;p_c=-192548309&amp;p_startYear=1931" TargetMode="External"/><Relationship Id="rId3440" Type="http://schemas.openxmlformats.org/officeDocument/2006/relationships/hyperlink" Target="http://www.bom.gov.au/jsp/ncc/cdio/weatherData/av?p_display_type=dailyDataFile&amp;p_nccObsCode=123&amp;p_stn_num=40043&amp;p_c=-320912659&amp;p_startYear=1931" TargetMode="External"/><Relationship Id="rId3441" Type="http://schemas.openxmlformats.org/officeDocument/2006/relationships/hyperlink" Target="http://www.bom.gov.au/jsp/ncc/cdio/weatherData/av?p_display_type=dailyDataFile&amp;p_nccObsCode=123&amp;p_stn_num=044022&amp;p_c=-387814170&amp;p_startYear=1931" TargetMode="External"/><Relationship Id="rId3442" Type="http://schemas.openxmlformats.org/officeDocument/2006/relationships/hyperlink" Target="http://www.bom.gov.au/jsp/ncc/cdio/weatherData/av?p_display_type=dailyDataFile&amp;p_nccObsCode=123&amp;p_stn_num=041023&amp;p_c=-336805477&amp;p_startYear=1931" TargetMode="External"/><Relationship Id="rId3443" Type="http://schemas.openxmlformats.org/officeDocument/2006/relationships/hyperlink" Target="http://www.bom.gov.au/jsp/ncc/cdio/weatherData/av?p_display_type=dailyDataFile&amp;p_nccObsCode=123&amp;p_stn_num=035027&amp;p_c=-245606317&amp;p_startYear=1931" TargetMode="External"/><Relationship Id="rId3444" Type="http://schemas.openxmlformats.org/officeDocument/2006/relationships/hyperlink" Target="http://www.bom.gov.au/jsp/ncc/cdio/weatherData/av?p_display_type=dailyDataFile&amp;p_nccObsCode=123&amp;p_stn_num=039039&amp;p_c=-305038177&amp;p_startYear=1931" TargetMode="External"/><Relationship Id="rId3445" Type="http://schemas.openxmlformats.org/officeDocument/2006/relationships/hyperlink" Target="http://www.bom.gov.au/jsp/ncc/cdio/weatherData/av?p_display_type=dailyDataFile&amp;p_nccObsCode=123&amp;p_stn_num=030018&amp;p_c=-180445538&amp;p_startYear=1931" TargetMode="External"/><Relationship Id="rId3446" Type="http://schemas.openxmlformats.org/officeDocument/2006/relationships/hyperlink" Target="http://www.bom.gov.au/jsp/ncc/cdio/weatherData/av?p_display_type=dailyDataFile&amp;p_nccObsCode=123&amp;p_stn_num=036030&amp;p_c=-259864266&amp;p_startYear=1931" TargetMode="External"/><Relationship Id="rId3447" Type="http://schemas.openxmlformats.org/officeDocument/2006/relationships/hyperlink" Target="http://www.bom.gov.au/jsp/ncc/cdio/weatherData/av?p_display_type=dailyDataFile&amp;p_nccObsCode=123&amp;p_stn_num=033046&amp;p_c=-218639710&amp;p_startYear=1931" TargetMode="External"/><Relationship Id="rId3448" Type="http://schemas.openxmlformats.org/officeDocument/2006/relationships/hyperlink" Target="http://www.bom.gov.au/jsp/ncc/cdio/weatherData/av?p_display_type=dailyDataFile&amp;p_nccObsCode=123&amp;p_stn_num=042023&amp;p_c=-353419904&amp;p_startYear=1931" TargetMode="External"/><Relationship Id="rId3449" Type="http://schemas.openxmlformats.org/officeDocument/2006/relationships/hyperlink" Target="http://www.bom.gov.au/jsp/ncc/cdio/weatherData/av?p_display_type=dailyDataFile&amp;p_nccObsCode=123&amp;p_stn_num=029041&amp;p_c=-168669532&amp;p_startYear=1931" TargetMode="External"/><Relationship Id="rId3450" Type="http://schemas.openxmlformats.org/officeDocument/2006/relationships/hyperlink" Target="http://www.bom.gov.au/jsp/ncc/cdio/weatherData/av?p_display_type=dailyDataFile&amp;p_nccObsCode=123&amp;p_stn_num=028004&amp;p_c=-156838404&amp;p_startYear=1931" TargetMode="External"/><Relationship Id="rId3451" Type="http://schemas.openxmlformats.org/officeDocument/2006/relationships/hyperlink" Target="http://www.bom.gov.au/jsp/ncc/cdio/weatherData/av?p_display_type=dailyDataFile&amp;p_nccObsCode=123&amp;p_stn_num=030045&amp;p_c=-180534006&amp;p_startYear=1931" TargetMode="External"/><Relationship Id="rId3452" Type="http://schemas.openxmlformats.org/officeDocument/2006/relationships/hyperlink" Target="http://www.bom.gov.au/jsp/ncc/cdio/weatherData/av?p_display_type=dailyDataFile&amp;p_nccObsCode=123&amp;p_stn_num=038003&amp;p_c=-289068604&amp;p_startYear=1932" TargetMode="External"/><Relationship Id="rId3453" Type="http://schemas.openxmlformats.org/officeDocument/2006/relationships/hyperlink" Target="http://www.bom.gov.au/jsp/ncc/cdio/weatherData/av?p_display_type=dailyDataFile&amp;p_nccObsCode=123&amp;p_stn_num=040214&amp;p_c=-323656161&amp;p_startYear=1932" TargetMode="External"/><Relationship Id="rId3454" Type="http://schemas.openxmlformats.org/officeDocument/2006/relationships/hyperlink" Target="http://www.bom.gov.au/jsp/ncc/cdio/weatherData/av?p_display_type=dailyDataFile&amp;p_nccObsCode=123&amp;p_stn_num=039015&amp;p_c=-304657047&amp;p_startYear=1932" TargetMode="External"/><Relationship Id="rId3455" Type="http://schemas.openxmlformats.org/officeDocument/2006/relationships/hyperlink" Target="http://www.bom.gov.au/jsp/ncc/cdio/weatherData/av?p_display_type=dailyDataFile&amp;p_nccObsCode=123&amp;p_stn_num=033001&amp;p_c=-218037489&amp;p_startYear=1932" TargetMode="External"/><Relationship Id="rId3456" Type="http://schemas.openxmlformats.org/officeDocument/2006/relationships/hyperlink" Target="http://www.bom.gov.au/jsp/ncc/cdio/weatherData/av?p_display_type=dailyDataFile&amp;p_nccObsCode=123&amp;p_stn_num=029004&amp;p_c=-168470692&amp;p_startYear=1932" TargetMode="External"/><Relationship Id="rId3457" Type="http://schemas.openxmlformats.org/officeDocument/2006/relationships/hyperlink" Target="http://www.bom.gov.au/jsp/ncc/cdio/weatherData/av?p_display_type=dailyDataFile&amp;p_nccObsCode=123&amp;p_stn_num=031010&amp;p_c=-192548309&amp;p_startYear=1932" TargetMode="External"/><Relationship Id="rId3458" Type="http://schemas.openxmlformats.org/officeDocument/2006/relationships/hyperlink" Target="http://www.bom.gov.au/jsp/ncc/cdio/weatherData/av?p_display_type=dailyDataFile&amp;p_nccObsCode=123&amp;p_stn_num=40043&amp;p_c=-320912659&amp;p_startYear=1932" TargetMode="External"/><Relationship Id="rId3459" Type="http://schemas.openxmlformats.org/officeDocument/2006/relationships/hyperlink" Target="http://www.bom.gov.au/jsp/ncc/cdio/weatherData/av?p_display_type=dailyDataFile&amp;p_nccObsCode=123&amp;p_stn_num=044022&amp;p_c=-387814170&amp;p_startYear=1932" TargetMode="External"/><Relationship Id="rId3460" Type="http://schemas.openxmlformats.org/officeDocument/2006/relationships/hyperlink" Target="http://www.bom.gov.au/jsp/ncc/cdio/weatherData/av?p_display_type=dailyDataFile&amp;p_nccObsCode=123&amp;p_stn_num=041023&amp;p_c=-336805477&amp;p_startYear=1932" TargetMode="External"/><Relationship Id="rId3461" Type="http://schemas.openxmlformats.org/officeDocument/2006/relationships/hyperlink" Target="http://www.bom.gov.au/jsp/ncc/cdio/weatherData/av?p_display_type=dailyDataFile&amp;p_nccObsCode=123&amp;p_stn_num=035027&amp;p_c=-245606317&amp;p_startYear=1932" TargetMode="External"/><Relationship Id="rId3462" Type="http://schemas.openxmlformats.org/officeDocument/2006/relationships/hyperlink" Target="http://www.bom.gov.au/jsp/ncc/cdio/weatherData/av?p_display_type=dailyDataFile&amp;p_nccObsCode=123&amp;p_stn_num=039039&amp;p_c=-305038177&amp;p_startYear=1932" TargetMode="External"/><Relationship Id="rId3463" Type="http://schemas.openxmlformats.org/officeDocument/2006/relationships/hyperlink" Target="http://www.bom.gov.au/jsp/ncc/cdio/weatherData/av?p_display_type=dailyDataFile&amp;p_nccObsCode=123&amp;p_stn_num=030018&amp;p_c=-180445538&amp;p_startYear=1932" TargetMode="External"/><Relationship Id="rId3464" Type="http://schemas.openxmlformats.org/officeDocument/2006/relationships/hyperlink" Target="http://www.bom.gov.au/jsp/ncc/cdio/weatherData/av?p_display_type=dailyDataFile&amp;p_nccObsCode=123&amp;p_stn_num=036030&amp;p_c=-259864266&amp;p_startYear=1932" TargetMode="External"/><Relationship Id="rId3465" Type="http://schemas.openxmlformats.org/officeDocument/2006/relationships/hyperlink" Target="http://www.bom.gov.au/jsp/ncc/cdio/weatherData/av?p_display_type=dailyDataFile&amp;p_nccObsCode=123&amp;p_stn_num=033046&amp;p_c=-218639710&amp;p_startYear=1932" TargetMode="External"/><Relationship Id="rId3466" Type="http://schemas.openxmlformats.org/officeDocument/2006/relationships/hyperlink" Target="http://www.bom.gov.au/jsp/ncc/cdio/weatherData/av?p_display_type=dailyDataFile&amp;p_nccObsCode=123&amp;p_stn_num=042023&amp;p_c=-353419904&amp;p_startYear=1932" TargetMode="External"/><Relationship Id="rId3467" Type="http://schemas.openxmlformats.org/officeDocument/2006/relationships/hyperlink" Target="http://www.bom.gov.au/jsp/ncc/cdio/weatherData/av?p_display_type=dailyDataFile&amp;p_nccObsCode=123&amp;p_stn_num=029041&amp;p_c=-168669532&amp;p_startYear=1932" TargetMode="External"/><Relationship Id="rId3468" Type="http://schemas.openxmlformats.org/officeDocument/2006/relationships/hyperlink" Target="http://www.bom.gov.au/jsp/ncc/cdio/weatherData/av?p_display_type=dailyDataFile&amp;p_nccObsCode=123&amp;p_stn_num=028004&amp;p_c=-156838404&amp;p_startYear=1932" TargetMode="External"/><Relationship Id="rId3469" Type="http://schemas.openxmlformats.org/officeDocument/2006/relationships/hyperlink" Target="http://www.bom.gov.au/jsp/ncc/cdio/weatherData/av?p_display_type=dailyDataFile&amp;p_nccObsCode=123&amp;p_stn_num=030045&amp;p_c=-180534006&amp;p_startYear=1932" TargetMode="External"/><Relationship Id="rId3470" Type="http://schemas.openxmlformats.org/officeDocument/2006/relationships/hyperlink" Target="http://www.bom.gov.au/jsp/ncc/cdio/weatherData/av?p_display_type=dailyDataFile&amp;p_nccObsCode=123&amp;p_stn_num=038003&amp;p_c=-289068604&amp;p_startYear=1933" TargetMode="External"/><Relationship Id="rId3471" Type="http://schemas.openxmlformats.org/officeDocument/2006/relationships/hyperlink" Target="http://www.bom.gov.au/jsp/ncc/cdio/weatherData/av?p_display_type=dailyDataFile&amp;p_nccObsCode=123&amp;p_stn_num=040214&amp;p_c=-323656161&amp;p_startYear=1933" TargetMode="External"/><Relationship Id="rId3472" Type="http://schemas.openxmlformats.org/officeDocument/2006/relationships/hyperlink" Target="http://www.bom.gov.au/jsp/ncc/cdio/weatherData/av?p_display_type=dailyDataFile&amp;p_nccObsCode=123&amp;p_stn_num=039015&amp;p_c=-304657047&amp;p_startYear=1933" TargetMode="External"/><Relationship Id="rId3473" Type="http://schemas.openxmlformats.org/officeDocument/2006/relationships/hyperlink" Target="http://www.bom.gov.au/jsp/ncc/cdio/weatherData/av?p_display_type=dailyDataFile&amp;p_nccObsCode=123&amp;p_stn_num=033001&amp;p_c=-218037489&amp;p_startYear=1933" TargetMode="External"/><Relationship Id="rId3474" Type="http://schemas.openxmlformats.org/officeDocument/2006/relationships/hyperlink" Target="http://www.bom.gov.au/jsp/ncc/cdio/weatherData/av?p_display_type=dailyDataFile&amp;p_nccObsCode=123&amp;p_stn_num=029004&amp;p_c=-168470692&amp;p_startYear=1933" TargetMode="External"/><Relationship Id="rId3475" Type="http://schemas.openxmlformats.org/officeDocument/2006/relationships/hyperlink" Target="http://www.bom.gov.au/jsp/ncc/cdio/weatherData/av?p_display_type=dailyDataFile&amp;p_nccObsCode=123&amp;p_stn_num=031010&amp;p_c=-192548309&amp;p_startYear=1933" TargetMode="External"/><Relationship Id="rId3476" Type="http://schemas.openxmlformats.org/officeDocument/2006/relationships/hyperlink" Target="http://www.bom.gov.au/jsp/ncc/cdio/weatherData/av?p_display_type=dailyDataFile&amp;p_nccObsCode=123&amp;p_stn_num=40043&amp;p_c=-320912659&amp;p_startYear=1933" TargetMode="External"/><Relationship Id="rId3477" Type="http://schemas.openxmlformats.org/officeDocument/2006/relationships/hyperlink" Target="http://www.bom.gov.au/jsp/ncc/cdio/weatherData/av?p_display_type=dailyDataFile&amp;p_nccObsCode=123&amp;p_stn_num=044022&amp;p_c=-387814170&amp;p_startYear=1933" TargetMode="External"/><Relationship Id="rId3478" Type="http://schemas.openxmlformats.org/officeDocument/2006/relationships/hyperlink" Target="http://www.bom.gov.au/jsp/ncc/cdio/weatherData/av?p_display_type=dailyDataFile&amp;p_nccObsCode=123&amp;p_stn_num=041023&amp;p_c=-336805477&amp;p_startYear=1933" TargetMode="External"/><Relationship Id="rId3479" Type="http://schemas.openxmlformats.org/officeDocument/2006/relationships/hyperlink" Target="http://www.bom.gov.au/jsp/ncc/cdio/weatherData/av?p_display_type=dailyDataFile&amp;p_nccObsCode=123&amp;p_stn_num=035027&amp;p_c=-245606317&amp;p_startYear=1933" TargetMode="External"/><Relationship Id="rId3480" Type="http://schemas.openxmlformats.org/officeDocument/2006/relationships/hyperlink" Target="http://www.bom.gov.au/jsp/ncc/cdio/weatherData/av?p_display_type=dailyDataFile&amp;p_nccObsCode=123&amp;p_stn_num=039039&amp;p_c=-305038177&amp;p_startYear=1933" TargetMode="External"/><Relationship Id="rId3481" Type="http://schemas.openxmlformats.org/officeDocument/2006/relationships/hyperlink" Target="http://www.bom.gov.au/jsp/ncc/cdio/weatherData/av?p_display_type=dailyDataFile&amp;p_nccObsCode=123&amp;p_stn_num=030018&amp;p_c=-180445538&amp;p_startYear=1933" TargetMode="External"/><Relationship Id="rId3482" Type="http://schemas.openxmlformats.org/officeDocument/2006/relationships/hyperlink" Target="http://www.bom.gov.au/jsp/ncc/cdio/weatherData/av?p_display_type=dailyDataFile&amp;p_nccObsCode=123&amp;p_stn_num=036030&amp;p_c=-259864266&amp;p_startYear=1933" TargetMode="External"/><Relationship Id="rId3483" Type="http://schemas.openxmlformats.org/officeDocument/2006/relationships/hyperlink" Target="http://www.bom.gov.au/jsp/ncc/cdio/weatherData/av?p_display_type=dailyDataFile&amp;p_nccObsCode=123&amp;p_stn_num=033046&amp;p_c=-218639710&amp;p_startYear=1933" TargetMode="External"/><Relationship Id="rId3484" Type="http://schemas.openxmlformats.org/officeDocument/2006/relationships/hyperlink" Target="http://www.bom.gov.au/jsp/ncc/cdio/weatherData/av?p_display_type=dailyDataFile&amp;p_nccObsCode=123&amp;p_stn_num=042023&amp;p_c=-353419904&amp;p_startYear=1933" TargetMode="External"/><Relationship Id="rId3485" Type="http://schemas.openxmlformats.org/officeDocument/2006/relationships/hyperlink" Target="http://www.bom.gov.au/jsp/ncc/cdio/weatherData/av?p_display_type=dailyDataFile&amp;p_nccObsCode=123&amp;p_stn_num=029041&amp;p_c=-168669532&amp;p_startYear=1933" TargetMode="External"/><Relationship Id="rId3486" Type="http://schemas.openxmlformats.org/officeDocument/2006/relationships/hyperlink" Target="http://www.bom.gov.au/jsp/ncc/cdio/weatherData/av?p_display_type=dailyDataFile&amp;p_nccObsCode=123&amp;p_stn_num=028004&amp;p_c=-156838404&amp;p_startYear=1933" TargetMode="External"/><Relationship Id="rId3487" Type="http://schemas.openxmlformats.org/officeDocument/2006/relationships/hyperlink" Target="http://www.bom.gov.au/jsp/ncc/cdio/weatherData/av?p_display_type=dailyDataFile&amp;p_nccObsCode=123&amp;p_stn_num=030045&amp;p_c=-180534006&amp;p_startYear=1933" TargetMode="External"/><Relationship Id="rId3488" Type="http://schemas.openxmlformats.org/officeDocument/2006/relationships/hyperlink" Target="http://www.bom.gov.au/jsp/ncc/cdio/weatherData/av?p_display_type=dailyDataFile&amp;p_nccObsCode=123&amp;p_stn_num=038003&amp;p_c=-289068604&amp;p_startYear=1934" TargetMode="External"/><Relationship Id="rId3489" Type="http://schemas.openxmlformats.org/officeDocument/2006/relationships/hyperlink" Target="http://www.bom.gov.au/jsp/ncc/cdio/weatherData/av?p_display_type=dailyDataFile&amp;p_nccObsCode=123&amp;p_stn_num=040214&amp;p_c=-323656161&amp;p_startYear=1934" TargetMode="External"/><Relationship Id="rId3490" Type="http://schemas.openxmlformats.org/officeDocument/2006/relationships/hyperlink" Target="http://www.bom.gov.au/jsp/ncc/cdio/weatherData/av?p_display_type=dailyDataFile&amp;p_nccObsCode=123&amp;p_stn_num=039015&amp;p_c=-304657047&amp;p_startYear=1934" TargetMode="External"/><Relationship Id="rId3491" Type="http://schemas.openxmlformats.org/officeDocument/2006/relationships/hyperlink" Target="http://www.bom.gov.au/jsp/ncc/cdio/weatherData/av?p_display_type=dailyDataFile&amp;p_nccObsCode=123&amp;p_stn_num=033001&amp;p_c=-218037489&amp;p_startYear=1934" TargetMode="External"/><Relationship Id="rId3492" Type="http://schemas.openxmlformats.org/officeDocument/2006/relationships/hyperlink" Target="http://www.bom.gov.au/jsp/ncc/cdio/weatherData/av?p_display_type=dailyDataFile&amp;p_nccObsCode=123&amp;p_stn_num=029004&amp;p_c=-168470692&amp;p_startYear=1934" TargetMode="External"/><Relationship Id="rId3493" Type="http://schemas.openxmlformats.org/officeDocument/2006/relationships/hyperlink" Target="http://www.bom.gov.au/jsp/ncc/cdio/weatherData/av?p_display_type=dailyDataFile&amp;p_nccObsCode=123&amp;p_stn_num=031010&amp;p_c=-192548309&amp;p_startYear=1934" TargetMode="External"/><Relationship Id="rId3494" Type="http://schemas.openxmlformats.org/officeDocument/2006/relationships/hyperlink" Target="http://www.bom.gov.au/jsp/ncc/cdio/weatherData/av?p_display_type=dailyDataFile&amp;p_nccObsCode=123&amp;p_stn_num=40043&amp;p_c=-320912659&amp;p_startYear=1934" TargetMode="External"/><Relationship Id="rId3495" Type="http://schemas.openxmlformats.org/officeDocument/2006/relationships/hyperlink" Target="http://www.bom.gov.au/jsp/ncc/cdio/weatherData/av?p_display_type=dailyDataFile&amp;p_nccObsCode=123&amp;p_stn_num=044022&amp;p_c=-387814170&amp;p_startYear=1934" TargetMode="External"/><Relationship Id="rId3496" Type="http://schemas.openxmlformats.org/officeDocument/2006/relationships/hyperlink" Target="http://www.bom.gov.au/jsp/ncc/cdio/weatherData/av?p_display_type=dailyDataFile&amp;p_nccObsCode=123&amp;p_stn_num=041023&amp;p_c=-336805477&amp;p_startYear=1934" TargetMode="External"/><Relationship Id="rId3497" Type="http://schemas.openxmlformats.org/officeDocument/2006/relationships/hyperlink" Target="http://www.bom.gov.au/jsp/ncc/cdio/weatherData/av?p_display_type=dailyDataFile&amp;p_nccObsCode=123&amp;p_stn_num=035027&amp;p_c=-245606317&amp;p_startYear=1934" TargetMode="External"/><Relationship Id="rId3498" Type="http://schemas.openxmlformats.org/officeDocument/2006/relationships/hyperlink" Target="http://www.bom.gov.au/jsp/ncc/cdio/weatherData/av?p_display_type=dailyDataFile&amp;p_nccObsCode=123&amp;p_stn_num=039039&amp;p_c=-305038177&amp;p_startYear=1934" TargetMode="External"/><Relationship Id="rId3499" Type="http://schemas.openxmlformats.org/officeDocument/2006/relationships/hyperlink" Target="http://www.bom.gov.au/jsp/ncc/cdio/weatherData/av?p_display_type=dailyDataFile&amp;p_nccObsCode=123&amp;p_stn_num=030018&amp;p_c=-180445538&amp;p_startYear=1934" TargetMode="External"/><Relationship Id="rId3500" Type="http://schemas.openxmlformats.org/officeDocument/2006/relationships/hyperlink" Target="http://www.bom.gov.au/jsp/ncc/cdio/weatherData/av?p_display_type=dailyDataFile&amp;p_nccObsCode=123&amp;p_stn_num=036030&amp;p_c=-259864266&amp;p_startYear=1934" TargetMode="External"/><Relationship Id="rId3501" Type="http://schemas.openxmlformats.org/officeDocument/2006/relationships/hyperlink" Target="http://www.bom.gov.au/jsp/ncc/cdio/weatherData/av?p_display_type=dailyDataFile&amp;p_nccObsCode=123&amp;p_stn_num=033046&amp;p_c=-218639710&amp;p_startYear=1934" TargetMode="External"/><Relationship Id="rId3502" Type="http://schemas.openxmlformats.org/officeDocument/2006/relationships/hyperlink" Target="http://www.bom.gov.au/jsp/ncc/cdio/weatherData/av?p_display_type=dailyDataFile&amp;p_nccObsCode=123&amp;p_stn_num=042023&amp;p_c=-353419904&amp;p_startYear=1934" TargetMode="External"/><Relationship Id="rId3503" Type="http://schemas.openxmlformats.org/officeDocument/2006/relationships/hyperlink" Target="http://www.bom.gov.au/jsp/ncc/cdio/weatherData/av?p_display_type=dailyDataFile&amp;p_nccObsCode=123&amp;p_stn_num=029041&amp;p_c=-168669532&amp;p_startYear=1934" TargetMode="External"/><Relationship Id="rId3504" Type="http://schemas.openxmlformats.org/officeDocument/2006/relationships/hyperlink" Target="http://www.bom.gov.au/jsp/ncc/cdio/weatherData/av?p_display_type=dailyDataFile&amp;p_nccObsCode=123&amp;p_stn_num=028004&amp;p_c=-156838404&amp;p_startYear=1934" TargetMode="External"/><Relationship Id="rId3505" Type="http://schemas.openxmlformats.org/officeDocument/2006/relationships/hyperlink" Target="http://www.bom.gov.au/jsp/ncc/cdio/weatherData/av?p_display_type=dailyDataFile&amp;p_nccObsCode=123&amp;p_stn_num=030045&amp;p_c=-180534006&amp;p_startYear=1934" TargetMode="External"/><Relationship Id="rId3506" Type="http://schemas.openxmlformats.org/officeDocument/2006/relationships/hyperlink" Target="http://www.bom.gov.au/jsp/ncc/cdio/weatherData/av?p_display_type=dailyDataFile&amp;p_nccObsCode=123&amp;p_stn_num=038003&amp;p_c=-289068604&amp;p_startYear=1935" TargetMode="External"/><Relationship Id="rId3507" Type="http://schemas.openxmlformats.org/officeDocument/2006/relationships/hyperlink" Target="http://www.bom.gov.au/jsp/ncc/cdio/weatherData/av?p_display_type=dailyDataFile&amp;p_nccObsCode=123&amp;p_stn_num=040214&amp;p_c=-323656161&amp;p_startYear=1935" TargetMode="External"/><Relationship Id="rId3508" Type="http://schemas.openxmlformats.org/officeDocument/2006/relationships/hyperlink" Target="http://www.bom.gov.au/jsp/ncc/cdio/weatherData/av?p_display_type=dailyDataFile&amp;p_nccObsCode=123&amp;p_stn_num=039015&amp;p_c=-304657047&amp;p_startYear=1935" TargetMode="External"/><Relationship Id="rId3509" Type="http://schemas.openxmlformats.org/officeDocument/2006/relationships/hyperlink" Target="http://www.bom.gov.au/jsp/ncc/cdio/weatherData/av?p_display_type=dailyDataFile&amp;p_nccObsCode=123&amp;p_stn_num=033001&amp;p_c=-218037489&amp;p_startYear=1935" TargetMode="External"/><Relationship Id="rId3510" Type="http://schemas.openxmlformats.org/officeDocument/2006/relationships/hyperlink" Target="http://www.bom.gov.au/jsp/ncc/cdio/weatherData/av?p_display_type=dailyDataFile&amp;p_nccObsCode=123&amp;p_stn_num=029004&amp;p_c=-168470692&amp;p_startYear=1935" TargetMode="External"/><Relationship Id="rId3511" Type="http://schemas.openxmlformats.org/officeDocument/2006/relationships/hyperlink" Target="http://www.bom.gov.au/jsp/ncc/cdio/weatherData/av?p_display_type=dailyDataFile&amp;p_nccObsCode=123&amp;p_stn_num=031010&amp;p_c=-192548309&amp;p_startYear=1935" TargetMode="External"/><Relationship Id="rId3512" Type="http://schemas.openxmlformats.org/officeDocument/2006/relationships/hyperlink" Target="http://www.bom.gov.au/jsp/ncc/cdio/weatherData/av?p_display_type=dailyDataFile&amp;p_nccObsCode=123&amp;p_stn_num=40043&amp;p_c=-320912659&amp;p_startYear=1935" TargetMode="External"/><Relationship Id="rId3513" Type="http://schemas.openxmlformats.org/officeDocument/2006/relationships/hyperlink" Target="http://www.bom.gov.au/jsp/ncc/cdio/weatherData/av?p_display_type=dailyDataFile&amp;p_nccObsCode=123&amp;p_stn_num=044022&amp;p_c=-387814170&amp;p_startYear=1935" TargetMode="External"/><Relationship Id="rId3514" Type="http://schemas.openxmlformats.org/officeDocument/2006/relationships/hyperlink" Target="http://www.bom.gov.au/jsp/ncc/cdio/weatherData/av?p_display_type=dailyDataFile&amp;p_nccObsCode=123&amp;p_stn_num=041023&amp;p_c=-336805477&amp;p_startYear=1935" TargetMode="External"/><Relationship Id="rId3515" Type="http://schemas.openxmlformats.org/officeDocument/2006/relationships/hyperlink" Target="http://www.bom.gov.au/jsp/ncc/cdio/weatherData/av?p_display_type=dailyDataFile&amp;p_nccObsCode=123&amp;p_stn_num=035027&amp;p_c=-245606317&amp;p_startYear=1935" TargetMode="External"/><Relationship Id="rId3516" Type="http://schemas.openxmlformats.org/officeDocument/2006/relationships/hyperlink" Target="http://www.bom.gov.au/jsp/ncc/cdio/weatherData/av?p_display_type=dailyDataFile&amp;p_nccObsCode=123&amp;p_stn_num=039039&amp;p_c=-305038177&amp;p_startYear=1935" TargetMode="External"/><Relationship Id="rId3517" Type="http://schemas.openxmlformats.org/officeDocument/2006/relationships/hyperlink" Target="http://www.bom.gov.au/jsp/ncc/cdio/weatherData/av?p_display_type=dailyDataFile&amp;p_nccObsCode=123&amp;p_stn_num=030018&amp;p_c=-180445538&amp;p_startYear=1935" TargetMode="External"/><Relationship Id="rId3518" Type="http://schemas.openxmlformats.org/officeDocument/2006/relationships/hyperlink" Target="http://www.bom.gov.au/jsp/ncc/cdio/weatherData/av?p_display_type=dailyDataFile&amp;p_nccObsCode=123&amp;p_stn_num=036030&amp;p_c=-259864266&amp;p_startYear=1935" TargetMode="External"/><Relationship Id="rId3519" Type="http://schemas.openxmlformats.org/officeDocument/2006/relationships/hyperlink" Target="http://www.bom.gov.au/jsp/ncc/cdio/weatherData/av?p_display_type=dailyDataFile&amp;p_nccObsCode=123&amp;p_stn_num=033046&amp;p_c=-218639710&amp;p_startYear=1935" TargetMode="External"/><Relationship Id="rId3520" Type="http://schemas.openxmlformats.org/officeDocument/2006/relationships/hyperlink" Target="http://www.bom.gov.au/jsp/ncc/cdio/weatherData/av?p_display_type=dailyDataFile&amp;p_nccObsCode=123&amp;p_stn_num=042023&amp;p_c=-353419904&amp;p_startYear=1935" TargetMode="External"/><Relationship Id="rId3521" Type="http://schemas.openxmlformats.org/officeDocument/2006/relationships/hyperlink" Target="http://www.bom.gov.au/jsp/ncc/cdio/weatherData/av?p_display_type=dailyDataFile&amp;p_nccObsCode=123&amp;p_stn_num=029041&amp;p_c=-168669532&amp;p_startYear=1935" TargetMode="External"/><Relationship Id="rId3522" Type="http://schemas.openxmlformats.org/officeDocument/2006/relationships/hyperlink" Target="http://www.bom.gov.au/jsp/ncc/cdio/weatherData/av?p_display_type=dailyDataFile&amp;p_nccObsCode=123&amp;p_stn_num=030045&amp;p_c=-180534006&amp;p_startYear=1935" TargetMode="External"/><Relationship Id="rId3523" Type="http://schemas.openxmlformats.org/officeDocument/2006/relationships/hyperlink" Target="http://www.bom.gov.au/jsp/ncc/cdio/weatherData/av?p_display_type=dailyDataFile&amp;p_nccObsCode=123&amp;p_stn_num=038003&amp;p_c=-289068604&amp;p_startYear=1936" TargetMode="External"/><Relationship Id="rId3524" Type="http://schemas.openxmlformats.org/officeDocument/2006/relationships/hyperlink" Target="http://www.bom.gov.au/jsp/ncc/cdio/weatherData/av?p_display_type=dailyDataFile&amp;p_nccObsCode=123&amp;p_stn_num=040214&amp;p_c=-323656161&amp;p_startYear=1936" TargetMode="External"/><Relationship Id="rId3525" Type="http://schemas.openxmlformats.org/officeDocument/2006/relationships/hyperlink" Target="http://www.bom.gov.au/jsp/ncc/cdio/weatherData/av?p_display_type=dailyDataFile&amp;p_nccObsCode=123&amp;p_stn_num=039015&amp;p_c=-304657047&amp;p_startYear=1936" TargetMode="External"/><Relationship Id="rId3526" Type="http://schemas.openxmlformats.org/officeDocument/2006/relationships/hyperlink" Target="http://www.bom.gov.au/jsp/ncc/cdio/weatherData/av?p_display_type=dailyDataFile&amp;p_nccObsCode=123&amp;p_stn_num=033001&amp;p_c=-218037489&amp;p_startYear=1936" TargetMode="External"/><Relationship Id="rId3527" Type="http://schemas.openxmlformats.org/officeDocument/2006/relationships/hyperlink" Target="http://www.bom.gov.au/jsp/ncc/cdio/weatherData/av?p_display_type=dailyDataFile&amp;p_nccObsCode=123&amp;p_stn_num=029004&amp;p_c=-168470692&amp;p_startYear=1936" TargetMode="External"/><Relationship Id="rId3528" Type="http://schemas.openxmlformats.org/officeDocument/2006/relationships/hyperlink" Target="http://www.bom.gov.au/jsp/ncc/cdio/weatherData/av?p_display_type=dailyDataFile&amp;p_nccObsCode=123&amp;p_stn_num=031010&amp;p_c=-192548309&amp;p_startYear=1936" TargetMode="External"/><Relationship Id="rId3529" Type="http://schemas.openxmlformats.org/officeDocument/2006/relationships/hyperlink" Target="http://www.bom.gov.au/jsp/ncc/cdio/weatherData/av?p_display_type=dailyDataFile&amp;p_nccObsCode=123&amp;p_stn_num=40043&amp;p_c=-320912659&amp;p_startYear=1936" TargetMode="External"/><Relationship Id="rId3530" Type="http://schemas.openxmlformats.org/officeDocument/2006/relationships/hyperlink" Target="http://www.bom.gov.au/jsp/ncc/cdio/weatherData/av?p_display_type=dailyDataFile&amp;p_nccObsCode=123&amp;p_stn_num=044022&amp;p_c=-387814170&amp;p_startYear=1936" TargetMode="External"/><Relationship Id="rId3531" Type="http://schemas.openxmlformats.org/officeDocument/2006/relationships/hyperlink" Target="http://www.bom.gov.au/jsp/ncc/cdio/weatherData/av?p_display_type=dailyDataFile&amp;p_nccObsCode=123&amp;p_stn_num=041023&amp;p_c=-336805477&amp;p_startYear=1936" TargetMode="External"/><Relationship Id="rId3532" Type="http://schemas.openxmlformats.org/officeDocument/2006/relationships/hyperlink" Target="http://www.bom.gov.au/jsp/ncc/cdio/weatherData/av?p_display_type=dailyDataFile&amp;p_nccObsCode=123&amp;p_stn_num=035027&amp;p_c=-245606317&amp;p_startYear=1936" TargetMode="External"/><Relationship Id="rId3533" Type="http://schemas.openxmlformats.org/officeDocument/2006/relationships/hyperlink" Target="http://www.bom.gov.au/jsp/ncc/cdio/weatherData/av?p_display_type=dailyDataFile&amp;p_nccObsCode=123&amp;p_stn_num=039039&amp;p_c=-305038177&amp;p_startYear=1936" TargetMode="External"/><Relationship Id="rId3534" Type="http://schemas.openxmlformats.org/officeDocument/2006/relationships/hyperlink" Target="http://www.bom.gov.au/jsp/ncc/cdio/weatherData/av?p_display_type=dailyDataFile&amp;p_nccObsCode=123&amp;p_stn_num=030018&amp;p_c=-180445538&amp;p_startYear=1936" TargetMode="External"/><Relationship Id="rId3535" Type="http://schemas.openxmlformats.org/officeDocument/2006/relationships/hyperlink" Target="http://www.bom.gov.au/jsp/ncc/cdio/weatherData/av?p_display_type=dailyDataFile&amp;p_nccObsCode=123&amp;p_stn_num=036030&amp;p_c=-259864266&amp;p_startYear=1936" TargetMode="External"/><Relationship Id="rId3536" Type="http://schemas.openxmlformats.org/officeDocument/2006/relationships/hyperlink" Target="http://www.bom.gov.au/jsp/ncc/cdio/weatherData/av?p_display_type=dailyDataFile&amp;p_nccObsCode=123&amp;p_stn_num=033046&amp;p_c=-218639710&amp;p_startYear=1936" TargetMode="External"/><Relationship Id="rId3537" Type="http://schemas.openxmlformats.org/officeDocument/2006/relationships/hyperlink" Target="http://www.bom.gov.au/jsp/ncc/cdio/weatherData/av?p_display_type=dailyDataFile&amp;p_nccObsCode=123&amp;p_stn_num=042023&amp;p_c=-353419904&amp;p_startYear=1936" TargetMode="External"/><Relationship Id="rId3538" Type="http://schemas.openxmlformats.org/officeDocument/2006/relationships/hyperlink" Target="http://www.bom.gov.au/jsp/ncc/cdio/weatherData/av?p_display_type=dailyDataFile&amp;p_nccObsCode=123&amp;p_stn_num=029041&amp;p_c=-168669532&amp;p_startYear=1936" TargetMode="External"/><Relationship Id="rId3539" Type="http://schemas.openxmlformats.org/officeDocument/2006/relationships/hyperlink" Target="http://www.bom.gov.au/jsp/ncc/cdio/weatherData/av?p_display_type=dailyDataFile&amp;p_nccObsCode=123&amp;p_stn_num=030045&amp;p_c=-180534006&amp;p_startYear=1936" TargetMode="External"/><Relationship Id="rId3540" Type="http://schemas.openxmlformats.org/officeDocument/2006/relationships/hyperlink" Target="http://www.bom.gov.au/jsp/ncc/cdio/weatherData/av?p_display_type=dailyDataFile&amp;p_nccObsCode=123&amp;p_stn_num=038003&amp;p_c=-289068604&amp;p_startYear=1937" TargetMode="External"/><Relationship Id="rId3541" Type="http://schemas.openxmlformats.org/officeDocument/2006/relationships/hyperlink" Target="http://www.bom.gov.au/jsp/ncc/cdio/weatherData/av?p_display_type=dailyDataFile&amp;p_nccObsCode=123&amp;p_stn_num=040214&amp;p_c=-323656161&amp;p_startYear=1937" TargetMode="External"/><Relationship Id="rId3542" Type="http://schemas.openxmlformats.org/officeDocument/2006/relationships/hyperlink" Target="http://www.bom.gov.au/jsp/ncc/cdio/weatherData/av?p_display_type=dailyDataFile&amp;p_nccObsCode=123&amp;p_stn_num=039015&amp;p_c=-304657047&amp;p_startYear=1937" TargetMode="External"/><Relationship Id="rId3543" Type="http://schemas.openxmlformats.org/officeDocument/2006/relationships/hyperlink" Target="http://www.bom.gov.au/jsp/ncc/cdio/weatherData/av?p_display_type=dailyDataFile&amp;p_nccObsCode=123&amp;p_stn_num=033001&amp;p_c=-218037489&amp;p_startYear=1937" TargetMode="External"/><Relationship Id="rId3544" Type="http://schemas.openxmlformats.org/officeDocument/2006/relationships/hyperlink" Target="http://www.bom.gov.au/jsp/ncc/cdio/weatherData/av?p_display_type=dailyDataFile&amp;p_nccObsCode=123&amp;p_stn_num=029004&amp;p_c=-168470692&amp;p_startYear=1937" TargetMode="External"/><Relationship Id="rId3545" Type="http://schemas.openxmlformats.org/officeDocument/2006/relationships/hyperlink" Target="http://www.bom.gov.au/jsp/ncc/cdio/weatherData/av?p_display_type=dailyDataFile&amp;p_nccObsCode=123&amp;p_stn_num=031010&amp;p_c=-192548309&amp;p_startYear=1937" TargetMode="External"/><Relationship Id="rId3546" Type="http://schemas.openxmlformats.org/officeDocument/2006/relationships/hyperlink" Target="http://www.bom.gov.au/jsp/ncc/cdio/weatherData/av?p_display_type=dailyDataFile&amp;p_nccObsCode=123&amp;p_stn_num=40043&amp;p_c=-320912659&amp;p_startYear=1937" TargetMode="External"/><Relationship Id="rId3547" Type="http://schemas.openxmlformats.org/officeDocument/2006/relationships/hyperlink" Target="http://www.bom.gov.au/jsp/ncc/cdio/weatherData/av?p_display_type=dailyDataFile&amp;p_nccObsCode=123&amp;p_stn_num=044022&amp;p_c=-387814170&amp;p_startYear=1937" TargetMode="External"/><Relationship Id="rId3548" Type="http://schemas.openxmlformats.org/officeDocument/2006/relationships/hyperlink" Target="http://www.bom.gov.au/jsp/ncc/cdio/weatherData/av?p_display_type=dailyDataFile&amp;p_nccObsCode=123&amp;p_stn_num=041023&amp;p_c=-336805477&amp;p_startYear=1937" TargetMode="External"/><Relationship Id="rId3549" Type="http://schemas.openxmlformats.org/officeDocument/2006/relationships/hyperlink" Target="http://www.bom.gov.au/jsp/ncc/cdio/weatherData/av?p_display_type=dailyDataFile&amp;p_nccObsCode=123&amp;p_stn_num=035027&amp;p_c=-245606317&amp;p_startYear=1937" TargetMode="External"/><Relationship Id="rId3550" Type="http://schemas.openxmlformats.org/officeDocument/2006/relationships/hyperlink" Target="http://www.bom.gov.au/jsp/ncc/cdio/weatherData/av?p_display_type=dailyDataFile&amp;p_nccObsCode=123&amp;p_stn_num=039039&amp;p_c=-305038177&amp;p_startYear=1937" TargetMode="External"/><Relationship Id="rId3551" Type="http://schemas.openxmlformats.org/officeDocument/2006/relationships/hyperlink" Target="http://www.bom.gov.au/jsp/ncc/cdio/weatherData/av?p_display_type=dailyDataFile&amp;p_nccObsCode=123&amp;p_stn_num=030018&amp;p_c=-180445538&amp;p_startYear=1937" TargetMode="External"/><Relationship Id="rId3552" Type="http://schemas.openxmlformats.org/officeDocument/2006/relationships/hyperlink" Target="http://www.bom.gov.au/jsp/ncc/cdio/weatherData/av?p_display_type=dailyDataFile&amp;p_nccObsCode=123&amp;p_stn_num=036030&amp;p_c=-259864266&amp;p_startYear=1937" TargetMode="External"/><Relationship Id="rId3553" Type="http://schemas.openxmlformats.org/officeDocument/2006/relationships/hyperlink" Target="http://www.bom.gov.au/jsp/ncc/cdio/weatherData/av?p_display_type=dailyDataFile&amp;p_nccObsCode=123&amp;p_stn_num=033046&amp;p_c=-218639710&amp;p_startYear=1937" TargetMode="External"/><Relationship Id="rId3554" Type="http://schemas.openxmlformats.org/officeDocument/2006/relationships/hyperlink" Target="http://www.bom.gov.au/jsp/ncc/cdio/weatherData/av?p_display_type=dailyDataFile&amp;p_nccObsCode=123&amp;p_stn_num=042023&amp;p_c=-353419904&amp;p_startYear=1937" TargetMode="External"/><Relationship Id="rId3555" Type="http://schemas.openxmlformats.org/officeDocument/2006/relationships/hyperlink" Target="http://www.bom.gov.au/jsp/ncc/cdio/weatherData/av?p_display_type=dailyDataFile&amp;p_nccObsCode=123&amp;p_stn_num=029041&amp;p_c=-168669532&amp;p_startYear=1937" TargetMode="External"/><Relationship Id="rId3556" Type="http://schemas.openxmlformats.org/officeDocument/2006/relationships/hyperlink" Target="http://www.bom.gov.au/jsp/ncc/cdio/weatherData/av?p_display_type=dailyDataFile&amp;p_nccObsCode=123&amp;p_stn_num=030045&amp;p_c=-180534006&amp;p_startYear=1937" TargetMode="External"/><Relationship Id="rId3557" Type="http://schemas.openxmlformats.org/officeDocument/2006/relationships/hyperlink" Target="http://www.bom.gov.au/jsp/ncc/cdio/weatherData/av?p_display_type=dailyDataFile&amp;p_nccObsCode=123&amp;p_stn_num=038003&amp;p_c=-289068604&amp;p_startYear=1938" TargetMode="External"/><Relationship Id="rId3558" Type="http://schemas.openxmlformats.org/officeDocument/2006/relationships/hyperlink" Target="http://www.bom.gov.au/jsp/ncc/cdio/weatherData/av?p_display_type=dailyDataFile&amp;p_nccObsCode=123&amp;p_stn_num=040214&amp;p_c=-323656161&amp;p_startYear=1938" TargetMode="External"/><Relationship Id="rId3559" Type="http://schemas.openxmlformats.org/officeDocument/2006/relationships/hyperlink" Target="http://www.bom.gov.au/jsp/ncc/cdio/weatherData/av?p_display_type=dailyDataFile&amp;p_nccObsCode=123&amp;p_stn_num=039015&amp;p_c=-304657047&amp;p_startYear=1938" TargetMode="External"/><Relationship Id="rId3560" Type="http://schemas.openxmlformats.org/officeDocument/2006/relationships/hyperlink" Target="http://www.bom.gov.au/jsp/ncc/cdio/weatherData/av?p_display_type=dailyDataFile&amp;p_nccObsCode=123&amp;p_stn_num=033001&amp;p_c=-218037489&amp;p_startYear=1938" TargetMode="External"/><Relationship Id="rId3561" Type="http://schemas.openxmlformats.org/officeDocument/2006/relationships/hyperlink" Target="http://www.bom.gov.au/jsp/ncc/cdio/weatherData/av?p_display_type=dailyDataFile&amp;p_nccObsCode=123&amp;p_stn_num=029004&amp;p_c=-168470692&amp;p_startYear=1938" TargetMode="External"/><Relationship Id="rId3562" Type="http://schemas.openxmlformats.org/officeDocument/2006/relationships/hyperlink" Target="http://www.bom.gov.au/jsp/ncc/cdio/weatherData/av?p_display_type=dailyDataFile&amp;p_nccObsCode=123&amp;p_stn_num=031010&amp;p_c=-192548309&amp;p_startYear=1938" TargetMode="External"/><Relationship Id="rId3563" Type="http://schemas.openxmlformats.org/officeDocument/2006/relationships/hyperlink" Target="http://www.bom.gov.au/jsp/ncc/cdio/weatherData/av?p_display_type=dailyDataFile&amp;p_nccObsCode=123&amp;p_stn_num=40043&amp;p_c=-320912659&amp;p_startYear=1938" TargetMode="External"/><Relationship Id="rId3564" Type="http://schemas.openxmlformats.org/officeDocument/2006/relationships/hyperlink" Target="http://www.bom.gov.au/jsp/ncc/cdio/weatherData/av?p_display_type=dailyDataFile&amp;p_nccObsCode=123&amp;p_stn_num=044022&amp;p_c=-387814170&amp;p_startYear=1938" TargetMode="External"/><Relationship Id="rId3565" Type="http://schemas.openxmlformats.org/officeDocument/2006/relationships/hyperlink" Target="http://www.bom.gov.au/jsp/ncc/cdio/weatherData/av?p_display_type=dailyDataFile&amp;p_nccObsCode=123&amp;p_stn_num=041023&amp;p_c=-336805477&amp;p_startYear=1938" TargetMode="External"/><Relationship Id="rId3566" Type="http://schemas.openxmlformats.org/officeDocument/2006/relationships/hyperlink" Target="http://www.bom.gov.au/jsp/ncc/cdio/weatherData/av?p_display_type=dailyDataFile&amp;p_nccObsCode=123&amp;p_stn_num=035027&amp;p_c=-245606317&amp;p_startYear=1938" TargetMode="External"/><Relationship Id="rId3567" Type="http://schemas.openxmlformats.org/officeDocument/2006/relationships/hyperlink" Target="http://www.bom.gov.au/jsp/ncc/cdio/weatherData/av?p_display_type=dailyDataFile&amp;p_nccObsCode=123&amp;p_stn_num=039039&amp;p_c=-305038177&amp;p_startYear=1938" TargetMode="External"/><Relationship Id="rId3568" Type="http://schemas.openxmlformats.org/officeDocument/2006/relationships/hyperlink" Target="http://www.bom.gov.au/jsp/ncc/cdio/weatherData/av?p_display_type=dailyDataFile&amp;p_nccObsCode=123&amp;p_stn_num=030018&amp;p_c=-180445538&amp;p_startYear=1938" TargetMode="External"/><Relationship Id="rId3569" Type="http://schemas.openxmlformats.org/officeDocument/2006/relationships/hyperlink" Target="http://www.bom.gov.au/jsp/ncc/cdio/weatherData/av?p_display_type=dailyDataFile&amp;p_nccObsCode=123&amp;p_stn_num=036030&amp;p_c=-259864266&amp;p_startYear=1938" TargetMode="External"/><Relationship Id="rId3570" Type="http://schemas.openxmlformats.org/officeDocument/2006/relationships/hyperlink" Target="http://www.bom.gov.au/jsp/ncc/cdio/weatherData/av?p_display_type=dailyDataFile&amp;p_nccObsCode=123&amp;p_stn_num=033046&amp;p_c=-218639710&amp;p_startYear=1938" TargetMode="External"/><Relationship Id="rId3571" Type="http://schemas.openxmlformats.org/officeDocument/2006/relationships/hyperlink" Target="http://www.bom.gov.au/jsp/ncc/cdio/weatherData/av?p_display_type=dailyDataFile&amp;p_nccObsCode=123&amp;p_stn_num=042023&amp;p_c=-353419904&amp;p_startYear=1938" TargetMode="External"/><Relationship Id="rId3572" Type="http://schemas.openxmlformats.org/officeDocument/2006/relationships/hyperlink" Target="http://www.bom.gov.au/jsp/ncc/cdio/weatherData/av?p_display_type=dailyDataFile&amp;p_nccObsCode=123&amp;p_stn_num=029041&amp;p_c=-168669532&amp;p_startYear=1938" TargetMode="External"/><Relationship Id="rId3573" Type="http://schemas.openxmlformats.org/officeDocument/2006/relationships/hyperlink" Target="http://www.bom.gov.au/jsp/ncc/cdio/weatherData/av?p_display_type=dailyDataFile&amp;p_nccObsCode=123&amp;p_stn_num=030045&amp;p_c=-180534006&amp;p_startYear=1938" TargetMode="External"/><Relationship Id="rId3574" Type="http://schemas.openxmlformats.org/officeDocument/2006/relationships/hyperlink" Target="http://www.bom.gov.au/jsp/ncc/cdio/weatherData/av?p_display_type=dailyDataFile&amp;p_nccObsCode=123&amp;p_stn_num=038003&amp;p_c=-289068604&amp;p_startYear=1939" TargetMode="External"/><Relationship Id="rId3575" Type="http://schemas.openxmlformats.org/officeDocument/2006/relationships/hyperlink" Target="http://www.bom.gov.au/jsp/ncc/cdio/weatherData/av?p_display_type=dailyDataFile&amp;p_nccObsCode=123&amp;p_stn_num=040214&amp;p_c=-323656161&amp;p_startYear=1939" TargetMode="External"/><Relationship Id="rId3576" Type="http://schemas.openxmlformats.org/officeDocument/2006/relationships/hyperlink" Target="http://www.bom.gov.au/jsp/ncc/cdio/weatherData/av?p_display_type=dailyDataFile&amp;p_nccObsCode=123&amp;p_stn_num=039015&amp;p_c=-304657047&amp;p_startYear=1939" TargetMode="External"/><Relationship Id="rId3577" Type="http://schemas.openxmlformats.org/officeDocument/2006/relationships/hyperlink" Target="http://www.bom.gov.au/jsp/ncc/cdio/weatherData/av?p_display_type=dailyDataFile&amp;p_nccObsCode=123&amp;p_stn_num=033001&amp;p_c=-218037489&amp;p_startYear=1939" TargetMode="External"/><Relationship Id="rId3578" Type="http://schemas.openxmlformats.org/officeDocument/2006/relationships/hyperlink" Target="http://www.bom.gov.au/jsp/ncc/cdio/weatherData/av?p_display_type=dailyDataFile&amp;p_nccObsCode=123&amp;p_stn_num=029004&amp;p_c=-168470692&amp;p_startYear=1939" TargetMode="External"/><Relationship Id="rId3579" Type="http://schemas.openxmlformats.org/officeDocument/2006/relationships/hyperlink" Target="http://www.bom.gov.au/jsp/ncc/cdio/weatherData/av?p_display_type=dailyDataFile&amp;p_nccObsCode=123&amp;p_stn_num=031010&amp;p_c=-192548309&amp;p_startYear=1939" TargetMode="External"/><Relationship Id="rId3580" Type="http://schemas.openxmlformats.org/officeDocument/2006/relationships/hyperlink" Target="http://www.bom.gov.au/jsp/ncc/cdio/weatherData/av?p_display_type=dailyDataFile&amp;p_nccObsCode=123&amp;p_stn_num=037010&amp;p_c=-274172309&amp;p_startYear=1939" TargetMode="External"/><Relationship Id="rId3581" Type="http://schemas.openxmlformats.org/officeDocument/2006/relationships/hyperlink" Target="http://www.bom.gov.au/jsp/ncc/cdio/weatherData/av?p_display_type=dailyDataFile&amp;p_nccObsCode=123&amp;p_stn_num=40043&amp;p_c=-320912659&amp;p_startYear=1939" TargetMode="External"/><Relationship Id="rId3582" Type="http://schemas.openxmlformats.org/officeDocument/2006/relationships/hyperlink" Target="http://www.bom.gov.au/jsp/ncc/cdio/weatherData/av?p_display_type=dailyDataFile&amp;p_nccObsCode=123&amp;p_stn_num=044022&amp;p_c=-387814170&amp;p_startYear=1939" TargetMode="External"/><Relationship Id="rId3583" Type="http://schemas.openxmlformats.org/officeDocument/2006/relationships/hyperlink" Target="http://www.bom.gov.au/jsp/ncc/cdio/weatherData/av?p_display_type=dailyDataFile&amp;p_nccObsCode=123&amp;p_stn_num=041023&amp;p_c=-336805477&amp;p_startYear=1939" TargetMode="External"/><Relationship Id="rId3584" Type="http://schemas.openxmlformats.org/officeDocument/2006/relationships/hyperlink" Target="http://www.bom.gov.au/jsp/ncc/cdio/weatherData/av?p_display_type=dailyDataFile&amp;p_nccObsCode=123&amp;p_stn_num=035027&amp;p_c=-245606317&amp;p_startYear=1939" TargetMode="External"/><Relationship Id="rId3585" Type="http://schemas.openxmlformats.org/officeDocument/2006/relationships/hyperlink" Target="http://www.bom.gov.au/jsp/ncc/cdio/weatherData/av?p_display_type=dailyDataFile&amp;p_nccObsCode=123&amp;p_stn_num=039039&amp;p_c=-305038177&amp;p_startYear=1939" TargetMode="External"/><Relationship Id="rId3586" Type="http://schemas.openxmlformats.org/officeDocument/2006/relationships/hyperlink" Target="http://www.bom.gov.au/jsp/ncc/cdio/weatherData/av?p_display_type=dailyDataFile&amp;p_nccObsCode=123&amp;p_stn_num=030018&amp;p_c=-180445538&amp;p_startYear=1939" TargetMode="External"/><Relationship Id="rId3587" Type="http://schemas.openxmlformats.org/officeDocument/2006/relationships/hyperlink" Target="http://www.bom.gov.au/jsp/ncc/cdio/weatherData/av?p_display_type=dailyDataFile&amp;p_nccObsCode=123&amp;p_stn_num=036030&amp;p_c=-259864266&amp;p_startYear=1939" TargetMode="External"/><Relationship Id="rId3588" Type="http://schemas.openxmlformats.org/officeDocument/2006/relationships/hyperlink" Target="http://www.bom.gov.au/jsp/ncc/cdio/weatherData/av?p_display_type=dailyDataFile&amp;p_nccObsCode=123&amp;p_stn_num=033046&amp;p_c=-218639710&amp;p_startYear=1939" TargetMode="External"/><Relationship Id="rId3589" Type="http://schemas.openxmlformats.org/officeDocument/2006/relationships/hyperlink" Target="http://www.bom.gov.au/jsp/ncc/cdio/weatherData/av?p_display_type=dailyDataFile&amp;p_nccObsCode=123&amp;p_stn_num=042023&amp;p_c=-353419904&amp;p_startYear=1939" TargetMode="External"/><Relationship Id="rId3590" Type="http://schemas.openxmlformats.org/officeDocument/2006/relationships/hyperlink" Target="http://www.bom.gov.au/jsp/ncc/cdio/weatherData/av?p_display_type=dailyDataFile&amp;p_nccObsCode=123&amp;p_stn_num=029041&amp;p_c=-168669532&amp;p_startYear=1939" TargetMode="External"/><Relationship Id="rId3591" Type="http://schemas.openxmlformats.org/officeDocument/2006/relationships/hyperlink" Target="http://www.bom.gov.au/jsp/ncc/cdio/weatherData/av?p_display_type=dailyDataFile&amp;p_nccObsCode=123&amp;p_stn_num=028004&amp;p_c=-156838404&amp;p_startYear=1939" TargetMode="External"/><Relationship Id="rId3592" Type="http://schemas.openxmlformats.org/officeDocument/2006/relationships/hyperlink" Target="http://www.bom.gov.au/jsp/ncc/cdio/weatherData/av?p_display_type=dailyDataFile&amp;p_nccObsCode=123&amp;p_stn_num=030045&amp;p_c=-180534006&amp;p_startYear=1939" TargetMode="External"/><Relationship Id="rId3593" Type="http://schemas.openxmlformats.org/officeDocument/2006/relationships/hyperlink" Target="http://www.bom.gov.au/jsp/ncc/cdio/weatherData/av?p_display_type=dailyDataFile&amp;p_nccObsCode=123&amp;p_stn_num=038003&amp;p_c=-289068604&amp;p_startYear=1940" TargetMode="External"/><Relationship Id="rId3594" Type="http://schemas.openxmlformats.org/officeDocument/2006/relationships/hyperlink" Target="http://www.bom.gov.au/jsp/ncc/cdio/weatherData/av?p_display_type=dailyDataFile&amp;p_nccObsCode=123&amp;p_stn_num=040214&amp;p_c=-323656161&amp;p_startYear=1940" TargetMode="External"/><Relationship Id="rId3595" Type="http://schemas.openxmlformats.org/officeDocument/2006/relationships/hyperlink" Target="http://www.bom.gov.au/jsp/ncc/cdio/weatherData/av?p_display_type=dailyDataFile&amp;p_nccObsCode=123&amp;p_stn_num=039015&amp;p_c=-304657047&amp;p_startYear=1940" TargetMode="External"/><Relationship Id="rId3596" Type="http://schemas.openxmlformats.org/officeDocument/2006/relationships/hyperlink" Target="http://www.bom.gov.au/jsp/ncc/cdio/weatherData/av?p_display_type=dailyDataFile&amp;p_nccObsCode=123&amp;p_stn_num=033001&amp;p_c=-218037489&amp;p_startYear=1940" TargetMode="External"/><Relationship Id="rId3597" Type="http://schemas.openxmlformats.org/officeDocument/2006/relationships/hyperlink" Target="http://www.bom.gov.au/jsp/ncc/cdio/weatherData/av?p_display_type=dailyDataFile&amp;p_nccObsCode=123&amp;p_stn_num=029004&amp;p_c=-168470692&amp;p_startYear=1940" TargetMode="External"/><Relationship Id="rId3598" Type="http://schemas.openxmlformats.org/officeDocument/2006/relationships/hyperlink" Target="http://www.bom.gov.au/jsp/ncc/cdio/weatherData/av?p_display_type=dailyDataFile&amp;p_nccObsCode=123&amp;p_stn_num=031010&amp;p_c=-192548309&amp;p_startYear=1940" TargetMode="External"/><Relationship Id="rId3599" Type="http://schemas.openxmlformats.org/officeDocument/2006/relationships/hyperlink" Target="http://www.bom.gov.au/jsp/ncc/cdio/weatherData/av?p_display_type=dailyDataFile&amp;p_nccObsCode=123&amp;p_stn_num=037010&amp;p_c=-274172309&amp;p_startYear=1940" TargetMode="External"/><Relationship Id="rId3600" Type="http://schemas.openxmlformats.org/officeDocument/2006/relationships/hyperlink" Target="http://www.bom.gov.au/jsp/ncc/cdio/weatherData/av?p_display_type=dailyDataFile&amp;p_nccObsCode=123&amp;p_stn_num=40043&amp;p_c=-320912659&amp;p_startYear=1940" TargetMode="External"/><Relationship Id="rId3601" Type="http://schemas.openxmlformats.org/officeDocument/2006/relationships/hyperlink" Target="http://www.bom.gov.au/jsp/ncc/cdio/weatherData/av?p_display_type=dailyDataFile&amp;p_nccObsCode=123&amp;p_stn_num=044022&amp;p_c=-387814170&amp;p_startYear=1940" TargetMode="External"/><Relationship Id="rId3602" Type="http://schemas.openxmlformats.org/officeDocument/2006/relationships/hyperlink" Target="http://www.bom.gov.au/jsp/ncc/cdio/weatherData/av?p_display_type=dailyDataFile&amp;p_nccObsCode=123&amp;p_stn_num=029009&amp;p_c=-168531290&amp;p_startYear=1940" TargetMode="External"/><Relationship Id="rId3603" Type="http://schemas.openxmlformats.org/officeDocument/2006/relationships/hyperlink" Target="http://www.bom.gov.au/jsp/ncc/cdio/weatherData/av?p_display_type=dailyDataFile&amp;p_nccObsCode=123&amp;p_stn_num=041023&amp;p_c=-336805477&amp;p_startYear=1940" TargetMode="External"/><Relationship Id="rId3604" Type="http://schemas.openxmlformats.org/officeDocument/2006/relationships/hyperlink" Target="http://www.bom.gov.au/jsp/ncc/cdio/weatherData/av?p_display_type=dailyDataFile&amp;p_nccObsCode=123&amp;p_stn_num=035027&amp;p_c=-245606317&amp;p_startYear=1940" TargetMode="External"/><Relationship Id="rId3605" Type="http://schemas.openxmlformats.org/officeDocument/2006/relationships/hyperlink" Target="http://www.bom.gov.au/jsp/ncc/cdio/weatherData/av?p_display_type=dailyDataFile&amp;p_nccObsCode=123&amp;p_stn_num=039039&amp;p_c=-305038177&amp;p_startYear=1940" TargetMode="External"/><Relationship Id="rId3606" Type="http://schemas.openxmlformats.org/officeDocument/2006/relationships/hyperlink" Target="http://www.bom.gov.au/jsp/ncc/cdio/weatherData/av?p_display_type=dailyDataFile&amp;p_nccObsCode=123&amp;p_stn_num=030018&amp;p_c=-180445538&amp;p_startYear=1940" TargetMode="External"/><Relationship Id="rId3607" Type="http://schemas.openxmlformats.org/officeDocument/2006/relationships/hyperlink" Target="http://www.bom.gov.au/jsp/ncc/cdio/weatherData/av?p_display_type=dailyDataFile&amp;p_nccObsCode=123&amp;p_stn_num=036030&amp;p_c=-259864266&amp;p_startYear=1940" TargetMode="External"/><Relationship Id="rId3608" Type="http://schemas.openxmlformats.org/officeDocument/2006/relationships/hyperlink" Target="http://www.bom.gov.au/jsp/ncc/cdio/weatherData/av?p_display_type=dailyDataFile&amp;p_nccObsCode=123&amp;p_stn_num=033046&amp;p_c=-218639710&amp;p_startYear=1940" TargetMode="External"/><Relationship Id="rId3609" Type="http://schemas.openxmlformats.org/officeDocument/2006/relationships/hyperlink" Target="http://www.bom.gov.au/jsp/ncc/cdio/weatherData/av?p_display_type=dailyDataFile&amp;p_nccObsCode=123&amp;p_stn_num=042023&amp;p_c=-353419904&amp;p_startYear=1940" TargetMode="External"/><Relationship Id="rId3610" Type="http://schemas.openxmlformats.org/officeDocument/2006/relationships/hyperlink" Target="http://www.bom.gov.au/jsp/ncc/cdio/weatherData/av?p_display_type=dailyDataFile&amp;p_nccObsCode=123&amp;p_stn_num=029041&amp;p_c=-168669532&amp;p_startYear=1940" TargetMode="External"/><Relationship Id="rId3611" Type="http://schemas.openxmlformats.org/officeDocument/2006/relationships/hyperlink" Target="http://www.bom.gov.au/jsp/ncc/cdio/weatherData/av?p_display_type=dailyDataFile&amp;p_nccObsCode=123&amp;p_stn_num=028004&amp;p_c=-156838404&amp;p_startYear=1940" TargetMode="External"/><Relationship Id="rId3612" Type="http://schemas.openxmlformats.org/officeDocument/2006/relationships/hyperlink" Target="http://www.bom.gov.au/jsp/ncc/cdio/weatherData/av?p_display_type=dailyDataFile&amp;p_nccObsCode=123&amp;p_stn_num=030045&amp;p_c=-180534006&amp;p_startYear=1940" TargetMode="External"/><Relationship Id="rId3613" Type="http://schemas.openxmlformats.org/officeDocument/2006/relationships/hyperlink" Target="http://www.bom.gov.au/jsp/ncc/cdio/weatherData/av?p_display_type=dailyDataFile&amp;p_nccObsCode=123&amp;p_stn_num=039083&amp;p_c=-305489788&amp;p_startYear=1940" TargetMode="External"/><Relationship Id="rId3614" Type="http://schemas.openxmlformats.org/officeDocument/2006/relationships/hyperlink" Target="http://www.bom.gov.au/jsp/ncc/cdio/weatherData/av?p_display_type=dailyDataFile&amp;p_nccObsCode=123&amp;p_stn_num=038003&amp;p_c=-289068604&amp;p_startYear=1941" TargetMode="External"/><Relationship Id="rId3615" Type="http://schemas.openxmlformats.org/officeDocument/2006/relationships/hyperlink" Target="http://www.bom.gov.au/jsp/ncc/cdio/weatherData/av?p_display_type=dailyDataFile&amp;p_nccObsCode=123&amp;p_stn_num=040214&amp;p_c=-323656161&amp;p_startYear=1941" TargetMode="External"/><Relationship Id="rId3616" Type="http://schemas.openxmlformats.org/officeDocument/2006/relationships/hyperlink" Target="http://www.bom.gov.au/jsp/ncc/cdio/weatherData/av?p_display_type=dailyDataFile&amp;p_nccObsCode=123&amp;p_stn_num=039015&amp;p_c=-304657047&amp;p_startYear=1941" TargetMode="External"/><Relationship Id="rId3617" Type="http://schemas.openxmlformats.org/officeDocument/2006/relationships/hyperlink" Target="http://www.bom.gov.au/jsp/ncc/cdio/weatherData/av?p_display_type=dailyDataFile&amp;p_nccObsCode=123&amp;p_stn_num=033001&amp;p_c=-218037489&amp;p_startYear=1941" TargetMode="External"/><Relationship Id="rId3618" Type="http://schemas.openxmlformats.org/officeDocument/2006/relationships/hyperlink" Target="http://www.bom.gov.au/jsp/ncc/cdio/weatherData/av?p_display_type=dailyDataFile&amp;p_nccObsCode=123&amp;p_stn_num=029004&amp;p_c=-168470692&amp;p_startYear=1941" TargetMode="External"/><Relationship Id="rId3619" Type="http://schemas.openxmlformats.org/officeDocument/2006/relationships/hyperlink" Target="http://www.bom.gov.au/jsp/ncc/cdio/weatherData/av?p_display_type=dailyDataFile&amp;p_nccObsCode=123&amp;p_stn_num=031010&amp;p_c=-192548309&amp;p_startYear=1941" TargetMode="External"/><Relationship Id="rId3620" Type="http://schemas.openxmlformats.org/officeDocument/2006/relationships/hyperlink" Target="http://www.bom.gov.au/jsp/ncc/cdio/weatherData/av?p_display_type=dailyDataFile&amp;p_nccObsCode=123&amp;p_stn_num=037010&amp;p_c=-274172309&amp;p_startYear=1941" TargetMode="External"/><Relationship Id="rId3621" Type="http://schemas.openxmlformats.org/officeDocument/2006/relationships/hyperlink" Target="http://www.bom.gov.au/jsp/ncc/cdio/weatherData/av?p_display_type=dailyDataFile&amp;p_nccObsCode=123&amp;p_stn_num=40043&amp;p_c=-320912659&amp;p_startYear=1941" TargetMode="External"/><Relationship Id="rId3622" Type="http://schemas.openxmlformats.org/officeDocument/2006/relationships/hyperlink" Target="http://www.bom.gov.au/jsp/ncc/cdio/weatherData/av?p_display_type=dailyDataFile&amp;p_nccObsCode=123&amp;p_stn_num=044022&amp;p_c=-387814170&amp;p_startYear=1941" TargetMode="External"/><Relationship Id="rId3623" Type="http://schemas.openxmlformats.org/officeDocument/2006/relationships/hyperlink" Target="http://www.bom.gov.au/jsp/ncc/cdio/weatherData/av?p_display_type=dailyDataFile&amp;p_nccObsCode=123&amp;p_stn_num=041023&amp;p_c=-336805477&amp;p_startYear=1941" TargetMode="External"/><Relationship Id="rId3624" Type="http://schemas.openxmlformats.org/officeDocument/2006/relationships/hyperlink" Target="http://www.bom.gov.au/jsp/ncc/cdio/weatherData/av?p_display_type=dailyDataFile&amp;p_nccObsCode=123&amp;p_stn_num=035027&amp;p_c=-245606317&amp;p_startYear=1941" TargetMode="External"/><Relationship Id="rId3625" Type="http://schemas.openxmlformats.org/officeDocument/2006/relationships/hyperlink" Target="http://www.bom.gov.au/jsp/ncc/cdio/weatherData/av?p_display_type=dailyDataFile&amp;p_nccObsCode=123&amp;p_stn_num=039039&amp;p_c=-305038177&amp;p_startYear=1941" TargetMode="External"/><Relationship Id="rId3626" Type="http://schemas.openxmlformats.org/officeDocument/2006/relationships/hyperlink" Target="http://www.bom.gov.au/jsp/ncc/cdio/weatherData/av?p_display_type=dailyDataFile&amp;p_nccObsCode=123&amp;p_stn_num=030018&amp;p_c=-180445538&amp;p_startYear=1941" TargetMode="External"/><Relationship Id="rId3627" Type="http://schemas.openxmlformats.org/officeDocument/2006/relationships/hyperlink" Target="http://www.bom.gov.au/jsp/ncc/cdio/weatherData/av?p_display_type=dailyDataFile&amp;p_nccObsCode=123&amp;p_stn_num=036030&amp;p_c=-259864266&amp;p_startYear=1941" TargetMode="External"/><Relationship Id="rId3628" Type="http://schemas.openxmlformats.org/officeDocument/2006/relationships/hyperlink" Target="http://www.bom.gov.au/jsp/ncc/cdio/weatherData/av?p_display_type=dailyDataFile&amp;p_nccObsCode=123&amp;p_stn_num=033046&amp;p_c=-218639710&amp;p_startYear=1941" TargetMode="External"/><Relationship Id="rId3629" Type="http://schemas.openxmlformats.org/officeDocument/2006/relationships/hyperlink" Target="http://www.bom.gov.au/jsp/ncc/cdio/weatherData/av?p_display_type=dailyDataFile&amp;p_nccObsCode=123&amp;p_stn_num=042023&amp;p_c=-353419904&amp;p_startYear=1941" TargetMode="External"/><Relationship Id="rId3630" Type="http://schemas.openxmlformats.org/officeDocument/2006/relationships/hyperlink" Target="http://www.bom.gov.au/jsp/ncc/cdio/weatherData/av?p_display_type=dailyDataFile&amp;p_nccObsCode=123&amp;p_stn_num=029041&amp;p_c=-168669532&amp;p_startYear=1941" TargetMode="External"/><Relationship Id="rId3631" Type="http://schemas.openxmlformats.org/officeDocument/2006/relationships/hyperlink" Target="http://www.bom.gov.au/jsp/ncc/cdio/weatherData/av?p_display_type=dailyDataFile&amp;p_nccObsCode=123&amp;p_stn_num=028004&amp;p_c=-156838404&amp;p_startYear=1941" TargetMode="External"/><Relationship Id="rId3632" Type="http://schemas.openxmlformats.org/officeDocument/2006/relationships/hyperlink" Target="http://www.bom.gov.au/jsp/ncc/cdio/weatherData/av?p_display_type=dailyDataFile&amp;p_nccObsCode=123&amp;p_stn_num=030045&amp;p_c=-180534006&amp;p_startYear=1941" TargetMode="External"/><Relationship Id="rId3633" Type="http://schemas.openxmlformats.org/officeDocument/2006/relationships/hyperlink" Target="http://www.bom.gov.au/jsp/ncc/cdio/weatherData/av?p_display_type=dailyDataFile&amp;p_nccObsCode=123&amp;p_stn_num=039083&amp;p_c=-305489788&amp;p_startYear=1941" TargetMode="External"/><Relationship Id="rId3634" Type="http://schemas.openxmlformats.org/officeDocument/2006/relationships/hyperlink" Target="http://www.bom.gov.au/jsp/ncc/cdio/weatherData/av?p_display_type=dailyDataFile&amp;p_nccObsCode=123&amp;p_stn_num=038003&amp;p_c=-289068604&amp;p_startYear=1942" TargetMode="External"/><Relationship Id="rId3635" Type="http://schemas.openxmlformats.org/officeDocument/2006/relationships/hyperlink" Target="http://www.bom.gov.au/jsp/ncc/cdio/weatherData/av?p_display_type=dailyDataFile&amp;p_nccObsCode=123&amp;p_stn_num=040214&amp;p_c=-323656161&amp;p_startYear=1942" TargetMode="External"/><Relationship Id="rId3636" Type="http://schemas.openxmlformats.org/officeDocument/2006/relationships/hyperlink" Target="http://www.bom.gov.au/jsp/ncc/cdio/weatherData/av?p_display_type=dailyDataFile&amp;p_nccObsCode=123&amp;p_stn_num=039015&amp;p_c=-304657047&amp;p_startYear=1942" TargetMode="External"/><Relationship Id="rId3637" Type="http://schemas.openxmlformats.org/officeDocument/2006/relationships/hyperlink" Target="http://www.bom.gov.au/jsp/ncc/cdio/weatherData/av?p_display_type=dailyDataFile&amp;p_nccObsCode=123&amp;p_stn_num=033001&amp;p_c=-218037489&amp;p_startYear=1942" TargetMode="External"/><Relationship Id="rId3638" Type="http://schemas.openxmlformats.org/officeDocument/2006/relationships/hyperlink" Target="http://www.bom.gov.au/jsp/ncc/cdio/weatherData/av?p_display_type=dailyDataFile&amp;p_nccObsCode=123&amp;p_stn_num=029004&amp;p_c=-168470692&amp;p_startYear=1942" TargetMode="External"/><Relationship Id="rId3639" Type="http://schemas.openxmlformats.org/officeDocument/2006/relationships/hyperlink" Target="http://www.bom.gov.au/jsp/ncc/cdio/weatherData/av?p_display_type=dailyDataFile&amp;p_nccObsCode=123&amp;p_stn_num=031010&amp;p_c=-192548309&amp;p_startYear=1942" TargetMode="External"/><Relationship Id="rId3640" Type="http://schemas.openxmlformats.org/officeDocument/2006/relationships/hyperlink" Target="http://www.bom.gov.au/jsp/ncc/cdio/weatherData/av?p_display_type=dailyDataFile&amp;p_nccObsCode=123&amp;p_stn_num=037010&amp;p_c=-274172309&amp;p_startYear=1942" TargetMode="External"/><Relationship Id="rId3641" Type="http://schemas.openxmlformats.org/officeDocument/2006/relationships/hyperlink" Target="http://www.bom.gov.au/jsp/ncc/cdio/weatherData/av?p_display_type=dailyDataFile&amp;p_nccObsCode=123&amp;p_stn_num=40043&amp;p_c=-320912659&amp;p_startYear=1942" TargetMode="External"/><Relationship Id="rId3642" Type="http://schemas.openxmlformats.org/officeDocument/2006/relationships/hyperlink" Target="http://www.bom.gov.au/jsp/ncc/cdio/weatherData/av?p_display_type=dailyDataFile&amp;p_nccObsCode=123&amp;p_stn_num=044022&amp;p_c=-387814170&amp;p_startYear=1942" TargetMode="External"/><Relationship Id="rId3643" Type="http://schemas.openxmlformats.org/officeDocument/2006/relationships/hyperlink" Target="http://www.bom.gov.au/jsp/ncc/cdio/weatherData/av?p_display_type=dailyDataFile&amp;p_nccObsCode=123&amp;p_stn_num=029009&amp;p_c=-168531290&amp;p_startYear=1942" TargetMode="External"/><Relationship Id="rId3644" Type="http://schemas.openxmlformats.org/officeDocument/2006/relationships/hyperlink" Target="http://www.bom.gov.au/jsp/ncc/cdio/weatherData/av?p_display_type=dailyDataFile&amp;p_nccObsCode=123&amp;p_stn_num=041023&amp;p_c=-336805477&amp;p_startYear=1942" TargetMode="External"/><Relationship Id="rId3645" Type="http://schemas.openxmlformats.org/officeDocument/2006/relationships/hyperlink" Target="http://www.bom.gov.au/jsp/ncc/cdio/weatherData/av?p_display_type=dailyDataFile&amp;p_nccObsCode=123&amp;p_stn_num=035027&amp;p_c=-245606317&amp;p_startYear=1942" TargetMode="External"/><Relationship Id="rId3646" Type="http://schemas.openxmlformats.org/officeDocument/2006/relationships/hyperlink" Target="http://www.bom.gov.au/jsp/ncc/cdio/weatherData/av?p_display_type=dailyDataFile&amp;p_nccObsCode=123&amp;p_stn_num=039039&amp;p_c=-305038177&amp;p_startYear=1942" TargetMode="External"/><Relationship Id="rId3647" Type="http://schemas.openxmlformats.org/officeDocument/2006/relationships/hyperlink" Target="http://www.bom.gov.au/jsp/ncc/cdio/weatherData/av?p_display_type=dailyDataFile&amp;p_nccObsCode=123&amp;p_stn_num=030018&amp;p_c=-180445538&amp;p_startYear=1942" TargetMode="External"/><Relationship Id="rId3648" Type="http://schemas.openxmlformats.org/officeDocument/2006/relationships/hyperlink" Target="http://www.bom.gov.au/jsp/ncc/cdio/weatherData/av?p_display_type=dailyDataFile&amp;p_nccObsCode=123&amp;p_stn_num=036030&amp;p_c=-259864266&amp;p_startYear=1942" TargetMode="External"/><Relationship Id="rId3649" Type="http://schemas.openxmlformats.org/officeDocument/2006/relationships/hyperlink" Target="http://www.bom.gov.au/jsp/ncc/cdio/weatherData/av?p_display_type=dailyDataFile&amp;p_nccObsCode=123&amp;p_stn_num=033046&amp;p_c=-218639710&amp;p_startYear=1942" TargetMode="External"/><Relationship Id="rId3650" Type="http://schemas.openxmlformats.org/officeDocument/2006/relationships/hyperlink" Target="http://www.bom.gov.au/jsp/ncc/cdio/weatherData/av?p_display_type=dailyDataFile&amp;p_nccObsCode=123&amp;p_stn_num=042023&amp;p_c=-353419904&amp;p_startYear=1942" TargetMode="External"/><Relationship Id="rId3651" Type="http://schemas.openxmlformats.org/officeDocument/2006/relationships/hyperlink" Target="http://www.bom.gov.au/jsp/ncc/cdio/weatherData/av?p_display_type=dailyDataFile&amp;p_nccObsCode=123&amp;p_stn_num=029041&amp;p_c=-168669532&amp;p_startYear=1942" TargetMode="External"/><Relationship Id="rId3652" Type="http://schemas.openxmlformats.org/officeDocument/2006/relationships/hyperlink" Target="http://www.bom.gov.au/jsp/ncc/cdio/weatherData/av?p_display_type=dailyDataFile&amp;p_nccObsCode=123&amp;p_stn_num=028004&amp;p_c=-156838404&amp;p_startYear=1942" TargetMode="External"/><Relationship Id="rId3653" Type="http://schemas.openxmlformats.org/officeDocument/2006/relationships/hyperlink" Target="http://www.bom.gov.au/jsp/ncc/cdio/weatherData/av?p_display_type=dailyDataFile&amp;p_nccObsCode=123&amp;p_stn_num=030045&amp;p_c=-180534006&amp;p_startYear=1942" TargetMode="External"/><Relationship Id="rId3654" Type="http://schemas.openxmlformats.org/officeDocument/2006/relationships/hyperlink" Target="http://www.bom.gov.au/jsp/ncc/cdio/weatherData/av?p_display_type=dailyDataFile&amp;p_nccObsCode=123&amp;p_stn_num=039083&amp;p_c=-305489788&amp;p_startYear=1942" TargetMode="External"/><Relationship Id="rId3655" Type="http://schemas.openxmlformats.org/officeDocument/2006/relationships/hyperlink" Target="http://www.bom.gov.au/jsp/ncc/cdio/weatherData/av?p_display_type=dailyDataFile&amp;p_nccObsCode=123&amp;p_stn_num=038003&amp;p_c=-289068604&amp;p_startYear=1943" TargetMode="External"/><Relationship Id="rId3656" Type="http://schemas.openxmlformats.org/officeDocument/2006/relationships/hyperlink" Target="http://www.bom.gov.au/jsp/ncc/cdio/weatherData/av?p_display_type=dailyDataFile&amp;p_nccObsCode=123&amp;p_stn_num=040214&amp;p_c=-323656161&amp;p_startYear=1943" TargetMode="External"/><Relationship Id="rId3657" Type="http://schemas.openxmlformats.org/officeDocument/2006/relationships/hyperlink" Target="http://www.bom.gov.au/jsp/ncc/cdio/weatherData/av?p_display_type=dailyDataFile&amp;p_nccObsCode=123&amp;p_stn_num=039015&amp;p_c=-304657047&amp;p_startYear=1943" TargetMode="External"/><Relationship Id="rId3658" Type="http://schemas.openxmlformats.org/officeDocument/2006/relationships/hyperlink" Target="http://www.bom.gov.au/jsp/ncc/cdio/weatherData/av?p_display_type=dailyDataFile&amp;p_nccObsCode=123&amp;p_stn_num=033001&amp;p_c=-218037489&amp;p_startYear=1943" TargetMode="External"/><Relationship Id="rId3659" Type="http://schemas.openxmlformats.org/officeDocument/2006/relationships/hyperlink" Target="http://www.bom.gov.au/jsp/ncc/cdio/weatherData/av?p_display_type=dailyDataFile&amp;p_nccObsCode=123&amp;p_stn_num=029004&amp;p_c=-168470692&amp;p_startYear=1943" TargetMode="External"/><Relationship Id="rId3660" Type="http://schemas.openxmlformats.org/officeDocument/2006/relationships/hyperlink" Target="http://www.bom.gov.au/jsp/ncc/cdio/weatherData/av?p_display_type=dailyDataFile&amp;p_nccObsCode=123&amp;p_stn_num=031011&amp;p_c=-192560713&amp;p_startYear=1943" TargetMode="External"/><Relationship Id="rId3661" Type="http://schemas.openxmlformats.org/officeDocument/2006/relationships/hyperlink" Target="http://www.bom.gov.au/jsp/ncc/cdio/weatherData/av?p_display_type=dailyDataFile&amp;p_nccObsCode=123&amp;p_stn_num=037010&amp;p_c=-274172309&amp;p_startYear=1943" TargetMode="External"/><Relationship Id="rId3662" Type="http://schemas.openxmlformats.org/officeDocument/2006/relationships/hyperlink" Target="http://www.bom.gov.au/jsp/ncc/cdio/weatherData/av?p_display_type=dailyDataFile&amp;p_nccObsCode=123&amp;p_stn_num=40043&amp;p_c=-320912659&amp;p_startYear=1943" TargetMode="External"/><Relationship Id="rId3663" Type="http://schemas.openxmlformats.org/officeDocument/2006/relationships/hyperlink" Target="http://www.bom.gov.au/jsp/ncc/cdio/weatherData/av?p_display_type=dailyDataFile&amp;p_nccObsCode=123&amp;p_stn_num=044021&amp;p_c=-387796562&amp;p_startYear=1943" TargetMode="External"/><Relationship Id="rId3664" Type="http://schemas.openxmlformats.org/officeDocument/2006/relationships/hyperlink" Target="http://www.bom.gov.au/jsp/ncc/cdio/weatherData/av?p_display_type=dailyDataFile&amp;p_nccObsCode=123&amp;p_stn_num=029009&amp;p_c=-168531290&amp;p_startYear=1943" TargetMode="External"/><Relationship Id="rId3665" Type="http://schemas.openxmlformats.org/officeDocument/2006/relationships/hyperlink" Target="http://www.bom.gov.au/jsp/ncc/cdio/weatherData/av?p_display_type=dailyDataFile&amp;p_nccObsCode=123&amp;p_stn_num=041023&amp;p_c=-336805477&amp;p_startYear=1943" TargetMode="External"/><Relationship Id="rId3666" Type="http://schemas.openxmlformats.org/officeDocument/2006/relationships/hyperlink" Target="http://www.bom.gov.au/jsp/ncc/cdio/weatherData/av?p_display_type=dailyDataFile&amp;p_nccObsCode=123&amp;p_stn_num=035027&amp;p_c=-245606317&amp;p_startYear=1943" TargetMode="External"/><Relationship Id="rId3667" Type="http://schemas.openxmlformats.org/officeDocument/2006/relationships/hyperlink" Target="http://www.bom.gov.au/jsp/ncc/cdio/weatherData/av?p_display_type=dailyDataFile&amp;p_nccObsCode=123&amp;p_stn_num=039039&amp;p_c=-305038177&amp;p_startYear=1943" TargetMode="External"/><Relationship Id="rId3668" Type="http://schemas.openxmlformats.org/officeDocument/2006/relationships/hyperlink" Target="http://www.bom.gov.au/jsp/ncc/cdio/weatherData/av?p_display_type=dailyDataFile&amp;p_nccObsCode=123&amp;p_stn_num=030018&amp;p_c=-180445538&amp;p_startYear=1943" TargetMode="External"/><Relationship Id="rId3669" Type="http://schemas.openxmlformats.org/officeDocument/2006/relationships/hyperlink" Target="http://www.bom.gov.au/jsp/ncc/cdio/weatherData/av?p_display_type=dailyDataFile&amp;p_nccObsCode=123&amp;p_stn_num=036030&amp;p_c=-259864266&amp;p_startYear=1943" TargetMode="External"/><Relationship Id="rId3670" Type="http://schemas.openxmlformats.org/officeDocument/2006/relationships/hyperlink" Target="http://www.bom.gov.au/jsp/ncc/cdio/weatherData/av?p_display_type=dailyDataFile&amp;p_nccObsCode=123&amp;p_stn_num=033046&amp;p_c=-218639710&amp;p_startYear=1943" TargetMode="External"/><Relationship Id="rId3671" Type="http://schemas.openxmlformats.org/officeDocument/2006/relationships/hyperlink" Target="http://www.bom.gov.au/jsp/ncc/cdio/weatherData/av?p_display_type=dailyDataFile&amp;p_nccObsCode=123&amp;p_stn_num=042023&amp;p_c=-353419904&amp;p_startYear=1943" TargetMode="External"/><Relationship Id="rId3672" Type="http://schemas.openxmlformats.org/officeDocument/2006/relationships/hyperlink" Target="http://www.bom.gov.au/jsp/ncc/cdio/weatherData/av?p_display_type=dailyDataFile&amp;p_nccObsCode=123&amp;p_stn_num=029041&amp;p_c=-168669532&amp;p_startYear=1943" TargetMode="External"/><Relationship Id="rId3673" Type="http://schemas.openxmlformats.org/officeDocument/2006/relationships/hyperlink" Target="http://www.bom.gov.au/jsp/ncc/cdio/weatherData/av?p_display_type=dailyDataFile&amp;p_nccObsCode=123&amp;p_stn_num=028004&amp;p_c=-156838404&amp;p_startYear=1943" TargetMode="External"/><Relationship Id="rId3674" Type="http://schemas.openxmlformats.org/officeDocument/2006/relationships/hyperlink" Target="http://www.bom.gov.au/jsp/ncc/cdio/weatherData/av?p_display_type=dailyDataFile&amp;p_nccObsCode=123&amp;p_stn_num=030045&amp;p_c=-180534006&amp;p_startYear=1943" TargetMode="External"/><Relationship Id="rId3675" Type="http://schemas.openxmlformats.org/officeDocument/2006/relationships/hyperlink" Target="http://www.bom.gov.au/jsp/ncc/cdio/weatherData/av?p_display_type=dailyDataFile&amp;p_nccObsCode=123&amp;p_stn_num=039083&amp;p_c=-305489788&amp;p_startYear=1943" TargetMode="External"/><Relationship Id="rId3676" Type="http://schemas.openxmlformats.org/officeDocument/2006/relationships/hyperlink" Target="http://www.bom.gov.au/jsp/ncc/cdio/weatherData/av?p_display_type=dailyDataFile&amp;p_nccObsCode=123&amp;p_stn_num=038003&amp;p_c=-289068604&amp;p_startYear=1944" TargetMode="External"/><Relationship Id="rId3677" Type="http://schemas.openxmlformats.org/officeDocument/2006/relationships/hyperlink" Target="http://www.bom.gov.au/jsp/ncc/cdio/weatherData/av?p_display_type=dailyDataFile&amp;p_nccObsCode=123&amp;p_stn_num=040214&amp;p_c=-323656161&amp;p_startYear=1944" TargetMode="External"/><Relationship Id="rId3678" Type="http://schemas.openxmlformats.org/officeDocument/2006/relationships/hyperlink" Target="http://www.bom.gov.au/jsp/ncc/cdio/weatherData/av?p_display_type=dailyDataFile&amp;p_nccObsCode=123&amp;p_stn_num=039015&amp;p_c=-304657047&amp;p_startYear=1944" TargetMode="External"/><Relationship Id="rId3679" Type="http://schemas.openxmlformats.org/officeDocument/2006/relationships/hyperlink" Target="http://www.bom.gov.au/jsp/ncc/cdio/weatherData/av?p_display_type=dailyDataFile&amp;p_nccObsCode=123&amp;p_stn_num=033001&amp;p_c=-218037489&amp;p_startYear=1944" TargetMode="External"/><Relationship Id="rId3680" Type="http://schemas.openxmlformats.org/officeDocument/2006/relationships/hyperlink" Target="http://www.bom.gov.au/jsp/ncc/cdio/weatherData/av?p_display_type=dailyDataFile&amp;p_nccObsCode=123&amp;p_stn_num=029004&amp;p_c=-168470692&amp;p_startYear=1944" TargetMode="External"/><Relationship Id="rId3681" Type="http://schemas.openxmlformats.org/officeDocument/2006/relationships/hyperlink" Target="http://www.bom.gov.au/jsp/ncc/cdio/weatherData/av?p_display_type=dailyDataFile&amp;p_nccObsCode=123&amp;p_stn_num=031011&amp;p_c=-192560713&amp;p_startYear=1944" TargetMode="External"/><Relationship Id="rId3682" Type="http://schemas.openxmlformats.org/officeDocument/2006/relationships/hyperlink" Target="http://www.bom.gov.au/jsp/ncc/cdio/weatherData/av?p_display_type=dailyDataFile&amp;p_nccObsCode=123&amp;p_stn_num=037010&amp;p_c=-274172309&amp;p_startYear=1944" TargetMode="External"/><Relationship Id="rId3683" Type="http://schemas.openxmlformats.org/officeDocument/2006/relationships/hyperlink" Target="http://www.bom.gov.au/jsp/ncc/cdio/weatherData/av?p_display_type=dailyDataFile&amp;p_nccObsCode=123&amp;p_stn_num=40043&amp;p_c=-320912659&amp;p_startYear=1944" TargetMode="External"/><Relationship Id="rId3684" Type="http://schemas.openxmlformats.org/officeDocument/2006/relationships/hyperlink" Target="http://www.bom.gov.au/jsp/ncc/cdio/weatherData/av?p_display_type=dailyDataFile&amp;p_nccObsCode=123&amp;p_stn_num=044021&amp;p_c=-387796562&amp;p_startYear=1944" TargetMode="External"/><Relationship Id="rId3685" Type="http://schemas.openxmlformats.org/officeDocument/2006/relationships/hyperlink" Target="http://www.bom.gov.au/jsp/ncc/cdio/weatherData/av?p_display_type=dailyDataFile&amp;p_nccObsCode=123&amp;p_stn_num=029009&amp;p_c=-168531290&amp;p_startYear=1944" TargetMode="External"/><Relationship Id="rId3686" Type="http://schemas.openxmlformats.org/officeDocument/2006/relationships/hyperlink" Target="http://www.bom.gov.au/jsp/ncc/cdio/weatherData/av?p_display_type=dailyDataFile&amp;p_nccObsCode=123&amp;p_stn_num=041023&amp;p_c=-336805477&amp;p_startYear=1944" TargetMode="External"/><Relationship Id="rId3687" Type="http://schemas.openxmlformats.org/officeDocument/2006/relationships/hyperlink" Target="http://www.bom.gov.au/jsp/ncc/cdio/weatherData/av?p_display_type=dailyDataFile&amp;p_nccObsCode=123&amp;p_stn_num=035027&amp;p_c=-245606317&amp;p_startYear=1944" TargetMode="External"/><Relationship Id="rId3688" Type="http://schemas.openxmlformats.org/officeDocument/2006/relationships/hyperlink" Target="http://www.bom.gov.au/jsp/ncc/cdio/weatherData/av?p_display_type=dailyDataFile&amp;p_nccObsCode=123&amp;p_stn_num=039039&amp;p_c=-305038177&amp;p_startYear=1944" TargetMode="External"/><Relationship Id="rId3689" Type="http://schemas.openxmlformats.org/officeDocument/2006/relationships/hyperlink" Target="http://www.bom.gov.au/jsp/ncc/cdio/weatherData/av?p_display_type=dailyDataFile&amp;p_nccObsCode=123&amp;p_stn_num=030018&amp;p_c=-180445538&amp;p_startYear=1944" TargetMode="External"/><Relationship Id="rId3690" Type="http://schemas.openxmlformats.org/officeDocument/2006/relationships/hyperlink" Target="http://www.bom.gov.au/jsp/ncc/cdio/weatherData/av?p_display_type=dailyDataFile&amp;p_nccObsCode=123&amp;p_stn_num=036030&amp;p_c=-259864266&amp;p_startYear=1944" TargetMode="External"/><Relationship Id="rId3691" Type="http://schemas.openxmlformats.org/officeDocument/2006/relationships/hyperlink" Target="http://www.bom.gov.au/jsp/ncc/cdio/weatherData/av?p_display_type=dailyDataFile&amp;p_nccObsCode=123&amp;p_stn_num=033046&amp;p_c=-218639710&amp;p_startYear=1944" TargetMode="External"/><Relationship Id="rId3692" Type="http://schemas.openxmlformats.org/officeDocument/2006/relationships/hyperlink" Target="http://www.bom.gov.au/jsp/ncc/cdio/weatherData/av?p_display_type=dailyDataFile&amp;p_nccObsCode=123&amp;p_stn_num=042023&amp;p_c=-353419904&amp;p_startYear=1944" TargetMode="External"/><Relationship Id="rId3693" Type="http://schemas.openxmlformats.org/officeDocument/2006/relationships/hyperlink" Target="http://www.bom.gov.au/jsp/ncc/cdio/weatherData/av?p_display_type=dailyDataFile&amp;p_nccObsCode=123&amp;p_stn_num=029041&amp;p_c=-168669532&amp;p_startYear=1944" TargetMode="External"/><Relationship Id="rId3694" Type="http://schemas.openxmlformats.org/officeDocument/2006/relationships/hyperlink" Target="http://www.bom.gov.au/jsp/ncc/cdio/weatherData/av?p_display_type=dailyDataFile&amp;p_nccObsCode=123&amp;p_stn_num=028004&amp;p_c=-156838404&amp;p_startYear=1944" TargetMode="External"/><Relationship Id="rId3695" Type="http://schemas.openxmlformats.org/officeDocument/2006/relationships/hyperlink" Target="http://www.bom.gov.au/jsp/ncc/cdio/weatherData/av?p_display_type=dailyDataFile&amp;p_nccObsCode=123&amp;p_stn_num=030045&amp;p_c=-180534006&amp;p_startYear=1944" TargetMode="External"/><Relationship Id="rId3696" Type="http://schemas.openxmlformats.org/officeDocument/2006/relationships/hyperlink" Target="http://www.bom.gov.au/jsp/ncc/cdio/weatherData/av?p_display_type=dailyDataFile&amp;p_nccObsCode=123&amp;p_stn_num=039083&amp;p_c=-305489788&amp;p_startYear=1944" TargetMode="External"/><Relationship Id="rId3697" Type="http://schemas.openxmlformats.org/officeDocument/2006/relationships/hyperlink" Target="http://www.bom.gov.au/jsp/ncc/cdio/weatherData/av?p_display_type=dailyDataFile&amp;p_nccObsCode=123&amp;p_stn_num=038003&amp;p_c=-289068604&amp;p_startYear=1945" TargetMode="External"/><Relationship Id="rId3698" Type="http://schemas.openxmlformats.org/officeDocument/2006/relationships/hyperlink" Target="http://www.bom.gov.au/jsp/ncc/cdio/weatherData/av?p_display_type=dailyDataFile&amp;p_nccObsCode=123&amp;p_stn_num=040214&amp;p_c=-323656161&amp;p_startYear=1945" TargetMode="External"/><Relationship Id="rId3699" Type="http://schemas.openxmlformats.org/officeDocument/2006/relationships/hyperlink" Target="http://www.bom.gov.au/jsp/ncc/cdio/weatherData/av?p_display_type=dailyDataFile&amp;p_nccObsCode=123&amp;p_stn_num=039015&amp;p_c=-304657047&amp;p_startYear=1945" TargetMode="External"/><Relationship Id="rId3700" Type="http://schemas.openxmlformats.org/officeDocument/2006/relationships/hyperlink" Target="http://www.bom.gov.au/jsp/ncc/cdio/weatherData/av?p_display_type=dailyDataFile&amp;p_nccObsCode=123&amp;p_stn_num=033001&amp;p_c=-218037489&amp;p_startYear=1945" TargetMode="External"/><Relationship Id="rId3701" Type="http://schemas.openxmlformats.org/officeDocument/2006/relationships/hyperlink" Target="http://www.bom.gov.au/jsp/ncc/cdio/weatherData/av?p_display_type=dailyDataFile&amp;p_nccObsCode=123&amp;p_stn_num=029004&amp;p_c=-168470692&amp;p_startYear=1945" TargetMode="External"/><Relationship Id="rId3702" Type="http://schemas.openxmlformats.org/officeDocument/2006/relationships/hyperlink" Target="http://www.bom.gov.au/jsp/ncc/cdio/weatherData/av?p_display_type=dailyDataFile&amp;p_nccObsCode=123&amp;p_stn_num=031011&amp;p_c=-192560713&amp;p_startYear=1945" TargetMode="External"/><Relationship Id="rId3703" Type="http://schemas.openxmlformats.org/officeDocument/2006/relationships/hyperlink" Target="http://www.bom.gov.au/jsp/ncc/cdio/weatherData/av?p_display_type=dailyDataFile&amp;p_nccObsCode=123&amp;p_stn_num=037010&amp;p_c=-274172309&amp;p_startYear=1945" TargetMode="External"/><Relationship Id="rId3704" Type="http://schemas.openxmlformats.org/officeDocument/2006/relationships/hyperlink" Target="http://www.bom.gov.au/jsp/ncc/cdio/weatherData/av?p_display_type=dailyDataFile&amp;p_nccObsCode=123&amp;p_stn_num=40043&amp;p_c=-320912659&amp;p_startYear=1945" TargetMode="External"/><Relationship Id="rId3705" Type="http://schemas.openxmlformats.org/officeDocument/2006/relationships/hyperlink" Target="http://www.bom.gov.au/jsp/ncc/cdio/weatherData/av?p_display_type=dailyDataFile&amp;p_nccObsCode=123&amp;p_stn_num=044021&amp;p_c=-387796562&amp;p_startYear=1945" TargetMode="External"/><Relationship Id="rId3706" Type="http://schemas.openxmlformats.org/officeDocument/2006/relationships/hyperlink" Target="http://www.bom.gov.au/jsp/ncc/cdio/weatherData/av?p_display_type=dailyDataFile&amp;p_nccObsCode=123&amp;p_stn_num=029009&amp;p_c=-168531290&amp;p_startYear=1945" TargetMode="External"/><Relationship Id="rId3707" Type="http://schemas.openxmlformats.org/officeDocument/2006/relationships/hyperlink" Target="http://www.bom.gov.au/jsp/ncc/cdio/weatherData/av?p_display_type=dailyDataFile&amp;p_nccObsCode=123&amp;p_stn_num=041023&amp;p_c=-336805477&amp;p_startYear=1945" TargetMode="External"/><Relationship Id="rId3708" Type="http://schemas.openxmlformats.org/officeDocument/2006/relationships/hyperlink" Target="http://www.bom.gov.au/jsp/ncc/cdio/weatherData/av?p_display_type=dailyDataFile&amp;p_nccObsCode=123&amp;p_stn_num=035027&amp;p_c=-245606317&amp;p_startYear=1945" TargetMode="External"/><Relationship Id="rId3709" Type="http://schemas.openxmlformats.org/officeDocument/2006/relationships/hyperlink" Target="http://www.bom.gov.au/jsp/ncc/cdio/weatherData/av?p_display_type=dailyDataFile&amp;p_nccObsCode=123&amp;p_stn_num=039039&amp;p_c=-305038177&amp;p_startYear=1945" TargetMode="External"/><Relationship Id="rId3710" Type="http://schemas.openxmlformats.org/officeDocument/2006/relationships/hyperlink" Target="http://www.bom.gov.au/jsp/ncc/cdio/weatherData/av?p_display_type=dailyDataFile&amp;p_nccObsCode=123&amp;p_stn_num=030018&amp;p_c=-180445538&amp;p_startYear=1945" TargetMode="External"/><Relationship Id="rId3711" Type="http://schemas.openxmlformats.org/officeDocument/2006/relationships/hyperlink" Target="http://www.bom.gov.au/jsp/ncc/cdio/weatherData/av?p_display_type=dailyDataFile&amp;p_nccObsCode=123&amp;p_stn_num=036030&amp;p_c=-259864266&amp;p_startYear=1945" TargetMode="External"/><Relationship Id="rId3712" Type="http://schemas.openxmlformats.org/officeDocument/2006/relationships/hyperlink" Target="http://www.bom.gov.au/jsp/ncc/cdio/weatherData/av?p_display_type=dailyDataFile&amp;p_nccObsCode=123&amp;p_stn_num=033046&amp;p_c=-218639710&amp;p_startYear=1945" TargetMode="External"/><Relationship Id="rId3713" Type="http://schemas.openxmlformats.org/officeDocument/2006/relationships/hyperlink" Target="http://www.bom.gov.au/jsp/ncc/cdio/weatherData/av?p_display_type=dailyDataFile&amp;p_nccObsCode=123&amp;p_stn_num=042023&amp;p_c=-353419904&amp;p_startYear=1945" TargetMode="External"/><Relationship Id="rId3714" Type="http://schemas.openxmlformats.org/officeDocument/2006/relationships/hyperlink" Target="http://www.bom.gov.au/jsp/ncc/cdio/weatherData/av?p_display_type=dailyDataFile&amp;p_nccObsCode=123&amp;p_stn_num=029041&amp;p_c=-168669532&amp;p_startYear=1945" TargetMode="External"/><Relationship Id="rId3715" Type="http://schemas.openxmlformats.org/officeDocument/2006/relationships/hyperlink" Target="http://www.bom.gov.au/jsp/ncc/cdio/weatherData/av?p_display_type=dailyDataFile&amp;p_nccObsCode=123&amp;p_stn_num=028004&amp;p_c=-156838404&amp;p_startYear=1945" TargetMode="External"/><Relationship Id="rId3716" Type="http://schemas.openxmlformats.org/officeDocument/2006/relationships/hyperlink" Target="http://www.bom.gov.au/jsp/ncc/cdio/weatherData/av?p_display_type=dailyDataFile&amp;p_nccObsCode=123&amp;p_stn_num=030045&amp;p_c=-180534006&amp;p_startYear=1945" TargetMode="External"/><Relationship Id="rId3717" Type="http://schemas.openxmlformats.org/officeDocument/2006/relationships/hyperlink" Target="http://www.bom.gov.au/jsp/ncc/cdio/weatherData/av?p_display_type=dailyDataFile&amp;p_nccObsCode=123&amp;p_stn_num=039083&amp;p_c=-305489788&amp;p_startYear=1945" TargetMode="External"/><Relationship Id="rId3718" Type="http://schemas.openxmlformats.org/officeDocument/2006/relationships/hyperlink" Target="http://www.bom.gov.au/jsp/ncc/cdio/weatherData/av?p_display_type=dailyDataFile&amp;p_nccObsCode=123&amp;p_stn_num=038003&amp;p_c=-289068604&amp;p_startYear=1946" TargetMode="External"/><Relationship Id="rId3719" Type="http://schemas.openxmlformats.org/officeDocument/2006/relationships/hyperlink" Target="http://www.bom.gov.au/jsp/ncc/cdio/weatherData/av?p_display_type=dailyDataFile&amp;p_nccObsCode=123&amp;p_stn_num=040214&amp;p_c=-323656161&amp;p_startYear=1946" TargetMode="External"/><Relationship Id="rId3720" Type="http://schemas.openxmlformats.org/officeDocument/2006/relationships/hyperlink" Target="http://www.bom.gov.au/jsp/ncc/cdio/weatherData/av?p_display_type=dailyDataFile&amp;p_nccObsCode=123&amp;p_stn_num=039015&amp;p_c=-304657047&amp;p_startYear=1946" TargetMode="External"/><Relationship Id="rId3721" Type="http://schemas.openxmlformats.org/officeDocument/2006/relationships/hyperlink" Target="http://www.bom.gov.au/jsp/ncc/cdio/weatherData/av?p_display_type=dailyDataFile&amp;p_nccObsCode=123&amp;p_stn_num=033001&amp;p_c=-218037489&amp;p_startYear=1946" TargetMode="External"/><Relationship Id="rId3722" Type="http://schemas.openxmlformats.org/officeDocument/2006/relationships/hyperlink" Target="http://www.bom.gov.au/jsp/ncc/cdio/weatherData/av?p_display_type=dailyDataFile&amp;p_nccObsCode=123&amp;p_stn_num=029004&amp;p_c=-168470692&amp;p_startYear=1946" TargetMode="External"/><Relationship Id="rId3723" Type="http://schemas.openxmlformats.org/officeDocument/2006/relationships/hyperlink" Target="http://www.bom.gov.au/jsp/ncc/cdio/weatherData/av?p_display_type=dailyDataFile&amp;p_nccObsCode=123&amp;p_stn_num=031011&amp;p_c=-192560713&amp;p_startYear=1946" TargetMode="External"/><Relationship Id="rId3724" Type="http://schemas.openxmlformats.org/officeDocument/2006/relationships/hyperlink" Target="http://www.bom.gov.au/jsp/ncc/cdio/weatherData/av?p_display_type=dailyDataFile&amp;p_nccObsCode=123&amp;p_stn_num=037010&amp;p_c=-274172309&amp;p_startYear=1946" TargetMode="External"/><Relationship Id="rId3725" Type="http://schemas.openxmlformats.org/officeDocument/2006/relationships/hyperlink" Target="http://www.bom.gov.au/jsp/ncc/cdio/weatherData/av?p_display_type=dailyDataFile&amp;p_nccObsCode=123&amp;p_stn_num=40043&amp;p_c=-320912659&amp;p_startYear=1946" TargetMode="External"/><Relationship Id="rId3726" Type="http://schemas.openxmlformats.org/officeDocument/2006/relationships/hyperlink" Target="http://www.bom.gov.au/jsp/ncc/cdio/weatherData/av?p_display_type=dailyDataFile&amp;p_nccObsCode=123&amp;p_stn_num=044021&amp;p_c=-387796562&amp;p_startYear=1946" TargetMode="External"/><Relationship Id="rId3727" Type="http://schemas.openxmlformats.org/officeDocument/2006/relationships/hyperlink" Target="http://www.bom.gov.au/jsp/ncc/cdio/weatherData/av?p_display_type=dailyDataFile&amp;p_nccObsCode=123&amp;p_stn_num=029009&amp;p_c=-168531290&amp;p_startYear=1946" TargetMode="External"/><Relationship Id="rId3728" Type="http://schemas.openxmlformats.org/officeDocument/2006/relationships/hyperlink" Target="http://www.bom.gov.au/jsp/ncc/cdio/weatherData/av?p_display_type=dailyDataFile&amp;p_nccObsCode=123&amp;p_stn_num=041023&amp;p_c=-336805477&amp;p_startYear=1946" TargetMode="External"/><Relationship Id="rId3729" Type="http://schemas.openxmlformats.org/officeDocument/2006/relationships/hyperlink" Target="http://www.bom.gov.au/jsp/ncc/cdio/weatherData/av?p_display_type=dailyDataFile&amp;p_nccObsCode=123&amp;p_stn_num=035027&amp;p_c=-245606317&amp;p_startYear=1946" TargetMode="External"/><Relationship Id="rId3730" Type="http://schemas.openxmlformats.org/officeDocument/2006/relationships/hyperlink" Target="http://www.bom.gov.au/jsp/ncc/cdio/weatherData/av?p_display_type=dailyDataFile&amp;p_nccObsCode=123&amp;p_stn_num=039039&amp;p_c=-305038177&amp;p_startYear=1946" TargetMode="External"/><Relationship Id="rId3731" Type="http://schemas.openxmlformats.org/officeDocument/2006/relationships/hyperlink" Target="http://www.bom.gov.au/jsp/ncc/cdio/weatherData/av?p_display_type=dailyDataFile&amp;p_nccObsCode=123&amp;p_stn_num=030018&amp;p_c=-180445538&amp;p_startYear=1946" TargetMode="External"/><Relationship Id="rId3732" Type="http://schemas.openxmlformats.org/officeDocument/2006/relationships/hyperlink" Target="http://www.bom.gov.au/jsp/ncc/cdio/weatherData/av?p_display_type=dailyDataFile&amp;p_nccObsCode=123&amp;p_stn_num=036030&amp;p_c=-259864266&amp;p_startYear=1946" TargetMode="External"/><Relationship Id="rId3733" Type="http://schemas.openxmlformats.org/officeDocument/2006/relationships/hyperlink" Target="http://www.bom.gov.au/jsp/ncc/cdio/weatherData/av?p_display_type=dailyDataFile&amp;p_nccObsCode=123&amp;p_stn_num=033046&amp;p_c=-218639710&amp;p_startYear=1946" TargetMode="External"/><Relationship Id="rId3734" Type="http://schemas.openxmlformats.org/officeDocument/2006/relationships/hyperlink" Target="http://www.bom.gov.au/jsp/ncc/cdio/weatherData/av?p_display_type=dailyDataFile&amp;p_nccObsCode=123&amp;p_stn_num=042023&amp;p_c=-353419904&amp;p_startYear=1946" TargetMode="External"/><Relationship Id="rId3735" Type="http://schemas.openxmlformats.org/officeDocument/2006/relationships/hyperlink" Target="http://www.bom.gov.au/jsp/ncc/cdio/weatherData/av?p_display_type=dailyDataFile&amp;p_nccObsCode=123&amp;p_stn_num=029041&amp;p_c=-168669532&amp;p_startYear=1946" TargetMode="External"/><Relationship Id="rId3736" Type="http://schemas.openxmlformats.org/officeDocument/2006/relationships/hyperlink" Target="http://www.bom.gov.au/jsp/ncc/cdio/weatherData/av?p_display_type=dailyDataFile&amp;p_nccObsCode=123&amp;p_stn_num=028004&amp;p_c=-156838404&amp;p_startYear=1946" TargetMode="External"/><Relationship Id="rId3737" Type="http://schemas.openxmlformats.org/officeDocument/2006/relationships/hyperlink" Target="http://www.bom.gov.au/jsp/ncc/cdio/weatherData/av?p_display_type=dailyDataFile&amp;p_nccObsCode=123&amp;p_stn_num=030045&amp;p_c=-180534006&amp;p_startYear=1946" TargetMode="External"/><Relationship Id="rId3738" Type="http://schemas.openxmlformats.org/officeDocument/2006/relationships/hyperlink" Target="http://www.bom.gov.au/jsp/ncc/cdio/weatherData/av?p_display_type=dailyDataFile&amp;p_nccObsCode=123&amp;p_stn_num=039083&amp;p_c=-305489788&amp;p_startYear=1946" TargetMode="External"/><Relationship Id="rId3739" Type="http://schemas.openxmlformats.org/officeDocument/2006/relationships/hyperlink" Target="http://www.bom.gov.au/jsp/ncc/cdio/weatherData/av?p_display_type=dailyDataFile&amp;p_nccObsCode=123&amp;p_stn_num=038003&amp;p_c=-289068604&amp;p_startYear=1947" TargetMode="External"/><Relationship Id="rId3740" Type="http://schemas.openxmlformats.org/officeDocument/2006/relationships/hyperlink" Target="http://www.bom.gov.au/jsp/ncc/cdio/weatherData/av?p_display_type=dailyDataFile&amp;p_nccObsCode=123&amp;p_stn_num=040214&amp;p_c=-323656161&amp;p_startYear=1947" TargetMode="External"/><Relationship Id="rId3741" Type="http://schemas.openxmlformats.org/officeDocument/2006/relationships/hyperlink" Target="http://www.bom.gov.au/jsp/ncc/cdio/weatherData/av?p_display_type=dailyDataFile&amp;p_nccObsCode=123&amp;p_stn_num=039015&amp;p_c=-304657047&amp;p_startYear=1947" TargetMode="External"/><Relationship Id="rId3742" Type="http://schemas.openxmlformats.org/officeDocument/2006/relationships/hyperlink" Target="http://www.bom.gov.au/jsp/ncc/cdio/weatherData/av?p_display_type=dailyDataFile&amp;p_nccObsCode=123&amp;p_stn_num=033001&amp;p_c=-218037489&amp;p_startYear=1947" TargetMode="External"/><Relationship Id="rId3743" Type="http://schemas.openxmlformats.org/officeDocument/2006/relationships/hyperlink" Target="http://www.bom.gov.au/jsp/ncc/cdio/weatherData/av?p_display_type=dailyDataFile&amp;p_nccObsCode=123&amp;p_stn_num=029004&amp;p_c=-168470692&amp;p_startYear=1947" TargetMode="External"/><Relationship Id="rId3744" Type="http://schemas.openxmlformats.org/officeDocument/2006/relationships/hyperlink" Target="http://www.bom.gov.au/jsp/ncc/cdio/weatherData/av?p_display_type=dailyDataFile&amp;p_nccObsCode=123&amp;p_stn_num=031011&amp;p_c=-192560713&amp;p_startYear=1947" TargetMode="External"/><Relationship Id="rId3745" Type="http://schemas.openxmlformats.org/officeDocument/2006/relationships/hyperlink" Target="http://www.bom.gov.au/jsp/ncc/cdio/weatherData/av?p_display_type=dailyDataFile&amp;p_nccObsCode=123&amp;p_stn_num=037010&amp;p_c=-274172309&amp;p_startYear=1947" TargetMode="External"/><Relationship Id="rId3746" Type="http://schemas.openxmlformats.org/officeDocument/2006/relationships/hyperlink" Target="http://www.bom.gov.au/jsp/ncc/cdio/weatherData/av?p_display_type=dailyDataFile&amp;p_nccObsCode=123&amp;p_stn_num=40043&amp;p_c=-320912659&amp;p_startYear=1947" TargetMode="External"/><Relationship Id="rId3747" Type="http://schemas.openxmlformats.org/officeDocument/2006/relationships/hyperlink" Target="http://www.bom.gov.au/jsp/ncc/cdio/weatherData/av?p_display_type=dailyDataFile&amp;p_nccObsCode=123&amp;p_stn_num=044021&amp;p_c=-387796562&amp;p_startYear=1947" TargetMode="External"/><Relationship Id="rId3748" Type="http://schemas.openxmlformats.org/officeDocument/2006/relationships/hyperlink" Target="http://www.bom.gov.au/jsp/ncc/cdio/weatherData/av?p_display_type=dailyDataFile&amp;p_nccObsCode=123&amp;p_stn_num=029009&amp;p_c=-168531290&amp;p_startYear=1947" TargetMode="External"/><Relationship Id="rId3749" Type="http://schemas.openxmlformats.org/officeDocument/2006/relationships/hyperlink" Target="http://www.bom.gov.au/jsp/ncc/cdio/weatherData/av?p_display_type=dailyDataFile&amp;p_nccObsCode=123&amp;p_stn_num=041023&amp;p_c=-336805477&amp;p_startYear=1947" TargetMode="External"/><Relationship Id="rId3750" Type="http://schemas.openxmlformats.org/officeDocument/2006/relationships/hyperlink" Target="http://www.bom.gov.au/jsp/ncc/cdio/weatherData/av?p_display_type=dailyDataFile&amp;p_nccObsCode=123&amp;p_stn_num=035027&amp;p_c=-245606317&amp;p_startYear=1947" TargetMode="External"/><Relationship Id="rId3751" Type="http://schemas.openxmlformats.org/officeDocument/2006/relationships/hyperlink" Target="http://www.bom.gov.au/jsp/ncc/cdio/weatherData/av?p_display_type=dailyDataFile&amp;p_nccObsCode=123&amp;p_stn_num=039039&amp;p_c=-305038177&amp;p_startYear=1947" TargetMode="External"/><Relationship Id="rId3752" Type="http://schemas.openxmlformats.org/officeDocument/2006/relationships/hyperlink" Target="http://www.bom.gov.au/jsp/ncc/cdio/weatherData/av?p_display_type=dailyDataFile&amp;p_nccObsCode=123&amp;p_stn_num=030018&amp;p_c=-180445538&amp;p_startYear=1947" TargetMode="External"/><Relationship Id="rId3753" Type="http://schemas.openxmlformats.org/officeDocument/2006/relationships/hyperlink" Target="http://www.bom.gov.au/jsp/ncc/cdio/weatherData/av?p_display_type=dailyDataFile&amp;p_nccObsCode=123&amp;p_stn_num=036030&amp;p_c=-259864266&amp;p_startYear=1947" TargetMode="External"/><Relationship Id="rId3754" Type="http://schemas.openxmlformats.org/officeDocument/2006/relationships/hyperlink" Target="http://www.bom.gov.au/jsp/ncc/cdio/weatherData/av?p_display_type=dailyDataFile&amp;p_nccObsCode=123&amp;p_stn_num=033046&amp;p_c=-218639710&amp;p_startYear=1947" TargetMode="External"/><Relationship Id="rId3755" Type="http://schemas.openxmlformats.org/officeDocument/2006/relationships/hyperlink" Target="http://www.bom.gov.au/jsp/ncc/cdio/weatherData/av?p_display_type=dailyDataFile&amp;p_nccObsCode=123&amp;p_stn_num=042023&amp;p_c=-353419904&amp;p_startYear=1947" TargetMode="External"/><Relationship Id="rId3756" Type="http://schemas.openxmlformats.org/officeDocument/2006/relationships/hyperlink" Target="http://www.bom.gov.au/jsp/ncc/cdio/weatherData/av?p_display_type=dailyDataFile&amp;p_nccObsCode=123&amp;p_stn_num=029041&amp;p_c=-168669532&amp;p_startYear=1947" TargetMode="External"/><Relationship Id="rId3757" Type="http://schemas.openxmlformats.org/officeDocument/2006/relationships/hyperlink" Target="http://www.bom.gov.au/jsp/ncc/cdio/weatherData/av?p_display_type=dailyDataFile&amp;p_nccObsCode=123&amp;p_stn_num=028004&amp;p_c=-156838404&amp;p_startYear=1947" TargetMode="External"/><Relationship Id="rId3758" Type="http://schemas.openxmlformats.org/officeDocument/2006/relationships/hyperlink" Target="http://www.bom.gov.au/jsp/ncc/cdio/weatherData/av?p_display_type=dailyDataFile&amp;p_nccObsCode=123&amp;p_stn_num=030045&amp;p_c=-180534006&amp;p_startYear=1947" TargetMode="External"/><Relationship Id="rId3759" Type="http://schemas.openxmlformats.org/officeDocument/2006/relationships/hyperlink" Target="http://www.bom.gov.au/jsp/ncc/cdio/weatherData/av?p_display_type=dailyDataFile&amp;p_nccObsCode=123&amp;p_stn_num=039083&amp;p_c=-305489788&amp;p_startYear=1947" TargetMode="External"/><Relationship Id="rId3760" Type="http://schemas.openxmlformats.org/officeDocument/2006/relationships/hyperlink" Target="http://www.bom.gov.au/jsp/ncc/cdio/weatherData/av?p_display_type=dailyDataFile&amp;p_nccObsCode=123&amp;p_stn_num=038003&amp;p_c=-289068604&amp;p_startYear=1948" TargetMode="External"/><Relationship Id="rId3761" Type="http://schemas.openxmlformats.org/officeDocument/2006/relationships/hyperlink" Target="http://www.bom.gov.au/jsp/ncc/cdio/weatherData/av?p_display_type=dailyDataFile&amp;p_nccObsCode=123&amp;p_stn_num=040214&amp;p_c=-323656161&amp;p_startYear=1948" TargetMode="External"/><Relationship Id="rId3762" Type="http://schemas.openxmlformats.org/officeDocument/2006/relationships/hyperlink" Target="http://www.bom.gov.au/jsp/ncc/cdio/weatherData/av?p_display_type=dailyDataFile&amp;p_nccObsCode=123&amp;p_stn_num=039015&amp;p_c=-304657047&amp;p_startYear=1948" TargetMode="External"/><Relationship Id="rId3763" Type="http://schemas.openxmlformats.org/officeDocument/2006/relationships/hyperlink" Target="http://www.bom.gov.au/jsp/ncc/cdio/weatherData/av?p_display_type=dailyDataFile&amp;p_nccObsCode=123&amp;p_stn_num=033001&amp;p_c=-218037489&amp;p_startYear=1948" TargetMode="External"/><Relationship Id="rId3764" Type="http://schemas.openxmlformats.org/officeDocument/2006/relationships/hyperlink" Target="http://www.bom.gov.au/jsp/ncc/cdio/weatherData/av?p_display_type=dailyDataFile&amp;p_nccObsCode=123&amp;p_stn_num=029004&amp;p_c=-168470692&amp;p_startYear=1948" TargetMode="External"/><Relationship Id="rId3765" Type="http://schemas.openxmlformats.org/officeDocument/2006/relationships/hyperlink" Target="http://www.bom.gov.au/jsp/ncc/cdio/weatherData/av?p_display_type=dailyDataFile&amp;p_nccObsCode=123&amp;p_stn_num=031011&amp;p_c=-192560713&amp;p_startYear=1948" TargetMode="External"/><Relationship Id="rId3766" Type="http://schemas.openxmlformats.org/officeDocument/2006/relationships/hyperlink" Target="http://www.bom.gov.au/jsp/ncc/cdio/weatherData/av?p_display_type=dailyDataFile&amp;p_nccObsCode=123&amp;p_stn_num=037010&amp;p_c=-274172309&amp;p_startYear=1948" TargetMode="External"/><Relationship Id="rId3767" Type="http://schemas.openxmlformats.org/officeDocument/2006/relationships/hyperlink" Target="http://www.bom.gov.au/jsp/ncc/cdio/weatherData/av?p_display_type=dailyDataFile&amp;p_nccObsCode=123&amp;p_stn_num=40043&amp;p_c=-320912659&amp;p_startYear=1948" TargetMode="External"/><Relationship Id="rId3768" Type="http://schemas.openxmlformats.org/officeDocument/2006/relationships/hyperlink" Target="http://www.bom.gov.au/jsp/ncc/cdio/weatherData/av?p_display_type=dailyDataFile&amp;p_nccObsCode=123&amp;p_stn_num=044021&amp;p_c=-387796562&amp;p_startYear=1948" TargetMode="External"/><Relationship Id="rId3769" Type="http://schemas.openxmlformats.org/officeDocument/2006/relationships/hyperlink" Target="http://www.bom.gov.au/jsp/ncc/cdio/weatherData/av?p_display_type=dailyDataFile&amp;p_nccObsCode=123&amp;p_stn_num=029009&amp;p_c=-168531290&amp;p_startYear=1948" TargetMode="External"/><Relationship Id="rId3770" Type="http://schemas.openxmlformats.org/officeDocument/2006/relationships/hyperlink" Target="http://www.bom.gov.au/jsp/ncc/cdio/weatherData/av?p_display_type=dailyDataFile&amp;p_nccObsCode=123&amp;p_stn_num=041023&amp;p_c=-336805477&amp;p_startYear=1948" TargetMode="External"/><Relationship Id="rId3771" Type="http://schemas.openxmlformats.org/officeDocument/2006/relationships/hyperlink" Target="http://www.bom.gov.au/jsp/ncc/cdio/weatherData/av?p_display_type=dailyDataFile&amp;p_nccObsCode=123&amp;p_stn_num=035027&amp;p_c=-245606317&amp;p_startYear=1948" TargetMode="External"/><Relationship Id="rId3772" Type="http://schemas.openxmlformats.org/officeDocument/2006/relationships/hyperlink" Target="http://www.bom.gov.au/jsp/ncc/cdio/weatherData/av?p_display_type=dailyDataFile&amp;p_nccObsCode=123&amp;p_stn_num=039039&amp;p_c=-305038177&amp;p_startYear=1948" TargetMode="External"/><Relationship Id="rId3773" Type="http://schemas.openxmlformats.org/officeDocument/2006/relationships/hyperlink" Target="http://www.bom.gov.au/jsp/ncc/cdio/weatherData/av?p_display_type=dailyDataFile&amp;p_nccObsCode=123&amp;p_stn_num=030018&amp;p_c=-180445538&amp;p_startYear=1948" TargetMode="External"/><Relationship Id="rId3774" Type="http://schemas.openxmlformats.org/officeDocument/2006/relationships/hyperlink" Target="http://www.bom.gov.au/jsp/ncc/cdio/weatherData/av?p_display_type=dailyDataFile&amp;p_nccObsCode=123&amp;p_stn_num=036030&amp;p_c=-259864266&amp;p_startYear=1948" TargetMode="External"/><Relationship Id="rId3775" Type="http://schemas.openxmlformats.org/officeDocument/2006/relationships/hyperlink" Target="http://www.bom.gov.au/jsp/ncc/cdio/weatherData/av?p_display_type=dailyDataFile&amp;p_nccObsCode=123&amp;p_stn_num=033046&amp;p_c=-218639710&amp;p_startYear=1948" TargetMode="External"/><Relationship Id="rId3776" Type="http://schemas.openxmlformats.org/officeDocument/2006/relationships/hyperlink" Target="http://www.bom.gov.au/jsp/ncc/cdio/weatherData/av?p_display_type=dailyDataFile&amp;p_nccObsCode=123&amp;p_stn_num=042023&amp;p_c=-353419904&amp;p_startYear=1948" TargetMode="External"/><Relationship Id="rId3777" Type="http://schemas.openxmlformats.org/officeDocument/2006/relationships/hyperlink" Target="http://www.bom.gov.au/jsp/ncc/cdio/weatherData/av?p_display_type=dailyDataFile&amp;p_nccObsCode=123&amp;p_stn_num=029041&amp;p_c=-168669532&amp;p_startYear=1948" TargetMode="External"/><Relationship Id="rId3778" Type="http://schemas.openxmlformats.org/officeDocument/2006/relationships/hyperlink" Target="http://www.bom.gov.au/jsp/ncc/cdio/weatherData/av?p_display_type=dailyDataFile&amp;p_nccObsCode=123&amp;p_stn_num=028004&amp;p_c=-156838404&amp;p_startYear=1948" TargetMode="External"/><Relationship Id="rId3779" Type="http://schemas.openxmlformats.org/officeDocument/2006/relationships/hyperlink" Target="http://www.bom.gov.au/jsp/ncc/cdio/weatherData/av?p_display_type=dailyDataFile&amp;p_nccObsCode=123&amp;p_stn_num=030045&amp;p_c=-180534006&amp;p_startYear=1948" TargetMode="External"/><Relationship Id="rId3780" Type="http://schemas.openxmlformats.org/officeDocument/2006/relationships/hyperlink" Target="http://www.bom.gov.au/jsp/ncc/cdio/weatherData/av?p_display_type=dailyDataFile&amp;p_nccObsCode=123&amp;p_stn_num=039083&amp;p_c=-305489788&amp;p_startYear=1948" TargetMode="External"/><Relationship Id="rId3781" Type="http://schemas.openxmlformats.org/officeDocument/2006/relationships/hyperlink" Target="http://www.bom.gov.au/jsp/ncc/cdio/weatherData/av?p_display_type=dailyDataFile&amp;p_nccObsCode=123&amp;p_stn_num=038003&amp;p_c=-289068604&amp;p_startYear=1949" TargetMode="External"/><Relationship Id="rId3782" Type="http://schemas.openxmlformats.org/officeDocument/2006/relationships/hyperlink" Target="http://www.bom.gov.au/jsp/ncc/cdio/weatherData/av?p_display_type=dailyDataFile&amp;p_nccObsCode=123&amp;p_stn_num=040214&amp;p_c=-323656161&amp;p_startYear=1949" TargetMode="External"/><Relationship Id="rId3783" Type="http://schemas.openxmlformats.org/officeDocument/2006/relationships/hyperlink" Target="http://www.bom.gov.au/jsp/ncc/cdio/weatherData/av?p_display_type=dailyDataFile&amp;p_nccObsCode=123&amp;p_stn_num=039015&amp;p_c=-304657047&amp;p_startYear=1949" TargetMode="External"/><Relationship Id="rId3784" Type="http://schemas.openxmlformats.org/officeDocument/2006/relationships/hyperlink" Target="http://www.bom.gov.au/jsp/ncc/cdio/weatherData/av?p_display_type=dailyDataFile&amp;p_nccObsCode=123&amp;p_stn_num=033001&amp;p_c=-218037489&amp;p_startYear=1949" TargetMode="External"/><Relationship Id="rId3785" Type="http://schemas.openxmlformats.org/officeDocument/2006/relationships/hyperlink" Target="http://www.bom.gov.au/jsp/ncc/cdio/weatherData/av?p_display_type=dailyDataFile&amp;p_nccObsCode=123&amp;p_stn_num=029004&amp;p_c=-168470692&amp;p_startYear=1949" TargetMode="External"/><Relationship Id="rId3786" Type="http://schemas.openxmlformats.org/officeDocument/2006/relationships/hyperlink" Target="http://www.bom.gov.au/jsp/ncc/cdio/weatherData/av?p_display_type=dailyDataFile&amp;p_nccObsCode=123&amp;p_stn_num=031011&amp;p_c=-192560713&amp;p_startYear=1949" TargetMode="External"/><Relationship Id="rId3787" Type="http://schemas.openxmlformats.org/officeDocument/2006/relationships/hyperlink" Target="http://www.bom.gov.au/jsp/ncc/cdio/weatherData/av?p_display_type=dailyDataFile&amp;p_nccObsCode=123&amp;p_stn_num=037010&amp;p_c=-274172309&amp;p_startYear=1949" TargetMode="External"/><Relationship Id="rId3788" Type="http://schemas.openxmlformats.org/officeDocument/2006/relationships/hyperlink" Target="http://www.bom.gov.au/jsp/ncc/cdio/weatherData/av?p_display_type=dailyDataFile&amp;p_nccObsCode=123&amp;p_stn_num=40043&amp;p_c=-320912659&amp;p_startYear=1949" TargetMode="External"/><Relationship Id="rId3789" Type="http://schemas.openxmlformats.org/officeDocument/2006/relationships/hyperlink" Target="http://www.bom.gov.au/jsp/ncc/cdio/weatherData/av?p_display_type=dailyDataFile&amp;p_nccObsCode=123&amp;p_stn_num=044021&amp;p_c=-387796562&amp;p_startYear=1949" TargetMode="External"/><Relationship Id="rId3790" Type="http://schemas.openxmlformats.org/officeDocument/2006/relationships/hyperlink" Target="http://www.bom.gov.au/jsp/ncc/cdio/weatherData/av?p_display_type=dailyDataFile&amp;p_nccObsCode=123&amp;p_stn_num=029009&amp;p_c=-168531290&amp;p_startYear=1949" TargetMode="External"/><Relationship Id="rId3791" Type="http://schemas.openxmlformats.org/officeDocument/2006/relationships/hyperlink" Target="http://www.bom.gov.au/jsp/ncc/cdio/weatherData/av?p_display_type=dailyDataFile&amp;p_nccObsCode=123&amp;p_stn_num=041023&amp;p_c=-336805477&amp;p_startYear=1949" TargetMode="External"/><Relationship Id="rId3792" Type="http://schemas.openxmlformats.org/officeDocument/2006/relationships/hyperlink" Target="http://www.bom.gov.au/jsp/ncc/cdio/weatherData/av?p_display_type=dailyDataFile&amp;p_nccObsCode=123&amp;p_stn_num=035027&amp;p_c=-245606317&amp;p_startYear=1949" TargetMode="External"/><Relationship Id="rId3793" Type="http://schemas.openxmlformats.org/officeDocument/2006/relationships/hyperlink" Target="http://www.bom.gov.au/jsp/ncc/cdio/weatherData/av?p_display_type=dailyDataFile&amp;p_nccObsCode=123&amp;p_stn_num=039039&amp;p_c=-305038177&amp;p_startYear=1949" TargetMode="External"/><Relationship Id="rId3794" Type="http://schemas.openxmlformats.org/officeDocument/2006/relationships/hyperlink" Target="http://www.bom.gov.au/jsp/ncc/cdio/weatherData/av?p_display_type=dailyDataFile&amp;p_nccObsCode=123&amp;p_stn_num=030018&amp;p_c=-180445538&amp;p_startYear=1949" TargetMode="External"/><Relationship Id="rId3795" Type="http://schemas.openxmlformats.org/officeDocument/2006/relationships/hyperlink" Target="http://www.bom.gov.au/jsp/ncc/cdio/weatherData/av?p_display_type=dailyDataFile&amp;p_nccObsCode=123&amp;p_stn_num=036030&amp;p_c=-259864266&amp;p_startYear=1949" TargetMode="External"/><Relationship Id="rId3796" Type="http://schemas.openxmlformats.org/officeDocument/2006/relationships/hyperlink" Target="http://www.bom.gov.au/jsp/ncc/cdio/weatherData/av?p_display_type=dailyDataFile&amp;p_nccObsCode=123&amp;p_stn_num=033046&amp;p_c=-218639710&amp;p_startYear=1949" TargetMode="External"/><Relationship Id="rId3797" Type="http://schemas.openxmlformats.org/officeDocument/2006/relationships/hyperlink" Target="http://www.bom.gov.au/jsp/ncc/cdio/weatherData/av?p_display_type=dailyDataFile&amp;p_nccObsCode=123&amp;p_stn_num=042023&amp;p_c=-353419904&amp;p_startYear=1949" TargetMode="External"/><Relationship Id="rId3798" Type="http://schemas.openxmlformats.org/officeDocument/2006/relationships/hyperlink" Target="http://www.bom.gov.au/jsp/ncc/cdio/weatherData/av?p_display_type=dailyDataFile&amp;p_nccObsCode=123&amp;p_stn_num=029041&amp;p_c=-168669532&amp;p_startYear=1949" TargetMode="External"/><Relationship Id="rId3799" Type="http://schemas.openxmlformats.org/officeDocument/2006/relationships/hyperlink" Target="http://www.bom.gov.au/jsp/ncc/cdio/weatherData/av?p_display_type=dailyDataFile&amp;p_nccObsCode=123&amp;p_stn_num=028004&amp;p_c=-156838404&amp;p_startYear=1949" TargetMode="External"/><Relationship Id="rId3800" Type="http://schemas.openxmlformats.org/officeDocument/2006/relationships/hyperlink" Target="http://www.bom.gov.au/jsp/ncc/cdio/weatherData/av?p_display_type=dailyDataFile&amp;p_nccObsCode=123&amp;p_stn_num=030045&amp;p_c=-180534006&amp;p_startYear=1949" TargetMode="External"/><Relationship Id="rId3801" Type="http://schemas.openxmlformats.org/officeDocument/2006/relationships/hyperlink" Target="http://www.bom.gov.au/jsp/ncc/cdio/weatherData/av?p_display_type=dailyDataFile&amp;p_nccObsCode=123&amp;p_stn_num=039083&amp;p_c=-305489788&amp;p_startYear=1949" TargetMode="External"/><Relationship Id="rId3802" Type="http://schemas.openxmlformats.org/officeDocument/2006/relationships/hyperlink" Target="http://www.bom.gov.au/jsp/ncc/cdio/weatherData/av?p_display_type=dailyDataFile&amp;p_nccObsCode=123&amp;p_stn_num=038003&amp;p_c=-289068604&amp;p_startYear=1950" TargetMode="External"/><Relationship Id="rId3803" Type="http://schemas.openxmlformats.org/officeDocument/2006/relationships/hyperlink" Target="http://www.bom.gov.au/jsp/ncc/cdio/weatherData/av?p_display_type=dailyDataFile&amp;p_nccObsCode=123&amp;p_stn_num=040223&amp;p_c=-323800948&amp;p_startYear=1950" TargetMode="External"/><Relationship Id="rId3804" Type="http://schemas.openxmlformats.org/officeDocument/2006/relationships/hyperlink" Target="http://www.bom.gov.au/jsp/ncc/cdio/weatherData/av?p_display_type=dailyDataFile&amp;p_nccObsCode=123&amp;p_stn_num=039015&amp;p_c=-304657047&amp;p_startYear=1950" TargetMode="External"/><Relationship Id="rId3805" Type="http://schemas.openxmlformats.org/officeDocument/2006/relationships/hyperlink" Target="http://www.bom.gov.au/jsp/ncc/cdio/weatherData/av?p_display_type=dailyDataFile&amp;p_nccObsCode=123&amp;p_stn_num=033001&amp;p_c=-218037489&amp;p_startYear=1950" TargetMode="External"/><Relationship Id="rId3806" Type="http://schemas.openxmlformats.org/officeDocument/2006/relationships/hyperlink" Target="http://www.bom.gov.au/jsp/ncc/cdio/weatherData/av?p_display_type=dailyDataFile&amp;p_nccObsCode=123&amp;p_stn_num=029004&amp;p_c=-168470692&amp;p_startYear=1950" TargetMode="External"/><Relationship Id="rId3807" Type="http://schemas.openxmlformats.org/officeDocument/2006/relationships/hyperlink" Target="http://www.bom.gov.au/jsp/ncc/cdio/weatherData/av?p_display_type=dailyDataFile&amp;p_nccObsCode=123&amp;p_stn_num=031011&amp;p_c=-192560713&amp;p_startYear=1950" TargetMode="External"/><Relationship Id="rId3808" Type="http://schemas.openxmlformats.org/officeDocument/2006/relationships/hyperlink" Target="http://www.bom.gov.au/jsp/ncc/cdio/weatherData/av?p_display_type=dailyDataFile&amp;p_nccObsCode=123&amp;p_stn_num=037010&amp;p_c=-274172309&amp;p_startYear=1950" TargetMode="External"/><Relationship Id="rId3809" Type="http://schemas.openxmlformats.org/officeDocument/2006/relationships/hyperlink" Target="http://www.bom.gov.au/jsp/ncc/cdio/weatherData/av?p_display_type=dailyDataFile&amp;p_nccObsCode=123&amp;p_stn_num=40043&amp;p_c=-320912659&amp;p_startYear=1950" TargetMode="External"/><Relationship Id="rId3810" Type="http://schemas.openxmlformats.org/officeDocument/2006/relationships/hyperlink" Target="http://www.bom.gov.au/jsp/ncc/cdio/weatherData/av?p_display_type=dailyDataFile&amp;p_nccObsCode=123&amp;p_stn_num=044021&amp;p_c=-387796562&amp;p_startYear=1950" TargetMode="External"/><Relationship Id="rId3811" Type="http://schemas.openxmlformats.org/officeDocument/2006/relationships/hyperlink" Target="http://www.bom.gov.au/jsp/ncc/cdio/weatherData/av?p_display_type=dailyDataFile&amp;p_nccObsCode=123&amp;p_stn_num=029009&amp;p_c=-168531290&amp;p_startYear=1950" TargetMode="External"/><Relationship Id="rId3812" Type="http://schemas.openxmlformats.org/officeDocument/2006/relationships/hyperlink" Target="http://www.bom.gov.au/jsp/ncc/cdio/weatherData/av?p_display_type=dailyDataFile&amp;p_nccObsCode=123&amp;p_stn_num=041023&amp;p_c=-336805477&amp;p_startYear=1950" TargetMode="External"/><Relationship Id="rId3813" Type="http://schemas.openxmlformats.org/officeDocument/2006/relationships/hyperlink" Target="http://www.bom.gov.au/jsp/ncc/cdio/weatherData/av?p_display_type=dailyDataFile&amp;p_nccObsCode=123&amp;p_stn_num=035027&amp;p_c=-245606317&amp;p_startYear=1950" TargetMode="External"/><Relationship Id="rId3814" Type="http://schemas.openxmlformats.org/officeDocument/2006/relationships/hyperlink" Target="http://www.bom.gov.au/jsp/ncc/cdio/weatherData/av?p_display_type=dailyDataFile&amp;p_nccObsCode=123&amp;p_stn_num=039039&amp;p_c=-305038177&amp;p_startYear=1950" TargetMode="External"/><Relationship Id="rId3815" Type="http://schemas.openxmlformats.org/officeDocument/2006/relationships/hyperlink" Target="http://www.bom.gov.au/jsp/ncc/cdio/weatherData/av?p_display_type=dailyDataFile&amp;p_nccObsCode=123&amp;p_stn_num=030018&amp;p_c=-180445538&amp;p_startYear=1950" TargetMode="External"/><Relationship Id="rId3816" Type="http://schemas.openxmlformats.org/officeDocument/2006/relationships/hyperlink" Target="http://www.bom.gov.au/jsp/ncc/cdio/weatherData/av?p_display_type=dailyDataFile&amp;p_nccObsCode=123&amp;p_stn_num=036030&amp;p_c=-259864266&amp;p_startYear=1950" TargetMode="External"/><Relationship Id="rId3817" Type="http://schemas.openxmlformats.org/officeDocument/2006/relationships/hyperlink" Target="http://www.bom.gov.au/jsp/ncc/cdio/weatherData/av?p_display_type=dailyDataFile&amp;p_nccObsCode=123&amp;p_stn_num=033046&amp;p_c=-218639710&amp;p_startYear=1950" TargetMode="External"/><Relationship Id="rId3818" Type="http://schemas.openxmlformats.org/officeDocument/2006/relationships/hyperlink" Target="http://www.bom.gov.au/jsp/ncc/cdio/weatherData/av?p_display_type=dailyDataFile&amp;p_nccObsCode=123&amp;p_stn_num=042023&amp;p_c=-353419904&amp;p_startYear=1950" TargetMode="External"/><Relationship Id="rId3819" Type="http://schemas.openxmlformats.org/officeDocument/2006/relationships/hyperlink" Target="http://www.bom.gov.au/jsp/ncc/cdio/weatherData/av?p_display_type=dailyDataFile&amp;p_nccObsCode=123&amp;p_stn_num=029041&amp;p_c=-168669532&amp;p_startYear=1950" TargetMode="External"/><Relationship Id="rId3820" Type="http://schemas.openxmlformats.org/officeDocument/2006/relationships/hyperlink" Target="http://www.bom.gov.au/jsp/ncc/cdio/weatherData/av?p_display_type=dailyDataFile&amp;p_nccObsCode=123&amp;p_stn_num=028004&amp;p_c=-156838404&amp;p_startYear=1950" TargetMode="External"/><Relationship Id="rId3821" Type="http://schemas.openxmlformats.org/officeDocument/2006/relationships/hyperlink" Target="http://www.bom.gov.au/jsp/ncc/cdio/weatherData/av?p_display_type=dailyDataFile&amp;p_nccObsCode=123&amp;p_stn_num=030045&amp;p_c=-180534006&amp;p_startYear=1950" TargetMode="External"/><Relationship Id="rId3822" Type="http://schemas.openxmlformats.org/officeDocument/2006/relationships/hyperlink" Target="http://www.bom.gov.au/jsp/ncc/cdio/weatherData/av?p_display_type=dailyDataFile&amp;p_nccObsCode=123&amp;p_stn_num=039083&amp;p_c=-305489788&amp;p_startYear=1950" TargetMode="External"/><Relationship Id="rId3823" Type="http://schemas.openxmlformats.org/officeDocument/2006/relationships/hyperlink" Target="http://www.bom.gov.au/jsp/ncc/cdio/weatherData/av?p_display_type=dailyDataFile&amp;p_nccObsCode=123&amp;p_stn_num=038003&amp;p_c=-289068604&amp;p_startYear=1951" TargetMode="External"/><Relationship Id="rId3824" Type="http://schemas.openxmlformats.org/officeDocument/2006/relationships/hyperlink" Target="http://www.bom.gov.au/jsp/ncc/cdio/weatherData/av?p_display_type=dailyDataFile&amp;p_nccObsCode=123&amp;p_stn_num=040223&amp;p_c=-323800948&amp;p_startYear=1951" TargetMode="External"/><Relationship Id="rId3825" Type="http://schemas.openxmlformats.org/officeDocument/2006/relationships/hyperlink" Target="http://www.bom.gov.au/jsp/ncc/cdio/weatherData/av?p_display_type=dailyDataFile&amp;p_nccObsCode=123&amp;p_stn_num=039015&amp;p_c=-304657047&amp;p_startYear=1951" TargetMode="External"/><Relationship Id="rId3826" Type="http://schemas.openxmlformats.org/officeDocument/2006/relationships/hyperlink" Target="http://www.bom.gov.au/jsp/ncc/cdio/weatherData/av?p_display_type=dailyDataFile&amp;p_nccObsCode=123&amp;p_stn_num=033001&amp;p_c=-218037489&amp;p_startYear=1951" TargetMode="External"/><Relationship Id="rId3827" Type="http://schemas.openxmlformats.org/officeDocument/2006/relationships/hyperlink" Target="http://www.bom.gov.au/jsp/ncc/cdio/weatherData/av?p_display_type=dailyDataFile&amp;p_nccObsCode=123&amp;p_stn_num=029004&amp;p_c=-168470692&amp;p_startYear=1951" TargetMode="External"/><Relationship Id="rId3828" Type="http://schemas.openxmlformats.org/officeDocument/2006/relationships/hyperlink" Target="http://www.bom.gov.au/jsp/ncc/cdio/weatherData/av?p_display_type=dailyDataFile&amp;p_nccObsCode=123&amp;p_stn_num=031011&amp;p_c=-192560713&amp;p_startYear=1951" TargetMode="External"/><Relationship Id="rId3829" Type="http://schemas.openxmlformats.org/officeDocument/2006/relationships/hyperlink" Target="http://www.bom.gov.au/jsp/ncc/cdio/weatherData/av?p_display_type=dailyDataFile&amp;p_nccObsCode=123&amp;p_stn_num=037010&amp;p_c=-274172309&amp;p_startYear=1951" TargetMode="External"/><Relationship Id="rId3830" Type="http://schemas.openxmlformats.org/officeDocument/2006/relationships/hyperlink" Target="http://www.bom.gov.au/jsp/ncc/cdio/weatherData/av?p_display_type=dailyDataFile&amp;p_nccObsCode=123&amp;p_stn_num=40043&amp;p_c=-320912659&amp;p_startYear=1951" TargetMode="External"/><Relationship Id="rId3831" Type="http://schemas.openxmlformats.org/officeDocument/2006/relationships/hyperlink" Target="http://www.bom.gov.au/jsp/ncc/cdio/weatherData/av?p_display_type=dailyDataFile&amp;p_nccObsCode=123&amp;p_stn_num=044021&amp;p_c=-387796562&amp;p_startYear=1951" TargetMode="External"/><Relationship Id="rId3832" Type="http://schemas.openxmlformats.org/officeDocument/2006/relationships/hyperlink" Target="http://www.bom.gov.au/jsp/ncc/cdio/weatherData/av?p_display_type=dailyDataFile&amp;p_nccObsCode=123&amp;p_stn_num=029009&amp;p_c=-168531290&amp;p_startYear=1951" TargetMode="External"/><Relationship Id="rId3833" Type="http://schemas.openxmlformats.org/officeDocument/2006/relationships/hyperlink" Target="http://www.bom.gov.au/jsp/ncc/cdio/weatherData/av?p_display_type=dailyDataFile&amp;p_nccObsCode=123&amp;p_stn_num=041023&amp;p_c=-336805477&amp;p_startYear=1951" TargetMode="External"/><Relationship Id="rId3834" Type="http://schemas.openxmlformats.org/officeDocument/2006/relationships/hyperlink" Target="http://www.bom.gov.au/jsp/ncc/cdio/weatherData/av?p_display_type=dailyDataFile&amp;p_nccObsCode=123&amp;p_stn_num=035027&amp;p_c=-245606317&amp;p_startYear=1951" TargetMode="External"/><Relationship Id="rId3835" Type="http://schemas.openxmlformats.org/officeDocument/2006/relationships/hyperlink" Target="http://www.bom.gov.au/jsp/ncc/cdio/weatherData/av?p_display_type=dailyDataFile&amp;p_nccObsCode=123&amp;p_stn_num=039039&amp;p_c=-305038177&amp;p_startYear=1951" TargetMode="External"/><Relationship Id="rId3836" Type="http://schemas.openxmlformats.org/officeDocument/2006/relationships/hyperlink" Target="http://www.bom.gov.au/jsp/ncc/cdio/weatherData/av?p_display_type=dailyDataFile&amp;p_nccObsCode=123&amp;p_stn_num=030018&amp;p_c=-180445538&amp;p_startYear=1951" TargetMode="External"/><Relationship Id="rId3837" Type="http://schemas.openxmlformats.org/officeDocument/2006/relationships/hyperlink" Target="http://www.bom.gov.au/jsp/ncc/cdio/weatherData/av?p_display_type=dailyDataFile&amp;p_nccObsCode=123&amp;p_stn_num=036030&amp;p_c=-259864266&amp;p_startYear=1951" TargetMode="External"/><Relationship Id="rId3838" Type="http://schemas.openxmlformats.org/officeDocument/2006/relationships/hyperlink" Target="http://www.bom.gov.au/jsp/ncc/cdio/weatherData/av?p_display_type=dailyDataFile&amp;p_nccObsCode=123&amp;p_stn_num=033045&amp;p_c=-218388216&amp;p_startYear=1951" TargetMode="External"/><Relationship Id="rId3839" Type="http://schemas.openxmlformats.org/officeDocument/2006/relationships/hyperlink" Target="http://www.bom.gov.au/jsp/ncc/cdio/weatherData/av?p_display_type=dailyDataFile&amp;p_nccObsCode=123&amp;p_stn_num=042023&amp;p_c=-353419904&amp;p_startYear=1951" TargetMode="External"/><Relationship Id="rId3840" Type="http://schemas.openxmlformats.org/officeDocument/2006/relationships/hyperlink" Target="http://www.bom.gov.au/jsp/ncc/cdio/weatherData/av?p_display_type=dailyDataFile&amp;p_nccObsCode=123&amp;p_stn_num=029041&amp;p_c=-168669532&amp;p_startYear=1951" TargetMode="External"/><Relationship Id="rId3841" Type="http://schemas.openxmlformats.org/officeDocument/2006/relationships/hyperlink" Target="http://www.bom.gov.au/jsp/ncc/cdio/weatherData/av?p_display_type=dailyDataFile&amp;p_nccObsCode=123&amp;p_stn_num=028004&amp;p_c=-156838404&amp;p_startYear=1951" TargetMode="External"/><Relationship Id="rId3842" Type="http://schemas.openxmlformats.org/officeDocument/2006/relationships/hyperlink" Target="http://www.bom.gov.au/jsp/ncc/cdio/weatherData/av?p_display_type=dailyDataFile&amp;p_nccObsCode=123&amp;p_stn_num=030045&amp;p_c=-180534006&amp;p_startYear=1951" TargetMode="External"/><Relationship Id="rId3843" Type="http://schemas.openxmlformats.org/officeDocument/2006/relationships/hyperlink" Target="http://www.bom.gov.au/jsp/ncc/cdio/weatherData/av?p_display_type=dailyDataFile&amp;p_nccObsCode=123&amp;p_stn_num=039083&amp;p_c=-305489788&amp;p_startYear=1951" TargetMode="External"/><Relationship Id="rId3844" Type="http://schemas.openxmlformats.org/officeDocument/2006/relationships/hyperlink" Target="http://www.bom.gov.au/jsp/ncc/cdio/weatherData/av?p_display_type=dailyDataFile&amp;p_nccObsCode=123&amp;p_stn_num=038003&amp;p_c=-289068604&amp;p_startYear=1952" TargetMode="External"/><Relationship Id="rId3845" Type="http://schemas.openxmlformats.org/officeDocument/2006/relationships/hyperlink" Target="http://www.bom.gov.au/jsp/ncc/cdio/weatherData/av?p_display_type=dailyDataFile&amp;p_nccObsCode=123&amp;p_stn_num=040223&amp;p_c=-323800948&amp;p_startYear=1952" TargetMode="External"/><Relationship Id="rId3846" Type="http://schemas.openxmlformats.org/officeDocument/2006/relationships/hyperlink" Target="http://www.bom.gov.au/jsp/ncc/cdio/weatherData/av?p_display_type=dailyDataFile&amp;p_nccObsCode=123&amp;p_stn_num=039015&amp;p_c=-304657047&amp;p_startYear=1952" TargetMode="External"/><Relationship Id="rId3847" Type="http://schemas.openxmlformats.org/officeDocument/2006/relationships/hyperlink" Target="http://www.bom.gov.au/jsp/ncc/cdio/weatherData/av?p_display_type=dailyDataFile&amp;p_nccObsCode=123&amp;p_stn_num=033002&amp;p_c=-218050690&amp;p_startYear=1952" TargetMode="External"/><Relationship Id="rId3848" Type="http://schemas.openxmlformats.org/officeDocument/2006/relationships/hyperlink" Target="http://www.bom.gov.au/jsp/ncc/cdio/weatherData/av?p_display_type=dailyDataFile&amp;p_nccObsCode=123&amp;p_stn_num=029004&amp;p_c=-168470692&amp;p_startYear=1952" TargetMode="External"/><Relationship Id="rId3849" Type="http://schemas.openxmlformats.org/officeDocument/2006/relationships/hyperlink" Target="http://www.bom.gov.au/jsp/ncc/cdio/weatherData/av?p_display_type=dailyDataFile&amp;p_nccObsCode=123&amp;p_stn_num=031011&amp;p_c=-192560713&amp;p_startYear=1952" TargetMode="External"/><Relationship Id="rId3850" Type="http://schemas.openxmlformats.org/officeDocument/2006/relationships/hyperlink" Target="http://www.bom.gov.au/jsp/ncc/cdio/weatherData/av?p_display_type=dailyDataFile&amp;p_nccObsCode=123&amp;p_stn_num=037010&amp;p_c=-274172309&amp;p_startYear=1952" TargetMode="External"/><Relationship Id="rId3851" Type="http://schemas.openxmlformats.org/officeDocument/2006/relationships/hyperlink" Target="http://www.bom.gov.au/jsp/ncc/cdio/weatherData/av?p_display_type=dailyDataFile&amp;p_nccObsCode=123&amp;p_stn_num=40043&amp;p_c=-320912659&amp;p_startYear=1952" TargetMode="External"/><Relationship Id="rId3852" Type="http://schemas.openxmlformats.org/officeDocument/2006/relationships/hyperlink" Target="http://www.bom.gov.au/jsp/ncc/cdio/weatherData/av?p_display_type=dailyDataFile&amp;p_nccObsCode=123&amp;p_stn_num=044021&amp;p_c=-387796562&amp;p_startYear=1952" TargetMode="External"/><Relationship Id="rId3853" Type="http://schemas.openxmlformats.org/officeDocument/2006/relationships/hyperlink" Target="http://www.bom.gov.au/jsp/ncc/cdio/weatherData/av?p_display_type=dailyDataFile&amp;p_nccObsCode=123&amp;p_stn_num=029009&amp;p_c=-168531290&amp;p_startYear=1952" TargetMode="External"/><Relationship Id="rId3854" Type="http://schemas.openxmlformats.org/officeDocument/2006/relationships/hyperlink" Target="http://www.bom.gov.au/jsp/ncc/cdio/weatherData/av?p_display_type=dailyDataFile&amp;p_nccObsCode=123&amp;p_stn_num=041023&amp;p_c=-336805477&amp;p_startYear=1952" TargetMode="External"/><Relationship Id="rId3855" Type="http://schemas.openxmlformats.org/officeDocument/2006/relationships/hyperlink" Target="http://www.bom.gov.au/jsp/ncc/cdio/weatherData/av?p_display_type=dailyDataFile&amp;p_nccObsCode=123&amp;p_stn_num=035027&amp;p_c=-245606317&amp;p_startYear=1952" TargetMode="External"/><Relationship Id="rId3856" Type="http://schemas.openxmlformats.org/officeDocument/2006/relationships/hyperlink" Target="http://www.bom.gov.au/jsp/ncc/cdio/weatherData/av?p_display_type=dailyDataFile&amp;p_nccObsCode=123&amp;p_stn_num=039039&amp;p_c=-305038177&amp;p_startYear=1952" TargetMode="External"/><Relationship Id="rId3857" Type="http://schemas.openxmlformats.org/officeDocument/2006/relationships/hyperlink" Target="http://www.bom.gov.au/jsp/ncc/cdio/weatherData/av?p_display_type=dailyDataFile&amp;p_nccObsCode=123&amp;p_stn_num=030018&amp;p_c=-180445538&amp;p_startYear=1952" TargetMode="External"/><Relationship Id="rId3858" Type="http://schemas.openxmlformats.org/officeDocument/2006/relationships/hyperlink" Target="http://www.bom.gov.au/jsp/ncc/cdio/weatherData/av?p_display_type=dailyDataFile&amp;p_nccObsCode=123&amp;p_stn_num=036030&amp;p_c=-259864266&amp;p_startYear=1952" TargetMode="External"/><Relationship Id="rId3859" Type="http://schemas.openxmlformats.org/officeDocument/2006/relationships/hyperlink" Target="http://www.bom.gov.au/jsp/ncc/cdio/weatherData/av?p_display_type=dailyDataFile&amp;p_nccObsCode=123&amp;p_stn_num=033045&amp;p_c=-218388216&amp;p_startYear=1952" TargetMode="External"/><Relationship Id="rId3860" Type="http://schemas.openxmlformats.org/officeDocument/2006/relationships/hyperlink" Target="http://www.bom.gov.au/jsp/ncc/cdio/weatherData/av?p_display_type=dailyDataFile&amp;p_nccObsCode=123&amp;p_stn_num=042023&amp;p_c=-353419904&amp;p_startYear=1952" TargetMode="External"/><Relationship Id="rId3861" Type="http://schemas.openxmlformats.org/officeDocument/2006/relationships/hyperlink" Target="http://www.bom.gov.au/jsp/ncc/cdio/weatherData/av?p_display_type=dailyDataFile&amp;p_nccObsCode=123&amp;p_stn_num=029041&amp;p_c=-168669532&amp;p_startYear=1952" TargetMode="External"/><Relationship Id="rId3862" Type="http://schemas.openxmlformats.org/officeDocument/2006/relationships/hyperlink" Target="http://www.bom.gov.au/jsp/ncc/cdio/weatherData/av?p_display_type=dailyDataFile&amp;p_nccObsCode=123&amp;p_stn_num=028004&amp;p_c=-156838404&amp;p_startYear=1952" TargetMode="External"/><Relationship Id="rId3863" Type="http://schemas.openxmlformats.org/officeDocument/2006/relationships/hyperlink" Target="http://www.bom.gov.au/jsp/ncc/cdio/weatherData/av?p_display_type=dailyDataFile&amp;p_nccObsCode=123&amp;p_stn_num=030045&amp;p_c=-180534006&amp;p_startYear=1952" TargetMode="External"/><Relationship Id="rId3864" Type="http://schemas.openxmlformats.org/officeDocument/2006/relationships/hyperlink" Target="http://www.bom.gov.au/jsp/ncc/cdio/weatherData/av?p_display_type=dailyDataFile&amp;p_nccObsCode=123&amp;p_stn_num=039083&amp;p_c=-305489788&amp;p_startYear=1952" TargetMode="External"/><Relationship Id="rId3865" Type="http://schemas.openxmlformats.org/officeDocument/2006/relationships/hyperlink" Target="http://www.bom.gov.au/jsp/ncc/cdio/weatherData/av?p_display_type=dailyDataFile&amp;p_nccObsCode=123&amp;p_stn_num=038003&amp;p_c=-289068604&amp;p_startYear=1953" TargetMode="External"/><Relationship Id="rId3866" Type="http://schemas.openxmlformats.org/officeDocument/2006/relationships/hyperlink" Target="http://www.bom.gov.au/jsp/ncc/cdio/weatherData/av?p_display_type=dailyDataFile&amp;p_nccObsCode=123&amp;p_stn_num=040223&amp;p_c=-323800948&amp;p_startYear=1953" TargetMode="External"/><Relationship Id="rId3867" Type="http://schemas.openxmlformats.org/officeDocument/2006/relationships/hyperlink" Target="http://www.bom.gov.au/jsp/ncc/cdio/weatherData/av?p_display_type=dailyDataFile&amp;p_nccObsCode=123&amp;p_stn_num=039015&amp;p_c=-304657047&amp;p_startYear=1953" TargetMode="External"/><Relationship Id="rId3868" Type="http://schemas.openxmlformats.org/officeDocument/2006/relationships/hyperlink" Target="http://www.bom.gov.au/jsp/ncc/cdio/weatherData/av?p_display_type=dailyDataFile&amp;p_nccObsCode=123&amp;p_stn_num=033002&amp;p_c=-218050690&amp;p_startYear=1953" TargetMode="External"/><Relationship Id="rId3869" Type="http://schemas.openxmlformats.org/officeDocument/2006/relationships/hyperlink" Target="http://www.bom.gov.au/jsp/ncc/cdio/weatherData/av?p_display_type=dailyDataFile&amp;p_nccObsCode=123&amp;p_stn_num=029004&amp;p_c=-168470692&amp;p_startYear=1953" TargetMode="External"/><Relationship Id="rId3870" Type="http://schemas.openxmlformats.org/officeDocument/2006/relationships/hyperlink" Target="http://www.bom.gov.au/jsp/ncc/cdio/weatherData/av?p_display_type=dailyDataFile&amp;p_nccObsCode=123&amp;p_stn_num=031011&amp;p_c=-192560713&amp;p_startYear=1953" TargetMode="External"/><Relationship Id="rId3871" Type="http://schemas.openxmlformats.org/officeDocument/2006/relationships/hyperlink" Target="http://www.bom.gov.au/jsp/ncc/cdio/weatherData/av?p_display_type=dailyDataFile&amp;p_nccObsCode=123&amp;p_stn_num=037010&amp;p_c=-274172309&amp;p_startYear=1953" TargetMode="External"/><Relationship Id="rId3872" Type="http://schemas.openxmlformats.org/officeDocument/2006/relationships/hyperlink" Target="http://www.bom.gov.au/jsp/ncc/cdio/weatherData/av?p_display_type=dailyDataFile&amp;p_nccObsCode=123&amp;p_stn_num=40043&amp;p_c=-320912659&amp;p_startYear=1953" TargetMode="External"/><Relationship Id="rId3873" Type="http://schemas.openxmlformats.org/officeDocument/2006/relationships/hyperlink" Target="http://www.bom.gov.au/jsp/ncc/cdio/weatherData/av?p_display_type=dailyDataFile&amp;p_nccObsCode=123&amp;p_stn_num=044021&amp;p_c=-387796562&amp;p_startYear=1953" TargetMode="External"/><Relationship Id="rId3874" Type="http://schemas.openxmlformats.org/officeDocument/2006/relationships/hyperlink" Target="http://www.bom.gov.au/jsp/ncc/cdio/weatherData/av?p_display_type=dailyDataFile&amp;p_nccObsCode=123&amp;p_stn_num=029009&amp;p_c=-168531290&amp;p_startYear=1953" TargetMode="External"/><Relationship Id="rId3875" Type="http://schemas.openxmlformats.org/officeDocument/2006/relationships/hyperlink" Target="http://www.bom.gov.au/jsp/ncc/cdio/weatherData/av?p_display_type=dailyDataFile&amp;p_nccObsCode=123&amp;p_stn_num=031016&amp;p_c=-192625325&amp;p_startYear=1953" TargetMode="External"/><Relationship Id="rId3876" Type="http://schemas.openxmlformats.org/officeDocument/2006/relationships/hyperlink" Target="http://www.bom.gov.au/jsp/ncc/cdio/weatherData/av?p_display_type=dailyDataFile&amp;p_nccObsCode=123&amp;p_stn_num=041023&amp;p_c=-336805477&amp;p_startYear=1953" TargetMode="External"/><Relationship Id="rId3877" Type="http://schemas.openxmlformats.org/officeDocument/2006/relationships/hyperlink" Target="http://www.bom.gov.au/jsp/ncc/cdio/weatherData/av?p_display_type=dailyDataFile&amp;p_nccObsCode=123&amp;p_stn_num=035027&amp;p_c=-245606317&amp;p_startYear=1953" TargetMode="External"/><Relationship Id="rId3878" Type="http://schemas.openxmlformats.org/officeDocument/2006/relationships/hyperlink" Target="http://www.bom.gov.au/jsp/ncc/cdio/weatherData/av?p_display_type=dailyDataFile&amp;p_nccObsCode=123&amp;p_stn_num=039039&amp;p_c=-305038177&amp;p_startYear=1953" TargetMode="External"/><Relationship Id="rId3879" Type="http://schemas.openxmlformats.org/officeDocument/2006/relationships/hyperlink" Target="http://www.bom.gov.au/jsp/ncc/cdio/weatherData/av?p_display_type=dailyDataFile&amp;p_nccObsCode=123&amp;p_stn_num=030018&amp;p_c=-180445538&amp;p_startYear=1953" TargetMode="External"/><Relationship Id="rId3880" Type="http://schemas.openxmlformats.org/officeDocument/2006/relationships/hyperlink" Target="http://www.bom.gov.au/jsp/ncc/cdio/weatherData/av?p_display_type=dailyDataFile&amp;p_nccObsCode=123&amp;p_stn_num=036030&amp;p_c=-259864266&amp;p_startYear=1953" TargetMode="External"/><Relationship Id="rId3881" Type="http://schemas.openxmlformats.org/officeDocument/2006/relationships/hyperlink" Target="http://www.bom.gov.au/jsp/ncc/cdio/weatherData/av?p_display_type=dailyDataFile&amp;p_nccObsCode=123&amp;p_stn_num=033045&amp;p_c=-218388216&amp;p_startYear=1953" TargetMode="External"/><Relationship Id="rId3882" Type="http://schemas.openxmlformats.org/officeDocument/2006/relationships/hyperlink" Target="http://www.bom.gov.au/jsp/ncc/cdio/weatherData/av?p_display_type=dailyDataFile&amp;p_nccObsCode=123&amp;p_stn_num=042023&amp;p_c=-353419904&amp;p_startYear=1953" TargetMode="External"/><Relationship Id="rId3883" Type="http://schemas.openxmlformats.org/officeDocument/2006/relationships/hyperlink" Target="http://www.bom.gov.au/jsp/ncc/cdio/weatherData/av?p_display_type=dailyDataFile&amp;p_nccObsCode=123&amp;p_stn_num=029041&amp;p_c=-168669532&amp;p_startYear=1953" TargetMode="External"/><Relationship Id="rId3884" Type="http://schemas.openxmlformats.org/officeDocument/2006/relationships/hyperlink" Target="http://www.bom.gov.au/jsp/ncc/cdio/weatherData/av?p_display_type=dailyDataFile&amp;p_nccObsCode=123&amp;p_stn_num=028004&amp;p_c=-156838404&amp;p_startYear=1953" TargetMode="External"/><Relationship Id="rId3885" Type="http://schemas.openxmlformats.org/officeDocument/2006/relationships/hyperlink" Target="http://www.bom.gov.au/jsp/ncc/cdio/weatherData/av?p_display_type=dailyDataFile&amp;p_nccObsCode=123&amp;p_stn_num=030045&amp;p_c=-180534006&amp;p_startYear=1953" TargetMode="External"/><Relationship Id="rId3886" Type="http://schemas.openxmlformats.org/officeDocument/2006/relationships/hyperlink" Target="http://www.bom.gov.au/jsp/ncc/cdio/weatherData/av?p_display_type=dailyDataFile&amp;p_nccObsCode=123&amp;p_stn_num=039083&amp;p_c=-305489788&amp;p_startYear=1953" TargetMode="External"/><Relationship Id="rId3887" Type="http://schemas.openxmlformats.org/officeDocument/2006/relationships/hyperlink" Target="http://www.bom.gov.au/jsp/ncc/cdio/weatherData/av?p_display_type=dailyDataFile&amp;p_nccObsCode=123&amp;p_stn_num=038003&amp;p_c=-289068604&amp;p_startYear=1954" TargetMode="External"/><Relationship Id="rId3888" Type="http://schemas.openxmlformats.org/officeDocument/2006/relationships/hyperlink" Target="http://www.bom.gov.au/jsp/ncc/cdio/weatherData/av?p_display_type=dailyDataFile&amp;p_nccObsCode=123&amp;p_stn_num=040223&amp;p_c=-323800948&amp;p_startYear=1954" TargetMode="External"/><Relationship Id="rId3889" Type="http://schemas.openxmlformats.org/officeDocument/2006/relationships/hyperlink" Target="http://www.bom.gov.au/jsp/ncc/cdio/weatherData/av?p_display_type=dailyDataFile&amp;p_nccObsCode=123&amp;p_stn_num=039015&amp;p_c=-304657047&amp;p_startYear=1954" TargetMode="External"/><Relationship Id="rId3890" Type="http://schemas.openxmlformats.org/officeDocument/2006/relationships/hyperlink" Target="http://www.bom.gov.au/jsp/ncc/cdio/weatherData/av?p_display_type=dailyDataFile&amp;p_nccObsCode=123&amp;p_stn_num=033002&amp;p_c=-218050690&amp;p_startYear=1954" TargetMode="External"/><Relationship Id="rId3891" Type="http://schemas.openxmlformats.org/officeDocument/2006/relationships/hyperlink" Target="http://www.bom.gov.au/jsp/ncc/cdio/weatherData/av?p_display_type=dailyDataFile&amp;p_nccObsCode=123&amp;p_stn_num=029004&amp;p_c=-168470692&amp;p_startYear=1954" TargetMode="External"/><Relationship Id="rId3892" Type="http://schemas.openxmlformats.org/officeDocument/2006/relationships/hyperlink" Target="http://www.bom.gov.au/jsp/ncc/cdio/weatherData/av?p_display_type=dailyDataFile&amp;p_nccObsCode=123&amp;p_stn_num=031011&amp;p_c=-192560713&amp;p_startYear=1954" TargetMode="External"/><Relationship Id="rId3893" Type="http://schemas.openxmlformats.org/officeDocument/2006/relationships/hyperlink" Target="http://www.bom.gov.au/jsp/ncc/cdio/weatherData/av?p_display_type=dailyDataFile&amp;p_nccObsCode=123&amp;p_stn_num=037010&amp;p_c=-274172309&amp;p_startYear=1954" TargetMode="External"/><Relationship Id="rId3894" Type="http://schemas.openxmlformats.org/officeDocument/2006/relationships/hyperlink" Target="http://www.bom.gov.au/jsp/ncc/cdio/weatherData/av?p_display_type=dailyDataFile&amp;p_nccObsCode=123&amp;p_stn_num=40043&amp;p_c=-320912659&amp;p_startYear=1954" TargetMode="External"/><Relationship Id="rId3895" Type="http://schemas.openxmlformats.org/officeDocument/2006/relationships/hyperlink" Target="http://www.bom.gov.au/jsp/ncc/cdio/weatherData/av?p_display_type=dailyDataFile&amp;p_nccObsCode=123&amp;p_stn_num=044021&amp;p_c=-387796562&amp;p_startYear=1954" TargetMode="External"/><Relationship Id="rId3896" Type="http://schemas.openxmlformats.org/officeDocument/2006/relationships/hyperlink" Target="http://www.bom.gov.au/jsp/ncc/cdio/weatherData/av?p_display_type=dailyDataFile&amp;p_nccObsCode=123&amp;p_stn_num=029009&amp;p_c=-168531290&amp;p_startYear=1954" TargetMode="External"/><Relationship Id="rId3897" Type="http://schemas.openxmlformats.org/officeDocument/2006/relationships/hyperlink" Target="http://www.bom.gov.au/jsp/ncc/cdio/weatherData/av?p_display_type=dailyDataFile&amp;p_nccObsCode=123&amp;p_stn_num=041023&amp;p_c=-336805477&amp;p_startYear=1954" TargetMode="External"/><Relationship Id="rId3898" Type="http://schemas.openxmlformats.org/officeDocument/2006/relationships/hyperlink" Target="http://www.bom.gov.au/jsp/ncc/cdio/weatherData/av?p_display_type=dailyDataFile&amp;p_nccObsCode=123&amp;p_stn_num=035027&amp;p_c=-245606317&amp;p_startYear=1954" TargetMode="External"/><Relationship Id="rId3899" Type="http://schemas.openxmlformats.org/officeDocument/2006/relationships/hyperlink" Target="http://www.bom.gov.au/jsp/ncc/cdio/weatherData/av?p_display_type=dailyDataFile&amp;p_nccObsCode=123&amp;p_stn_num=039039&amp;p_c=-305038177&amp;p_startYear=1954" TargetMode="External"/><Relationship Id="rId3900" Type="http://schemas.openxmlformats.org/officeDocument/2006/relationships/hyperlink" Target="http://www.bom.gov.au/jsp/ncc/cdio/weatherData/av?p_display_type=dailyDataFile&amp;p_nccObsCode=123&amp;p_stn_num=030018&amp;p_c=-180445538&amp;p_startYear=1954" TargetMode="External"/><Relationship Id="rId3901" Type="http://schemas.openxmlformats.org/officeDocument/2006/relationships/hyperlink" Target="http://www.bom.gov.au/jsp/ncc/cdio/weatherData/av?p_display_type=dailyDataFile&amp;p_nccObsCode=123&amp;p_stn_num=036030&amp;p_c=-259864266&amp;p_startYear=1954" TargetMode="External"/><Relationship Id="rId3902" Type="http://schemas.openxmlformats.org/officeDocument/2006/relationships/hyperlink" Target="http://www.bom.gov.au/jsp/ncc/cdio/weatherData/av?p_display_type=dailyDataFile&amp;p_nccObsCode=123&amp;p_stn_num=033045&amp;p_c=-218388216&amp;p_startYear=1954" TargetMode="External"/><Relationship Id="rId3903" Type="http://schemas.openxmlformats.org/officeDocument/2006/relationships/hyperlink" Target="http://www.bom.gov.au/jsp/ncc/cdio/weatherData/av?p_display_type=dailyDataFile&amp;p_nccObsCode=123&amp;p_stn_num=042023&amp;p_c=-353419904&amp;p_startYear=1954" TargetMode="External"/><Relationship Id="rId3904" Type="http://schemas.openxmlformats.org/officeDocument/2006/relationships/hyperlink" Target="http://www.bom.gov.au/jsp/ncc/cdio/weatherData/av?p_display_type=dailyDataFile&amp;p_nccObsCode=123&amp;p_stn_num=029041&amp;p_c=-168669532&amp;p_startYear=1954" TargetMode="External"/><Relationship Id="rId3905" Type="http://schemas.openxmlformats.org/officeDocument/2006/relationships/hyperlink" Target="http://www.bom.gov.au/jsp/ncc/cdio/weatherData/av?p_display_type=dailyDataFile&amp;p_nccObsCode=123&amp;p_stn_num=028004&amp;p_c=-156838404&amp;p_startYear=1954" TargetMode="External"/><Relationship Id="rId3906" Type="http://schemas.openxmlformats.org/officeDocument/2006/relationships/hyperlink" Target="http://www.bom.gov.au/jsp/ncc/cdio/weatherData/av?p_display_type=dailyDataFile&amp;p_nccObsCode=123&amp;p_stn_num=030045&amp;p_c=-180534006&amp;p_startYear=1954" TargetMode="External"/><Relationship Id="rId3907" Type="http://schemas.openxmlformats.org/officeDocument/2006/relationships/hyperlink" Target="http://www.bom.gov.au/jsp/ncc/cdio/weatherData/av?p_display_type=dailyDataFile&amp;p_nccObsCode=123&amp;p_stn_num=039083&amp;p_c=-305489788&amp;p_startYear=1954" TargetMode="External"/><Relationship Id="rId3908" Type="http://schemas.openxmlformats.org/officeDocument/2006/relationships/hyperlink" Target="http://www.bom.gov.au/jsp/ncc/cdio/weatherData/av?p_display_type=dailyDataFile&amp;p_nccObsCode=123&amp;p_stn_num=038003&amp;p_c=-289068604&amp;p_startYear=1955" TargetMode="External"/><Relationship Id="rId3909" Type="http://schemas.openxmlformats.org/officeDocument/2006/relationships/hyperlink" Target="http://www.bom.gov.au/jsp/ncc/cdio/weatherData/av?p_display_type=dailyDataFile&amp;p_nccObsCode=123&amp;p_stn_num=040223&amp;p_c=-323800948&amp;p_startYear=1955" TargetMode="External"/><Relationship Id="rId3910" Type="http://schemas.openxmlformats.org/officeDocument/2006/relationships/hyperlink" Target="http://www.bom.gov.au/jsp/ncc/cdio/weatherData/av?p_display_type=dailyDataFile&amp;p_nccObsCode=123&amp;p_stn_num=039015&amp;p_c=-304657047&amp;p_startYear=1955" TargetMode="External"/><Relationship Id="rId3911" Type="http://schemas.openxmlformats.org/officeDocument/2006/relationships/hyperlink" Target="http://www.bom.gov.au/jsp/ncc/cdio/weatherData/av?p_display_type=dailyDataFile&amp;p_nccObsCode=123&amp;p_stn_num=033002&amp;p_c=-218050690&amp;p_startYear=1955" TargetMode="External"/><Relationship Id="rId3912" Type="http://schemas.openxmlformats.org/officeDocument/2006/relationships/hyperlink" Target="http://www.bom.gov.au/jsp/ncc/cdio/weatherData/av?p_display_type=dailyDataFile&amp;p_nccObsCode=123&amp;p_stn_num=029004&amp;p_c=-168470692&amp;p_startYear=1955" TargetMode="External"/><Relationship Id="rId3913" Type="http://schemas.openxmlformats.org/officeDocument/2006/relationships/hyperlink" Target="http://www.bom.gov.au/jsp/ncc/cdio/weatherData/av?p_display_type=dailyDataFile&amp;p_nccObsCode=123&amp;p_stn_num=031011&amp;p_c=-192560713&amp;p_startYear=1955" TargetMode="External"/><Relationship Id="rId3914" Type="http://schemas.openxmlformats.org/officeDocument/2006/relationships/hyperlink" Target="http://www.bom.gov.au/jsp/ncc/cdio/weatherData/av?p_display_type=dailyDataFile&amp;p_nccObsCode=123&amp;p_stn_num=037010&amp;p_c=-274172309&amp;p_startYear=1955" TargetMode="External"/><Relationship Id="rId3915" Type="http://schemas.openxmlformats.org/officeDocument/2006/relationships/hyperlink" Target="http://www.bom.gov.au/jsp/ncc/cdio/weatherData/av?p_display_type=dailyDataFile&amp;p_nccObsCode=123&amp;p_stn_num=40043&amp;p_c=-320912659&amp;p_startYear=1955" TargetMode="External"/><Relationship Id="rId3916" Type="http://schemas.openxmlformats.org/officeDocument/2006/relationships/hyperlink" Target="http://www.bom.gov.au/jsp/ncc/cdio/weatherData/av?p_display_type=dailyDataFile&amp;p_nccObsCode=123&amp;p_stn_num=044021&amp;p_c=-387796562&amp;p_startYear=1955" TargetMode="External"/><Relationship Id="rId3917" Type="http://schemas.openxmlformats.org/officeDocument/2006/relationships/hyperlink" Target="http://www.bom.gov.au/jsp/ncc/cdio/weatherData/av?p_display_type=dailyDataFile&amp;p_nccObsCode=123&amp;p_stn_num=029009&amp;p_c=-168531290&amp;p_startYear=1955" TargetMode="External"/><Relationship Id="rId3918" Type="http://schemas.openxmlformats.org/officeDocument/2006/relationships/hyperlink" Target="http://www.bom.gov.au/jsp/ncc/cdio/weatherData/av?p_display_type=dailyDataFile&amp;p_nccObsCode=123&amp;p_stn_num=041023&amp;p_c=-336805477&amp;p_startYear=1955" TargetMode="External"/><Relationship Id="rId3919" Type="http://schemas.openxmlformats.org/officeDocument/2006/relationships/hyperlink" Target="http://www.bom.gov.au/jsp/ncc/cdio/weatherData/av?p_display_type=dailyDataFile&amp;p_nccObsCode=123&amp;p_stn_num=035027&amp;p_c=-245606317&amp;p_startYear=1955" TargetMode="External"/><Relationship Id="rId3920" Type="http://schemas.openxmlformats.org/officeDocument/2006/relationships/hyperlink" Target="http://www.bom.gov.au/jsp/ncc/cdio/weatherData/av?p_display_type=dailyDataFile&amp;p_nccObsCode=123&amp;p_stn_num=039039&amp;p_c=-305038177&amp;p_startYear=1955" TargetMode="External"/><Relationship Id="rId3921" Type="http://schemas.openxmlformats.org/officeDocument/2006/relationships/hyperlink" Target="http://www.bom.gov.au/jsp/ncc/cdio/weatherData/av?p_display_type=dailyDataFile&amp;p_nccObsCode=123&amp;p_stn_num=030018&amp;p_c=-180445538&amp;p_startYear=1955" TargetMode="External"/><Relationship Id="rId3922" Type="http://schemas.openxmlformats.org/officeDocument/2006/relationships/hyperlink" Target="http://www.bom.gov.au/jsp/ncc/cdio/weatherData/av?p_display_type=dailyDataFile&amp;p_nccObsCode=123&amp;p_stn_num=036030&amp;p_c=-259864266&amp;p_startYear=1955" TargetMode="External"/><Relationship Id="rId3923" Type="http://schemas.openxmlformats.org/officeDocument/2006/relationships/hyperlink" Target="http://www.bom.gov.au/jsp/ncc/cdio/weatherData/av?p_display_type=dailyDataFile&amp;p_nccObsCode=123&amp;p_stn_num=033045&amp;p_c=-218388216&amp;p_startYear=1955" TargetMode="External"/><Relationship Id="rId3924" Type="http://schemas.openxmlformats.org/officeDocument/2006/relationships/hyperlink" Target="http://www.bom.gov.au/jsp/ncc/cdio/weatherData/av?p_display_type=dailyDataFile&amp;p_nccObsCode=123&amp;p_stn_num=042023&amp;p_c=-353419904&amp;p_startYear=1955" TargetMode="External"/><Relationship Id="rId3925" Type="http://schemas.openxmlformats.org/officeDocument/2006/relationships/hyperlink" Target="http://www.bom.gov.au/jsp/ncc/cdio/weatherData/av?p_display_type=dailyDataFile&amp;p_nccObsCode=123&amp;p_stn_num=029041&amp;p_c=-168669532&amp;p_startYear=1955" TargetMode="External"/><Relationship Id="rId3926" Type="http://schemas.openxmlformats.org/officeDocument/2006/relationships/hyperlink" Target="http://www.bom.gov.au/jsp/ncc/cdio/weatherData/av?p_display_type=dailyDataFile&amp;p_nccObsCode=123&amp;p_stn_num=028004&amp;p_c=-156838404&amp;p_startYear=1955" TargetMode="External"/><Relationship Id="rId3927" Type="http://schemas.openxmlformats.org/officeDocument/2006/relationships/hyperlink" Target="http://www.bom.gov.au/jsp/ncc/cdio/weatherData/av?p_display_type=dailyDataFile&amp;p_nccObsCode=123&amp;p_stn_num=030045&amp;p_c=-180534006&amp;p_startYear=1955" TargetMode="External"/><Relationship Id="rId3928" Type="http://schemas.openxmlformats.org/officeDocument/2006/relationships/hyperlink" Target="http://www.bom.gov.au/jsp/ncc/cdio/weatherData/av?p_display_type=dailyDataFile&amp;p_nccObsCode=123&amp;p_stn_num=039083&amp;p_c=-305489788&amp;p_startYear=1955" TargetMode="External"/><Relationship Id="rId3929" Type="http://schemas.openxmlformats.org/officeDocument/2006/relationships/hyperlink" Target="http://www.bom.gov.au/jsp/ncc/cdio/weatherData/av?p_display_type=dailyDataFile&amp;p_nccObsCode=123&amp;p_stn_num=038003&amp;p_c=-289068604&amp;p_startYear=1956" TargetMode="External"/><Relationship Id="rId3930" Type="http://schemas.openxmlformats.org/officeDocument/2006/relationships/hyperlink" Target="http://www.bom.gov.au/jsp/ncc/cdio/weatherData/av?p_display_type=dailyDataFile&amp;p_nccObsCode=123&amp;p_stn_num=040223&amp;p_c=-323800948&amp;p_startYear=1956" TargetMode="External"/><Relationship Id="rId3931" Type="http://schemas.openxmlformats.org/officeDocument/2006/relationships/hyperlink" Target="http://www.bom.gov.au/jsp/ncc/cdio/weatherData/av?p_display_type=dailyDataFile&amp;p_nccObsCode=123&amp;p_stn_num=039015&amp;p_c=-304657047&amp;p_startYear=1956" TargetMode="External"/><Relationship Id="rId3932" Type="http://schemas.openxmlformats.org/officeDocument/2006/relationships/hyperlink" Target="http://www.bom.gov.au/jsp/ncc/cdio/weatherData/av?p_display_type=dailyDataFile&amp;p_nccObsCode=123&amp;p_stn_num=033002&amp;p_c=-218050690&amp;p_startYear=1956" TargetMode="External"/><Relationship Id="rId3933" Type="http://schemas.openxmlformats.org/officeDocument/2006/relationships/hyperlink" Target="http://www.bom.gov.au/jsp/ncc/cdio/weatherData/av?p_display_type=dailyDataFile&amp;p_nccObsCode=123&amp;p_stn_num=031011&amp;p_c=-192560713&amp;p_startYear=1956" TargetMode="External"/><Relationship Id="rId3934" Type="http://schemas.openxmlformats.org/officeDocument/2006/relationships/hyperlink" Target="http://www.bom.gov.au/jsp/ncc/cdio/weatherData/av?p_display_type=dailyDataFile&amp;p_nccObsCode=123&amp;p_stn_num=037010&amp;p_c=-274172309&amp;p_startYear=1956" TargetMode="External"/><Relationship Id="rId3935" Type="http://schemas.openxmlformats.org/officeDocument/2006/relationships/hyperlink" Target="http://www.bom.gov.au/jsp/ncc/cdio/weatherData/av?p_display_type=dailyDataFile&amp;p_nccObsCode=123&amp;p_stn_num=40043&amp;p_c=-320912659&amp;p_startYear=1956" TargetMode="External"/><Relationship Id="rId3936" Type="http://schemas.openxmlformats.org/officeDocument/2006/relationships/hyperlink" Target="http://www.bom.gov.au/jsp/ncc/cdio/weatherData/av?p_display_type=dailyDataFile&amp;p_nccObsCode=123&amp;p_stn_num=044021&amp;p_c=-387796562&amp;p_startYear=1956" TargetMode="External"/><Relationship Id="rId3937" Type="http://schemas.openxmlformats.org/officeDocument/2006/relationships/hyperlink" Target="http://www.bom.gov.au/jsp/ncc/cdio/weatherData/av?p_display_type=dailyDataFile&amp;p_nccObsCode=123&amp;p_stn_num=029009&amp;p_c=-168531290&amp;p_startYear=1956" TargetMode="External"/><Relationship Id="rId3938" Type="http://schemas.openxmlformats.org/officeDocument/2006/relationships/hyperlink" Target="http://www.bom.gov.au/jsp/ncc/cdio/weatherData/av?p_display_type=dailyDataFile&amp;p_nccObsCode=123&amp;p_stn_num=041023&amp;p_c=-336805477&amp;p_startYear=1956" TargetMode="External"/><Relationship Id="rId3939" Type="http://schemas.openxmlformats.org/officeDocument/2006/relationships/hyperlink" Target="http://www.bom.gov.au/jsp/ncc/cdio/weatherData/av?p_display_type=dailyDataFile&amp;p_nccObsCode=123&amp;p_stn_num=035027&amp;p_c=-245606317&amp;p_startYear=1956" TargetMode="External"/><Relationship Id="rId3940" Type="http://schemas.openxmlformats.org/officeDocument/2006/relationships/hyperlink" Target="http://www.bom.gov.au/jsp/ncc/cdio/weatherData/av?p_display_type=dailyDataFile&amp;p_nccObsCode=123&amp;p_stn_num=039039&amp;p_c=-305038177&amp;p_startYear=1956" TargetMode="External"/><Relationship Id="rId3941" Type="http://schemas.openxmlformats.org/officeDocument/2006/relationships/hyperlink" Target="http://www.bom.gov.au/jsp/ncc/cdio/weatherData/av?p_display_type=dailyDataFile&amp;p_nccObsCode=123&amp;p_stn_num=030018&amp;p_c=-180445538&amp;p_startYear=1956" TargetMode="External"/><Relationship Id="rId3942" Type="http://schemas.openxmlformats.org/officeDocument/2006/relationships/hyperlink" Target="http://www.bom.gov.au/jsp/ncc/cdio/weatherData/av?p_display_type=dailyDataFile&amp;p_nccObsCode=123&amp;p_stn_num=036030&amp;p_c=-259864266&amp;p_startYear=1956" TargetMode="External"/><Relationship Id="rId3943" Type="http://schemas.openxmlformats.org/officeDocument/2006/relationships/hyperlink" Target="http://www.bom.gov.au/jsp/ncc/cdio/weatherData/av?p_display_type=dailyDataFile&amp;p_nccObsCode=123&amp;p_stn_num=033045&amp;p_c=-218388216&amp;p_startYear=1956" TargetMode="External"/><Relationship Id="rId3944" Type="http://schemas.openxmlformats.org/officeDocument/2006/relationships/hyperlink" Target="http://www.bom.gov.au/jsp/ncc/cdio/weatherData/av?p_display_type=dailyDataFile&amp;p_nccObsCode=123&amp;p_stn_num=042023&amp;p_c=-353419904&amp;p_startYear=1956" TargetMode="External"/><Relationship Id="rId3945" Type="http://schemas.openxmlformats.org/officeDocument/2006/relationships/hyperlink" Target="http://www.bom.gov.au/jsp/ncc/cdio/weatherData/av?p_display_type=dailyDataFile&amp;p_nccObsCode=123&amp;p_stn_num=029041&amp;p_c=-168669532&amp;p_startYear=1956" TargetMode="External"/><Relationship Id="rId3946" Type="http://schemas.openxmlformats.org/officeDocument/2006/relationships/hyperlink" Target="http://www.bom.gov.au/jsp/ncc/cdio/weatherData/av?p_display_type=dailyDataFile&amp;p_nccObsCode=123&amp;p_stn_num=028004&amp;p_c=-156838404&amp;p_startYear=1956" TargetMode="External"/><Relationship Id="rId3947" Type="http://schemas.openxmlformats.org/officeDocument/2006/relationships/hyperlink" Target="http://www.bom.gov.au/jsp/ncc/cdio/weatherData/av?p_display_type=dailyDataFile&amp;p_nccObsCode=123&amp;p_stn_num=030045&amp;p_c=-180534006&amp;p_startYear=1956" TargetMode="External"/><Relationship Id="rId3948" Type="http://schemas.openxmlformats.org/officeDocument/2006/relationships/hyperlink" Target="http://www.bom.gov.au/jsp/ncc/cdio/weatherData/av?p_display_type=dailyDataFile&amp;p_nccObsCode=123&amp;p_stn_num=039083&amp;p_c=-305489788&amp;p_startYear=1956" TargetMode="External"/><Relationship Id="rId3949" Type="http://schemas.openxmlformats.org/officeDocument/2006/relationships/hyperlink" Target="http://www.bom.gov.au/jsp/ncc/cdio/weatherData/av?p_display_type=dailyDataFile&amp;p_nccObsCode=123&amp;p_stn_num=044010&amp;p_c=-387599022&amp;p_startYear=1957" TargetMode="External"/><Relationship Id="rId3950" Type="http://schemas.openxmlformats.org/officeDocument/2006/relationships/hyperlink" Target="http://www.bom.gov.au/jsp/ncc/cdio/weatherData/av?p_display_type=dailyDataFile&amp;p_nccObsCode=123&amp;p_stn_num=038003&amp;p_c=-289068604&amp;p_startYear=1957" TargetMode="External"/><Relationship Id="rId3951" Type="http://schemas.openxmlformats.org/officeDocument/2006/relationships/hyperlink" Target="http://www.bom.gov.au/jsp/ncc/cdio/weatherData/av?p_display_type=dailyDataFile&amp;p_nccObsCode=123&amp;p_stn_num=040223&amp;p_c=-323800948&amp;p_startYear=1957" TargetMode="External"/><Relationship Id="rId3952" Type="http://schemas.openxmlformats.org/officeDocument/2006/relationships/hyperlink" Target="http://www.bom.gov.au/jsp/ncc/cdio/weatherData/av?p_display_type=dailyDataFile&amp;p_nccObsCode=123&amp;p_stn_num=039015&amp;p_c=-304657047&amp;p_startYear=1957" TargetMode="External"/><Relationship Id="rId3953" Type="http://schemas.openxmlformats.org/officeDocument/2006/relationships/hyperlink" Target="http://www.bom.gov.au/jsp/ncc/cdio/weatherData/av?p_display_type=dailyDataFile&amp;p_nccObsCode=123&amp;p_stn_num=033002&amp;p_c=-218050690&amp;p_startYear=1957" TargetMode="External"/><Relationship Id="rId3954" Type="http://schemas.openxmlformats.org/officeDocument/2006/relationships/hyperlink" Target="http://www.bom.gov.au/jsp/ncc/cdio/weatherData/av?p_display_type=dailyDataFile&amp;p_nccObsCode=123&amp;p_stn_num=029004&amp;p_c=-168470692&amp;p_startYear=1957" TargetMode="External"/><Relationship Id="rId3955" Type="http://schemas.openxmlformats.org/officeDocument/2006/relationships/hyperlink" Target="http://www.bom.gov.au/jsp/ncc/cdio/weatherData/av?p_display_type=dailyDataFile&amp;p_nccObsCode=123&amp;p_stn_num=031011&amp;p_c=-192560713&amp;p_startYear=1957" TargetMode="External"/><Relationship Id="rId3956" Type="http://schemas.openxmlformats.org/officeDocument/2006/relationships/hyperlink" Target="http://www.bom.gov.au/jsp/ncc/cdio/weatherData/av?p_display_type=dailyDataFile&amp;p_nccObsCode=123&amp;p_stn_num=037010&amp;p_c=-274172309&amp;p_startYear=1957" TargetMode="External"/><Relationship Id="rId3957" Type="http://schemas.openxmlformats.org/officeDocument/2006/relationships/hyperlink" Target="http://www.bom.gov.au/jsp/ncc/cdio/weatherData/av?p_display_type=dailyDataFile&amp;p_nccObsCode=123&amp;p_stn_num=40043&amp;p_c=-320912659&amp;p_startYear=1957" TargetMode="External"/><Relationship Id="rId3958" Type="http://schemas.openxmlformats.org/officeDocument/2006/relationships/hyperlink" Target="http://www.bom.gov.au/jsp/ncc/cdio/weatherData/av?p_display_type=dailyDataFile&amp;p_nccObsCode=123&amp;p_stn_num=032004&amp;p_c=-205075492&amp;p_startYear=1957" TargetMode="External"/><Relationship Id="rId3959" Type="http://schemas.openxmlformats.org/officeDocument/2006/relationships/hyperlink" Target="http://www.bom.gov.au/jsp/ncc/cdio/weatherData/av?p_display_type=dailyDataFile&amp;p_nccObsCode=123&amp;p_stn_num=044021&amp;p_c=-387796562&amp;p_startYear=1957" TargetMode="External"/><Relationship Id="rId3960" Type="http://schemas.openxmlformats.org/officeDocument/2006/relationships/hyperlink" Target="http://www.bom.gov.au/jsp/ncc/cdio/weatherData/av?p_display_type=dailyDataFile&amp;p_nccObsCode=123&amp;p_stn_num=029009&amp;p_c=-168531290&amp;p_startYear=1957" TargetMode="External"/><Relationship Id="rId3961" Type="http://schemas.openxmlformats.org/officeDocument/2006/relationships/hyperlink" Target="http://www.bom.gov.au/jsp/ncc/cdio/weatherData/av?p_display_type=dailyDataFile&amp;p_nccObsCode=123&amp;p_stn_num=027005&amp;p_c=-146080879&amp;p_startYear=1957" TargetMode="External"/><Relationship Id="rId3962" Type="http://schemas.openxmlformats.org/officeDocument/2006/relationships/hyperlink" Target="http://www.bom.gov.au/jsp/ncc/cdio/weatherData/av?p_display_type=dailyDataFile&amp;p_nccObsCode=123&amp;p_stn_num=031016&amp;p_c=-192625325&amp;p_startYear=1957" TargetMode="External"/><Relationship Id="rId3963" Type="http://schemas.openxmlformats.org/officeDocument/2006/relationships/hyperlink" Target="http://www.bom.gov.au/jsp/ncc/cdio/weatherData/av?p_display_type=dailyDataFile&amp;p_nccObsCode=123&amp;p_stn_num=044026&amp;p_c=-387884609&amp;p_startYear=1957" TargetMode="External"/><Relationship Id="rId3964" Type="http://schemas.openxmlformats.org/officeDocument/2006/relationships/hyperlink" Target="http://www.bom.gov.au/jsp/ncc/cdio/weatherData/av?p_display_type=dailyDataFile&amp;p_nccObsCode=123&amp;p_stn_num=041023&amp;p_c=-336805477&amp;p_startYear=1957" TargetMode="External"/><Relationship Id="rId3965" Type="http://schemas.openxmlformats.org/officeDocument/2006/relationships/hyperlink" Target="http://www.bom.gov.au/jsp/ncc/cdio/weatherData/av?p_display_type=dailyDataFile&amp;p_nccObsCode=123&amp;p_stn_num=035027&amp;p_c=-245606317&amp;p_startYear=1957" TargetMode="External"/><Relationship Id="rId3966" Type="http://schemas.openxmlformats.org/officeDocument/2006/relationships/hyperlink" Target="http://www.bom.gov.au/jsp/ncc/cdio/weatherData/av?p_display_type=dailyDataFile&amp;p_nccObsCode=123&amp;p_stn_num=039039&amp;p_c=-305038177&amp;p_startYear=1957" TargetMode="External"/><Relationship Id="rId3967" Type="http://schemas.openxmlformats.org/officeDocument/2006/relationships/hyperlink" Target="http://www.bom.gov.au/jsp/ncc/cdio/weatherData/av?p_display_type=dailyDataFile&amp;p_nccObsCode=123&amp;p_stn_num=030018&amp;p_c=-180445538&amp;p_startYear=1957" TargetMode="External"/><Relationship Id="rId3968" Type="http://schemas.openxmlformats.org/officeDocument/2006/relationships/hyperlink" Target="http://www.bom.gov.au/jsp/ncc/cdio/weatherData/av?p_display_type=dailyDataFile&amp;p_nccObsCode=123&amp;p_stn_num=032025&amp;p_c=-205352211&amp;p_startYear=1957" TargetMode="External"/><Relationship Id="rId3969" Type="http://schemas.openxmlformats.org/officeDocument/2006/relationships/hyperlink" Target="http://www.bom.gov.au/jsp/ncc/cdio/weatherData/av?p_display_type=dailyDataFile&amp;p_nccObsCode=123&amp;p_stn_num=036026&amp;p_c=-259806622&amp;p_startYear=1957" TargetMode="External"/><Relationship Id="rId3970" Type="http://schemas.openxmlformats.org/officeDocument/2006/relationships/hyperlink" Target="http://www.bom.gov.au/jsp/ncc/cdio/weatherData/av?p_display_type=dailyDataFile&amp;p_nccObsCode=123&amp;p_stn_num=036030&amp;p_c=-259864266&amp;p_startYear=1957" TargetMode="External"/><Relationship Id="rId3971" Type="http://schemas.openxmlformats.org/officeDocument/2006/relationships/hyperlink" Target="http://www.bom.gov.au/jsp/ncc/cdio/weatherData/av?p_display_type=dailyDataFile&amp;p_nccObsCode=123&amp;p_stn_num=033045&amp;p_c=-218388216&amp;p_startYear=1957" TargetMode="External"/><Relationship Id="rId3972" Type="http://schemas.openxmlformats.org/officeDocument/2006/relationships/hyperlink" Target="http://www.bom.gov.au/jsp/ncc/cdio/weatherData/av?p_display_type=dailyDataFile&amp;p_nccObsCode=123&amp;p_stn_num=040126&amp;p_c=-322251262&amp;p_startYear=1957" TargetMode="External"/><Relationship Id="rId3973" Type="http://schemas.openxmlformats.org/officeDocument/2006/relationships/hyperlink" Target="http://www.bom.gov.au/jsp/ncc/cdio/weatherData/av?p_display_type=dailyDataFile&amp;p_nccObsCode=123&amp;p_stn_num=042023&amp;p_c=-353419904&amp;p_startYear=1957" TargetMode="External"/><Relationship Id="rId3974" Type="http://schemas.openxmlformats.org/officeDocument/2006/relationships/hyperlink" Target="http://www.bom.gov.au/jsp/ncc/cdio/weatherData/av?p_display_type=dailyDataFile&amp;p_nccObsCode=123&amp;p_stn_num=029041&amp;p_c=-168669532&amp;p_startYear=1957" TargetMode="External"/><Relationship Id="rId3975" Type="http://schemas.openxmlformats.org/officeDocument/2006/relationships/hyperlink" Target="http://www.bom.gov.au/jsp/ncc/cdio/weatherData/av?p_display_type=dailyDataFile&amp;p_nccObsCode=123&amp;p_stn_num=028004&amp;p_c=-156838404&amp;p_startYear=1957" TargetMode="External"/><Relationship Id="rId3976" Type="http://schemas.openxmlformats.org/officeDocument/2006/relationships/hyperlink" Target="http://www.bom.gov.au/jsp/ncc/cdio/weatherData/av?p_display_type=dailyDataFile&amp;p_nccObsCode=123&amp;p_stn_num=030045&amp;p_c=-180534006&amp;p_startYear=1957" TargetMode="External"/><Relationship Id="rId3977" Type="http://schemas.openxmlformats.org/officeDocument/2006/relationships/hyperlink" Target="http://www.bom.gov.au/jsp/ncc/cdio/weatherData/av?p_display_type=dailyDataFile&amp;p_nccObsCode=123&amp;p_stn_num=039083&amp;p_c=-305489788&amp;p_startYear=1957" TargetMode="External"/><Relationship Id="rId3978" Type="http://schemas.openxmlformats.org/officeDocument/2006/relationships/hyperlink" Target="http://www.bom.gov.au/jsp/ncc/cdio/weatherData/av?p_display_type=dailyDataFile&amp;p_nccObsCode=123&amp;p_stn_num=043030&amp;p_c=-370309790&amp;p_startYear=1957" TargetMode="External"/><Relationship Id="rId3979" Type="http://schemas.openxmlformats.org/officeDocument/2006/relationships/hyperlink" Target="http://www.bom.gov.au/jsp/ncc/cdio/weatherData/av?p_display_type=dailyDataFile&amp;p_nccObsCode=123&amp;p_stn_num=39085&amp;p_c=-305521055&amp;p_startYear=1957" TargetMode="External"/><Relationship Id="rId3980" Type="http://schemas.openxmlformats.org/officeDocument/2006/relationships/hyperlink" Target="http://www.bom.gov.au/jsp/ncc/cdio/weatherData/av?p_display_type=dailyDataFile&amp;p_nccObsCode=123&amp;p_stn_num=044010&amp;p_c=-387599022&amp;p_startYear=1958" TargetMode="External"/><Relationship Id="rId3981" Type="http://schemas.openxmlformats.org/officeDocument/2006/relationships/hyperlink" Target="http://www.bom.gov.au/jsp/ncc/cdio/weatherData/av?p_display_type=dailyDataFile&amp;p_nccObsCode=123&amp;p_stn_num=038003&amp;p_c=-289068604&amp;p_startYear=1958" TargetMode="External"/><Relationship Id="rId3982" Type="http://schemas.openxmlformats.org/officeDocument/2006/relationships/hyperlink" Target="http://www.bom.gov.au/jsp/ncc/cdio/weatherData/av?p_display_type=dailyDataFile&amp;p_nccObsCode=123&amp;p_stn_num=040223&amp;p_c=-323800948&amp;p_startYear=1958" TargetMode="External"/><Relationship Id="rId3983" Type="http://schemas.openxmlformats.org/officeDocument/2006/relationships/hyperlink" Target="http://www.bom.gov.au/jsp/ncc/cdio/weatherData/av?p_display_type=dailyDataFile&amp;p_nccObsCode=123&amp;p_stn_num=039015&amp;p_c=-304657047&amp;p_startYear=1958" TargetMode="External"/><Relationship Id="rId3984" Type="http://schemas.openxmlformats.org/officeDocument/2006/relationships/hyperlink" Target="http://www.bom.gov.au/jsp/ncc/cdio/weatherData/av?p_display_type=dailyDataFile&amp;p_nccObsCode=123&amp;p_stn_num=033002&amp;p_c=-218050690&amp;p_startYear=1958" TargetMode="External"/><Relationship Id="rId3985" Type="http://schemas.openxmlformats.org/officeDocument/2006/relationships/hyperlink" Target="http://www.bom.gov.au/jsp/ncc/cdio/weatherData/av?p_display_type=dailyDataFile&amp;p_nccObsCode=123&amp;p_stn_num=029004&amp;p_c=-168470692&amp;p_startYear=1958" TargetMode="External"/><Relationship Id="rId3986" Type="http://schemas.openxmlformats.org/officeDocument/2006/relationships/hyperlink" Target="http://www.bom.gov.au/jsp/ncc/cdio/weatherData/av?p_display_type=dailyDataFile&amp;p_nccObsCode=123&amp;p_stn_num=031011&amp;p_c=-192560713&amp;p_startYear=1958" TargetMode="External"/><Relationship Id="rId3987" Type="http://schemas.openxmlformats.org/officeDocument/2006/relationships/hyperlink" Target="http://www.bom.gov.au/jsp/ncc/cdio/weatherData/av?p_display_type=dailyDataFile&amp;p_nccObsCode=123&amp;p_stn_num=037010&amp;p_c=-274172309&amp;p_startYear=1958" TargetMode="External"/><Relationship Id="rId3988" Type="http://schemas.openxmlformats.org/officeDocument/2006/relationships/hyperlink" Target="http://www.bom.gov.au/jsp/ncc/cdio/weatherData/av?p_display_type=dailyDataFile&amp;p_nccObsCode=123&amp;p_stn_num=40043&amp;p_c=-320912659&amp;p_startYear=1958" TargetMode="External"/><Relationship Id="rId3989" Type="http://schemas.openxmlformats.org/officeDocument/2006/relationships/hyperlink" Target="http://www.bom.gov.au/jsp/ncc/cdio/weatherData/av?p_display_type=dailyDataFile&amp;p_nccObsCode=123&amp;p_stn_num=032004&amp;p_c=-205075492&amp;p_startYear=1958" TargetMode="External"/><Relationship Id="rId3990" Type="http://schemas.openxmlformats.org/officeDocument/2006/relationships/hyperlink" Target="http://www.bom.gov.au/jsp/ncc/cdio/weatherData/av?p_display_type=dailyDataFile&amp;p_nccObsCode=123&amp;p_stn_num=044021&amp;p_c=-387796562&amp;p_startYear=1958" TargetMode="External"/><Relationship Id="rId3991" Type="http://schemas.openxmlformats.org/officeDocument/2006/relationships/hyperlink" Target="http://www.bom.gov.au/jsp/ncc/cdio/weatherData/av?p_display_type=dailyDataFile&amp;p_nccObsCode=123&amp;p_stn_num=029009&amp;p_c=-168531290&amp;p_startYear=1958" TargetMode="External"/><Relationship Id="rId3992" Type="http://schemas.openxmlformats.org/officeDocument/2006/relationships/hyperlink" Target="http://www.bom.gov.au/jsp/ncc/cdio/weatherData/av?p_display_type=dailyDataFile&amp;p_nccObsCode=123&amp;p_stn_num=027005&amp;p_c=-146080879&amp;p_startYear=1958" TargetMode="External"/><Relationship Id="rId3993" Type="http://schemas.openxmlformats.org/officeDocument/2006/relationships/hyperlink" Target="http://www.bom.gov.au/jsp/ncc/cdio/weatherData/av?p_display_type=dailyDataFile&amp;p_nccObsCode=123&amp;p_stn_num=031016&amp;p_c=-192625325&amp;p_startYear=1958" TargetMode="External"/><Relationship Id="rId3994" Type="http://schemas.openxmlformats.org/officeDocument/2006/relationships/hyperlink" Target="http://www.bom.gov.au/jsp/ncc/cdio/weatherData/av?p_display_type=dailyDataFile&amp;p_nccObsCode=123&amp;p_stn_num=044026&amp;p_c=-387884609&amp;p_startYear=1958" TargetMode="External"/><Relationship Id="rId3995" Type="http://schemas.openxmlformats.org/officeDocument/2006/relationships/hyperlink" Target="http://www.bom.gov.au/jsp/ncc/cdio/weatherData/av?p_display_type=dailyDataFile&amp;p_nccObsCode=123&amp;p_stn_num=041023&amp;p_c=-336805477&amp;p_startYear=1958" TargetMode="External"/><Relationship Id="rId3996" Type="http://schemas.openxmlformats.org/officeDocument/2006/relationships/hyperlink" Target="http://www.bom.gov.au/jsp/ncc/cdio/weatherData/av?p_display_type=dailyDataFile&amp;p_nccObsCode=123&amp;p_stn_num=035027&amp;p_c=-245606317&amp;p_startYear=1958" TargetMode="External"/><Relationship Id="rId3997" Type="http://schemas.openxmlformats.org/officeDocument/2006/relationships/hyperlink" Target="http://www.bom.gov.au/jsp/ncc/cdio/weatherData/av?p_display_type=dailyDataFile&amp;p_nccObsCode=123&amp;p_stn_num=039039&amp;p_c=-305038177&amp;p_startYear=1958" TargetMode="External"/><Relationship Id="rId3998" Type="http://schemas.openxmlformats.org/officeDocument/2006/relationships/hyperlink" Target="http://www.bom.gov.au/jsp/ncc/cdio/weatherData/av?p_display_type=dailyDataFile&amp;p_nccObsCode=123&amp;p_stn_num=030018&amp;p_c=-180445538&amp;p_startYear=1958" TargetMode="External"/><Relationship Id="rId3999" Type="http://schemas.openxmlformats.org/officeDocument/2006/relationships/hyperlink" Target="http://www.bom.gov.au/jsp/ncc/cdio/weatherData/av?p_display_type=dailyDataFile&amp;p_nccObsCode=123&amp;p_stn_num=039123&amp;p_c=-306351299&amp;p_startYear=1958" TargetMode="External"/><Relationship Id="rId4000" Type="http://schemas.openxmlformats.org/officeDocument/2006/relationships/hyperlink" Target="http://www.bom.gov.au/jsp/ncc/cdio/weatherData/av?p_display_type=dailyDataFile&amp;p_nccObsCode=123&amp;p_stn_num=032025&amp;p_c=-205352211&amp;p_startYear=1958" TargetMode="External"/><Relationship Id="rId4001" Type="http://schemas.openxmlformats.org/officeDocument/2006/relationships/hyperlink" Target="http://www.bom.gov.au/jsp/ncc/cdio/weatherData/av?p_display_type=dailyDataFile&amp;p_nccObsCode=123&amp;p_stn_num=036026&amp;p_c=-259806622&amp;p_startYear=1958" TargetMode="External"/><Relationship Id="rId4002" Type="http://schemas.openxmlformats.org/officeDocument/2006/relationships/hyperlink" Target="http://www.bom.gov.au/jsp/ncc/cdio/weatherData/av?p_display_type=dailyDataFile&amp;p_nccObsCode=123&amp;p_stn_num=036030&amp;p_c=-259864266&amp;p_startYear=1958" TargetMode="External"/><Relationship Id="rId4003" Type="http://schemas.openxmlformats.org/officeDocument/2006/relationships/hyperlink" Target="http://www.bom.gov.au/jsp/ncc/cdio/weatherData/av?p_display_type=dailyDataFile&amp;p_nccObsCode=123&amp;p_stn_num=033045&amp;p_c=-218388216&amp;p_startYear=1958" TargetMode="External"/><Relationship Id="rId4004" Type="http://schemas.openxmlformats.org/officeDocument/2006/relationships/hyperlink" Target="http://www.bom.gov.au/jsp/ncc/cdio/weatherData/av?p_display_type=dailyDataFile&amp;p_nccObsCode=123&amp;p_stn_num=040126&amp;p_c=-322251262&amp;p_startYear=1958" TargetMode="External"/><Relationship Id="rId4005" Type="http://schemas.openxmlformats.org/officeDocument/2006/relationships/hyperlink" Target="http://www.bom.gov.au/jsp/ncc/cdio/weatherData/av?p_display_type=dailyDataFile&amp;p_nccObsCode=123&amp;p_stn_num=042023&amp;p_c=-353419904&amp;p_startYear=1958" TargetMode="External"/><Relationship Id="rId4006" Type="http://schemas.openxmlformats.org/officeDocument/2006/relationships/hyperlink" Target="http://www.bom.gov.au/jsp/ncc/cdio/weatherData/av?p_display_type=dailyDataFile&amp;p_nccObsCode=123&amp;p_stn_num=029041&amp;p_c=-168669532&amp;p_startYear=1958" TargetMode="External"/><Relationship Id="rId4007" Type="http://schemas.openxmlformats.org/officeDocument/2006/relationships/hyperlink" Target="http://www.bom.gov.au/jsp/ncc/cdio/weatherData/av?p_display_type=dailyDataFile&amp;p_nccObsCode=123&amp;p_stn_num=028004&amp;p_c=-156838404&amp;p_startYear=1958" TargetMode="External"/><Relationship Id="rId4008" Type="http://schemas.openxmlformats.org/officeDocument/2006/relationships/hyperlink" Target="http://www.bom.gov.au/jsp/ncc/cdio/weatherData/av?p_display_type=dailyDataFile&amp;p_nccObsCode=123&amp;p_stn_num=030045&amp;p_c=-180534006&amp;p_startYear=1958" TargetMode="External"/><Relationship Id="rId4009" Type="http://schemas.openxmlformats.org/officeDocument/2006/relationships/hyperlink" Target="http://www.bom.gov.au/jsp/ncc/cdio/weatherData/av?p_display_type=dailyDataFile&amp;p_nccObsCode=123&amp;p_stn_num=039083&amp;p_c=-305489788&amp;p_startYear=1958" TargetMode="External"/><Relationship Id="rId4010" Type="http://schemas.openxmlformats.org/officeDocument/2006/relationships/hyperlink" Target="http://www.bom.gov.au/jsp/ncc/cdio/weatherData/av?p_display_type=dailyDataFile&amp;p_nccObsCode=123&amp;p_stn_num=043030&amp;p_c=-370309790&amp;p_startYear=1958" TargetMode="External"/><Relationship Id="rId4011" Type="http://schemas.openxmlformats.org/officeDocument/2006/relationships/hyperlink" Target="http://www.bom.gov.au/jsp/ncc/cdio/weatherData/av?p_display_type=dailyDataFile&amp;p_nccObsCode=123&amp;p_stn_num=39085&amp;p_c=-305521055&amp;p_startYear=1958" TargetMode="External"/><Relationship Id="rId4012" Type="http://schemas.openxmlformats.org/officeDocument/2006/relationships/hyperlink" Target="http://www.bom.gov.au/jsp/ncc/cdio/weatherData/av?p_display_type=dailyDataFile&amp;p_nccObsCode=123&amp;p_stn_num=044010&amp;p_c=-387599022&amp;p_startYear=1959" TargetMode="External"/><Relationship Id="rId4013" Type="http://schemas.openxmlformats.org/officeDocument/2006/relationships/hyperlink" Target="http://www.bom.gov.au/jsp/ncc/cdio/weatherData/av?p_display_type=dailyDataFile&amp;p_nccObsCode=123&amp;p_stn_num=038003&amp;p_c=-289068604&amp;p_startYear=1959" TargetMode="External"/><Relationship Id="rId4014" Type="http://schemas.openxmlformats.org/officeDocument/2006/relationships/hyperlink" Target="http://www.bom.gov.au/jsp/ncc/cdio/weatherData/av?p_display_type=dailyDataFile&amp;p_nccObsCode=123&amp;p_stn_num=040223&amp;p_c=-323800948&amp;p_startYear=1959" TargetMode="External"/><Relationship Id="rId4015" Type="http://schemas.openxmlformats.org/officeDocument/2006/relationships/hyperlink" Target="http://www.bom.gov.au/jsp/ncc/cdio/weatherData/av?p_display_type=dailyDataFile&amp;p_nccObsCode=123&amp;p_stn_num=039015&amp;p_c=-304657047&amp;p_startYear=1959" TargetMode="External"/><Relationship Id="rId4016" Type="http://schemas.openxmlformats.org/officeDocument/2006/relationships/hyperlink" Target="http://www.bom.gov.au/jsp/ncc/cdio/weatherData/av?p_display_type=dailyDataFile&amp;p_nccObsCode=123&amp;p_stn_num=033002&amp;p_c=-218050690&amp;p_startYear=1959" TargetMode="External"/><Relationship Id="rId4017" Type="http://schemas.openxmlformats.org/officeDocument/2006/relationships/hyperlink" Target="http://www.bom.gov.au/jsp/ncc/cdio/weatherData/av?p_display_type=dailyDataFile&amp;p_nccObsCode=123&amp;p_stn_num=029004&amp;p_c=-168470692&amp;p_startYear=1959" TargetMode="External"/><Relationship Id="rId4018" Type="http://schemas.openxmlformats.org/officeDocument/2006/relationships/hyperlink" Target="http://www.bom.gov.au/jsp/ncc/cdio/weatherData/av?p_display_type=dailyDataFile&amp;p_nccObsCode=123&amp;p_stn_num=031011&amp;p_c=-192560713&amp;p_startYear=1959" TargetMode="External"/><Relationship Id="rId4019" Type="http://schemas.openxmlformats.org/officeDocument/2006/relationships/hyperlink" Target="http://www.bom.gov.au/jsp/ncc/cdio/weatherData/av?p_display_type=dailyDataFile&amp;p_nccObsCode=123&amp;p_stn_num=037010&amp;p_c=-274172309&amp;p_startYear=1959" TargetMode="External"/><Relationship Id="rId4020" Type="http://schemas.openxmlformats.org/officeDocument/2006/relationships/hyperlink" Target="http://www.bom.gov.au/jsp/ncc/cdio/weatherData/av?p_display_type=dailyDataFile&amp;p_nccObsCode=123&amp;p_stn_num=40043&amp;p_c=-320912659&amp;p_startYear=1959" TargetMode="External"/><Relationship Id="rId4021" Type="http://schemas.openxmlformats.org/officeDocument/2006/relationships/hyperlink" Target="http://www.bom.gov.au/jsp/ncc/cdio/weatherData/av?p_display_type=dailyDataFile&amp;p_nccObsCode=123&amp;p_stn_num=032004&amp;p_c=-205075492&amp;p_startYear=1959" TargetMode="External"/><Relationship Id="rId4022" Type="http://schemas.openxmlformats.org/officeDocument/2006/relationships/hyperlink" Target="http://www.bom.gov.au/jsp/ncc/cdio/weatherData/av?p_display_type=dailyDataFile&amp;p_nccObsCode=123&amp;p_stn_num=044021&amp;p_c=-387796562&amp;p_startYear=1959" TargetMode="External"/><Relationship Id="rId4023" Type="http://schemas.openxmlformats.org/officeDocument/2006/relationships/hyperlink" Target="http://www.bom.gov.au/jsp/ncc/cdio/weatherData/av?p_display_type=dailyDataFile&amp;p_nccObsCode=123&amp;p_stn_num=029009&amp;p_c=-168531290&amp;p_startYear=1959" TargetMode="External"/><Relationship Id="rId4024" Type="http://schemas.openxmlformats.org/officeDocument/2006/relationships/hyperlink" Target="http://www.bom.gov.au/jsp/ncc/cdio/weatherData/av?p_display_type=dailyDataFile&amp;p_nccObsCode=123&amp;p_stn_num=027005&amp;p_c=-146080879&amp;p_startYear=1959" TargetMode="External"/><Relationship Id="rId4025" Type="http://schemas.openxmlformats.org/officeDocument/2006/relationships/hyperlink" Target="http://www.bom.gov.au/jsp/ncc/cdio/weatherData/av?p_display_type=dailyDataFile&amp;p_nccObsCode=123&amp;p_stn_num=031016&amp;p_c=-192625325&amp;p_startYear=1959" TargetMode="External"/><Relationship Id="rId4026" Type="http://schemas.openxmlformats.org/officeDocument/2006/relationships/hyperlink" Target="http://www.bom.gov.au/jsp/ncc/cdio/weatherData/av?p_display_type=dailyDataFile&amp;p_nccObsCode=123&amp;p_stn_num=044026&amp;p_c=-387884609&amp;p_startYear=1959" TargetMode="External"/><Relationship Id="rId4027" Type="http://schemas.openxmlformats.org/officeDocument/2006/relationships/hyperlink" Target="http://www.bom.gov.au/jsp/ncc/cdio/weatherData/av?p_display_type=dailyDataFile&amp;p_nccObsCode=123&amp;p_stn_num=041023&amp;p_c=-336805477&amp;p_startYear=1959" TargetMode="External"/><Relationship Id="rId4028" Type="http://schemas.openxmlformats.org/officeDocument/2006/relationships/hyperlink" Target="http://www.bom.gov.au/jsp/ncc/cdio/weatherData/av?p_display_type=dailyDataFile&amp;p_nccObsCode=123&amp;p_stn_num=035027&amp;p_c=-245606317&amp;p_startYear=1959" TargetMode="External"/><Relationship Id="rId4029" Type="http://schemas.openxmlformats.org/officeDocument/2006/relationships/hyperlink" Target="http://www.bom.gov.au/jsp/ncc/cdio/weatherData/av?p_display_type=dailyDataFile&amp;p_nccObsCode=123&amp;p_stn_num=039039&amp;p_c=-305038177&amp;p_startYear=1959" TargetMode="External"/><Relationship Id="rId4030" Type="http://schemas.openxmlformats.org/officeDocument/2006/relationships/hyperlink" Target="http://www.bom.gov.au/jsp/ncc/cdio/weatherData/av?p_display_type=dailyDataFile&amp;p_nccObsCode=123&amp;p_stn_num=030018&amp;p_c=-180445538&amp;p_startYear=1959" TargetMode="External"/><Relationship Id="rId4031" Type="http://schemas.openxmlformats.org/officeDocument/2006/relationships/hyperlink" Target="http://www.bom.gov.au/jsp/ncc/cdio/weatherData/av?p_display_type=dailyDataFile&amp;p_nccObsCode=123&amp;p_stn_num=039123&amp;p_c=-306351299&amp;p_startYear=1959" TargetMode="External"/><Relationship Id="rId4032" Type="http://schemas.openxmlformats.org/officeDocument/2006/relationships/hyperlink" Target="http://www.bom.gov.au/jsp/ncc/cdio/weatherData/av?p_display_type=dailyDataFile&amp;p_nccObsCode=123&amp;p_stn_num=032025&amp;p_c=-205352211&amp;p_startYear=1959" TargetMode="External"/><Relationship Id="rId4033" Type="http://schemas.openxmlformats.org/officeDocument/2006/relationships/hyperlink" Target="http://www.bom.gov.au/jsp/ncc/cdio/weatherData/av?p_display_type=dailyDataFile&amp;p_nccObsCode=123&amp;p_stn_num=036026&amp;p_c=-259806622&amp;p_startYear=1959" TargetMode="External"/><Relationship Id="rId4034" Type="http://schemas.openxmlformats.org/officeDocument/2006/relationships/hyperlink" Target="http://www.bom.gov.au/jsp/ncc/cdio/weatherData/av?p_display_type=dailyDataFile&amp;p_nccObsCode=123&amp;p_stn_num=036030&amp;p_c=-259864266&amp;p_startYear=1959" TargetMode="External"/><Relationship Id="rId4035" Type="http://schemas.openxmlformats.org/officeDocument/2006/relationships/hyperlink" Target="http://www.bom.gov.au/jsp/ncc/cdio/weatherData/av?p_display_type=dailyDataFile&amp;p_nccObsCode=123&amp;p_stn_num=033045&amp;p_c=-218388216&amp;p_startYear=1959" TargetMode="External"/><Relationship Id="rId4036" Type="http://schemas.openxmlformats.org/officeDocument/2006/relationships/hyperlink" Target="http://www.bom.gov.au/jsp/ncc/cdio/weatherData/av?p_display_type=dailyDataFile&amp;p_nccObsCode=123&amp;p_stn_num=040126&amp;p_c=-322251262&amp;p_startYear=1959" TargetMode="External"/><Relationship Id="rId4037" Type="http://schemas.openxmlformats.org/officeDocument/2006/relationships/hyperlink" Target="http://www.bom.gov.au/jsp/ncc/cdio/weatherData/av?p_display_type=dailyDataFile&amp;p_nccObsCode=123&amp;p_stn_num=029041&amp;p_c=-168669532&amp;p_startYear=1959" TargetMode="External"/><Relationship Id="rId4038" Type="http://schemas.openxmlformats.org/officeDocument/2006/relationships/hyperlink" Target="http://www.bom.gov.au/jsp/ncc/cdio/weatherData/av?p_display_type=dailyDataFile&amp;p_nccObsCode=123&amp;p_stn_num=028004&amp;p_c=-156838404&amp;p_startYear=1959" TargetMode="External"/><Relationship Id="rId4039" Type="http://schemas.openxmlformats.org/officeDocument/2006/relationships/hyperlink" Target="http://www.bom.gov.au/jsp/ncc/cdio/weatherData/av?p_display_type=dailyDataFile&amp;p_nccObsCode=123&amp;p_stn_num=030045&amp;p_c=-180534006&amp;p_startYear=1959" TargetMode="External"/><Relationship Id="rId4040" Type="http://schemas.openxmlformats.org/officeDocument/2006/relationships/hyperlink" Target="http://www.bom.gov.au/jsp/ncc/cdio/weatherData/av?p_display_type=dailyDataFile&amp;p_nccObsCode=123&amp;p_stn_num=039083&amp;p_c=-305489788&amp;p_startYear=1959" TargetMode="External"/><Relationship Id="rId4041" Type="http://schemas.openxmlformats.org/officeDocument/2006/relationships/hyperlink" Target="http://www.bom.gov.au/jsp/ncc/cdio/weatherData/av?p_display_type=dailyDataFile&amp;p_nccObsCode=123&amp;p_stn_num=043030&amp;p_c=-370309790&amp;p_startYear=1959" TargetMode="External"/><Relationship Id="rId4042" Type="http://schemas.openxmlformats.org/officeDocument/2006/relationships/hyperlink" Target="http://www.bom.gov.au/jsp/ncc/cdio/weatherData/av?p_display_type=dailyDataFile&amp;p_nccObsCode=123&amp;p_stn_num=39085&amp;p_c=-305521055&amp;p_startYear=1959" TargetMode="External"/><Relationship Id="rId4043" Type="http://schemas.openxmlformats.org/officeDocument/2006/relationships/hyperlink" Target="http://www.bom.gov.au/jsp/ncc/cdio/weatherData/av?p_display_type=dailyDataFile&amp;p_nccObsCode=123&amp;p_stn_num=044010&amp;p_c=-387599022&amp;p_startYear=1960" TargetMode="External"/><Relationship Id="rId4044" Type="http://schemas.openxmlformats.org/officeDocument/2006/relationships/hyperlink" Target="http://www.bom.gov.au/jsp/ncc/cdio/weatherData/av?p_display_type=dailyDataFile&amp;p_nccObsCode=123&amp;p_stn_num=038003&amp;p_c=-289068604&amp;p_startYear=1960" TargetMode="External"/><Relationship Id="rId4045" Type="http://schemas.openxmlformats.org/officeDocument/2006/relationships/hyperlink" Target="http://www.bom.gov.au/jsp/ncc/cdio/weatherData/av?p_display_type=dailyDataFile&amp;p_nccObsCode=123&amp;p_stn_num=040223&amp;p_c=-323800948&amp;p_startYear=1960" TargetMode="External"/><Relationship Id="rId4046" Type="http://schemas.openxmlformats.org/officeDocument/2006/relationships/hyperlink" Target="http://www.bom.gov.au/jsp/ncc/cdio/weatherData/av?p_display_type=dailyDataFile&amp;p_nccObsCode=123&amp;p_stn_num=039015&amp;p_c=-304657047&amp;p_startYear=1960" TargetMode="External"/><Relationship Id="rId4047" Type="http://schemas.openxmlformats.org/officeDocument/2006/relationships/hyperlink" Target="http://www.bom.gov.au/jsp/ncc/cdio/weatherData/av?p_display_type=dailyDataFile&amp;p_nccObsCode=123&amp;p_stn_num=029004&amp;p_c=-168470692&amp;p_startYear=1960" TargetMode="External"/><Relationship Id="rId4048" Type="http://schemas.openxmlformats.org/officeDocument/2006/relationships/hyperlink" Target="http://www.bom.gov.au/jsp/ncc/cdio/weatherData/av?p_display_type=dailyDataFile&amp;p_nccObsCode=123&amp;p_stn_num=031011&amp;p_c=-192560713&amp;p_startYear=1960" TargetMode="External"/><Relationship Id="rId4049" Type="http://schemas.openxmlformats.org/officeDocument/2006/relationships/hyperlink" Target="http://www.bom.gov.au/jsp/ncc/cdio/weatherData/av?p_display_type=dailyDataFile&amp;p_nccObsCode=123&amp;p_stn_num=037010&amp;p_c=-274172309&amp;p_startYear=1960" TargetMode="External"/><Relationship Id="rId4050" Type="http://schemas.openxmlformats.org/officeDocument/2006/relationships/hyperlink" Target="http://www.bom.gov.au/jsp/ncc/cdio/weatherData/av?p_display_type=dailyDataFile&amp;p_nccObsCode=123&amp;p_stn_num=40043&amp;p_c=-320912659&amp;p_startYear=1960" TargetMode="External"/><Relationship Id="rId4051" Type="http://schemas.openxmlformats.org/officeDocument/2006/relationships/hyperlink" Target="http://www.bom.gov.au/jsp/ncc/cdio/weatherData/av?p_display_type=dailyDataFile&amp;p_nccObsCode=123&amp;p_stn_num=032004&amp;p_c=-205075492&amp;p_startYear=1960" TargetMode="External"/><Relationship Id="rId4052" Type="http://schemas.openxmlformats.org/officeDocument/2006/relationships/hyperlink" Target="http://www.bom.gov.au/jsp/ncc/cdio/weatherData/av?p_display_type=dailyDataFile&amp;p_nccObsCode=123&amp;p_stn_num=044021&amp;p_c=-387796562&amp;p_startYear=1960" TargetMode="External"/><Relationship Id="rId4053" Type="http://schemas.openxmlformats.org/officeDocument/2006/relationships/hyperlink" Target="http://www.bom.gov.au/jsp/ncc/cdio/weatherData/av?p_display_type=dailyDataFile&amp;p_nccObsCode=123&amp;p_stn_num=029009&amp;p_c=-168531290&amp;p_startYear=1960" TargetMode="External"/><Relationship Id="rId4054" Type="http://schemas.openxmlformats.org/officeDocument/2006/relationships/hyperlink" Target="http://www.bom.gov.au/jsp/ncc/cdio/weatherData/av?p_display_type=dailyDataFile&amp;p_nccObsCode=123&amp;p_stn_num=027005&amp;p_c=-146080879&amp;p_startYear=1960" TargetMode="External"/><Relationship Id="rId4055" Type="http://schemas.openxmlformats.org/officeDocument/2006/relationships/hyperlink" Target="http://www.bom.gov.au/jsp/ncc/cdio/weatherData/av?p_display_type=dailyDataFile&amp;p_nccObsCode=123&amp;p_stn_num=031016&amp;p_c=-192625325&amp;p_startYear=1960" TargetMode="External"/><Relationship Id="rId4056" Type="http://schemas.openxmlformats.org/officeDocument/2006/relationships/hyperlink" Target="http://www.bom.gov.au/jsp/ncc/cdio/weatherData/av?p_display_type=dailyDataFile&amp;p_nccObsCode=123&amp;p_stn_num=044026&amp;p_c=-387884609&amp;p_startYear=1960" TargetMode="External"/><Relationship Id="rId4057" Type="http://schemas.openxmlformats.org/officeDocument/2006/relationships/hyperlink" Target="http://www.bom.gov.au/jsp/ncc/cdio/weatherData/av?p_display_type=dailyDataFile&amp;p_nccObsCode=123&amp;p_stn_num=041023&amp;p_c=-336805477&amp;p_startYear=1960" TargetMode="External"/><Relationship Id="rId4058" Type="http://schemas.openxmlformats.org/officeDocument/2006/relationships/hyperlink" Target="http://www.bom.gov.au/jsp/ncc/cdio/weatherData/av?p_display_type=dailyDataFile&amp;p_nccObsCode=123&amp;p_stn_num=035027&amp;p_c=-245606317&amp;p_startYear=1960" TargetMode="External"/><Relationship Id="rId4059" Type="http://schemas.openxmlformats.org/officeDocument/2006/relationships/hyperlink" Target="http://www.bom.gov.au/jsp/ncc/cdio/weatherData/av?p_display_type=dailyDataFile&amp;p_nccObsCode=123&amp;p_stn_num=039039&amp;p_c=-305038177&amp;p_startYear=1960" TargetMode="External"/><Relationship Id="rId4060" Type="http://schemas.openxmlformats.org/officeDocument/2006/relationships/hyperlink" Target="http://www.bom.gov.au/jsp/ncc/cdio/weatherData/av?p_display_type=dailyDataFile&amp;p_nccObsCode=123&amp;p_stn_num=030018&amp;p_c=-180445538&amp;p_startYear=1960" TargetMode="External"/><Relationship Id="rId4061" Type="http://schemas.openxmlformats.org/officeDocument/2006/relationships/hyperlink" Target="http://www.bom.gov.au/jsp/ncc/cdio/weatherData/av?p_display_type=dailyDataFile&amp;p_nccObsCode=123&amp;p_stn_num=039123&amp;p_c=-306351299&amp;p_startYear=1960" TargetMode="External"/><Relationship Id="rId4062" Type="http://schemas.openxmlformats.org/officeDocument/2006/relationships/hyperlink" Target="http://www.bom.gov.au/jsp/ncc/cdio/weatherData/av?p_display_type=dailyDataFile&amp;p_nccObsCode=123&amp;p_stn_num=032025&amp;p_c=-205352211&amp;p_startYear=1960" TargetMode="External"/><Relationship Id="rId4063" Type="http://schemas.openxmlformats.org/officeDocument/2006/relationships/hyperlink" Target="http://www.bom.gov.au/jsp/ncc/cdio/weatherData/av?p_display_type=dailyDataFile&amp;p_nccObsCode=123&amp;p_stn_num=036026&amp;p_c=-259806622&amp;p_startYear=1960" TargetMode="External"/><Relationship Id="rId4064" Type="http://schemas.openxmlformats.org/officeDocument/2006/relationships/hyperlink" Target="http://www.bom.gov.au/jsp/ncc/cdio/weatherData/av?p_display_type=dailyDataFile&amp;p_nccObsCode=123&amp;p_stn_num=036030&amp;p_c=-259864266&amp;p_startYear=1960" TargetMode="External"/><Relationship Id="rId4065" Type="http://schemas.openxmlformats.org/officeDocument/2006/relationships/hyperlink" Target="http://www.bom.gov.au/jsp/ncc/cdio/weatherData/av?p_display_type=dailyDataFile&amp;p_nccObsCode=123&amp;p_stn_num=033119&amp;p_c=-219605719&amp;p_startYear=1960" TargetMode="External"/><Relationship Id="rId4066" Type="http://schemas.openxmlformats.org/officeDocument/2006/relationships/hyperlink" Target="http://www.bom.gov.au/jsp/ncc/cdio/weatherData/av?p_display_type=dailyDataFile&amp;p_nccObsCode=123&amp;p_stn_num=040126&amp;p_c=-322251262&amp;p_startYear=1960" TargetMode="External"/><Relationship Id="rId4067" Type="http://schemas.openxmlformats.org/officeDocument/2006/relationships/hyperlink" Target="http://www.bom.gov.au/jsp/ncc/cdio/weatherData/av?p_display_type=dailyDataFile&amp;p_nccObsCode=123&amp;p_stn_num=042023&amp;p_c=-353419904&amp;p_startYear=1960" TargetMode="External"/><Relationship Id="rId4068" Type="http://schemas.openxmlformats.org/officeDocument/2006/relationships/hyperlink" Target="http://www.bom.gov.au/jsp/ncc/cdio/weatherData/av?p_display_type=dailyDataFile&amp;p_nccObsCode=123&amp;p_stn_num=029041&amp;p_c=-168669532&amp;p_startYear=1960" TargetMode="External"/><Relationship Id="rId4069" Type="http://schemas.openxmlformats.org/officeDocument/2006/relationships/hyperlink" Target="http://www.bom.gov.au/jsp/ncc/cdio/weatherData/av?p_display_type=dailyDataFile&amp;p_nccObsCode=123&amp;p_stn_num=028004&amp;p_c=-156838404&amp;p_startYear=1960" TargetMode="External"/><Relationship Id="rId4070" Type="http://schemas.openxmlformats.org/officeDocument/2006/relationships/hyperlink" Target="http://www.bom.gov.au/jsp/ncc/cdio/weatherData/av?p_display_type=dailyDataFile&amp;p_nccObsCode=123&amp;p_stn_num=030045&amp;p_c=-180534006&amp;p_startYear=1960" TargetMode="External"/><Relationship Id="rId4071" Type="http://schemas.openxmlformats.org/officeDocument/2006/relationships/hyperlink" Target="http://www.bom.gov.au/jsp/ncc/cdio/weatherData/av?p_display_type=dailyDataFile&amp;p_nccObsCode=123&amp;p_stn_num=039083&amp;p_c=-305489788&amp;p_startYear=1960" TargetMode="External"/><Relationship Id="rId4072" Type="http://schemas.openxmlformats.org/officeDocument/2006/relationships/hyperlink" Target="http://www.bom.gov.au/jsp/ncc/cdio/weatherData/av?p_display_type=dailyDataFile&amp;p_nccObsCode=123&amp;p_stn_num=043030&amp;p_c=-370309790&amp;p_startYear=1960" TargetMode="External"/><Relationship Id="rId4073" Type="http://schemas.openxmlformats.org/officeDocument/2006/relationships/hyperlink" Target="http://www.bom.gov.au/jsp/ncc/cdio/weatherData/av?p_display_type=dailyDataFile&amp;p_nccObsCode=123&amp;p_stn_num=39085&amp;p_c=-305521055&amp;p_startYear=1960" TargetMode="External"/><Relationship Id="rId4074" Type="http://schemas.openxmlformats.org/officeDocument/2006/relationships/hyperlink" Target="http://www.bom.gov.au/jsp/ncc/cdio/weatherData/av?p_display_type=dailyDataFile&amp;p_nccObsCode=123&amp;p_stn_num=044010&amp;p_c=-387599022&amp;p_startYear=1961" TargetMode="External"/><Relationship Id="rId4075" Type="http://schemas.openxmlformats.org/officeDocument/2006/relationships/hyperlink" Target="http://www.bom.gov.au/jsp/ncc/cdio/weatherData/av?p_display_type=dailyDataFile&amp;p_nccObsCode=123&amp;p_stn_num=038003&amp;p_c=-289068604&amp;p_startYear=1961" TargetMode="External"/><Relationship Id="rId4076" Type="http://schemas.openxmlformats.org/officeDocument/2006/relationships/hyperlink" Target="http://www.bom.gov.au/jsp/ncc/cdio/weatherData/av?p_display_type=dailyDataFile&amp;p_nccObsCode=123&amp;p_stn_num=040223&amp;p_c=-323800948&amp;p_startYear=1961" TargetMode="External"/><Relationship Id="rId4077" Type="http://schemas.openxmlformats.org/officeDocument/2006/relationships/hyperlink" Target="http://www.bom.gov.au/jsp/ncc/cdio/weatherData/av?p_display_type=dailyDataFile&amp;p_nccObsCode=123&amp;p_stn_num=039015&amp;p_c=-304657047&amp;p_startYear=1961" TargetMode="External"/><Relationship Id="rId4078" Type="http://schemas.openxmlformats.org/officeDocument/2006/relationships/hyperlink" Target="http://www.bom.gov.au/jsp/ncc/cdio/weatherData/av?p_display_type=dailyDataFile&amp;p_nccObsCode=123&amp;p_stn_num=033002&amp;p_c=-218050690&amp;p_startYear=1961" TargetMode="External"/><Relationship Id="rId4079" Type="http://schemas.openxmlformats.org/officeDocument/2006/relationships/hyperlink" Target="http://www.bom.gov.au/jsp/ncc/cdio/weatherData/av?p_display_type=dailyDataFile&amp;p_nccObsCode=123&amp;p_stn_num=029004&amp;p_c=-168470692&amp;p_startYear=1961" TargetMode="External"/><Relationship Id="rId4080" Type="http://schemas.openxmlformats.org/officeDocument/2006/relationships/hyperlink" Target="http://www.bom.gov.au/jsp/ncc/cdio/weatherData/av?p_display_type=dailyDataFile&amp;p_nccObsCode=123&amp;p_stn_num=031011&amp;p_c=-192560713&amp;p_startYear=1961" TargetMode="External"/><Relationship Id="rId4081" Type="http://schemas.openxmlformats.org/officeDocument/2006/relationships/hyperlink" Target="http://www.bom.gov.au/jsp/ncc/cdio/weatherData/av?p_display_type=dailyDataFile&amp;p_nccObsCode=123&amp;p_stn_num=037010&amp;p_c=-274172309&amp;p_startYear=1961" TargetMode="External"/><Relationship Id="rId4082" Type="http://schemas.openxmlformats.org/officeDocument/2006/relationships/hyperlink" Target="http://www.bom.gov.au/jsp/ncc/cdio/weatherData/av?p_display_type=dailyDataFile&amp;p_nccObsCode=123&amp;p_stn_num=40043&amp;p_c=-320912659&amp;p_startYear=1961" TargetMode="External"/><Relationship Id="rId4083" Type="http://schemas.openxmlformats.org/officeDocument/2006/relationships/hyperlink" Target="http://www.bom.gov.au/jsp/ncc/cdio/weatherData/av?p_display_type=dailyDataFile&amp;p_nccObsCode=123&amp;p_stn_num=032004&amp;p_c=-205075492&amp;p_startYear=1961" TargetMode="External"/><Relationship Id="rId4084" Type="http://schemas.openxmlformats.org/officeDocument/2006/relationships/hyperlink" Target="http://www.bom.gov.au/jsp/ncc/cdio/weatherData/av?p_display_type=dailyDataFile&amp;p_nccObsCode=123&amp;p_stn_num=044021&amp;p_c=-387796562&amp;p_startYear=1961" TargetMode="External"/><Relationship Id="rId4085" Type="http://schemas.openxmlformats.org/officeDocument/2006/relationships/hyperlink" Target="http://www.bom.gov.au/jsp/ncc/cdio/weatherData/av?p_display_type=dailyDataFile&amp;p_nccObsCode=123&amp;p_stn_num=029009&amp;p_c=-168531290&amp;p_startYear=1961" TargetMode="External"/><Relationship Id="rId4086" Type="http://schemas.openxmlformats.org/officeDocument/2006/relationships/hyperlink" Target="http://www.bom.gov.au/jsp/ncc/cdio/weatherData/av?p_display_type=dailyDataFile&amp;p_nccObsCode=123&amp;p_stn_num=027005&amp;p_c=-146080879&amp;p_startYear=1961" TargetMode="External"/><Relationship Id="rId4087" Type="http://schemas.openxmlformats.org/officeDocument/2006/relationships/hyperlink" Target="http://www.bom.gov.au/jsp/ncc/cdio/weatherData/av?p_display_type=dailyDataFile&amp;p_nccObsCode=123&amp;p_stn_num=031016&amp;p_c=-192625325&amp;p_startYear=1961" TargetMode="External"/><Relationship Id="rId4088" Type="http://schemas.openxmlformats.org/officeDocument/2006/relationships/hyperlink" Target="http://www.bom.gov.au/jsp/ncc/cdio/weatherData/av?p_display_type=dailyDataFile&amp;p_nccObsCode=123&amp;p_stn_num=044026&amp;p_c=-387884609&amp;p_startYear=1961" TargetMode="External"/><Relationship Id="rId4089" Type="http://schemas.openxmlformats.org/officeDocument/2006/relationships/hyperlink" Target="http://www.bom.gov.au/jsp/ncc/cdio/weatherData/av?p_display_type=dailyDataFile&amp;p_nccObsCode=123&amp;p_stn_num=041023&amp;p_c=-336805477&amp;p_startYear=1961" TargetMode="External"/><Relationship Id="rId4090" Type="http://schemas.openxmlformats.org/officeDocument/2006/relationships/hyperlink" Target="http://www.bom.gov.au/jsp/ncc/cdio/weatherData/av?p_display_type=dailyDataFile&amp;p_nccObsCode=123&amp;p_stn_num=035027&amp;p_c=-245606317&amp;p_startYear=1961" TargetMode="External"/><Relationship Id="rId4091" Type="http://schemas.openxmlformats.org/officeDocument/2006/relationships/hyperlink" Target="http://www.bom.gov.au/jsp/ncc/cdio/weatherData/av?p_display_type=dailyDataFile&amp;p_nccObsCode=123&amp;p_stn_num=039039&amp;p_c=-305038177&amp;p_startYear=1961" TargetMode="External"/><Relationship Id="rId4092" Type="http://schemas.openxmlformats.org/officeDocument/2006/relationships/hyperlink" Target="http://www.bom.gov.au/jsp/ncc/cdio/weatherData/av?p_display_type=dailyDataFile&amp;p_nccObsCode=123&amp;p_stn_num=030018&amp;p_c=-180445538&amp;p_startYear=1961" TargetMode="External"/><Relationship Id="rId4093" Type="http://schemas.openxmlformats.org/officeDocument/2006/relationships/hyperlink" Target="http://www.bom.gov.au/jsp/ncc/cdio/weatherData/av?p_display_type=dailyDataFile&amp;p_nccObsCode=123&amp;p_stn_num=039123&amp;p_c=-306351299&amp;p_startYear=1961" TargetMode="External"/><Relationship Id="rId4094" Type="http://schemas.openxmlformats.org/officeDocument/2006/relationships/hyperlink" Target="http://www.bom.gov.au/jsp/ncc/cdio/weatherData/av?p_display_type=dailyDataFile&amp;p_nccObsCode=123&amp;p_stn_num=032025&amp;p_c=-205352211&amp;p_startYear=1961" TargetMode="External"/><Relationship Id="rId4095" Type="http://schemas.openxmlformats.org/officeDocument/2006/relationships/hyperlink" Target="http://www.bom.gov.au/jsp/ncc/cdio/weatherData/av?p_display_type=dailyDataFile&amp;p_nccObsCode=123&amp;p_stn_num=036026&amp;p_c=-259806622&amp;p_startYear=1961" TargetMode="External"/><Relationship Id="rId4096" Type="http://schemas.openxmlformats.org/officeDocument/2006/relationships/hyperlink" Target="http://www.bom.gov.au/jsp/ncc/cdio/weatherData/av?p_display_type=dailyDataFile&amp;p_nccObsCode=123&amp;p_stn_num=036030&amp;p_c=-259864266&amp;p_startYear=1961" TargetMode="External"/><Relationship Id="rId4097" Type="http://schemas.openxmlformats.org/officeDocument/2006/relationships/hyperlink" Target="http://www.bom.gov.au/jsp/ncc/cdio/weatherData/av?p_display_type=dailyDataFile&amp;p_nccObsCode=123&amp;p_stn_num=033119&amp;p_c=-219605719&amp;p_startYear=1961" TargetMode="External"/><Relationship Id="rId4098" Type="http://schemas.openxmlformats.org/officeDocument/2006/relationships/hyperlink" Target="http://www.bom.gov.au/jsp/ncc/cdio/weatherData/av?p_display_type=dailyDataFile&amp;p_nccObsCode=123&amp;p_stn_num=040126&amp;p_c=-322251262&amp;p_startYear=1961" TargetMode="External"/><Relationship Id="rId4099" Type="http://schemas.openxmlformats.org/officeDocument/2006/relationships/hyperlink" Target="http://www.bom.gov.au/jsp/ncc/cdio/weatherData/av?p_display_type=dailyDataFile&amp;p_nccObsCode=123&amp;p_stn_num=042023&amp;p_c=-353419904&amp;p_startYear=1961" TargetMode="External"/><Relationship Id="rId4100" Type="http://schemas.openxmlformats.org/officeDocument/2006/relationships/hyperlink" Target="http://www.bom.gov.au/jsp/ncc/cdio/weatherData/av?p_display_type=dailyDataFile&amp;p_nccObsCode=123&amp;p_stn_num=029041&amp;p_c=-168669532&amp;p_startYear=1961" TargetMode="External"/><Relationship Id="rId4101" Type="http://schemas.openxmlformats.org/officeDocument/2006/relationships/hyperlink" Target="http://www.bom.gov.au/jsp/ncc/cdio/weatherData/av?p_display_type=dailyDataFile&amp;p_nccObsCode=123&amp;p_stn_num=028004&amp;p_c=-156838404&amp;p_startYear=1961" TargetMode="External"/><Relationship Id="rId4102" Type="http://schemas.openxmlformats.org/officeDocument/2006/relationships/hyperlink" Target="http://www.bom.gov.au/jsp/ncc/cdio/weatherData/av?p_display_type=dailyDataFile&amp;p_nccObsCode=123&amp;p_stn_num=039083&amp;p_c=-305489788&amp;p_startYear=1961" TargetMode="External"/><Relationship Id="rId4103" Type="http://schemas.openxmlformats.org/officeDocument/2006/relationships/hyperlink" Target="http://www.bom.gov.au/jsp/ncc/cdio/weatherData/av?p_display_type=dailyDataFile&amp;p_nccObsCode=123&amp;p_stn_num=043030&amp;p_c=-370309790&amp;p_startYear=1961" TargetMode="External"/><Relationship Id="rId4104" Type="http://schemas.openxmlformats.org/officeDocument/2006/relationships/hyperlink" Target="http://www.bom.gov.au/jsp/ncc/cdio/weatherData/av?p_display_type=dailyDataFile&amp;p_nccObsCode=123&amp;p_stn_num=39085&amp;p_c=-305521055&amp;p_startYear=1961" TargetMode="External"/><Relationship Id="rId4105" Type="http://schemas.openxmlformats.org/officeDocument/2006/relationships/hyperlink" Target="http://www.bom.gov.au/jsp/ncc/cdio/weatherData/av?p_display_type=dailyDataFile&amp;p_nccObsCode=123&amp;p_stn_num=044010&amp;p_c=-387599022&amp;p_startYear=1962" TargetMode="External"/><Relationship Id="rId4106" Type="http://schemas.openxmlformats.org/officeDocument/2006/relationships/hyperlink" Target="http://www.bom.gov.au/jsp/ncc/cdio/weatherData/av?p_display_type=dailyDataFile&amp;p_nccObsCode=123&amp;p_stn_num=038003&amp;p_c=-289068604&amp;p_startYear=1962" TargetMode="External"/><Relationship Id="rId4107" Type="http://schemas.openxmlformats.org/officeDocument/2006/relationships/hyperlink" Target="http://www.bom.gov.au/jsp/ncc/cdio/weatherData/av?p_display_type=dailyDataFile&amp;p_nccObsCode=123&amp;p_stn_num=040223&amp;p_c=-323800948&amp;p_startYear=1962" TargetMode="External"/><Relationship Id="rId4108" Type="http://schemas.openxmlformats.org/officeDocument/2006/relationships/hyperlink" Target="http://www.bom.gov.au/jsp/ncc/cdio/weatherData/av?p_display_type=dailyDataFile&amp;p_nccObsCode=123&amp;p_stn_num=039015&amp;p_c=-304657047&amp;p_startYear=1962" TargetMode="External"/><Relationship Id="rId4109" Type="http://schemas.openxmlformats.org/officeDocument/2006/relationships/hyperlink" Target="http://www.bom.gov.au/jsp/ncc/cdio/weatherData/av?p_display_type=dailyDataFile&amp;p_nccObsCode=123&amp;p_stn_num=033002&amp;p_c=-218050690&amp;p_startYear=1962" TargetMode="External"/><Relationship Id="rId4110" Type="http://schemas.openxmlformats.org/officeDocument/2006/relationships/hyperlink" Target="http://www.bom.gov.au/jsp/ncc/cdio/weatherData/av?p_display_type=dailyDataFile&amp;p_nccObsCode=123&amp;p_stn_num=029004&amp;p_c=-168470692&amp;p_startYear=1962" TargetMode="External"/><Relationship Id="rId4111" Type="http://schemas.openxmlformats.org/officeDocument/2006/relationships/hyperlink" Target="http://www.bom.gov.au/jsp/ncc/cdio/weatherData/av?p_display_type=dailyDataFile&amp;p_nccObsCode=123&amp;p_stn_num=031011&amp;p_c=-192560713&amp;p_startYear=1962" TargetMode="External"/><Relationship Id="rId4112" Type="http://schemas.openxmlformats.org/officeDocument/2006/relationships/hyperlink" Target="http://www.bom.gov.au/jsp/ncc/cdio/weatherData/av?p_display_type=dailyDataFile&amp;p_nccObsCode=123&amp;p_stn_num=037010&amp;p_c=-274172309&amp;p_startYear=1962" TargetMode="External"/><Relationship Id="rId4113" Type="http://schemas.openxmlformats.org/officeDocument/2006/relationships/hyperlink" Target="http://www.bom.gov.au/jsp/ncc/cdio/weatherData/av?p_display_type=dailyDataFile&amp;p_nccObsCode=123&amp;p_stn_num=40043&amp;p_c=-320912659&amp;p_startYear=1962" TargetMode="External"/><Relationship Id="rId4114" Type="http://schemas.openxmlformats.org/officeDocument/2006/relationships/hyperlink" Target="http://www.bom.gov.au/jsp/ncc/cdio/weatherData/av?p_display_type=dailyDataFile&amp;p_nccObsCode=123&amp;p_stn_num=032004&amp;p_c=-205075492&amp;p_startYear=1962" TargetMode="External"/><Relationship Id="rId4115" Type="http://schemas.openxmlformats.org/officeDocument/2006/relationships/hyperlink" Target="http://www.bom.gov.au/jsp/ncc/cdio/weatherData/av?p_display_type=dailyDataFile&amp;p_nccObsCode=123&amp;p_stn_num=044021&amp;p_c=-387796562&amp;p_startYear=1962" TargetMode="External"/><Relationship Id="rId4116" Type="http://schemas.openxmlformats.org/officeDocument/2006/relationships/hyperlink" Target="http://www.bom.gov.au/jsp/ncc/cdio/weatherData/av?p_display_type=dailyDataFile&amp;p_nccObsCode=123&amp;p_stn_num=035019&amp;p_c=-245492946&amp;p_startYear=1962" TargetMode="External"/><Relationship Id="rId4117" Type="http://schemas.openxmlformats.org/officeDocument/2006/relationships/hyperlink" Target="http://www.bom.gov.au/jsp/ncc/cdio/weatherData/av?p_display_type=dailyDataFile&amp;p_nccObsCode=123&amp;p_stn_num=029009&amp;p_c=-168531290&amp;p_startYear=1962" TargetMode="External"/><Relationship Id="rId4118" Type="http://schemas.openxmlformats.org/officeDocument/2006/relationships/hyperlink" Target="http://www.bom.gov.au/jsp/ncc/cdio/weatherData/av?p_display_type=dailyDataFile&amp;p_nccObsCode=123&amp;p_stn_num=027005&amp;p_c=-146080879&amp;p_startYear=1962" TargetMode="External"/><Relationship Id="rId4119" Type="http://schemas.openxmlformats.org/officeDocument/2006/relationships/hyperlink" Target="http://www.bom.gov.au/jsp/ncc/cdio/weatherData/av?p_display_type=dailyDataFile&amp;p_nccObsCode=123&amp;p_stn_num=031016&amp;p_c=-192625325&amp;p_startYear=1962" TargetMode="External"/><Relationship Id="rId4120" Type="http://schemas.openxmlformats.org/officeDocument/2006/relationships/hyperlink" Target="http://www.bom.gov.au/jsp/ncc/cdio/weatherData/av?p_display_type=dailyDataFile&amp;p_nccObsCode=123&amp;p_stn_num=044026&amp;p_c=-387884609&amp;p_startYear=1962" TargetMode="External"/><Relationship Id="rId4121" Type="http://schemas.openxmlformats.org/officeDocument/2006/relationships/hyperlink" Target="http://www.bom.gov.au/jsp/ncc/cdio/weatherData/av?p_display_type=dailyDataFile&amp;p_nccObsCode=123&amp;p_stn_num=041023&amp;p_c=-336805477&amp;p_startYear=1962" TargetMode="External"/><Relationship Id="rId4122" Type="http://schemas.openxmlformats.org/officeDocument/2006/relationships/hyperlink" Target="http://www.bom.gov.au/jsp/ncc/cdio/weatherData/av?p_display_type=dailyDataFile&amp;p_nccObsCode=123&amp;p_stn_num=035027&amp;p_c=-245606317&amp;p_startYear=1962" TargetMode="External"/><Relationship Id="rId4123" Type="http://schemas.openxmlformats.org/officeDocument/2006/relationships/hyperlink" Target="http://www.bom.gov.au/jsp/ncc/cdio/weatherData/av?p_display_type=dailyDataFile&amp;p_nccObsCode=123&amp;p_stn_num=039039&amp;p_c=-305038177&amp;p_startYear=1962" TargetMode="External"/><Relationship Id="rId4124" Type="http://schemas.openxmlformats.org/officeDocument/2006/relationships/hyperlink" Target="http://www.bom.gov.au/jsp/ncc/cdio/weatherData/av?p_display_type=dailyDataFile&amp;p_nccObsCode=123&amp;p_stn_num=030018&amp;p_c=-180445538&amp;p_startYear=1962" TargetMode="External"/><Relationship Id="rId4125" Type="http://schemas.openxmlformats.org/officeDocument/2006/relationships/hyperlink" Target="http://www.bom.gov.au/jsp/ncc/cdio/weatherData/av?p_display_type=dailyDataFile&amp;p_nccObsCode=123&amp;p_stn_num=039123&amp;p_c=-306351299&amp;p_startYear=1962" TargetMode="External"/><Relationship Id="rId4126" Type="http://schemas.openxmlformats.org/officeDocument/2006/relationships/hyperlink" Target="http://www.bom.gov.au/jsp/ncc/cdio/weatherData/av?p_display_type=dailyDataFile&amp;p_nccObsCode=123&amp;p_stn_num=032025&amp;p_c=-205352211&amp;p_startYear=1962" TargetMode="External"/><Relationship Id="rId4127" Type="http://schemas.openxmlformats.org/officeDocument/2006/relationships/hyperlink" Target="http://www.bom.gov.au/jsp/ncc/cdio/weatherData/av?p_display_type=dailyDataFile&amp;p_nccObsCode=123&amp;p_stn_num=036026&amp;p_c=-259806622&amp;p_startYear=1962" TargetMode="External"/><Relationship Id="rId4128" Type="http://schemas.openxmlformats.org/officeDocument/2006/relationships/hyperlink" Target="http://www.bom.gov.au/jsp/ncc/cdio/weatherData/av?p_display_type=dailyDataFile&amp;p_nccObsCode=123&amp;p_stn_num=036030&amp;p_c=-259864266&amp;p_startYear=1962" TargetMode="External"/><Relationship Id="rId4129" Type="http://schemas.openxmlformats.org/officeDocument/2006/relationships/hyperlink" Target="http://www.bom.gov.au/jsp/ncc/cdio/weatherData/av?p_display_type=dailyDataFile&amp;p_nccObsCode=123&amp;p_stn_num=033119&amp;p_c=-219605719&amp;p_startYear=1962" TargetMode="External"/><Relationship Id="rId4130" Type="http://schemas.openxmlformats.org/officeDocument/2006/relationships/hyperlink" Target="http://www.bom.gov.au/jsp/ncc/cdio/weatherData/av?p_display_type=dailyDataFile&amp;p_nccObsCode=123&amp;p_stn_num=040126&amp;p_c=-322251262&amp;p_startYear=1962" TargetMode="External"/><Relationship Id="rId4131" Type="http://schemas.openxmlformats.org/officeDocument/2006/relationships/hyperlink" Target="http://www.bom.gov.au/jsp/ncc/cdio/weatherData/av?p_display_type=dailyDataFile&amp;p_nccObsCode=123&amp;p_stn_num=042023&amp;p_c=-353419904&amp;p_startYear=1962" TargetMode="External"/><Relationship Id="rId4132" Type="http://schemas.openxmlformats.org/officeDocument/2006/relationships/hyperlink" Target="http://www.bom.gov.au/jsp/ncc/cdio/weatherData/av?p_display_type=dailyDataFile&amp;p_nccObsCode=123&amp;p_stn_num=029041&amp;p_c=-168669532&amp;p_startYear=1962" TargetMode="External"/><Relationship Id="rId4133" Type="http://schemas.openxmlformats.org/officeDocument/2006/relationships/hyperlink" Target="http://www.bom.gov.au/jsp/ncc/cdio/weatherData/av?p_display_type=dailyDataFile&amp;p_nccObsCode=123&amp;p_stn_num=028004&amp;p_c=-156838404&amp;p_startYear=1962" TargetMode="External"/><Relationship Id="rId4134" Type="http://schemas.openxmlformats.org/officeDocument/2006/relationships/hyperlink" Target="http://www.bom.gov.au/jsp/ncc/cdio/weatherData/av?p_display_type=dailyDataFile&amp;p_nccObsCode=123&amp;p_stn_num=030045&amp;p_c=-180534006&amp;p_startYear=1962" TargetMode="External"/><Relationship Id="rId4135" Type="http://schemas.openxmlformats.org/officeDocument/2006/relationships/hyperlink" Target="http://www.bom.gov.au/jsp/ncc/cdio/weatherData/av?p_display_type=dailyDataFile&amp;p_nccObsCode=123&amp;p_stn_num=039083&amp;p_c=-305489788&amp;p_startYear=1962" TargetMode="External"/><Relationship Id="rId4136" Type="http://schemas.openxmlformats.org/officeDocument/2006/relationships/hyperlink" Target="http://www.bom.gov.au/jsp/ncc/cdio/weatherData/av?p_display_type=dailyDataFile&amp;p_nccObsCode=123&amp;p_stn_num=043030&amp;p_c=-370309790&amp;p_startYear=1962" TargetMode="External"/><Relationship Id="rId4137" Type="http://schemas.openxmlformats.org/officeDocument/2006/relationships/hyperlink" Target="http://www.bom.gov.au/jsp/ncc/cdio/weatherData/av?p_display_type=dailyDataFile&amp;p_nccObsCode=123&amp;p_stn_num=39085&amp;p_c=-305521055&amp;p_startYear=1962" TargetMode="External"/><Relationship Id="rId4138" Type="http://schemas.openxmlformats.org/officeDocument/2006/relationships/hyperlink" Target="http://www.bom.gov.au/jsp/ncc/cdio/weatherData/av?p_display_type=dailyDataFile&amp;p_nccObsCode=123&amp;p_stn_num=044010&amp;p_c=-387599022&amp;p_startYear=1963" TargetMode="External"/><Relationship Id="rId4139" Type="http://schemas.openxmlformats.org/officeDocument/2006/relationships/hyperlink" Target="http://www.bom.gov.au/jsp/ncc/cdio/weatherData/av?p_display_type=dailyDataFile&amp;p_nccObsCode=123&amp;p_stn_num=038003&amp;p_c=-289068604&amp;p_startYear=1963" TargetMode="External"/><Relationship Id="rId4140" Type="http://schemas.openxmlformats.org/officeDocument/2006/relationships/hyperlink" Target="http://www.bom.gov.au/jsp/ncc/cdio/weatherData/av?p_display_type=dailyDataFile&amp;p_nccObsCode=123&amp;p_stn_num=040223&amp;p_c=-323800948&amp;p_startYear=1963" TargetMode="External"/><Relationship Id="rId4141" Type="http://schemas.openxmlformats.org/officeDocument/2006/relationships/hyperlink" Target="http://www.bom.gov.au/jsp/ncc/cdio/weatherData/av?p_display_type=dailyDataFile&amp;p_nccObsCode=123&amp;p_stn_num=039015&amp;p_c=-304657047&amp;p_startYear=1963" TargetMode="External"/><Relationship Id="rId4142" Type="http://schemas.openxmlformats.org/officeDocument/2006/relationships/hyperlink" Target="http://www.bom.gov.au/jsp/ncc/cdio/weatherData/av?p_display_type=dailyDataFile&amp;p_nccObsCode=123&amp;p_stn_num=033002&amp;p_c=-218050690&amp;p_startYear=1963" TargetMode="External"/><Relationship Id="rId4143" Type="http://schemas.openxmlformats.org/officeDocument/2006/relationships/hyperlink" Target="http://www.bom.gov.au/jsp/ncc/cdio/weatherData/av?p_display_type=dailyDataFile&amp;p_nccObsCode=123&amp;p_stn_num=029004&amp;p_c=-168470692&amp;p_startYear=1963" TargetMode="External"/><Relationship Id="rId4144" Type="http://schemas.openxmlformats.org/officeDocument/2006/relationships/hyperlink" Target="http://www.bom.gov.au/jsp/ncc/cdio/weatherData/av?p_display_type=dailyDataFile&amp;p_nccObsCode=123&amp;p_stn_num=031011&amp;p_c=-192560713&amp;p_startYear=1963" TargetMode="External"/><Relationship Id="rId4145" Type="http://schemas.openxmlformats.org/officeDocument/2006/relationships/hyperlink" Target="http://www.bom.gov.au/jsp/ncc/cdio/weatherData/av?p_display_type=dailyDataFile&amp;p_nccObsCode=123&amp;p_stn_num=037010&amp;p_c=-274172309&amp;p_startYear=1963" TargetMode="External"/><Relationship Id="rId4146" Type="http://schemas.openxmlformats.org/officeDocument/2006/relationships/hyperlink" Target="http://www.bom.gov.au/jsp/ncc/cdio/weatherData/av?p_display_type=dailyDataFile&amp;p_nccObsCode=123&amp;p_stn_num=40043&amp;p_c=-320912659&amp;p_startYear=1963" TargetMode="External"/><Relationship Id="rId4147" Type="http://schemas.openxmlformats.org/officeDocument/2006/relationships/hyperlink" Target="http://www.bom.gov.au/jsp/ncc/cdio/weatherData/av?p_display_type=dailyDataFile&amp;p_nccObsCode=123&amp;p_stn_num=032004&amp;p_c=-205075492&amp;p_startYear=1963" TargetMode="External"/><Relationship Id="rId4148" Type="http://schemas.openxmlformats.org/officeDocument/2006/relationships/hyperlink" Target="http://www.bom.gov.au/jsp/ncc/cdio/weatherData/av?p_display_type=dailyDataFile&amp;p_nccObsCode=123&amp;p_stn_num=044021&amp;p_c=-387796562&amp;p_startYear=1963" TargetMode="External"/><Relationship Id="rId4149" Type="http://schemas.openxmlformats.org/officeDocument/2006/relationships/hyperlink" Target="http://www.bom.gov.au/jsp/ncc/cdio/weatherData/av?p_display_type=dailyDataFile&amp;p_nccObsCode=123&amp;p_stn_num=035019&amp;p_c=-245492946&amp;p_startYear=1963" TargetMode="External"/><Relationship Id="rId4150" Type="http://schemas.openxmlformats.org/officeDocument/2006/relationships/hyperlink" Target="http://www.bom.gov.au/jsp/ncc/cdio/weatherData/av?p_display_type=dailyDataFile&amp;p_nccObsCode=123&amp;p_stn_num=029009&amp;p_c=-168531290&amp;p_startYear=1963" TargetMode="External"/><Relationship Id="rId4151" Type="http://schemas.openxmlformats.org/officeDocument/2006/relationships/hyperlink" Target="http://www.bom.gov.au/jsp/ncc/cdio/weatherData/av?p_display_type=dailyDataFile&amp;p_nccObsCode=123&amp;p_stn_num=027005&amp;p_c=-146080879&amp;p_startYear=1963" TargetMode="External"/><Relationship Id="rId4152" Type="http://schemas.openxmlformats.org/officeDocument/2006/relationships/hyperlink" Target="http://www.bom.gov.au/jsp/ncc/cdio/weatherData/av?p_display_type=dailyDataFile&amp;p_nccObsCode=123&amp;p_stn_num=031016&amp;p_c=-192625325&amp;p_startYear=1963" TargetMode="External"/><Relationship Id="rId4153" Type="http://schemas.openxmlformats.org/officeDocument/2006/relationships/hyperlink" Target="http://www.bom.gov.au/jsp/ncc/cdio/weatherData/av?p_display_type=dailyDataFile&amp;p_nccObsCode=123&amp;p_stn_num=044026&amp;p_c=-387884609&amp;p_startYear=1963" TargetMode="External"/><Relationship Id="rId4154" Type="http://schemas.openxmlformats.org/officeDocument/2006/relationships/hyperlink" Target="http://www.bom.gov.au/jsp/ncc/cdio/weatherData/av?p_display_type=dailyDataFile&amp;p_nccObsCode=123&amp;p_stn_num=041023&amp;p_c=-336805477&amp;p_startYear=1963" TargetMode="External"/><Relationship Id="rId4155" Type="http://schemas.openxmlformats.org/officeDocument/2006/relationships/hyperlink" Target="http://www.bom.gov.au/jsp/ncc/cdio/weatherData/av?p_display_type=dailyDataFile&amp;p_nccObsCode=123&amp;p_stn_num=035027&amp;p_c=-245606317&amp;p_startYear=1963" TargetMode="External"/><Relationship Id="rId4156" Type="http://schemas.openxmlformats.org/officeDocument/2006/relationships/hyperlink" Target="http://www.bom.gov.au/jsp/ncc/cdio/weatherData/av?p_display_type=dailyDataFile&amp;p_nccObsCode=123&amp;p_stn_num=039039&amp;p_c=-305038177&amp;p_startYear=1963" TargetMode="External"/><Relationship Id="rId4157" Type="http://schemas.openxmlformats.org/officeDocument/2006/relationships/hyperlink" Target="http://www.bom.gov.au/jsp/ncc/cdio/weatherData/av?p_display_type=dailyDataFile&amp;p_nccObsCode=123&amp;p_stn_num=039123&amp;p_c=-306351299&amp;p_startYear=1963" TargetMode="External"/><Relationship Id="rId4158" Type="http://schemas.openxmlformats.org/officeDocument/2006/relationships/hyperlink" Target="http://www.bom.gov.au/jsp/ncc/cdio/weatherData/av?p_display_type=dailyDataFile&amp;p_nccObsCode=123&amp;p_stn_num=032025&amp;p_c=-205352211&amp;p_startYear=1963" TargetMode="External"/><Relationship Id="rId4159" Type="http://schemas.openxmlformats.org/officeDocument/2006/relationships/hyperlink" Target="http://www.bom.gov.au/jsp/ncc/cdio/weatherData/av?p_display_type=dailyDataFile&amp;p_nccObsCode=123&amp;p_stn_num=036026&amp;p_c=-259806622&amp;p_startYear=1963" TargetMode="External"/><Relationship Id="rId4160" Type="http://schemas.openxmlformats.org/officeDocument/2006/relationships/hyperlink" Target="http://www.bom.gov.au/jsp/ncc/cdio/weatherData/av?p_display_type=dailyDataFile&amp;p_nccObsCode=123&amp;p_stn_num=036030&amp;p_c=-259864266&amp;p_startYear=1963" TargetMode="External"/><Relationship Id="rId4161" Type="http://schemas.openxmlformats.org/officeDocument/2006/relationships/hyperlink" Target="http://www.bom.gov.au/jsp/ncc/cdio/weatherData/av?p_display_type=dailyDataFile&amp;p_nccObsCode=123&amp;p_stn_num=033119&amp;p_c=-219605719&amp;p_startYear=1963" TargetMode="External"/><Relationship Id="rId4162" Type="http://schemas.openxmlformats.org/officeDocument/2006/relationships/hyperlink" Target="http://www.bom.gov.au/jsp/ncc/cdio/weatherData/av?p_display_type=dailyDataFile&amp;p_nccObsCode=123&amp;p_stn_num=040126&amp;p_c=-322251262&amp;p_startYear=1963" TargetMode="External"/><Relationship Id="rId4163" Type="http://schemas.openxmlformats.org/officeDocument/2006/relationships/hyperlink" Target="http://www.bom.gov.au/jsp/ncc/cdio/weatherData/av?p_display_type=dailyDataFile&amp;p_nccObsCode=123&amp;p_stn_num=042023&amp;p_c=-353419904&amp;p_startYear=1963" TargetMode="External"/><Relationship Id="rId4164" Type="http://schemas.openxmlformats.org/officeDocument/2006/relationships/hyperlink" Target="http://www.bom.gov.au/jsp/ncc/cdio/weatherData/av?p_display_type=dailyDataFile&amp;p_nccObsCode=123&amp;p_stn_num=029041&amp;p_c=-168669532&amp;p_startYear=1963" TargetMode="External"/><Relationship Id="rId4165" Type="http://schemas.openxmlformats.org/officeDocument/2006/relationships/hyperlink" Target="http://www.bom.gov.au/jsp/ncc/cdio/weatherData/av?p_display_type=dailyDataFile&amp;p_nccObsCode=123&amp;p_stn_num=028004&amp;p_c=-156838404&amp;p_startYear=1963" TargetMode="External"/><Relationship Id="rId4166" Type="http://schemas.openxmlformats.org/officeDocument/2006/relationships/hyperlink" Target="http://www.bom.gov.au/jsp/ncc/cdio/weatherData/av?p_display_type=dailyDataFile&amp;p_nccObsCode=123&amp;p_stn_num=030045&amp;p_c=-180534006&amp;p_startYear=1963" TargetMode="External"/><Relationship Id="rId4167" Type="http://schemas.openxmlformats.org/officeDocument/2006/relationships/hyperlink" Target="http://www.bom.gov.au/jsp/ncc/cdio/weatherData/av?p_display_type=dailyDataFile&amp;p_nccObsCode=123&amp;p_stn_num=039083&amp;p_c=-305489788&amp;p_startYear=1963" TargetMode="External"/><Relationship Id="rId4168" Type="http://schemas.openxmlformats.org/officeDocument/2006/relationships/hyperlink" Target="http://www.bom.gov.au/jsp/ncc/cdio/weatherData/av?p_display_type=dailyDataFile&amp;p_nccObsCode=123&amp;p_stn_num=043030&amp;p_c=-370309790&amp;p_startYear=1963" TargetMode="External"/><Relationship Id="rId4169" Type="http://schemas.openxmlformats.org/officeDocument/2006/relationships/hyperlink" Target="http://www.bom.gov.au/jsp/ncc/cdio/weatherData/av?p_display_type=dailyDataFile&amp;p_nccObsCode=123&amp;p_stn_num=39085&amp;p_c=-305521055&amp;p_startYear=1963" TargetMode="External"/><Relationship Id="rId4170" Type="http://schemas.openxmlformats.org/officeDocument/2006/relationships/hyperlink" Target="http://www.bom.gov.au/jsp/ncc/cdio/weatherData/av?p_display_type=dailyDataFile&amp;p_nccObsCode=123&amp;p_stn_num=044010&amp;p_c=-387599022&amp;p_startYear=1964" TargetMode="External"/><Relationship Id="rId4171" Type="http://schemas.openxmlformats.org/officeDocument/2006/relationships/hyperlink" Target="http://www.bom.gov.au/jsp/ncc/cdio/weatherData/av?p_display_type=dailyDataFile&amp;p_nccObsCode=123&amp;p_stn_num=038003&amp;p_c=-289068604&amp;p_startYear=1964" TargetMode="External"/><Relationship Id="rId4172" Type="http://schemas.openxmlformats.org/officeDocument/2006/relationships/hyperlink" Target="http://www.bom.gov.au/jsp/ncc/cdio/weatherData/av?p_display_type=dailyDataFile&amp;p_nccObsCode=123&amp;p_stn_num=040223&amp;p_c=-323800948&amp;p_startYear=1964" TargetMode="External"/><Relationship Id="rId4173" Type="http://schemas.openxmlformats.org/officeDocument/2006/relationships/hyperlink" Target="http://www.bom.gov.au/jsp/ncc/cdio/weatherData/av?p_display_type=dailyDataFile&amp;p_nccObsCode=123&amp;p_stn_num=039015&amp;p_c=-304657047&amp;p_startYear=1964" TargetMode="External"/><Relationship Id="rId4174" Type="http://schemas.openxmlformats.org/officeDocument/2006/relationships/hyperlink" Target="http://www.bom.gov.au/jsp/ncc/cdio/weatherData/av?p_display_type=dailyDataFile&amp;p_nccObsCode=123&amp;p_stn_num=033002&amp;p_c=-218050690&amp;p_startYear=1964" TargetMode="External"/><Relationship Id="rId4175" Type="http://schemas.openxmlformats.org/officeDocument/2006/relationships/hyperlink" Target="http://www.bom.gov.au/jsp/ncc/cdio/weatherData/av?p_display_type=dailyDataFile&amp;p_nccObsCode=123&amp;p_stn_num=029004&amp;p_c=-168470692&amp;p_startYear=1964" TargetMode="External"/><Relationship Id="rId4176" Type="http://schemas.openxmlformats.org/officeDocument/2006/relationships/hyperlink" Target="http://www.bom.gov.au/jsp/ncc/cdio/weatherData/av?p_display_type=dailyDataFile&amp;p_nccObsCode=123&amp;p_stn_num=031011&amp;p_c=-192560713&amp;p_startYear=1964" TargetMode="External"/><Relationship Id="rId4177" Type="http://schemas.openxmlformats.org/officeDocument/2006/relationships/hyperlink" Target="http://www.bom.gov.au/jsp/ncc/cdio/weatherData/av?p_display_type=dailyDataFile&amp;p_nccObsCode=123&amp;p_stn_num=037010&amp;p_c=-274172309&amp;p_startYear=1964" TargetMode="External"/><Relationship Id="rId4178" Type="http://schemas.openxmlformats.org/officeDocument/2006/relationships/hyperlink" Target="http://www.bom.gov.au/jsp/ncc/cdio/weatherData/av?p_display_type=dailyDataFile&amp;p_nccObsCode=123&amp;p_stn_num=40043&amp;p_c=-320912659&amp;p_startYear=1964" TargetMode="External"/><Relationship Id="rId4179" Type="http://schemas.openxmlformats.org/officeDocument/2006/relationships/hyperlink" Target="http://www.bom.gov.au/jsp/ncc/cdio/weatherData/av?p_display_type=dailyDataFile&amp;p_nccObsCode=123&amp;p_stn_num=032004&amp;p_c=-205075492&amp;p_startYear=1964" TargetMode="External"/><Relationship Id="rId4180" Type="http://schemas.openxmlformats.org/officeDocument/2006/relationships/hyperlink" Target="http://www.bom.gov.au/jsp/ncc/cdio/weatherData/av?p_display_type=dailyDataFile&amp;p_nccObsCode=123&amp;p_stn_num=044021&amp;p_c=-387796562&amp;p_startYear=1964" TargetMode="External"/><Relationship Id="rId4181" Type="http://schemas.openxmlformats.org/officeDocument/2006/relationships/hyperlink" Target="http://www.bom.gov.au/jsp/ncc/cdio/weatherData/av?p_display_type=dailyDataFile&amp;p_nccObsCode=123&amp;p_stn_num=035019&amp;p_c=-245492946&amp;p_startYear=1964" TargetMode="External"/><Relationship Id="rId4182" Type="http://schemas.openxmlformats.org/officeDocument/2006/relationships/hyperlink" Target="http://www.bom.gov.au/jsp/ncc/cdio/weatherData/av?p_display_type=dailyDataFile&amp;p_nccObsCode=123&amp;p_stn_num=029009&amp;p_c=-168531290&amp;p_startYear=1964" TargetMode="External"/><Relationship Id="rId4183" Type="http://schemas.openxmlformats.org/officeDocument/2006/relationships/hyperlink" Target="http://www.bom.gov.au/jsp/ncc/cdio/weatherData/av?p_display_type=dailyDataFile&amp;p_nccObsCode=123&amp;p_stn_num=027005&amp;p_c=-146080879&amp;p_startYear=1964" TargetMode="External"/><Relationship Id="rId4184" Type="http://schemas.openxmlformats.org/officeDocument/2006/relationships/hyperlink" Target="http://www.bom.gov.au/jsp/ncc/cdio/weatherData/av?p_display_type=dailyDataFile&amp;p_nccObsCode=123&amp;p_stn_num=031016&amp;p_c=-192625325&amp;p_startYear=1964" TargetMode="External"/><Relationship Id="rId4185" Type="http://schemas.openxmlformats.org/officeDocument/2006/relationships/hyperlink" Target="http://www.bom.gov.au/jsp/ncc/cdio/weatherData/av?p_display_type=dailyDataFile&amp;p_nccObsCode=123&amp;p_stn_num=044026&amp;p_c=-387884609&amp;p_startYear=1964" TargetMode="External"/><Relationship Id="rId4186" Type="http://schemas.openxmlformats.org/officeDocument/2006/relationships/hyperlink" Target="http://www.bom.gov.au/jsp/ncc/cdio/weatherData/av?p_display_type=dailyDataFile&amp;p_nccObsCode=123&amp;p_stn_num=041023&amp;p_c=-336805477&amp;p_startYear=1964" TargetMode="External"/><Relationship Id="rId4187" Type="http://schemas.openxmlformats.org/officeDocument/2006/relationships/hyperlink" Target="http://www.bom.gov.au/jsp/ncc/cdio/weatherData/av?p_display_type=dailyDataFile&amp;p_nccObsCode=123&amp;p_stn_num=035027&amp;p_c=-245606317&amp;p_startYear=1964" TargetMode="External"/><Relationship Id="rId4188" Type="http://schemas.openxmlformats.org/officeDocument/2006/relationships/hyperlink" Target="http://www.bom.gov.au/jsp/ncc/cdio/weatherData/av?p_display_type=dailyDataFile&amp;p_nccObsCode=123&amp;p_stn_num=039039&amp;p_c=-305038177&amp;p_startYear=1964" TargetMode="External"/><Relationship Id="rId4189" Type="http://schemas.openxmlformats.org/officeDocument/2006/relationships/hyperlink" Target="http://www.bom.gov.au/jsp/ncc/cdio/weatherData/av?p_display_type=dailyDataFile&amp;p_nccObsCode=123&amp;p_stn_num=030018&amp;p_c=-180445538&amp;p_startYear=1964" TargetMode="External"/><Relationship Id="rId4190" Type="http://schemas.openxmlformats.org/officeDocument/2006/relationships/hyperlink" Target="http://www.bom.gov.au/jsp/ncc/cdio/weatherData/av?p_display_type=dailyDataFile&amp;p_nccObsCode=123&amp;p_stn_num=039123&amp;p_c=-306351299&amp;p_startYear=1964" TargetMode="External"/><Relationship Id="rId4191" Type="http://schemas.openxmlformats.org/officeDocument/2006/relationships/hyperlink" Target="http://www.bom.gov.au/jsp/ncc/cdio/weatherData/av?p_display_type=dailyDataFile&amp;p_nccObsCode=123&amp;p_stn_num=032025&amp;p_c=-205352211&amp;p_startYear=1964" TargetMode="External"/><Relationship Id="rId4192" Type="http://schemas.openxmlformats.org/officeDocument/2006/relationships/hyperlink" Target="http://www.bom.gov.au/jsp/ncc/cdio/weatherData/av?p_display_type=dailyDataFile&amp;p_nccObsCode=123&amp;p_stn_num=036026&amp;p_c=-259806622&amp;p_startYear=1964" TargetMode="External"/><Relationship Id="rId4193" Type="http://schemas.openxmlformats.org/officeDocument/2006/relationships/hyperlink" Target="http://www.bom.gov.au/jsp/ncc/cdio/weatherData/av?p_display_type=dailyDataFile&amp;p_nccObsCode=123&amp;p_stn_num=036030&amp;p_c=-259864266&amp;p_startYear=1964" TargetMode="External"/><Relationship Id="rId4194" Type="http://schemas.openxmlformats.org/officeDocument/2006/relationships/hyperlink" Target="http://www.bom.gov.au/jsp/ncc/cdio/weatherData/av?p_display_type=dailyDataFile&amp;p_nccObsCode=123&amp;p_stn_num=033119&amp;p_c=-219605719&amp;p_startYear=1964" TargetMode="External"/><Relationship Id="rId4195" Type="http://schemas.openxmlformats.org/officeDocument/2006/relationships/hyperlink" Target="http://www.bom.gov.au/jsp/ncc/cdio/weatherData/av?p_display_type=dailyDataFile&amp;p_nccObsCode=123&amp;p_stn_num=040126&amp;p_c=-322251262&amp;p_startYear=1964" TargetMode="External"/><Relationship Id="rId4196" Type="http://schemas.openxmlformats.org/officeDocument/2006/relationships/hyperlink" Target="http://www.bom.gov.au/jsp/ncc/cdio/weatherData/av?p_display_type=dailyDataFile&amp;p_nccObsCode=123&amp;p_stn_num=042023&amp;p_c=-353419904&amp;p_startYear=1964" TargetMode="External"/><Relationship Id="rId4197" Type="http://schemas.openxmlformats.org/officeDocument/2006/relationships/hyperlink" Target="http://www.bom.gov.au/jsp/ncc/cdio/weatherData/av?p_display_type=dailyDataFile&amp;p_nccObsCode=123&amp;p_stn_num=029041&amp;p_c=-168669532&amp;p_startYear=1964" TargetMode="External"/><Relationship Id="rId4198" Type="http://schemas.openxmlformats.org/officeDocument/2006/relationships/hyperlink" Target="http://www.bom.gov.au/jsp/ncc/cdio/weatherData/av?p_display_type=dailyDataFile&amp;p_nccObsCode=123&amp;p_stn_num=028004&amp;p_c=-156838404&amp;p_startYear=1964" TargetMode="External"/><Relationship Id="rId4199" Type="http://schemas.openxmlformats.org/officeDocument/2006/relationships/hyperlink" Target="http://www.bom.gov.au/jsp/ncc/cdio/weatherData/av?p_display_type=dailyDataFile&amp;p_nccObsCode=123&amp;p_stn_num=030045&amp;p_c=-180534006&amp;p_startYear=1964" TargetMode="External"/><Relationship Id="rId4200" Type="http://schemas.openxmlformats.org/officeDocument/2006/relationships/hyperlink" Target="http://www.bom.gov.au/jsp/ncc/cdio/weatherData/av?p_display_type=dailyDataFile&amp;p_nccObsCode=123&amp;p_stn_num=039083&amp;p_c=-305489788&amp;p_startYear=1964" TargetMode="External"/><Relationship Id="rId4201" Type="http://schemas.openxmlformats.org/officeDocument/2006/relationships/hyperlink" Target="http://www.bom.gov.au/jsp/ncc/cdio/weatherData/av?p_display_type=dailyDataFile&amp;p_nccObsCode=123&amp;p_stn_num=043030&amp;p_c=-370309790&amp;p_startYear=1964" TargetMode="External"/><Relationship Id="rId4202" Type="http://schemas.openxmlformats.org/officeDocument/2006/relationships/hyperlink" Target="http://www.bom.gov.au/jsp/ncc/cdio/weatherData/av?p_display_type=dailyDataFile&amp;p_nccObsCode=123&amp;p_stn_num=39085&amp;p_c=-305521055&amp;p_startYear=1964" TargetMode="External"/><Relationship Id="rId4203" Type="http://schemas.openxmlformats.org/officeDocument/2006/relationships/hyperlink" Target="http://www.bom.gov.au/jsp/ncc/cdio/weatherData/av?p_display_type=dailyDataFile&amp;p_nccObsCode=123&amp;p_stn_num=044010&amp;p_c=-387599022&amp;p_startYear=1965" TargetMode="External"/><Relationship Id="rId4204" Type="http://schemas.openxmlformats.org/officeDocument/2006/relationships/hyperlink" Target="http://www.bom.gov.au/jsp/ncc/cdio/weatherData/av?p_display_type=dailyDataFile&amp;p_nccObsCode=123&amp;p_stn_num=038003&amp;p_c=-289068604&amp;p_startYear=1965" TargetMode="External"/><Relationship Id="rId4205" Type="http://schemas.openxmlformats.org/officeDocument/2006/relationships/hyperlink" Target="http://www.bom.gov.au/jsp/ncc/cdio/weatherData/av?p_display_type=dailyDataFile&amp;p_nccObsCode=123&amp;p_stn_num=040223&amp;p_c=-323800948&amp;p_startYear=1965" TargetMode="External"/><Relationship Id="rId4206" Type="http://schemas.openxmlformats.org/officeDocument/2006/relationships/hyperlink" Target="http://www.bom.gov.au/jsp/ncc/cdio/weatherData/av?p_display_type=dailyDataFile&amp;p_nccObsCode=123&amp;p_stn_num=039015&amp;p_c=-304657047&amp;p_startYear=1965" TargetMode="External"/><Relationship Id="rId4207" Type="http://schemas.openxmlformats.org/officeDocument/2006/relationships/hyperlink" Target="http://www.bom.gov.au/jsp/ncc/cdio/weatherData/av?p_display_type=dailyDataFile&amp;p_nccObsCode=123&amp;p_stn_num=033002&amp;p_c=-218050690&amp;p_startYear=1965" TargetMode="External"/><Relationship Id="rId4208" Type="http://schemas.openxmlformats.org/officeDocument/2006/relationships/hyperlink" Target="http://www.bom.gov.au/jsp/ncc/cdio/weatherData/av?p_display_type=dailyDataFile&amp;p_nccObsCode=123&amp;p_stn_num=029004&amp;p_c=-168470692&amp;p_startYear=1965" TargetMode="External"/><Relationship Id="rId4209" Type="http://schemas.openxmlformats.org/officeDocument/2006/relationships/hyperlink" Target="http://www.bom.gov.au/jsp/ncc/cdio/weatherData/av?p_display_type=dailyDataFile&amp;p_nccObsCode=123&amp;p_stn_num=031011&amp;p_c=-192560713&amp;p_startYear=1965" TargetMode="External"/><Relationship Id="rId4210" Type="http://schemas.openxmlformats.org/officeDocument/2006/relationships/hyperlink" Target="http://www.bom.gov.au/jsp/ncc/cdio/weatherData/av?p_display_type=dailyDataFile&amp;p_nccObsCode=123&amp;p_stn_num=037010&amp;p_c=-274172309&amp;p_startYear=1965" TargetMode="External"/><Relationship Id="rId4211" Type="http://schemas.openxmlformats.org/officeDocument/2006/relationships/hyperlink" Target="http://www.bom.gov.au/jsp/ncc/cdio/weatherData/av?p_display_type=dailyDataFile&amp;p_nccObsCode=123&amp;p_stn_num=40043&amp;p_c=-320912659&amp;p_startYear=1965" TargetMode="External"/><Relationship Id="rId4212" Type="http://schemas.openxmlformats.org/officeDocument/2006/relationships/hyperlink" Target="http://www.bom.gov.au/jsp/ncc/cdio/weatherData/av?p_display_type=dailyDataFile&amp;p_nccObsCode=123&amp;p_stn_num=032004&amp;p_c=-205075492&amp;p_startYear=1965" TargetMode="External"/><Relationship Id="rId4213" Type="http://schemas.openxmlformats.org/officeDocument/2006/relationships/hyperlink" Target="http://www.bom.gov.au/jsp/ncc/cdio/weatherData/av?p_display_type=dailyDataFile&amp;p_nccObsCode=123&amp;p_stn_num=044021&amp;p_c=-387796562&amp;p_startYear=1965" TargetMode="External"/><Relationship Id="rId4214" Type="http://schemas.openxmlformats.org/officeDocument/2006/relationships/hyperlink" Target="http://www.bom.gov.au/jsp/ncc/cdio/weatherData/av?p_display_type=dailyDataFile&amp;p_nccObsCode=123&amp;p_stn_num=035019&amp;p_c=-245492946&amp;p_startYear=1965" TargetMode="External"/><Relationship Id="rId4215" Type="http://schemas.openxmlformats.org/officeDocument/2006/relationships/hyperlink" Target="http://www.bom.gov.au/jsp/ncc/cdio/weatherData/av?p_display_type=dailyDataFile&amp;p_nccObsCode=123&amp;p_stn_num=029009&amp;p_c=-168531290&amp;p_startYear=1965" TargetMode="External"/><Relationship Id="rId4216" Type="http://schemas.openxmlformats.org/officeDocument/2006/relationships/hyperlink" Target="http://www.bom.gov.au/jsp/ncc/cdio/weatherData/av?p_display_type=dailyDataFile&amp;p_nccObsCode=123&amp;p_stn_num=027005&amp;p_c=-146080879&amp;p_startYear=1965" TargetMode="External"/><Relationship Id="rId4217" Type="http://schemas.openxmlformats.org/officeDocument/2006/relationships/hyperlink" Target="http://www.bom.gov.au/jsp/ncc/cdio/weatherData/av?p_display_type=dailyDataFile&amp;p_nccObsCode=123&amp;p_stn_num=031016&amp;p_c=-192625325&amp;p_startYear=1965" TargetMode="External"/><Relationship Id="rId4218" Type="http://schemas.openxmlformats.org/officeDocument/2006/relationships/hyperlink" Target="http://www.bom.gov.au/jsp/ncc/cdio/weatherData/av?p_display_type=dailyDataFile&amp;p_nccObsCode=123&amp;p_stn_num=044026&amp;p_c=-387884609&amp;p_startYear=1965" TargetMode="External"/><Relationship Id="rId4219" Type="http://schemas.openxmlformats.org/officeDocument/2006/relationships/hyperlink" Target="http://www.bom.gov.au/jsp/ncc/cdio/weatherData/av?p_display_type=dailyDataFile&amp;p_nccObsCode=123&amp;p_stn_num=041023&amp;p_c=-336805477&amp;p_startYear=1965" TargetMode="External"/><Relationship Id="rId4220" Type="http://schemas.openxmlformats.org/officeDocument/2006/relationships/hyperlink" Target="http://www.bom.gov.au/jsp/ncc/cdio/weatherData/av?p_display_type=dailyDataFile&amp;p_nccObsCode=123&amp;p_stn_num=035027&amp;p_c=-245606317&amp;p_startYear=1965" TargetMode="External"/><Relationship Id="rId4221" Type="http://schemas.openxmlformats.org/officeDocument/2006/relationships/hyperlink" Target="http://www.bom.gov.au/jsp/ncc/cdio/weatherData/av?p_display_type=dailyDataFile&amp;p_nccObsCode=123&amp;p_stn_num=039039&amp;p_c=-305038177&amp;p_startYear=1965" TargetMode="External"/><Relationship Id="rId4222" Type="http://schemas.openxmlformats.org/officeDocument/2006/relationships/hyperlink" Target="http://www.bom.gov.au/jsp/ncc/cdio/weatherData/av?p_display_type=dailyDataFile&amp;p_nccObsCode=123&amp;p_stn_num=030018&amp;p_c=-180445538&amp;p_startYear=1965" TargetMode="External"/><Relationship Id="rId4223" Type="http://schemas.openxmlformats.org/officeDocument/2006/relationships/hyperlink" Target="http://www.bom.gov.au/jsp/ncc/cdio/weatherData/av?p_display_type=dailyDataFile&amp;p_nccObsCode=123&amp;p_stn_num=039123&amp;p_c=-306351299&amp;p_startYear=1965" TargetMode="External"/><Relationship Id="rId4224" Type="http://schemas.openxmlformats.org/officeDocument/2006/relationships/hyperlink" Target="http://www.bom.gov.au/jsp/ncc/cdio/weatherData/av?p_display_type=dailyDataFile&amp;p_nccObsCode=123&amp;p_stn_num=040093&amp;p_c=-321719203&amp;p_startYear=1965" TargetMode="External"/><Relationship Id="rId4225" Type="http://schemas.openxmlformats.org/officeDocument/2006/relationships/hyperlink" Target="http://www.bom.gov.au/jsp/ncc/cdio/weatherData/av?p_display_type=dailyDataFile&amp;p_nccObsCode=123&amp;p_stn_num=030024&amp;p_c=-180517588&amp;p_startYear=1965" TargetMode="External"/><Relationship Id="rId4226" Type="http://schemas.openxmlformats.org/officeDocument/2006/relationships/hyperlink" Target="http://www.bom.gov.au/jsp/ncc/cdio/weatherData/av?p_display_type=dailyDataFile&amp;p_nccObsCode=123&amp;p_stn_num=032025&amp;p_c=-205352211&amp;p_startYear=1965" TargetMode="External"/><Relationship Id="rId4227" Type="http://schemas.openxmlformats.org/officeDocument/2006/relationships/hyperlink" Target="http://www.bom.gov.au/jsp/ncc/cdio/weatherData/av?p_display_type=dailyDataFile&amp;p_nccObsCode=123&amp;p_stn_num=036026&amp;p_c=-259806622&amp;p_startYear=1965" TargetMode="External"/><Relationship Id="rId4228" Type="http://schemas.openxmlformats.org/officeDocument/2006/relationships/hyperlink" Target="http://www.bom.gov.au/jsp/ncc/cdio/weatherData/av?p_display_type=dailyDataFile&amp;p_nccObsCode=123&amp;p_stn_num=036030&amp;p_c=-259864266&amp;p_startYear=1965" TargetMode="External"/><Relationship Id="rId4229" Type="http://schemas.openxmlformats.org/officeDocument/2006/relationships/hyperlink" Target="http://www.bom.gov.au/jsp/ncc/cdio/weatherData/av?p_display_type=dailyDataFile&amp;p_nccObsCode=123&amp;p_stn_num=033119&amp;p_c=-219605719&amp;p_startYear=1965" TargetMode="External"/><Relationship Id="rId4230" Type="http://schemas.openxmlformats.org/officeDocument/2006/relationships/hyperlink" Target="http://www.bom.gov.au/jsp/ncc/cdio/weatherData/av?p_display_type=dailyDataFile&amp;p_nccObsCode=123&amp;p_stn_num=040126&amp;p_c=-322251262&amp;p_startYear=1965" TargetMode="External"/><Relationship Id="rId4231" Type="http://schemas.openxmlformats.org/officeDocument/2006/relationships/hyperlink" Target="http://www.bom.gov.au/jsp/ncc/cdio/weatherData/av?p_display_type=dailyDataFile&amp;p_nccObsCode=123&amp;p_stn_num=042023&amp;p_c=-353419904&amp;p_startYear=1965" TargetMode="External"/><Relationship Id="rId4232" Type="http://schemas.openxmlformats.org/officeDocument/2006/relationships/hyperlink" Target="http://www.bom.gov.au/jsp/ncc/cdio/weatherData/av?p_display_type=dailyDataFile&amp;p_nccObsCode=123&amp;p_stn_num=029041&amp;p_c=-168669532&amp;p_startYear=1965" TargetMode="External"/><Relationship Id="rId4233" Type="http://schemas.openxmlformats.org/officeDocument/2006/relationships/hyperlink" Target="http://www.bom.gov.au/jsp/ncc/cdio/weatherData/av?p_display_type=dailyDataFile&amp;p_nccObsCode=123&amp;p_stn_num=028004&amp;p_c=-156838404&amp;p_startYear=1965" TargetMode="External"/><Relationship Id="rId4234" Type="http://schemas.openxmlformats.org/officeDocument/2006/relationships/hyperlink" Target="http://www.bom.gov.au/jsp/ncc/cdio/weatherData/av?p_display_type=dailyDataFile&amp;p_nccObsCode=123&amp;p_stn_num=030045&amp;p_c=-180534006&amp;p_startYear=1965" TargetMode="External"/><Relationship Id="rId4235" Type="http://schemas.openxmlformats.org/officeDocument/2006/relationships/hyperlink" Target="http://www.bom.gov.au/jsp/ncc/cdio/weatherData/av?p_display_type=dailyDataFile&amp;p_nccObsCode=123&amp;p_stn_num=039083&amp;p_c=-305489788&amp;p_startYear=1965" TargetMode="External"/><Relationship Id="rId4236" Type="http://schemas.openxmlformats.org/officeDocument/2006/relationships/hyperlink" Target="http://www.bom.gov.au/jsp/ncc/cdio/weatherData/av?p_display_type=dailyDataFile&amp;p_nccObsCode=123&amp;p_stn_num=043030&amp;p_c=-370309790&amp;p_startYear=1965" TargetMode="External"/><Relationship Id="rId4237" Type="http://schemas.openxmlformats.org/officeDocument/2006/relationships/hyperlink" Target="http://www.bom.gov.au/jsp/ncc/cdio/weatherData/av?p_display_type=dailyDataFile&amp;p_nccObsCode=123&amp;p_stn_num=39085&amp;p_c=-305521055&amp;p_startYear=1965" TargetMode="External"/><Relationship Id="rId4238" Type="http://schemas.openxmlformats.org/officeDocument/2006/relationships/hyperlink" Target="http://www.bom.gov.au/jsp/ncc/cdio/weatherData/av?p_display_type=dailyDataFile&amp;p_nccObsCode=123&amp;p_stn_num=044010&amp;p_c=-387599022&amp;p_startYear=1966" TargetMode="External"/><Relationship Id="rId4239" Type="http://schemas.openxmlformats.org/officeDocument/2006/relationships/hyperlink" Target="http://www.bom.gov.au/jsp/ncc/cdio/weatherData/av?p_display_type=dailyDataFile&amp;p_nccObsCode=123&amp;p_stn_num=038003&amp;p_c=-289068604&amp;p_startYear=1966" TargetMode="External"/><Relationship Id="rId4240" Type="http://schemas.openxmlformats.org/officeDocument/2006/relationships/hyperlink" Target="http://www.bom.gov.au/jsp/ncc/cdio/weatherData/av?p_display_type=dailyDataFile&amp;p_nccObsCode=123&amp;p_stn_num=040223&amp;p_c=-323800948&amp;p_startYear=1966" TargetMode="External"/><Relationship Id="rId4241" Type="http://schemas.openxmlformats.org/officeDocument/2006/relationships/hyperlink" Target="http://www.bom.gov.au/jsp/ncc/cdio/weatherData/av?p_display_type=dailyDataFile&amp;p_nccObsCode=123&amp;p_stn_num=039015&amp;p_c=-304657047&amp;p_startYear=1966" TargetMode="External"/><Relationship Id="rId4242" Type="http://schemas.openxmlformats.org/officeDocument/2006/relationships/hyperlink" Target="http://www.bom.gov.au/jsp/ncc/cdio/weatherData/av?p_display_type=dailyDataFile&amp;p_nccObsCode=123&amp;p_stn_num=033002&amp;p_c=-218050690&amp;p_startYear=1966" TargetMode="External"/><Relationship Id="rId4243" Type="http://schemas.openxmlformats.org/officeDocument/2006/relationships/hyperlink" Target="http://www.bom.gov.au/jsp/ncc/cdio/weatherData/av?p_display_type=dailyDataFile&amp;p_nccObsCode=123&amp;p_stn_num=029004&amp;p_c=-168470692&amp;p_startYear=1966" TargetMode="External"/><Relationship Id="rId4244" Type="http://schemas.openxmlformats.org/officeDocument/2006/relationships/hyperlink" Target="http://www.bom.gov.au/jsp/ncc/cdio/weatherData/av?p_display_type=dailyDataFile&amp;p_nccObsCode=123&amp;p_stn_num=031011&amp;p_c=-192560713&amp;p_startYear=1966" TargetMode="External"/><Relationship Id="rId4245" Type="http://schemas.openxmlformats.org/officeDocument/2006/relationships/hyperlink" Target="http://www.bom.gov.au/jsp/ncc/cdio/weatherData/av?p_display_type=dailyDataFile&amp;p_nccObsCode=123&amp;p_stn_num=037010&amp;p_c=-274172309&amp;p_startYear=1966" TargetMode="External"/><Relationship Id="rId4246" Type="http://schemas.openxmlformats.org/officeDocument/2006/relationships/hyperlink" Target="http://www.bom.gov.au/jsp/ncc/cdio/weatherData/av?p_display_type=dailyDataFile&amp;p_nccObsCode=123&amp;p_stn_num=40043&amp;p_c=-320912659&amp;p_startYear=1966" TargetMode="External"/><Relationship Id="rId4247" Type="http://schemas.openxmlformats.org/officeDocument/2006/relationships/hyperlink" Target="http://www.bom.gov.au/jsp/ncc/cdio/weatherData/av?p_display_type=dailyDataFile&amp;p_nccObsCode=123&amp;p_stn_num=032004&amp;p_c=-205075492&amp;p_startYear=1966" TargetMode="External"/><Relationship Id="rId4248" Type="http://schemas.openxmlformats.org/officeDocument/2006/relationships/hyperlink" Target="http://www.bom.gov.au/jsp/ncc/cdio/weatherData/av?p_display_type=dailyDataFile&amp;p_nccObsCode=123&amp;p_stn_num=044021&amp;p_c=-387796562&amp;p_startYear=1966" TargetMode="External"/><Relationship Id="rId4249" Type="http://schemas.openxmlformats.org/officeDocument/2006/relationships/hyperlink" Target="http://www.bom.gov.au/jsp/ncc/cdio/weatherData/av?p_display_type=dailyDataFile&amp;p_nccObsCode=123&amp;p_stn_num=035019&amp;p_c=-245492946&amp;p_startYear=1966" TargetMode="External"/><Relationship Id="rId4250" Type="http://schemas.openxmlformats.org/officeDocument/2006/relationships/hyperlink" Target="http://www.bom.gov.au/jsp/ncc/cdio/weatherData/av?p_display_type=dailyDataFile&amp;p_nccObsCode=123&amp;p_stn_num=029009&amp;p_c=-168531290&amp;p_startYear=1966" TargetMode="External"/><Relationship Id="rId4251" Type="http://schemas.openxmlformats.org/officeDocument/2006/relationships/hyperlink" Target="http://www.bom.gov.au/jsp/ncc/cdio/weatherData/av?p_display_type=dailyDataFile&amp;p_nccObsCode=123&amp;p_stn_num=027005&amp;p_c=-146080879&amp;p_startYear=1966" TargetMode="External"/><Relationship Id="rId4252" Type="http://schemas.openxmlformats.org/officeDocument/2006/relationships/hyperlink" Target="http://www.bom.gov.au/jsp/ncc/cdio/weatherData/av?p_display_type=dailyDataFile&amp;p_nccObsCode=123&amp;p_stn_num=031016&amp;p_c=-192625325&amp;p_startYear=1966" TargetMode="External"/><Relationship Id="rId4253" Type="http://schemas.openxmlformats.org/officeDocument/2006/relationships/hyperlink" Target="http://www.bom.gov.au/jsp/ncc/cdio/weatherData/av?p_display_type=dailyDataFile&amp;p_nccObsCode=123&amp;p_stn_num=044026&amp;p_c=-387884609&amp;p_startYear=1966" TargetMode="External"/><Relationship Id="rId4254" Type="http://schemas.openxmlformats.org/officeDocument/2006/relationships/hyperlink" Target="http://www.bom.gov.au/jsp/ncc/cdio/weatherData/av?p_display_type=dailyDataFile&amp;p_nccObsCode=123&amp;p_stn_num=041023&amp;p_c=-336805477&amp;p_startYear=1966" TargetMode="External"/><Relationship Id="rId4255" Type="http://schemas.openxmlformats.org/officeDocument/2006/relationships/hyperlink" Target="http://www.bom.gov.au/jsp/ncc/cdio/weatherData/av?p_display_type=dailyDataFile&amp;p_nccObsCode=123&amp;p_stn_num=035027&amp;p_c=-245606317&amp;p_startYear=1966" TargetMode="External"/><Relationship Id="rId4256" Type="http://schemas.openxmlformats.org/officeDocument/2006/relationships/hyperlink" Target="http://www.bom.gov.au/jsp/ncc/cdio/weatherData/av?p_display_type=dailyDataFile&amp;p_nccObsCode=123&amp;p_stn_num=039039&amp;p_c=-305038177&amp;p_startYear=1966" TargetMode="External"/><Relationship Id="rId4257" Type="http://schemas.openxmlformats.org/officeDocument/2006/relationships/hyperlink" Target="http://www.bom.gov.au/jsp/ncc/cdio/weatherData/av?p_display_type=dailyDataFile&amp;p_nccObsCode=123&amp;p_stn_num=030018&amp;p_c=-180445538&amp;p_startYear=1966" TargetMode="External"/><Relationship Id="rId4258" Type="http://schemas.openxmlformats.org/officeDocument/2006/relationships/hyperlink" Target="http://www.bom.gov.au/jsp/ncc/cdio/weatherData/av?p_display_type=dailyDataFile&amp;p_nccObsCode=123&amp;p_stn_num=039123&amp;p_c=-306351299&amp;p_startYear=1966" TargetMode="External"/><Relationship Id="rId4259" Type="http://schemas.openxmlformats.org/officeDocument/2006/relationships/hyperlink" Target="http://www.bom.gov.au/jsp/ncc/cdio/weatherData/av?p_display_type=dailyDataFile&amp;p_nccObsCode=123&amp;p_stn_num=040093&amp;p_c=-321719203&amp;p_startYear=1966" TargetMode="External"/><Relationship Id="rId4260" Type="http://schemas.openxmlformats.org/officeDocument/2006/relationships/hyperlink" Target="http://www.bom.gov.au/jsp/ncc/cdio/weatherData/av?p_display_type=dailyDataFile&amp;p_nccObsCode=123&amp;p_stn_num=030024&amp;p_c=-180517588&amp;p_startYear=1966" TargetMode="External"/><Relationship Id="rId4261" Type="http://schemas.openxmlformats.org/officeDocument/2006/relationships/hyperlink" Target="http://www.bom.gov.au/jsp/ncc/cdio/weatherData/av?p_display_type=dailyDataFile&amp;p_nccObsCode=123&amp;p_stn_num=032025&amp;p_c=-205352211&amp;p_startYear=1966" TargetMode="External"/><Relationship Id="rId4262" Type="http://schemas.openxmlformats.org/officeDocument/2006/relationships/hyperlink" Target="http://www.bom.gov.au/jsp/ncc/cdio/weatherData/av?p_display_type=dailyDataFile&amp;p_nccObsCode=123&amp;p_stn_num=036026&amp;p_c=-259806622&amp;p_startYear=1966" TargetMode="External"/><Relationship Id="rId4263" Type="http://schemas.openxmlformats.org/officeDocument/2006/relationships/hyperlink" Target="http://www.bom.gov.au/jsp/ncc/cdio/weatherData/av?p_display_type=dailyDataFile&amp;p_nccObsCode=123&amp;p_stn_num=036030&amp;p_c=-259864266&amp;p_startYear=1966" TargetMode="External"/><Relationship Id="rId4264" Type="http://schemas.openxmlformats.org/officeDocument/2006/relationships/hyperlink" Target="http://www.bom.gov.au/jsp/ncc/cdio/weatherData/av?p_display_type=dailyDataFile&amp;p_nccObsCode=123&amp;p_stn_num=033119&amp;p_c=-219605719&amp;p_startYear=1966" TargetMode="External"/><Relationship Id="rId4265" Type="http://schemas.openxmlformats.org/officeDocument/2006/relationships/hyperlink" Target="http://www.bom.gov.au/jsp/ncc/cdio/weatherData/av?p_display_type=dailyDataFile&amp;p_nccObsCode=123&amp;p_stn_num=040126&amp;p_c=-322251262&amp;p_startYear=1966" TargetMode="External"/><Relationship Id="rId4266" Type="http://schemas.openxmlformats.org/officeDocument/2006/relationships/hyperlink" Target="http://www.bom.gov.au/jsp/ncc/cdio/weatherData/av?p_display_type=dailyDataFile&amp;p_nccObsCode=123&amp;p_stn_num=042023&amp;p_c=-353419904&amp;p_startYear=1966" TargetMode="External"/><Relationship Id="rId4267" Type="http://schemas.openxmlformats.org/officeDocument/2006/relationships/hyperlink" Target="http://www.bom.gov.au/jsp/ncc/cdio/weatherData/av?p_display_type=dailyDataFile&amp;p_nccObsCode=123&amp;p_stn_num=029041&amp;p_c=-168669532&amp;p_startYear=1966" TargetMode="External"/><Relationship Id="rId4268" Type="http://schemas.openxmlformats.org/officeDocument/2006/relationships/hyperlink" Target="http://www.bom.gov.au/jsp/ncc/cdio/weatherData/av?p_display_type=dailyDataFile&amp;p_nccObsCode=123&amp;p_stn_num=028004&amp;p_c=-156838404&amp;p_startYear=1966" TargetMode="External"/><Relationship Id="rId4269" Type="http://schemas.openxmlformats.org/officeDocument/2006/relationships/hyperlink" Target="http://www.bom.gov.au/jsp/ncc/cdio/weatherData/av?p_display_type=dailyDataFile&amp;p_nccObsCode=123&amp;p_stn_num=030045&amp;p_c=-180534006&amp;p_startYear=1966" TargetMode="External"/><Relationship Id="rId4270" Type="http://schemas.openxmlformats.org/officeDocument/2006/relationships/hyperlink" Target="http://www.bom.gov.au/jsp/ncc/cdio/weatherData/av?p_display_type=dailyDataFile&amp;p_nccObsCode=123&amp;p_stn_num=039083&amp;p_c=-305489788&amp;p_startYear=1966" TargetMode="External"/><Relationship Id="rId4271" Type="http://schemas.openxmlformats.org/officeDocument/2006/relationships/hyperlink" Target="http://www.bom.gov.au/jsp/ncc/cdio/weatherData/av?p_display_type=dailyDataFile&amp;p_nccObsCode=123&amp;p_stn_num=043030&amp;p_c=-370309790&amp;p_startYear=1966" TargetMode="External"/><Relationship Id="rId4272" Type="http://schemas.openxmlformats.org/officeDocument/2006/relationships/hyperlink" Target="http://www.bom.gov.au/jsp/ncc/cdio/weatherData/av?p_display_type=dailyDataFile&amp;p_nccObsCode=123&amp;p_stn_num=39085&amp;p_c=-305521055&amp;p_startYear=1966" TargetMode="External"/><Relationship Id="rId4273" Type="http://schemas.openxmlformats.org/officeDocument/2006/relationships/hyperlink" Target="http://www.bom.gov.au/jsp/ncc/cdio/weatherData/av?p_display_type=dailyDataFile&amp;p_nccObsCode=123&amp;p_stn_num=044010&amp;p_c=-387599022&amp;p_startYear=1967" TargetMode="External"/><Relationship Id="rId4274" Type="http://schemas.openxmlformats.org/officeDocument/2006/relationships/hyperlink" Target="http://www.bom.gov.au/jsp/ncc/cdio/weatherData/av?p_display_type=dailyDataFile&amp;p_nccObsCode=123&amp;p_stn_num=038003&amp;p_c=-289068604&amp;p_startYear=1967" TargetMode="External"/><Relationship Id="rId4275" Type="http://schemas.openxmlformats.org/officeDocument/2006/relationships/hyperlink" Target="http://www.bom.gov.au/jsp/ncc/cdio/weatherData/av?p_display_type=dailyDataFile&amp;p_nccObsCode=123&amp;p_stn_num=040223&amp;p_c=-323800948&amp;p_startYear=1967" TargetMode="External"/><Relationship Id="rId4276" Type="http://schemas.openxmlformats.org/officeDocument/2006/relationships/hyperlink" Target="http://www.bom.gov.au/jsp/ncc/cdio/weatherData/av?p_display_type=dailyDataFile&amp;p_nccObsCode=123&amp;p_stn_num=039015&amp;p_c=-304657047&amp;p_startYear=1967" TargetMode="External"/><Relationship Id="rId4277" Type="http://schemas.openxmlformats.org/officeDocument/2006/relationships/hyperlink" Target="http://www.bom.gov.au/jsp/ncc/cdio/weatherData/av?p_display_type=dailyDataFile&amp;p_nccObsCode=123&amp;p_stn_num=033002&amp;p_c=-218050690&amp;p_startYear=1967" TargetMode="External"/><Relationship Id="rId4278" Type="http://schemas.openxmlformats.org/officeDocument/2006/relationships/hyperlink" Target="http://www.bom.gov.au/jsp/ncc/cdio/weatherData/av?p_display_type=dailyDataFile&amp;p_nccObsCode=123&amp;p_stn_num=029004&amp;p_c=-168470692&amp;p_startYear=1967" TargetMode="External"/><Relationship Id="rId4279" Type="http://schemas.openxmlformats.org/officeDocument/2006/relationships/hyperlink" Target="http://www.bom.gov.au/jsp/ncc/cdio/weatherData/av?p_display_type=dailyDataFile&amp;p_nccObsCode=123&amp;p_stn_num=031011&amp;p_c=-192560713&amp;p_startYear=1967" TargetMode="External"/><Relationship Id="rId4280" Type="http://schemas.openxmlformats.org/officeDocument/2006/relationships/hyperlink" Target="http://www.bom.gov.au/jsp/ncc/cdio/weatherData/av?p_display_type=dailyDataFile&amp;p_nccObsCode=123&amp;p_stn_num=037010&amp;p_c=-274172309&amp;p_startYear=1967" TargetMode="External"/><Relationship Id="rId4281" Type="http://schemas.openxmlformats.org/officeDocument/2006/relationships/hyperlink" Target="http://www.bom.gov.au/jsp/ncc/cdio/weatherData/av?p_display_type=dailyDataFile&amp;p_nccObsCode=123&amp;p_stn_num=40043&amp;p_c=-320912659&amp;p_startYear=1967" TargetMode="External"/><Relationship Id="rId4282" Type="http://schemas.openxmlformats.org/officeDocument/2006/relationships/hyperlink" Target="http://www.bom.gov.au/jsp/ncc/cdio/weatherData/av?p_display_type=dailyDataFile&amp;p_nccObsCode=123&amp;p_stn_num=032004&amp;p_c=-205075492&amp;p_startYear=1967" TargetMode="External"/><Relationship Id="rId4283" Type="http://schemas.openxmlformats.org/officeDocument/2006/relationships/hyperlink" Target="http://www.bom.gov.au/jsp/ncc/cdio/weatherData/av?p_display_type=dailyDataFile&amp;p_nccObsCode=123&amp;p_stn_num=044021&amp;p_c=-387796562&amp;p_startYear=1967" TargetMode="External"/><Relationship Id="rId4284" Type="http://schemas.openxmlformats.org/officeDocument/2006/relationships/hyperlink" Target="http://www.bom.gov.au/jsp/ncc/cdio/weatherData/av?p_display_type=dailyDataFile&amp;p_nccObsCode=123&amp;p_stn_num=035019&amp;p_c=-245492946&amp;p_startYear=1967" TargetMode="External"/><Relationship Id="rId4285" Type="http://schemas.openxmlformats.org/officeDocument/2006/relationships/hyperlink" Target="http://www.bom.gov.au/jsp/ncc/cdio/weatherData/av?p_display_type=dailyDataFile&amp;p_nccObsCode=123&amp;p_stn_num=029009&amp;p_c=-168531290&amp;p_startYear=1967" TargetMode="External"/><Relationship Id="rId4286" Type="http://schemas.openxmlformats.org/officeDocument/2006/relationships/hyperlink" Target="http://www.bom.gov.au/jsp/ncc/cdio/weatherData/av?p_display_type=dailyDataFile&amp;p_nccObsCode=123&amp;p_stn_num=027005&amp;p_c=-146080879&amp;p_startYear=1967" TargetMode="External"/><Relationship Id="rId4287" Type="http://schemas.openxmlformats.org/officeDocument/2006/relationships/hyperlink" Target="http://www.bom.gov.au/jsp/ncc/cdio/weatherData/av?p_display_type=dailyDataFile&amp;p_nccObsCode=123&amp;p_stn_num=031016&amp;p_c=-192625325&amp;p_startYear=1967" TargetMode="External"/><Relationship Id="rId4288" Type="http://schemas.openxmlformats.org/officeDocument/2006/relationships/hyperlink" Target="http://www.bom.gov.au/jsp/ncc/cdio/weatherData/av?p_display_type=dailyDataFile&amp;p_nccObsCode=123&amp;p_stn_num=044026&amp;p_c=-387884609&amp;p_startYear=1967" TargetMode="External"/><Relationship Id="rId4289" Type="http://schemas.openxmlformats.org/officeDocument/2006/relationships/hyperlink" Target="http://www.bom.gov.au/jsp/ncc/cdio/weatherData/av?p_display_type=dailyDataFile&amp;p_nccObsCode=123&amp;p_stn_num=041023&amp;p_c=-336805477&amp;p_startYear=1967" TargetMode="External"/><Relationship Id="rId4290" Type="http://schemas.openxmlformats.org/officeDocument/2006/relationships/hyperlink" Target="http://www.bom.gov.au/jsp/ncc/cdio/weatherData/av?p_display_type=dailyDataFile&amp;p_nccObsCode=123&amp;p_stn_num=035027&amp;p_c=-245606317&amp;p_startYear=1967" TargetMode="External"/><Relationship Id="rId4291" Type="http://schemas.openxmlformats.org/officeDocument/2006/relationships/hyperlink" Target="http://www.bom.gov.au/jsp/ncc/cdio/weatherData/av?p_display_type=dailyDataFile&amp;p_nccObsCode=123&amp;p_stn_num=039039&amp;p_c=-305038177&amp;p_startYear=1967" TargetMode="External"/><Relationship Id="rId4292" Type="http://schemas.openxmlformats.org/officeDocument/2006/relationships/hyperlink" Target="http://www.bom.gov.au/jsp/ncc/cdio/weatherData/av?p_display_type=dailyDataFile&amp;p_nccObsCode=123&amp;p_stn_num=030018&amp;p_c=-180445538&amp;p_startYear=1967" TargetMode="External"/><Relationship Id="rId4293" Type="http://schemas.openxmlformats.org/officeDocument/2006/relationships/hyperlink" Target="http://www.bom.gov.au/jsp/ncc/cdio/weatherData/av?p_display_type=dailyDataFile&amp;p_nccObsCode=123&amp;p_stn_num=039123&amp;p_c=-306351299&amp;p_startYear=1967" TargetMode="External"/><Relationship Id="rId4294" Type="http://schemas.openxmlformats.org/officeDocument/2006/relationships/hyperlink" Target="http://www.bom.gov.au/jsp/ncc/cdio/weatherData/av?p_display_type=dailyDataFile&amp;p_nccObsCode=123&amp;p_stn_num=040093&amp;p_c=-321719203&amp;p_startYear=1967" TargetMode="External"/><Relationship Id="rId4295" Type="http://schemas.openxmlformats.org/officeDocument/2006/relationships/hyperlink" Target="http://www.bom.gov.au/jsp/ncc/cdio/weatherData/av?p_display_type=dailyDataFile&amp;p_nccObsCode=123&amp;p_stn_num=030024&amp;p_c=-180517588&amp;p_startYear=1967" TargetMode="External"/><Relationship Id="rId4296" Type="http://schemas.openxmlformats.org/officeDocument/2006/relationships/hyperlink" Target="http://www.bom.gov.au/jsp/ncc/cdio/weatherData/av?p_display_type=dailyDataFile&amp;p_nccObsCode=123&amp;p_stn_num=032025&amp;p_c=-205352211&amp;p_startYear=1967" TargetMode="External"/><Relationship Id="rId4297" Type="http://schemas.openxmlformats.org/officeDocument/2006/relationships/hyperlink" Target="http://www.bom.gov.au/jsp/ncc/cdio/weatherData/av?p_display_type=dailyDataFile&amp;p_nccObsCode=123&amp;p_stn_num=036026&amp;p_c=-259806622&amp;p_startYear=1967" TargetMode="External"/><Relationship Id="rId4298" Type="http://schemas.openxmlformats.org/officeDocument/2006/relationships/hyperlink" Target="http://www.bom.gov.au/jsp/ncc/cdio/weatherData/av?p_display_type=dailyDataFile&amp;p_nccObsCode=123&amp;p_stn_num=036030&amp;p_c=-259864266&amp;p_startYear=1967" TargetMode="External"/><Relationship Id="rId4299" Type="http://schemas.openxmlformats.org/officeDocument/2006/relationships/hyperlink" Target="http://www.bom.gov.au/jsp/ncc/cdio/weatherData/av?p_display_type=dailyDataFile&amp;p_nccObsCode=123&amp;p_stn_num=033119&amp;p_c=-219605719&amp;p_startYear=1967" TargetMode="External"/><Relationship Id="rId4300" Type="http://schemas.openxmlformats.org/officeDocument/2006/relationships/hyperlink" Target="http://www.bom.gov.au/jsp/ncc/cdio/weatherData/av?p_display_type=dailyDataFile&amp;p_nccObsCode=123&amp;p_stn_num=040126&amp;p_c=-322251262&amp;p_startYear=1967" TargetMode="External"/><Relationship Id="rId4301" Type="http://schemas.openxmlformats.org/officeDocument/2006/relationships/hyperlink" Target="http://www.bom.gov.au/jsp/ncc/cdio/weatherData/av?p_display_type=dailyDataFile&amp;p_nccObsCode=123&amp;p_stn_num=042023&amp;p_c=-353419904&amp;p_startYear=1967" TargetMode="External"/><Relationship Id="rId4302" Type="http://schemas.openxmlformats.org/officeDocument/2006/relationships/hyperlink" Target="http://www.bom.gov.au/jsp/ncc/cdio/weatherData/av?p_display_type=dailyDataFile&amp;p_nccObsCode=123&amp;p_stn_num=029041&amp;p_c=-168669532&amp;p_startYear=1967" TargetMode="External"/><Relationship Id="rId4303" Type="http://schemas.openxmlformats.org/officeDocument/2006/relationships/hyperlink" Target="http://www.bom.gov.au/jsp/ncc/cdio/weatherData/av?p_display_type=dailyDataFile&amp;p_nccObsCode=123&amp;p_stn_num=028004&amp;p_c=-156838404&amp;p_startYear=1967" TargetMode="External"/><Relationship Id="rId4304" Type="http://schemas.openxmlformats.org/officeDocument/2006/relationships/hyperlink" Target="http://www.bom.gov.au/jsp/ncc/cdio/weatherData/av?p_display_type=dailyDataFile&amp;p_nccObsCode=123&amp;p_stn_num=030045&amp;p_c=-180534006&amp;p_startYear=1967" TargetMode="External"/><Relationship Id="rId4305" Type="http://schemas.openxmlformats.org/officeDocument/2006/relationships/hyperlink" Target="http://www.bom.gov.au/jsp/ncc/cdio/weatherData/av?p_display_type=dailyDataFile&amp;p_nccObsCode=123&amp;p_stn_num=039083&amp;p_c=-305489788&amp;p_startYear=1967" TargetMode="External"/><Relationship Id="rId4306" Type="http://schemas.openxmlformats.org/officeDocument/2006/relationships/hyperlink" Target="http://www.bom.gov.au/jsp/ncc/cdio/weatherData/av?p_display_type=dailyDataFile&amp;p_nccObsCode=123&amp;p_stn_num=043030&amp;p_c=-370309790&amp;p_startYear=1967" TargetMode="External"/><Relationship Id="rId4307" Type="http://schemas.openxmlformats.org/officeDocument/2006/relationships/hyperlink" Target="http://www.bom.gov.au/jsp/ncc/cdio/weatherData/av?p_display_type=dailyDataFile&amp;p_nccObsCode=123&amp;p_stn_num=39085&amp;p_c=-305521055&amp;p_startYear=1967" TargetMode="External"/><Relationship Id="rId4308" Type="http://schemas.openxmlformats.org/officeDocument/2006/relationships/hyperlink" Target="http://www.bom.gov.au/jsp/ncc/cdio/weatherData/av?p_display_type=dailyDataFile&amp;p_nccObsCode=123&amp;p_stn_num=044010&amp;p_c=-387599022&amp;p_startYear=1968" TargetMode="External"/><Relationship Id="rId4309" Type="http://schemas.openxmlformats.org/officeDocument/2006/relationships/hyperlink" Target="http://www.bom.gov.au/jsp/ncc/cdio/weatherData/av?p_display_type=dailyDataFile&amp;p_nccObsCode=123&amp;p_stn_num=038003&amp;p_c=-289068604&amp;p_startYear=1968" TargetMode="External"/><Relationship Id="rId4310" Type="http://schemas.openxmlformats.org/officeDocument/2006/relationships/hyperlink" Target="http://www.bom.gov.au/jsp/ncc/cdio/weatherData/av?p_display_type=dailyDataFile&amp;p_nccObsCode=123&amp;p_stn_num=040223&amp;p_c=-323800948&amp;p_startYear=1968" TargetMode="External"/><Relationship Id="rId4311" Type="http://schemas.openxmlformats.org/officeDocument/2006/relationships/hyperlink" Target="http://www.bom.gov.au/jsp/ncc/cdio/weatherData/av?p_display_type=dailyDataFile&amp;p_nccObsCode=123&amp;p_stn_num=039015&amp;p_c=-304657047&amp;p_startYear=1968" TargetMode="External"/><Relationship Id="rId4312" Type="http://schemas.openxmlformats.org/officeDocument/2006/relationships/hyperlink" Target="http://www.bom.gov.au/jsp/ncc/cdio/weatherData/av?p_display_type=dailyDataFile&amp;p_nccObsCode=123&amp;p_stn_num=033002&amp;p_c=-218050690&amp;p_startYear=1968" TargetMode="External"/><Relationship Id="rId4313" Type="http://schemas.openxmlformats.org/officeDocument/2006/relationships/hyperlink" Target="http://www.bom.gov.au/jsp/ncc/cdio/weatherData/av?p_display_type=dailyDataFile&amp;p_nccObsCode=123&amp;p_stn_num=029004&amp;p_c=-168470692&amp;p_startYear=1968" TargetMode="External"/><Relationship Id="rId4314" Type="http://schemas.openxmlformats.org/officeDocument/2006/relationships/hyperlink" Target="http://www.bom.gov.au/jsp/ncc/cdio/weatherData/av?p_display_type=dailyDataFile&amp;p_nccObsCode=123&amp;p_stn_num=031011&amp;p_c=-192560713&amp;p_startYear=1968" TargetMode="External"/><Relationship Id="rId4315" Type="http://schemas.openxmlformats.org/officeDocument/2006/relationships/hyperlink" Target="http://www.bom.gov.au/jsp/ncc/cdio/weatherData/av?p_display_type=dailyDataFile&amp;p_nccObsCode=123&amp;p_stn_num=037010&amp;p_c=-274172309&amp;p_startYear=1968" TargetMode="External"/><Relationship Id="rId4316" Type="http://schemas.openxmlformats.org/officeDocument/2006/relationships/hyperlink" Target="http://www.bom.gov.au/jsp/ncc/cdio/weatherData/av?p_display_type=dailyDataFile&amp;p_nccObsCode=123&amp;p_stn_num=40043&amp;p_c=-320912659&amp;p_startYear=1968" TargetMode="External"/><Relationship Id="rId4317" Type="http://schemas.openxmlformats.org/officeDocument/2006/relationships/hyperlink" Target="http://www.bom.gov.au/jsp/ncc/cdio/weatherData/av?p_display_type=dailyDataFile&amp;p_nccObsCode=123&amp;p_stn_num=032004&amp;p_c=-205075492&amp;p_startYear=1968" TargetMode="External"/><Relationship Id="rId4318" Type="http://schemas.openxmlformats.org/officeDocument/2006/relationships/hyperlink" Target="http://www.bom.gov.au/jsp/ncc/cdio/weatherData/av?p_display_type=dailyDataFile&amp;p_nccObsCode=123&amp;p_stn_num=044021&amp;p_c=-387796562&amp;p_startYear=1968" TargetMode="External"/><Relationship Id="rId4319" Type="http://schemas.openxmlformats.org/officeDocument/2006/relationships/hyperlink" Target="http://www.bom.gov.au/jsp/ncc/cdio/weatherData/av?p_display_type=dailyDataFile&amp;p_nccObsCode=123&amp;p_stn_num=035019&amp;p_c=-245492946&amp;p_startYear=1968" TargetMode="External"/><Relationship Id="rId4320" Type="http://schemas.openxmlformats.org/officeDocument/2006/relationships/hyperlink" Target="http://www.bom.gov.au/jsp/ncc/cdio/weatherData/av?p_display_type=dailyDataFile&amp;p_nccObsCode=123&amp;p_stn_num=029009&amp;p_c=-168531290&amp;p_startYear=1968" TargetMode="External"/><Relationship Id="rId4321" Type="http://schemas.openxmlformats.org/officeDocument/2006/relationships/hyperlink" Target="http://www.bom.gov.au/jsp/ncc/cdio/weatherData/av?p_display_type=dailyDataFile&amp;p_nccObsCode=123&amp;p_stn_num=027006&amp;p_c=-146091681&amp;p_startYear=1968" TargetMode="External"/><Relationship Id="rId4322" Type="http://schemas.openxmlformats.org/officeDocument/2006/relationships/hyperlink" Target="http://www.bom.gov.au/jsp/ncc/cdio/weatherData/av?p_display_type=dailyDataFile&amp;p_nccObsCode=123&amp;p_stn_num=031016&amp;p_c=-192625325&amp;p_startYear=1968" TargetMode="External"/><Relationship Id="rId4323" Type="http://schemas.openxmlformats.org/officeDocument/2006/relationships/hyperlink" Target="http://www.bom.gov.au/jsp/ncc/cdio/weatherData/av?p_display_type=dailyDataFile&amp;p_nccObsCode=123&amp;p_stn_num=044026&amp;p_c=-387884609&amp;p_startYear=1968" TargetMode="External"/><Relationship Id="rId4324" Type="http://schemas.openxmlformats.org/officeDocument/2006/relationships/hyperlink" Target="http://www.bom.gov.au/jsp/ncc/cdio/weatherData/av?p_display_type=dailyDataFile&amp;p_nccObsCode=123&amp;p_stn_num=041023&amp;p_c=-336805477&amp;p_startYear=1968" TargetMode="External"/><Relationship Id="rId4325" Type="http://schemas.openxmlformats.org/officeDocument/2006/relationships/hyperlink" Target="http://www.bom.gov.au/jsp/ncc/cdio/weatherData/av?p_display_type=dailyDataFile&amp;p_nccObsCode=123&amp;p_stn_num=035027&amp;p_c=-245606317&amp;p_startYear=1968" TargetMode="External"/><Relationship Id="rId4326" Type="http://schemas.openxmlformats.org/officeDocument/2006/relationships/hyperlink" Target="http://www.bom.gov.au/jsp/ncc/cdio/weatherData/av?p_display_type=dailyDataFile&amp;p_nccObsCode=123&amp;p_stn_num=039039&amp;p_c=-305038177&amp;p_startYear=1968" TargetMode="External"/><Relationship Id="rId4327" Type="http://schemas.openxmlformats.org/officeDocument/2006/relationships/hyperlink" Target="http://www.bom.gov.au/jsp/ncc/cdio/weatherData/av?p_display_type=dailyDataFile&amp;p_nccObsCode=123&amp;p_stn_num=030018&amp;p_c=-180445538&amp;p_startYear=1968" TargetMode="External"/><Relationship Id="rId4328" Type="http://schemas.openxmlformats.org/officeDocument/2006/relationships/hyperlink" Target="http://www.bom.gov.au/jsp/ncc/cdio/weatherData/av?p_display_type=dailyDataFile&amp;p_nccObsCode=123&amp;p_stn_num=039123&amp;p_c=-306351299&amp;p_startYear=1968" TargetMode="External"/><Relationship Id="rId4329" Type="http://schemas.openxmlformats.org/officeDocument/2006/relationships/hyperlink" Target="http://www.bom.gov.au/jsp/ncc/cdio/weatherData/av?p_display_type=dailyDataFile&amp;p_nccObsCode=123&amp;p_stn_num=040093&amp;p_c=-321719203&amp;p_startYear=1968" TargetMode="External"/><Relationship Id="rId4330" Type="http://schemas.openxmlformats.org/officeDocument/2006/relationships/hyperlink" Target="http://www.bom.gov.au/jsp/ncc/cdio/weatherData/av?p_display_type=dailyDataFile&amp;p_nccObsCode=123&amp;p_stn_num=030024&amp;p_c=-180517588&amp;p_startYear=1968" TargetMode="External"/><Relationship Id="rId4331" Type="http://schemas.openxmlformats.org/officeDocument/2006/relationships/hyperlink" Target="http://www.bom.gov.au/jsp/ncc/cdio/weatherData/av?p_display_type=dailyDataFile&amp;p_nccObsCode=123&amp;p_stn_num=032025&amp;p_c=-205352211&amp;p_startYear=1968" TargetMode="External"/><Relationship Id="rId4332" Type="http://schemas.openxmlformats.org/officeDocument/2006/relationships/hyperlink" Target="http://www.bom.gov.au/jsp/ncc/cdio/weatherData/av?p_display_type=dailyDataFile&amp;p_nccObsCode=123&amp;p_stn_num=036026&amp;p_c=-259806622&amp;p_startYear=1968" TargetMode="External"/><Relationship Id="rId4333" Type="http://schemas.openxmlformats.org/officeDocument/2006/relationships/hyperlink" Target="http://www.bom.gov.au/jsp/ncc/cdio/weatherData/av?p_display_type=dailyDataFile&amp;p_nccObsCode=123&amp;p_stn_num=036031&amp;p_c=-259878679&amp;p_startYear=1968" TargetMode="External"/><Relationship Id="rId4334" Type="http://schemas.openxmlformats.org/officeDocument/2006/relationships/hyperlink" Target="http://www.bom.gov.au/jsp/ncc/cdio/weatherData/av?p_display_type=dailyDataFile&amp;p_nccObsCode=123&amp;p_stn_num=033119&amp;p_c=-219605719&amp;p_startYear=1968" TargetMode="External"/><Relationship Id="rId4335" Type="http://schemas.openxmlformats.org/officeDocument/2006/relationships/hyperlink" Target="http://www.bom.gov.au/jsp/ncc/cdio/weatherData/av?p_display_type=dailyDataFile&amp;p_nccObsCode=123&amp;p_stn_num=040126&amp;p_c=-322251262&amp;p_startYear=1968" TargetMode="External"/><Relationship Id="rId4336" Type="http://schemas.openxmlformats.org/officeDocument/2006/relationships/hyperlink" Target="http://www.bom.gov.au/jsp/ncc/cdio/weatherData/av?p_display_type=dailyDataFile&amp;p_nccObsCode=123&amp;p_stn_num=042023&amp;p_c=-353419904&amp;p_startYear=1968" TargetMode="External"/><Relationship Id="rId4337" Type="http://schemas.openxmlformats.org/officeDocument/2006/relationships/hyperlink" Target="http://www.bom.gov.au/jsp/ncc/cdio/weatherData/av?p_display_type=dailyDataFile&amp;p_nccObsCode=123&amp;p_stn_num=043020&amp;p_c=-370377479&amp;p_startYear=1968" TargetMode="External"/><Relationship Id="rId4338" Type="http://schemas.openxmlformats.org/officeDocument/2006/relationships/hyperlink" Target="http://www.bom.gov.au/jsp/ncc/cdio/weatherData/av?p_display_type=dailyDataFile&amp;p_nccObsCode=123&amp;p_stn_num=029041&amp;p_c=-168669532&amp;p_startYear=1968" TargetMode="External"/><Relationship Id="rId4339" Type="http://schemas.openxmlformats.org/officeDocument/2006/relationships/hyperlink" Target="http://www.bom.gov.au/jsp/ncc/cdio/weatherData/av?p_display_type=dailyDataFile&amp;p_nccObsCode=123&amp;p_stn_num=028004&amp;p_c=-156838404&amp;p_startYear=1968" TargetMode="External"/><Relationship Id="rId4340" Type="http://schemas.openxmlformats.org/officeDocument/2006/relationships/hyperlink" Target="http://www.bom.gov.au/jsp/ncc/cdio/weatherData/av?p_display_type=dailyDataFile&amp;p_nccObsCode=123&amp;p_stn_num=030045&amp;p_c=-180534006&amp;p_startYear=1968" TargetMode="External"/><Relationship Id="rId4341" Type="http://schemas.openxmlformats.org/officeDocument/2006/relationships/hyperlink" Target="http://www.bom.gov.au/jsp/ncc/cdio/weatherData/av?p_display_type=dailyDataFile&amp;p_nccObsCode=123&amp;p_stn_num=039083&amp;p_c=-305489788&amp;p_startYear=1968" TargetMode="External"/><Relationship Id="rId4342" Type="http://schemas.openxmlformats.org/officeDocument/2006/relationships/hyperlink" Target="http://www.bom.gov.au/jsp/ncc/cdio/weatherData/av?p_display_type=dailyDataFile&amp;p_nccObsCode=123&amp;p_stn_num=043030&amp;p_c=-370309790&amp;p_startYear=1968" TargetMode="External"/><Relationship Id="rId4343" Type="http://schemas.openxmlformats.org/officeDocument/2006/relationships/hyperlink" Target="http://www.bom.gov.au/jsp/ncc/cdio/weatherData/av?p_display_type=dailyDataFile&amp;p_nccObsCode=123&amp;p_stn_num=39085&amp;p_c=-305521055&amp;p_startYear=1968" TargetMode="External"/><Relationship Id="rId4344" Type="http://schemas.openxmlformats.org/officeDocument/2006/relationships/hyperlink" Target="http://www.bom.gov.au/jsp/ncc/cdio/weatherData/av?p_display_type=dailyDataFile&amp;p_nccObsCode=123&amp;p_stn_num=044010&amp;p_c=-387599022&amp;p_startYear=1969" TargetMode="External"/><Relationship Id="rId4345" Type="http://schemas.openxmlformats.org/officeDocument/2006/relationships/hyperlink" Target="http://www.bom.gov.au/jsp/ncc/cdio/weatherData/av?p_display_type=dailyDataFile&amp;p_nccObsCode=123&amp;p_stn_num=038003&amp;p_c=-289068604&amp;p_startYear=1969" TargetMode="External"/><Relationship Id="rId4346" Type="http://schemas.openxmlformats.org/officeDocument/2006/relationships/hyperlink" Target="http://www.bom.gov.au/jsp/ncc/cdio/weatherData/av?p_display_type=dailyDataFile&amp;p_nccObsCode=123&amp;p_stn_num=033007&amp;p_c=-218115412&amp;p_startYear=1969" TargetMode="External"/><Relationship Id="rId4347" Type="http://schemas.openxmlformats.org/officeDocument/2006/relationships/hyperlink" Target="http://www.bom.gov.au/jsp/ncc/cdio/weatherData/av?p_display_type=dailyDataFile&amp;p_nccObsCode=123&amp;p_stn_num=040223&amp;p_c=-323800948&amp;p_startYear=1969" TargetMode="External"/><Relationship Id="rId4348" Type="http://schemas.openxmlformats.org/officeDocument/2006/relationships/hyperlink" Target="http://www.bom.gov.au/jsp/ncc/cdio/weatherData/av?p_display_type=dailyDataFile&amp;p_nccObsCode=123&amp;p_stn_num=039015&amp;p_c=-304657047&amp;p_startYear=1969" TargetMode="External"/><Relationship Id="rId4349" Type="http://schemas.openxmlformats.org/officeDocument/2006/relationships/hyperlink" Target="http://www.bom.gov.au/jsp/ncc/cdio/weatherData/av?p_display_type=dailyDataFile&amp;p_nccObsCode=123&amp;p_stn_num=033002&amp;p_c=-218050690&amp;p_startYear=1969" TargetMode="External"/><Relationship Id="rId4350" Type="http://schemas.openxmlformats.org/officeDocument/2006/relationships/hyperlink" Target="http://www.bom.gov.au/jsp/ncc/cdio/weatherData/av?p_display_type=dailyDataFile&amp;p_nccObsCode=123&amp;p_stn_num=029004&amp;p_c=-168470692&amp;p_startYear=1969" TargetMode="External"/><Relationship Id="rId4351" Type="http://schemas.openxmlformats.org/officeDocument/2006/relationships/hyperlink" Target="http://www.bom.gov.au/jsp/ncc/cdio/weatherData/av?p_display_type=dailyDataFile&amp;p_nccObsCode=123&amp;p_stn_num=031011&amp;p_c=-192560713&amp;p_startYear=1969" TargetMode="External"/><Relationship Id="rId4352" Type="http://schemas.openxmlformats.org/officeDocument/2006/relationships/hyperlink" Target="http://www.bom.gov.au/jsp/ncc/cdio/weatherData/av?p_display_type=dailyDataFile&amp;p_nccObsCode=123&amp;p_stn_num=037010&amp;p_c=-274172309&amp;p_startYear=1969" TargetMode="External"/><Relationship Id="rId4353" Type="http://schemas.openxmlformats.org/officeDocument/2006/relationships/hyperlink" Target="http://www.bom.gov.au/jsp/ncc/cdio/weatherData/av?p_display_type=dailyDataFile&amp;p_nccObsCode=123&amp;p_stn_num=40043&amp;p_c=-320912659&amp;p_startYear=1969" TargetMode="External"/><Relationship Id="rId4354" Type="http://schemas.openxmlformats.org/officeDocument/2006/relationships/hyperlink" Target="http://www.bom.gov.au/jsp/ncc/cdio/weatherData/av?p_display_type=dailyDataFile&amp;p_nccObsCode=123&amp;p_stn_num=032004&amp;p_c=-205075492&amp;p_startYear=1969" TargetMode="External"/><Relationship Id="rId4355" Type="http://schemas.openxmlformats.org/officeDocument/2006/relationships/hyperlink" Target="http://www.bom.gov.au/jsp/ncc/cdio/weatherData/av?p_display_type=dailyDataFile&amp;p_nccObsCode=123&amp;p_stn_num=044021&amp;p_c=-387796562&amp;p_startYear=1969" TargetMode="External"/><Relationship Id="rId4356" Type="http://schemas.openxmlformats.org/officeDocument/2006/relationships/hyperlink" Target="http://www.bom.gov.au/jsp/ncc/cdio/weatherData/av?p_display_type=dailyDataFile&amp;p_nccObsCode=123&amp;p_stn_num=035019&amp;p_c=-245492946&amp;p_startYear=1969" TargetMode="External"/><Relationship Id="rId4357" Type="http://schemas.openxmlformats.org/officeDocument/2006/relationships/hyperlink" Target="http://www.bom.gov.au/jsp/ncc/cdio/weatherData/av?p_display_type=dailyDataFile&amp;p_nccObsCode=123&amp;p_stn_num=029009&amp;p_c=-168531290&amp;p_startYear=1969" TargetMode="External"/><Relationship Id="rId4358" Type="http://schemas.openxmlformats.org/officeDocument/2006/relationships/hyperlink" Target="http://www.bom.gov.au/jsp/ncc/cdio/weatherData/av?p_display_type=dailyDataFile&amp;p_nccObsCode=123&amp;p_stn_num=027006&amp;p_c=-146091681&amp;p_startYear=1969" TargetMode="External"/><Relationship Id="rId4359" Type="http://schemas.openxmlformats.org/officeDocument/2006/relationships/hyperlink" Target="http://www.bom.gov.au/jsp/ncc/cdio/weatherData/av?p_display_type=dailyDataFile&amp;p_nccObsCode=123&amp;p_stn_num=031016&amp;p_c=-192625325&amp;p_startYear=1969" TargetMode="External"/><Relationship Id="rId4360" Type="http://schemas.openxmlformats.org/officeDocument/2006/relationships/hyperlink" Target="http://www.bom.gov.au/jsp/ncc/cdio/weatherData/av?p_display_type=dailyDataFile&amp;p_nccObsCode=123&amp;p_stn_num=044026&amp;p_c=-387884609&amp;p_startYear=1969" TargetMode="External"/><Relationship Id="rId4361" Type="http://schemas.openxmlformats.org/officeDocument/2006/relationships/hyperlink" Target="http://www.bom.gov.au/jsp/ncc/cdio/weatherData/av?p_display_type=dailyDataFile&amp;p_nccObsCode=123&amp;p_stn_num=041023&amp;p_c=-336805477&amp;p_startYear=1969" TargetMode="External"/><Relationship Id="rId4362" Type="http://schemas.openxmlformats.org/officeDocument/2006/relationships/hyperlink" Target="http://www.bom.gov.au/jsp/ncc/cdio/weatherData/av?p_display_type=dailyDataFile&amp;p_nccObsCode=123&amp;p_stn_num=035027&amp;p_c=-245606317&amp;p_startYear=1969" TargetMode="External"/><Relationship Id="rId4363" Type="http://schemas.openxmlformats.org/officeDocument/2006/relationships/hyperlink" Target="http://www.bom.gov.au/jsp/ncc/cdio/weatherData/av?p_display_type=dailyDataFile&amp;p_nccObsCode=123&amp;p_stn_num=039039&amp;p_c=-305038177&amp;p_startYear=1969" TargetMode="External"/><Relationship Id="rId4364" Type="http://schemas.openxmlformats.org/officeDocument/2006/relationships/hyperlink" Target="http://www.bom.gov.au/jsp/ncc/cdio/weatherData/av?p_display_type=dailyDataFile&amp;p_nccObsCode=123&amp;p_stn_num=030018&amp;p_c=-180445538&amp;p_startYear=1969" TargetMode="External"/><Relationship Id="rId4365" Type="http://schemas.openxmlformats.org/officeDocument/2006/relationships/hyperlink" Target="http://www.bom.gov.au/jsp/ncc/cdio/weatherData/av?p_display_type=dailyDataFile&amp;p_nccObsCode=123&amp;p_stn_num=039123&amp;p_c=-306351299&amp;p_startYear=1969" TargetMode="External"/><Relationship Id="rId4366" Type="http://schemas.openxmlformats.org/officeDocument/2006/relationships/hyperlink" Target="http://www.bom.gov.au/jsp/ncc/cdio/weatherData/av?p_display_type=dailyDataFile&amp;p_nccObsCode=123&amp;p_stn_num=040093&amp;p_c=-321719203&amp;p_startYear=1969" TargetMode="External"/><Relationship Id="rId4367" Type="http://schemas.openxmlformats.org/officeDocument/2006/relationships/hyperlink" Target="http://www.bom.gov.au/jsp/ncc/cdio/weatherData/av?p_display_type=dailyDataFile&amp;p_nccObsCode=123&amp;p_stn_num=030024&amp;p_c=-180517588&amp;p_startYear=1969" TargetMode="External"/><Relationship Id="rId4368" Type="http://schemas.openxmlformats.org/officeDocument/2006/relationships/hyperlink" Target="http://www.bom.gov.au/jsp/ncc/cdio/weatherData/av?p_display_type=dailyDataFile&amp;p_nccObsCode=123&amp;p_stn_num=032025&amp;p_c=-205352211&amp;p_startYear=1969" TargetMode="External"/><Relationship Id="rId4369" Type="http://schemas.openxmlformats.org/officeDocument/2006/relationships/hyperlink" Target="http://www.bom.gov.au/jsp/ncc/cdio/weatherData/av?p_display_type=dailyDataFile&amp;p_nccObsCode=123&amp;p_stn_num=036026&amp;p_c=-259806622&amp;p_startYear=1969" TargetMode="External"/><Relationship Id="rId4370" Type="http://schemas.openxmlformats.org/officeDocument/2006/relationships/hyperlink" Target="http://www.bom.gov.au/jsp/ncc/cdio/weatherData/av?p_display_type=dailyDataFile&amp;p_nccObsCode=123&amp;p_stn_num=036031&amp;p_c=-259878679&amp;p_startYear=1969" TargetMode="External"/><Relationship Id="rId4371" Type="http://schemas.openxmlformats.org/officeDocument/2006/relationships/hyperlink" Target="http://www.bom.gov.au/jsp/ncc/cdio/weatherData/av?p_display_type=dailyDataFile&amp;p_nccObsCode=123&amp;p_stn_num=033119&amp;p_c=-219605719&amp;p_startYear=1969" TargetMode="External"/><Relationship Id="rId4372" Type="http://schemas.openxmlformats.org/officeDocument/2006/relationships/hyperlink" Target="http://www.bom.gov.au/jsp/ncc/cdio/weatherData/av?p_display_type=dailyDataFile&amp;p_nccObsCode=123&amp;p_stn_num=040126&amp;p_c=-322251262&amp;p_startYear=1969" TargetMode="External"/><Relationship Id="rId4373" Type="http://schemas.openxmlformats.org/officeDocument/2006/relationships/hyperlink" Target="http://www.bom.gov.au/jsp/ncc/cdio/weatherData/av?p_display_type=dailyDataFile&amp;p_nccObsCode=123&amp;p_stn_num=042023&amp;p_c=-353419904&amp;p_startYear=1969" TargetMode="External"/><Relationship Id="rId4374" Type="http://schemas.openxmlformats.org/officeDocument/2006/relationships/hyperlink" Target="http://www.bom.gov.au/jsp/ncc/cdio/weatherData/av?p_display_type=dailyDataFile&amp;p_nccObsCode=123&amp;p_stn_num=043020&amp;p_c=-370377479&amp;p_startYear=1969" TargetMode="External"/><Relationship Id="rId4375" Type="http://schemas.openxmlformats.org/officeDocument/2006/relationships/hyperlink" Target="http://www.bom.gov.au/jsp/ncc/cdio/weatherData/av?p_display_type=dailyDataFile&amp;p_nccObsCode=123&amp;p_stn_num=029041&amp;p_c=-168669532&amp;p_startYear=1969" TargetMode="External"/><Relationship Id="rId4376" Type="http://schemas.openxmlformats.org/officeDocument/2006/relationships/hyperlink" Target="http://www.bom.gov.au/jsp/ncc/cdio/weatherData/av?p_display_type=dailyDataFile&amp;p_nccObsCode=123&amp;p_stn_num=028004&amp;p_c=-156838404&amp;p_startYear=1969" TargetMode="External"/><Relationship Id="rId4377" Type="http://schemas.openxmlformats.org/officeDocument/2006/relationships/hyperlink" Target="http://www.bom.gov.au/jsp/ncc/cdio/weatherData/av?p_display_type=dailyDataFile&amp;p_nccObsCode=123&amp;p_stn_num=030045&amp;p_c=-180534006&amp;p_startYear=1969" TargetMode="External"/><Relationship Id="rId4378" Type="http://schemas.openxmlformats.org/officeDocument/2006/relationships/hyperlink" Target="http://www.bom.gov.au/jsp/ncc/cdio/weatherData/av?p_display_type=dailyDataFile&amp;p_nccObsCode=123&amp;p_stn_num=039083&amp;p_c=-305489788&amp;p_startYear=1969" TargetMode="External"/><Relationship Id="rId4379" Type="http://schemas.openxmlformats.org/officeDocument/2006/relationships/hyperlink" Target="http://www.bom.gov.au/jsp/ncc/cdio/weatherData/av?p_display_type=dailyDataFile&amp;p_nccObsCode=123&amp;p_stn_num=043030&amp;p_c=-370309790&amp;p_startYear=1969" TargetMode="External"/><Relationship Id="rId4380" Type="http://schemas.openxmlformats.org/officeDocument/2006/relationships/hyperlink" Target="http://www.bom.gov.au/jsp/ncc/cdio/weatherData/av?p_display_type=dailyDataFile&amp;p_nccObsCode=123&amp;p_stn_num=39085&amp;p_c=-305521055&amp;p_startYear=1969" TargetMode="External"/><Relationship Id="rId4381" Type="http://schemas.openxmlformats.org/officeDocument/2006/relationships/hyperlink" Target="http://www.bom.gov.au/jsp/ncc/cdio/weatherData/av?p_display_type=dailyDataFile&amp;p_nccObsCode=123&amp;p_stn_num=044010&amp;p_c=-387599022&amp;p_startYear=1970" TargetMode="External"/><Relationship Id="rId4382" Type="http://schemas.openxmlformats.org/officeDocument/2006/relationships/hyperlink" Target="http://www.bom.gov.au/jsp/ncc/cdio/weatherData/av?p_display_type=dailyDataFile&amp;p_nccObsCode=123&amp;p_stn_num=038003&amp;p_c=-289068604&amp;p_startYear=1970" TargetMode="External"/><Relationship Id="rId4383" Type="http://schemas.openxmlformats.org/officeDocument/2006/relationships/hyperlink" Target="http://www.bom.gov.au/jsp/ncc/cdio/weatherData/av?p_display_type=dailyDataFile&amp;p_nccObsCode=123&amp;p_stn_num=033007&amp;p_c=-218115412&amp;p_startYear=1970" TargetMode="External"/><Relationship Id="rId4384" Type="http://schemas.openxmlformats.org/officeDocument/2006/relationships/hyperlink" Target="http://www.bom.gov.au/jsp/ncc/cdio/weatherData/av?p_display_type=dailyDataFile&amp;p_nccObsCode=123&amp;p_stn_num=040223&amp;p_c=-323800948&amp;p_startYear=1970" TargetMode="External"/><Relationship Id="rId4385" Type="http://schemas.openxmlformats.org/officeDocument/2006/relationships/hyperlink" Target="http://www.bom.gov.au/jsp/ncc/cdio/weatherData/av?p_display_type=dailyDataFile&amp;p_nccObsCode=123&amp;p_stn_num=039015&amp;p_c=-304657047&amp;p_startYear=1970" TargetMode="External"/><Relationship Id="rId4386" Type="http://schemas.openxmlformats.org/officeDocument/2006/relationships/hyperlink" Target="http://www.bom.gov.au/jsp/ncc/cdio/weatherData/av?p_display_type=dailyDataFile&amp;p_nccObsCode=123&amp;p_stn_num=033002&amp;p_c=-218050690&amp;p_startYear=1970" TargetMode="External"/><Relationship Id="rId4387" Type="http://schemas.openxmlformats.org/officeDocument/2006/relationships/hyperlink" Target="http://www.bom.gov.au/jsp/ncc/cdio/weatherData/av?p_display_type=dailyDataFile&amp;p_nccObsCode=123&amp;p_stn_num=029004&amp;p_c=-168470692&amp;p_startYear=1970" TargetMode="External"/><Relationship Id="rId4388" Type="http://schemas.openxmlformats.org/officeDocument/2006/relationships/hyperlink" Target="http://www.bom.gov.au/jsp/ncc/cdio/weatherData/av?p_display_type=dailyDataFile&amp;p_nccObsCode=123&amp;p_stn_num=031011&amp;p_c=-192560713&amp;p_startYear=1970" TargetMode="External"/><Relationship Id="rId4389" Type="http://schemas.openxmlformats.org/officeDocument/2006/relationships/hyperlink" Target="http://www.bom.gov.au/jsp/ncc/cdio/weatherData/av?p_display_type=dailyDataFile&amp;p_nccObsCode=123&amp;p_stn_num=037010&amp;p_c=-274172309&amp;p_startYear=1970" TargetMode="External"/><Relationship Id="rId4390" Type="http://schemas.openxmlformats.org/officeDocument/2006/relationships/hyperlink" Target="http://www.bom.gov.au/jsp/ncc/cdio/weatherData/av?p_display_type=dailyDataFile&amp;p_nccObsCode=123&amp;p_stn_num=40043&amp;p_c=-320912659&amp;p_startYear=1970" TargetMode="External"/><Relationship Id="rId4391" Type="http://schemas.openxmlformats.org/officeDocument/2006/relationships/hyperlink" Target="http://www.bom.gov.au/jsp/ncc/cdio/weatherData/av?p_display_type=dailyDataFile&amp;p_nccObsCode=123&amp;p_stn_num=032004&amp;p_c=-205075492&amp;p_startYear=1970" TargetMode="External"/><Relationship Id="rId4392" Type="http://schemas.openxmlformats.org/officeDocument/2006/relationships/hyperlink" Target="http://www.bom.gov.au/jsp/ncc/cdio/weatherData/av?p_display_type=dailyDataFile&amp;p_nccObsCode=123&amp;p_stn_num=044021&amp;p_c=-387796562&amp;p_startYear=1970" TargetMode="External"/><Relationship Id="rId4393" Type="http://schemas.openxmlformats.org/officeDocument/2006/relationships/hyperlink" Target="http://www.bom.gov.au/jsp/ncc/cdio/weatherData/av?p_display_type=dailyDataFile&amp;p_nccObsCode=123&amp;p_stn_num=035019&amp;p_c=-245492946&amp;p_startYear=1970" TargetMode="External"/><Relationship Id="rId4394" Type="http://schemas.openxmlformats.org/officeDocument/2006/relationships/hyperlink" Target="http://www.bom.gov.au/jsp/ncc/cdio/weatherData/av?p_display_type=dailyDataFile&amp;p_nccObsCode=123&amp;p_stn_num=029009&amp;p_c=-168531290&amp;p_startYear=1970" TargetMode="External"/><Relationship Id="rId4395" Type="http://schemas.openxmlformats.org/officeDocument/2006/relationships/hyperlink" Target="http://www.bom.gov.au/jsp/ncc/cdio/weatherData/av?p_display_type=dailyDataFile&amp;p_nccObsCode=123&amp;p_stn_num=027006&amp;p_c=-146091681&amp;p_startYear=1970" TargetMode="External"/><Relationship Id="rId4396" Type="http://schemas.openxmlformats.org/officeDocument/2006/relationships/hyperlink" Target="http://www.bom.gov.au/jsp/ncc/cdio/weatherData/av?p_display_type=dailyDataFile&amp;p_nccObsCode=123&amp;p_stn_num=031016&amp;p_c=-192625325&amp;p_startYear=1970" TargetMode="External"/><Relationship Id="rId4397" Type="http://schemas.openxmlformats.org/officeDocument/2006/relationships/hyperlink" Target="http://www.bom.gov.au/jsp/ncc/cdio/weatherData/av?p_display_type=dailyDataFile&amp;p_nccObsCode=123&amp;p_stn_num=044026&amp;p_c=-387884609&amp;p_startYear=1970" TargetMode="External"/><Relationship Id="rId4398" Type="http://schemas.openxmlformats.org/officeDocument/2006/relationships/hyperlink" Target="http://www.bom.gov.au/jsp/ncc/cdio/weatherData/av?p_display_type=dailyDataFile&amp;p_nccObsCode=123&amp;p_stn_num=041023&amp;p_c=-336805477&amp;p_startYear=1970" TargetMode="External"/><Relationship Id="rId4399" Type="http://schemas.openxmlformats.org/officeDocument/2006/relationships/hyperlink" Target="http://www.bom.gov.au/jsp/ncc/cdio/weatherData/av?p_display_type=dailyDataFile&amp;p_nccObsCode=123&amp;p_stn_num=035027&amp;p_c=-245606317&amp;p_startYear=1970" TargetMode="External"/><Relationship Id="rId4400" Type="http://schemas.openxmlformats.org/officeDocument/2006/relationships/hyperlink" Target="http://www.bom.gov.au/jsp/ncc/cdio/weatherData/av?p_display_type=dailyDataFile&amp;p_nccObsCode=123&amp;p_stn_num=039039&amp;p_c=-305038177&amp;p_startYear=1970" TargetMode="External"/><Relationship Id="rId4401" Type="http://schemas.openxmlformats.org/officeDocument/2006/relationships/hyperlink" Target="http://www.bom.gov.au/jsp/ncc/cdio/weatherData/av?p_display_type=dailyDataFile&amp;p_nccObsCode=123&amp;p_stn_num=030018&amp;p_c=-180445538&amp;p_startYear=1970" TargetMode="External"/><Relationship Id="rId4402" Type="http://schemas.openxmlformats.org/officeDocument/2006/relationships/hyperlink" Target="http://www.bom.gov.au/jsp/ncc/cdio/weatherData/av?p_display_type=dailyDataFile&amp;p_nccObsCode=123&amp;p_stn_num=039123&amp;p_c=-306351299&amp;p_startYear=1970" TargetMode="External"/><Relationship Id="rId4403" Type="http://schemas.openxmlformats.org/officeDocument/2006/relationships/hyperlink" Target="http://www.bom.gov.au/jsp/ncc/cdio/weatherData/av?p_display_type=dailyDataFile&amp;p_nccObsCode=123&amp;p_stn_num=040093&amp;p_c=-321719203&amp;p_startYear=1970" TargetMode="External"/><Relationship Id="rId4404" Type="http://schemas.openxmlformats.org/officeDocument/2006/relationships/hyperlink" Target="http://www.bom.gov.au/jsp/ncc/cdio/weatherData/av?p_display_type=dailyDataFile&amp;p_nccObsCode=123&amp;p_stn_num=030024&amp;p_c=-180517588&amp;p_startYear=1970" TargetMode="External"/><Relationship Id="rId4405" Type="http://schemas.openxmlformats.org/officeDocument/2006/relationships/hyperlink" Target="http://www.bom.gov.au/jsp/ncc/cdio/weatherData/av?p_display_type=dailyDataFile&amp;p_nccObsCode=123&amp;p_stn_num=032025&amp;p_c=-205352211&amp;p_startYear=1970" TargetMode="External"/><Relationship Id="rId4406" Type="http://schemas.openxmlformats.org/officeDocument/2006/relationships/hyperlink" Target="http://www.bom.gov.au/jsp/ncc/cdio/weatherData/av?p_display_type=dailyDataFile&amp;p_nccObsCode=123&amp;p_stn_num=036026&amp;p_c=-259806622&amp;p_startYear=1970" TargetMode="External"/><Relationship Id="rId4407" Type="http://schemas.openxmlformats.org/officeDocument/2006/relationships/hyperlink" Target="http://www.bom.gov.au/jsp/ncc/cdio/weatherData/av?p_display_type=dailyDataFile&amp;p_nccObsCode=123&amp;p_stn_num=036031&amp;p_c=-259878679&amp;p_startYear=1970" TargetMode="External"/><Relationship Id="rId4408" Type="http://schemas.openxmlformats.org/officeDocument/2006/relationships/hyperlink" Target="http://www.bom.gov.au/jsp/ncc/cdio/weatherData/av?p_display_type=dailyDataFile&amp;p_nccObsCode=123&amp;p_stn_num=033119&amp;p_c=-219605719&amp;p_startYear=1970" TargetMode="External"/><Relationship Id="rId4409" Type="http://schemas.openxmlformats.org/officeDocument/2006/relationships/hyperlink" Target="http://www.bom.gov.au/jsp/ncc/cdio/weatherData/av?p_display_type=dailyDataFile&amp;p_nccObsCode=123&amp;p_stn_num=040126&amp;p_c=-322251262&amp;p_startYear=1970" TargetMode="External"/><Relationship Id="rId4410" Type="http://schemas.openxmlformats.org/officeDocument/2006/relationships/hyperlink" Target="http://www.bom.gov.au/jsp/ncc/cdio/weatherData/av?p_display_type=dailyDataFile&amp;p_nccObsCode=123&amp;p_stn_num=042023&amp;p_c=-353419904&amp;p_startYear=1970" TargetMode="External"/><Relationship Id="rId4411" Type="http://schemas.openxmlformats.org/officeDocument/2006/relationships/hyperlink" Target="http://www.bom.gov.au/jsp/ncc/cdio/weatherData/av?p_display_type=dailyDataFile&amp;p_nccObsCode=123&amp;p_stn_num=043020&amp;p_c=-370377479&amp;p_startYear=1970" TargetMode="External"/><Relationship Id="rId4412" Type="http://schemas.openxmlformats.org/officeDocument/2006/relationships/hyperlink" Target="http://www.bom.gov.au/jsp/ncc/cdio/weatherData/av?p_display_type=dailyDataFile&amp;p_nccObsCode=123&amp;p_stn_num=029041&amp;p_c=-168669532&amp;p_startYear=1970" TargetMode="External"/><Relationship Id="rId4413" Type="http://schemas.openxmlformats.org/officeDocument/2006/relationships/hyperlink" Target="http://www.bom.gov.au/jsp/ncc/cdio/weatherData/av?p_display_type=dailyDataFile&amp;p_nccObsCode=123&amp;p_stn_num=028004&amp;p_c=-156838404&amp;p_startYear=1970" TargetMode="External"/><Relationship Id="rId4414" Type="http://schemas.openxmlformats.org/officeDocument/2006/relationships/hyperlink" Target="http://www.bom.gov.au/jsp/ncc/cdio/weatherData/av?p_display_type=dailyDataFile&amp;p_nccObsCode=123&amp;p_stn_num=030045&amp;p_c=-180534006&amp;p_startYear=1970" TargetMode="External"/><Relationship Id="rId4415" Type="http://schemas.openxmlformats.org/officeDocument/2006/relationships/hyperlink" Target="http://www.bom.gov.au/jsp/ncc/cdio/weatherData/av?p_display_type=dailyDataFile&amp;p_nccObsCode=123&amp;p_stn_num=039083&amp;p_c=-305489788&amp;p_startYear=1970" TargetMode="External"/><Relationship Id="rId4416" Type="http://schemas.openxmlformats.org/officeDocument/2006/relationships/hyperlink" Target="http://www.bom.gov.au/jsp/ncc/cdio/weatherData/av?p_display_type=dailyDataFile&amp;p_nccObsCode=123&amp;p_stn_num=043030&amp;p_c=-370309790&amp;p_startYear=1970" TargetMode="External"/><Relationship Id="rId4417" Type="http://schemas.openxmlformats.org/officeDocument/2006/relationships/hyperlink" Target="http://www.bom.gov.au/jsp/ncc/cdio/weatherData/av?p_display_type=dailyDataFile&amp;p_nccObsCode=123&amp;p_stn_num=39085&amp;p_c=-305521055&amp;p_startYear=1970" TargetMode="External"/><Relationship Id="rId4418" Type="http://schemas.openxmlformats.org/officeDocument/2006/relationships/hyperlink" Target="http://www.bom.gov.au/jsp/ncc/cdio/weatherData/av?p_display_type=dailyDataFile&amp;p_nccObsCode=123&amp;p_stn_num=044010&amp;p_c=-387599022&amp;p_startYear=1971" TargetMode="External"/><Relationship Id="rId4419" Type="http://schemas.openxmlformats.org/officeDocument/2006/relationships/hyperlink" Target="http://www.bom.gov.au/jsp/ncc/cdio/weatherData/av?p_display_type=dailyDataFile&amp;p_nccObsCode=123&amp;p_stn_num=038003&amp;p_c=-289068604&amp;p_startYear=1971" TargetMode="External"/><Relationship Id="rId4420" Type="http://schemas.openxmlformats.org/officeDocument/2006/relationships/hyperlink" Target="http://www.bom.gov.au/jsp/ncc/cdio/weatherData/av?p_display_type=dailyDataFile&amp;p_nccObsCode=123&amp;p_stn_num=033007&amp;p_c=-218115412&amp;p_startYear=1971" TargetMode="External"/><Relationship Id="rId4421" Type="http://schemas.openxmlformats.org/officeDocument/2006/relationships/hyperlink" Target="http://www.bom.gov.au/jsp/ncc/cdio/weatherData/av?p_display_type=dailyDataFile&amp;p_nccObsCode=123&amp;p_stn_num=040223&amp;p_c=-323800948&amp;p_startYear=1971" TargetMode="External"/><Relationship Id="rId4422" Type="http://schemas.openxmlformats.org/officeDocument/2006/relationships/hyperlink" Target="http://www.bom.gov.au/jsp/ncc/cdio/weatherData/av?p_display_type=dailyDataFile&amp;p_nccObsCode=123&amp;p_stn_num=039015&amp;p_c=-304657047&amp;p_startYear=1971" TargetMode="External"/><Relationship Id="rId4423" Type="http://schemas.openxmlformats.org/officeDocument/2006/relationships/hyperlink" Target="http://www.bom.gov.au/jsp/ncc/cdio/weatherData/av?p_display_type=dailyDataFile&amp;p_nccObsCode=123&amp;p_stn_num=033002&amp;p_c=-218050690&amp;p_startYear=1971" TargetMode="External"/><Relationship Id="rId4424" Type="http://schemas.openxmlformats.org/officeDocument/2006/relationships/hyperlink" Target="http://www.bom.gov.au/jsp/ncc/cdio/weatherData/av?p_display_type=dailyDataFile&amp;p_nccObsCode=123&amp;p_stn_num=029004&amp;p_c=-168470692&amp;p_startYear=1971" TargetMode="External"/><Relationship Id="rId4425" Type="http://schemas.openxmlformats.org/officeDocument/2006/relationships/hyperlink" Target="http://www.bom.gov.au/jsp/ncc/cdio/weatherData/av?p_display_type=dailyDataFile&amp;p_nccObsCode=123&amp;p_stn_num=031011&amp;p_c=-192560713&amp;p_startYear=1971" TargetMode="External"/><Relationship Id="rId4426" Type="http://schemas.openxmlformats.org/officeDocument/2006/relationships/hyperlink" Target="http://www.bom.gov.au/jsp/ncc/cdio/weatherData/av?p_display_type=dailyDataFile&amp;p_nccObsCode=123&amp;p_stn_num=037010&amp;p_c=-274172309&amp;p_startYear=1971" TargetMode="External"/><Relationship Id="rId4427" Type="http://schemas.openxmlformats.org/officeDocument/2006/relationships/hyperlink" Target="http://www.bom.gov.au/jsp/ncc/cdio/weatherData/av?p_display_type=dailyDataFile&amp;p_nccObsCode=123&amp;p_stn_num=40043&amp;p_c=-320912659&amp;p_startYear=1971" TargetMode="External"/><Relationship Id="rId4428" Type="http://schemas.openxmlformats.org/officeDocument/2006/relationships/hyperlink" Target="http://www.bom.gov.au/jsp/ncc/cdio/weatherData/av?p_display_type=dailyDataFile&amp;p_nccObsCode=123&amp;p_stn_num=032004&amp;p_c=-205075492&amp;p_startYear=1971" TargetMode="External"/><Relationship Id="rId4429" Type="http://schemas.openxmlformats.org/officeDocument/2006/relationships/hyperlink" Target="http://www.bom.gov.au/jsp/ncc/cdio/weatherData/av?p_display_type=dailyDataFile&amp;p_nccObsCode=123&amp;p_stn_num=044021&amp;p_c=-387796562&amp;p_startYear=1971" TargetMode="External"/><Relationship Id="rId4430" Type="http://schemas.openxmlformats.org/officeDocument/2006/relationships/hyperlink" Target="http://www.bom.gov.au/jsp/ncc/cdio/weatherData/av?p_display_type=dailyDataFile&amp;p_nccObsCode=123&amp;p_stn_num=035019&amp;p_c=-245492946&amp;p_startYear=1971" TargetMode="External"/><Relationship Id="rId4431" Type="http://schemas.openxmlformats.org/officeDocument/2006/relationships/hyperlink" Target="http://www.bom.gov.au/jsp/ncc/cdio/weatherData/av?p_display_type=dailyDataFile&amp;p_nccObsCode=123&amp;p_stn_num=029009&amp;p_c=-168531290&amp;p_startYear=1971" TargetMode="External"/><Relationship Id="rId4432" Type="http://schemas.openxmlformats.org/officeDocument/2006/relationships/hyperlink" Target="http://www.bom.gov.au/jsp/ncc/cdio/weatherData/av?p_display_type=dailyDataFile&amp;p_nccObsCode=123&amp;p_stn_num=027006&amp;p_c=-146091681&amp;p_startYear=1971" TargetMode="External"/><Relationship Id="rId4433" Type="http://schemas.openxmlformats.org/officeDocument/2006/relationships/hyperlink" Target="http://www.bom.gov.au/jsp/ncc/cdio/weatherData/av?p_display_type=dailyDataFile&amp;p_nccObsCode=123&amp;p_stn_num=031016&amp;p_c=-192625325&amp;p_startYear=1971" TargetMode="External"/><Relationship Id="rId4434" Type="http://schemas.openxmlformats.org/officeDocument/2006/relationships/hyperlink" Target="http://www.bom.gov.au/jsp/ncc/cdio/weatherData/av?p_display_type=dailyDataFile&amp;p_nccObsCode=123&amp;p_stn_num=044026&amp;p_c=-387884609&amp;p_startYear=1971" TargetMode="External"/><Relationship Id="rId4435" Type="http://schemas.openxmlformats.org/officeDocument/2006/relationships/hyperlink" Target="http://www.bom.gov.au/jsp/ncc/cdio/weatherData/av?p_display_type=dailyDataFile&amp;p_nccObsCode=123&amp;p_stn_num=041023&amp;p_c=-336805477&amp;p_startYear=1971" TargetMode="External"/><Relationship Id="rId4436" Type="http://schemas.openxmlformats.org/officeDocument/2006/relationships/hyperlink" Target="http://www.bom.gov.au/jsp/ncc/cdio/weatherData/av?p_display_type=dailyDataFile&amp;p_nccObsCode=123&amp;p_stn_num=035027&amp;p_c=-245606317&amp;p_startYear=1971" TargetMode="External"/><Relationship Id="rId4437" Type="http://schemas.openxmlformats.org/officeDocument/2006/relationships/hyperlink" Target="http://www.bom.gov.au/jsp/ncc/cdio/weatherData/av?p_display_type=dailyDataFile&amp;p_nccObsCode=123&amp;p_stn_num=039039&amp;p_c=-305038177&amp;p_startYear=1971" TargetMode="External"/><Relationship Id="rId4438" Type="http://schemas.openxmlformats.org/officeDocument/2006/relationships/hyperlink" Target="http://www.bom.gov.au/jsp/ncc/cdio/weatherData/av?p_display_type=dailyDataFile&amp;p_nccObsCode=123&amp;p_stn_num=030018&amp;p_c=-180445538&amp;p_startYear=1971" TargetMode="External"/><Relationship Id="rId4439" Type="http://schemas.openxmlformats.org/officeDocument/2006/relationships/hyperlink" Target="http://www.bom.gov.au/jsp/ncc/cdio/weatherData/av?p_display_type=dailyDataFile&amp;p_nccObsCode=123&amp;p_stn_num=039123&amp;p_c=-306351299&amp;p_startYear=1971" TargetMode="External"/><Relationship Id="rId4440" Type="http://schemas.openxmlformats.org/officeDocument/2006/relationships/hyperlink" Target="http://www.bom.gov.au/jsp/ncc/cdio/weatherData/av?p_display_type=dailyDataFile&amp;p_nccObsCode=123&amp;p_stn_num=040093&amp;p_c=-321719203&amp;p_startYear=1971" TargetMode="External"/><Relationship Id="rId4441" Type="http://schemas.openxmlformats.org/officeDocument/2006/relationships/hyperlink" Target="http://www.bom.gov.au/jsp/ncc/cdio/weatherData/av?p_display_type=dailyDataFile&amp;p_nccObsCode=123&amp;p_stn_num=030024&amp;p_c=-180517588&amp;p_startYear=1971" TargetMode="External"/><Relationship Id="rId4442" Type="http://schemas.openxmlformats.org/officeDocument/2006/relationships/hyperlink" Target="http://www.bom.gov.au/jsp/ncc/cdio/weatherData/av?p_display_type=dailyDataFile&amp;p_nccObsCode=123&amp;p_stn_num=032025&amp;p_c=-205352211&amp;p_startYear=1971" TargetMode="External"/><Relationship Id="rId4443" Type="http://schemas.openxmlformats.org/officeDocument/2006/relationships/hyperlink" Target="http://www.bom.gov.au/jsp/ncc/cdio/weatherData/av?p_display_type=dailyDataFile&amp;p_nccObsCode=123&amp;p_stn_num=036026&amp;p_c=-259806622&amp;p_startYear=1971" TargetMode="External"/><Relationship Id="rId4444" Type="http://schemas.openxmlformats.org/officeDocument/2006/relationships/hyperlink" Target="http://www.bom.gov.au/jsp/ncc/cdio/weatherData/av?p_display_type=dailyDataFile&amp;p_nccObsCode=123&amp;p_stn_num=036031&amp;p_c=-259878679&amp;p_startYear=1971" TargetMode="External"/><Relationship Id="rId4445" Type="http://schemas.openxmlformats.org/officeDocument/2006/relationships/hyperlink" Target="http://www.bom.gov.au/jsp/ncc/cdio/weatherData/av?p_display_type=dailyDataFile&amp;p_nccObsCode=123&amp;p_stn_num=033119&amp;p_c=-219605719&amp;p_startYear=1971" TargetMode="External"/><Relationship Id="rId4446" Type="http://schemas.openxmlformats.org/officeDocument/2006/relationships/hyperlink" Target="http://www.bom.gov.au/jsp/ncc/cdio/weatherData/av?p_display_type=dailyDataFile&amp;p_nccObsCode=123&amp;p_stn_num=040126&amp;p_c=-322251262&amp;p_startYear=1971" TargetMode="External"/><Relationship Id="rId4447" Type="http://schemas.openxmlformats.org/officeDocument/2006/relationships/hyperlink" Target="http://www.bom.gov.au/jsp/ncc/cdio/weatherData/av?p_display_type=dailyDataFile&amp;p_nccObsCode=123&amp;p_stn_num=042023&amp;p_c=-353419904&amp;p_startYear=1971" TargetMode="External"/><Relationship Id="rId4448" Type="http://schemas.openxmlformats.org/officeDocument/2006/relationships/hyperlink" Target="http://www.bom.gov.au/jsp/ncc/cdio/weatherData/av?p_display_type=dailyDataFile&amp;p_nccObsCode=123&amp;p_stn_num=043020&amp;p_c=-370377479&amp;p_startYear=1971" TargetMode="External"/><Relationship Id="rId4449" Type="http://schemas.openxmlformats.org/officeDocument/2006/relationships/hyperlink" Target="http://www.bom.gov.au/jsp/ncc/cdio/weatherData/av?p_display_type=dailyDataFile&amp;p_nccObsCode=123&amp;p_stn_num=029041&amp;p_c=-168669532&amp;p_startYear=1971" TargetMode="External"/><Relationship Id="rId4450" Type="http://schemas.openxmlformats.org/officeDocument/2006/relationships/hyperlink" Target="http://www.bom.gov.au/jsp/ncc/cdio/weatherData/av?p_display_type=dailyDataFile&amp;p_nccObsCode=123&amp;p_stn_num=028004&amp;p_c=-156838404&amp;p_startYear=1971" TargetMode="External"/><Relationship Id="rId4451" Type="http://schemas.openxmlformats.org/officeDocument/2006/relationships/hyperlink" Target="http://www.bom.gov.au/jsp/ncc/cdio/weatherData/av?p_display_type=dailyDataFile&amp;p_nccObsCode=123&amp;p_stn_num=030045&amp;p_c=-180534006&amp;p_startYear=1971" TargetMode="External"/><Relationship Id="rId4452" Type="http://schemas.openxmlformats.org/officeDocument/2006/relationships/hyperlink" Target="http://www.bom.gov.au/jsp/ncc/cdio/weatherData/av?p_display_type=dailyDataFile&amp;p_nccObsCode=123&amp;p_stn_num=039083&amp;p_c=-305489788&amp;p_startYear=1971" TargetMode="External"/><Relationship Id="rId4453" Type="http://schemas.openxmlformats.org/officeDocument/2006/relationships/hyperlink" Target="http://www.bom.gov.au/jsp/ncc/cdio/weatherData/av?p_display_type=dailyDataFile&amp;p_nccObsCode=123&amp;p_stn_num=043030&amp;p_c=-370309790&amp;p_startYear=1971" TargetMode="External"/><Relationship Id="rId4454" Type="http://schemas.openxmlformats.org/officeDocument/2006/relationships/hyperlink" Target="http://www.bom.gov.au/jsp/ncc/cdio/weatherData/av?p_display_type=dailyDataFile&amp;p_nccObsCode=123&amp;p_stn_num=39085&amp;p_c=-305521055&amp;p_startYear=1971" TargetMode="External"/><Relationship Id="rId4455" Type="http://schemas.openxmlformats.org/officeDocument/2006/relationships/hyperlink" Target="http://www.bom.gov.au/jsp/ncc/cdio/weatherData/av?p_display_type=dailyDataFile&amp;p_nccObsCode=123&amp;p_stn_num=044010&amp;p_c=-387599022&amp;p_startYear=1972" TargetMode="External"/><Relationship Id="rId4456" Type="http://schemas.openxmlformats.org/officeDocument/2006/relationships/hyperlink" Target="http://www.bom.gov.au/jsp/ncc/cdio/weatherData/av?p_display_type=dailyDataFile&amp;p_nccObsCode=123&amp;p_stn_num=038003&amp;p_c=-289068604&amp;p_startYear=1972" TargetMode="External"/><Relationship Id="rId4457" Type="http://schemas.openxmlformats.org/officeDocument/2006/relationships/hyperlink" Target="http://www.bom.gov.au/jsp/ncc/cdio/weatherData/av?p_display_type=dailyDataFile&amp;p_nccObsCode=123&amp;p_stn_num=033007&amp;p_c=-218115412&amp;p_startYear=1972" TargetMode="External"/><Relationship Id="rId4458" Type="http://schemas.openxmlformats.org/officeDocument/2006/relationships/hyperlink" Target="http://www.bom.gov.au/jsp/ncc/cdio/weatherData/av?p_display_type=dailyDataFile&amp;p_nccObsCode=123&amp;p_stn_num=040223&amp;p_c=-323800948&amp;p_startYear=1972" TargetMode="External"/><Relationship Id="rId4459" Type="http://schemas.openxmlformats.org/officeDocument/2006/relationships/hyperlink" Target="http://www.bom.gov.au/jsp/ncc/cdio/weatherData/av?p_display_type=dailyDataFile&amp;p_nccObsCode=123&amp;p_stn_num=039015&amp;p_c=-304657047&amp;p_startYear=1972" TargetMode="External"/><Relationship Id="rId4460" Type="http://schemas.openxmlformats.org/officeDocument/2006/relationships/hyperlink" Target="http://www.bom.gov.au/jsp/ncc/cdio/weatherData/av?p_display_type=dailyDataFile&amp;p_nccObsCode=123&amp;p_stn_num=033002&amp;p_c=-218050690&amp;p_startYear=1972" TargetMode="External"/><Relationship Id="rId4461" Type="http://schemas.openxmlformats.org/officeDocument/2006/relationships/hyperlink" Target="http://www.bom.gov.au/jsp/ncc/cdio/weatherData/av?p_display_type=dailyDataFile&amp;p_nccObsCode=123&amp;p_stn_num=029004&amp;p_c=-168470692&amp;p_startYear=1972" TargetMode="External"/><Relationship Id="rId4462" Type="http://schemas.openxmlformats.org/officeDocument/2006/relationships/hyperlink" Target="http://www.bom.gov.au/jsp/ncc/cdio/weatherData/av?p_display_type=dailyDataFile&amp;p_nccObsCode=123&amp;p_stn_num=031011&amp;p_c=-192560713&amp;p_startYear=1972" TargetMode="External"/><Relationship Id="rId4463" Type="http://schemas.openxmlformats.org/officeDocument/2006/relationships/hyperlink" Target="http://www.bom.gov.au/jsp/ncc/cdio/weatherData/av?p_display_type=dailyDataFile&amp;p_nccObsCode=123&amp;p_stn_num=037010&amp;p_c=-274172309&amp;p_startYear=1972" TargetMode="External"/><Relationship Id="rId4464" Type="http://schemas.openxmlformats.org/officeDocument/2006/relationships/hyperlink" Target="http://www.bom.gov.au/jsp/ncc/cdio/weatherData/av?p_display_type=dailyDataFile&amp;p_nccObsCode=123&amp;p_stn_num=40043&amp;p_c=-320912659&amp;p_startYear=1972" TargetMode="External"/><Relationship Id="rId4465" Type="http://schemas.openxmlformats.org/officeDocument/2006/relationships/hyperlink" Target="http://www.bom.gov.au/jsp/ncc/cdio/weatherData/av?p_display_type=dailyDataFile&amp;p_nccObsCode=123&amp;p_stn_num=032004&amp;p_c=-205075492&amp;p_startYear=1972" TargetMode="External"/><Relationship Id="rId4466" Type="http://schemas.openxmlformats.org/officeDocument/2006/relationships/hyperlink" Target="http://www.bom.gov.au/jsp/ncc/cdio/weatherData/av?p_display_type=dailyDataFile&amp;p_nccObsCode=123&amp;p_stn_num=044021&amp;p_c=-387796562&amp;p_startYear=1972" TargetMode="External"/><Relationship Id="rId4467" Type="http://schemas.openxmlformats.org/officeDocument/2006/relationships/hyperlink" Target="http://www.bom.gov.au/jsp/ncc/cdio/weatherData/av?p_display_type=dailyDataFile&amp;p_nccObsCode=123&amp;p_stn_num=035019&amp;p_c=-245492946&amp;p_startYear=1972" TargetMode="External"/><Relationship Id="rId4468" Type="http://schemas.openxmlformats.org/officeDocument/2006/relationships/hyperlink" Target="http://www.bom.gov.au/jsp/ncc/cdio/weatherData/av?p_display_type=dailyDataFile&amp;p_nccObsCode=123&amp;p_stn_num=029009&amp;p_c=-168531290&amp;p_startYear=1972" TargetMode="External"/><Relationship Id="rId4469" Type="http://schemas.openxmlformats.org/officeDocument/2006/relationships/hyperlink" Target="http://www.bom.gov.au/jsp/ncc/cdio/weatherData/av?p_display_type=dailyDataFile&amp;p_nccObsCode=123&amp;p_stn_num=027006&amp;p_c=-146091681&amp;p_startYear=1972" TargetMode="External"/><Relationship Id="rId4470" Type="http://schemas.openxmlformats.org/officeDocument/2006/relationships/hyperlink" Target="http://www.bom.gov.au/jsp/ncc/cdio/weatherData/av?p_display_type=dailyDataFile&amp;p_nccObsCode=123&amp;p_stn_num=031016&amp;p_c=-192625325&amp;p_startYear=1972" TargetMode="External"/><Relationship Id="rId4471" Type="http://schemas.openxmlformats.org/officeDocument/2006/relationships/hyperlink" Target="http://www.bom.gov.au/jsp/ncc/cdio/weatherData/av?p_display_type=dailyDataFile&amp;p_nccObsCode=123&amp;p_stn_num=044026&amp;p_c=-387884609&amp;p_startYear=1972" TargetMode="External"/><Relationship Id="rId4472" Type="http://schemas.openxmlformats.org/officeDocument/2006/relationships/hyperlink" Target="http://www.bom.gov.au/jsp/ncc/cdio/weatherData/av?p_display_type=dailyDataFile&amp;p_nccObsCode=123&amp;p_stn_num=041023&amp;p_c=-336805477&amp;p_startYear=1972" TargetMode="External"/><Relationship Id="rId4473" Type="http://schemas.openxmlformats.org/officeDocument/2006/relationships/hyperlink" Target="http://www.bom.gov.au/jsp/ncc/cdio/weatherData/av?p_display_type=dailyDataFile&amp;p_nccObsCode=123&amp;p_stn_num=035027&amp;p_c=-245606317&amp;p_startYear=1972" TargetMode="External"/><Relationship Id="rId4474" Type="http://schemas.openxmlformats.org/officeDocument/2006/relationships/hyperlink" Target="http://www.bom.gov.au/jsp/ncc/cdio/weatherData/av?p_display_type=dailyDataFile&amp;p_nccObsCode=123&amp;p_stn_num=039039&amp;p_c=-305038177&amp;p_startYear=1972" TargetMode="External"/><Relationship Id="rId4475" Type="http://schemas.openxmlformats.org/officeDocument/2006/relationships/hyperlink" Target="http://www.bom.gov.au/jsp/ncc/cdio/weatherData/av?p_display_type=dailyDataFile&amp;p_nccObsCode=123&amp;p_stn_num=030018&amp;p_c=-180445538&amp;p_startYear=1972" TargetMode="External"/><Relationship Id="rId4476" Type="http://schemas.openxmlformats.org/officeDocument/2006/relationships/hyperlink" Target="http://www.bom.gov.au/jsp/ncc/cdio/weatherData/av?p_display_type=dailyDataFile&amp;p_nccObsCode=123&amp;p_stn_num=039123&amp;p_c=-306351299&amp;p_startYear=1972" TargetMode="External"/><Relationship Id="rId4477" Type="http://schemas.openxmlformats.org/officeDocument/2006/relationships/hyperlink" Target="http://www.bom.gov.au/jsp/ncc/cdio/weatherData/av?p_display_type=dailyDataFile&amp;p_nccObsCode=123&amp;p_stn_num=040093&amp;p_c=-321719203&amp;p_startYear=1972" TargetMode="External"/><Relationship Id="rId4478" Type="http://schemas.openxmlformats.org/officeDocument/2006/relationships/hyperlink" Target="http://www.bom.gov.au/jsp/ncc/cdio/weatherData/av?p_display_type=dailyDataFile&amp;p_nccObsCode=123&amp;p_stn_num=030024&amp;p_c=-180517588&amp;p_startYear=1972" TargetMode="External"/><Relationship Id="rId4479" Type="http://schemas.openxmlformats.org/officeDocument/2006/relationships/hyperlink" Target="http://www.bom.gov.au/jsp/ncc/cdio/weatherData/av?p_display_type=dailyDataFile&amp;p_nccObsCode=123&amp;p_stn_num=032025&amp;p_c=-205352211&amp;p_startYear=1972" TargetMode="External"/><Relationship Id="rId4480" Type="http://schemas.openxmlformats.org/officeDocument/2006/relationships/hyperlink" Target="http://www.bom.gov.au/jsp/ncc/cdio/weatherData/av?p_display_type=dailyDataFile&amp;p_nccObsCode=123&amp;p_stn_num=036026&amp;p_c=-259806622&amp;p_startYear=1972" TargetMode="External"/><Relationship Id="rId4481" Type="http://schemas.openxmlformats.org/officeDocument/2006/relationships/hyperlink" Target="http://www.bom.gov.au/jsp/ncc/cdio/weatherData/av?p_display_type=dailyDataFile&amp;p_nccObsCode=123&amp;p_stn_num=036031&amp;p_c=-259878679&amp;p_startYear=1972" TargetMode="External"/><Relationship Id="rId4482" Type="http://schemas.openxmlformats.org/officeDocument/2006/relationships/hyperlink" Target="http://www.bom.gov.au/jsp/ncc/cdio/weatherData/av?p_display_type=dailyDataFile&amp;p_nccObsCode=123&amp;p_stn_num=033119&amp;p_c=-219605719&amp;p_startYear=1972" TargetMode="External"/><Relationship Id="rId4483" Type="http://schemas.openxmlformats.org/officeDocument/2006/relationships/hyperlink" Target="http://www.bom.gov.au/jsp/ncc/cdio/weatherData/av?p_display_type=dailyDataFile&amp;p_nccObsCode=123&amp;p_stn_num=040126&amp;p_c=-322251262&amp;p_startYear=1972" TargetMode="External"/><Relationship Id="rId4484" Type="http://schemas.openxmlformats.org/officeDocument/2006/relationships/hyperlink" Target="http://www.bom.gov.au/jsp/ncc/cdio/weatherData/av?p_display_type=dailyDataFile&amp;p_nccObsCode=123&amp;p_stn_num=042023&amp;p_c=-353419904&amp;p_startYear=1972" TargetMode="External"/><Relationship Id="rId4485" Type="http://schemas.openxmlformats.org/officeDocument/2006/relationships/hyperlink" Target="http://www.bom.gov.au/jsp/ncc/cdio/weatherData/av?p_display_type=dailyDataFile&amp;p_nccObsCode=123&amp;p_stn_num=043020&amp;p_c=-370377479&amp;p_startYear=1972" TargetMode="External"/><Relationship Id="rId4486" Type="http://schemas.openxmlformats.org/officeDocument/2006/relationships/hyperlink" Target="http://www.bom.gov.au/jsp/ncc/cdio/weatherData/av?p_display_type=dailyDataFile&amp;p_nccObsCode=123&amp;p_stn_num=029041&amp;p_c=-168669532&amp;p_startYear=1972" TargetMode="External"/><Relationship Id="rId4487" Type="http://schemas.openxmlformats.org/officeDocument/2006/relationships/hyperlink" Target="http://www.bom.gov.au/jsp/ncc/cdio/weatherData/av?p_display_type=dailyDataFile&amp;p_nccObsCode=123&amp;p_stn_num=028004&amp;p_c=-156838404&amp;p_startYear=1972" TargetMode="External"/><Relationship Id="rId4488" Type="http://schemas.openxmlformats.org/officeDocument/2006/relationships/hyperlink" Target="http://www.bom.gov.au/jsp/ncc/cdio/weatherData/av?p_display_type=dailyDataFile&amp;p_nccObsCode=123&amp;p_stn_num=030045&amp;p_c=-180534006&amp;p_startYear=1972" TargetMode="External"/><Relationship Id="rId4489" Type="http://schemas.openxmlformats.org/officeDocument/2006/relationships/hyperlink" Target="http://www.bom.gov.au/jsp/ncc/cdio/weatherData/av?p_display_type=dailyDataFile&amp;p_nccObsCode=123&amp;p_stn_num=039083&amp;p_c=-305489788&amp;p_startYear=1972" TargetMode="External"/><Relationship Id="rId4490" Type="http://schemas.openxmlformats.org/officeDocument/2006/relationships/hyperlink" Target="http://www.bom.gov.au/jsp/ncc/cdio/weatherData/av?p_display_type=dailyDataFile&amp;p_nccObsCode=123&amp;p_stn_num=043030&amp;p_c=-370309790&amp;p_startYear=1972" TargetMode="External"/><Relationship Id="rId4491" Type="http://schemas.openxmlformats.org/officeDocument/2006/relationships/hyperlink" Target="http://www.bom.gov.au/jsp/ncc/cdio/weatherData/av?p_display_type=dailyDataFile&amp;p_nccObsCode=123&amp;p_stn_num=39085&amp;p_c=-305521055&amp;p_startYear=1972" TargetMode="External"/><Relationship Id="rId4492" Type="http://schemas.openxmlformats.org/officeDocument/2006/relationships/hyperlink" Target="http://www.bom.gov.au/jsp/ncc/cdio/weatherData/av?p_display_type=dailyDataFile&amp;p_nccObsCode=123&amp;p_stn_num=044010&amp;p_c=-387599022&amp;p_startYear=1973" TargetMode="External"/><Relationship Id="rId4493" Type="http://schemas.openxmlformats.org/officeDocument/2006/relationships/hyperlink" Target="http://www.bom.gov.au/jsp/ncc/cdio/weatherData/av?p_display_type=dailyDataFile&amp;p_nccObsCode=123&amp;p_stn_num=038003&amp;p_c=-289068604&amp;p_startYear=1973" TargetMode="External"/><Relationship Id="rId4494" Type="http://schemas.openxmlformats.org/officeDocument/2006/relationships/hyperlink" Target="http://www.bom.gov.au/jsp/ncc/cdio/weatherData/av?p_display_type=dailyDataFile&amp;p_nccObsCode=123&amp;p_stn_num=033007&amp;p_c=-218115412&amp;p_startYear=1973" TargetMode="External"/><Relationship Id="rId4495" Type="http://schemas.openxmlformats.org/officeDocument/2006/relationships/hyperlink" Target="http://www.bom.gov.au/jsp/ncc/cdio/weatherData/av?p_display_type=dailyDataFile&amp;p_nccObsCode=123&amp;p_stn_num=040223&amp;p_c=-323800948&amp;p_startYear=1973" TargetMode="External"/><Relationship Id="rId4496" Type="http://schemas.openxmlformats.org/officeDocument/2006/relationships/hyperlink" Target="http://www.bom.gov.au/jsp/ncc/cdio/weatherData/av?p_display_type=dailyDataFile&amp;p_nccObsCode=123&amp;p_stn_num=039015&amp;p_c=-304657047&amp;p_startYear=1973" TargetMode="External"/><Relationship Id="rId4497" Type="http://schemas.openxmlformats.org/officeDocument/2006/relationships/hyperlink" Target="http://www.bom.gov.au/jsp/ncc/cdio/weatherData/av?p_display_type=dailyDataFile&amp;p_nccObsCode=123&amp;p_stn_num=033002&amp;p_c=-218050690&amp;p_startYear=1973" TargetMode="External"/><Relationship Id="rId4498" Type="http://schemas.openxmlformats.org/officeDocument/2006/relationships/hyperlink" Target="http://www.bom.gov.au/jsp/ncc/cdio/weatherData/av?p_display_type=dailyDataFile&amp;p_nccObsCode=123&amp;p_stn_num=029004&amp;p_c=-168470692&amp;p_startYear=1973" TargetMode="External"/><Relationship Id="rId4499" Type="http://schemas.openxmlformats.org/officeDocument/2006/relationships/hyperlink" Target="http://www.bom.gov.au/jsp/ncc/cdio/weatherData/av?p_display_type=dailyDataFile&amp;p_nccObsCode=123&amp;p_stn_num=031011&amp;p_c=-192560713&amp;p_startYear=1973" TargetMode="External"/><Relationship Id="rId4500" Type="http://schemas.openxmlformats.org/officeDocument/2006/relationships/hyperlink" Target="http://www.bom.gov.au/jsp/ncc/cdio/weatherData/av?p_display_type=dailyDataFile&amp;p_nccObsCode=123&amp;p_stn_num=037010&amp;p_c=-274172309&amp;p_startYear=1973" TargetMode="External"/><Relationship Id="rId4501" Type="http://schemas.openxmlformats.org/officeDocument/2006/relationships/hyperlink" Target="http://www.bom.gov.au/jsp/ncc/cdio/weatherData/av?p_display_type=dailyDataFile&amp;p_nccObsCode=123&amp;p_stn_num=40043&amp;p_c=-320912659&amp;p_startYear=1973" TargetMode="External"/><Relationship Id="rId4502" Type="http://schemas.openxmlformats.org/officeDocument/2006/relationships/hyperlink" Target="http://www.bom.gov.au/jsp/ncc/cdio/weatherData/av?p_display_type=dailyDataFile&amp;p_nccObsCode=123&amp;p_stn_num=032004&amp;p_c=-205075492&amp;p_startYear=1973" TargetMode="External"/><Relationship Id="rId4503" Type="http://schemas.openxmlformats.org/officeDocument/2006/relationships/hyperlink" Target="http://www.bom.gov.au/jsp/ncc/cdio/weatherData/av?p_display_type=dailyDataFile&amp;p_nccObsCode=123&amp;p_stn_num=044021&amp;p_c=-387796562&amp;p_startYear=1973" TargetMode="External"/><Relationship Id="rId4504" Type="http://schemas.openxmlformats.org/officeDocument/2006/relationships/hyperlink" Target="http://www.bom.gov.au/jsp/ncc/cdio/weatherData/av?p_display_type=dailyDataFile&amp;p_nccObsCode=123&amp;p_stn_num=035019&amp;p_c=-245492946&amp;p_startYear=1973" TargetMode="External"/><Relationship Id="rId4505" Type="http://schemas.openxmlformats.org/officeDocument/2006/relationships/hyperlink" Target="http://www.bom.gov.au/jsp/ncc/cdio/weatherData/av?p_display_type=dailyDataFile&amp;p_nccObsCode=123&amp;p_stn_num=029009&amp;p_c=-168531290&amp;p_startYear=1973" TargetMode="External"/><Relationship Id="rId4506" Type="http://schemas.openxmlformats.org/officeDocument/2006/relationships/hyperlink" Target="http://www.bom.gov.au/jsp/ncc/cdio/weatherData/av?p_display_type=dailyDataFile&amp;p_nccObsCode=123&amp;p_stn_num=027006&amp;p_c=-146091681&amp;p_startYear=1973" TargetMode="External"/><Relationship Id="rId4507" Type="http://schemas.openxmlformats.org/officeDocument/2006/relationships/hyperlink" Target="http://www.bom.gov.au/jsp/ncc/cdio/weatherData/av?p_display_type=dailyDataFile&amp;p_nccObsCode=123&amp;p_stn_num=031016&amp;p_c=-192625325&amp;p_startYear=1973" TargetMode="External"/><Relationship Id="rId4508" Type="http://schemas.openxmlformats.org/officeDocument/2006/relationships/hyperlink" Target="http://www.bom.gov.au/jsp/ncc/cdio/weatherData/av?p_display_type=dailyDataFile&amp;p_nccObsCode=123&amp;p_stn_num=044026&amp;p_c=-387884609&amp;p_startYear=1973" TargetMode="External"/><Relationship Id="rId4509" Type="http://schemas.openxmlformats.org/officeDocument/2006/relationships/hyperlink" Target="http://www.bom.gov.au/jsp/ncc/cdio/weatherData/av?p_display_type=dailyDataFile&amp;p_nccObsCode=123&amp;p_stn_num=041023&amp;p_c=-336805477&amp;p_startYear=1973" TargetMode="External"/><Relationship Id="rId4510" Type="http://schemas.openxmlformats.org/officeDocument/2006/relationships/hyperlink" Target="http://www.bom.gov.au/jsp/ncc/cdio/weatherData/av?p_display_type=dailyDataFile&amp;p_nccObsCode=123&amp;p_stn_num=035027&amp;p_c=-245606317&amp;p_startYear=1973" TargetMode="External"/><Relationship Id="rId4511" Type="http://schemas.openxmlformats.org/officeDocument/2006/relationships/hyperlink" Target="http://www.bom.gov.au/jsp/ncc/cdio/weatherData/av?p_display_type=dailyDataFile&amp;p_nccObsCode=123&amp;p_stn_num=039039&amp;p_c=-305038177&amp;p_startYear=1973" TargetMode="External"/><Relationship Id="rId4512" Type="http://schemas.openxmlformats.org/officeDocument/2006/relationships/hyperlink" Target="http://www.bom.gov.au/jsp/ncc/cdio/weatherData/av?p_display_type=dailyDataFile&amp;p_nccObsCode=123&amp;p_stn_num=030018&amp;p_c=-180445538&amp;p_startYear=1973" TargetMode="External"/><Relationship Id="rId4513" Type="http://schemas.openxmlformats.org/officeDocument/2006/relationships/hyperlink" Target="http://www.bom.gov.au/jsp/ncc/cdio/weatherData/av?p_display_type=dailyDataFile&amp;p_nccObsCode=123&amp;p_stn_num=039123&amp;p_c=-306351299&amp;p_startYear=1973" TargetMode="External"/><Relationship Id="rId4514" Type="http://schemas.openxmlformats.org/officeDocument/2006/relationships/hyperlink" Target="http://www.bom.gov.au/jsp/ncc/cdio/weatherData/av?p_display_type=dailyDataFile&amp;p_nccObsCode=123&amp;p_stn_num=040093&amp;p_c=-321719203&amp;p_startYear=1973" TargetMode="External"/><Relationship Id="rId4515" Type="http://schemas.openxmlformats.org/officeDocument/2006/relationships/hyperlink" Target="http://www.bom.gov.au/jsp/ncc/cdio/weatherData/av?p_display_type=dailyDataFile&amp;p_nccObsCode=123&amp;p_stn_num=030024&amp;p_c=-180517588&amp;p_startYear=1973" TargetMode="External"/><Relationship Id="rId4516" Type="http://schemas.openxmlformats.org/officeDocument/2006/relationships/hyperlink" Target="http://www.bom.gov.au/jsp/ncc/cdio/weatherData/av?p_display_type=dailyDataFile&amp;p_nccObsCode=123&amp;p_stn_num=032025&amp;p_c=-205352211&amp;p_startYear=1973" TargetMode="External"/><Relationship Id="rId4517" Type="http://schemas.openxmlformats.org/officeDocument/2006/relationships/hyperlink" Target="http://www.bom.gov.au/jsp/ncc/cdio/weatherData/av?p_display_type=dailyDataFile&amp;p_nccObsCode=123&amp;p_stn_num=036026&amp;p_c=-259806622&amp;p_startYear=1973" TargetMode="External"/><Relationship Id="rId4518" Type="http://schemas.openxmlformats.org/officeDocument/2006/relationships/hyperlink" Target="http://www.bom.gov.au/jsp/ncc/cdio/weatherData/av?p_display_type=dailyDataFile&amp;p_nccObsCode=123&amp;p_stn_num=036031&amp;p_c=-259878679&amp;p_startYear=1973" TargetMode="External"/><Relationship Id="rId4519" Type="http://schemas.openxmlformats.org/officeDocument/2006/relationships/hyperlink" Target="http://www.bom.gov.au/jsp/ncc/cdio/weatherData/av?p_display_type=dailyDataFile&amp;p_nccObsCode=123&amp;p_stn_num=033119&amp;p_c=-219605719&amp;p_startYear=1973" TargetMode="External"/><Relationship Id="rId4520" Type="http://schemas.openxmlformats.org/officeDocument/2006/relationships/hyperlink" Target="http://www.bom.gov.au/jsp/ncc/cdio/weatherData/av?p_display_type=dailyDataFile&amp;p_nccObsCode=123&amp;p_stn_num=040126&amp;p_c=-322251262&amp;p_startYear=1973" TargetMode="External"/><Relationship Id="rId4521" Type="http://schemas.openxmlformats.org/officeDocument/2006/relationships/hyperlink" Target="http://www.bom.gov.au/jsp/ncc/cdio/weatherData/av?p_display_type=dailyDataFile&amp;p_nccObsCode=123&amp;p_stn_num=042023&amp;p_c=-353419904&amp;p_startYear=1973" TargetMode="External"/><Relationship Id="rId4522" Type="http://schemas.openxmlformats.org/officeDocument/2006/relationships/hyperlink" Target="http://www.bom.gov.au/jsp/ncc/cdio/weatherData/av?p_display_type=dailyDataFile&amp;p_nccObsCode=123&amp;p_stn_num=043020&amp;p_c=-370377479&amp;p_startYear=1973" TargetMode="External"/><Relationship Id="rId4523" Type="http://schemas.openxmlformats.org/officeDocument/2006/relationships/hyperlink" Target="http://www.bom.gov.au/jsp/ncc/cdio/weatherData/av?p_display_type=dailyDataFile&amp;p_nccObsCode=123&amp;p_stn_num=029041&amp;p_c=-168669532&amp;p_startYear=1973" TargetMode="External"/><Relationship Id="rId4524" Type="http://schemas.openxmlformats.org/officeDocument/2006/relationships/hyperlink" Target="http://www.bom.gov.au/jsp/ncc/cdio/weatherData/av?p_display_type=dailyDataFile&amp;p_nccObsCode=123&amp;p_stn_num=028004&amp;p_c=-156838404&amp;p_startYear=1973" TargetMode="External"/><Relationship Id="rId4525" Type="http://schemas.openxmlformats.org/officeDocument/2006/relationships/hyperlink" Target="http://www.bom.gov.au/jsp/ncc/cdio/weatherData/av?p_display_type=dailyDataFile&amp;p_nccObsCode=123&amp;p_stn_num=030045&amp;p_c=-180534006&amp;p_startYear=1973" TargetMode="External"/><Relationship Id="rId4526" Type="http://schemas.openxmlformats.org/officeDocument/2006/relationships/hyperlink" Target="http://www.bom.gov.au/jsp/ncc/cdio/weatherData/av?p_display_type=dailyDataFile&amp;p_nccObsCode=123&amp;p_stn_num=039083&amp;p_c=-305489788&amp;p_startYear=1973" TargetMode="External"/><Relationship Id="rId4527" Type="http://schemas.openxmlformats.org/officeDocument/2006/relationships/hyperlink" Target="http://www.bom.gov.au/jsp/ncc/cdio/weatherData/av?p_display_type=dailyDataFile&amp;p_nccObsCode=123&amp;p_stn_num=043030&amp;p_c=-370309790&amp;p_startYear=1973" TargetMode="External"/><Relationship Id="rId4528" Type="http://schemas.openxmlformats.org/officeDocument/2006/relationships/hyperlink" Target="http://www.bom.gov.au/jsp/ncc/cdio/weatherData/av?p_display_type=dailyDataFile&amp;p_nccObsCode=123&amp;p_stn_num=39085&amp;p_c=-305521055&amp;p_startYear=1973" TargetMode="External"/><Relationship Id="rId4529" Type="http://schemas.openxmlformats.org/officeDocument/2006/relationships/hyperlink" Target="http://www.bom.gov.au/jsp/ncc/cdio/weatherData/av?p_display_type=dailyDataFile&amp;p_nccObsCode=123&amp;p_stn_num=044010&amp;p_c=-387599022&amp;p_startYear=1974" TargetMode="External"/><Relationship Id="rId4530" Type="http://schemas.openxmlformats.org/officeDocument/2006/relationships/hyperlink" Target="http://www.bom.gov.au/jsp/ncc/cdio/weatherData/av?p_display_type=dailyDataFile&amp;p_nccObsCode=123&amp;p_stn_num=038003&amp;p_c=-289068604&amp;p_startYear=1974" TargetMode="External"/><Relationship Id="rId4531" Type="http://schemas.openxmlformats.org/officeDocument/2006/relationships/hyperlink" Target="http://www.bom.gov.au/jsp/ncc/cdio/weatherData/av?p_display_type=dailyDataFile&amp;p_nccObsCode=123&amp;p_stn_num=033007&amp;p_c=-218115412&amp;p_startYear=1974" TargetMode="External"/><Relationship Id="rId4532" Type="http://schemas.openxmlformats.org/officeDocument/2006/relationships/hyperlink" Target="http://www.bom.gov.au/jsp/ncc/cdio/weatherData/av?p_display_type=dailyDataFile&amp;p_nccObsCode=123&amp;p_stn_num=040223&amp;p_c=-323800948&amp;p_startYear=1974" TargetMode="External"/><Relationship Id="rId4533" Type="http://schemas.openxmlformats.org/officeDocument/2006/relationships/hyperlink" Target="http://www.bom.gov.au/jsp/ncc/cdio/weatherData/av?p_display_type=dailyDataFile&amp;p_nccObsCode=123&amp;p_stn_num=039015&amp;p_c=-304657047&amp;p_startYear=1974" TargetMode="External"/><Relationship Id="rId4534" Type="http://schemas.openxmlformats.org/officeDocument/2006/relationships/hyperlink" Target="http://www.bom.gov.au/jsp/ncc/cdio/weatherData/av?p_display_type=dailyDataFile&amp;p_nccObsCode=123&amp;p_stn_num=033002&amp;p_c=-218050690&amp;p_startYear=1974" TargetMode="External"/><Relationship Id="rId4535" Type="http://schemas.openxmlformats.org/officeDocument/2006/relationships/hyperlink" Target="http://www.bom.gov.au/jsp/ncc/cdio/weatherData/av?p_display_type=dailyDataFile&amp;p_nccObsCode=123&amp;p_stn_num=029004&amp;p_c=-168470692&amp;p_startYear=1974" TargetMode="External"/><Relationship Id="rId4536" Type="http://schemas.openxmlformats.org/officeDocument/2006/relationships/hyperlink" Target="http://www.bom.gov.au/jsp/ncc/cdio/weatherData/av?p_display_type=dailyDataFile&amp;p_nccObsCode=123&amp;p_stn_num=031011&amp;p_c=-192560713&amp;p_startYear=1974" TargetMode="External"/><Relationship Id="rId4537" Type="http://schemas.openxmlformats.org/officeDocument/2006/relationships/hyperlink" Target="http://www.bom.gov.au/jsp/ncc/cdio/weatherData/av?p_display_type=dailyDataFile&amp;p_nccObsCode=123&amp;p_stn_num=037010&amp;p_c=-274172309&amp;p_startYear=1974" TargetMode="External"/><Relationship Id="rId4538" Type="http://schemas.openxmlformats.org/officeDocument/2006/relationships/hyperlink" Target="http://www.bom.gov.au/jsp/ncc/cdio/weatherData/av?p_display_type=dailyDataFile&amp;p_nccObsCode=123&amp;p_stn_num=40043&amp;p_c=-320912659&amp;p_startYear=1974" TargetMode="External"/><Relationship Id="rId4539" Type="http://schemas.openxmlformats.org/officeDocument/2006/relationships/hyperlink" Target="http://www.bom.gov.au/jsp/ncc/cdio/weatherData/av?p_display_type=dailyDataFile&amp;p_nccObsCode=123&amp;p_stn_num=032004&amp;p_c=-205075492&amp;p_startYear=1974" TargetMode="External"/><Relationship Id="rId4540" Type="http://schemas.openxmlformats.org/officeDocument/2006/relationships/hyperlink" Target="http://www.bom.gov.au/jsp/ncc/cdio/weatherData/av?p_display_type=dailyDataFile&amp;p_nccObsCode=123&amp;p_stn_num=044021&amp;p_c=-387796562&amp;p_startYear=1974" TargetMode="External"/><Relationship Id="rId4541" Type="http://schemas.openxmlformats.org/officeDocument/2006/relationships/hyperlink" Target="http://www.bom.gov.au/jsp/ncc/cdio/weatherData/av?p_display_type=dailyDataFile&amp;p_nccObsCode=123&amp;p_stn_num=035019&amp;p_c=-245492946&amp;p_startYear=1974" TargetMode="External"/><Relationship Id="rId4542" Type="http://schemas.openxmlformats.org/officeDocument/2006/relationships/hyperlink" Target="http://www.bom.gov.au/jsp/ncc/cdio/weatherData/av?p_display_type=dailyDataFile&amp;p_nccObsCode=123&amp;p_stn_num=029009&amp;p_c=-168531290&amp;p_startYear=1974" TargetMode="External"/><Relationship Id="rId4543" Type="http://schemas.openxmlformats.org/officeDocument/2006/relationships/hyperlink" Target="http://www.bom.gov.au/jsp/ncc/cdio/weatherData/av?p_display_type=dailyDataFile&amp;p_nccObsCode=123&amp;p_stn_num=027006&amp;p_c=-146091681&amp;p_startYear=1974" TargetMode="External"/><Relationship Id="rId4544" Type="http://schemas.openxmlformats.org/officeDocument/2006/relationships/hyperlink" Target="http://www.bom.gov.au/jsp/ncc/cdio/weatherData/av?p_display_type=dailyDataFile&amp;p_nccObsCode=123&amp;p_stn_num=031016&amp;p_c=-192625325&amp;p_startYear=1974" TargetMode="External"/><Relationship Id="rId4545" Type="http://schemas.openxmlformats.org/officeDocument/2006/relationships/hyperlink" Target="http://www.bom.gov.au/jsp/ncc/cdio/weatherData/av?p_display_type=dailyDataFile&amp;p_nccObsCode=123&amp;p_stn_num=044026&amp;p_c=-387884609&amp;p_startYear=1974" TargetMode="External"/><Relationship Id="rId4546" Type="http://schemas.openxmlformats.org/officeDocument/2006/relationships/hyperlink" Target="http://www.bom.gov.au/jsp/ncc/cdio/weatherData/av?p_display_type=dailyDataFile&amp;p_nccObsCode=123&amp;p_stn_num=041023&amp;p_c=-336805477&amp;p_startYear=1974" TargetMode="External"/><Relationship Id="rId4547" Type="http://schemas.openxmlformats.org/officeDocument/2006/relationships/hyperlink" Target="http://www.bom.gov.au/jsp/ncc/cdio/weatherData/av?p_display_type=dailyDataFile&amp;p_nccObsCode=123&amp;p_stn_num=035027&amp;p_c=-245606317&amp;p_startYear=1974" TargetMode="External"/><Relationship Id="rId4548" Type="http://schemas.openxmlformats.org/officeDocument/2006/relationships/hyperlink" Target="http://www.bom.gov.au/jsp/ncc/cdio/weatherData/av?p_display_type=dailyDataFile&amp;p_nccObsCode=123&amp;p_stn_num=039039&amp;p_c=-305038177&amp;p_startYear=1974" TargetMode="External"/><Relationship Id="rId4549" Type="http://schemas.openxmlformats.org/officeDocument/2006/relationships/hyperlink" Target="http://www.bom.gov.au/jsp/ncc/cdio/weatherData/av?p_display_type=dailyDataFile&amp;p_nccObsCode=123&amp;p_stn_num=030018&amp;p_c=-180445538&amp;p_startYear=1974" TargetMode="External"/><Relationship Id="rId4550" Type="http://schemas.openxmlformats.org/officeDocument/2006/relationships/hyperlink" Target="http://www.bom.gov.au/jsp/ncc/cdio/weatherData/av?p_display_type=dailyDataFile&amp;p_nccObsCode=123&amp;p_stn_num=039123&amp;p_c=-306351299&amp;p_startYear=1974" TargetMode="External"/><Relationship Id="rId4551" Type="http://schemas.openxmlformats.org/officeDocument/2006/relationships/hyperlink" Target="http://www.bom.gov.au/jsp/ncc/cdio/weatherData/av?p_display_type=dailyDataFile&amp;p_nccObsCode=123&amp;p_stn_num=040093&amp;p_c=-321719203&amp;p_startYear=1974" TargetMode="External"/><Relationship Id="rId4552" Type="http://schemas.openxmlformats.org/officeDocument/2006/relationships/hyperlink" Target="http://www.bom.gov.au/jsp/ncc/cdio/weatherData/av?p_display_type=dailyDataFile&amp;p_nccObsCode=123&amp;p_stn_num=030024&amp;p_c=-180517588&amp;p_startYear=1974" TargetMode="External"/><Relationship Id="rId4553" Type="http://schemas.openxmlformats.org/officeDocument/2006/relationships/hyperlink" Target="http://www.bom.gov.au/jsp/ncc/cdio/weatherData/av?p_display_type=dailyDataFile&amp;p_nccObsCode=123&amp;p_stn_num=032025&amp;p_c=-205352211&amp;p_startYear=1974" TargetMode="External"/><Relationship Id="rId4554" Type="http://schemas.openxmlformats.org/officeDocument/2006/relationships/hyperlink" Target="http://www.bom.gov.au/jsp/ncc/cdio/weatherData/av?p_display_type=dailyDataFile&amp;p_nccObsCode=123&amp;p_stn_num=036026&amp;p_c=-259806622&amp;p_startYear=1974" TargetMode="External"/><Relationship Id="rId4555" Type="http://schemas.openxmlformats.org/officeDocument/2006/relationships/hyperlink" Target="http://www.bom.gov.au/jsp/ncc/cdio/weatherData/av?p_display_type=dailyDataFile&amp;p_nccObsCode=123&amp;p_stn_num=036031&amp;p_c=-259878679&amp;p_startYear=1974" TargetMode="External"/><Relationship Id="rId4556" Type="http://schemas.openxmlformats.org/officeDocument/2006/relationships/hyperlink" Target="http://www.bom.gov.au/jsp/ncc/cdio/weatherData/av?p_display_type=dailyDataFile&amp;p_nccObsCode=123&amp;p_stn_num=033119&amp;p_c=-219605719&amp;p_startYear=1974" TargetMode="External"/><Relationship Id="rId4557" Type="http://schemas.openxmlformats.org/officeDocument/2006/relationships/hyperlink" Target="http://www.bom.gov.au/jsp/ncc/cdio/weatherData/av?p_display_type=dailyDataFile&amp;p_nccObsCode=123&amp;p_stn_num=040126&amp;p_c=-322251262&amp;p_startYear=1974" TargetMode="External"/><Relationship Id="rId4558" Type="http://schemas.openxmlformats.org/officeDocument/2006/relationships/hyperlink" Target="http://www.bom.gov.au/jsp/ncc/cdio/weatherData/av?p_display_type=dailyDataFile&amp;p_nccObsCode=123&amp;p_stn_num=042023&amp;p_c=-353419904&amp;p_startYear=1974" TargetMode="External"/><Relationship Id="rId4559" Type="http://schemas.openxmlformats.org/officeDocument/2006/relationships/hyperlink" Target="http://www.bom.gov.au/jsp/ncc/cdio/weatherData/av?p_display_type=dailyDataFile&amp;p_nccObsCode=123&amp;p_stn_num=043020&amp;p_c=-370377479&amp;p_startYear=1974" TargetMode="External"/><Relationship Id="rId4560" Type="http://schemas.openxmlformats.org/officeDocument/2006/relationships/hyperlink" Target="http://www.bom.gov.au/jsp/ncc/cdio/weatherData/av?p_display_type=dailyDataFile&amp;p_nccObsCode=123&amp;p_stn_num=029041&amp;p_c=-168669532&amp;p_startYear=1974" TargetMode="External"/><Relationship Id="rId4561" Type="http://schemas.openxmlformats.org/officeDocument/2006/relationships/hyperlink" Target="http://www.bom.gov.au/jsp/ncc/cdio/weatherData/av?p_display_type=dailyDataFile&amp;p_nccObsCode=123&amp;p_stn_num=028004&amp;p_c=-156838404&amp;p_startYear=1974" TargetMode="External"/><Relationship Id="rId4562" Type="http://schemas.openxmlformats.org/officeDocument/2006/relationships/hyperlink" Target="http://www.bom.gov.au/jsp/ncc/cdio/weatherData/av?p_display_type=dailyDataFile&amp;p_nccObsCode=123&amp;p_stn_num=030045&amp;p_c=-180534006&amp;p_startYear=1974" TargetMode="External"/><Relationship Id="rId4563" Type="http://schemas.openxmlformats.org/officeDocument/2006/relationships/hyperlink" Target="http://www.bom.gov.au/jsp/ncc/cdio/weatherData/av?p_display_type=dailyDataFile&amp;p_nccObsCode=123&amp;p_stn_num=039083&amp;p_c=-305489788&amp;p_startYear=1974" TargetMode="External"/><Relationship Id="rId4564" Type="http://schemas.openxmlformats.org/officeDocument/2006/relationships/hyperlink" Target="http://www.bom.gov.au/jsp/ncc/cdio/weatherData/av?p_display_type=dailyDataFile&amp;p_nccObsCode=123&amp;p_stn_num=043030&amp;p_c=-370309790&amp;p_startYear=1974" TargetMode="External"/><Relationship Id="rId4565" Type="http://schemas.openxmlformats.org/officeDocument/2006/relationships/hyperlink" Target="http://www.bom.gov.au/jsp/ncc/cdio/weatherData/av?p_display_type=dailyDataFile&amp;p_nccObsCode=123&amp;p_stn_num=39085&amp;p_c=-305521055&amp;p_startYear=1974" TargetMode="External"/><Relationship Id="rId4566" Type="http://schemas.openxmlformats.org/officeDocument/2006/relationships/hyperlink" Target="http://www.bom.gov.au/jsp/ncc/cdio/weatherData/av?p_display_type=dailyDataFile&amp;p_nccObsCode=123&amp;p_stn_num=044010&amp;p_c=-387599022&amp;p_startYear=1975" TargetMode="External"/><Relationship Id="rId4567" Type="http://schemas.openxmlformats.org/officeDocument/2006/relationships/hyperlink" Target="http://www.bom.gov.au/jsp/ncc/cdio/weatherData/av?p_display_type=dailyDataFile&amp;p_nccObsCode=123&amp;p_stn_num=038003&amp;p_c=-289068604&amp;p_startYear=1975" TargetMode="External"/><Relationship Id="rId4568" Type="http://schemas.openxmlformats.org/officeDocument/2006/relationships/hyperlink" Target="http://www.bom.gov.au/jsp/ncc/cdio/weatherData/av?p_display_type=dailyDataFile&amp;p_nccObsCode=123&amp;p_stn_num=033007&amp;p_c=-218115412&amp;p_startYear=1975" TargetMode="External"/><Relationship Id="rId4569" Type="http://schemas.openxmlformats.org/officeDocument/2006/relationships/hyperlink" Target="http://www.bom.gov.au/jsp/ncc/cdio/weatherData/av?p_display_type=dailyDataFile&amp;p_nccObsCode=123&amp;p_stn_num=040223&amp;p_c=-323800948&amp;p_startYear=1975" TargetMode="External"/><Relationship Id="rId4570" Type="http://schemas.openxmlformats.org/officeDocument/2006/relationships/hyperlink" Target="http://www.bom.gov.au/jsp/ncc/cdio/weatherData/av?p_display_type=dailyDataFile&amp;p_nccObsCode=123&amp;p_stn_num=039015&amp;p_c=-304657047&amp;p_startYear=1975" TargetMode="External"/><Relationship Id="rId4571" Type="http://schemas.openxmlformats.org/officeDocument/2006/relationships/hyperlink" Target="http://www.bom.gov.au/jsp/ncc/cdio/weatherData/av?p_display_type=dailyDataFile&amp;p_nccObsCode=123&amp;p_stn_num=033002&amp;p_c=-218050690&amp;p_startYear=1975" TargetMode="External"/><Relationship Id="rId4572" Type="http://schemas.openxmlformats.org/officeDocument/2006/relationships/hyperlink" Target="http://www.bom.gov.au/jsp/ncc/cdio/weatherData/av?p_display_type=dailyDataFile&amp;p_nccObsCode=123&amp;p_stn_num=029004&amp;p_c=-168470692&amp;p_startYear=1975" TargetMode="External"/><Relationship Id="rId4573" Type="http://schemas.openxmlformats.org/officeDocument/2006/relationships/hyperlink" Target="http://www.bom.gov.au/jsp/ncc/cdio/weatherData/av?p_display_type=dailyDataFile&amp;p_nccObsCode=123&amp;p_stn_num=031011&amp;p_c=-192560713&amp;p_startYear=1975" TargetMode="External"/><Relationship Id="rId4574" Type="http://schemas.openxmlformats.org/officeDocument/2006/relationships/hyperlink" Target="http://www.bom.gov.au/jsp/ncc/cdio/weatherData/av?p_display_type=dailyDataFile&amp;p_nccObsCode=123&amp;p_stn_num=037010&amp;p_c=-274172309&amp;p_startYear=1975" TargetMode="External"/><Relationship Id="rId4575" Type="http://schemas.openxmlformats.org/officeDocument/2006/relationships/hyperlink" Target="http://www.bom.gov.au/jsp/ncc/cdio/weatherData/av?p_display_type=dailyDataFile&amp;p_nccObsCode=123&amp;p_stn_num=40043&amp;p_c=-320912659&amp;p_startYear=1975" TargetMode="External"/><Relationship Id="rId4576" Type="http://schemas.openxmlformats.org/officeDocument/2006/relationships/hyperlink" Target="http://www.bom.gov.au/jsp/ncc/cdio/weatherData/av?p_display_type=dailyDataFile&amp;p_nccObsCode=123&amp;p_stn_num=032004&amp;p_c=-205075492&amp;p_startYear=1975" TargetMode="External"/><Relationship Id="rId4577" Type="http://schemas.openxmlformats.org/officeDocument/2006/relationships/hyperlink" Target="http://www.bom.gov.au/jsp/ncc/cdio/weatherData/av?p_display_type=dailyDataFile&amp;p_nccObsCode=123&amp;p_stn_num=044021&amp;p_c=-387796562&amp;p_startYear=1975" TargetMode="External"/><Relationship Id="rId4578" Type="http://schemas.openxmlformats.org/officeDocument/2006/relationships/hyperlink" Target="http://www.bom.gov.au/jsp/ncc/cdio/weatherData/av?p_display_type=dailyDataFile&amp;p_nccObsCode=123&amp;p_stn_num=035019&amp;p_c=-245492946&amp;p_startYear=1975" TargetMode="External"/><Relationship Id="rId4579" Type="http://schemas.openxmlformats.org/officeDocument/2006/relationships/hyperlink" Target="http://www.bom.gov.au/jsp/ncc/cdio/weatherData/av?p_display_type=dailyDataFile&amp;p_nccObsCode=123&amp;p_stn_num=029009&amp;p_c=-168531290&amp;p_startYear=1975" TargetMode="External"/><Relationship Id="rId4580" Type="http://schemas.openxmlformats.org/officeDocument/2006/relationships/hyperlink" Target="http://www.bom.gov.au/jsp/ncc/cdio/weatherData/av?p_display_type=dailyDataFile&amp;p_nccObsCode=123&amp;p_stn_num=027006&amp;p_c=-146091681&amp;p_startYear=1975" TargetMode="External"/><Relationship Id="rId4581" Type="http://schemas.openxmlformats.org/officeDocument/2006/relationships/hyperlink" Target="http://www.bom.gov.au/jsp/ncc/cdio/weatherData/av?p_display_type=dailyDataFile&amp;p_nccObsCode=123&amp;p_stn_num=031016&amp;p_c=-192625325&amp;p_startYear=1975" TargetMode="External"/><Relationship Id="rId4582" Type="http://schemas.openxmlformats.org/officeDocument/2006/relationships/hyperlink" Target="http://www.bom.gov.au/jsp/ncc/cdio/weatherData/av?p_display_type=dailyDataFile&amp;p_nccObsCode=123&amp;p_stn_num=044026&amp;p_c=-387884609&amp;p_startYear=1975" TargetMode="External"/><Relationship Id="rId4583" Type="http://schemas.openxmlformats.org/officeDocument/2006/relationships/hyperlink" Target="http://www.bom.gov.au/jsp/ncc/cdio/weatherData/av?p_display_type=dailyDataFile&amp;p_nccObsCode=123&amp;p_stn_num=041023&amp;p_c=-336805477&amp;p_startYear=1975" TargetMode="External"/><Relationship Id="rId4584" Type="http://schemas.openxmlformats.org/officeDocument/2006/relationships/hyperlink" Target="http://www.bom.gov.au/jsp/ncc/cdio/weatherData/av?p_display_type=dailyDataFile&amp;p_nccObsCode=123&amp;p_stn_num=035027&amp;p_c=-245606317&amp;p_startYear=1975" TargetMode="External"/><Relationship Id="rId4585" Type="http://schemas.openxmlformats.org/officeDocument/2006/relationships/hyperlink" Target="http://www.bom.gov.au/jsp/ncc/cdio/weatherData/av?p_display_type=dailyDataFile&amp;p_nccObsCode=123&amp;p_stn_num=039039&amp;p_c=-305038177&amp;p_startYear=1975" TargetMode="External"/><Relationship Id="rId4586" Type="http://schemas.openxmlformats.org/officeDocument/2006/relationships/hyperlink" Target="http://www.bom.gov.au/jsp/ncc/cdio/weatherData/av?p_display_type=dailyDataFile&amp;p_nccObsCode=123&amp;p_stn_num=030018&amp;p_c=-180445538&amp;p_startYear=1975" TargetMode="External"/><Relationship Id="rId4587" Type="http://schemas.openxmlformats.org/officeDocument/2006/relationships/hyperlink" Target="http://www.bom.gov.au/jsp/ncc/cdio/weatherData/av?p_display_type=dailyDataFile&amp;p_nccObsCode=123&amp;p_stn_num=039123&amp;p_c=-306351299&amp;p_startYear=1975" TargetMode="External"/><Relationship Id="rId4588" Type="http://schemas.openxmlformats.org/officeDocument/2006/relationships/hyperlink" Target="http://www.bom.gov.au/jsp/ncc/cdio/weatherData/av?p_display_type=dailyDataFile&amp;p_nccObsCode=123&amp;p_stn_num=040093&amp;p_c=-321719203&amp;p_startYear=1975" TargetMode="External"/><Relationship Id="rId4589" Type="http://schemas.openxmlformats.org/officeDocument/2006/relationships/hyperlink" Target="http://www.bom.gov.au/jsp/ncc/cdio/weatherData/av?p_display_type=dailyDataFile&amp;p_nccObsCode=123&amp;p_stn_num=030024&amp;p_c=-180517588&amp;p_startYear=1975" TargetMode="External"/><Relationship Id="rId4590" Type="http://schemas.openxmlformats.org/officeDocument/2006/relationships/hyperlink" Target="http://www.bom.gov.au/jsp/ncc/cdio/weatherData/av?p_display_type=dailyDataFile&amp;p_nccObsCode=123&amp;p_stn_num=032025&amp;p_c=-205352211&amp;p_startYear=1975" TargetMode="External"/><Relationship Id="rId4591" Type="http://schemas.openxmlformats.org/officeDocument/2006/relationships/hyperlink" Target="http://www.bom.gov.au/jsp/ncc/cdio/weatherData/av?p_display_type=dailyDataFile&amp;p_nccObsCode=123&amp;p_stn_num=036026&amp;p_c=-259806622&amp;p_startYear=1975" TargetMode="External"/><Relationship Id="rId4592" Type="http://schemas.openxmlformats.org/officeDocument/2006/relationships/hyperlink" Target="http://www.bom.gov.au/jsp/ncc/cdio/weatherData/av?p_display_type=dailyDataFile&amp;p_nccObsCode=123&amp;p_stn_num=036031&amp;p_c=-259878679&amp;p_startYear=1975" TargetMode="External"/><Relationship Id="rId4593" Type="http://schemas.openxmlformats.org/officeDocument/2006/relationships/hyperlink" Target="http://www.bom.gov.au/jsp/ncc/cdio/weatherData/av?p_display_type=dailyDataFile&amp;p_nccObsCode=123&amp;p_stn_num=033119&amp;p_c=-219605719&amp;p_startYear=1975" TargetMode="External"/><Relationship Id="rId4594" Type="http://schemas.openxmlformats.org/officeDocument/2006/relationships/hyperlink" Target="http://www.bom.gov.au/jsp/ncc/cdio/weatherData/av?p_display_type=dailyDataFile&amp;p_nccObsCode=123&amp;p_stn_num=040126&amp;p_c=-322251262&amp;p_startYear=1975" TargetMode="External"/><Relationship Id="rId4595" Type="http://schemas.openxmlformats.org/officeDocument/2006/relationships/hyperlink" Target="http://www.bom.gov.au/jsp/ncc/cdio/weatherData/av?p_display_type=dailyDataFile&amp;p_nccObsCode=123&amp;p_stn_num=042023&amp;p_c=-353419904&amp;p_startYear=1975" TargetMode="External"/><Relationship Id="rId4596" Type="http://schemas.openxmlformats.org/officeDocument/2006/relationships/hyperlink" Target="http://www.bom.gov.au/jsp/ncc/cdio/weatherData/av?p_display_type=dailyDataFile&amp;p_nccObsCode=123&amp;p_stn_num=043020&amp;p_c=-370377479&amp;p_startYear=1975" TargetMode="External"/><Relationship Id="rId4597" Type="http://schemas.openxmlformats.org/officeDocument/2006/relationships/hyperlink" Target="http://www.bom.gov.au/jsp/ncc/cdio/weatherData/av?p_display_type=dailyDataFile&amp;p_nccObsCode=123&amp;p_stn_num=029041&amp;p_c=-168669532&amp;p_startYear=1975" TargetMode="External"/><Relationship Id="rId4598" Type="http://schemas.openxmlformats.org/officeDocument/2006/relationships/hyperlink" Target="http://www.bom.gov.au/jsp/ncc/cdio/weatherData/av?p_display_type=dailyDataFile&amp;p_nccObsCode=123&amp;p_stn_num=028004&amp;p_c=-156838404&amp;p_startYear=1975" TargetMode="External"/><Relationship Id="rId4599" Type="http://schemas.openxmlformats.org/officeDocument/2006/relationships/hyperlink" Target="http://www.bom.gov.au/jsp/ncc/cdio/weatherData/av?p_display_type=dailyDataFile&amp;p_nccObsCode=123&amp;p_stn_num=030045&amp;p_c=-180534006&amp;p_startYear=1975" TargetMode="External"/><Relationship Id="rId4600" Type="http://schemas.openxmlformats.org/officeDocument/2006/relationships/hyperlink" Target="http://www.bom.gov.au/jsp/ncc/cdio/weatherData/av?p_display_type=dailyDataFile&amp;p_nccObsCode=123&amp;p_stn_num=039083&amp;p_c=-305489788&amp;p_startYear=1975" TargetMode="External"/><Relationship Id="rId4601" Type="http://schemas.openxmlformats.org/officeDocument/2006/relationships/hyperlink" Target="http://www.bom.gov.au/jsp/ncc/cdio/weatherData/av?p_display_type=dailyDataFile&amp;p_nccObsCode=123&amp;p_stn_num=043030&amp;p_c=-370309790&amp;p_startYear=1975" TargetMode="External"/><Relationship Id="rId4602" Type="http://schemas.openxmlformats.org/officeDocument/2006/relationships/hyperlink" Target="http://www.bom.gov.au/jsp/ncc/cdio/weatherData/av?p_display_type=dailyDataFile&amp;p_nccObsCode=123&amp;p_stn_num=39085&amp;p_c=-305521055&amp;p_startYear=1975" TargetMode="External"/><Relationship Id="rId4603" Type="http://schemas.openxmlformats.org/officeDocument/2006/relationships/hyperlink" Target="http://www.bom.gov.au/jsp/ncc/cdio/weatherData/av?p_display_type=dailyDataFile&amp;p_nccObsCode=123&amp;p_stn_num=044010&amp;p_c=-387599022&amp;p_startYear=1976" TargetMode="External"/><Relationship Id="rId4604" Type="http://schemas.openxmlformats.org/officeDocument/2006/relationships/hyperlink" Target="http://www.bom.gov.au/jsp/ncc/cdio/weatherData/av?p_display_type=dailyDataFile&amp;p_nccObsCode=123&amp;p_stn_num=038003&amp;p_c=-289068604&amp;p_startYear=1976" TargetMode="External"/><Relationship Id="rId4605" Type="http://schemas.openxmlformats.org/officeDocument/2006/relationships/hyperlink" Target="http://www.bom.gov.au/jsp/ncc/cdio/weatherData/av?p_display_type=dailyDataFile&amp;p_nccObsCode=123&amp;p_stn_num=033007&amp;p_c=-218115412&amp;p_startYear=1976" TargetMode="External"/><Relationship Id="rId4606" Type="http://schemas.openxmlformats.org/officeDocument/2006/relationships/hyperlink" Target="http://www.bom.gov.au/jsp/ncc/cdio/weatherData/av?p_display_type=dailyDataFile&amp;p_nccObsCode=123&amp;p_stn_num=040223&amp;p_c=-323800948&amp;p_startYear=1976" TargetMode="External"/><Relationship Id="rId4607" Type="http://schemas.openxmlformats.org/officeDocument/2006/relationships/hyperlink" Target="http://www.bom.gov.au/jsp/ncc/cdio/weatherData/av?p_display_type=dailyDataFile&amp;p_nccObsCode=123&amp;p_stn_num=039015&amp;p_c=-304657047&amp;p_startYear=1976" TargetMode="External"/><Relationship Id="rId4608" Type="http://schemas.openxmlformats.org/officeDocument/2006/relationships/hyperlink" Target="http://www.bom.gov.au/jsp/ncc/cdio/weatherData/av?p_display_type=dailyDataFile&amp;p_nccObsCode=123&amp;p_stn_num=033002&amp;p_c=-218050690&amp;p_startYear=1976" TargetMode="External"/><Relationship Id="rId4609" Type="http://schemas.openxmlformats.org/officeDocument/2006/relationships/hyperlink" Target="http://www.bom.gov.au/jsp/ncc/cdio/weatherData/av?p_display_type=dailyDataFile&amp;p_nccObsCode=123&amp;p_stn_num=029004&amp;p_c=-168470692&amp;p_startYear=1976" TargetMode="External"/><Relationship Id="rId4610" Type="http://schemas.openxmlformats.org/officeDocument/2006/relationships/hyperlink" Target="http://www.bom.gov.au/jsp/ncc/cdio/weatherData/av?p_display_type=dailyDataFile&amp;p_nccObsCode=123&amp;p_stn_num=031011&amp;p_c=-192560713&amp;p_startYear=1976" TargetMode="External"/><Relationship Id="rId4611" Type="http://schemas.openxmlformats.org/officeDocument/2006/relationships/hyperlink" Target="http://www.bom.gov.au/jsp/ncc/cdio/weatherData/av?p_display_type=dailyDataFile&amp;p_nccObsCode=123&amp;p_stn_num=037010&amp;p_c=-274172309&amp;p_startYear=1976" TargetMode="External"/><Relationship Id="rId4612" Type="http://schemas.openxmlformats.org/officeDocument/2006/relationships/hyperlink" Target="http://www.bom.gov.au/jsp/ncc/cdio/weatherData/av?p_display_type=dailyDataFile&amp;p_nccObsCode=123&amp;p_stn_num=40043&amp;p_c=-320912659&amp;p_startYear=1976" TargetMode="External"/><Relationship Id="rId4613" Type="http://schemas.openxmlformats.org/officeDocument/2006/relationships/hyperlink" Target="http://www.bom.gov.au/jsp/ncc/cdio/weatherData/av?p_display_type=dailyDataFile&amp;p_nccObsCode=123&amp;p_stn_num=032004&amp;p_c=-205075492&amp;p_startYear=1976" TargetMode="External"/><Relationship Id="rId4614" Type="http://schemas.openxmlformats.org/officeDocument/2006/relationships/hyperlink" Target="http://www.bom.gov.au/jsp/ncc/cdio/weatherData/av?p_display_type=dailyDataFile&amp;p_nccObsCode=123&amp;p_stn_num=044021&amp;p_c=-387796562&amp;p_startYear=1976" TargetMode="External"/><Relationship Id="rId4615" Type="http://schemas.openxmlformats.org/officeDocument/2006/relationships/hyperlink" Target="http://www.bom.gov.au/jsp/ncc/cdio/weatherData/av?p_display_type=dailyDataFile&amp;p_nccObsCode=123&amp;p_stn_num=035019&amp;p_c=-245492946&amp;p_startYear=1976" TargetMode="External"/><Relationship Id="rId4616" Type="http://schemas.openxmlformats.org/officeDocument/2006/relationships/hyperlink" Target="http://www.bom.gov.au/jsp/ncc/cdio/weatherData/av?p_display_type=dailyDataFile&amp;p_nccObsCode=123&amp;p_stn_num=027006&amp;p_c=-146091681&amp;p_startYear=1976" TargetMode="External"/><Relationship Id="rId4617" Type="http://schemas.openxmlformats.org/officeDocument/2006/relationships/hyperlink" Target="http://www.bom.gov.au/jsp/ncc/cdio/weatherData/av?p_display_type=dailyDataFile&amp;p_nccObsCode=123&amp;p_stn_num=031016&amp;p_c=-192625325&amp;p_startYear=1976" TargetMode="External"/><Relationship Id="rId4618" Type="http://schemas.openxmlformats.org/officeDocument/2006/relationships/hyperlink" Target="http://www.bom.gov.au/jsp/ncc/cdio/weatherData/av?p_display_type=dailyDataFile&amp;p_nccObsCode=123&amp;p_stn_num=044026&amp;p_c=-387884609&amp;p_startYear=1976" TargetMode="External"/><Relationship Id="rId4619" Type="http://schemas.openxmlformats.org/officeDocument/2006/relationships/hyperlink" Target="http://www.bom.gov.au/jsp/ncc/cdio/weatherData/av?p_display_type=dailyDataFile&amp;p_nccObsCode=123&amp;p_stn_num=041023&amp;p_c=-336805477&amp;p_startYear=1976" TargetMode="External"/><Relationship Id="rId4620" Type="http://schemas.openxmlformats.org/officeDocument/2006/relationships/hyperlink" Target="http://www.bom.gov.au/jsp/ncc/cdio/weatherData/av?p_display_type=dailyDataFile&amp;p_nccObsCode=123&amp;p_stn_num=035027&amp;p_c=-245606317&amp;p_startYear=1976" TargetMode="External"/><Relationship Id="rId4621" Type="http://schemas.openxmlformats.org/officeDocument/2006/relationships/hyperlink" Target="http://www.bom.gov.au/jsp/ncc/cdio/weatherData/av?p_display_type=dailyDataFile&amp;p_nccObsCode=123&amp;p_stn_num=039039&amp;p_c=-305038177&amp;p_startYear=1976" TargetMode="External"/><Relationship Id="rId4622" Type="http://schemas.openxmlformats.org/officeDocument/2006/relationships/hyperlink" Target="http://www.bom.gov.au/jsp/ncc/cdio/weatherData/av?p_display_type=dailyDataFile&amp;p_nccObsCode=123&amp;p_stn_num=030018&amp;p_c=-180445538&amp;p_startYear=1976" TargetMode="External"/><Relationship Id="rId4623" Type="http://schemas.openxmlformats.org/officeDocument/2006/relationships/hyperlink" Target="http://www.bom.gov.au/jsp/ncc/cdio/weatherData/av?p_display_type=dailyDataFile&amp;p_nccObsCode=123&amp;p_stn_num=039123&amp;p_c=-306351299&amp;p_startYear=1976" TargetMode="External"/><Relationship Id="rId4624" Type="http://schemas.openxmlformats.org/officeDocument/2006/relationships/hyperlink" Target="http://www.bom.gov.au/jsp/ncc/cdio/weatherData/av?p_display_type=dailyDataFile&amp;p_nccObsCode=123&amp;p_stn_num=040093&amp;p_c=-321719203&amp;p_startYear=1976" TargetMode="External"/><Relationship Id="rId4625" Type="http://schemas.openxmlformats.org/officeDocument/2006/relationships/hyperlink" Target="http://www.bom.gov.au/jsp/ncc/cdio/weatherData/av?p_display_type=dailyDataFile&amp;p_nccObsCode=123&amp;p_stn_num=030024&amp;p_c=-180517588&amp;p_startYear=1976" TargetMode="External"/><Relationship Id="rId4626" Type="http://schemas.openxmlformats.org/officeDocument/2006/relationships/hyperlink" Target="http://www.bom.gov.au/jsp/ncc/cdio/weatherData/av?p_display_type=dailyDataFile&amp;p_nccObsCode=123&amp;p_stn_num=032025&amp;p_c=-205352211&amp;p_startYear=1976" TargetMode="External"/><Relationship Id="rId4627" Type="http://schemas.openxmlformats.org/officeDocument/2006/relationships/hyperlink" Target="http://www.bom.gov.au/jsp/ncc/cdio/weatherData/av?p_display_type=dailyDataFile&amp;p_nccObsCode=123&amp;p_stn_num=036026&amp;p_c=-259806622&amp;p_startYear=1976" TargetMode="External"/><Relationship Id="rId4628" Type="http://schemas.openxmlformats.org/officeDocument/2006/relationships/hyperlink" Target="http://www.bom.gov.au/jsp/ncc/cdio/weatherData/av?p_display_type=dailyDataFile&amp;p_nccObsCode=123&amp;p_stn_num=036031&amp;p_c=-259878679&amp;p_startYear=1976" TargetMode="External"/><Relationship Id="rId4629" Type="http://schemas.openxmlformats.org/officeDocument/2006/relationships/hyperlink" Target="http://www.bom.gov.au/jsp/ncc/cdio/weatherData/av?p_display_type=dailyDataFile&amp;p_nccObsCode=123&amp;p_stn_num=033119&amp;p_c=-219605719&amp;p_startYear=1976" TargetMode="External"/><Relationship Id="rId4630" Type="http://schemas.openxmlformats.org/officeDocument/2006/relationships/hyperlink" Target="http://www.bom.gov.au/jsp/ncc/cdio/weatherData/av?p_display_type=dailyDataFile&amp;p_nccObsCode=123&amp;p_stn_num=040126&amp;p_c=-322251262&amp;p_startYear=1976" TargetMode="External"/><Relationship Id="rId4631" Type="http://schemas.openxmlformats.org/officeDocument/2006/relationships/hyperlink" Target="http://www.bom.gov.au/jsp/ncc/cdio/weatherData/av?p_display_type=dailyDataFile&amp;p_nccObsCode=123&amp;p_stn_num=042023&amp;p_c=-353419904&amp;p_startYear=1976" TargetMode="External"/><Relationship Id="rId4632" Type="http://schemas.openxmlformats.org/officeDocument/2006/relationships/hyperlink" Target="http://www.bom.gov.au/jsp/ncc/cdio/weatherData/av?p_display_type=dailyDataFile&amp;p_nccObsCode=123&amp;p_stn_num=043020&amp;p_c=-370377479&amp;p_startYear=1976" TargetMode="External"/><Relationship Id="rId4633" Type="http://schemas.openxmlformats.org/officeDocument/2006/relationships/hyperlink" Target="http://www.bom.gov.au/jsp/ncc/cdio/weatherData/av?p_display_type=dailyDataFile&amp;p_nccObsCode=123&amp;p_stn_num=029041&amp;p_c=-168669532&amp;p_startYear=1976" TargetMode="External"/><Relationship Id="rId4634" Type="http://schemas.openxmlformats.org/officeDocument/2006/relationships/hyperlink" Target="http://www.bom.gov.au/jsp/ncc/cdio/weatherData/av?p_display_type=dailyDataFile&amp;p_nccObsCode=123&amp;p_stn_num=028004&amp;p_c=-156838404&amp;p_startYear=1976" TargetMode="External"/><Relationship Id="rId4635" Type="http://schemas.openxmlformats.org/officeDocument/2006/relationships/hyperlink" Target="http://www.bom.gov.au/jsp/ncc/cdio/weatherData/av?p_display_type=dailyDataFile&amp;p_nccObsCode=123&amp;p_stn_num=030045&amp;p_c=-180534006&amp;p_startYear=1976" TargetMode="External"/><Relationship Id="rId4636" Type="http://schemas.openxmlformats.org/officeDocument/2006/relationships/hyperlink" Target="http://www.bom.gov.au/jsp/ncc/cdio/weatherData/av?p_display_type=dailyDataFile&amp;p_nccObsCode=123&amp;p_stn_num=039083&amp;p_c=-305489788&amp;p_startYear=1976" TargetMode="External"/><Relationship Id="rId4637" Type="http://schemas.openxmlformats.org/officeDocument/2006/relationships/hyperlink" Target="http://www.bom.gov.au/jsp/ncc/cdio/weatherData/av?p_display_type=dailyDataFile&amp;p_nccObsCode=123&amp;p_stn_num=043030&amp;p_c=-370309790&amp;p_startYear=1976" TargetMode="External"/><Relationship Id="rId4638" Type="http://schemas.openxmlformats.org/officeDocument/2006/relationships/hyperlink" Target="http://www.bom.gov.au/jsp/ncc/cdio/weatherData/av?p_display_type=dailyDataFile&amp;p_nccObsCode=123&amp;p_stn_num=39085&amp;p_c=-305521055&amp;p_startYear=1976" TargetMode="External"/><Relationship Id="rId4639" Type="http://schemas.openxmlformats.org/officeDocument/2006/relationships/hyperlink" Target="http://www.bom.gov.au/jsp/ncc/cdio/weatherData/av?p_display_type=dailyDataFile&amp;p_nccObsCode=123&amp;p_stn_num=044010&amp;p_c=-387599022&amp;p_startYear=1977" TargetMode="External"/><Relationship Id="rId4640" Type="http://schemas.openxmlformats.org/officeDocument/2006/relationships/hyperlink" Target="http://www.bom.gov.au/jsp/ncc/cdio/weatherData/av?p_display_type=dailyDataFile&amp;p_nccObsCode=123&amp;p_stn_num=038003&amp;p_c=-289068604&amp;p_startYear=1977" TargetMode="External"/><Relationship Id="rId4641" Type="http://schemas.openxmlformats.org/officeDocument/2006/relationships/hyperlink" Target="http://www.bom.gov.au/jsp/ncc/cdio/weatherData/av?p_display_type=dailyDataFile&amp;p_nccObsCode=123&amp;p_stn_num=033007&amp;p_c=-218115412&amp;p_startYear=1977" TargetMode="External"/><Relationship Id="rId4642" Type="http://schemas.openxmlformats.org/officeDocument/2006/relationships/hyperlink" Target="http://www.bom.gov.au/jsp/ncc/cdio/weatherData/av?p_display_type=dailyDataFile&amp;p_nccObsCode=123&amp;p_stn_num=040223&amp;p_c=-323800948&amp;p_startYear=1977" TargetMode="External"/><Relationship Id="rId4643" Type="http://schemas.openxmlformats.org/officeDocument/2006/relationships/hyperlink" Target="http://www.bom.gov.au/jsp/ncc/cdio/weatherData/av?p_display_type=dailyDataFile&amp;p_nccObsCode=123&amp;p_stn_num=039015&amp;p_c=-304657047&amp;p_startYear=1977" TargetMode="External"/><Relationship Id="rId4644" Type="http://schemas.openxmlformats.org/officeDocument/2006/relationships/hyperlink" Target="http://www.bom.gov.au/jsp/ncc/cdio/weatherData/av?p_display_type=dailyDataFile&amp;p_nccObsCode=123&amp;p_stn_num=033002&amp;p_c=-218050690&amp;p_startYear=1977" TargetMode="External"/><Relationship Id="rId4645" Type="http://schemas.openxmlformats.org/officeDocument/2006/relationships/hyperlink" Target="http://www.bom.gov.au/jsp/ncc/cdio/weatherData/av?p_display_type=dailyDataFile&amp;p_nccObsCode=123&amp;p_stn_num=029004&amp;p_c=-168470692&amp;p_startYear=1977" TargetMode="External"/><Relationship Id="rId4646" Type="http://schemas.openxmlformats.org/officeDocument/2006/relationships/hyperlink" Target="http://www.bom.gov.au/jsp/ncc/cdio/weatherData/av?p_display_type=dailyDataFile&amp;p_nccObsCode=123&amp;p_stn_num=031011&amp;p_c=-192560713&amp;p_startYear=1977" TargetMode="External"/><Relationship Id="rId4647" Type="http://schemas.openxmlformats.org/officeDocument/2006/relationships/hyperlink" Target="http://www.bom.gov.au/jsp/ncc/cdio/weatherData/av?p_display_type=dailyDataFile&amp;p_nccObsCode=123&amp;p_stn_num=037010&amp;p_c=-274172309&amp;p_startYear=1977" TargetMode="External"/><Relationship Id="rId4648" Type="http://schemas.openxmlformats.org/officeDocument/2006/relationships/hyperlink" Target="http://www.bom.gov.au/jsp/ncc/cdio/weatherData/av?p_display_type=dailyDataFile&amp;p_nccObsCode=123&amp;p_stn_num=40043&amp;p_c=-320912659&amp;p_startYear=1977" TargetMode="External"/><Relationship Id="rId4649" Type="http://schemas.openxmlformats.org/officeDocument/2006/relationships/hyperlink" Target="http://www.bom.gov.au/jsp/ncc/cdio/weatherData/av?p_display_type=dailyDataFile&amp;p_nccObsCode=123&amp;p_stn_num=032004&amp;p_c=-205075492&amp;p_startYear=1977" TargetMode="External"/><Relationship Id="rId4650" Type="http://schemas.openxmlformats.org/officeDocument/2006/relationships/hyperlink" Target="http://www.bom.gov.au/jsp/ncc/cdio/weatherData/av?p_display_type=dailyDataFile&amp;p_nccObsCode=123&amp;p_stn_num=044021&amp;p_c=-387796562&amp;p_startYear=1977" TargetMode="External"/><Relationship Id="rId4651" Type="http://schemas.openxmlformats.org/officeDocument/2006/relationships/hyperlink" Target="http://www.bom.gov.au/jsp/ncc/cdio/weatherData/av?p_display_type=dailyDataFile&amp;p_nccObsCode=123&amp;p_stn_num=035019&amp;p_c=-245492946&amp;p_startYear=1977" TargetMode="External"/><Relationship Id="rId4652" Type="http://schemas.openxmlformats.org/officeDocument/2006/relationships/hyperlink" Target="http://www.bom.gov.au/jsp/ncc/cdio/weatherData/av?p_display_type=dailyDataFile&amp;p_nccObsCode=123&amp;p_stn_num=027006&amp;p_c=-146091681&amp;p_startYear=1977" TargetMode="External"/><Relationship Id="rId4653" Type="http://schemas.openxmlformats.org/officeDocument/2006/relationships/hyperlink" Target="http://www.bom.gov.au/jsp/ncc/cdio/weatherData/av?p_display_type=dailyDataFile&amp;p_nccObsCode=123&amp;p_stn_num=031016&amp;p_c=-192625325&amp;p_startYear=1977" TargetMode="External"/><Relationship Id="rId4654" Type="http://schemas.openxmlformats.org/officeDocument/2006/relationships/hyperlink" Target="http://www.bom.gov.au/jsp/ncc/cdio/weatherData/av?p_display_type=dailyDataFile&amp;p_nccObsCode=123&amp;p_stn_num=044026&amp;p_c=-387884609&amp;p_startYear=1977" TargetMode="External"/><Relationship Id="rId4655" Type="http://schemas.openxmlformats.org/officeDocument/2006/relationships/hyperlink" Target="http://www.bom.gov.au/jsp/ncc/cdio/weatherData/av?p_display_type=dailyDataFile&amp;p_nccObsCode=123&amp;p_stn_num=041023&amp;p_c=-336805477&amp;p_startYear=1977" TargetMode="External"/><Relationship Id="rId4656" Type="http://schemas.openxmlformats.org/officeDocument/2006/relationships/hyperlink" Target="http://www.bom.gov.au/jsp/ncc/cdio/weatherData/av?p_display_type=dailyDataFile&amp;p_nccObsCode=123&amp;p_stn_num=035027&amp;p_c=-245606317&amp;p_startYear=1977" TargetMode="External"/><Relationship Id="rId4657" Type="http://schemas.openxmlformats.org/officeDocument/2006/relationships/hyperlink" Target="http://www.bom.gov.au/jsp/ncc/cdio/weatherData/av?p_display_type=dailyDataFile&amp;p_nccObsCode=123&amp;p_stn_num=039039&amp;p_c=-305038177&amp;p_startYear=1977" TargetMode="External"/><Relationship Id="rId4658" Type="http://schemas.openxmlformats.org/officeDocument/2006/relationships/hyperlink" Target="http://www.bom.gov.au/jsp/ncc/cdio/weatherData/av?p_display_type=dailyDataFile&amp;p_nccObsCode=123&amp;p_stn_num=030018&amp;p_c=-180445538&amp;p_startYear=1977" TargetMode="External"/><Relationship Id="rId4659" Type="http://schemas.openxmlformats.org/officeDocument/2006/relationships/hyperlink" Target="http://www.bom.gov.au/jsp/ncc/cdio/weatherData/av?p_display_type=dailyDataFile&amp;p_nccObsCode=123&amp;p_stn_num=039123&amp;p_c=-306351299&amp;p_startYear=1977" TargetMode="External"/><Relationship Id="rId4660" Type="http://schemas.openxmlformats.org/officeDocument/2006/relationships/hyperlink" Target="http://www.bom.gov.au/jsp/ncc/cdio/weatherData/av?p_display_type=dailyDataFile&amp;p_nccObsCode=123&amp;p_stn_num=040093&amp;p_c=-321719203&amp;p_startYear=1977" TargetMode="External"/><Relationship Id="rId4661" Type="http://schemas.openxmlformats.org/officeDocument/2006/relationships/hyperlink" Target="http://www.bom.gov.au/jsp/ncc/cdio/weatherData/av?p_display_type=dailyDataFile&amp;p_nccObsCode=123&amp;p_stn_num=030024&amp;p_c=-180517588&amp;p_startYear=1977" TargetMode="External"/><Relationship Id="rId4662" Type="http://schemas.openxmlformats.org/officeDocument/2006/relationships/hyperlink" Target="http://www.bom.gov.au/jsp/ncc/cdio/weatherData/av?p_display_type=dailyDataFile&amp;p_nccObsCode=123&amp;p_stn_num=032025&amp;p_c=-205352211&amp;p_startYear=1977" TargetMode="External"/><Relationship Id="rId4663" Type="http://schemas.openxmlformats.org/officeDocument/2006/relationships/hyperlink" Target="http://www.bom.gov.au/jsp/ncc/cdio/weatherData/av?p_display_type=dailyDataFile&amp;p_nccObsCode=123&amp;p_stn_num=036026&amp;p_c=-259806622&amp;p_startYear=1977" TargetMode="External"/><Relationship Id="rId4664" Type="http://schemas.openxmlformats.org/officeDocument/2006/relationships/hyperlink" Target="http://www.bom.gov.au/jsp/ncc/cdio/weatherData/av?p_display_type=dailyDataFile&amp;p_nccObsCode=123&amp;p_stn_num=036031&amp;p_c=-259878679&amp;p_startYear=1977" TargetMode="External"/><Relationship Id="rId4665" Type="http://schemas.openxmlformats.org/officeDocument/2006/relationships/hyperlink" Target="http://www.bom.gov.au/jsp/ncc/cdio/weatherData/av?p_display_type=dailyDataFile&amp;p_nccObsCode=123&amp;p_stn_num=033119&amp;p_c=-219605719&amp;p_startYear=1977" TargetMode="External"/><Relationship Id="rId4666" Type="http://schemas.openxmlformats.org/officeDocument/2006/relationships/hyperlink" Target="http://www.bom.gov.au/jsp/ncc/cdio/weatherData/av?p_display_type=dailyDataFile&amp;p_nccObsCode=123&amp;p_stn_num=040126&amp;p_c=-322251262&amp;p_startYear=1977" TargetMode="External"/><Relationship Id="rId4667" Type="http://schemas.openxmlformats.org/officeDocument/2006/relationships/hyperlink" Target="http://www.bom.gov.au/jsp/ncc/cdio/weatherData/av?p_display_type=dailyDataFile&amp;p_nccObsCode=123&amp;p_stn_num=042023&amp;p_c=-353419904&amp;p_startYear=1977" TargetMode="External"/><Relationship Id="rId4668" Type="http://schemas.openxmlformats.org/officeDocument/2006/relationships/hyperlink" Target="http://www.bom.gov.au/jsp/ncc/cdio/weatherData/av?p_display_type=dailyDataFile&amp;p_nccObsCode=123&amp;p_stn_num=043020&amp;p_c=-370377479&amp;p_startYear=1977" TargetMode="External"/><Relationship Id="rId4669" Type="http://schemas.openxmlformats.org/officeDocument/2006/relationships/hyperlink" Target="http://www.bom.gov.au/jsp/ncc/cdio/weatherData/av?p_display_type=dailyDataFile&amp;p_nccObsCode=123&amp;p_stn_num=029041&amp;p_c=-168669532&amp;p_startYear=1977" TargetMode="External"/><Relationship Id="rId4670" Type="http://schemas.openxmlformats.org/officeDocument/2006/relationships/hyperlink" Target="http://www.bom.gov.au/jsp/ncc/cdio/weatherData/av?p_display_type=dailyDataFile&amp;p_nccObsCode=123&amp;p_stn_num=028004&amp;p_c=-156838404&amp;p_startYear=1977" TargetMode="External"/><Relationship Id="rId4671" Type="http://schemas.openxmlformats.org/officeDocument/2006/relationships/hyperlink" Target="http://www.bom.gov.au/jsp/ncc/cdio/weatherData/av?p_display_type=dailyDataFile&amp;p_nccObsCode=123&amp;p_stn_num=030045&amp;p_c=-180534006&amp;p_startYear=1977" TargetMode="External"/><Relationship Id="rId4672" Type="http://schemas.openxmlformats.org/officeDocument/2006/relationships/hyperlink" Target="http://www.bom.gov.au/jsp/ncc/cdio/weatherData/av?p_display_type=dailyDataFile&amp;p_nccObsCode=123&amp;p_stn_num=039083&amp;p_c=-305489788&amp;p_startYear=1977" TargetMode="External"/><Relationship Id="rId4673" Type="http://schemas.openxmlformats.org/officeDocument/2006/relationships/hyperlink" Target="http://www.bom.gov.au/jsp/ncc/cdio/weatherData/av?p_display_type=dailyDataFile&amp;p_nccObsCode=123&amp;p_stn_num=043030&amp;p_c=-370309790&amp;p_startYear=1977" TargetMode="External"/><Relationship Id="rId4674" Type="http://schemas.openxmlformats.org/officeDocument/2006/relationships/hyperlink" Target="http://www.bom.gov.au/jsp/ncc/cdio/weatherData/av?p_display_type=dailyDataFile&amp;p_nccObsCode=123&amp;p_stn_num=39085&amp;p_c=-305521055&amp;p_startYear=1977" TargetMode="External"/><Relationship Id="rId4675" Type="http://schemas.openxmlformats.org/officeDocument/2006/relationships/hyperlink" Target="http://www.bom.gov.au/jsp/ncc/cdio/weatherData/av?p_display_type=dailyDataFile&amp;p_nccObsCode=123&amp;p_stn_num=044010&amp;p_c=-387599022&amp;p_startYear=1978" TargetMode="External"/><Relationship Id="rId4676" Type="http://schemas.openxmlformats.org/officeDocument/2006/relationships/hyperlink" Target="http://www.bom.gov.au/jsp/ncc/cdio/weatherData/av?p_display_type=dailyDataFile&amp;p_nccObsCode=123&amp;p_stn_num=038003&amp;p_c=-289068604&amp;p_startYear=1978" TargetMode="External"/><Relationship Id="rId4677" Type="http://schemas.openxmlformats.org/officeDocument/2006/relationships/hyperlink" Target="http://www.bom.gov.au/jsp/ncc/cdio/weatherData/av?p_display_type=dailyDataFile&amp;p_nccObsCode=123&amp;p_stn_num=033007&amp;p_c=-218115412&amp;p_startYear=1978" TargetMode="External"/><Relationship Id="rId4678" Type="http://schemas.openxmlformats.org/officeDocument/2006/relationships/hyperlink" Target="http://www.bom.gov.au/jsp/ncc/cdio/weatherData/av?p_display_type=dailyDataFile&amp;p_nccObsCode=123&amp;p_stn_num=040223&amp;p_c=-323800948&amp;p_startYear=1978" TargetMode="External"/><Relationship Id="rId4679" Type="http://schemas.openxmlformats.org/officeDocument/2006/relationships/hyperlink" Target="http://www.bom.gov.au/jsp/ncc/cdio/weatherData/av?p_display_type=dailyDataFile&amp;p_nccObsCode=123&amp;p_stn_num=039015&amp;p_c=-304657047&amp;p_startYear=1978" TargetMode="External"/><Relationship Id="rId4680" Type="http://schemas.openxmlformats.org/officeDocument/2006/relationships/hyperlink" Target="http://www.bom.gov.au/jsp/ncc/cdio/weatherData/av?p_display_type=dailyDataFile&amp;p_nccObsCode=123&amp;p_stn_num=033002&amp;p_c=-218050690&amp;p_startYear=1978" TargetMode="External"/><Relationship Id="rId4681" Type="http://schemas.openxmlformats.org/officeDocument/2006/relationships/hyperlink" Target="http://www.bom.gov.au/jsp/ncc/cdio/weatherData/av?p_display_type=dailyDataFile&amp;p_nccObsCode=123&amp;p_stn_num=029004&amp;p_c=-168470692&amp;p_startYear=1978" TargetMode="External"/><Relationship Id="rId4682" Type="http://schemas.openxmlformats.org/officeDocument/2006/relationships/hyperlink" Target="http://www.bom.gov.au/jsp/ncc/cdio/weatherData/av?p_display_type=dailyDataFile&amp;p_nccObsCode=123&amp;p_stn_num=031011&amp;p_c=-192560713&amp;p_startYear=1978" TargetMode="External"/><Relationship Id="rId4683" Type="http://schemas.openxmlformats.org/officeDocument/2006/relationships/hyperlink" Target="http://www.bom.gov.au/jsp/ncc/cdio/weatherData/av?p_display_type=dailyDataFile&amp;p_nccObsCode=123&amp;p_stn_num=037010&amp;p_c=-274172309&amp;p_startYear=1978" TargetMode="External"/><Relationship Id="rId4684" Type="http://schemas.openxmlformats.org/officeDocument/2006/relationships/hyperlink" Target="http://www.bom.gov.au/jsp/ncc/cdio/weatherData/av?p_display_type=dailyDataFile&amp;p_nccObsCode=123&amp;p_stn_num=40043&amp;p_c=-320912659&amp;p_startYear=1978" TargetMode="External"/><Relationship Id="rId4685" Type="http://schemas.openxmlformats.org/officeDocument/2006/relationships/hyperlink" Target="http://www.bom.gov.au/jsp/ncc/cdio/weatherData/av?p_display_type=dailyDataFile&amp;p_nccObsCode=123&amp;p_stn_num=032004&amp;p_c=-205075492&amp;p_startYear=1978" TargetMode="External"/><Relationship Id="rId4686" Type="http://schemas.openxmlformats.org/officeDocument/2006/relationships/hyperlink" Target="http://www.bom.gov.au/jsp/ncc/cdio/weatherData/av?p_display_type=dailyDataFile&amp;p_nccObsCode=123&amp;p_stn_num=044021&amp;p_c=-387796562&amp;p_startYear=1978" TargetMode="External"/><Relationship Id="rId4687" Type="http://schemas.openxmlformats.org/officeDocument/2006/relationships/hyperlink" Target="http://www.bom.gov.au/jsp/ncc/cdio/weatherData/av?p_display_type=dailyDataFile&amp;p_nccObsCode=123&amp;p_stn_num=035019&amp;p_c=-245492946&amp;p_startYear=1978" TargetMode="External"/><Relationship Id="rId4688" Type="http://schemas.openxmlformats.org/officeDocument/2006/relationships/hyperlink" Target="http://www.bom.gov.au/jsp/ncc/cdio/weatherData/av?p_display_type=dailyDataFile&amp;p_nccObsCode=123&amp;p_stn_num=027006&amp;p_c=-146091681&amp;p_startYear=1978" TargetMode="External"/><Relationship Id="rId4689" Type="http://schemas.openxmlformats.org/officeDocument/2006/relationships/hyperlink" Target="http://www.bom.gov.au/jsp/ncc/cdio/weatherData/av?p_display_type=dailyDataFile&amp;p_nccObsCode=123&amp;p_stn_num=031016&amp;p_c=-192625325&amp;p_startYear=1978" TargetMode="External"/><Relationship Id="rId4690" Type="http://schemas.openxmlformats.org/officeDocument/2006/relationships/hyperlink" Target="http://www.bom.gov.au/jsp/ncc/cdio/weatherData/av?p_display_type=dailyDataFile&amp;p_nccObsCode=123&amp;p_stn_num=044026&amp;p_c=-387884609&amp;p_startYear=1978" TargetMode="External"/><Relationship Id="rId4691" Type="http://schemas.openxmlformats.org/officeDocument/2006/relationships/hyperlink" Target="http://www.bom.gov.au/jsp/ncc/cdio/weatherData/av?p_display_type=dailyDataFile&amp;p_nccObsCode=123&amp;p_stn_num=041023&amp;p_c=-336805477&amp;p_startYear=1978" TargetMode="External"/><Relationship Id="rId4692" Type="http://schemas.openxmlformats.org/officeDocument/2006/relationships/hyperlink" Target="http://www.bom.gov.au/jsp/ncc/cdio/weatherData/av?p_display_type=dailyDataFile&amp;p_nccObsCode=123&amp;p_stn_num=035027&amp;p_c=-245606317&amp;p_startYear=1978" TargetMode="External"/><Relationship Id="rId4693" Type="http://schemas.openxmlformats.org/officeDocument/2006/relationships/hyperlink" Target="http://www.bom.gov.au/jsp/ncc/cdio/weatherData/av?p_display_type=dailyDataFile&amp;p_nccObsCode=123&amp;p_stn_num=039039&amp;p_c=-305038177&amp;p_startYear=1978" TargetMode="External"/><Relationship Id="rId4694" Type="http://schemas.openxmlformats.org/officeDocument/2006/relationships/hyperlink" Target="http://www.bom.gov.au/jsp/ncc/cdio/weatherData/av?p_display_type=dailyDataFile&amp;p_nccObsCode=123&amp;p_stn_num=030018&amp;p_c=-180445538&amp;p_startYear=1978" TargetMode="External"/><Relationship Id="rId4695" Type="http://schemas.openxmlformats.org/officeDocument/2006/relationships/hyperlink" Target="http://www.bom.gov.au/jsp/ncc/cdio/weatherData/av?p_display_type=dailyDataFile&amp;p_nccObsCode=123&amp;p_stn_num=039123&amp;p_c=-306351299&amp;p_startYear=1978" TargetMode="External"/><Relationship Id="rId4696" Type="http://schemas.openxmlformats.org/officeDocument/2006/relationships/hyperlink" Target="http://www.bom.gov.au/jsp/ncc/cdio/weatherData/av?p_display_type=dailyDataFile&amp;p_nccObsCode=123&amp;p_stn_num=040093&amp;p_c=-321719203&amp;p_startYear=1978" TargetMode="External"/><Relationship Id="rId4697" Type="http://schemas.openxmlformats.org/officeDocument/2006/relationships/hyperlink" Target="http://www.bom.gov.au/jsp/ncc/cdio/weatherData/av?p_display_type=dailyDataFile&amp;p_nccObsCode=123&amp;p_stn_num=030024&amp;p_c=-180517588&amp;p_startYear=1978" TargetMode="External"/><Relationship Id="rId4698" Type="http://schemas.openxmlformats.org/officeDocument/2006/relationships/hyperlink" Target="http://www.bom.gov.au/jsp/ncc/cdio/weatherData/av?p_display_type=dailyDataFile&amp;p_nccObsCode=123&amp;p_stn_num=032025&amp;p_c=-205352211&amp;p_startYear=1978" TargetMode="External"/><Relationship Id="rId4699" Type="http://schemas.openxmlformats.org/officeDocument/2006/relationships/hyperlink" Target="http://www.bom.gov.au/jsp/ncc/cdio/weatherData/av?p_display_type=dailyDataFile&amp;p_nccObsCode=123&amp;p_stn_num=036026&amp;p_c=-259806622&amp;p_startYear=1978" TargetMode="External"/><Relationship Id="rId4700" Type="http://schemas.openxmlformats.org/officeDocument/2006/relationships/hyperlink" Target="http://www.bom.gov.au/jsp/ncc/cdio/weatherData/av?p_display_type=dailyDataFile&amp;p_nccObsCode=123&amp;p_stn_num=036031&amp;p_c=-259878679&amp;p_startYear=1978" TargetMode="External"/><Relationship Id="rId4701" Type="http://schemas.openxmlformats.org/officeDocument/2006/relationships/hyperlink" Target="http://www.bom.gov.au/jsp/ncc/cdio/weatherData/av?p_display_type=dailyDataFile&amp;p_nccObsCode=123&amp;p_stn_num=033119&amp;p_c=-219605719&amp;p_startYear=1978" TargetMode="External"/><Relationship Id="rId4702" Type="http://schemas.openxmlformats.org/officeDocument/2006/relationships/hyperlink" Target="http://www.bom.gov.au/jsp/ncc/cdio/weatherData/av?p_display_type=dailyDataFile&amp;p_nccObsCode=123&amp;p_stn_num=040126&amp;p_c=-322251262&amp;p_startYear=1978" TargetMode="External"/><Relationship Id="rId4703" Type="http://schemas.openxmlformats.org/officeDocument/2006/relationships/hyperlink" Target="http://www.bom.gov.au/jsp/ncc/cdio/weatherData/av?p_display_type=dailyDataFile&amp;p_nccObsCode=123&amp;p_stn_num=042023&amp;p_c=-353419904&amp;p_startYear=1978" TargetMode="External"/><Relationship Id="rId4704" Type="http://schemas.openxmlformats.org/officeDocument/2006/relationships/hyperlink" Target="http://www.bom.gov.au/jsp/ncc/cdio/weatherData/av?p_display_type=dailyDataFile&amp;p_nccObsCode=123&amp;p_stn_num=043020&amp;p_c=-370377479&amp;p_startYear=1978" TargetMode="External"/><Relationship Id="rId4705" Type="http://schemas.openxmlformats.org/officeDocument/2006/relationships/hyperlink" Target="http://www.bom.gov.au/jsp/ncc/cdio/weatherData/av?p_display_type=dailyDataFile&amp;p_nccObsCode=123&amp;p_stn_num=029041&amp;p_c=-168669532&amp;p_startYear=1978" TargetMode="External"/><Relationship Id="rId4706" Type="http://schemas.openxmlformats.org/officeDocument/2006/relationships/hyperlink" Target="http://www.bom.gov.au/jsp/ncc/cdio/weatherData/av?p_display_type=dailyDataFile&amp;p_nccObsCode=123&amp;p_stn_num=028004&amp;p_c=-156838404&amp;p_startYear=1978" TargetMode="External"/><Relationship Id="rId4707" Type="http://schemas.openxmlformats.org/officeDocument/2006/relationships/hyperlink" Target="http://www.bom.gov.au/jsp/ncc/cdio/weatherData/av?p_display_type=dailyDataFile&amp;p_nccObsCode=123&amp;p_stn_num=030045&amp;p_c=-180534006&amp;p_startYear=1978" TargetMode="External"/><Relationship Id="rId4708" Type="http://schemas.openxmlformats.org/officeDocument/2006/relationships/hyperlink" Target="http://www.bom.gov.au/jsp/ncc/cdio/weatherData/av?p_display_type=dailyDataFile&amp;p_nccObsCode=123&amp;p_stn_num=039083&amp;p_c=-305489788&amp;p_startYear=1978" TargetMode="External"/><Relationship Id="rId4709" Type="http://schemas.openxmlformats.org/officeDocument/2006/relationships/hyperlink" Target="http://www.bom.gov.au/jsp/ncc/cdio/weatherData/av?p_display_type=dailyDataFile&amp;p_nccObsCode=123&amp;p_stn_num=043030&amp;p_c=-370309790&amp;p_startYear=1978" TargetMode="External"/><Relationship Id="rId4710" Type="http://schemas.openxmlformats.org/officeDocument/2006/relationships/hyperlink" Target="http://www.bom.gov.au/jsp/ncc/cdio/weatherData/av?p_display_type=dailyDataFile&amp;p_nccObsCode=123&amp;p_stn_num=39085&amp;p_c=-305521055&amp;p_startYear=1978" TargetMode="External"/><Relationship Id="rId4711" Type="http://schemas.openxmlformats.org/officeDocument/2006/relationships/hyperlink" Target="http://www.bom.gov.au/jsp/ncc/cdio/weatherData/av?p_display_type=dailyDataFile&amp;p_nccObsCode=123&amp;p_stn_num=044010&amp;p_c=-387599022&amp;p_startYear=1979" TargetMode="External"/><Relationship Id="rId4712" Type="http://schemas.openxmlformats.org/officeDocument/2006/relationships/hyperlink" Target="http://www.bom.gov.au/jsp/ncc/cdio/weatherData/av?p_display_type=dailyDataFile&amp;p_nccObsCode=123&amp;p_stn_num=038003&amp;p_c=-289068604&amp;p_startYear=1979" TargetMode="External"/><Relationship Id="rId4713" Type="http://schemas.openxmlformats.org/officeDocument/2006/relationships/hyperlink" Target="http://www.bom.gov.au/jsp/ncc/cdio/weatherData/av?p_display_type=dailyDataFile&amp;p_nccObsCode=123&amp;p_stn_num=033007&amp;p_c=-218115412&amp;p_startYear=1979" TargetMode="External"/><Relationship Id="rId4714" Type="http://schemas.openxmlformats.org/officeDocument/2006/relationships/hyperlink" Target="http://www.bom.gov.au/jsp/ncc/cdio/weatherData/av?p_display_type=dailyDataFile&amp;p_nccObsCode=123&amp;p_stn_num=040223&amp;p_c=-323800948&amp;p_startYear=1979" TargetMode="External"/><Relationship Id="rId4715" Type="http://schemas.openxmlformats.org/officeDocument/2006/relationships/hyperlink" Target="http://www.bom.gov.au/jsp/ncc/cdio/weatherData/av?p_display_type=dailyDataFile&amp;p_nccObsCode=123&amp;p_stn_num=039015&amp;p_c=-304657047&amp;p_startYear=1979" TargetMode="External"/><Relationship Id="rId4716" Type="http://schemas.openxmlformats.org/officeDocument/2006/relationships/hyperlink" Target="http://www.bom.gov.au/jsp/ncc/cdio/weatherData/av?p_display_type=dailyDataFile&amp;p_nccObsCode=123&amp;p_stn_num=033002&amp;p_c=-218050690&amp;p_startYear=1979" TargetMode="External"/><Relationship Id="rId4717" Type="http://schemas.openxmlformats.org/officeDocument/2006/relationships/hyperlink" Target="http://www.bom.gov.au/jsp/ncc/cdio/weatherData/av?p_display_type=dailyDataFile&amp;p_nccObsCode=123&amp;p_stn_num=029004&amp;p_c=-168470692&amp;p_startYear=1979" TargetMode="External"/><Relationship Id="rId4718" Type="http://schemas.openxmlformats.org/officeDocument/2006/relationships/hyperlink" Target="http://www.bom.gov.au/jsp/ncc/cdio/weatherData/av?p_display_type=dailyDataFile&amp;p_nccObsCode=123&amp;p_stn_num=031011&amp;p_c=-192560713&amp;p_startYear=1979" TargetMode="External"/><Relationship Id="rId4719" Type="http://schemas.openxmlformats.org/officeDocument/2006/relationships/hyperlink" Target="http://www.bom.gov.au/jsp/ncc/cdio/weatherData/av?p_display_type=dailyDataFile&amp;p_nccObsCode=123&amp;p_stn_num=037010&amp;p_c=-274172309&amp;p_startYear=1979" TargetMode="External"/><Relationship Id="rId4720" Type="http://schemas.openxmlformats.org/officeDocument/2006/relationships/hyperlink" Target="http://www.bom.gov.au/jsp/ncc/cdio/weatherData/av?p_display_type=dailyDataFile&amp;p_nccObsCode=123&amp;p_stn_num=40043&amp;p_c=-320912659&amp;p_startYear=1979" TargetMode="External"/><Relationship Id="rId4721" Type="http://schemas.openxmlformats.org/officeDocument/2006/relationships/hyperlink" Target="http://www.bom.gov.au/jsp/ncc/cdio/weatherData/av?p_display_type=dailyDataFile&amp;p_nccObsCode=123&amp;p_stn_num=032004&amp;p_c=-205075492&amp;p_startYear=1979" TargetMode="External"/><Relationship Id="rId4722" Type="http://schemas.openxmlformats.org/officeDocument/2006/relationships/hyperlink" Target="http://www.bom.gov.au/jsp/ncc/cdio/weatherData/av?p_display_type=dailyDataFile&amp;p_nccObsCode=123&amp;p_stn_num=044021&amp;p_c=-387796562&amp;p_startYear=1979" TargetMode="External"/><Relationship Id="rId4723" Type="http://schemas.openxmlformats.org/officeDocument/2006/relationships/hyperlink" Target="http://www.bom.gov.au/jsp/ncc/cdio/weatherData/av?p_display_type=dailyDataFile&amp;p_nccObsCode=123&amp;p_stn_num=035019&amp;p_c=-245492946&amp;p_startYear=1979" TargetMode="External"/><Relationship Id="rId4724" Type="http://schemas.openxmlformats.org/officeDocument/2006/relationships/hyperlink" Target="http://www.bom.gov.au/jsp/ncc/cdio/weatherData/av?p_display_type=dailyDataFile&amp;p_nccObsCode=123&amp;p_stn_num=027006&amp;p_c=-146091681&amp;p_startYear=1979" TargetMode="External"/><Relationship Id="rId4725" Type="http://schemas.openxmlformats.org/officeDocument/2006/relationships/hyperlink" Target="http://www.bom.gov.au/jsp/ncc/cdio/weatherData/av?p_display_type=dailyDataFile&amp;p_nccObsCode=123&amp;p_stn_num=031016&amp;p_c=-192625325&amp;p_startYear=1979" TargetMode="External"/><Relationship Id="rId4726" Type="http://schemas.openxmlformats.org/officeDocument/2006/relationships/hyperlink" Target="http://www.bom.gov.au/jsp/ncc/cdio/weatherData/av?p_display_type=dailyDataFile&amp;p_nccObsCode=123&amp;p_stn_num=044026&amp;p_c=-387884609&amp;p_startYear=1979" TargetMode="External"/><Relationship Id="rId4727" Type="http://schemas.openxmlformats.org/officeDocument/2006/relationships/hyperlink" Target="http://www.bom.gov.au/jsp/ncc/cdio/weatherData/av?p_display_type=dailyDataFile&amp;p_nccObsCode=123&amp;p_stn_num=041023&amp;p_c=-336805477&amp;p_startYear=1979" TargetMode="External"/><Relationship Id="rId4728" Type="http://schemas.openxmlformats.org/officeDocument/2006/relationships/hyperlink" Target="http://www.bom.gov.au/jsp/ncc/cdio/weatherData/av?p_display_type=dailyDataFile&amp;p_nccObsCode=123&amp;p_stn_num=035027&amp;p_c=-245606317&amp;p_startYear=1979" TargetMode="External"/><Relationship Id="rId4729" Type="http://schemas.openxmlformats.org/officeDocument/2006/relationships/hyperlink" Target="http://www.bom.gov.au/jsp/ncc/cdio/weatherData/av?p_display_type=dailyDataFile&amp;p_nccObsCode=123&amp;p_stn_num=039039&amp;p_c=-305038177&amp;p_startYear=1979" TargetMode="External"/><Relationship Id="rId4730" Type="http://schemas.openxmlformats.org/officeDocument/2006/relationships/hyperlink" Target="http://www.bom.gov.au/jsp/ncc/cdio/weatherData/av?p_display_type=dailyDataFile&amp;p_nccObsCode=123&amp;p_stn_num=030018&amp;p_c=-180445538&amp;p_startYear=1979" TargetMode="External"/><Relationship Id="rId4731" Type="http://schemas.openxmlformats.org/officeDocument/2006/relationships/hyperlink" Target="http://www.bom.gov.au/jsp/ncc/cdio/weatherData/av?p_display_type=dailyDataFile&amp;p_nccObsCode=123&amp;p_stn_num=039123&amp;p_c=-306351299&amp;p_startYear=1979" TargetMode="External"/><Relationship Id="rId4732" Type="http://schemas.openxmlformats.org/officeDocument/2006/relationships/hyperlink" Target="http://www.bom.gov.au/jsp/ncc/cdio/weatherData/av?p_display_type=dailyDataFile&amp;p_nccObsCode=123&amp;p_stn_num=040093&amp;p_c=-321719203&amp;p_startYear=1979" TargetMode="External"/><Relationship Id="rId4733" Type="http://schemas.openxmlformats.org/officeDocument/2006/relationships/hyperlink" Target="http://www.bom.gov.au/jsp/ncc/cdio/weatherData/av?p_display_type=dailyDataFile&amp;p_nccObsCode=123&amp;p_stn_num=030024&amp;p_c=-180517588&amp;p_startYear=1979" TargetMode="External"/><Relationship Id="rId4734" Type="http://schemas.openxmlformats.org/officeDocument/2006/relationships/hyperlink" Target="http://www.bom.gov.au/jsp/ncc/cdio/weatherData/av?p_display_type=dailyDataFile&amp;p_nccObsCode=123&amp;p_stn_num=032025&amp;p_c=-205352211&amp;p_startYear=1979" TargetMode="External"/><Relationship Id="rId4735" Type="http://schemas.openxmlformats.org/officeDocument/2006/relationships/hyperlink" Target="http://www.bom.gov.au/jsp/ncc/cdio/weatherData/av?p_display_type=dailyDataFile&amp;p_nccObsCode=123&amp;p_stn_num=036026&amp;p_c=-259806622&amp;p_startYear=1979" TargetMode="External"/><Relationship Id="rId4736" Type="http://schemas.openxmlformats.org/officeDocument/2006/relationships/hyperlink" Target="http://www.bom.gov.au/jsp/ncc/cdio/weatherData/av?p_display_type=dailyDataFile&amp;p_nccObsCode=123&amp;p_stn_num=036031&amp;p_c=-259878679&amp;p_startYear=1979" TargetMode="External"/><Relationship Id="rId4737" Type="http://schemas.openxmlformats.org/officeDocument/2006/relationships/hyperlink" Target="http://www.bom.gov.au/jsp/ncc/cdio/weatherData/av?p_display_type=dailyDataFile&amp;p_nccObsCode=123&amp;p_stn_num=033119&amp;p_c=-219605719&amp;p_startYear=1979" TargetMode="External"/><Relationship Id="rId4738" Type="http://schemas.openxmlformats.org/officeDocument/2006/relationships/hyperlink" Target="http://www.bom.gov.au/jsp/ncc/cdio/weatherData/av?p_display_type=dailyDataFile&amp;p_nccObsCode=123&amp;p_stn_num=040126&amp;p_c=-322251262&amp;p_startYear=1979" TargetMode="External"/><Relationship Id="rId4739" Type="http://schemas.openxmlformats.org/officeDocument/2006/relationships/hyperlink" Target="http://www.bom.gov.au/jsp/ncc/cdio/weatherData/av?p_display_type=dailyDataFile&amp;p_nccObsCode=123&amp;p_stn_num=042023&amp;p_c=-353419904&amp;p_startYear=1979" TargetMode="External"/><Relationship Id="rId4740" Type="http://schemas.openxmlformats.org/officeDocument/2006/relationships/hyperlink" Target="http://www.bom.gov.au/jsp/ncc/cdio/weatherData/av?p_display_type=dailyDataFile&amp;p_nccObsCode=123&amp;p_stn_num=043020&amp;p_c=-370377479&amp;p_startYear=1979" TargetMode="External"/><Relationship Id="rId4741" Type="http://schemas.openxmlformats.org/officeDocument/2006/relationships/hyperlink" Target="http://www.bom.gov.au/jsp/ncc/cdio/weatherData/av?p_display_type=dailyDataFile&amp;p_nccObsCode=123&amp;p_stn_num=029041&amp;p_c=-168669532&amp;p_startYear=1979" TargetMode="External"/><Relationship Id="rId4742" Type="http://schemas.openxmlformats.org/officeDocument/2006/relationships/hyperlink" Target="http://www.bom.gov.au/jsp/ncc/cdio/weatherData/av?p_display_type=dailyDataFile&amp;p_nccObsCode=123&amp;p_stn_num=028004&amp;p_c=-156838404&amp;p_startYear=1979" TargetMode="External"/><Relationship Id="rId4743" Type="http://schemas.openxmlformats.org/officeDocument/2006/relationships/hyperlink" Target="http://www.bom.gov.au/jsp/ncc/cdio/weatherData/av?p_display_type=dailyDataFile&amp;p_nccObsCode=123&amp;p_stn_num=030045&amp;p_c=-180534006&amp;p_startYear=1979" TargetMode="External"/><Relationship Id="rId4744" Type="http://schemas.openxmlformats.org/officeDocument/2006/relationships/hyperlink" Target="http://www.bom.gov.au/jsp/ncc/cdio/weatherData/av?p_display_type=dailyDataFile&amp;p_nccObsCode=123&amp;p_stn_num=039083&amp;p_c=-305489788&amp;p_startYear=1979" TargetMode="External"/><Relationship Id="rId4745" Type="http://schemas.openxmlformats.org/officeDocument/2006/relationships/hyperlink" Target="http://www.bom.gov.au/jsp/ncc/cdio/weatherData/av?p_display_type=dailyDataFile&amp;p_nccObsCode=123&amp;p_stn_num=043030&amp;p_c=-370309790&amp;p_startYear=1979" TargetMode="External"/><Relationship Id="rId4746" Type="http://schemas.openxmlformats.org/officeDocument/2006/relationships/hyperlink" Target="http://www.bom.gov.au/jsp/ncc/cdio/weatherData/av?p_display_type=dailyDataFile&amp;p_nccObsCode=123&amp;p_stn_num=39085&amp;p_c=-305521055&amp;p_startYear=1979" TargetMode="External"/><Relationship Id="rId4747" Type="http://schemas.openxmlformats.org/officeDocument/2006/relationships/hyperlink" Target="http://www.bom.gov.au/jsp/ncc/cdio/weatherData/av?p_display_type=dailyDataFile&amp;p_nccObsCode=123&amp;p_stn_num=044010&amp;p_c=-387599022&amp;p_startYear=1980" TargetMode="External"/><Relationship Id="rId4748" Type="http://schemas.openxmlformats.org/officeDocument/2006/relationships/hyperlink" Target="http://www.bom.gov.au/jsp/ncc/cdio/weatherData/av?p_display_type=dailyDataFile&amp;p_nccObsCode=123&amp;p_stn_num=038003&amp;p_c=-289068604&amp;p_startYear=1980" TargetMode="External"/><Relationship Id="rId4749" Type="http://schemas.openxmlformats.org/officeDocument/2006/relationships/hyperlink" Target="http://www.bom.gov.au/jsp/ncc/cdio/weatherData/av?p_display_type=dailyDataFile&amp;p_nccObsCode=123&amp;p_stn_num=033007&amp;p_c=-218115412&amp;p_startYear=1980" TargetMode="External"/><Relationship Id="rId4750" Type="http://schemas.openxmlformats.org/officeDocument/2006/relationships/hyperlink" Target="http://www.bom.gov.au/jsp/ncc/cdio/weatherData/av?p_display_type=dailyDataFile&amp;p_nccObsCode=123&amp;p_stn_num=040223&amp;p_c=-323800948&amp;p_startYear=1980" TargetMode="External"/><Relationship Id="rId4751" Type="http://schemas.openxmlformats.org/officeDocument/2006/relationships/hyperlink" Target="http://www.bom.gov.au/jsp/ncc/cdio/weatherData/av?p_display_type=dailyDataFile&amp;p_nccObsCode=123&amp;p_stn_num=039015&amp;p_c=-304657047&amp;p_startYear=1980" TargetMode="External"/><Relationship Id="rId4752" Type="http://schemas.openxmlformats.org/officeDocument/2006/relationships/hyperlink" Target="http://www.bom.gov.au/jsp/ncc/cdio/weatherData/av?p_display_type=dailyDataFile&amp;p_nccObsCode=123&amp;p_stn_num=033002&amp;p_c=-218050690&amp;p_startYear=1980" TargetMode="External"/><Relationship Id="rId4753" Type="http://schemas.openxmlformats.org/officeDocument/2006/relationships/hyperlink" Target="http://www.bom.gov.au/jsp/ncc/cdio/weatherData/av?p_display_type=dailyDataFile&amp;p_nccObsCode=123&amp;p_stn_num=029004&amp;p_c=-168470692&amp;p_startYear=1980" TargetMode="External"/><Relationship Id="rId4754" Type="http://schemas.openxmlformats.org/officeDocument/2006/relationships/hyperlink" Target="http://www.bom.gov.au/jsp/ncc/cdio/weatherData/av?p_display_type=dailyDataFile&amp;p_nccObsCode=123&amp;p_stn_num=031011&amp;p_c=-192560713&amp;p_startYear=1980" TargetMode="External"/><Relationship Id="rId4755" Type="http://schemas.openxmlformats.org/officeDocument/2006/relationships/hyperlink" Target="http://www.bom.gov.au/jsp/ncc/cdio/weatherData/av?p_display_type=dailyDataFile&amp;p_nccObsCode=123&amp;p_stn_num=037010&amp;p_c=-274172309&amp;p_startYear=1980" TargetMode="External"/><Relationship Id="rId4756" Type="http://schemas.openxmlformats.org/officeDocument/2006/relationships/hyperlink" Target="http://www.bom.gov.au/jsp/ncc/cdio/weatherData/av?p_display_type=dailyDataFile&amp;p_nccObsCode=123&amp;p_stn_num=40043&amp;p_c=-320912659&amp;p_startYear=1980" TargetMode="External"/><Relationship Id="rId4757" Type="http://schemas.openxmlformats.org/officeDocument/2006/relationships/hyperlink" Target="http://www.bom.gov.au/jsp/ncc/cdio/weatherData/av?p_display_type=dailyDataFile&amp;p_nccObsCode=123&amp;p_stn_num=032004&amp;p_c=-205075492&amp;p_startYear=1980" TargetMode="External"/><Relationship Id="rId4758" Type="http://schemas.openxmlformats.org/officeDocument/2006/relationships/hyperlink" Target="http://www.bom.gov.au/jsp/ncc/cdio/weatherData/av?p_display_type=dailyDataFile&amp;p_nccObsCode=123&amp;p_stn_num=044021&amp;p_c=-387796562&amp;p_startYear=1980" TargetMode="External"/><Relationship Id="rId4759" Type="http://schemas.openxmlformats.org/officeDocument/2006/relationships/hyperlink" Target="http://www.bom.gov.au/jsp/ncc/cdio/weatherData/av?p_display_type=dailyDataFile&amp;p_nccObsCode=123&amp;p_stn_num=035019&amp;p_c=-245492946&amp;p_startYear=1980" TargetMode="External"/><Relationship Id="rId4760" Type="http://schemas.openxmlformats.org/officeDocument/2006/relationships/hyperlink" Target="http://www.bom.gov.au/jsp/ncc/cdio/weatherData/av?p_display_type=dailyDataFile&amp;p_nccObsCode=123&amp;p_stn_num=027006&amp;p_c=-146091681&amp;p_startYear=1980" TargetMode="External"/><Relationship Id="rId4761" Type="http://schemas.openxmlformats.org/officeDocument/2006/relationships/hyperlink" Target="http://www.bom.gov.au/jsp/ncc/cdio/weatherData/av?p_display_type=dailyDataFile&amp;p_nccObsCode=123&amp;p_stn_num=031016&amp;p_c=-192625325&amp;p_startYear=1980" TargetMode="External"/><Relationship Id="rId4762" Type="http://schemas.openxmlformats.org/officeDocument/2006/relationships/hyperlink" Target="http://www.bom.gov.au/jsp/ncc/cdio/weatherData/av?p_display_type=dailyDataFile&amp;p_nccObsCode=123&amp;p_stn_num=044026&amp;p_c=-387884609&amp;p_startYear=1980" TargetMode="External"/><Relationship Id="rId4763" Type="http://schemas.openxmlformats.org/officeDocument/2006/relationships/hyperlink" Target="http://www.bom.gov.au/jsp/ncc/cdio/weatherData/av?p_display_type=dailyDataFile&amp;p_nccObsCode=123&amp;p_stn_num=041023&amp;p_c=-336805477&amp;p_startYear=1980" TargetMode="External"/><Relationship Id="rId4764" Type="http://schemas.openxmlformats.org/officeDocument/2006/relationships/hyperlink" Target="http://www.bom.gov.au/jsp/ncc/cdio/weatherData/av?p_display_type=dailyDataFile&amp;p_nccObsCode=123&amp;p_stn_num=035027&amp;p_c=-245606317&amp;p_startYear=1980" TargetMode="External"/><Relationship Id="rId4765" Type="http://schemas.openxmlformats.org/officeDocument/2006/relationships/hyperlink" Target="http://www.bom.gov.au/jsp/ncc/cdio/weatherData/av?p_display_type=dailyDataFile&amp;p_nccObsCode=123&amp;p_stn_num=039039&amp;p_c=-305038177&amp;p_startYear=1980" TargetMode="External"/><Relationship Id="rId4766" Type="http://schemas.openxmlformats.org/officeDocument/2006/relationships/hyperlink" Target="http://www.bom.gov.au/jsp/ncc/cdio/weatherData/av?p_display_type=dailyDataFile&amp;p_nccObsCode=123&amp;p_stn_num=030018&amp;p_c=-180445538&amp;p_startYear=1980" TargetMode="External"/><Relationship Id="rId4767" Type="http://schemas.openxmlformats.org/officeDocument/2006/relationships/hyperlink" Target="http://www.bom.gov.au/jsp/ncc/cdio/weatherData/av?p_display_type=dailyDataFile&amp;p_nccObsCode=123&amp;p_stn_num=039123&amp;p_c=-306351299&amp;p_startYear=1980" TargetMode="External"/><Relationship Id="rId4768" Type="http://schemas.openxmlformats.org/officeDocument/2006/relationships/hyperlink" Target="http://www.bom.gov.au/jsp/ncc/cdio/weatherData/av?p_display_type=dailyDataFile&amp;p_nccObsCode=123&amp;p_stn_num=040093&amp;p_c=-321719203&amp;p_startYear=1980" TargetMode="External"/><Relationship Id="rId4769" Type="http://schemas.openxmlformats.org/officeDocument/2006/relationships/hyperlink" Target="http://www.bom.gov.au/jsp/ncc/cdio/weatherData/av?p_display_type=dailyDataFile&amp;p_nccObsCode=123&amp;p_stn_num=030024&amp;p_c=-180517588&amp;p_startYear=1980" TargetMode="External"/><Relationship Id="rId4770" Type="http://schemas.openxmlformats.org/officeDocument/2006/relationships/hyperlink" Target="http://www.bom.gov.au/jsp/ncc/cdio/weatherData/av?p_display_type=dailyDataFile&amp;p_nccObsCode=123&amp;p_stn_num=032025&amp;p_c=-205352211&amp;p_startYear=1980" TargetMode="External"/><Relationship Id="rId4771" Type="http://schemas.openxmlformats.org/officeDocument/2006/relationships/hyperlink" Target="http://www.bom.gov.au/jsp/ncc/cdio/weatherData/av?p_display_type=dailyDataFile&amp;p_nccObsCode=123&amp;p_stn_num=036026&amp;p_c=-259806622&amp;p_startYear=1980" TargetMode="External"/><Relationship Id="rId4772" Type="http://schemas.openxmlformats.org/officeDocument/2006/relationships/hyperlink" Target="http://www.bom.gov.au/jsp/ncc/cdio/weatherData/av?p_display_type=dailyDataFile&amp;p_nccObsCode=123&amp;p_stn_num=036031&amp;p_c=-259878679&amp;p_startYear=1980" TargetMode="External"/><Relationship Id="rId4773" Type="http://schemas.openxmlformats.org/officeDocument/2006/relationships/hyperlink" Target="http://www.bom.gov.au/jsp/ncc/cdio/weatherData/av?p_display_type=dailyDataFile&amp;p_nccObsCode=123&amp;p_stn_num=033119&amp;p_c=-219605719&amp;p_startYear=1980" TargetMode="External"/><Relationship Id="rId4774" Type="http://schemas.openxmlformats.org/officeDocument/2006/relationships/hyperlink" Target="http://www.bom.gov.au/jsp/ncc/cdio/weatherData/av?p_display_type=dailyDataFile&amp;p_nccObsCode=123&amp;p_stn_num=040126&amp;p_c=-322251262&amp;p_startYear=1980" TargetMode="External"/><Relationship Id="rId4775" Type="http://schemas.openxmlformats.org/officeDocument/2006/relationships/hyperlink" Target="http://www.bom.gov.au/jsp/ncc/cdio/weatherData/av?p_display_type=dailyDataFile&amp;p_nccObsCode=123&amp;p_stn_num=042023&amp;p_c=-353419904&amp;p_startYear=1980" TargetMode="External"/><Relationship Id="rId4776" Type="http://schemas.openxmlformats.org/officeDocument/2006/relationships/hyperlink" Target="http://www.bom.gov.au/jsp/ncc/cdio/weatherData/av?p_display_type=dailyDataFile&amp;p_nccObsCode=123&amp;p_stn_num=043020&amp;p_c=-370377479&amp;p_startYear=1980" TargetMode="External"/><Relationship Id="rId4777" Type="http://schemas.openxmlformats.org/officeDocument/2006/relationships/hyperlink" Target="http://www.bom.gov.au/jsp/ncc/cdio/weatherData/av?p_display_type=dailyDataFile&amp;p_nccObsCode=123&amp;p_stn_num=029041&amp;p_c=-168669532&amp;p_startYear=1980" TargetMode="External"/><Relationship Id="rId4778" Type="http://schemas.openxmlformats.org/officeDocument/2006/relationships/hyperlink" Target="http://www.bom.gov.au/jsp/ncc/cdio/weatherData/av?p_display_type=dailyDataFile&amp;p_nccObsCode=123&amp;p_stn_num=028004&amp;p_c=-156838404&amp;p_startYear=1980" TargetMode="External"/><Relationship Id="rId4779" Type="http://schemas.openxmlformats.org/officeDocument/2006/relationships/hyperlink" Target="http://www.bom.gov.au/jsp/ncc/cdio/weatherData/av?p_display_type=dailyDataFile&amp;p_nccObsCode=123&amp;p_stn_num=030045&amp;p_c=-180534006&amp;p_startYear=1980" TargetMode="External"/><Relationship Id="rId4780" Type="http://schemas.openxmlformats.org/officeDocument/2006/relationships/hyperlink" Target="http://www.bom.gov.au/jsp/ncc/cdio/weatherData/av?p_display_type=dailyDataFile&amp;p_nccObsCode=123&amp;p_stn_num=039083&amp;p_c=-305489788&amp;p_startYear=1980" TargetMode="External"/><Relationship Id="rId4781" Type="http://schemas.openxmlformats.org/officeDocument/2006/relationships/hyperlink" Target="http://www.bom.gov.au/jsp/ncc/cdio/weatherData/av?p_display_type=dailyDataFile&amp;p_nccObsCode=123&amp;p_stn_num=043030&amp;p_c=-370309790&amp;p_startYear=1980" TargetMode="External"/><Relationship Id="rId4782" Type="http://schemas.openxmlformats.org/officeDocument/2006/relationships/hyperlink" Target="http://www.bom.gov.au/jsp/ncc/cdio/weatherData/av?p_display_type=dailyDataFile&amp;p_nccObsCode=123&amp;p_stn_num=39085&amp;p_c=-305521055&amp;p_startYear=1980" TargetMode="External"/><Relationship Id="rId4783" Type="http://schemas.openxmlformats.org/officeDocument/2006/relationships/hyperlink" Target="http://www.bom.gov.au/jsp/ncc/cdio/weatherData/av?p_display_type=dailyDataFile&amp;p_nccObsCode=123&amp;p_stn_num=044010&amp;p_c=-387599022&amp;p_startYear=1981" TargetMode="External"/><Relationship Id="rId4784" Type="http://schemas.openxmlformats.org/officeDocument/2006/relationships/hyperlink" Target="http://www.bom.gov.au/jsp/ncc/cdio/weatherData/av?p_display_type=dailyDataFile&amp;p_nccObsCode=123&amp;p_stn_num=038003&amp;p_c=-289068604&amp;p_startYear=1981" TargetMode="External"/><Relationship Id="rId4785" Type="http://schemas.openxmlformats.org/officeDocument/2006/relationships/hyperlink" Target="http://www.bom.gov.au/jsp/ncc/cdio/weatherData/av?p_display_type=dailyDataFile&amp;p_nccObsCode=123&amp;p_stn_num=033007&amp;p_c=-218115412&amp;p_startYear=1981" TargetMode="External"/><Relationship Id="rId4786" Type="http://schemas.openxmlformats.org/officeDocument/2006/relationships/hyperlink" Target="http://www.bom.gov.au/jsp/ncc/cdio/weatherData/av?p_display_type=dailyDataFile&amp;p_nccObsCode=123&amp;p_stn_num=040223&amp;p_c=-323800948&amp;p_startYear=1981" TargetMode="External"/><Relationship Id="rId4787" Type="http://schemas.openxmlformats.org/officeDocument/2006/relationships/hyperlink" Target="http://www.bom.gov.au/jsp/ncc/cdio/weatherData/av?p_display_type=dailyDataFile&amp;p_nccObsCode=123&amp;p_stn_num=039015&amp;p_c=-304657047&amp;p_startYear=1981" TargetMode="External"/><Relationship Id="rId4788" Type="http://schemas.openxmlformats.org/officeDocument/2006/relationships/hyperlink" Target="http://www.bom.gov.au/jsp/ncc/cdio/weatherData/av?p_display_type=dailyDataFile&amp;p_nccObsCode=123&amp;p_stn_num=033002&amp;p_c=-218050690&amp;p_startYear=1981" TargetMode="External"/><Relationship Id="rId4789" Type="http://schemas.openxmlformats.org/officeDocument/2006/relationships/hyperlink" Target="http://www.bom.gov.au/jsp/ncc/cdio/weatherData/av?p_display_type=dailyDataFile&amp;p_nccObsCode=123&amp;p_stn_num=029004&amp;p_c=-168470692&amp;p_startYear=1981" TargetMode="External"/><Relationship Id="rId4790" Type="http://schemas.openxmlformats.org/officeDocument/2006/relationships/hyperlink" Target="http://www.bom.gov.au/jsp/ncc/cdio/weatherData/av?p_display_type=dailyDataFile&amp;p_nccObsCode=123&amp;p_stn_num=031011&amp;p_c=-192560713&amp;p_startYear=1981" TargetMode="External"/><Relationship Id="rId4791" Type="http://schemas.openxmlformats.org/officeDocument/2006/relationships/hyperlink" Target="http://www.bom.gov.au/jsp/ncc/cdio/weatherData/av?p_display_type=dailyDataFile&amp;p_nccObsCode=123&amp;p_stn_num=037010&amp;p_c=-274172309&amp;p_startYear=1981" TargetMode="External"/><Relationship Id="rId4792" Type="http://schemas.openxmlformats.org/officeDocument/2006/relationships/hyperlink" Target="http://www.bom.gov.au/jsp/ncc/cdio/weatherData/av?p_display_type=dailyDataFile&amp;p_nccObsCode=123&amp;p_stn_num=40043&amp;p_c=-320912659&amp;p_startYear=1981" TargetMode="External"/><Relationship Id="rId4793" Type="http://schemas.openxmlformats.org/officeDocument/2006/relationships/hyperlink" Target="http://www.bom.gov.au/jsp/ncc/cdio/weatherData/av?p_display_type=dailyDataFile&amp;p_nccObsCode=123&amp;p_stn_num=032004&amp;p_c=-205075492&amp;p_startYear=1981" TargetMode="External"/><Relationship Id="rId4794" Type="http://schemas.openxmlformats.org/officeDocument/2006/relationships/hyperlink" Target="http://www.bom.gov.au/jsp/ncc/cdio/weatherData/av?p_display_type=dailyDataFile&amp;p_nccObsCode=123&amp;p_stn_num=044021&amp;p_c=-387796562&amp;p_startYear=1981" TargetMode="External"/><Relationship Id="rId4795" Type="http://schemas.openxmlformats.org/officeDocument/2006/relationships/hyperlink" Target="http://www.bom.gov.au/jsp/ncc/cdio/weatherData/av?p_display_type=dailyDataFile&amp;p_nccObsCode=123&amp;p_stn_num=035019&amp;p_c=-245492946&amp;p_startYear=1981" TargetMode="External"/><Relationship Id="rId4796" Type="http://schemas.openxmlformats.org/officeDocument/2006/relationships/hyperlink" Target="http://www.bom.gov.au/jsp/ncc/cdio/weatherData/av?p_display_type=dailyDataFile&amp;p_nccObsCode=123&amp;p_stn_num=027006&amp;p_c=-146091681&amp;p_startYear=1981" TargetMode="External"/><Relationship Id="rId4797" Type="http://schemas.openxmlformats.org/officeDocument/2006/relationships/hyperlink" Target="http://www.bom.gov.au/jsp/ncc/cdio/weatherData/av?p_display_type=dailyDataFile&amp;p_nccObsCode=123&amp;p_stn_num=031016&amp;p_c=-192625325&amp;p_startYear=1981" TargetMode="External"/><Relationship Id="rId4798" Type="http://schemas.openxmlformats.org/officeDocument/2006/relationships/hyperlink" Target="http://www.bom.gov.au/jsp/ncc/cdio/weatherData/av?p_display_type=dailyDataFile&amp;p_nccObsCode=123&amp;p_stn_num=044026&amp;p_c=-387884609&amp;p_startYear=1981" TargetMode="External"/><Relationship Id="rId4799" Type="http://schemas.openxmlformats.org/officeDocument/2006/relationships/hyperlink" Target="http://www.bom.gov.au/jsp/ncc/cdio/weatherData/av?p_display_type=dailyDataFile&amp;p_nccObsCode=123&amp;p_stn_num=041023&amp;p_c=-336805477&amp;p_startYear=1981" TargetMode="External"/><Relationship Id="rId4800" Type="http://schemas.openxmlformats.org/officeDocument/2006/relationships/hyperlink" Target="http://www.bom.gov.au/jsp/ncc/cdio/weatherData/av?p_display_type=dailyDataFile&amp;p_nccObsCode=123&amp;p_stn_num=035027&amp;p_c=-245606317&amp;p_startYear=1981" TargetMode="External"/><Relationship Id="rId4801" Type="http://schemas.openxmlformats.org/officeDocument/2006/relationships/hyperlink" Target="http://www.bom.gov.au/jsp/ncc/cdio/weatherData/av?p_display_type=dailyDataFile&amp;p_nccObsCode=123&amp;p_stn_num=039039&amp;p_c=-305038177&amp;p_startYear=1981" TargetMode="External"/><Relationship Id="rId4802" Type="http://schemas.openxmlformats.org/officeDocument/2006/relationships/hyperlink" Target="http://www.bom.gov.au/jsp/ncc/cdio/weatherData/av?p_display_type=dailyDataFile&amp;p_nccObsCode=123&amp;p_stn_num=030018&amp;p_c=-180445538&amp;p_startYear=1981" TargetMode="External"/><Relationship Id="rId4803" Type="http://schemas.openxmlformats.org/officeDocument/2006/relationships/hyperlink" Target="http://www.bom.gov.au/jsp/ncc/cdio/weatherData/av?p_display_type=dailyDataFile&amp;p_nccObsCode=123&amp;p_stn_num=039123&amp;p_c=-306351299&amp;p_startYear=1981" TargetMode="External"/><Relationship Id="rId4804" Type="http://schemas.openxmlformats.org/officeDocument/2006/relationships/hyperlink" Target="http://www.bom.gov.au/jsp/ncc/cdio/weatherData/av?p_display_type=dailyDataFile&amp;p_nccObsCode=123&amp;p_stn_num=040093&amp;p_c=-321719203&amp;p_startYear=1981" TargetMode="External"/><Relationship Id="rId4805" Type="http://schemas.openxmlformats.org/officeDocument/2006/relationships/hyperlink" Target="http://www.bom.gov.au/jsp/ncc/cdio/weatherData/av?p_display_type=dailyDataFile&amp;p_nccObsCode=123&amp;p_stn_num=030024&amp;p_c=-180517588&amp;p_startYear=1981" TargetMode="External"/><Relationship Id="rId4806" Type="http://schemas.openxmlformats.org/officeDocument/2006/relationships/hyperlink" Target="http://www.bom.gov.au/jsp/ncc/cdio/weatherData/av?p_display_type=dailyDataFile&amp;p_nccObsCode=123&amp;p_stn_num=032025&amp;p_c=-205352211&amp;p_startYear=1981" TargetMode="External"/><Relationship Id="rId4807" Type="http://schemas.openxmlformats.org/officeDocument/2006/relationships/hyperlink" Target="http://www.bom.gov.au/jsp/ncc/cdio/weatherData/av?p_display_type=dailyDataFile&amp;p_nccObsCode=123&amp;p_stn_num=036026&amp;p_c=-259806622&amp;p_startYear=1981" TargetMode="External"/><Relationship Id="rId4808" Type="http://schemas.openxmlformats.org/officeDocument/2006/relationships/hyperlink" Target="http://www.bom.gov.au/jsp/ncc/cdio/weatherData/av?p_display_type=dailyDataFile&amp;p_nccObsCode=123&amp;p_stn_num=036031&amp;p_c=-259878679&amp;p_startYear=1981" TargetMode="External"/><Relationship Id="rId4809" Type="http://schemas.openxmlformats.org/officeDocument/2006/relationships/hyperlink" Target="http://www.bom.gov.au/jsp/ncc/cdio/weatherData/av?p_display_type=dailyDataFile&amp;p_nccObsCode=123&amp;p_stn_num=033119&amp;p_c=-219605719&amp;p_startYear=1981" TargetMode="External"/><Relationship Id="rId4810" Type="http://schemas.openxmlformats.org/officeDocument/2006/relationships/hyperlink" Target="http://www.bom.gov.au/jsp/ncc/cdio/weatherData/av?p_display_type=dailyDataFile&amp;p_nccObsCode=123&amp;p_stn_num=040126&amp;p_c=-322251262&amp;p_startYear=1981" TargetMode="External"/><Relationship Id="rId4811" Type="http://schemas.openxmlformats.org/officeDocument/2006/relationships/hyperlink" Target="http://www.bom.gov.au/jsp/ncc/cdio/weatherData/av?p_display_type=dailyDataFile&amp;p_nccObsCode=123&amp;p_stn_num=042023&amp;p_c=-353419904&amp;p_startYear=1981" TargetMode="External"/><Relationship Id="rId4812" Type="http://schemas.openxmlformats.org/officeDocument/2006/relationships/hyperlink" Target="http://www.bom.gov.au/jsp/ncc/cdio/weatherData/av?p_display_type=dailyDataFile&amp;p_nccObsCode=123&amp;p_stn_num=043020&amp;p_c=-370377479&amp;p_startYear=1981" TargetMode="External"/><Relationship Id="rId4813" Type="http://schemas.openxmlformats.org/officeDocument/2006/relationships/hyperlink" Target="http://www.bom.gov.au/jsp/ncc/cdio/weatherData/av?p_display_type=dailyDataFile&amp;p_nccObsCode=123&amp;p_stn_num=029041&amp;p_c=-168669532&amp;p_startYear=1981" TargetMode="External"/><Relationship Id="rId4814" Type="http://schemas.openxmlformats.org/officeDocument/2006/relationships/hyperlink" Target="http://www.bom.gov.au/jsp/ncc/cdio/weatherData/av?p_display_type=dailyDataFile&amp;p_nccObsCode=123&amp;p_stn_num=028004&amp;p_c=-156838404&amp;p_startYear=1981" TargetMode="External"/><Relationship Id="rId4815" Type="http://schemas.openxmlformats.org/officeDocument/2006/relationships/hyperlink" Target="http://www.bom.gov.au/jsp/ncc/cdio/weatherData/av?p_display_type=dailyDataFile&amp;p_nccObsCode=123&amp;p_stn_num=030045&amp;p_c=-180534006&amp;p_startYear=1981" TargetMode="External"/><Relationship Id="rId4816" Type="http://schemas.openxmlformats.org/officeDocument/2006/relationships/hyperlink" Target="http://www.bom.gov.au/jsp/ncc/cdio/weatherData/av?p_display_type=dailyDataFile&amp;p_nccObsCode=123&amp;p_stn_num=039083&amp;p_c=-305489788&amp;p_startYear=1981" TargetMode="External"/><Relationship Id="rId4817" Type="http://schemas.openxmlformats.org/officeDocument/2006/relationships/hyperlink" Target="http://www.bom.gov.au/jsp/ncc/cdio/weatherData/av?p_display_type=dailyDataFile&amp;p_nccObsCode=123&amp;p_stn_num=043030&amp;p_c=-370309790&amp;p_startYear=1981" TargetMode="External"/><Relationship Id="rId4818" Type="http://schemas.openxmlformats.org/officeDocument/2006/relationships/hyperlink" Target="http://www.bom.gov.au/jsp/ncc/cdio/weatherData/av?p_display_type=dailyDataFile&amp;p_nccObsCode=123&amp;p_stn_num=39085&amp;p_c=-305521055&amp;p_startYear=1981" TargetMode="External"/><Relationship Id="rId4819" Type="http://schemas.openxmlformats.org/officeDocument/2006/relationships/hyperlink" Target="http://www.bom.gov.au/jsp/ncc/cdio/weatherData/av?p_display_type=dailyDataFile&amp;p_nccObsCode=123&amp;p_stn_num=044010&amp;p_c=-387599022&amp;p_startYear=1982" TargetMode="External"/><Relationship Id="rId4820" Type="http://schemas.openxmlformats.org/officeDocument/2006/relationships/hyperlink" Target="http://www.bom.gov.au/jsp/ncc/cdio/weatherData/av?p_display_type=dailyDataFile&amp;p_nccObsCode=123&amp;p_stn_num=038003&amp;p_c=-289068604&amp;p_startYear=1982" TargetMode="External"/><Relationship Id="rId4821" Type="http://schemas.openxmlformats.org/officeDocument/2006/relationships/hyperlink" Target="http://www.bom.gov.au/jsp/ncc/cdio/weatherData/av?p_display_type=dailyDataFile&amp;p_nccObsCode=123&amp;p_stn_num=033007&amp;p_c=-218115412&amp;p_startYear=1982" TargetMode="External"/><Relationship Id="rId4822" Type="http://schemas.openxmlformats.org/officeDocument/2006/relationships/hyperlink" Target="http://www.bom.gov.au/jsp/ncc/cdio/weatherData/av?p_display_type=dailyDataFile&amp;p_nccObsCode=123&amp;p_stn_num=040223&amp;p_c=-323800948&amp;p_startYear=1982" TargetMode="External"/><Relationship Id="rId4823" Type="http://schemas.openxmlformats.org/officeDocument/2006/relationships/hyperlink" Target="http://www.bom.gov.au/jsp/ncc/cdio/weatherData/av?p_display_type=dailyDataFile&amp;p_nccObsCode=123&amp;p_stn_num=039015&amp;p_c=-304657047&amp;p_startYear=1982" TargetMode="External"/><Relationship Id="rId4824" Type="http://schemas.openxmlformats.org/officeDocument/2006/relationships/hyperlink" Target="http://www.bom.gov.au/jsp/ncc/cdio/weatherData/av?p_display_type=dailyDataFile&amp;p_nccObsCode=123&amp;p_stn_num=033002&amp;p_c=-218050690&amp;p_startYear=1982" TargetMode="External"/><Relationship Id="rId4825" Type="http://schemas.openxmlformats.org/officeDocument/2006/relationships/hyperlink" Target="http://www.bom.gov.au/jsp/ncc/cdio/weatherData/av?p_display_type=dailyDataFile&amp;p_nccObsCode=123&amp;p_stn_num=029004&amp;p_c=-168470692&amp;p_startYear=1982" TargetMode="External"/><Relationship Id="rId4826" Type="http://schemas.openxmlformats.org/officeDocument/2006/relationships/hyperlink" Target="http://www.bom.gov.au/jsp/ncc/cdio/weatherData/av?p_display_type=dailyDataFile&amp;p_nccObsCode=123&amp;p_stn_num=031011&amp;p_c=-192560713&amp;p_startYear=1982" TargetMode="External"/><Relationship Id="rId4827" Type="http://schemas.openxmlformats.org/officeDocument/2006/relationships/hyperlink" Target="http://www.bom.gov.au/jsp/ncc/cdio/weatherData/av?p_display_type=dailyDataFile&amp;p_nccObsCode=123&amp;p_stn_num=037010&amp;p_c=-274172309&amp;p_startYear=1982" TargetMode="External"/><Relationship Id="rId4828" Type="http://schemas.openxmlformats.org/officeDocument/2006/relationships/hyperlink" Target="http://www.bom.gov.au/jsp/ncc/cdio/weatherData/av?p_display_type=dailyDataFile&amp;p_nccObsCode=123&amp;p_stn_num=40043&amp;p_c=-320912659&amp;p_startYear=1982" TargetMode="External"/><Relationship Id="rId4829" Type="http://schemas.openxmlformats.org/officeDocument/2006/relationships/hyperlink" Target="http://www.bom.gov.au/jsp/ncc/cdio/weatherData/av?p_display_type=dailyDataFile&amp;p_nccObsCode=123&amp;p_stn_num=032004&amp;p_c=-205075492&amp;p_startYear=1982" TargetMode="External"/><Relationship Id="rId4830" Type="http://schemas.openxmlformats.org/officeDocument/2006/relationships/hyperlink" Target="http://www.bom.gov.au/jsp/ncc/cdio/weatherData/av?p_display_type=dailyDataFile&amp;p_nccObsCode=123&amp;p_stn_num=044021&amp;p_c=-387796562&amp;p_startYear=1982" TargetMode="External"/><Relationship Id="rId4831" Type="http://schemas.openxmlformats.org/officeDocument/2006/relationships/hyperlink" Target="http://www.bom.gov.au/jsp/ncc/cdio/weatherData/av?p_display_type=dailyDataFile&amp;p_nccObsCode=123&amp;p_stn_num=035019&amp;p_c=-245492946&amp;p_startYear=1982" TargetMode="External"/><Relationship Id="rId4832" Type="http://schemas.openxmlformats.org/officeDocument/2006/relationships/hyperlink" Target="http://www.bom.gov.au/jsp/ncc/cdio/weatherData/av?p_display_type=dailyDataFile&amp;p_nccObsCode=123&amp;p_stn_num=027006&amp;p_c=-146091681&amp;p_startYear=1982" TargetMode="External"/><Relationship Id="rId4833" Type="http://schemas.openxmlformats.org/officeDocument/2006/relationships/hyperlink" Target="http://www.bom.gov.au/jsp/ncc/cdio/weatherData/av?p_display_type=dailyDataFile&amp;p_nccObsCode=123&amp;p_stn_num=031016&amp;p_c=-192625325&amp;p_startYear=1982" TargetMode="External"/><Relationship Id="rId4834" Type="http://schemas.openxmlformats.org/officeDocument/2006/relationships/hyperlink" Target="http://www.bom.gov.au/jsp/ncc/cdio/weatherData/av?p_display_type=dailyDataFile&amp;p_nccObsCode=123&amp;p_stn_num=044026&amp;p_c=-387884609&amp;p_startYear=1982" TargetMode="External"/><Relationship Id="rId4835" Type="http://schemas.openxmlformats.org/officeDocument/2006/relationships/hyperlink" Target="http://www.bom.gov.au/jsp/ncc/cdio/weatherData/av?p_display_type=dailyDataFile&amp;p_nccObsCode=123&amp;p_stn_num=041023&amp;p_c=-336805477&amp;p_startYear=1982" TargetMode="External"/><Relationship Id="rId4836" Type="http://schemas.openxmlformats.org/officeDocument/2006/relationships/hyperlink" Target="http://www.bom.gov.au/jsp/ncc/cdio/weatherData/av?p_display_type=dailyDataFile&amp;p_nccObsCode=123&amp;p_stn_num=035027&amp;p_c=-245606317&amp;p_startYear=1982" TargetMode="External"/><Relationship Id="rId4837" Type="http://schemas.openxmlformats.org/officeDocument/2006/relationships/hyperlink" Target="http://www.bom.gov.au/jsp/ncc/cdio/weatherData/av?p_display_type=dailyDataFile&amp;p_nccObsCode=123&amp;p_stn_num=039039&amp;p_c=-305038177&amp;p_startYear=1982" TargetMode="External"/><Relationship Id="rId4838" Type="http://schemas.openxmlformats.org/officeDocument/2006/relationships/hyperlink" Target="http://www.bom.gov.au/jsp/ncc/cdio/weatherData/av?p_display_type=dailyDataFile&amp;p_nccObsCode=123&amp;p_stn_num=030018&amp;p_c=-180445538&amp;p_startYear=1982" TargetMode="External"/><Relationship Id="rId4839" Type="http://schemas.openxmlformats.org/officeDocument/2006/relationships/hyperlink" Target="http://www.bom.gov.au/jsp/ncc/cdio/weatherData/av?p_display_type=dailyDataFile&amp;p_nccObsCode=123&amp;p_stn_num=039123&amp;p_c=-306351299&amp;p_startYear=1982" TargetMode="External"/><Relationship Id="rId4840" Type="http://schemas.openxmlformats.org/officeDocument/2006/relationships/hyperlink" Target="http://www.bom.gov.au/jsp/ncc/cdio/weatherData/av?p_display_type=dailyDataFile&amp;p_nccObsCode=123&amp;p_stn_num=040093&amp;p_c=-321719203&amp;p_startYear=1982" TargetMode="External"/><Relationship Id="rId4841" Type="http://schemas.openxmlformats.org/officeDocument/2006/relationships/hyperlink" Target="http://www.bom.gov.au/jsp/ncc/cdio/weatherData/av?p_display_type=dailyDataFile&amp;p_nccObsCode=123&amp;p_stn_num=030024&amp;p_c=-180517588&amp;p_startYear=1982" TargetMode="External"/><Relationship Id="rId4842" Type="http://schemas.openxmlformats.org/officeDocument/2006/relationships/hyperlink" Target="http://www.bom.gov.au/jsp/ncc/cdio/weatherData/av?p_display_type=dailyDataFile&amp;p_nccObsCode=123&amp;p_stn_num=032025&amp;p_c=-205352211&amp;p_startYear=1982" TargetMode="External"/><Relationship Id="rId4843" Type="http://schemas.openxmlformats.org/officeDocument/2006/relationships/hyperlink" Target="http://www.bom.gov.au/jsp/ncc/cdio/weatherData/av?p_display_type=dailyDataFile&amp;p_nccObsCode=123&amp;p_stn_num=036026&amp;p_c=-259806622&amp;p_startYear=1982" TargetMode="External"/><Relationship Id="rId4844" Type="http://schemas.openxmlformats.org/officeDocument/2006/relationships/hyperlink" Target="http://www.bom.gov.au/jsp/ncc/cdio/weatherData/av?p_display_type=dailyDataFile&amp;p_nccObsCode=123&amp;p_stn_num=036031&amp;p_c=-259878679&amp;p_startYear=1982" TargetMode="External"/><Relationship Id="rId4845" Type="http://schemas.openxmlformats.org/officeDocument/2006/relationships/hyperlink" Target="http://www.bom.gov.au/jsp/ncc/cdio/weatherData/av?p_display_type=dailyDataFile&amp;p_nccObsCode=123&amp;p_stn_num=033119&amp;p_c=-219605719&amp;p_startYear=1982" TargetMode="External"/><Relationship Id="rId4846" Type="http://schemas.openxmlformats.org/officeDocument/2006/relationships/hyperlink" Target="http://www.bom.gov.au/jsp/ncc/cdio/weatherData/av?p_display_type=dailyDataFile&amp;p_nccObsCode=123&amp;p_stn_num=040126&amp;p_c=-322251262&amp;p_startYear=1982" TargetMode="External"/><Relationship Id="rId4847" Type="http://schemas.openxmlformats.org/officeDocument/2006/relationships/hyperlink" Target="http://www.bom.gov.au/jsp/ncc/cdio/weatherData/av?p_display_type=dailyDataFile&amp;p_nccObsCode=123&amp;p_stn_num=042023&amp;p_c=-353419904&amp;p_startYear=1982" TargetMode="External"/><Relationship Id="rId4848" Type="http://schemas.openxmlformats.org/officeDocument/2006/relationships/hyperlink" Target="http://www.bom.gov.au/jsp/ncc/cdio/weatherData/av?p_display_type=dailyDataFile&amp;p_nccObsCode=123&amp;p_stn_num=043020&amp;p_c=-370377479&amp;p_startYear=1982" TargetMode="External"/><Relationship Id="rId4849" Type="http://schemas.openxmlformats.org/officeDocument/2006/relationships/hyperlink" Target="http://www.bom.gov.au/jsp/ncc/cdio/weatherData/av?p_display_type=dailyDataFile&amp;p_nccObsCode=123&amp;p_stn_num=029041&amp;p_c=-168669532&amp;p_startYear=1982" TargetMode="External"/><Relationship Id="rId4850" Type="http://schemas.openxmlformats.org/officeDocument/2006/relationships/hyperlink" Target="http://www.bom.gov.au/jsp/ncc/cdio/weatherData/av?p_display_type=dailyDataFile&amp;p_nccObsCode=123&amp;p_stn_num=028004&amp;p_c=-156838404&amp;p_startYear=1982" TargetMode="External"/><Relationship Id="rId4851" Type="http://schemas.openxmlformats.org/officeDocument/2006/relationships/hyperlink" Target="http://www.bom.gov.au/jsp/ncc/cdio/weatherData/av?p_display_type=dailyDataFile&amp;p_nccObsCode=123&amp;p_stn_num=030045&amp;p_c=-180534006&amp;p_startYear=1982" TargetMode="External"/><Relationship Id="rId4852" Type="http://schemas.openxmlformats.org/officeDocument/2006/relationships/hyperlink" Target="http://www.bom.gov.au/jsp/ncc/cdio/weatherData/av?p_display_type=dailyDataFile&amp;p_nccObsCode=123&amp;p_stn_num=039083&amp;p_c=-305489788&amp;p_startYear=1982" TargetMode="External"/><Relationship Id="rId4853" Type="http://schemas.openxmlformats.org/officeDocument/2006/relationships/hyperlink" Target="http://www.bom.gov.au/jsp/ncc/cdio/weatherData/av?p_display_type=dailyDataFile&amp;p_nccObsCode=123&amp;p_stn_num=043030&amp;p_c=-370309790&amp;p_startYear=1982" TargetMode="External"/><Relationship Id="rId4854" Type="http://schemas.openxmlformats.org/officeDocument/2006/relationships/hyperlink" Target="http://www.bom.gov.au/jsp/ncc/cdio/weatherData/av?p_display_type=dailyDataFile&amp;p_nccObsCode=123&amp;p_stn_num=39085&amp;p_c=-305521055&amp;p_startYear=1982" TargetMode="External"/><Relationship Id="rId4855" Type="http://schemas.openxmlformats.org/officeDocument/2006/relationships/hyperlink" Target="http://www.bom.gov.au/jsp/ncc/cdio/weatherData/av?p_display_type=dailyDataFile&amp;p_nccObsCode=123&amp;p_stn_num=044010&amp;p_c=-387599022&amp;p_startYear=1983" TargetMode="External"/><Relationship Id="rId4856" Type="http://schemas.openxmlformats.org/officeDocument/2006/relationships/hyperlink" Target="http://www.bom.gov.au/jsp/ncc/cdio/weatherData/av?p_display_type=dailyDataFile&amp;p_nccObsCode=123&amp;p_stn_num=038003&amp;p_c=-289068604&amp;p_startYear=1983" TargetMode="External"/><Relationship Id="rId4857" Type="http://schemas.openxmlformats.org/officeDocument/2006/relationships/hyperlink" Target="http://www.bom.gov.au/jsp/ncc/cdio/weatherData/av?p_display_type=dailyDataFile&amp;p_nccObsCode=123&amp;p_stn_num=033007&amp;p_c=-218115412&amp;p_startYear=1983" TargetMode="External"/><Relationship Id="rId4858" Type="http://schemas.openxmlformats.org/officeDocument/2006/relationships/hyperlink" Target="http://www.bom.gov.au/jsp/ncc/cdio/weatherData/av?p_display_type=dailyDataFile&amp;p_nccObsCode=123&amp;p_stn_num=040223&amp;p_c=-323800948&amp;p_startYear=1983" TargetMode="External"/><Relationship Id="rId4859" Type="http://schemas.openxmlformats.org/officeDocument/2006/relationships/hyperlink" Target="http://www.bom.gov.au/jsp/ncc/cdio/weatherData/av?p_display_type=dailyDataFile&amp;p_nccObsCode=123&amp;p_stn_num=039015&amp;p_c=-304657047&amp;p_startYear=1983" TargetMode="External"/><Relationship Id="rId4860" Type="http://schemas.openxmlformats.org/officeDocument/2006/relationships/hyperlink" Target="http://www.bom.gov.au/jsp/ncc/cdio/weatherData/av?p_display_type=dailyDataFile&amp;p_nccObsCode=123&amp;p_stn_num=033002&amp;p_c=-218050690&amp;p_startYear=1983" TargetMode="External"/><Relationship Id="rId4861" Type="http://schemas.openxmlformats.org/officeDocument/2006/relationships/hyperlink" Target="http://www.bom.gov.au/jsp/ncc/cdio/weatherData/av?p_display_type=dailyDataFile&amp;p_nccObsCode=123&amp;p_stn_num=029004&amp;p_c=-168470692&amp;p_startYear=1983" TargetMode="External"/><Relationship Id="rId4862" Type="http://schemas.openxmlformats.org/officeDocument/2006/relationships/hyperlink" Target="http://www.bom.gov.au/jsp/ncc/cdio/weatherData/av?p_display_type=dailyDataFile&amp;p_nccObsCode=123&amp;p_stn_num=031011&amp;p_c=-192560713&amp;p_startYear=1983" TargetMode="External"/><Relationship Id="rId4863" Type="http://schemas.openxmlformats.org/officeDocument/2006/relationships/hyperlink" Target="http://www.bom.gov.au/jsp/ncc/cdio/weatherData/av?p_display_type=dailyDataFile&amp;p_nccObsCode=123&amp;p_stn_num=037010&amp;p_c=-274172309&amp;p_startYear=1983" TargetMode="External"/><Relationship Id="rId4864" Type="http://schemas.openxmlformats.org/officeDocument/2006/relationships/hyperlink" Target="http://www.bom.gov.au/jsp/ncc/cdio/weatherData/av?p_display_type=dailyDataFile&amp;p_nccObsCode=123&amp;p_stn_num=40043&amp;p_c=-320912659&amp;p_startYear=1983" TargetMode="External"/><Relationship Id="rId4865" Type="http://schemas.openxmlformats.org/officeDocument/2006/relationships/hyperlink" Target="http://www.bom.gov.au/jsp/ncc/cdio/weatherData/av?p_display_type=dailyDataFile&amp;p_nccObsCode=123&amp;p_stn_num=032004&amp;p_c=-205075492&amp;p_startYear=1983" TargetMode="External"/><Relationship Id="rId4866" Type="http://schemas.openxmlformats.org/officeDocument/2006/relationships/hyperlink" Target="http://www.bom.gov.au/jsp/ncc/cdio/weatherData/av?p_display_type=dailyDataFile&amp;p_nccObsCode=123&amp;p_stn_num=044021&amp;p_c=-387796562&amp;p_startYear=1983" TargetMode="External"/><Relationship Id="rId4867" Type="http://schemas.openxmlformats.org/officeDocument/2006/relationships/hyperlink" Target="http://www.bom.gov.au/jsp/ncc/cdio/weatherData/av?p_display_type=dailyDataFile&amp;p_nccObsCode=123&amp;p_stn_num=035019&amp;p_c=-245492946&amp;p_startYear=1983" TargetMode="External"/><Relationship Id="rId4868" Type="http://schemas.openxmlformats.org/officeDocument/2006/relationships/hyperlink" Target="http://www.bom.gov.au/jsp/ncc/cdio/weatherData/av?p_display_type=dailyDataFile&amp;p_nccObsCode=123&amp;p_stn_num=027006&amp;p_c=-146091681&amp;p_startYear=1983" TargetMode="External"/><Relationship Id="rId4869" Type="http://schemas.openxmlformats.org/officeDocument/2006/relationships/hyperlink" Target="http://www.bom.gov.au/jsp/ncc/cdio/weatherData/av?p_display_type=dailyDataFile&amp;p_nccObsCode=123&amp;p_stn_num=031016&amp;p_c=-192625325&amp;p_startYear=1983" TargetMode="External"/><Relationship Id="rId4870" Type="http://schemas.openxmlformats.org/officeDocument/2006/relationships/hyperlink" Target="http://www.bom.gov.au/jsp/ncc/cdio/weatherData/av?p_display_type=dailyDataFile&amp;p_nccObsCode=123&amp;p_stn_num=044026&amp;p_c=-387884609&amp;p_startYear=1983" TargetMode="External"/><Relationship Id="rId4871" Type="http://schemas.openxmlformats.org/officeDocument/2006/relationships/hyperlink" Target="http://www.bom.gov.au/jsp/ncc/cdio/weatherData/av?p_display_type=dailyDataFile&amp;p_nccObsCode=123&amp;p_stn_num=041023&amp;p_c=-336805477&amp;p_startYear=1983" TargetMode="External"/><Relationship Id="rId4872" Type="http://schemas.openxmlformats.org/officeDocument/2006/relationships/hyperlink" Target="http://www.bom.gov.au/jsp/ncc/cdio/weatherData/av?p_display_type=dailyDataFile&amp;p_nccObsCode=123&amp;p_stn_num=035027&amp;p_c=-245606317&amp;p_startYear=1983" TargetMode="External"/><Relationship Id="rId4873" Type="http://schemas.openxmlformats.org/officeDocument/2006/relationships/hyperlink" Target="http://www.bom.gov.au/jsp/ncc/cdio/weatherData/av?p_display_type=dailyDataFile&amp;p_nccObsCode=123&amp;p_stn_num=039039&amp;p_c=-305038177&amp;p_startYear=1983" TargetMode="External"/><Relationship Id="rId4874" Type="http://schemas.openxmlformats.org/officeDocument/2006/relationships/hyperlink" Target="http://www.bom.gov.au/jsp/ncc/cdio/weatherData/av?p_display_type=dailyDataFile&amp;p_nccObsCode=123&amp;p_stn_num=030018&amp;p_c=-180445538&amp;p_startYear=1983" TargetMode="External"/><Relationship Id="rId4875" Type="http://schemas.openxmlformats.org/officeDocument/2006/relationships/hyperlink" Target="http://www.bom.gov.au/jsp/ncc/cdio/weatherData/av?p_display_type=dailyDataFile&amp;p_nccObsCode=123&amp;p_stn_num=039123&amp;p_c=-306351299&amp;p_startYear=1983" TargetMode="External"/><Relationship Id="rId4876" Type="http://schemas.openxmlformats.org/officeDocument/2006/relationships/hyperlink" Target="http://www.bom.gov.au/jsp/ncc/cdio/weatherData/av?p_display_type=dailyDataFile&amp;p_nccObsCode=123&amp;p_stn_num=040093&amp;p_c=-321719203&amp;p_startYear=1983" TargetMode="External"/><Relationship Id="rId4877" Type="http://schemas.openxmlformats.org/officeDocument/2006/relationships/hyperlink" Target="http://www.bom.gov.au/jsp/ncc/cdio/weatherData/av?p_display_type=dailyDataFile&amp;p_nccObsCode=123&amp;p_stn_num=030024&amp;p_c=-180517588&amp;p_startYear=1983" TargetMode="External"/><Relationship Id="rId4878" Type="http://schemas.openxmlformats.org/officeDocument/2006/relationships/hyperlink" Target="http://www.bom.gov.au/jsp/ncc/cdio/weatherData/av?p_display_type=dailyDataFile&amp;p_nccObsCode=123&amp;p_stn_num=032025&amp;p_c=-205352211&amp;p_startYear=1983" TargetMode="External"/><Relationship Id="rId4879" Type="http://schemas.openxmlformats.org/officeDocument/2006/relationships/hyperlink" Target="http://www.bom.gov.au/jsp/ncc/cdio/weatherData/av?p_display_type=dailyDataFile&amp;p_nccObsCode=123&amp;p_stn_num=036026&amp;p_c=-259806622&amp;p_startYear=1983" TargetMode="External"/><Relationship Id="rId4880" Type="http://schemas.openxmlformats.org/officeDocument/2006/relationships/hyperlink" Target="http://www.bom.gov.au/jsp/ncc/cdio/weatherData/av?p_display_type=dailyDataFile&amp;p_nccObsCode=123&amp;p_stn_num=036031&amp;p_c=-259878679&amp;p_startYear=1983" TargetMode="External"/><Relationship Id="rId4881" Type="http://schemas.openxmlformats.org/officeDocument/2006/relationships/hyperlink" Target="http://www.bom.gov.au/jsp/ncc/cdio/weatherData/av?p_display_type=dailyDataFile&amp;p_nccObsCode=123&amp;p_stn_num=033119&amp;p_c=-219605719&amp;p_startYear=1983" TargetMode="External"/><Relationship Id="rId4882" Type="http://schemas.openxmlformats.org/officeDocument/2006/relationships/hyperlink" Target="http://www.bom.gov.au/jsp/ncc/cdio/weatherData/av?p_display_type=dailyDataFile&amp;p_nccObsCode=123&amp;p_stn_num=040126&amp;p_c=-322251262&amp;p_startYear=1983" TargetMode="External"/><Relationship Id="rId4883" Type="http://schemas.openxmlformats.org/officeDocument/2006/relationships/hyperlink" Target="http://www.bom.gov.au/jsp/ncc/cdio/weatherData/av?p_display_type=dailyDataFile&amp;p_nccObsCode=123&amp;p_stn_num=042023&amp;p_c=-353419904&amp;p_startYear=1983" TargetMode="External"/><Relationship Id="rId4884" Type="http://schemas.openxmlformats.org/officeDocument/2006/relationships/hyperlink" Target="http://www.bom.gov.au/jsp/ncc/cdio/weatherData/av?p_display_type=dailyDataFile&amp;p_nccObsCode=123&amp;p_stn_num=043020&amp;p_c=-370377479&amp;p_startYear=1983" TargetMode="External"/><Relationship Id="rId4885" Type="http://schemas.openxmlformats.org/officeDocument/2006/relationships/hyperlink" Target="http://www.bom.gov.au/jsp/ncc/cdio/weatherData/av?p_display_type=dailyDataFile&amp;p_nccObsCode=123&amp;p_stn_num=029041&amp;p_c=-168669532&amp;p_startYear=1983" TargetMode="External"/><Relationship Id="rId4886" Type="http://schemas.openxmlformats.org/officeDocument/2006/relationships/hyperlink" Target="http://www.bom.gov.au/jsp/ncc/cdio/weatherData/av?p_display_type=dailyDataFile&amp;p_nccObsCode=123&amp;p_stn_num=028004&amp;p_c=-156838404&amp;p_startYear=1983" TargetMode="External"/><Relationship Id="rId4887" Type="http://schemas.openxmlformats.org/officeDocument/2006/relationships/hyperlink" Target="http://www.bom.gov.au/jsp/ncc/cdio/weatherData/av?p_display_type=dailyDataFile&amp;p_nccObsCode=123&amp;p_stn_num=030045&amp;p_c=-180534006&amp;p_startYear=1983" TargetMode="External"/><Relationship Id="rId4888" Type="http://schemas.openxmlformats.org/officeDocument/2006/relationships/hyperlink" Target="http://www.bom.gov.au/jsp/ncc/cdio/weatherData/av?p_display_type=dailyDataFile&amp;p_nccObsCode=123&amp;p_stn_num=039083&amp;p_c=-305489788&amp;p_startYear=1983" TargetMode="External"/><Relationship Id="rId4889" Type="http://schemas.openxmlformats.org/officeDocument/2006/relationships/hyperlink" Target="http://www.bom.gov.au/jsp/ncc/cdio/weatherData/av?p_display_type=dailyDataFile&amp;p_nccObsCode=123&amp;p_stn_num=043030&amp;p_c=-370309790&amp;p_startYear=1983" TargetMode="External"/><Relationship Id="rId4890" Type="http://schemas.openxmlformats.org/officeDocument/2006/relationships/hyperlink" Target="http://www.bom.gov.au/jsp/ncc/cdio/weatherData/av?p_display_type=dailyDataFile&amp;p_nccObsCode=123&amp;p_stn_num=39085&amp;p_c=-305521055&amp;p_startYear=1983" TargetMode="External"/><Relationship Id="rId4891" Type="http://schemas.openxmlformats.org/officeDocument/2006/relationships/hyperlink" Target="http://www.bom.gov.au/jsp/ncc/cdio/weatherData/av?p_display_type=dailyDataFile&amp;p_nccObsCode=123&amp;p_stn_num=044010&amp;p_c=-387599022&amp;p_startYear=1984" TargetMode="External"/><Relationship Id="rId4892" Type="http://schemas.openxmlformats.org/officeDocument/2006/relationships/hyperlink" Target="http://www.bom.gov.au/jsp/ncc/cdio/weatherData/av?p_display_type=dailyDataFile&amp;p_nccObsCode=123&amp;p_stn_num=038003&amp;p_c=-289068604&amp;p_startYear=1984" TargetMode="External"/><Relationship Id="rId4893" Type="http://schemas.openxmlformats.org/officeDocument/2006/relationships/hyperlink" Target="http://www.bom.gov.au/jsp/ncc/cdio/weatherData/av?p_display_type=dailyDataFile&amp;p_nccObsCode=123&amp;p_stn_num=033007&amp;p_c=-218115412&amp;p_startYear=1984" TargetMode="External"/><Relationship Id="rId4894" Type="http://schemas.openxmlformats.org/officeDocument/2006/relationships/hyperlink" Target="http://www.bom.gov.au/jsp/ncc/cdio/weatherData/av?p_display_type=dailyDataFile&amp;p_nccObsCode=123&amp;p_stn_num=040223&amp;p_c=-323800948&amp;p_startYear=1984" TargetMode="External"/><Relationship Id="rId4895" Type="http://schemas.openxmlformats.org/officeDocument/2006/relationships/hyperlink" Target="http://www.bom.gov.au/jsp/ncc/cdio/weatherData/av?p_display_type=dailyDataFile&amp;p_nccObsCode=123&amp;p_stn_num=039015&amp;p_c=-304657047&amp;p_startYear=1984" TargetMode="External"/><Relationship Id="rId4896" Type="http://schemas.openxmlformats.org/officeDocument/2006/relationships/hyperlink" Target="http://www.bom.gov.au/jsp/ncc/cdio/weatherData/av?p_display_type=dailyDataFile&amp;p_nccObsCode=123&amp;p_stn_num=033002&amp;p_c=-218050690&amp;p_startYear=1984" TargetMode="External"/><Relationship Id="rId4897" Type="http://schemas.openxmlformats.org/officeDocument/2006/relationships/hyperlink" Target="http://www.bom.gov.au/jsp/ncc/cdio/weatherData/av?p_display_type=dailyDataFile&amp;p_nccObsCode=123&amp;p_stn_num=029004&amp;p_c=-168470692&amp;p_startYear=1984" TargetMode="External"/><Relationship Id="rId4898" Type="http://schemas.openxmlformats.org/officeDocument/2006/relationships/hyperlink" Target="http://www.bom.gov.au/jsp/ncc/cdio/weatherData/av?p_display_type=dailyDataFile&amp;p_nccObsCode=123&amp;p_stn_num=031011&amp;p_c=-192560713&amp;p_startYear=1984" TargetMode="External"/><Relationship Id="rId4899" Type="http://schemas.openxmlformats.org/officeDocument/2006/relationships/hyperlink" Target="http://www.bom.gov.au/jsp/ncc/cdio/weatherData/av?p_display_type=dailyDataFile&amp;p_nccObsCode=123&amp;p_stn_num=037010&amp;p_c=-274172309&amp;p_startYear=1984" TargetMode="External"/><Relationship Id="rId4900" Type="http://schemas.openxmlformats.org/officeDocument/2006/relationships/hyperlink" Target="http://www.bom.gov.au/jsp/ncc/cdio/weatherData/av?p_display_type=dailyDataFile&amp;p_nccObsCode=123&amp;p_stn_num=40043&amp;p_c=-320912659&amp;p_startYear=1984" TargetMode="External"/><Relationship Id="rId4901" Type="http://schemas.openxmlformats.org/officeDocument/2006/relationships/hyperlink" Target="http://www.bom.gov.au/jsp/ncc/cdio/weatherData/av?p_display_type=dailyDataFile&amp;p_nccObsCode=123&amp;p_stn_num=032004&amp;p_c=-205075492&amp;p_startYear=1984" TargetMode="External"/><Relationship Id="rId4902" Type="http://schemas.openxmlformats.org/officeDocument/2006/relationships/hyperlink" Target="http://www.bom.gov.au/jsp/ncc/cdio/weatherData/av?p_display_type=dailyDataFile&amp;p_nccObsCode=123&amp;p_stn_num=044021&amp;p_c=-387796562&amp;p_startYear=1984" TargetMode="External"/><Relationship Id="rId4903" Type="http://schemas.openxmlformats.org/officeDocument/2006/relationships/hyperlink" Target="http://www.bom.gov.au/jsp/ncc/cdio/weatherData/av?p_display_type=dailyDataFile&amp;p_nccObsCode=123&amp;p_stn_num=035019&amp;p_c=-245492946&amp;p_startYear=1984" TargetMode="External"/><Relationship Id="rId4904" Type="http://schemas.openxmlformats.org/officeDocument/2006/relationships/hyperlink" Target="http://www.bom.gov.au/jsp/ncc/cdio/weatherData/av?p_display_type=dailyDataFile&amp;p_nccObsCode=123&amp;p_stn_num=027006&amp;p_c=-146091681&amp;p_startYear=1984" TargetMode="External"/><Relationship Id="rId4905" Type="http://schemas.openxmlformats.org/officeDocument/2006/relationships/hyperlink" Target="http://www.bom.gov.au/jsp/ncc/cdio/weatherData/av?p_display_type=dailyDataFile&amp;p_nccObsCode=123&amp;p_stn_num=031016&amp;p_c=-192625325&amp;p_startYear=1984" TargetMode="External"/><Relationship Id="rId4906" Type="http://schemas.openxmlformats.org/officeDocument/2006/relationships/hyperlink" Target="http://www.bom.gov.au/jsp/ncc/cdio/weatherData/av?p_display_type=dailyDataFile&amp;p_nccObsCode=123&amp;p_stn_num=044026&amp;p_c=-387884609&amp;p_startYear=1984" TargetMode="External"/><Relationship Id="rId4907" Type="http://schemas.openxmlformats.org/officeDocument/2006/relationships/hyperlink" Target="http://www.bom.gov.au/jsp/ncc/cdio/weatherData/av?p_display_type=dailyDataFile&amp;p_nccObsCode=123&amp;p_stn_num=041023&amp;p_c=-336805477&amp;p_startYear=1984" TargetMode="External"/><Relationship Id="rId4908" Type="http://schemas.openxmlformats.org/officeDocument/2006/relationships/hyperlink" Target="http://www.bom.gov.au/jsp/ncc/cdio/weatherData/av?p_display_type=dailyDataFile&amp;p_nccObsCode=123&amp;p_stn_num=035027&amp;p_c=-245606317&amp;p_startYear=1984" TargetMode="External"/><Relationship Id="rId4909" Type="http://schemas.openxmlformats.org/officeDocument/2006/relationships/hyperlink" Target="http://www.bom.gov.au/jsp/ncc/cdio/weatherData/av?p_display_type=dailyDataFile&amp;p_nccObsCode=123&amp;p_stn_num=039039&amp;p_c=-305038177&amp;p_startYear=1984" TargetMode="External"/><Relationship Id="rId4910" Type="http://schemas.openxmlformats.org/officeDocument/2006/relationships/hyperlink" Target="http://www.bom.gov.au/jsp/ncc/cdio/weatherData/av?p_display_type=dailyDataFile&amp;p_nccObsCode=123&amp;p_stn_num=030018&amp;p_c=-180445538&amp;p_startYear=1984" TargetMode="External"/><Relationship Id="rId4911" Type="http://schemas.openxmlformats.org/officeDocument/2006/relationships/hyperlink" Target="http://www.bom.gov.au/jsp/ncc/cdio/weatherData/av?p_display_type=dailyDataFile&amp;p_nccObsCode=123&amp;p_stn_num=039123&amp;p_c=-306351299&amp;p_startYear=1984" TargetMode="External"/><Relationship Id="rId4912" Type="http://schemas.openxmlformats.org/officeDocument/2006/relationships/hyperlink" Target="http://www.bom.gov.au/jsp/ncc/cdio/weatherData/av?p_display_type=dailyDataFile&amp;p_nccObsCode=123&amp;p_stn_num=040093&amp;p_c=-321719203&amp;p_startYear=1984" TargetMode="External"/><Relationship Id="rId4913" Type="http://schemas.openxmlformats.org/officeDocument/2006/relationships/hyperlink" Target="http://www.bom.gov.au/jsp/ncc/cdio/weatherData/av?p_display_type=dailyDataFile&amp;p_nccObsCode=123&amp;p_stn_num=030024&amp;p_c=-180517588&amp;p_startYear=1984" TargetMode="External"/><Relationship Id="rId4914" Type="http://schemas.openxmlformats.org/officeDocument/2006/relationships/hyperlink" Target="http://www.bom.gov.au/jsp/ncc/cdio/weatherData/av?p_display_type=dailyDataFile&amp;p_nccObsCode=123&amp;p_stn_num=032025&amp;p_c=-205352211&amp;p_startYear=1984" TargetMode="External"/><Relationship Id="rId4915" Type="http://schemas.openxmlformats.org/officeDocument/2006/relationships/hyperlink" Target="http://www.bom.gov.au/jsp/ncc/cdio/weatherData/av?p_display_type=dailyDataFile&amp;p_nccObsCode=123&amp;p_stn_num=036026&amp;p_c=-259806622&amp;p_startYear=1984" TargetMode="External"/><Relationship Id="rId4916" Type="http://schemas.openxmlformats.org/officeDocument/2006/relationships/hyperlink" Target="http://www.bom.gov.au/jsp/ncc/cdio/weatherData/av?p_display_type=dailyDataFile&amp;p_nccObsCode=123&amp;p_stn_num=036031&amp;p_c=-259878679&amp;p_startYear=1984" TargetMode="External"/><Relationship Id="rId4917" Type="http://schemas.openxmlformats.org/officeDocument/2006/relationships/hyperlink" Target="http://www.bom.gov.au/jsp/ncc/cdio/weatherData/av?p_display_type=dailyDataFile&amp;p_nccObsCode=123&amp;p_stn_num=033119&amp;p_c=-219605719&amp;p_startYear=1984" TargetMode="External"/><Relationship Id="rId4918" Type="http://schemas.openxmlformats.org/officeDocument/2006/relationships/hyperlink" Target="http://www.bom.gov.au/jsp/ncc/cdio/weatherData/av?p_display_type=dailyDataFile&amp;p_nccObsCode=123&amp;p_stn_num=040126&amp;p_c=-322251262&amp;p_startYear=1984" TargetMode="External"/><Relationship Id="rId4919" Type="http://schemas.openxmlformats.org/officeDocument/2006/relationships/hyperlink" Target="http://www.bom.gov.au/jsp/ncc/cdio/weatherData/av?p_display_type=dailyDataFile&amp;p_nccObsCode=123&amp;p_stn_num=042023&amp;p_c=-353419904&amp;p_startYear=1984" TargetMode="External"/><Relationship Id="rId4920" Type="http://schemas.openxmlformats.org/officeDocument/2006/relationships/hyperlink" Target="http://www.bom.gov.au/jsp/ncc/cdio/weatherData/av?p_display_type=dailyDataFile&amp;p_nccObsCode=123&amp;p_stn_num=043020&amp;p_c=-370377479&amp;p_startYear=1984" TargetMode="External"/><Relationship Id="rId4921" Type="http://schemas.openxmlformats.org/officeDocument/2006/relationships/hyperlink" Target="http://www.bom.gov.au/jsp/ncc/cdio/weatherData/av?p_display_type=dailyDataFile&amp;p_nccObsCode=123&amp;p_stn_num=029041&amp;p_c=-168669532&amp;p_startYear=1984" TargetMode="External"/><Relationship Id="rId4922" Type="http://schemas.openxmlformats.org/officeDocument/2006/relationships/hyperlink" Target="http://www.bom.gov.au/jsp/ncc/cdio/weatherData/av?p_display_type=dailyDataFile&amp;p_nccObsCode=123&amp;p_stn_num=028004&amp;p_c=-156838404&amp;p_startYear=1984" TargetMode="External"/><Relationship Id="rId4923" Type="http://schemas.openxmlformats.org/officeDocument/2006/relationships/hyperlink" Target="http://www.bom.gov.au/jsp/ncc/cdio/weatherData/av?p_display_type=dailyDataFile&amp;p_nccObsCode=123&amp;p_stn_num=030045&amp;p_c=-180534006&amp;p_startYear=1984" TargetMode="External"/><Relationship Id="rId4924" Type="http://schemas.openxmlformats.org/officeDocument/2006/relationships/hyperlink" Target="http://www.bom.gov.au/jsp/ncc/cdio/weatherData/av?p_display_type=dailyDataFile&amp;p_nccObsCode=123&amp;p_stn_num=039083&amp;p_c=-305489788&amp;p_startYear=1984" TargetMode="External"/><Relationship Id="rId4925" Type="http://schemas.openxmlformats.org/officeDocument/2006/relationships/hyperlink" Target="http://www.bom.gov.au/jsp/ncc/cdio/weatherData/av?p_display_type=dailyDataFile&amp;p_nccObsCode=123&amp;p_stn_num=043030&amp;p_c=-370309790&amp;p_startYear=1984" TargetMode="External"/><Relationship Id="rId4926" Type="http://schemas.openxmlformats.org/officeDocument/2006/relationships/hyperlink" Target="http://www.bom.gov.au/jsp/ncc/cdio/weatherData/av?p_display_type=dailyDataFile&amp;p_nccObsCode=123&amp;p_stn_num=39085&amp;p_c=-305521055&amp;p_startYear=1984" TargetMode="External"/><Relationship Id="rId4927" Type="http://schemas.openxmlformats.org/officeDocument/2006/relationships/hyperlink" Target="http://www.bom.gov.au/jsp/ncc/cdio/weatherData/av?p_display_type=dailyDataFile&amp;p_nccObsCode=123&amp;p_stn_num=044010&amp;p_c=-387599022&amp;p_startYear=1985" TargetMode="External"/><Relationship Id="rId4928" Type="http://schemas.openxmlformats.org/officeDocument/2006/relationships/hyperlink" Target="http://www.bom.gov.au/jsp/ncc/cdio/weatherData/av?p_display_type=dailyDataFile&amp;p_nccObsCode=123&amp;p_stn_num=038003&amp;p_c=-289068604&amp;p_startYear=1985" TargetMode="External"/><Relationship Id="rId4929" Type="http://schemas.openxmlformats.org/officeDocument/2006/relationships/hyperlink" Target="http://www.bom.gov.au/jsp/ncc/cdio/weatherData/av?p_display_type=dailyDataFile&amp;p_nccObsCode=123&amp;p_stn_num=033007&amp;p_c=-218115412&amp;p_startYear=1985" TargetMode="External"/><Relationship Id="rId4930" Type="http://schemas.openxmlformats.org/officeDocument/2006/relationships/hyperlink" Target="http://www.bom.gov.au/jsp/ncc/cdio/weatherData/av?p_display_type=dailyDataFile&amp;p_nccObsCode=123&amp;p_stn_num=040223&amp;p_c=-323800948&amp;p_startYear=1985" TargetMode="External"/><Relationship Id="rId4931" Type="http://schemas.openxmlformats.org/officeDocument/2006/relationships/hyperlink" Target="http://www.bom.gov.au/jsp/ncc/cdio/weatherData/av?p_display_type=dailyDataFile&amp;p_nccObsCode=123&amp;p_stn_num=039015&amp;p_c=-304657047&amp;p_startYear=1985" TargetMode="External"/><Relationship Id="rId4932" Type="http://schemas.openxmlformats.org/officeDocument/2006/relationships/hyperlink" Target="http://www.bom.gov.au/jsp/ncc/cdio/weatherData/av?p_display_type=dailyDataFile&amp;p_nccObsCode=123&amp;p_stn_num=033002&amp;p_c=-218050690&amp;p_startYear=1985" TargetMode="External"/><Relationship Id="rId4933" Type="http://schemas.openxmlformats.org/officeDocument/2006/relationships/hyperlink" Target="http://www.bom.gov.au/jsp/ncc/cdio/weatherData/av?p_display_type=dailyDataFile&amp;p_nccObsCode=123&amp;p_stn_num=029004&amp;p_c=-168470692&amp;p_startYear=1985" TargetMode="External"/><Relationship Id="rId4934" Type="http://schemas.openxmlformats.org/officeDocument/2006/relationships/hyperlink" Target="http://www.bom.gov.au/jsp/ncc/cdio/weatherData/av?p_display_type=dailyDataFile&amp;p_nccObsCode=123&amp;p_stn_num=031011&amp;p_c=-192560713&amp;p_startYear=1985" TargetMode="External"/><Relationship Id="rId4935" Type="http://schemas.openxmlformats.org/officeDocument/2006/relationships/hyperlink" Target="http://www.bom.gov.au/jsp/ncc/cdio/weatherData/av?p_display_type=dailyDataFile&amp;p_nccObsCode=123&amp;p_stn_num=037010&amp;p_c=-274172309&amp;p_startYear=1985" TargetMode="External"/><Relationship Id="rId4936" Type="http://schemas.openxmlformats.org/officeDocument/2006/relationships/hyperlink" Target="http://www.bom.gov.au/jsp/ncc/cdio/weatherData/av?p_display_type=dailyDataFile&amp;p_nccObsCode=123&amp;p_stn_num=40043&amp;p_c=-320912659&amp;p_startYear=1985" TargetMode="External"/><Relationship Id="rId4937" Type="http://schemas.openxmlformats.org/officeDocument/2006/relationships/hyperlink" Target="http://www.bom.gov.au/jsp/ncc/cdio/weatherData/av?p_display_type=dailyDataFile&amp;p_nccObsCode=123&amp;p_stn_num=032004&amp;p_c=-205075492&amp;p_startYear=1985" TargetMode="External"/><Relationship Id="rId4938" Type="http://schemas.openxmlformats.org/officeDocument/2006/relationships/hyperlink" Target="http://www.bom.gov.au/jsp/ncc/cdio/weatherData/av?p_display_type=dailyDataFile&amp;p_nccObsCode=123&amp;p_stn_num=044021&amp;p_c=-387796562&amp;p_startYear=1985" TargetMode="External"/><Relationship Id="rId4939" Type="http://schemas.openxmlformats.org/officeDocument/2006/relationships/hyperlink" Target="http://www.bom.gov.au/jsp/ncc/cdio/weatherData/av?p_display_type=dailyDataFile&amp;p_nccObsCode=123&amp;p_stn_num=035019&amp;p_c=-245492946&amp;p_startYear=1985" TargetMode="External"/><Relationship Id="rId4940" Type="http://schemas.openxmlformats.org/officeDocument/2006/relationships/hyperlink" Target="http://www.bom.gov.au/jsp/ncc/cdio/weatherData/av?p_display_type=dailyDataFile&amp;p_nccObsCode=123&amp;p_stn_num=027006&amp;p_c=-146091681&amp;p_startYear=1985" TargetMode="External"/><Relationship Id="rId4941" Type="http://schemas.openxmlformats.org/officeDocument/2006/relationships/hyperlink" Target="http://www.bom.gov.au/jsp/ncc/cdio/weatherData/av?p_display_type=dailyDataFile&amp;p_nccObsCode=123&amp;p_stn_num=031016&amp;p_c=-192625325&amp;p_startYear=1985" TargetMode="External"/><Relationship Id="rId4942" Type="http://schemas.openxmlformats.org/officeDocument/2006/relationships/hyperlink" Target="http://www.bom.gov.au/jsp/ncc/cdio/weatherData/av?p_display_type=dailyDataFile&amp;p_nccObsCode=123&amp;p_stn_num=044026&amp;p_c=-387884609&amp;p_startYear=1985" TargetMode="External"/><Relationship Id="rId4943" Type="http://schemas.openxmlformats.org/officeDocument/2006/relationships/hyperlink" Target="http://www.bom.gov.au/jsp/ncc/cdio/weatherData/av?p_display_type=dailyDataFile&amp;p_nccObsCode=123&amp;p_stn_num=041023&amp;p_c=-336805477&amp;p_startYear=1985" TargetMode="External"/><Relationship Id="rId4944" Type="http://schemas.openxmlformats.org/officeDocument/2006/relationships/hyperlink" Target="http://www.bom.gov.au/jsp/ncc/cdio/weatherData/av?p_display_type=dailyDataFile&amp;p_nccObsCode=123&amp;p_stn_num=035027&amp;p_c=-245606317&amp;p_startYear=1985" TargetMode="External"/><Relationship Id="rId4945" Type="http://schemas.openxmlformats.org/officeDocument/2006/relationships/hyperlink" Target="http://www.bom.gov.au/jsp/ncc/cdio/weatherData/av?p_display_type=dailyDataFile&amp;p_nccObsCode=123&amp;p_stn_num=039039&amp;p_c=-305038177&amp;p_startYear=1985" TargetMode="External"/><Relationship Id="rId4946" Type="http://schemas.openxmlformats.org/officeDocument/2006/relationships/hyperlink" Target="http://www.bom.gov.au/jsp/ncc/cdio/weatherData/av?p_display_type=dailyDataFile&amp;p_nccObsCode=123&amp;p_stn_num=030018&amp;p_c=-180445538&amp;p_startYear=1985" TargetMode="External"/><Relationship Id="rId4947" Type="http://schemas.openxmlformats.org/officeDocument/2006/relationships/hyperlink" Target="http://www.bom.gov.au/jsp/ncc/cdio/weatherData/av?p_display_type=dailyDataFile&amp;p_nccObsCode=123&amp;p_stn_num=039123&amp;p_c=-306351299&amp;p_startYear=1985" TargetMode="External"/><Relationship Id="rId4948" Type="http://schemas.openxmlformats.org/officeDocument/2006/relationships/hyperlink" Target="http://www.bom.gov.au/jsp/ncc/cdio/weatherData/av?p_display_type=dailyDataFile&amp;p_nccObsCode=123&amp;p_stn_num=040093&amp;p_c=-321719203&amp;p_startYear=1985" TargetMode="External"/><Relationship Id="rId4949" Type="http://schemas.openxmlformats.org/officeDocument/2006/relationships/hyperlink" Target="http://www.bom.gov.au/jsp/ncc/cdio/weatherData/av?p_display_type=dailyDataFile&amp;p_nccObsCode=123&amp;p_stn_num=030024&amp;p_c=-180517588&amp;p_startYear=1985" TargetMode="External"/><Relationship Id="rId4950" Type="http://schemas.openxmlformats.org/officeDocument/2006/relationships/hyperlink" Target="http://www.bom.gov.au/jsp/ncc/cdio/weatherData/av?p_display_type=dailyDataFile&amp;p_nccObsCode=123&amp;p_stn_num=032025&amp;p_c=-205352211&amp;p_startYear=1985" TargetMode="External"/><Relationship Id="rId4951" Type="http://schemas.openxmlformats.org/officeDocument/2006/relationships/hyperlink" Target="http://www.bom.gov.au/jsp/ncc/cdio/weatherData/av?p_display_type=dailyDataFile&amp;p_nccObsCode=123&amp;p_stn_num=036026&amp;p_c=-259806622&amp;p_startYear=1985" TargetMode="External"/><Relationship Id="rId4952" Type="http://schemas.openxmlformats.org/officeDocument/2006/relationships/hyperlink" Target="http://www.bom.gov.au/jsp/ncc/cdio/weatherData/av?p_display_type=dailyDataFile&amp;p_nccObsCode=123&amp;p_stn_num=036031&amp;p_c=-259878679&amp;p_startYear=1985" TargetMode="External"/><Relationship Id="rId4953" Type="http://schemas.openxmlformats.org/officeDocument/2006/relationships/hyperlink" Target="http://www.bom.gov.au/jsp/ncc/cdio/weatherData/av?p_display_type=dailyDataFile&amp;p_nccObsCode=123&amp;p_stn_num=033119&amp;p_c=-219605719&amp;p_startYear=1985" TargetMode="External"/><Relationship Id="rId4954" Type="http://schemas.openxmlformats.org/officeDocument/2006/relationships/hyperlink" Target="http://www.bom.gov.au/jsp/ncc/cdio/weatherData/av?p_display_type=dailyDataFile&amp;p_nccObsCode=123&amp;p_stn_num=040126&amp;p_c=-322251262&amp;p_startYear=1985" TargetMode="External"/><Relationship Id="rId4955" Type="http://schemas.openxmlformats.org/officeDocument/2006/relationships/hyperlink" Target="http://www.bom.gov.au/jsp/ncc/cdio/weatherData/av?p_display_type=dailyDataFile&amp;p_nccObsCode=123&amp;p_stn_num=042023&amp;p_c=-353419904&amp;p_startYear=1985" TargetMode="External"/><Relationship Id="rId4956" Type="http://schemas.openxmlformats.org/officeDocument/2006/relationships/hyperlink" Target="http://www.bom.gov.au/jsp/ncc/cdio/weatherData/av?p_display_type=dailyDataFile&amp;p_nccObsCode=123&amp;p_stn_num=043020&amp;p_c=-370377479&amp;p_startYear=1985" TargetMode="External"/><Relationship Id="rId4957" Type="http://schemas.openxmlformats.org/officeDocument/2006/relationships/hyperlink" Target="http://www.bom.gov.au/jsp/ncc/cdio/weatherData/av?p_display_type=dailyDataFile&amp;p_nccObsCode=123&amp;p_stn_num=029041&amp;p_c=-168669532&amp;p_startYear=1985" TargetMode="External"/><Relationship Id="rId4958" Type="http://schemas.openxmlformats.org/officeDocument/2006/relationships/hyperlink" Target="http://www.bom.gov.au/jsp/ncc/cdio/weatherData/av?p_display_type=dailyDataFile&amp;p_nccObsCode=123&amp;p_stn_num=028004&amp;p_c=-156838404&amp;p_startYear=1985" TargetMode="External"/><Relationship Id="rId4959" Type="http://schemas.openxmlformats.org/officeDocument/2006/relationships/hyperlink" Target="http://www.bom.gov.au/jsp/ncc/cdio/weatherData/av?p_display_type=dailyDataFile&amp;p_nccObsCode=123&amp;p_stn_num=030045&amp;p_c=-180534006&amp;p_startYear=1985" TargetMode="External"/><Relationship Id="rId4960" Type="http://schemas.openxmlformats.org/officeDocument/2006/relationships/hyperlink" Target="http://www.bom.gov.au/jsp/ncc/cdio/weatherData/av?p_display_type=dailyDataFile&amp;p_nccObsCode=123&amp;p_stn_num=039083&amp;p_c=-305489788&amp;p_startYear=1985" TargetMode="External"/><Relationship Id="rId4961" Type="http://schemas.openxmlformats.org/officeDocument/2006/relationships/hyperlink" Target="http://www.bom.gov.au/jsp/ncc/cdio/weatherData/av?p_display_type=dailyDataFile&amp;p_nccObsCode=123&amp;p_stn_num=043030&amp;p_c=-370309790&amp;p_startYear=1985" TargetMode="External"/><Relationship Id="rId4962" Type="http://schemas.openxmlformats.org/officeDocument/2006/relationships/hyperlink" Target="http://www.bom.gov.au/jsp/ncc/cdio/weatherData/av?p_display_type=dailyDataFile&amp;p_nccObsCode=123&amp;p_stn_num=39085&amp;p_c=-305521055&amp;p_startYear=1985" TargetMode="External"/><Relationship Id="rId4963" Type="http://schemas.openxmlformats.org/officeDocument/2006/relationships/hyperlink" Target="http://www.bom.gov.au/jsp/ncc/cdio/weatherData/av?p_display_type=dailyDataFile&amp;p_nccObsCode=123&amp;p_stn_num=044010&amp;p_c=-387599022&amp;p_startYear=1986" TargetMode="External"/><Relationship Id="rId4964" Type="http://schemas.openxmlformats.org/officeDocument/2006/relationships/hyperlink" Target="http://www.bom.gov.au/jsp/ncc/cdio/weatherData/av?p_display_type=dailyDataFile&amp;p_nccObsCode=123&amp;p_stn_num=038003&amp;p_c=-289068604&amp;p_startYear=1986" TargetMode="External"/><Relationship Id="rId4965" Type="http://schemas.openxmlformats.org/officeDocument/2006/relationships/hyperlink" Target="http://www.bom.gov.au/jsp/ncc/cdio/weatherData/av?p_display_type=dailyDataFile&amp;p_nccObsCode=123&amp;p_stn_num=033007&amp;p_c=-218115412&amp;p_startYear=1986" TargetMode="External"/><Relationship Id="rId4966" Type="http://schemas.openxmlformats.org/officeDocument/2006/relationships/hyperlink" Target="http://www.bom.gov.au/jsp/ncc/cdio/weatherData/av?p_display_type=dailyDataFile&amp;p_nccObsCode=123&amp;p_stn_num=040223&amp;p_c=-323800948&amp;p_startYear=1986" TargetMode="External"/><Relationship Id="rId4967" Type="http://schemas.openxmlformats.org/officeDocument/2006/relationships/hyperlink" Target="http://www.bom.gov.au/jsp/ncc/cdio/weatherData/av?p_display_type=dailyDataFile&amp;p_nccObsCode=123&amp;p_stn_num=039015&amp;p_c=-304657047&amp;p_startYear=1986" TargetMode="External"/><Relationship Id="rId4968" Type="http://schemas.openxmlformats.org/officeDocument/2006/relationships/hyperlink" Target="http://www.bom.gov.au/jsp/ncc/cdio/weatherData/av?p_display_type=dailyDataFile&amp;p_nccObsCode=123&amp;p_stn_num=033002&amp;p_c=-218050690&amp;p_startYear=1986" TargetMode="External"/><Relationship Id="rId4969" Type="http://schemas.openxmlformats.org/officeDocument/2006/relationships/hyperlink" Target="http://www.bom.gov.au/jsp/ncc/cdio/weatherData/av?p_display_type=dailyDataFile&amp;p_nccObsCode=123&amp;p_stn_num=029004&amp;p_c=-168470692&amp;p_startYear=1986" TargetMode="External"/><Relationship Id="rId4970" Type="http://schemas.openxmlformats.org/officeDocument/2006/relationships/hyperlink" Target="http://www.bom.gov.au/jsp/ncc/cdio/weatherData/av?p_display_type=dailyDataFile&amp;p_nccObsCode=123&amp;p_stn_num=031011&amp;p_c=-192560713&amp;p_startYear=1986" TargetMode="External"/><Relationship Id="rId4971" Type="http://schemas.openxmlformats.org/officeDocument/2006/relationships/hyperlink" Target="http://www.bom.gov.au/jsp/ncc/cdio/weatherData/av?p_display_type=dailyDataFile&amp;p_nccObsCode=123&amp;p_stn_num=037010&amp;p_c=-274172309&amp;p_startYear=1986" TargetMode="External"/><Relationship Id="rId4972" Type="http://schemas.openxmlformats.org/officeDocument/2006/relationships/hyperlink" Target="http://www.bom.gov.au/jsp/ncc/cdio/weatherData/av?p_display_type=dailyDataFile&amp;p_nccObsCode=123&amp;p_stn_num=40043&amp;p_c=-320912659&amp;p_startYear=1986" TargetMode="External"/><Relationship Id="rId4973" Type="http://schemas.openxmlformats.org/officeDocument/2006/relationships/hyperlink" Target="http://www.bom.gov.au/jsp/ncc/cdio/weatherData/av?p_display_type=dailyDataFile&amp;p_nccObsCode=123&amp;p_stn_num=032004&amp;p_c=-205075492&amp;p_startYear=1986" TargetMode="External"/><Relationship Id="rId4974" Type="http://schemas.openxmlformats.org/officeDocument/2006/relationships/hyperlink" Target="http://www.bom.gov.au/jsp/ncc/cdio/weatherData/av?p_display_type=dailyDataFile&amp;p_nccObsCode=123&amp;p_stn_num=044021&amp;p_c=-387796562&amp;p_startYear=1986" TargetMode="External"/><Relationship Id="rId4975" Type="http://schemas.openxmlformats.org/officeDocument/2006/relationships/hyperlink" Target="http://www.bom.gov.au/jsp/ncc/cdio/weatherData/av?p_display_type=dailyDataFile&amp;p_nccObsCode=123&amp;p_stn_num=035019&amp;p_c=-245492946&amp;p_startYear=1986" TargetMode="External"/><Relationship Id="rId4976" Type="http://schemas.openxmlformats.org/officeDocument/2006/relationships/hyperlink" Target="http://www.bom.gov.au/jsp/ncc/cdio/weatherData/av?p_display_type=dailyDataFile&amp;p_nccObsCode=123&amp;p_stn_num=027006&amp;p_c=-146091681&amp;p_startYear=1986" TargetMode="External"/><Relationship Id="rId4977" Type="http://schemas.openxmlformats.org/officeDocument/2006/relationships/hyperlink" Target="http://www.bom.gov.au/jsp/ncc/cdio/weatherData/av?p_display_type=dailyDataFile&amp;p_nccObsCode=123&amp;p_stn_num=031016&amp;p_c=-192625325&amp;p_startYear=1986" TargetMode="External"/><Relationship Id="rId4978" Type="http://schemas.openxmlformats.org/officeDocument/2006/relationships/hyperlink" Target="http://www.bom.gov.au/jsp/ncc/cdio/weatherData/av?p_display_type=dailyDataFile&amp;p_nccObsCode=123&amp;p_stn_num=044026&amp;p_c=-387884609&amp;p_startYear=1986" TargetMode="External"/><Relationship Id="rId4979" Type="http://schemas.openxmlformats.org/officeDocument/2006/relationships/hyperlink" Target="http://www.bom.gov.au/jsp/ncc/cdio/weatherData/av?p_display_type=dailyDataFile&amp;p_nccObsCode=123&amp;p_stn_num=041023&amp;p_c=-336805477&amp;p_startYear=1986" TargetMode="External"/><Relationship Id="rId4980" Type="http://schemas.openxmlformats.org/officeDocument/2006/relationships/hyperlink" Target="http://www.bom.gov.au/jsp/ncc/cdio/weatherData/av?p_display_type=dailyDataFile&amp;p_nccObsCode=123&amp;p_stn_num=035027&amp;p_c=-245606317&amp;p_startYear=1986" TargetMode="External"/><Relationship Id="rId4981" Type="http://schemas.openxmlformats.org/officeDocument/2006/relationships/hyperlink" Target="http://www.bom.gov.au/jsp/ncc/cdio/weatherData/av?p_display_type=dailyDataFile&amp;p_nccObsCode=123&amp;p_stn_num=039039&amp;p_c=-305038177&amp;p_startYear=1986" TargetMode="External"/><Relationship Id="rId4982" Type="http://schemas.openxmlformats.org/officeDocument/2006/relationships/hyperlink" Target="http://www.bom.gov.au/jsp/ncc/cdio/weatherData/av?p_display_type=dailyDataFile&amp;p_nccObsCode=123&amp;p_stn_num=030018&amp;p_c=-180445538&amp;p_startYear=1986" TargetMode="External"/><Relationship Id="rId4983" Type="http://schemas.openxmlformats.org/officeDocument/2006/relationships/hyperlink" Target="http://www.bom.gov.au/jsp/ncc/cdio/weatherData/av?p_display_type=dailyDataFile&amp;p_nccObsCode=123&amp;p_stn_num=039123&amp;p_c=-306351299&amp;p_startYear=1986" TargetMode="External"/><Relationship Id="rId4984" Type="http://schemas.openxmlformats.org/officeDocument/2006/relationships/hyperlink" Target="http://www.bom.gov.au/jsp/ncc/cdio/weatherData/av?p_display_type=dailyDataFile&amp;p_nccObsCode=123&amp;p_stn_num=040093&amp;p_c=-321719203&amp;p_startYear=1986" TargetMode="External"/><Relationship Id="rId4985" Type="http://schemas.openxmlformats.org/officeDocument/2006/relationships/hyperlink" Target="http://www.bom.gov.au/jsp/ncc/cdio/weatherData/av?p_display_type=dailyDataFile&amp;p_nccObsCode=123&amp;p_stn_num=030024&amp;p_c=-180517588&amp;p_startYear=1986" TargetMode="External"/><Relationship Id="rId4986" Type="http://schemas.openxmlformats.org/officeDocument/2006/relationships/hyperlink" Target="http://www.bom.gov.au/jsp/ncc/cdio/weatherData/av?p_display_type=dailyDataFile&amp;p_nccObsCode=123&amp;p_stn_num=032025&amp;p_c=-205352211&amp;p_startYear=1986" TargetMode="External"/><Relationship Id="rId4987" Type="http://schemas.openxmlformats.org/officeDocument/2006/relationships/hyperlink" Target="http://www.bom.gov.au/jsp/ncc/cdio/weatherData/av?p_display_type=dailyDataFile&amp;p_nccObsCode=123&amp;p_stn_num=036026&amp;p_c=-259806622&amp;p_startYear=1986" TargetMode="External"/><Relationship Id="rId4988" Type="http://schemas.openxmlformats.org/officeDocument/2006/relationships/hyperlink" Target="http://www.bom.gov.au/jsp/ncc/cdio/weatherData/av?p_display_type=dailyDataFile&amp;p_nccObsCode=123&amp;p_stn_num=036031&amp;p_c=-259878679&amp;p_startYear=1986" TargetMode="External"/><Relationship Id="rId4989" Type="http://schemas.openxmlformats.org/officeDocument/2006/relationships/hyperlink" Target="http://www.bom.gov.au/jsp/ncc/cdio/weatherData/av?p_display_type=dailyDataFile&amp;p_nccObsCode=123&amp;p_stn_num=033119&amp;p_c=-219605719&amp;p_startYear=1986" TargetMode="External"/><Relationship Id="rId4990" Type="http://schemas.openxmlformats.org/officeDocument/2006/relationships/hyperlink" Target="http://www.bom.gov.au/jsp/ncc/cdio/weatherData/av?p_display_type=dailyDataFile&amp;p_nccObsCode=123&amp;p_stn_num=040126&amp;p_c=-322251262&amp;p_startYear=1986" TargetMode="External"/><Relationship Id="rId4991" Type="http://schemas.openxmlformats.org/officeDocument/2006/relationships/hyperlink" Target="http://www.bom.gov.au/jsp/ncc/cdio/weatherData/av?p_display_type=dailyDataFile&amp;p_nccObsCode=123&amp;p_stn_num=042023&amp;p_c=-353419904&amp;p_startYear=1986" TargetMode="External"/><Relationship Id="rId4992" Type="http://schemas.openxmlformats.org/officeDocument/2006/relationships/hyperlink" Target="http://www.bom.gov.au/jsp/ncc/cdio/weatherData/av?p_display_type=dailyDataFile&amp;p_nccObsCode=123&amp;p_stn_num=043020&amp;p_c=-370377479&amp;p_startYear=1986" TargetMode="External"/><Relationship Id="rId4993" Type="http://schemas.openxmlformats.org/officeDocument/2006/relationships/hyperlink" Target="http://www.bom.gov.au/jsp/ncc/cdio/weatherData/av?p_display_type=dailyDataFile&amp;p_nccObsCode=123&amp;p_stn_num=029041&amp;p_c=-168669532&amp;p_startYear=1986" TargetMode="External"/><Relationship Id="rId4994" Type="http://schemas.openxmlformats.org/officeDocument/2006/relationships/hyperlink" Target="http://www.bom.gov.au/jsp/ncc/cdio/weatherData/av?p_display_type=dailyDataFile&amp;p_nccObsCode=123&amp;p_stn_num=028004&amp;p_c=-156838404&amp;p_startYear=1986" TargetMode="External"/><Relationship Id="rId4995" Type="http://schemas.openxmlformats.org/officeDocument/2006/relationships/hyperlink" Target="http://www.bom.gov.au/jsp/ncc/cdio/weatherData/av?p_display_type=dailyDataFile&amp;p_nccObsCode=123&amp;p_stn_num=030045&amp;p_c=-180534006&amp;p_startYear=1986" TargetMode="External"/><Relationship Id="rId4996" Type="http://schemas.openxmlformats.org/officeDocument/2006/relationships/hyperlink" Target="http://www.bom.gov.au/jsp/ncc/cdio/weatherData/av?p_display_type=dailyDataFile&amp;p_nccObsCode=123&amp;p_stn_num=039083&amp;p_c=-305489788&amp;p_startYear=1986" TargetMode="External"/><Relationship Id="rId4997" Type="http://schemas.openxmlformats.org/officeDocument/2006/relationships/hyperlink" Target="http://www.bom.gov.au/jsp/ncc/cdio/weatherData/av?p_display_type=dailyDataFile&amp;p_nccObsCode=123&amp;p_stn_num=043030&amp;p_c=-370309790&amp;p_startYear=1986" TargetMode="External"/><Relationship Id="rId4998" Type="http://schemas.openxmlformats.org/officeDocument/2006/relationships/hyperlink" Target="http://www.bom.gov.au/jsp/ncc/cdio/weatherData/av?p_display_type=dailyDataFile&amp;p_nccObsCode=123&amp;p_stn_num=39085&amp;p_c=-305521055&amp;p_startYear=1986" TargetMode="External"/><Relationship Id="rId4999" Type="http://schemas.openxmlformats.org/officeDocument/2006/relationships/hyperlink" Target="http://www.bom.gov.au/jsp/ncc/cdio/weatherData/av?p_display_type=dailyDataFile&amp;p_nccObsCode=123&amp;p_stn_num=044010&amp;p_c=-387599022&amp;p_startYear=1987" TargetMode="External"/><Relationship Id="rId5000" Type="http://schemas.openxmlformats.org/officeDocument/2006/relationships/hyperlink" Target="http://www.bom.gov.au/jsp/ncc/cdio/weatherData/av?p_display_type=dailyDataFile&amp;p_nccObsCode=123&amp;p_stn_num=038003&amp;p_c=-289068604&amp;p_startYear=1987" TargetMode="External"/><Relationship Id="rId5001" Type="http://schemas.openxmlformats.org/officeDocument/2006/relationships/hyperlink" Target="http://www.bom.gov.au/jsp/ncc/cdio/weatherData/av?p_display_type=dailyDataFile&amp;p_nccObsCode=123&amp;p_stn_num=033007&amp;p_c=-218115412&amp;p_startYear=1987" TargetMode="External"/><Relationship Id="rId5002" Type="http://schemas.openxmlformats.org/officeDocument/2006/relationships/hyperlink" Target="http://www.bom.gov.au/jsp/ncc/cdio/weatherData/av?p_display_type=dailyDataFile&amp;p_nccObsCode=123&amp;p_stn_num=040223&amp;p_c=-323800948&amp;p_startYear=1987" TargetMode="External"/><Relationship Id="rId5003" Type="http://schemas.openxmlformats.org/officeDocument/2006/relationships/hyperlink" Target="http://www.bom.gov.au/jsp/ncc/cdio/weatherData/av?p_display_type=dailyDataFile&amp;p_nccObsCode=123&amp;p_stn_num=039015&amp;p_c=-304657047&amp;p_startYear=1987" TargetMode="External"/><Relationship Id="rId5004" Type="http://schemas.openxmlformats.org/officeDocument/2006/relationships/hyperlink" Target="http://www.bom.gov.au/jsp/ncc/cdio/weatherData/av?p_display_type=dailyDataFile&amp;p_nccObsCode=123&amp;p_stn_num=033002&amp;p_c=-218050690&amp;p_startYear=1987" TargetMode="External"/><Relationship Id="rId5005" Type="http://schemas.openxmlformats.org/officeDocument/2006/relationships/hyperlink" Target="http://www.bom.gov.au/jsp/ncc/cdio/weatherData/av?p_display_type=dailyDataFile&amp;p_nccObsCode=123&amp;p_stn_num=029004&amp;p_c=-168470692&amp;p_startYear=1987" TargetMode="External"/><Relationship Id="rId5006" Type="http://schemas.openxmlformats.org/officeDocument/2006/relationships/hyperlink" Target="http://www.bom.gov.au/jsp/ncc/cdio/weatherData/av?p_display_type=dailyDataFile&amp;p_nccObsCode=123&amp;p_stn_num=031011&amp;p_c=-192560713&amp;p_startYear=1987" TargetMode="External"/><Relationship Id="rId5007" Type="http://schemas.openxmlformats.org/officeDocument/2006/relationships/hyperlink" Target="http://www.bom.gov.au/jsp/ncc/cdio/weatherData/av?p_display_type=dailyDataFile&amp;p_nccObsCode=123&amp;p_stn_num=037010&amp;p_c=-274172309&amp;p_startYear=1987" TargetMode="External"/><Relationship Id="rId5008" Type="http://schemas.openxmlformats.org/officeDocument/2006/relationships/hyperlink" Target="http://www.bom.gov.au/jsp/ncc/cdio/weatherData/av?p_display_type=dailyDataFile&amp;p_nccObsCode=123&amp;p_stn_num=40043&amp;p_c=-320912659&amp;p_startYear=1987" TargetMode="External"/><Relationship Id="rId5009" Type="http://schemas.openxmlformats.org/officeDocument/2006/relationships/hyperlink" Target="http://www.bom.gov.au/jsp/ncc/cdio/weatherData/av?p_display_type=dailyDataFile&amp;p_nccObsCode=123&amp;p_stn_num=032004&amp;p_c=-205075492&amp;p_startYear=1987" TargetMode="External"/><Relationship Id="rId5010" Type="http://schemas.openxmlformats.org/officeDocument/2006/relationships/hyperlink" Target="http://www.bom.gov.au/jsp/ncc/cdio/weatherData/av?p_display_type=dailyDataFile&amp;p_nccObsCode=123&amp;p_stn_num=044021&amp;p_c=-387796562&amp;p_startYear=1987" TargetMode="External"/><Relationship Id="rId5011" Type="http://schemas.openxmlformats.org/officeDocument/2006/relationships/hyperlink" Target="http://www.bom.gov.au/jsp/ncc/cdio/weatherData/av?p_display_type=dailyDataFile&amp;p_nccObsCode=123&amp;p_stn_num=035019&amp;p_c=-245492946&amp;p_startYear=1987" TargetMode="External"/><Relationship Id="rId5012" Type="http://schemas.openxmlformats.org/officeDocument/2006/relationships/hyperlink" Target="http://www.bom.gov.au/jsp/ncc/cdio/weatherData/av?p_display_type=dailyDataFile&amp;p_nccObsCode=123&amp;p_stn_num=027006&amp;p_c=-146091681&amp;p_startYear=1987" TargetMode="External"/><Relationship Id="rId5013" Type="http://schemas.openxmlformats.org/officeDocument/2006/relationships/hyperlink" Target="http://www.bom.gov.au/jsp/ncc/cdio/weatherData/av?p_display_type=dailyDataFile&amp;p_nccObsCode=123&amp;p_stn_num=031016&amp;p_c=-192625325&amp;p_startYear=1987" TargetMode="External"/><Relationship Id="rId5014" Type="http://schemas.openxmlformats.org/officeDocument/2006/relationships/hyperlink" Target="http://www.bom.gov.au/jsp/ncc/cdio/weatherData/av?p_display_type=dailyDataFile&amp;p_nccObsCode=123&amp;p_stn_num=044026&amp;p_c=-387884609&amp;p_startYear=1987" TargetMode="External"/><Relationship Id="rId5015" Type="http://schemas.openxmlformats.org/officeDocument/2006/relationships/hyperlink" Target="http://www.bom.gov.au/jsp/ncc/cdio/weatherData/av?p_display_type=dailyDataFile&amp;p_nccObsCode=123&amp;p_stn_num=041023&amp;p_c=-336805477&amp;p_startYear=1987" TargetMode="External"/><Relationship Id="rId5016" Type="http://schemas.openxmlformats.org/officeDocument/2006/relationships/hyperlink" Target="http://www.bom.gov.au/jsp/ncc/cdio/weatherData/av?p_display_type=dailyDataFile&amp;p_nccObsCode=123&amp;p_stn_num=035027&amp;p_c=-245606317&amp;p_startYear=1987" TargetMode="External"/><Relationship Id="rId5017" Type="http://schemas.openxmlformats.org/officeDocument/2006/relationships/hyperlink" Target="http://www.bom.gov.au/jsp/ncc/cdio/weatherData/av?p_display_type=dailyDataFile&amp;p_nccObsCode=123&amp;p_stn_num=039039&amp;p_c=-305038177&amp;p_startYear=1987" TargetMode="External"/><Relationship Id="rId5018" Type="http://schemas.openxmlformats.org/officeDocument/2006/relationships/hyperlink" Target="http://www.bom.gov.au/jsp/ncc/cdio/weatherData/av?p_display_type=dailyDataFile&amp;p_nccObsCode=123&amp;p_stn_num=030018&amp;p_c=-180445538&amp;p_startYear=1987" TargetMode="External"/><Relationship Id="rId5019" Type="http://schemas.openxmlformats.org/officeDocument/2006/relationships/hyperlink" Target="http://www.bom.gov.au/jsp/ncc/cdio/weatherData/av?p_display_type=dailyDataFile&amp;p_nccObsCode=123&amp;p_stn_num=039123&amp;p_c=-306351299&amp;p_startYear=1987" TargetMode="External"/><Relationship Id="rId5020" Type="http://schemas.openxmlformats.org/officeDocument/2006/relationships/hyperlink" Target="http://www.bom.gov.au/jsp/ncc/cdio/weatherData/av?p_display_type=dailyDataFile&amp;p_nccObsCode=123&amp;p_stn_num=040093&amp;p_c=-321719203&amp;p_startYear=1987" TargetMode="External"/><Relationship Id="rId5021" Type="http://schemas.openxmlformats.org/officeDocument/2006/relationships/hyperlink" Target="http://www.bom.gov.au/jsp/ncc/cdio/weatherData/av?p_display_type=dailyDataFile&amp;p_nccObsCode=123&amp;p_stn_num=030024&amp;p_c=-180517588&amp;p_startYear=1987" TargetMode="External"/><Relationship Id="rId5022" Type="http://schemas.openxmlformats.org/officeDocument/2006/relationships/hyperlink" Target="http://www.bom.gov.au/jsp/ncc/cdio/weatherData/av?p_display_type=dailyDataFile&amp;p_nccObsCode=123&amp;p_stn_num=032025&amp;p_c=-205352211&amp;p_startYear=1987" TargetMode="External"/><Relationship Id="rId5023" Type="http://schemas.openxmlformats.org/officeDocument/2006/relationships/hyperlink" Target="http://www.bom.gov.au/jsp/ncc/cdio/weatherData/av?p_display_type=dailyDataFile&amp;p_nccObsCode=123&amp;p_stn_num=036031&amp;p_c=-259878679&amp;p_startYear=1987" TargetMode="External"/><Relationship Id="rId5024" Type="http://schemas.openxmlformats.org/officeDocument/2006/relationships/hyperlink" Target="http://www.bom.gov.au/jsp/ncc/cdio/weatherData/av?p_display_type=dailyDataFile&amp;p_nccObsCode=123&amp;p_stn_num=033119&amp;p_c=-219605719&amp;p_startYear=1987" TargetMode="External"/><Relationship Id="rId5025" Type="http://schemas.openxmlformats.org/officeDocument/2006/relationships/hyperlink" Target="http://www.bom.gov.au/jsp/ncc/cdio/weatherData/av?p_display_type=dailyDataFile&amp;p_nccObsCode=123&amp;p_stn_num=040126&amp;p_c=-322251262&amp;p_startYear=1987" TargetMode="External"/><Relationship Id="rId5026" Type="http://schemas.openxmlformats.org/officeDocument/2006/relationships/hyperlink" Target="http://www.bom.gov.au/jsp/ncc/cdio/weatherData/av?p_display_type=dailyDataFile&amp;p_nccObsCode=123&amp;p_stn_num=042023&amp;p_c=-353419904&amp;p_startYear=1987" TargetMode="External"/><Relationship Id="rId5027" Type="http://schemas.openxmlformats.org/officeDocument/2006/relationships/hyperlink" Target="http://www.bom.gov.au/jsp/ncc/cdio/weatherData/av?p_display_type=dailyDataFile&amp;p_nccObsCode=123&amp;p_stn_num=043020&amp;p_c=-370377479&amp;p_startYear=1987" TargetMode="External"/><Relationship Id="rId5028" Type="http://schemas.openxmlformats.org/officeDocument/2006/relationships/hyperlink" Target="http://www.bom.gov.au/jsp/ncc/cdio/weatherData/av?p_display_type=dailyDataFile&amp;p_nccObsCode=123&amp;p_stn_num=029041&amp;p_c=-168669532&amp;p_startYear=1987" TargetMode="External"/><Relationship Id="rId5029" Type="http://schemas.openxmlformats.org/officeDocument/2006/relationships/hyperlink" Target="http://www.bom.gov.au/jsp/ncc/cdio/weatherData/av?p_display_type=dailyDataFile&amp;p_nccObsCode=123&amp;p_stn_num=028004&amp;p_c=-156838404&amp;p_startYear=1987" TargetMode="External"/><Relationship Id="rId5030" Type="http://schemas.openxmlformats.org/officeDocument/2006/relationships/hyperlink" Target="http://www.bom.gov.au/jsp/ncc/cdio/weatherData/av?p_display_type=dailyDataFile&amp;p_nccObsCode=123&amp;p_stn_num=030045&amp;p_c=-180534006&amp;p_startYear=1987" TargetMode="External"/><Relationship Id="rId5031" Type="http://schemas.openxmlformats.org/officeDocument/2006/relationships/hyperlink" Target="http://www.bom.gov.au/jsp/ncc/cdio/weatherData/av?p_display_type=dailyDataFile&amp;p_nccObsCode=123&amp;p_stn_num=039083&amp;p_c=-305489788&amp;p_startYear=1987" TargetMode="External"/><Relationship Id="rId5032" Type="http://schemas.openxmlformats.org/officeDocument/2006/relationships/hyperlink" Target="http://www.bom.gov.au/jsp/ncc/cdio/weatherData/av?p_display_type=dailyDataFile&amp;p_nccObsCode=123&amp;p_stn_num=043030&amp;p_c=-370309790&amp;p_startYear=1987" TargetMode="External"/><Relationship Id="rId5033" Type="http://schemas.openxmlformats.org/officeDocument/2006/relationships/hyperlink" Target="http://www.bom.gov.au/jsp/ncc/cdio/weatherData/av?p_display_type=dailyDataFile&amp;p_nccObsCode=123&amp;p_stn_num=39085&amp;p_c=-305521055&amp;p_startYear=1987" TargetMode="External"/><Relationship Id="rId5034" Type="http://schemas.openxmlformats.org/officeDocument/2006/relationships/hyperlink" Target="http://www.bom.gov.au/jsp/ncc/cdio/weatherData/av?p_display_type=dailyDataFile&amp;p_nccObsCode=123&amp;p_stn_num=044010&amp;p_c=-387599022&amp;p_startYear=1988" TargetMode="External"/><Relationship Id="rId5035" Type="http://schemas.openxmlformats.org/officeDocument/2006/relationships/hyperlink" Target="http://www.bom.gov.au/jsp/ncc/cdio/weatherData/av?p_display_type=dailyDataFile&amp;p_nccObsCode=123&amp;p_stn_num=038003&amp;p_c=-289068604&amp;p_startYear=1988" TargetMode="External"/><Relationship Id="rId5036" Type="http://schemas.openxmlformats.org/officeDocument/2006/relationships/hyperlink" Target="http://www.bom.gov.au/jsp/ncc/cdio/weatherData/av?p_display_type=dailyDataFile&amp;p_nccObsCode=123&amp;p_stn_num=033257&amp;p_c=-221428612&amp;p_startYear=1988" TargetMode="External"/><Relationship Id="rId5037" Type="http://schemas.openxmlformats.org/officeDocument/2006/relationships/hyperlink" Target="http://www.bom.gov.au/jsp/ncc/cdio/weatherData/av?p_display_type=dailyDataFile&amp;p_nccObsCode=123&amp;p_stn_num=040223&amp;p_c=-323800948&amp;p_startYear=1988" TargetMode="External"/><Relationship Id="rId5038" Type="http://schemas.openxmlformats.org/officeDocument/2006/relationships/hyperlink" Target="http://www.bom.gov.au/jsp/ncc/cdio/weatherData/av?p_display_type=dailyDataFile&amp;p_nccObsCode=123&amp;p_stn_num=039015&amp;p_c=-304657047&amp;p_startYear=1988" TargetMode="External"/><Relationship Id="rId5039" Type="http://schemas.openxmlformats.org/officeDocument/2006/relationships/hyperlink" Target="http://www.bom.gov.au/jsp/ncc/cdio/weatherData/av?p_display_type=dailyDataFile&amp;p_nccObsCode=123&amp;p_stn_num=033002&amp;p_c=-218050690&amp;p_startYear=1988" TargetMode="External"/><Relationship Id="rId5040" Type="http://schemas.openxmlformats.org/officeDocument/2006/relationships/hyperlink" Target="http://www.bom.gov.au/jsp/ncc/cdio/weatherData/av?p_display_type=dailyDataFile&amp;p_nccObsCode=123&amp;p_stn_num=029004&amp;p_c=-168470692&amp;p_startYear=1988" TargetMode="External"/><Relationship Id="rId5041" Type="http://schemas.openxmlformats.org/officeDocument/2006/relationships/hyperlink" Target="http://www.bom.gov.au/jsp/ncc/cdio/weatherData/av?p_display_type=dailyDataFile&amp;p_nccObsCode=123&amp;p_stn_num=031011&amp;p_c=-192560713&amp;p_startYear=1988" TargetMode="External"/><Relationship Id="rId5042" Type="http://schemas.openxmlformats.org/officeDocument/2006/relationships/hyperlink" Target="http://www.bom.gov.au/jsp/ncc/cdio/weatherData/av?p_display_type=dailyDataFile&amp;p_nccObsCode=123&amp;p_stn_num=037010&amp;p_c=-274172309&amp;p_startYear=1988" TargetMode="External"/><Relationship Id="rId5043" Type="http://schemas.openxmlformats.org/officeDocument/2006/relationships/hyperlink" Target="http://www.bom.gov.au/jsp/ncc/cdio/weatherData/av?p_display_type=dailyDataFile&amp;p_nccObsCode=123&amp;p_stn_num=40043&amp;p_c=-320912659&amp;p_startYear=1988" TargetMode="External"/><Relationship Id="rId5044" Type="http://schemas.openxmlformats.org/officeDocument/2006/relationships/hyperlink" Target="http://www.bom.gov.au/jsp/ncc/cdio/weatherData/av?p_display_type=dailyDataFile&amp;p_nccObsCode=123&amp;p_stn_num=032004&amp;p_c=-205075492&amp;p_startYear=1988" TargetMode="External"/><Relationship Id="rId5045" Type="http://schemas.openxmlformats.org/officeDocument/2006/relationships/hyperlink" Target="http://www.bom.gov.au/jsp/ncc/cdio/weatherData/av?p_display_type=dailyDataFile&amp;p_nccObsCode=123&amp;p_stn_num=044021&amp;p_c=-387796562&amp;p_startYear=1988" TargetMode="External"/><Relationship Id="rId5046" Type="http://schemas.openxmlformats.org/officeDocument/2006/relationships/hyperlink" Target="http://www.bom.gov.au/jsp/ncc/cdio/weatherData/av?p_display_type=dailyDataFile&amp;p_nccObsCode=123&amp;p_stn_num=035019&amp;p_c=-245492946&amp;p_startYear=1988" TargetMode="External"/><Relationship Id="rId5047" Type="http://schemas.openxmlformats.org/officeDocument/2006/relationships/hyperlink" Target="http://www.bom.gov.au/jsp/ncc/cdio/weatherData/av?p_display_type=dailyDataFile&amp;p_nccObsCode=123&amp;p_stn_num=027006&amp;p_c=-146091681&amp;p_startYear=1988" TargetMode="External"/><Relationship Id="rId5048" Type="http://schemas.openxmlformats.org/officeDocument/2006/relationships/hyperlink" Target="http://www.bom.gov.au/jsp/ncc/cdio/weatherData/av?p_display_type=dailyDataFile&amp;p_nccObsCode=123&amp;p_stn_num=031017&amp;p_c=-192637731&amp;p_startYear=1988" TargetMode="External"/><Relationship Id="rId5049" Type="http://schemas.openxmlformats.org/officeDocument/2006/relationships/hyperlink" Target="http://www.bom.gov.au/jsp/ncc/cdio/weatherData/av?p_display_type=dailyDataFile&amp;p_nccObsCode=123&amp;p_stn_num=044026&amp;p_c=-387884609&amp;p_startYear=1988" TargetMode="External"/><Relationship Id="rId5050" Type="http://schemas.openxmlformats.org/officeDocument/2006/relationships/hyperlink" Target="http://www.bom.gov.au/jsp/ncc/cdio/weatherData/av?p_display_type=dailyDataFile&amp;p_nccObsCode=123&amp;p_stn_num=041023&amp;p_c=-336805477&amp;p_startYear=1988" TargetMode="External"/><Relationship Id="rId5051" Type="http://schemas.openxmlformats.org/officeDocument/2006/relationships/hyperlink" Target="http://www.bom.gov.au/jsp/ncc/cdio/weatherData/av?p_display_type=dailyDataFile&amp;p_nccObsCode=123&amp;p_stn_num=035027&amp;p_c=-245606317&amp;p_startYear=1988" TargetMode="External"/><Relationship Id="rId5052" Type="http://schemas.openxmlformats.org/officeDocument/2006/relationships/hyperlink" Target="http://www.bom.gov.au/jsp/ncc/cdio/weatherData/av?p_display_type=dailyDataFile&amp;p_nccObsCode=123&amp;p_stn_num=039039&amp;p_c=-305038177&amp;p_startYear=1988" TargetMode="External"/><Relationship Id="rId5053" Type="http://schemas.openxmlformats.org/officeDocument/2006/relationships/hyperlink" Target="http://www.bom.gov.au/jsp/ncc/cdio/weatherData/av?p_display_type=dailyDataFile&amp;p_nccObsCode=123&amp;p_stn_num=030018&amp;p_c=-180445538&amp;p_startYear=1988" TargetMode="External"/><Relationship Id="rId5054" Type="http://schemas.openxmlformats.org/officeDocument/2006/relationships/hyperlink" Target="http://www.bom.gov.au/jsp/ncc/cdio/weatherData/av?p_display_type=dailyDataFile&amp;p_nccObsCode=123&amp;p_stn_num=039123&amp;p_c=-306351299&amp;p_startYear=1988" TargetMode="External"/><Relationship Id="rId5055" Type="http://schemas.openxmlformats.org/officeDocument/2006/relationships/hyperlink" Target="http://www.bom.gov.au/jsp/ncc/cdio/weatherData/av?p_display_type=dailyDataFile&amp;p_nccObsCode=123&amp;p_stn_num=040093&amp;p_c=-321719203&amp;p_startYear=1988" TargetMode="External"/><Relationship Id="rId5056" Type="http://schemas.openxmlformats.org/officeDocument/2006/relationships/hyperlink" Target="http://www.bom.gov.au/jsp/ncc/cdio/weatherData/av?p_display_type=dailyDataFile&amp;p_nccObsCode=123&amp;p_stn_num=030024&amp;p_c=-180517588&amp;p_startYear=1988" TargetMode="External"/><Relationship Id="rId5057" Type="http://schemas.openxmlformats.org/officeDocument/2006/relationships/hyperlink" Target="http://www.bom.gov.au/jsp/ncc/cdio/weatherData/av?p_display_type=dailyDataFile&amp;p_nccObsCode=123&amp;p_stn_num=032025&amp;p_c=-205352211&amp;p_startYear=1988" TargetMode="External"/><Relationship Id="rId5058" Type="http://schemas.openxmlformats.org/officeDocument/2006/relationships/hyperlink" Target="http://www.bom.gov.au/jsp/ncc/cdio/weatherData/av?p_display_type=dailyDataFile&amp;p_nccObsCode=123&amp;p_stn_num=036026&amp;p_c=-259806622&amp;p_startYear=1988" TargetMode="External"/><Relationship Id="rId5059" Type="http://schemas.openxmlformats.org/officeDocument/2006/relationships/hyperlink" Target="http://www.bom.gov.au/jsp/ncc/cdio/weatherData/av?p_display_type=dailyDataFile&amp;p_nccObsCode=123&amp;p_stn_num=036031&amp;p_c=-259878679&amp;p_startYear=1988" TargetMode="External"/><Relationship Id="rId5060" Type="http://schemas.openxmlformats.org/officeDocument/2006/relationships/hyperlink" Target="http://www.bom.gov.au/jsp/ncc/cdio/weatherData/av?p_display_type=dailyDataFile&amp;p_nccObsCode=123&amp;p_stn_num=033119&amp;p_c=-219605719&amp;p_startYear=1988" TargetMode="External"/><Relationship Id="rId5061" Type="http://schemas.openxmlformats.org/officeDocument/2006/relationships/hyperlink" Target="http://www.bom.gov.au/jsp/ncc/cdio/weatherData/av?p_display_type=dailyDataFile&amp;p_nccObsCode=123&amp;p_stn_num=040126&amp;p_c=-322251262&amp;p_startYear=1988" TargetMode="External"/><Relationship Id="rId5062" Type="http://schemas.openxmlformats.org/officeDocument/2006/relationships/hyperlink" Target="http://www.bom.gov.au/jsp/ncc/cdio/weatherData/av?p_display_type=dailyDataFile&amp;p_nccObsCode=123&amp;p_stn_num=042023&amp;p_c=-353419904&amp;p_startYear=1988" TargetMode="External"/><Relationship Id="rId5063" Type="http://schemas.openxmlformats.org/officeDocument/2006/relationships/hyperlink" Target="http://www.bom.gov.au/jsp/ncc/cdio/weatherData/av?p_display_type=dailyDataFile&amp;p_nccObsCode=123&amp;p_stn_num=043020&amp;p_c=-370377479&amp;p_startYear=1988" TargetMode="External"/><Relationship Id="rId5064" Type="http://schemas.openxmlformats.org/officeDocument/2006/relationships/hyperlink" Target="http://www.bom.gov.au/jsp/ncc/cdio/weatherData/av?p_display_type=dailyDataFile&amp;p_nccObsCode=123&amp;p_stn_num=029041&amp;p_c=-168669532&amp;p_startYear=1988" TargetMode="External"/><Relationship Id="rId5065" Type="http://schemas.openxmlformats.org/officeDocument/2006/relationships/hyperlink" Target="http://www.bom.gov.au/jsp/ncc/cdio/weatherData/av?p_display_type=dailyDataFile&amp;p_nccObsCode=123&amp;p_stn_num=028004&amp;p_c=-156838404&amp;p_startYear=1988" TargetMode="External"/><Relationship Id="rId5066" Type="http://schemas.openxmlformats.org/officeDocument/2006/relationships/hyperlink" Target="http://www.bom.gov.au/jsp/ncc/cdio/weatherData/av?p_display_type=dailyDataFile&amp;p_nccObsCode=123&amp;p_stn_num=030045&amp;p_c=-180534006&amp;p_startYear=1988" TargetMode="External"/><Relationship Id="rId5067" Type="http://schemas.openxmlformats.org/officeDocument/2006/relationships/hyperlink" Target="http://www.bom.gov.au/jsp/ncc/cdio/weatherData/av?p_display_type=dailyDataFile&amp;p_nccObsCode=123&amp;p_stn_num=039083&amp;p_c=-305489788&amp;p_startYear=1988" TargetMode="External"/><Relationship Id="rId5068" Type="http://schemas.openxmlformats.org/officeDocument/2006/relationships/hyperlink" Target="http://www.bom.gov.au/jsp/ncc/cdio/weatherData/av?p_display_type=dailyDataFile&amp;p_nccObsCode=123&amp;p_stn_num=043030&amp;p_c=-370309790&amp;p_startYear=1988" TargetMode="External"/><Relationship Id="rId5069" Type="http://schemas.openxmlformats.org/officeDocument/2006/relationships/hyperlink" Target="http://www.bom.gov.au/jsp/ncc/cdio/weatherData/av?p_display_type=dailyDataFile&amp;p_nccObsCode=123&amp;p_stn_num=39085&amp;p_c=-305521055&amp;p_startYear=1988" TargetMode="External"/><Relationship Id="rId5070" Type="http://schemas.openxmlformats.org/officeDocument/2006/relationships/hyperlink" Target="http://www.bom.gov.au/jsp/ncc/cdio/weatherData/av?p_display_type=dailyDataFile&amp;p_nccObsCode=123&amp;p_stn_num=044010&amp;p_c=-387599022&amp;p_startYear=1989" TargetMode="External"/><Relationship Id="rId5071" Type="http://schemas.openxmlformats.org/officeDocument/2006/relationships/hyperlink" Target="http://www.bom.gov.au/jsp/ncc/cdio/weatherData/av?p_display_type=dailyDataFile&amp;p_nccObsCode=123&amp;p_stn_num=038003&amp;p_c=-289068604&amp;p_startYear=1989" TargetMode="External"/><Relationship Id="rId5072" Type="http://schemas.openxmlformats.org/officeDocument/2006/relationships/hyperlink" Target="http://www.bom.gov.au/jsp/ncc/cdio/weatherData/av?p_display_type=dailyDataFile&amp;p_nccObsCode=123&amp;p_stn_num=033257&amp;p_c=-221428612&amp;p_startYear=1989" TargetMode="External"/><Relationship Id="rId5073" Type="http://schemas.openxmlformats.org/officeDocument/2006/relationships/hyperlink" Target="http://www.bom.gov.au/jsp/ncc/cdio/weatherData/av?p_display_type=dailyDataFile&amp;p_nccObsCode=123&amp;p_stn_num=040223&amp;p_c=-323800948&amp;p_startYear=1989" TargetMode="External"/><Relationship Id="rId5074" Type="http://schemas.openxmlformats.org/officeDocument/2006/relationships/hyperlink" Target="http://www.bom.gov.au/jsp/ncc/cdio/weatherData/av?p_display_type=dailyDataFile&amp;p_nccObsCode=123&amp;p_stn_num=039015&amp;p_c=-304657047&amp;p_startYear=1989" TargetMode="External"/><Relationship Id="rId5075" Type="http://schemas.openxmlformats.org/officeDocument/2006/relationships/hyperlink" Target="http://www.bom.gov.au/jsp/ncc/cdio/weatherData/av?p_display_type=dailyDataFile&amp;p_nccObsCode=123&amp;p_stn_num=033002&amp;p_c=-218050690&amp;p_startYear=1989" TargetMode="External"/><Relationship Id="rId5076" Type="http://schemas.openxmlformats.org/officeDocument/2006/relationships/hyperlink" Target="http://www.bom.gov.au/jsp/ncc/cdio/weatherData/av?p_display_type=dailyDataFile&amp;p_nccObsCode=123&amp;p_stn_num=029004&amp;p_c=-168470692&amp;p_startYear=1989" TargetMode="External"/><Relationship Id="rId5077" Type="http://schemas.openxmlformats.org/officeDocument/2006/relationships/hyperlink" Target="http://www.bom.gov.au/jsp/ncc/cdio/weatherData/av?p_display_type=dailyDataFile&amp;p_nccObsCode=123&amp;p_stn_num=031011&amp;p_c=-192560713&amp;p_startYear=1989" TargetMode="External"/><Relationship Id="rId5078" Type="http://schemas.openxmlformats.org/officeDocument/2006/relationships/hyperlink" Target="http://www.bom.gov.au/jsp/ncc/cdio/weatherData/av?p_display_type=dailyDataFile&amp;p_nccObsCode=123&amp;p_stn_num=037010&amp;p_c=-274172309&amp;p_startYear=1989" TargetMode="External"/><Relationship Id="rId5079" Type="http://schemas.openxmlformats.org/officeDocument/2006/relationships/hyperlink" Target="http://www.bom.gov.au/jsp/ncc/cdio/weatherData/av?p_display_type=dailyDataFile&amp;p_nccObsCode=123&amp;p_stn_num=40043&amp;p_c=-320912659&amp;p_startYear=1989" TargetMode="External"/><Relationship Id="rId5080" Type="http://schemas.openxmlformats.org/officeDocument/2006/relationships/hyperlink" Target="http://www.bom.gov.au/jsp/ncc/cdio/weatherData/av?p_display_type=dailyDataFile&amp;p_nccObsCode=123&amp;p_stn_num=032004&amp;p_c=-205075492&amp;p_startYear=1989" TargetMode="External"/><Relationship Id="rId5081" Type="http://schemas.openxmlformats.org/officeDocument/2006/relationships/hyperlink" Target="http://www.bom.gov.au/jsp/ncc/cdio/weatherData/av?p_display_type=dailyDataFile&amp;p_nccObsCode=123&amp;p_stn_num=044021&amp;p_c=-387796562&amp;p_startYear=1989" TargetMode="External"/><Relationship Id="rId5082" Type="http://schemas.openxmlformats.org/officeDocument/2006/relationships/hyperlink" Target="http://www.bom.gov.au/jsp/ncc/cdio/weatherData/av?p_display_type=dailyDataFile&amp;p_nccObsCode=123&amp;p_stn_num=035019&amp;p_c=-245492946&amp;p_startYear=1989" TargetMode="External"/><Relationship Id="rId5083" Type="http://schemas.openxmlformats.org/officeDocument/2006/relationships/hyperlink" Target="http://www.bom.gov.au/jsp/ncc/cdio/weatherData/av?p_display_type=dailyDataFile&amp;p_nccObsCode=123&amp;p_stn_num=027006&amp;p_c=-146091681&amp;p_startYear=1989" TargetMode="External"/><Relationship Id="rId5084" Type="http://schemas.openxmlformats.org/officeDocument/2006/relationships/hyperlink" Target="http://www.bom.gov.au/jsp/ncc/cdio/weatherData/av?p_display_type=dailyDataFile&amp;p_nccObsCode=123&amp;p_stn_num=031017&amp;p_c=-192637731&amp;p_startYear=1989" TargetMode="External"/><Relationship Id="rId5085" Type="http://schemas.openxmlformats.org/officeDocument/2006/relationships/hyperlink" Target="http://www.bom.gov.au/jsp/ncc/cdio/weatherData/av?p_display_type=dailyDataFile&amp;p_nccObsCode=123&amp;p_stn_num=044026&amp;p_c=-387884609&amp;p_startYear=1989" TargetMode="External"/><Relationship Id="rId5086" Type="http://schemas.openxmlformats.org/officeDocument/2006/relationships/hyperlink" Target="http://www.bom.gov.au/jsp/ncc/cdio/weatherData/av?p_display_type=dailyDataFile&amp;p_nccObsCode=123&amp;p_stn_num=041023&amp;p_c=-336805477&amp;p_startYear=1989" TargetMode="External"/><Relationship Id="rId5087" Type="http://schemas.openxmlformats.org/officeDocument/2006/relationships/hyperlink" Target="http://www.bom.gov.au/jsp/ncc/cdio/weatherData/av?p_display_type=dailyDataFile&amp;p_nccObsCode=123&amp;p_stn_num=035027&amp;p_c=-245606317&amp;p_startYear=1989" TargetMode="External"/><Relationship Id="rId5088" Type="http://schemas.openxmlformats.org/officeDocument/2006/relationships/hyperlink" Target="http://www.bom.gov.au/jsp/ncc/cdio/weatherData/av?p_display_type=dailyDataFile&amp;p_nccObsCode=123&amp;p_stn_num=039039&amp;p_c=-305038177&amp;p_startYear=1989" TargetMode="External"/><Relationship Id="rId5089" Type="http://schemas.openxmlformats.org/officeDocument/2006/relationships/hyperlink" Target="http://www.bom.gov.au/jsp/ncc/cdio/weatherData/av?p_display_type=dailyDataFile&amp;p_nccObsCode=123&amp;p_stn_num=030018&amp;p_c=-180445538&amp;p_startYear=1989" TargetMode="External"/><Relationship Id="rId5090" Type="http://schemas.openxmlformats.org/officeDocument/2006/relationships/hyperlink" Target="http://www.bom.gov.au/jsp/ncc/cdio/weatherData/av?p_display_type=dailyDataFile&amp;p_nccObsCode=123&amp;p_stn_num=039123&amp;p_c=-306351299&amp;p_startYear=1989" TargetMode="External"/><Relationship Id="rId5091" Type="http://schemas.openxmlformats.org/officeDocument/2006/relationships/hyperlink" Target="http://www.bom.gov.au/jsp/ncc/cdio/weatherData/av?p_display_type=dailyDataFile&amp;p_nccObsCode=123&amp;p_stn_num=040093&amp;p_c=-321719203&amp;p_startYear=1989" TargetMode="External"/><Relationship Id="rId5092" Type="http://schemas.openxmlformats.org/officeDocument/2006/relationships/hyperlink" Target="http://www.bom.gov.au/jsp/ncc/cdio/weatherData/av?p_display_type=dailyDataFile&amp;p_nccObsCode=123&amp;p_stn_num=030024&amp;p_c=-180517588&amp;p_startYear=1989" TargetMode="External"/><Relationship Id="rId5093" Type="http://schemas.openxmlformats.org/officeDocument/2006/relationships/hyperlink" Target="http://www.bom.gov.au/jsp/ncc/cdio/weatherData/av?p_display_type=dailyDataFile&amp;p_nccObsCode=123&amp;p_stn_num=032025&amp;p_c=-205352211&amp;p_startYear=1989" TargetMode="External"/><Relationship Id="rId5094" Type="http://schemas.openxmlformats.org/officeDocument/2006/relationships/hyperlink" Target="http://www.bom.gov.au/jsp/ncc/cdio/weatherData/av?p_display_type=dailyDataFile&amp;p_nccObsCode=123&amp;p_stn_num=036031&amp;p_c=-259878679&amp;p_startYear=1989" TargetMode="External"/><Relationship Id="rId5095" Type="http://schemas.openxmlformats.org/officeDocument/2006/relationships/hyperlink" Target="http://www.bom.gov.au/jsp/ncc/cdio/weatherData/av?p_display_type=dailyDataFile&amp;p_nccObsCode=123&amp;p_stn_num=033119&amp;p_c=-219605719&amp;p_startYear=1989" TargetMode="External"/><Relationship Id="rId5096" Type="http://schemas.openxmlformats.org/officeDocument/2006/relationships/hyperlink" Target="http://www.bom.gov.au/jsp/ncc/cdio/weatherData/av?p_display_type=dailyDataFile&amp;p_nccObsCode=123&amp;p_stn_num=040126&amp;p_c=-322251262&amp;p_startYear=1989" TargetMode="External"/><Relationship Id="rId5097" Type="http://schemas.openxmlformats.org/officeDocument/2006/relationships/hyperlink" Target="http://www.bom.gov.au/jsp/ncc/cdio/weatherData/av?p_display_type=dailyDataFile&amp;p_nccObsCode=123&amp;p_stn_num=042023&amp;p_c=-353419904&amp;p_startYear=1989" TargetMode="External"/><Relationship Id="rId5098" Type="http://schemas.openxmlformats.org/officeDocument/2006/relationships/hyperlink" Target="http://www.bom.gov.au/jsp/ncc/cdio/weatherData/av?p_display_type=dailyDataFile&amp;p_nccObsCode=123&amp;p_stn_num=043020&amp;p_c=-370377479&amp;p_startYear=1989" TargetMode="External"/><Relationship Id="rId5099" Type="http://schemas.openxmlformats.org/officeDocument/2006/relationships/hyperlink" Target="http://www.bom.gov.au/jsp/ncc/cdio/weatherData/av?p_display_type=dailyDataFile&amp;p_nccObsCode=123&amp;p_stn_num=029041&amp;p_c=-168669532&amp;p_startYear=1989" TargetMode="External"/><Relationship Id="rId5100" Type="http://schemas.openxmlformats.org/officeDocument/2006/relationships/hyperlink" Target="http://www.bom.gov.au/jsp/ncc/cdio/weatherData/av?p_display_type=dailyDataFile&amp;p_nccObsCode=123&amp;p_stn_num=028004&amp;p_c=-156838404&amp;p_startYear=1989" TargetMode="External"/><Relationship Id="rId5101" Type="http://schemas.openxmlformats.org/officeDocument/2006/relationships/hyperlink" Target="http://www.bom.gov.au/jsp/ncc/cdio/weatherData/av?p_display_type=dailyDataFile&amp;p_nccObsCode=123&amp;p_stn_num=030045&amp;p_c=-180534006&amp;p_startYear=1989" TargetMode="External"/><Relationship Id="rId5102" Type="http://schemas.openxmlformats.org/officeDocument/2006/relationships/hyperlink" Target="http://www.bom.gov.au/jsp/ncc/cdio/weatherData/av?p_display_type=dailyDataFile&amp;p_nccObsCode=123&amp;p_stn_num=039083&amp;p_c=-305489788&amp;p_startYear=1989" TargetMode="External"/><Relationship Id="rId5103" Type="http://schemas.openxmlformats.org/officeDocument/2006/relationships/hyperlink" Target="http://www.bom.gov.au/jsp/ncc/cdio/weatherData/av?p_display_type=dailyDataFile&amp;p_nccObsCode=123&amp;p_stn_num=043030&amp;p_c=-370309790&amp;p_startYear=1989" TargetMode="External"/><Relationship Id="rId5104" Type="http://schemas.openxmlformats.org/officeDocument/2006/relationships/hyperlink" Target="http://www.bom.gov.au/jsp/ncc/cdio/weatherData/av?p_display_type=dailyDataFile&amp;p_nccObsCode=123&amp;p_stn_num=39085&amp;p_c=-305521055&amp;p_startYear=1989" TargetMode="External"/><Relationship Id="rId5105" Type="http://schemas.openxmlformats.org/officeDocument/2006/relationships/hyperlink" Target="http://www.bom.gov.au/jsp/ncc/cdio/weatherData/av?p_display_type=dailyDataFile&amp;p_nccObsCode=123&amp;p_stn_num=044010&amp;p_c=-387599022&amp;p_startYear=1990" TargetMode="External"/><Relationship Id="rId5106" Type="http://schemas.openxmlformats.org/officeDocument/2006/relationships/hyperlink" Target="http://www.bom.gov.au/jsp/ncc/cdio/weatherData/av?p_display_type=dailyDataFile&amp;p_nccObsCode=123&amp;p_stn_num=038003&amp;p_c=-289068604&amp;p_startYear=1990" TargetMode="External"/><Relationship Id="rId5107" Type="http://schemas.openxmlformats.org/officeDocument/2006/relationships/hyperlink" Target="http://www.bom.gov.au/jsp/ncc/cdio/weatherData/av?p_display_type=dailyDataFile&amp;p_nccObsCode=123&amp;p_stn_num=033257&amp;p_c=-221428612&amp;p_startYear=1990" TargetMode="External"/><Relationship Id="rId5108" Type="http://schemas.openxmlformats.org/officeDocument/2006/relationships/hyperlink" Target="http://www.bom.gov.au/jsp/ncc/cdio/weatherData/av?p_display_type=dailyDataFile&amp;p_nccObsCode=123&amp;p_stn_num=040223&amp;p_c=-323800948&amp;p_startYear=1990" TargetMode="External"/><Relationship Id="rId5109" Type="http://schemas.openxmlformats.org/officeDocument/2006/relationships/hyperlink" Target="http://www.bom.gov.au/jsp/ncc/cdio/weatherData/av?p_display_type=dailyDataFile&amp;p_nccObsCode=123&amp;p_stn_num=039015&amp;p_c=-304657047&amp;p_startYear=1990" TargetMode="External"/><Relationship Id="rId5110" Type="http://schemas.openxmlformats.org/officeDocument/2006/relationships/hyperlink" Target="http://www.bom.gov.au/jsp/ncc/cdio/weatherData/av?p_display_type=dailyDataFile&amp;p_nccObsCode=123&amp;p_stn_num=033002&amp;p_c=-218050690&amp;p_startYear=1990" TargetMode="External"/><Relationship Id="rId5111" Type="http://schemas.openxmlformats.org/officeDocument/2006/relationships/hyperlink" Target="http://www.bom.gov.au/jsp/ncc/cdio/weatherData/av?p_display_type=dailyDataFile&amp;p_nccObsCode=123&amp;p_stn_num=029004&amp;p_c=-168470692&amp;p_startYear=1990" TargetMode="External"/><Relationship Id="rId5112" Type="http://schemas.openxmlformats.org/officeDocument/2006/relationships/hyperlink" Target="http://www.bom.gov.au/jsp/ncc/cdio/weatherData/av?p_display_type=dailyDataFile&amp;p_nccObsCode=123&amp;p_stn_num=031011&amp;p_c=-192560713&amp;p_startYear=1990" TargetMode="External"/><Relationship Id="rId5113" Type="http://schemas.openxmlformats.org/officeDocument/2006/relationships/hyperlink" Target="http://www.bom.gov.au/jsp/ncc/cdio/weatherData/av?p_display_type=dailyDataFile&amp;p_nccObsCode=123&amp;p_stn_num=037010&amp;p_c=-274172309&amp;p_startYear=1990" TargetMode="External"/><Relationship Id="rId5114" Type="http://schemas.openxmlformats.org/officeDocument/2006/relationships/hyperlink" Target="http://www.bom.gov.au/jsp/ncc/cdio/weatherData/av?p_display_type=dailyDataFile&amp;p_nccObsCode=123&amp;p_stn_num=40043&amp;p_c=-320912659&amp;p_startYear=1990" TargetMode="External"/><Relationship Id="rId5115" Type="http://schemas.openxmlformats.org/officeDocument/2006/relationships/hyperlink" Target="http://www.bom.gov.au/jsp/ncc/cdio/weatherData/av?p_display_type=dailyDataFile&amp;p_nccObsCode=123&amp;p_stn_num=032004&amp;p_c=-205075492&amp;p_startYear=1990" TargetMode="External"/><Relationship Id="rId5116" Type="http://schemas.openxmlformats.org/officeDocument/2006/relationships/hyperlink" Target="http://www.bom.gov.au/jsp/ncc/cdio/weatherData/av?p_display_type=dailyDataFile&amp;p_nccObsCode=123&amp;p_stn_num=044021&amp;p_c=-387796562&amp;p_startYear=1990" TargetMode="External"/><Relationship Id="rId5117" Type="http://schemas.openxmlformats.org/officeDocument/2006/relationships/hyperlink" Target="http://www.bom.gov.au/jsp/ncc/cdio/weatherData/av?p_display_type=dailyDataFile&amp;p_nccObsCode=123&amp;p_stn_num=035019&amp;p_c=-245492946&amp;p_startYear=1990" TargetMode="External"/><Relationship Id="rId5118" Type="http://schemas.openxmlformats.org/officeDocument/2006/relationships/hyperlink" Target="http://www.bom.gov.au/jsp/ncc/cdio/weatherData/av?p_display_type=dailyDataFile&amp;p_nccObsCode=123&amp;p_stn_num=027006&amp;p_c=-146091681&amp;p_startYear=1990" TargetMode="External"/><Relationship Id="rId5119" Type="http://schemas.openxmlformats.org/officeDocument/2006/relationships/hyperlink" Target="http://www.bom.gov.au/jsp/ncc/cdio/weatherData/av?p_display_type=dailyDataFile&amp;p_nccObsCode=123&amp;p_stn_num=031017&amp;p_c=-192637731&amp;p_startYear=1990" TargetMode="External"/><Relationship Id="rId5120" Type="http://schemas.openxmlformats.org/officeDocument/2006/relationships/hyperlink" Target="http://www.bom.gov.au/jsp/ncc/cdio/weatherData/av?p_display_type=dailyDataFile&amp;p_nccObsCode=123&amp;p_stn_num=044026&amp;p_c=-387884609&amp;p_startYear=1990" TargetMode="External"/><Relationship Id="rId5121" Type="http://schemas.openxmlformats.org/officeDocument/2006/relationships/hyperlink" Target="http://www.bom.gov.au/jsp/ncc/cdio/weatherData/av?p_display_type=dailyDataFile&amp;p_nccObsCode=123&amp;p_stn_num=041023&amp;p_c=-336805477&amp;p_startYear=1990" TargetMode="External"/><Relationship Id="rId5122" Type="http://schemas.openxmlformats.org/officeDocument/2006/relationships/hyperlink" Target="http://www.bom.gov.au/jsp/ncc/cdio/weatherData/av?p_display_type=dailyDataFile&amp;p_nccObsCode=123&amp;p_stn_num=035027&amp;p_c=-245606317&amp;p_startYear=1990" TargetMode="External"/><Relationship Id="rId5123" Type="http://schemas.openxmlformats.org/officeDocument/2006/relationships/hyperlink" Target="http://www.bom.gov.au/jsp/ncc/cdio/weatherData/av?p_display_type=dailyDataFile&amp;p_nccObsCode=123&amp;p_stn_num=039039&amp;p_c=-305038177&amp;p_startYear=1990" TargetMode="External"/><Relationship Id="rId5124" Type="http://schemas.openxmlformats.org/officeDocument/2006/relationships/hyperlink" Target="http://www.bom.gov.au/jsp/ncc/cdio/weatherData/av?p_display_type=dailyDataFile&amp;p_nccObsCode=123&amp;p_stn_num=030018&amp;p_c=-180445538&amp;p_startYear=1990" TargetMode="External"/><Relationship Id="rId5125" Type="http://schemas.openxmlformats.org/officeDocument/2006/relationships/hyperlink" Target="http://www.bom.gov.au/jsp/ncc/cdio/weatherData/av?p_display_type=dailyDataFile&amp;p_nccObsCode=123&amp;p_stn_num=039123&amp;p_c=-306351299&amp;p_startYear=1990" TargetMode="External"/><Relationship Id="rId5126" Type="http://schemas.openxmlformats.org/officeDocument/2006/relationships/hyperlink" Target="http://www.bom.gov.au/jsp/ncc/cdio/weatherData/av?p_display_type=dailyDataFile&amp;p_nccObsCode=123&amp;p_stn_num=040093&amp;p_c=-321719203&amp;p_startYear=1990" TargetMode="External"/><Relationship Id="rId5127" Type="http://schemas.openxmlformats.org/officeDocument/2006/relationships/hyperlink" Target="http://www.bom.gov.au/jsp/ncc/cdio/weatherData/av?p_display_type=dailyDataFile&amp;p_nccObsCode=123&amp;p_stn_num=030024&amp;p_c=-180517588&amp;p_startYear=1990" TargetMode="External"/><Relationship Id="rId5128" Type="http://schemas.openxmlformats.org/officeDocument/2006/relationships/hyperlink" Target="http://www.bom.gov.au/jsp/ncc/cdio/weatherData/av?p_display_type=dailyDataFile&amp;p_nccObsCode=123&amp;p_stn_num=032025&amp;p_c=-205352211&amp;p_startYear=1990" TargetMode="External"/><Relationship Id="rId5129" Type="http://schemas.openxmlformats.org/officeDocument/2006/relationships/hyperlink" Target="http://www.bom.gov.au/jsp/ncc/cdio/weatherData/av?p_display_type=dailyDataFile&amp;p_nccObsCode=123&amp;p_stn_num=036026&amp;p_c=-259806622&amp;p_startYear=1990" TargetMode="External"/><Relationship Id="rId5130" Type="http://schemas.openxmlformats.org/officeDocument/2006/relationships/hyperlink" Target="http://www.bom.gov.au/jsp/ncc/cdio/weatherData/av?p_display_type=dailyDataFile&amp;p_nccObsCode=123&amp;p_stn_num=036031&amp;p_c=-259878679&amp;p_startYear=1990" TargetMode="External"/><Relationship Id="rId5131" Type="http://schemas.openxmlformats.org/officeDocument/2006/relationships/hyperlink" Target="http://www.bom.gov.au/jsp/ncc/cdio/weatherData/av?p_display_type=dailyDataFile&amp;p_nccObsCode=123&amp;p_stn_num=033119&amp;p_c=-219605719&amp;p_startYear=1990" TargetMode="External"/><Relationship Id="rId5132" Type="http://schemas.openxmlformats.org/officeDocument/2006/relationships/hyperlink" Target="http://www.bom.gov.au/jsp/ncc/cdio/weatherData/av?p_display_type=dailyDataFile&amp;p_nccObsCode=123&amp;p_stn_num=040126&amp;p_c=-322251262&amp;p_startYear=1990" TargetMode="External"/><Relationship Id="rId5133" Type="http://schemas.openxmlformats.org/officeDocument/2006/relationships/hyperlink" Target="http://www.bom.gov.au/jsp/ncc/cdio/weatherData/av?p_display_type=dailyDataFile&amp;p_nccObsCode=123&amp;p_stn_num=042023&amp;p_c=-353419904&amp;p_startYear=1990" TargetMode="External"/><Relationship Id="rId5134" Type="http://schemas.openxmlformats.org/officeDocument/2006/relationships/hyperlink" Target="http://www.bom.gov.au/jsp/ncc/cdio/weatherData/av?p_display_type=dailyDataFile&amp;p_nccObsCode=123&amp;p_stn_num=043020&amp;p_c=-370377479&amp;p_startYear=1990" TargetMode="External"/><Relationship Id="rId5135" Type="http://schemas.openxmlformats.org/officeDocument/2006/relationships/hyperlink" Target="http://www.bom.gov.au/jsp/ncc/cdio/weatherData/av?p_display_type=dailyDataFile&amp;p_nccObsCode=123&amp;p_stn_num=029041&amp;p_c=-168669532&amp;p_startYear=1990" TargetMode="External"/><Relationship Id="rId5136" Type="http://schemas.openxmlformats.org/officeDocument/2006/relationships/hyperlink" Target="http://www.bom.gov.au/jsp/ncc/cdio/weatherData/av?p_display_type=dailyDataFile&amp;p_nccObsCode=123&amp;p_stn_num=028004&amp;p_c=-156838404&amp;p_startYear=1990" TargetMode="External"/><Relationship Id="rId5137" Type="http://schemas.openxmlformats.org/officeDocument/2006/relationships/hyperlink" Target="http://www.bom.gov.au/jsp/ncc/cdio/weatherData/av?p_display_type=dailyDataFile&amp;p_nccObsCode=123&amp;p_stn_num=030045&amp;p_c=-180534006&amp;p_startYear=1990" TargetMode="External"/><Relationship Id="rId5138" Type="http://schemas.openxmlformats.org/officeDocument/2006/relationships/hyperlink" Target="http://www.bom.gov.au/jsp/ncc/cdio/weatherData/av?p_display_type=dailyDataFile&amp;p_nccObsCode=123&amp;p_stn_num=039083&amp;p_c=-305489788&amp;p_startYear=1990" TargetMode="External"/><Relationship Id="rId5139" Type="http://schemas.openxmlformats.org/officeDocument/2006/relationships/hyperlink" Target="http://www.bom.gov.au/jsp/ncc/cdio/weatherData/av?p_display_type=dailyDataFile&amp;p_nccObsCode=123&amp;p_stn_num=043030&amp;p_c=-370309790&amp;p_startYear=1990" TargetMode="External"/><Relationship Id="rId5140" Type="http://schemas.openxmlformats.org/officeDocument/2006/relationships/hyperlink" Target="http://www.bom.gov.au/jsp/ncc/cdio/weatherData/av?p_display_type=dailyDataFile&amp;p_nccObsCode=123&amp;p_stn_num=39085&amp;p_c=-305521055&amp;p_startYear=1990" TargetMode="External"/><Relationship Id="rId5141" Type="http://schemas.openxmlformats.org/officeDocument/2006/relationships/hyperlink" Target="http://www.bom.gov.au/jsp/ncc/cdio/weatherData/av?p_display_type=dailyDataFile&amp;p_nccObsCode=123&amp;p_stn_num=044010&amp;p_c=-387599022&amp;p_startYear=1991" TargetMode="External"/><Relationship Id="rId5142" Type="http://schemas.openxmlformats.org/officeDocument/2006/relationships/hyperlink" Target="http://www.bom.gov.au/jsp/ncc/cdio/weatherData/av?p_display_type=dailyDataFile&amp;p_nccObsCode=123&amp;p_stn_num=038003&amp;p_c=-289068604&amp;p_startYear=1991" TargetMode="External"/><Relationship Id="rId5143" Type="http://schemas.openxmlformats.org/officeDocument/2006/relationships/hyperlink" Target="http://www.bom.gov.au/jsp/ncc/cdio/weatherData/av?p_display_type=dailyDataFile&amp;p_nccObsCode=123&amp;p_stn_num=033257&amp;p_c=-221428612&amp;p_startYear=1991" TargetMode="External"/><Relationship Id="rId5144" Type="http://schemas.openxmlformats.org/officeDocument/2006/relationships/hyperlink" Target="http://www.bom.gov.au/jsp/ncc/cdio/weatherData/av?p_display_type=dailyDataFile&amp;p_nccObsCode=123&amp;p_stn_num=040223&amp;p_c=-323800948&amp;p_startYear=1991" TargetMode="External"/><Relationship Id="rId5145" Type="http://schemas.openxmlformats.org/officeDocument/2006/relationships/hyperlink" Target="http://www.bom.gov.au/jsp/ncc/cdio/weatherData/av?p_display_type=dailyDataFile&amp;p_nccObsCode=123&amp;p_stn_num=039128&amp;p_c=-306423079&amp;p_startYear=1991" TargetMode="External"/><Relationship Id="rId5146" Type="http://schemas.openxmlformats.org/officeDocument/2006/relationships/hyperlink" Target="http://www.bom.gov.au/jsp/ncc/cdio/weatherData/av?p_display_type=dailyDataFile&amp;p_nccObsCode=123&amp;p_stn_num=033002&amp;p_c=-218050690&amp;p_startYear=1991" TargetMode="External"/><Relationship Id="rId5147" Type="http://schemas.openxmlformats.org/officeDocument/2006/relationships/hyperlink" Target="http://www.bom.gov.au/jsp/ncc/cdio/weatherData/av?p_display_type=dailyDataFile&amp;p_nccObsCode=123&amp;p_stn_num=029004&amp;p_c=-168470692&amp;p_startYear=1991" TargetMode="External"/><Relationship Id="rId5148" Type="http://schemas.openxmlformats.org/officeDocument/2006/relationships/hyperlink" Target="http://www.bom.gov.au/jsp/ncc/cdio/weatherData/av?p_display_type=dailyDataFile&amp;p_nccObsCode=123&amp;p_stn_num=031011&amp;p_c=-192560713&amp;p_startYear=1991" TargetMode="External"/><Relationship Id="rId5149" Type="http://schemas.openxmlformats.org/officeDocument/2006/relationships/hyperlink" Target="http://www.bom.gov.au/jsp/ncc/cdio/weatherData/av?p_display_type=dailyDataFile&amp;p_nccObsCode=123&amp;p_stn_num=037010&amp;p_c=-274172309&amp;p_startYear=1991" TargetMode="External"/><Relationship Id="rId5150" Type="http://schemas.openxmlformats.org/officeDocument/2006/relationships/hyperlink" Target="http://www.bom.gov.au/jsp/ncc/cdio/weatherData/av?p_display_type=dailyDataFile&amp;p_nccObsCode=123&amp;p_stn_num=40043&amp;p_c=-320912659&amp;p_startYear=1991" TargetMode="External"/><Relationship Id="rId5151" Type="http://schemas.openxmlformats.org/officeDocument/2006/relationships/hyperlink" Target="http://www.bom.gov.au/jsp/ncc/cdio/weatherData/av?p_display_type=dailyDataFile&amp;p_nccObsCode=123&amp;p_stn_num=032004&amp;p_c=-205075492&amp;p_startYear=1991" TargetMode="External"/><Relationship Id="rId5152" Type="http://schemas.openxmlformats.org/officeDocument/2006/relationships/hyperlink" Target="http://www.bom.gov.au/jsp/ncc/cdio/weatherData/av?p_display_type=dailyDataFile&amp;p_nccObsCode=123&amp;p_stn_num=044021&amp;p_c=-387796562&amp;p_startYear=1991" TargetMode="External"/><Relationship Id="rId5153" Type="http://schemas.openxmlformats.org/officeDocument/2006/relationships/hyperlink" Target="http://www.bom.gov.au/jsp/ncc/cdio/weatherData/av?p_display_type=dailyDataFile&amp;p_nccObsCode=123&amp;p_stn_num=035019&amp;p_c=-245492946&amp;p_startYear=1991" TargetMode="External"/><Relationship Id="rId5154" Type="http://schemas.openxmlformats.org/officeDocument/2006/relationships/hyperlink" Target="http://www.bom.gov.au/jsp/ncc/cdio/weatherData/av?p_display_type=dailyDataFile&amp;p_nccObsCode=123&amp;p_stn_num=027006&amp;p_c=-146091681&amp;p_startYear=1991" TargetMode="External"/><Relationship Id="rId5155" Type="http://schemas.openxmlformats.org/officeDocument/2006/relationships/hyperlink" Target="http://www.bom.gov.au/jsp/ncc/cdio/weatherData/av?p_display_type=dailyDataFile&amp;p_nccObsCode=123&amp;p_stn_num=031017&amp;p_c=-192637731&amp;p_startYear=1991" TargetMode="External"/><Relationship Id="rId5156" Type="http://schemas.openxmlformats.org/officeDocument/2006/relationships/hyperlink" Target="http://www.bom.gov.au/jsp/ncc/cdio/weatherData/av?p_display_type=dailyDataFile&amp;p_nccObsCode=123&amp;p_stn_num=044026&amp;p_c=-387884609&amp;p_startYear=1991" TargetMode="External"/><Relationship Id="rId5157" Type="http://schemas.openxmlformats.org/officeDocument/2006/relationships/hyperlink" Target="http://www.bom.gov.au/jsp/ncc/cdio/weatherData/av?p_display_type=dailyDataFile&amp;p_nccObsCode=123&amp;p_stn_num=041023&amp;p_c=-336805477&amp;p_startYear=1991" TargetMode="External"/><Relationship Id="rId5158" Type="http://schemas.openxmlformats.org/officeDocument/2006/relationships/hyperlink" Target="http://www.bom.gov.au/jsp/ncc/cdio/weatherData/av?p_display_type=dailyDataFile&amp;p_nccObsCode=123&amp;p_stn_num=035027&amp;p_c=-245606317&amp;p_startYear=1991" TargetMode="External"/><Relationship Id="rId5159" Type="http://schemas.openxmlformats.org/officeDocument/2006/relationships/hyperlink" Target="http://www.bom.gov.au/jsp/ncc/cdio/weatherData/av?p_display_type=dailyDataFile&amp;p_nccObsCode=123&amp;p_stn_num=039039&amp;p_c=-305038177&amp;p_startYear=1991" TargetMode="External"/><Relationship Id="rId5160" Type="http://schemas.openxmlformats.org/officeDocument/2006/relationships/hyperlink" Target="http://www.bom.gov.au/jsp/ncc/cdio/weatherData/av?p_display_type=dailyDataFile&amp;p_nccObsCode=123&amp;p_stn_num=030024&amp;p_c=-180517588&amp;p_startYear=1991" TargetMode="External"/><Relationship Id="rId5161" Type="http://schemas.openxmlformats.org/officeDocument/2006/relationships/hyperlink" Target="http://www.bom.gov.au/jsp/ncc/cdio/weatherData/av?p_display_type=dailyDataFile&amp;p_nccObsCode=123&amp;p_stn_num=032025&amp;p_c=-205352211&amp;p_startYear=1991" TargetMode="External"/><Relationship Id="rId5162" Type="http://schemas.openxmlformats.org/officeDocument/2006/relationships/hyperlink" Target="http://www.bom.gov.au/jsp/ncc/cdio/weatherData/av?p_display_type=dailyDataFile&amp;p_nccObsCode=123&amp;p_stn_num=036026&amp;p_c=-259806622&amp;p_startYear=1991" TargetMode="External"/><Relationship Id="rId5163" Type="http://schemas.openxmlformats.org/officeDocument/2006/relationships/hyperlink" Target="http://www.bom.gov.au/jsp/ncc/cdio/weatherData/av?p_display_type=dailyDataFile&amp;p_nccObsCode=123&amp;p_stn_num=040126&amp;p_c=-322251262&amp;p_startYear=1991" TargetMode="External"/><Relationship Id="rId5164" Type="http://schemas.openxmlformats.org/officeDocument/2006/relationships/hyperlink" Target="http://www.bom.gov.au/jsp/ncc/cdio/weatherData/av?p_display_type=dailyDataFile&amp;p_nccObsCode=123&amp;p_stn_num=042023&amp;p_c=-353419904&amp;p_startYear=1991" TargetMode="External"/><Relationship Id="rId5165" Type="http://schemas.openxmlformats.org/officeDocument/2006/relationships/hyperlink" Target="http://www.bom.gov.au/jsp/ncc/cdio/weatherData/av?p_display_type=dailyDataFile&amp;p_nccObsCode=123&amp;p_stn_num=043020&amp;p_c=-370377479&amp;p_startYear=1991" TargetMode="External"/><Relationship Id="rId5166" Type="http://schemas.openxmlformats.org/officeDocument/2006/relationships/hyperlink" Target="http://www.bom.gov.au/jsp/ncc/cdio/weatherData/av?p_display_type=dailyDataFile&amp;p_nccObsCode=123&amp;p_stn_num=029041&amp;p_c=-168669532&amp;p_startYear=1991" TargetMode="External"/><Relationship Id="rId5167" Type="http://schemas.openxmlformats.org/officeDocument/2006/relationships/hyperlink" Target="http://www.bom.gov.au/jsp/ncc/cdio/weatherData/av?p_display_type=dailyDataFile&amp;p_nccObsCode=123&amp;p_stn_num=028004&amp;p_c=-156838404&amp;p_startYear=1991" TargetMode="External"/><Relationship Id="rId5168" Type="http://schemas.openxmlformats.org/officeDocument/2006/relationships/hyperlink" Target="http://www.bom.gov.au/jsp/ncc/cdio/weatherData/av?p_display_type=dailyDataFile&amp;p_nccObsCode=123&amp;p_stn_num=030045&amp;p_c=-180534006&amp;p_startYear=1991" TargetMode="External"/><Relationship Id="rId5169" Type="http://schemas.openxmlformats.org/officeDocument/2006/relationships/hyperlink" Target="http://www.bom.gov.au/jsp/ncc/cdio/weatherData/av?p_display_type=dailyDataFile&amp;p_nccObsCode=123&amp;p_stn_num=039083&amp;p_c=-305489788&amp;p_startYear=1991" TargetMode="External"/><Relationship Id="rId5170" Type="http://schemas.openxmlformats.org/officeDocument/2006/relationships/hyperlink" Target="http://www.bom.gov.au/jsp/ncc/cdio/weatherData/av?p_display_type=dailyDataFile&amp;p_nccObsCode=123&amp;p_stn_num=043030&amp;p_c=-370309790&amp;p_startYear=1991" TargetMode="External"/><Relationship Id="rId5171" Type="http://schemas.openxmlformats.org/officeDocument/2006/relationships/hyperlink" Target="http://www.bom.gov.au/jsp/ncc/cdio/weatherData/av?p_display_type=dailyDataFile&amp;p_nccObsCode=123&amp;p_stn_num=39085&amp;p_c=-305521055&amp;p_startYear=1991" TargetMode="External"/><Relationship Id="rId5172" Type="http://schemas.openxmlformats.org/officeDocument/2006/relationships/hyperlink" Target="http://www.bom.gov.au/jsp/ncc/cdio/weatherData/av?p_display_type=dailyDataFile&amp;p_nccObsCode=123&amp;p_stn_num=044010&amp;p_c=-387599022&amp;p_startYear=1992" TargetMode="External"/><Relationship Id="rId5173" Type="http://schemas.openxmlformats.org/officeDocument/2006/relationships/hyperlink" Target="http://www.bom.gov.au/jsp/ncc/cdio/weatherData/av?p_display_type=dailyDataFile&amp;p_nccObsCode=123&amp;p_stn_num=038003&amp;p_c=-289068604&amp;p_startYear=1992" TargetMode="External"/><Relationship Id="rId5174" Type="http://schemas.openxmlformats.org/officeDocument/2006/relationships/hyperlink" Target="http://www.bom.gov.au/jsp/ncc/cdio/weatherData/av?p_display_type=dailyDataFile&amp;p_nccObsCode=123&amp;p_stn_num=033257&amp;p_c=-221428612&amp;p_startYear=1992" TargetMode="External"/><Relationship Id="rId5175" Type="http://schemas.openxmlformats.org/officeDocument/2006/relationships/hyperlink" Target="http://www.bom.gov.au/jsp/ncc/cdio/weatherData/av?p_display_type=dailyDataFile&amp;p_nccObsCode=123&amp;p_stn_num=040223&amp;p_c=-323800948&amp;p_startYear=1992" TargetMode="External"/><Relationship Id="rId5176" Type="http://schemas.openxmlformats.org/officeDocument/2006/relationships/hyperlink" Target="http://www.bom.gov.au/jsp/ncc/cdio/weatherData/av?p_display_type=dailyDataFile&amp;p_nccObsCode=123&amp;p_stn_num=039128&amp;p_c=-306423079&amp;p_startYear=1992" TargetMode="External"/><Relationship Id="rId5177" Type="http://schemas.openxmlformats.org/officeDocument/2006/relationships/hyperlink" Target="http://www.bom.gov.au/jsp/ncc/cdio/weatherData/av?p_display_type=dailyDataFile&amp;p_nccObsCode=123&amp;p_stn_num=033002&amp;p_c=-218050690&amp;p_startYear=1992" TargetMode="External"/><Relationship Id="rId5178" Type="http://schemas.openxmlformats.org/officeDocument/2006/relationships/hyperlink" Target="http://www.bom.gov.au/jsp/ncc/cdio/weatherData/av?p_display_type=dailyDataFile&amp;p_nccObsCode=123&amp;p_stn_num=029004&amp;p_c=-168470692&amp;p_startYear=1992" TargetMode="External"/><Relationship Id="rId5179" Type="http://schemas.openxmlformats.org/officeDocument/2006/relationships/hyperlink" Target="http://www.bom.gov.au/jsp/ncc/cdio/weatherData/av?p_display_type=dailyDataFile&amp;p_nccObsCode=123&amp;p_stn_num=031011&amp;p_c=-192560713&amp;p_startYear=1992" TargetMode="External"/><Relationship Id="rId5180" Type="http://schemas.openxmlformats.org/officeDocument/2006/relationships/hyperlink" Target="http://www.bom.gov.au/jsp/ncc/cdio/weatherData/av?p_display_type=dailyDataFile&amp;p_nccObsCode=123&amp;p_stn_num=037010&amp;p_c=-274172309&amp;p_startYear=1992" TargetMode="External"/><Relationship Id="rId5181" Type="http://schemas.openxmlformats.org/officeDocument/2006/relationships/hyperlink" Target="http://www.bom.gov.au/jsp/ncc/cdio/weatherData/av?p_display_type=dailyDataFile&amp;p_nccObsCode=123&amp;p_stn_num=40043&amp;p_c=-320912659&amp;p_startYear=1992" TargetMode="External"/><Relationship Id="rId5182" Type="http://schemas.openxmlformats.org/officeDocument/2006/relationships/hyperlink" Target="http://www.bom.gov.au/jsp/ncc/cdio/weatherData/av?p_display_type=dailyDataFile&amp;p_nccObsCode=123&amp;p_stn_num=032004&amp;p_c=-205075492&amp;p_startYear=1992" TargetMode="External"/><Relationship Id="rId5183" Type="http://schemas.openxmlformats.org/officeDocument/2006/relationships/hyperlink" Target="http://www.bom.gov.au/jsp/ncc/cdio/weatherData/av?p_display_type=dailyDataFile&amp;p_nccObsCode=123&amp;p_stn_num=044021&amp;p_c=-387796562&amp;p_startYear=1992" TargetMode="External"/><Relationship Id="rId5184" Type="http://schemas.openxmlformats.org/officeDocument/2006/relationships/hyperlink" Target="http://www.bom.gov.au/jsp/ncc/cdio/weatherData/av?p_display_type=dailyDataFile&amp;p_nccObsCode=123&amp;p_stn_num=035019&amp;p_c=-245492946&amp;p_startYear=1992" TargetMode="External"/><Relationship Id="rId5185" Type="http://schemas.openxmlformats.org/officeDocument/2006/relationships/hyperlink" Target="http://www.bom.gov.au/jsp/ncc/cdio/weatherData/av?p_display_type=dailyDataFile&amp;p_nccObsCode=123&amp;p_stn_num=027006&amp;p_c=-146091681&amp;p_startYear=1992" TargetMode="External"/><Relationship Id="rId5186" Type="http://schemas.openxmlformats.org/officeDocument/2006/relationships/hyperlink" Target="http://www.bom.gov.au/jsp/ncc/cdio/weatherData/av?p_display_type=dailyDataFile&amp;p_nccObsCode=123&amp;p_stn_num=031017&amp;p_c=-192637731&amp;p_startYear=1992" TargetMode="External"/><Relationship Id="rId5187" Type="http://schemas.openxmlformats.org/officeDocument/2006/relationships/hyperlink" Target="http://www.bom.gov.au/jsp/ncc/cdio/weatherData/av?p_display_type=dailyDataFile&amp;p_nccObsCode=123&amp;p_stn_num=044026&amp;p_c=-387884609&amp;p_startYear=1992" TargetMode="External"/><Relationship Id="rId5188" Type="http://schemas.openxmlformats.org/officeDocument/2006/relationships/hyperlink" Target="http://www.bom.gov.au/jsp/ncc/cdio/weatherData/av?p_display_type=dailyDataFile&amp;p_nccObsCode=123&amp;p_stn_num=041522&amp;p_c=-345043468&amp;p_startYear=1992" TargetMode="External"/><Relationship Id="rId5189" Type="http://schemas.openxmlformats.org/officeDocument/2006/relationships/hyperlink" Target="http://www.bom.gov.au/jsp/ncc/cdio/weatherData/av?p_display_type=dailyDataFile&amp;p_nccObsCode=123&amp;p_stn_num=035027&amp;p_c=-245606317&amp;p_startYear=1992" TargetMode="External"/><Relationship Id="rId5190" Type="http://schemas.openxmlformats.org/officeDocument/2006/relationships/hyperlink" Target="http://www.bom.gov.au/jsp/ncc/cdio/weatherData/av?p_display_type=dailyDataFile&amp;p_nccObsCode=123&amp;p_stn_num=039039&amp;p_c=-305038177&amp;p_startYear=1992" TargetMode="External"/><Relationship Id="rId5191" Type="http://schemas.openxmlformats.org/officeDocument/2006/relationships/hyperlink" Target="http://www.bom.gov.au/jsp/ncc/cdio/weatherData/av?p_display_type=dailyDataFile&amp;p_nccObsCode=123&amp;p_stn_num=030024&amp;p_c=-180517588&amp;p_startYear=1992" TargetMode="External"/><Relationship Id="rId5192" Type="http://schemas.openxmlformats.org/officeDocument/2006/relationships/hyperlink" Target="http://www.bom.gov.au/jsp/ncc/cdio/weatherData/av?p_display_type=dailyDataFile&amp;p_nccObsCode=123&amp;p_stn_num=032025&amp;p_c=-205352211&amp;p_startYear=1992" TargetMode="External"/><Relationship Id="rId5193" Type="http://schemas.openxmlformats.org/officeDocument/2006/relationships/hyperlink" Target="http://www.bom.gov.au/jsp/ncc/cdio/weatherData/av?p_display_type=dailyDataFile&amp;p_nccObsCode=123&amp;p_stn_num=036026&amp;p_c=-259806622&amp;p_startYear=1992" TargetMode="External"/><Relationship Id="rId5194" Type="http://schemas.openxmlformats.org/officeDocument/2006/relationships/hyperlink" Target="http://www.bom.gov.au/jsp/ncc/cdio/weatherData/av?p_display_type=dailyDataFile&amp;p_nccObsCode=123&amp;p_stn_num=040126&amp;p_c=-322251262&amp;p_startYear=1992" TargetMode="External"/><Relationship Id="rId5195" Type="http://schemas.openxmlformats.org/officeDocument/2006/relationships/hyperlink" Target="http://www.bom.gov.au/jsp/ncc/cdio/weatherData/av?p_display_type=dailyDataFile&amp;p_nccObsCode=123&amp;p_stn_num=042023&amp;p_c=-353419904&amp;p_startYear=1992" TargetMode="External"/><Relationship Id="rId5196" Type="http://schemas.openxmlformats.org/officeDocument/2006/relationships/hyperlink" Target="http://www.bom.gov.au/jsp/ncc/cdio/weatherData/av?p_display_type=dailyDataFile&amp;p_nccObsCode=123&amp;p_stn_num=043020&amp;p_c=-370377479&amp;p_startYear=1992" TargetMode="External"/><Relationship Id="rId5197" Type="http://schemas.openxmlformats.org/officeDocument/2006/relationships/hyperlink" Target="http://www.bom.gov.au/jsp/ncc/cdio/weatherData/av?p_display_type=dailyDataFile&amp;p_nccObsCode=123&amp;p_stn_num=029041&amp;p_c=-168669532&amp;p_startYear=1992" TargetMode="External"/><Relationship Id="rId5198" Type="http://schemas.openxmlformats.org/officeDocument/2006/relationships/hyperlink" Target="http://www.bom.gov.au/jsp/ncc/cdio/weatherData/av?p_display_type=dailyDataFile&amp;p_nccObsCode=123&amp;p_stn_num=028004&amp;p_c=-156838404&amp;p_startYear=1992" TargetMode="External"/><Relationship Id="rId5199" Type="http://schemas.openxmlformats.org/officeDocument/2006/relationships/hyperlink" Target="http://www.bom.gov.au/jsp/ncc/cdio/weatherData/av?p_display_type=dailyDataFile&amp;p_nccObsCode=123&amp;p_stn_num=030045&amp;p_c=-180534006&amp;p_startYear=1992" TargetMode="External"/><Relationship Id="rId5200" Type="http://schemas.openxmlformats.org/officeDocument/2006/relationships/hyperlink" Target="http://www.bom.gov.au/jsp/ncc/cdio/weatherData/av?p_display_type=dailyDataFile&amp;p_nccObsCode=123&amp;p_stn_num=039083&amp;p_c=-305489788&amp;p_startYear=1992" TargetMode="External"/><Relationship Id="rId5201" Type="http://schemas.openxmlformats.org/officeDocument/2006/relationships/hyperlink" Target="http://www.bom.gov.au/jsp/ncc/cdio/weatherData/av?p_display_type=dailyDataFile&amp;p_nccObsCode=123&amp;p_stn_num=043030&amp;p_c=-370309790&amp;p_startYear=1992" TargetMode="External"/><Relationship Id="rId5202" Type="http://schemas.openxmlformats.org/officeDocument/2006/relationships/hyperlink" Target="http://www.bom.gov.au/jsp/ncc/cdio/weatherData/av?p_display_type=dailyDataFile&amp;p_nccObsCode=123&amp;p_stn_num=39085&amp;p_c=-305521055&amp;p_startYear=1992" TargetMode="External"/><Relationship Id="rId5203" Type="http://schemas.openxmlformats.org/officeDocument/2006/relationships/hyperlink" Target="http://www.bom.gov.au/jsp/ncc/cdio/weatherData/av?p_display_type=dailyDataFile&amp;p_nccObsCode=123&amp;p_stn_num=044010&amp;p_c=-387599022&amp;p_startYear=1993" TargetMode="External"/><Relationship Id="rId5204" Type="http://schemas.openxmlformats.org/officeDocument/2006/relationships/hyperlink" Target="http://www.bom.gov.au/jsp/ncc/cdio/weatherData/av?p_display_type=dailyDataFile&amp;p_nccObsCode=123&amp;p_stn_num=038003&amp;p_c=-289068604&amp;p_startYear=1993" TargetMode="External"/><Relationship Id="rId5205" Type="http://schemas.openxmlformats.org/officeDocument/2006/relationships/hyperlink" Target="http://www.bom.gov.au/jsp/ncc/cdio/weatherData/av?p_display_type=dailyDataFile&amp;p_nccObsCode=123&amp;p_stn_num=033257&amp;p_c=-221428612&amp;p_startYear=1993" TargetMode="External"/><Relationship Id="rId5206" Type="http://schemas.openxmlformats.org/officeDocument/2006/relationships/hyperlink" Target="http://www.bom.gov.au/jsp/ncc/cdio/weatherData/av?p_display_type=dailyDataFile&amp;p_nccObsCode=123&amp;p_stn_num=040223&amp;p_c=-323800948&amp;p_startYear=1993" TargetMode="External"/><Relationship Id="rId5207" Type="http://schemas.openxmlformats.org/officeDocument/2006/relationships/hyperlink" Target="http://www.bom.gov.au/jsp/ncc/cdio/weatherData/av?p_display_type=dailyDataFile&amp;p_nccObsCode=123&amp;p_stn_num=039128&amp;p_c=-306423079&amp;p_startYear=1993" TargetMode="External"/><Relationship Id="rId5208" Type="http://schemas.openxmlformats.org/officeDocument/2006/relationships/hyperlink" Target="http://www.bom.gov.au/jsp/ncc/cdio/weatherData/av?p_display_type=dailyDataFile&amp;p_nccObsCode=123&amp;p_stn_num=033002&amp;p_c=-218050690&amp;p_startYear=1993" TargetMode="External"/><Relationship Id="rId5209" Type="http://schemas.openxmlformats.org/officeDocument/2006/relationships/hyperlink" Target="http://www.bom.gov.au/jsp/ncc/cdio/weatherData/av?p_display_type=dailyDataFile&amp;p_nccObsCode=123&amp;p_stn_num=029004&amp;p_c=-168470692&amp;p_startYear=1993" TargetMode="External"/><Relationship Id="rId5210" Type="http://schemas.openxmlformats.org/officeDocument/2006/relationships/hyperlink" Target="http://www.bom.gov.au/jsp/ncc/cdio/weatherData/av?p_display_type=dailyDataFile&amp;p_nccObsCode=123&amp;p_stn_num=031011&amp;p_c=-192560713&amp;p_startYear=1993" TargetMode="External"/><Relationship Id="rId5211" Type="http://schemas.openxmlformats.org/officeDocument/2006/relationships/hyperlink" Target="http://www.bom.gov.au/jsp/ncc/cdio/weatherData/av?p_display_type=dailyDataFile&amp;p_nccObsCode=123&amp;p_stn_num=037010&amp;p_c=-274172309&amp;p_startYear=1993" TargetMode="External"/><Relationship Id="rId5212" Type="http://schemas.openxmlformats.org/officeDocument/2006/relationships/hyperlink" Target="http://www.bom.gov.au/jsp/ncc/cdio/weatherData/av?p_display_type=dailyDataFile&amp;p_nccObsCode=123&amp;p_stn_num=40043&amp;p_c=-320912659&amp;p_startYear=1993" TargetMode="External"/><Relationship Id="rId5213" Type="http://schemas.openxmlformats.org/officeDocument/2006/relationships/hyperlink" Target="http://www.bom.gov.au/jsp/ncc/cdio/weatherData/av?p_display_type=dailyDataFile&amp;p_nccObsCode=123&amp;p_stn_num=032004&amp;p_c=-205075492&amp;p_startYear=1993" TargetMode="External"/><Relationship Id="rId5214" Type="http://schemas.openxmlformats.org/officeDocument/2006/relationships/hyperlink" Target="http://www.bom.gov.au/jsp/ncc/cdio/weatherData/av?p_display_type=dailyDataFile&amp;p_nccObsCode=123&amp;p_stn_num=044021&amp;p_c=-387796562&amp;p_startYear=1993" TargetMode="External"/><Relationship Id="rId5215" Type="http://schemas.openxmlformats.org/officeDocument/2006/relationships/hyperlink" Target="http://www.bom.gov.au/jsp/ncc/cdio/weatherData/av?p_display_type=dailyDataFile&amp;p_nccObsCode=123&amp;p_stn_num=035019&amp;p_c=-245492946&amp;p_startYear=1993" TargetMode="External"/><Relationship Id="rId5216" Type="http://schemas.openxmlformats.org/officeDocument/2006/relationships/hyperlink" Target="http://www.bom.gov.au/jsp/ncc/cdio/weatherData/av?p_display_type=dailyDataFile&amp;p_nccObsCode=123&amp;p_stn_num=027006&amp;p_c=-146091681&amp;p_startYear=1993" TargetMode="External"/><Relationship Id="rId5217" Type="http://schemas.openxmlformats.org/officeDocument/2006/relationships/hyperlink" Target="http://www.bom.gov.au/jsp/ncc/cdio/weatherData/av?p_display_type=dailyDataFile&amp;p_nccObsCode=123&amp;p_stn_num=031017&amp;p_c=-192637731&amp;p_startYear=1993" TargetMode="External"/><Relationship Id="rId5218" Type="http://schemas.openxmlformats.org/officeDocument/2006/relationships/hyperlink" Target="http://www.bom.gov.au/jsp/ncc/cdio/weatherData/av?p_display_type=dailyDataFile&amp;p_nccObsCode=123&amp;p_stn_num=044026&amp;p_c=-387884609&amp;p_startYear=1993" TargetMode="External"/><Relationship Id="rId5219" Type="http://schemas.openxmlformats.org/officeDocument/2006/relationships/hyperlink" Target="http://www.bom.gov.au/jsp/ncc/cdio/weatherData/av?p_display_type=dailyDataFile&amp;p_nccObsCode=123&amp;p_stn_num=041522&amp;p_c=-345043468&amp;p_startYear=1993" TargetMode="External"/><Relationship Id="rId5220" Type="http://schemas.openxmlformats.org/officeDocument/2006/relationships/hyperlink" Target="http://www.bom.gov.au/jsp/ncc/cdio/weatherData/av?p_display_type=dailyDataFile&amp;p_nccObsCode=123&amp;p_stn_num=035264&amp;p_c=-248938111&amp;p_startYear=1993" TargetMode="External"/><Relationship Id="rId5221" Type="http://schemas.openxmlformats.org/officeDocument/2006/relationships/hyperlink" Target="http://www.bom.gov.au/jsp/ncc/cdio/weatherData/av?p_display_type=dailyDataFile&amp;p_nccObsCode=123&amp;p_stn_num=039039&amp;p_c=-305038177&amp;p_startYear=1993" TargetMode="External"/><Relationship Id="rId5222" Type="http://schemas.openxmlformats.org/officeDocument/2006/relationships/hyperlink" Target="http://www.bom.gov.au/jsp/ncc/cdio/weatherData/av?p_display_type=dailyDataFile&amp;p_nccObsCode=123&amp;p_stn_num=030024&amp;p_c=-180517588&amp;p_startYear=1993" TargetMode="External"/><Relationship Id="rId5223" Type="http://schemas.openxmlformats.org/officeDocument/2006/relationships/hyperlink" Target="http://www.bom.gov.au/jsp/ncc/cdio/weatherData/av?p_display_type=dailyDataFile&amp;p_nccObsCode=123&amp;p_stn_num=032025&amp;p_c=-205352211&amp;p_startYear=1993" TargetMode="External"/><Relationship Id="rId5224" Type="http://schemas.openxmlformats.org/officeDocument/2006/relationships/hyperlink" Target="http://www.bom.gov.au/jsp/ncc/cdio/weatherData/av?p_display_type=dailyDataFile&amp;p_nccObsCode=123&amp;p_stn_num=036026&amp;p_c=-259806622&amp;p_startYear=1993" TargetMode="External"/><Relationship Id="rId5225" Type="http://schemas.openxmlformats.org/officeDocument/2006/relationships/hyperlink" Target="http://www.bom.gov.au/jsp/ncc/cdio/weatherData/av?p_display_type=dailyDataFile&amp;p_nccObsCode=123&amp;p_stn_num=040126&amp;p_c=-322251262&amp;p_startYear=1993" TargetMode="External"/><Relationship Id="rId5226" Type="http://schemas.openxmlformats.org/officeDocument/2006/relationships/hyperlink" Target="http://www.bom.gov.au/jsp/ncc/cdio/weatherData/av?p_display_type=dailyDataFile&amp;p_nccObsCode=123&amp;p_stn_num=042023&amp;p_c=-353419904&amp;p_startYear=1993" TargetMode="External"/><Relationship Id="rId5227" Type="http://schemas.openxmlformats.org/officeDocument/2006/relationships/hyperlink" Target="http://www.bom.gov.au/jsp/ncc/cdio/weatherData/av?p_display_type=dailyDataFile&amp;p_nccObsCode=123&amp;p_stn_num=043020&amp;p_c=-370377479&amp;p_startYear=1993" TargetMode="External"/><Relationship Id="rId5228" Type="http://schemas.openxmlformats.org/officeDocument/2006/relationships/hyperlink" Target="http://www.bom.gov.au/jsp/ncc/cdio/weatherData/av?p_display_type=dailyDataFile&amp;p_nccObsCode=123&amp;p_stn_num=029041&amp;p_c=-168669532&amp;p_startYear=1993" TargetMode="External"/><Relationship Id="rId5229" Type="http://schemas.openxmlformats.org/officeDocument/2006/relationships/hyperlink" Target="http://www.bom.gov.au/jsp/ncc/cdio/weatherData/av?p_display_type=dailyDataFile&amp;p_nccObsCode=123&amp;p_stn_num=028004&amp;p_c=-156838404&amp;p_startYear=1993" TargetMode="External"/><Relationship Id="rId5230" Type="http://schemas.openxmlformats.org/officeDocument/2006/relationships/hyperlink" Target="http://www.bom.gov.au/jsp/ncc/cdio/weatherData/av?p_display_type=dailyDataFile&amp;p_nccObsCode=123&amp;p_stn_num=030045&amp;p_c=-180534006&amp;p_startYear=1993" TargetMode="External"/><Relationship Id="rId5231" Type="http://schemas.openxmlformats.org/officeDocument/2006/relationships/hyperlink" Target="http://www.bom.gov.au/jsp/ncc/cdio/weatherData/av?p_display_type=dailyDataFile&amp;p_nccObsCode=123&amp;p_stn_num=039083&amp;p_c=-305489788&amp;p_startYear=1993" TargetMode="External"/><Relationship Id="rId5232" Type="http://schemas.openxmlformats.org/officeDocument/2006/relationships/hyperlink" Target="http://www.bom.gov.au/jsp/ncc/cdio/weatherData/av?p_display_type=dailyDataFile&amp;p_nccObsCode=123&amp;p_stn_num=043091&amp;p_c=-371360466&amp;p_startYear=1993" TargetMode="External"/><Relationship Id="rId5233" Type="http://schemas.openxmlformats.org/officeDocument/2006/relationships/hyperlink" Target="http://www.bom.gov.au/jsp/ncc/cdio/weatherData/av?p_display_type=dailyDataFile&amp;p_nccObsCode=123&amp;p_stn_num=39085&amp;p_c=-305521055&amp;p_startYear=1993" TargetMode="External"/><Relationship Id="rId5234" Type="http://schemas.openxmlformats.org/officeDocument/2006/relationships/hyperlink" Target="http://www.bom.gov.au/jsp/ncc/cdio/weatherData/av?p_display_type=dailyDataFile&amp;p_nccObsCode=123&amp;p_stn_num=044010&amp;p_c=-387599022&amp;p_startYear=1994" TargetMode="External"/><Relationship Id="rId5235" Type="http://schemas.openxmlformats.org/officeDocument/2006/relationships/hyperlink" Target="http://www.bom.gov.au/jsp/ncc/cdio/weatherData/av?p_display_type=dailyDataFile&amp;p_nccObsCode=123&amp;p_stn_num=038003&amp;p_c=-289068604&amp;p_startYear=1994" TargetMode="External"/><Relationship Id="rId5236" Type="http://schemas.openxmlformats.org/officeDocument/2006/relationships/hyperlink" Target="http://www.bom.gov.au/jsp/ncc/cdio/weatherData/av?p_display_type=dailyDataFile&amp;p_nccObsCode=123&amp;p_stn_num=033257&amp;p_c=-221428612&amp;p_startYear=1994" TargetMode="External"/><Relationship Id="rId5237" Type="http://schemas.openxmlformats.org/officeDocument/2006/relationships/hyperlink" Target="http://www.bom.gov.au/jsp/ncc/cdio/weatherData/av?p_display_type=dailyDataFile&amp;p_nccObsCode=123&amp;p_stn_num=040223&amp;p_c=-323800948&amp;p_startYear=1994" TargetMode="External"/><Relationship Id="rId5238" Type="http://schemas.openxmlformats.org/officeDocument/2006/relationships/hyperlink" Target="http://www.bom.gov.au/jsp/ncc/cdio/weatherData/av?p_display_type=dailyDataFile&amp;p_nccObsCode=123&amp;p_stn_num=039128&amp;p_c=-306423079&amp;p_startYear=1994" TargetMode="External"/><Relationship Id="rId5239" Type="http://schemas.openxmlformats.org/officeDocument/2006/relationships/hyperlink" Target="http://www.bom.gov.au/jsp/ncc/cdio/weatherData/av?p_display_type=dailyDataFile&amp;p_nccObsCode=123&amp;p_stn_num=033002&amp;p_c=-218050690&amp;p_startYear=1994" TargetMode="External"/><Relationship Id="rId5240" Type="http://schemas.openxmlformats.org/officeDocument/2006/relationships/hyperlink" Target="http://www.bom.gov.au/jsp/ncc/cdio/weatherData/av?p_display_type=dailyDataFile&amp;p_nccObsCode=123&amp;p_stn_num=029004&amp;p_c=-168470692&amp;p_startYear=1994" TargetMode="External"/><Relationship Id="rId5241" Type="http://schemas.openxmlformats.org/officeDocument/2006/relationships/hyperlink" Target="http://www.bom.gov.au/jsp/ncc/cdio/weatherData/av?p_display_type=dailyDataFile&amp;p_nccObsCode=123&amp;p_stn_num=031011&amp;p_c=-192560713&amp;p_startYear=1994" TargetMode="External"/><Relationship Id="rId5242" Type="http://schemas.openxmlformats.org/officeDocument/2006/relationships/hyperlink" Target="http://www.bom.gov.au/jsp/ncc/cdio/weatherData/av?p_display_type=dailyDataFile&amp;p_nccObsCode=123&amp;p_stn_num=037010&amp;p_c=-274172309&amp;p_startYear=1994" TargetMode="External"/><Relationship Id="rId5243" Type="http://schemas.openxmlformats.org/officeDocument/2006/relationships/hyperlink" Target="http://www.bom.gov.au/jsp/ncc/cdio/weatherData/av?p_display_type=dailyDataFile&amp;p_nccObsCode=123&amp;p_stn_num=40043&amp;p_c=-320912659&amp;p_startYear=1994" TargetMode="External"/><Relationship Id="rId5244" Type="http://schemas.openxmlformats.org/officeDocument/2006/relationships/hyperlink" Target="http://www.bom.gov.au/jsp/ncc/cdio/weatherData/av?p_display_type=dailyDataFile&amp;p_nccObsCode=123&amp;p_stn_num=032004&amp;p_c=-205075492&amp;p_startYear=1994" TargetMode="External"/><Relationship Id="rId5245" Type="http://schemas.openxmlformats.org/officeDocument/2006/relationships/hyperlink" Target="http://www.bom.gov.au/jsp/ncc/cdio/weatherData/av?p_display_type=dailyDataFile&amp;p_nccObsCode=123&amp;p_stn_num=044021&amp;p_c=-387796562&amp;p_startYear=1994" TargetMode="External"/><Relationship Id="rId5246" Type="http://schemas.openxmlformats.org/officeDocument/2006/relationships/hyperlink" Target="http://www.bom.gov.au/jsp/ncc/cdio/weatherData/av?p_display_type=dailyDataFile&amp;p_nccObsCode=123&amp;p_stn_num=035019&amp;p_c=-245492946&amp;p_startYear=1994" TargetMode="External"/><Relationship Id="rId5247" Type="http://schemas.openxmlformats.org/officeDocument/2006/relationships/hyperlink" Target="http://www.bom.gov.au/jsp/ncc/cdio/weatherData/av?p_display_type=dailyDataFile&amp;p_nccObsCode=123&amp;p_stn_num=027006&amp;p_c=-146091681&amp;p_startYear=1994" TargetMode="External"/><Relationship Id="rId5248" Type="http://schemas.openxmlformats.org/officeDocument/2006/relationships/hyperlink" Target="http://www.bom.gov.au/jsp/ncc/cdio/weatherData/av?p_display_type=dailyDataFile&amp;p_nccObsCode=123&amp;p_stn_num=031017&amp;p_c=-192637731&amp;p_startYear=1994" TargetMode="External"/><Relationship Id="rId5249" Type="http://schemas.openxmlformats.org/officeDocument/2006/relationships/hyperlink" Target="http://www.bom.gov.au/jsp/ncc/cdio/weatherData/av?p_display_type=dailyDataFile&amp;p_nccObsCode=123&amp;p_stn_num=044026&amp;p_c=-387884609&amp;p_startYear=1994" TargetMode="External"/><Relationship Id="rId5250" Type="http://schemas.openxmlformats.org/officeDocument/2006/relationships/hyperlink" Target="http://www.bom.gov.au/jsp/ncc/cdio/weatherData/av?p_display_type=dailyDataFile&amp;p_nccObsCode=123&amp;p_stn_num=041522&amp;p_c=-345043468&amp;p_startYear=1994" TargetMode="External"/><Relationship Id="rId5251" Type="http://schemas.openxmlformats.org/officeDocument/2006/relationships/hyperlink" Target="http://www.bom.gov.au/jsp/ncc/cdio/weatherData/av?p_display_type=dailyDataFile&amp;p_nccObsCode=123&amp;p_stn_num=035264&amp;p_c=-248938111&amp;p_startYear=1994" TargetMode="External"/><Relationship Id="rId5252" Type="http://schemas.openxmlformats.org/officeDocument/2006/relationships/hyperlink" Target="http://www.bom.gov.au/jsp/ncc/cdio/weatherData/av?p_display_type=dailyDataFile&amp;p_nccObsCode=123&amp;p_stn_num=039039&amp;p_c=-305038177&amp;p_startYear=1994" TargetMode="External"/><Relationship Id="rId5253" Type="http://schemas.openxmlformats.org/officeDocument/2006/relationships/hyperlink" Target="http://www.bom.gov.au/jsp/ncc/cdio/weatherData/av?p_display_type=dailyDataFile&amp;p_nccObsCode=123&amp;p_stn_num=030024&amp;p_c=-180517588&amp;p_startYear=1994" TargetMode="External"/><Relationship Id="rId5254" Type="http://schemas.openxmlformats.org/officeDocument/2006/relationships/hyperlink" Target="http://www.bom.gov.au/jsp/ncc/cdio/weatherData/av?p_display_type=dailyDataFile&amp;p_nccObsCode=123&amp;p_stn_num=032025&amp;p_c=-205352211&amp;p_startYear=1994" TargetMode="External"/><Relationship Id="rId5255" Type="http://schemas.openxmlformats.org/officeDocument/2006/relationships/hyperlink" Target="http://www.bom.gov.au/jsp/ncc/cdio/weatherData/av?p_display_type=dailyDataFile&amp;p_nccObsCode=123&amp;p_stn_num=036026&amp;p_c=-259806622&amp;p_startYear=1994" TargetMode="External"/><Relationship Id="rId5256" Type="http://schemas.openxmlformats.org/officeDocument/2006/relationships/hyperlink" Target="http://www.bom.gov.au/jsp/ncc/cdio/weatherData/av?p_display_type=dailyDataFile&amp;p_nccObsCode=123&amp;p_stn_num=040126&amp;p_c=-322251262&amp;p_startYear=1994" TargetMode="External"/><Relationship Id="rId5257" Type="http://schemas.openxmlformats.org/officeDocument/2006/relationships/hyperlink" Target="http://www.bom.gov.au/jsp/ncc/cdio/weatherData/av?p_display_type=dailyDataFile&amp;p_nccObsCode=123&amp;p_stn_num=042023&amp;p_c=-353419904&amp;p_startYear=1994" TargetMode="External"/><Relationship Id="rId5258" Type="http://schemas.openxmlformats.org/officeDocument/2006/relationships/hyperlink" Target="http://www.bom.gov.au/jsp/ncc/cdio/weatherData/av?p_display_type=dailyDataFile&amp;p_nccObsCode=123&amp;p_stn_num=043020&amp;p_c=-370377479&amp;p_startYear=1994" TargetMode="External"/><Relationship Id="rId5259" Type="http://schemas.openxmlformats.org/officeDocument/2006/relationships/hyperlink" Target="http://www.bom.gov.au/jsp/ncc/cdio/weatherData/av?p_display_type=dailyDataFile&amp;p_nccObsCode=123&amp;p_stn_num=029041&amp;p_c=-168669532&amp;p_startYear=1994" TargetMode="External"/><Relationship Id="rId5260" Type="http://schemas.openxmlformats.org/officeDocument/2006/relationships/hyperlink" Target="http://www.bom.gov.au/jsp/ncc/cdio/weatherData/av?p_display_type=dailyDataFile&amp;p_nccObsCode=123&amp;p_stn_num=028004&amp;p_c=-156838404&amp;p_startYear=1994" TargetMode="External"/><Relationship Id="rId5261" Type="http://schemas.openxmlformats.org/officeDocument/2006/relationships/hyperlink" Target="http://www.bom.gov.au/jsp/ncc/cdio/weatherData/av?p_display_type=dailyDataFile&amp;p_nccObsCode=123&amp;p_stn_num=030045&amp;p_c=-180534006&amp;p_startYear=1994" TargetMode="External"/><Relationship Id="rId5262" Type="http://schemas.openxmlformats.org/officeDocument/2006/relationships/hyperlink" Target="http://www.bom.gov.au/jsp/ncc/cdio/weatherData/av?p_display_type=dailyDataFile&amp;p_nccObsCode=123&amp;p_stn_num=039083&amp;p_c=-305489788&amp;p_startYear=1994" TargetMode="External"/><Relationship Id="rId5263" Type="http://schemas.openxmlformats.org/officeDocument/2006/relationships/hyperlink" Target="http://www.bom.gov.au/jsp/ncc/cdio/weatherData/av?p_display_type=dailyDataFile&amp;p_nccObsCode=123&amp;p_stn_num=043091&amp;p_c=-371360466&amp;p_startYear=1994" TargetMode="External"/><Relationship Id="rId5264" Type="http://schemas.openxmlformats.org/officeDocument/2006/relationships/hyperlink" Target="http://www.bom.gov.au/jsp/ncc/cdio/weatherData/av?p_display_type=dailyDataFile&amp;p_nccObsCode=123&amp;p_stn_num=39085&amp;p_c=-305521055&amp;p_startYear=1994" TargetMode="External"/><Relationship Id="rId5265" Type="http://schemas.openxmlformats.org/officeDocument/2006/relationships/hyperlink" Target="http://www.bom.gov.au/jsp/ncc/cdio/weatherData/av?p_display_type=dailyDataFile&amp;p_nccObsCode=123&amp;p_stn_num=044010&amp;p_c=-387599022&amp;p_startYear=1995" TargetMode="External"/><Relationship Id="rId5266" Type="http://schemas.openxmlformats.org/officeDocument/2006/relationships/hyperlink" Target="http://www.bom.gov.au/jsp/ncc/cdio/weatherData/av?p_display_type=dailyDataFile&amp;p_nccObsCode=123&amp;p_stn_num=038003&amp;p_c=-289068604&amp;p_startYear=1995" TargetMode="External"/><Relationship Id="rId5267" Type="http://schemas.openxmlformats.org/officeDocument/2006/relationships/hyperlink" Target="http://www.bom.gov.au/jsp/ncc/cdio/weatherData/av?p_display_type=dailyDataFile&amp;p_nccObsCode=123&amp;p_stn_num=033257&amp;p_c=-221428612&amp;p_startYear=1995" TargetMode="External"/><Relationship Id="rId5268" Type="http://schemas.openxmlformats.org/officeDocument/2006/relationships/hyperlink" Target="http://www.bom.gov.au/jsp/ncc/cdio/weatherData/av?p_display_type=dailyDataFile&amp;p_nccObsCode=123&amp;p_stn_num=040223&amp;p_c=-323800948&amp;p_startYear=1995" TargetMode="External"/><Relationship Id="rId5269" Type="http://schemas.openxmlformats.org/officeDocument/2006/relationships/hyperlink" Target="http://www.bom.gov.au/jsp/ncc/cdio/weatherData/av?p_display_type=dailyDataFile&amp;p_nccObsCode=123&amp;p_stn_num=039128&amp;p_c=-306423079&amp;p_startYear=1995" TargetMode="External"/><Relationship Id="rId5270" Type="http://schemas.openxmlformats.org/officeDocument/2006/relationships/hyperlink" Target="http://www.bom.gov.au/jsp/ncc/cdio/weatherData/av?p_display_type=dailyDataFile&amp;p_nccObsCode=123&amp;p_stn_num=033002&amp;p_c=-218050690&amp;p_startYear=1995" TargetMode="External"/><Relationship Id="rId5271" Type="http://schemas.openxmlformats.org/officeDocument/2006/relationships/hyperlink" Target="http://www.bom.gov.au/jsp/ncc/cdio/weatherData/av?p_display_type=dailyDataFile&amp;p_nccObsCode=123&amp;p_stn_num=029004&amp;p_c=-168470692&amp;p_startYear=1995" TargetMode="External"/><Relationship Id="rId5272" Type="http://schemas.openxmlformats.org/officeDocument/2006/relationships/hyperlink" Target="http://www.bom.gov.au/jsp/ncc/cdio/weatherData/av?p_display_type=dailyDataFile&amp;p_nccObsCode=123&amp;p_stn_num=031011&amp;p_c=-192560713&amp;p_startYear=1995" TargetMode="External"/><Relationship Id="rId5273" Type="http://schemas.openxmlformats.org/officeDocument/2006/relationships/hyperlink" Target="http://www.bom.gov.au/jsp/ncc/cdio/weatherData/av?p_display_type=dailyDataFile&amp;p_nccObsCode=123&amp;p_stn_num=037010&amp;p_c=-274172309&amp;p_startYear=1995" TargetMode="External"/><Relationship Id="rId5274" Type="http://schemas.openxmlformats.org/officeDocument/2006/relationships/hyperlink" Target="http://www.bom.gov.au/jsp/ncc/cdio/weatherData/av?p_display_type=dailyDataFile&amp;p_nccObsCode=123&amp;p_stn_num=40043&amp;p_c=-320912659&amp;p_startYear=1995" TargetMode="External"/><Relationship Id="rId5275" Type="http://schemas.openxmlformats.org/officeDocument/2006/relationships/hyperlink" Target="http://www.bom.gov.au/jsp/ncc/cdio/weatherData/av?p_display_type=dailyDataFile&amp;p_nccObsCode=123&amp;p_stn_num=032004&amp;p_c=-205075492&amp;p_startYear=1995" TargetMode="External"/><Relationship Id="rId5276" Type="http://schemas.openxmlformats.org/officeDocument/2006/relationships/hyperlink" Target="http://www.bom.gov.au/jsp/ncc/cdio/weatherData/av?p_display_type=dailyDataFile&amp;p_nccObsCode=123&amp;p_stn_num=044021&amp;p_c=-387796562&amp;p_startYear=1995" TargetMode="External"/><Relationship Id="rId5277" Type="http://schemas.openxmlformats.org/officeDocument/2006/relationships/hyperlink" Target="http://www.bom.gov.au/jsp/ncc/cdio/weatherData/av?p_display_type=dailyDataFile&amp;p_nccObsCode=123&amp;p_stn_num=035019&amp;p_c=-245492946&amp;p_startYear=1995" TargetMode="External"/><Relationship Id="rId5278" Type="http://schemas.openxmlformats.org/officeDocument/2006/relationships/hyperlink" Target="http://www.bom.gov.au/jsp/ncc/cdio/weatherData/av?p_display_type=dailyDataFile&amp;p_nccObsCode=123&amp;p_stn_num=027006&amp;p_c=-146091681&amp;p_startYear=1995" TargetMode="External"/><Relationship Id="rId5279" Type="http://schemas.openxmlformats.org/officeDocument/2006/relationships/hyperlink" Target="http://www.bom.gov.au/jsp/ncc/cdio/weatherData/av?p_display_type=dailyDataFile&amp;p_nccObsCode=123&amp;p_stn_num=031017&amp;p_c=-192637731&amp;p_startYear=1995" TargetMode="External"/><Relationship Id="rId5280" Type="http://schemas.openxmlformats.org/officeDocument/2006/relationships/hyperlink" Target="http://www.bom.gov.au/jsp/ncc/cdio/weatherData/av?p_display_type=dailyDataFile&amp;p_nccObsCode=123&amp;p_stn_num=044026&amp;p_c=-387884609&amp;p_startYear=1995" TargetMode="External"/><Relationship Id="rId5281" Type="http://schemas.openxmlformats.org/officeDocument/2006/relationships/hyperlink" Target="http://www.bom.gov.au/jsp/ncc/cdio/weatherData/av?p_display_type=dailyDataFile&amp;p_nccObsCode=123&amp;p_stn_num=041522&amp;p_c=-345043468&amp;p_startYear=1995" TargetMode="External"/><Relationship Id="rId5282" Type="http://schemas.openxmlformats.org/officeDocument/2006/relationships/hyperlink" Target="http://www.bom.gov.au/jsp/ncc/cdio/weatherData/av?p_display_type=dailyDataFile&amp;p_nccObsCode=123&amp;p_stn_num=035264&amp;p_c=-248938111&amp;p_startYear=1995" TargetMode="External"/><Relationship Id="rId5283" Type="http://schemas.openxmlformats.org/officeDocument/2006/relationships/hyperlink" Target="http://www.bom.gov.au/jsp/ncc/cdio/weatherData/av?p_display_type=dailyDataFile&amp;p_nccObsCode=123&amp;p_stn_num=039039&amp;p_c=-305038177&amp;p_startYear=1995" TargetMode="External"/><Relationship Id="rId5284" Type="http://schemas.openxmlformats.org/officeDocument/2006/relationships/hyperlink" Target="http://www.bom.gov.au/jsp/ncc/cdio/weatherData/av?p_display_type=dailyDataFile&amp;p_nccObsCode=123&amp;p_stn_num=030024&amp;p_c=-180517588&amp;p_startYear=1995" TargetMode="External"/><Relationship Id="rId5285" Type="http://schemas.openxmlformats.org/officeDocument/2006/relationships/hyperlink" Target="http://www.bom.gov.au/jsp/ncc/cdio/weatherData/av?p_display_type=dailyDataFile&amp;p_nccObsCode=123&amp;p_stn_num=032025&amp;p_c=-205352211&amp;p_startYear=1995" TargetMode="External"/><Relationship Id="rId5286" Type="http://schemas.openxmlformats.org/officeDocument/2006/relationships/hyperlink" Target="http://www.bom.gov.au/jsp/ncc/cdio/weatherData/av?p_display_type=dailyDataFile&amp;p_nccObsCode=123&amp;p_stn_num=036026&amp;p_c=-259806622&amp;p_startYear=1995" TargetMode="External"/><Relationship Id="rId5287" Type="http://schemas.openxmlformats.org/officeDocument/2006/relationships/hyperlink" Target="http://www.bom.gov.au/jsp/ncc/cdio/weatherData/av?p_display_type=dailyDataFile&amp;p_nccObsCode=123&amp;p_stn_num=040126&amp;p_c=-322251262&amp;p_startYear=1995" TargetMode="External"/><Relationship Id="rId5288" Type="http://schemas.openxmlformats.org/officeDocument/2006/relationships/hyperlink" Target="http://www.bom.gov.au/jsp/ncc/cdio/weatherData/av?p_display_type=dailyDataFile&amp;p_nccObsCode=123&amp;p_stn_num=042023&amp;p_c=-353419904&amp;p_startYear=1995" TargetMode="External"/><Relationship Id="rId5289" Type="http://schemas.openxmlformats.org/officeDocument/2006/relationships/hyperlink" Target="http://www.bom.gov.au/jsp/ncc/cdio/weatherData/av?p_display_type=dailyDataFile&amp;p_nccObsCode=123&amp;p_stn_num=043020&amp;p_c=-370377479&amp;p_startYear=1995" TargetMode="External"/><Relationship Id="rId5290" Type="http://schemas.openxmlformats.org/officeDocument/2006/relationships/hyperlink" Target="http://www.bom.gov.au/jsp/ncc/cdio/weatherData/av?p_display_type=dailyDataFile&amp;p_nccObsCode=123&amp;p_stn_num=029041&amp;p_c=-168669532&amp;p_startYear=1995" TargetMode="External"/><Relationship Id="rId5291" Type="http://schemas.openxmlformats.org/officeDocument/2006/relationships/hyperlink" Target="http://www.bom.gov.au/jsp/ncc/cdio/weatherData/av?p_display_type=dailyDataFile&amp;p_nccObsCode=123&amp;p_stn_num=028004&amp;p_c=-156838404&amp;p_startYear=1995" TargetMode="External"/><Relationship Id="rId5292" Type="http://schemas.openxmlformats.org/officeDocument/2006/relationships/hyperlink" Target="http://www.bom.gov.au/jsp/ncc/cdio/weatherData/av?p_display_type=dailyDataFile&amp;p_nccObsCode=123&amp;p_stn_num=030045&amp;p_c=-180534006&amp;p_startYear=1995" TargetMode="External"/><Relationship Id="rId5293" Type="http://schemas.openxmlformats.org/officeDocument/2006/relationships/hyperlink" Target="http://www.bom.gov.au/jsp/ncc/cdio/weatherData/av?p_display_type=dailyDataFile&amp;p_nccObsCode=123&amp;p_stn_num=39085&amp;p_c=-305521055&amp;p_startYear=1995" TargetMode="External"/><Relationship Id="rId5294" Type="http://schemas.openxmlformats.org/officeDocument/2006/relationships/hyperlink" Target="http://www.bom.gov.au/jsp/ncc/cdio/weatherData/av?p_display_type=dailyDataFile&amp;p_nccObsCode=123&amp;p_stn_num=044010&amp;p_c=-387599022&amp;p_startYear=1996" TargetMode="External"/><Relationship Id="rId5295" Type="http://schemas.openxmlformats.org/officeDocument/2006/relationships/hyperlink" Target="http://www.bom.gov.au/jsp/ncc/cdio/weatherData/av?p_display_type=dailyDataFile&amp;p_nccObsCode=123&amp;p_stn_num=038003&amp;p_c=-289068604&amp;p_startYear=1996" TargetMode="External"/><Relationship Id="rId5296" Type="http://schemas.openxmlformats.org/officeDocument/2006/relationships/hyperlink" Target="http://www.bom.gov.au/jsp/ncc/cdio/weatherData/av?p_display_type=dailyDataFile&amp;p_nccObsCode=123&amp;p_stn_num=033257&amp;p_c=-221428612&amp;p_startYear=1996" TargetMode="External"/><Relationship Id="rId5297" Type="http://schemas.openxmlformats.org/officeDocument/2006/relationships/hyperlink" Target="http://www.bom.gov.au/jsp/ncc/cdio/weatherData/av?p_display_type=dailyDataFile&amp;p_nccObsCode=123&amp;p_stn_num=040223&amp;p_c=-323800948&amp;p_startYear=1996" TargetMode="External"/><Relationship Id="rId5298" Type="http://schemas.openxmlformats.org/officeDocument/2006/relationships/hyperlink" Target="http://www.bom.gov.au/jsp/ncc/cdio/weatherData/av?p_display_type=dailyDataFile&amp;p_nccObsCode=123&amp;p_stn_num=039128&amp;p_c=-306423079&amp;p_startYear=1996" TargetMode="External"/><Relationship Id="rId5299" Type="http://schemas.openxmlformats.org/officeDocument/2006/relationships/hyperlink" Target="http://www.bom.gov.au/jsp/ncc/cdio/weatherData/av?p_display_type=dailyDataFile&amp;p_nccObsCode=123&amp;p_stn_num=033002&amp;p_c=-218050690&amp;p_startYear=1996" TargetMode="External"/><Relationship Id="rId5300" Type="http://schemas.openxmlformats.org/officeDocument/2006/relationships/hyperlink" Target="http://www.bom.gov.au/jsp/ncc/cdio/weatherData/av?p_display_type=dailyDataFile&amp;p_nccObsCode=123&amp;p_stn_num=029004&amp;p_c=-168470692&amp;p_startYear=1996" TargetMode="External"/><Relationship Id="rId5301" Type="http://schemas.openxmlformats.org/officeDocument/2006/relationships/hyperlink" Target="http://www.bom.gov.au/jsp/ncc/cdio/weatherData/av?p_display_type=dailyDataFile&amp;p_nccObsCode=123&amp;p_stn_num=031011&amp;p_c=-192560713&amp;p_startYear=1996" TargetMode="External"/><Relationship Id="rId5302" Type="http://schemas.openxmlformats.org/officeDocument/2006/relationships/hyperlink" Target="http://www.bom.gov.au/jsp/ncc/cdio/weatherData/av?p_display_type=dailyDataFile&amp;p_nccObsCode=123&amp;p_stn_num=037010&amp;p_c=-274172309&amp;p_startYear=1996" TargetMode="External"/><Relationship Id="rId5303" Type="http://schemas.openxmlformats.org/officeDocument/2006/relationships/hyperlink" Target="http://www.bom.gov.au/jsp/ncc/cdio/weatherData/av?p_display_type=dailyDataFile&amp;p_nccObsCode=123&amp;p_stn_num=40043&amp;p_c=-320912659&amp;p_startYear=1996" TargetMode="External"/><Relationship Id="rId5304" Type="http://schemas.openxmlformats.org/officeDocument/2006/relationships/hyperlink" Target="http://www.bom.gov.au/jsp/ncc/cdio/weatherData/av?p_display_type=dailyDataFile&amp;p_nccObsCode=123&amp;p_stn_num=032004&amp;p_c=-205075492&amp;p_startYear=1996" TargetMode="External"/><Relationship Id="rId5305" Type="http://schemas.openxmlformats.org/officeDocument/2006/relationships/hyperlink" Target="http://www.bom.gov.au/jsp/ncc/cdio/weatherData/av?p_display_type=dailyDataFile&amp;p_nccObsCode=123&amp;p_stn_num=044021&amp;p_c=-387796562&amp;p_startYear=1996" TargetMode="External"/><Relationship Id="rId5306" Type="http://schemas.openxmlformats.org/officeDocument/2006/relationships/hyperlink" Target="http://www.bom.gov.au/jsp/ncc/cdio/weatherData/av?p_display_type=dailyDataFile&amp;p_nccObsCode=123&amp;p_stn_num=035019&amp;p_c=-245492946&amp;p_startYear=1996" TargetMode="External"/><Relationship Id="rId5307" Type="http://schemas.openxmlformats.org/officeDocument/2006/relationships/hyperlink" Target="http://www.bom.gov.au/jsp/ncc/cdio/weatherData/av?p_display_type=dailyDataFile&amp;p_nccObsCode=123&amp;p_stn_num=027006&amp;p_c=-146091681&amp;p_startYear=1996" TargetMode="External"/><Relationship Id="rId5308" Type="http://schemas.openxmlformats.org/officeDocument/2006/relationships/hyperlink" Target="http://www.bom.gov.au/jsp/ncc/cdio/weatherData/av?p_display_type=dailyDataFile&amp;p_nccObsCode=123&amp;p_stn_num=031017&amp;p_c=-192637731&amp;p_startYear=1996" TargetMode="External"/><Relationship Id="rId5309" Type="http://schemas.openxmlformats.org/officeDocument/2006/relationships/hyperlink" Target="http://www.bom.gov.au/jsp/ncc/cdio/weatherData/av?p_display_type=dailyDataFile&amp;p_nccObsCode=123&amp;p_stn_num=044026&amp;p_c=-387884609&amp;p_startYear=1996" TargetMode="External"/><Relationship Id="rId5310" Type="http://schemas.openxmlformats.org/officeDocument/2006/relationships/hyperlink" Target="http://www.bom.gov.au/jsp/ncc/cdio/weatherData/av?p_display_type=dailyDataFile&amp;p_nccObsCode=123&amp;p_stn_num=041522&amp;p_c=-345043468&amp;p_startYear=1996" TargetMode="External"/><Relationship Id="rId5311" Type="http://schemas.openxmlformats.org/officeDocument/2006/relationships/hyperlink" Target="http://www.bom.gov.au/jsp/ncc/cdio/weatherData/av?p_display_type=dailyDataFile&amp;p_nccObsCode=123&amp;p_stn_num=035264&amp;p_c=-248938111&amp;p_startYear=1996" TargetMode="External"/><Relationship Id="rId5312" Type="http://schemas.openxmlformats.org/officeDocument/2006/relationships/hyperlink" Target="http://www.bom.gov.au/jsp/ncc/cdio/weatherData/av?p_display_type=dailyDataFile&amp;p_nccObsCode=123&amp;p_stn_num=039039&amp;p_c=-305038177&amp;p_startYear=1996" TargetMode="External"/><Relationship Id="rId5313" Type="http://schemas.openxmlformats.org/officeDocument/2006/relationships/hyperlink" Target="http://www.bom.gov.au/jsp/ncc/cdio/weatherData/av?p_display_type=dailyDataFile&amp;p_nccObsCode=123&amp;p_stn_num=030024&amp;p_c=-180517588&amp;p_startYear=1996" TargetMode="External"/><Relationship Id="rId5314" Type="http://schemas.openxmlformats.org/officeDocument/2006/relationships/hyperlink" Target="http://www.bom.gov.au/jsp/ncc/cdio/weatherData/av?p_display_type=dailyDataFile&amp;p_nccObsCode=123&amp;p_stn_num=032025&amp;p_c=-205352211&amp;p_startYear=1996" TargetMode="External"/><Relationship Id="rId5315" Type="http://schemas.openxmlformats.org/officeDocument/2006/relationships/hyperlink" Target="http://www.bom.gov.au/jsp/ncc/cdio/weatherData/av?p_display_type=dailyDataFile&amp;p_nccObsCode=123&amp;p_stn_num=036026&amp;p_c=-259806622&amp;p_startYear=1996" TargetMode="External"/><Relationship Id="rId5316" Type="http://schemas.openxmlformats.org/officeDocument/2006/relationships/hyperlink" Target="http://www.bom.gov.au/jsp/ncc/cdio/weatherData/av?p_display_type=dailyDataFile&amp;p_nccObsCode=123&amp;p_stn_num=040126&amp;p_c=-322251262&amp;p_startYear=1996" TargetMode="External"/><Relationship Id="rId5317" Type="http://schemas.openxmlformats.org/officeDocument/2006/relationships/hyperlink" Target="http://www.bom.gov.au/jsp/ncc/cdio/weatherData/av?p_display_type=dailyDataFile&amp;p_nccObsCode=123&amp;p_stn_num=042023&amp;p_c=-353419904&amp;p_startYear=1996" TargetMode="External"/><Relationship Id="rId5318" Type="http://schemas.openxmlformats.org/officeDocument/2006/relationships/hyperlink" Target="http://www.bom.gov.au/jsp/ncc/cdio/weatherData/av?p_display_type=dailyDataFile&amp;p_nccObsCode=123&amp;p_stn_num=043020&amp;p_c=-370377479&amp;p_startYear=1996" TargetMode="External"/><Relationship Id="rId5319" Type="http://schemas.openxmlformats.org/officeDocument/2006/relationships/hyperlink" Target="http://www.bom.gov.au/jsp/ncc/cdio/weatherData/av?p_display_type=dailyDataFile&amp;p_nccObsCode=123&amp;p_stn_num=029041&amp;p_c=-168669532&amp;p_startYear=1996" TargetMode="External"/><Relationship Id="rId5320" Type="http://schemas.openxmlformats.org/officeDocument/2006/relationships/hyperlink" Target="http://www.bom.gov.au/jsp/ncc/cdio/weatherData/av?p_display_type=dailyDataFile&amp;p_nccObsCode=123&amp;p_stn_num=028004&amp;p_c=-156838404&amp;p_startYear=1996" TargetMode="External"/><Relationship Id="rId5321" Type="http://schemas.openxmlformats.org/officeDocument/2006/relationships/hyperlink" Target="http://www.bom.gov.au/jsp/ncc/cdio/weatherData/av?p_display_type=dailyDataFile&amp;p_nccObsCode=123&amp;p_stn_num=030045&amp;p_c=-180534006&amp;p_startYear=1996" TargetMode="External"/><Relationship Id="rId5322" Type="http://schemas.openxmlformats.org/officeDocument/2006/relationships/hyperlink" Target="http://www.bom.gov.au/jsp/ncc/cdio/weatherData/av?p_display_type=dailyDataFile&amp;p_nccObsCode=123&amp;p_stn_num=39085&amp;p_c=-305521055&amp;p_startYear=1996" TargetMode="External"/><Relationship Id="rId5323" Type="http://schemas.openxmlformats.org/officeDocument/2006/relationships/hyperlink" Target="http://www.bom.gov.au/jsp/ncc/cdio/weatherData/av?p_display_type=dailyDataFile&amp;p_nccObsCode=123&amp;p_stn_num=044010&amp;p_c=-387599022&amp;p_startYear=1997" TargetMode="External"/><Relationship Id="rId5324" Type="http://schemas.openxmlformats.org/officeDocument/2006/relationships/hyperlink" Target="http://www.bom.gov.au/jsp/ncc/cdio/weatherData/av?p_display_type=dailyDataFile&amp;p_nccObsCode=123&amp;p_stn_num=033257&amp;p_c=-221428612&amp;p_startYear=1997" TargetMode="External"/><Relationship Id="rId5325" Type="http://schemas.openxmlformats.org/officeDocument/2006/relationships/hyperlink" Target="http://www.bom.gov.au/jsp/ncc/cdio/weatherData/av?p_display_type=dailyDataFile&amp;p_nccObsCode=123&amp;p_stn_num=040223&amp;p_c=-323800948&amp;p_startYear=1997" TargetMode="External"/><Relationship Id="rId5326" Type="http://schemas.openxmlformats.org/officeDocument/2006/relationships/hyperlink" Target="http://www.bom.gov.au/jsp/ncc/cdio/weatherData/av?p_display_type=dailyDataFile&amp;p_nccObsCode=123&amp;p_stn_num=039128&amp;p_c=-306423079&amp;p_startYear=1997" TargetMode="External"/><Relationship Id="rId5327" Type="http://schemas.openxmlformats.org/officeDocument/2006/relationships/hyperlink" Target="http://www.bom.gov.au/jsp/ncc/cdio/weatherData/av?p_display_type=dailyDataFile&amp;p_nccObsCode=123&amp;p_stn_num=033002&amp;p_c=-218050690&amp;p_startYear=1997" TargetMode="External"/><Relationship Id="rId5328" Type="http://schemas.openxmlformats.org/officeDocument/2006/relationships/hyperlink" Target="http://www.bom.gov.au/jsp/ncc/cdio/weatherData/av?p_display_type=dailyDataFile&amp;p_nccObsCode=123&amp;p_stn_num=029004&amp;p_c=-168470692&amp;p_startYear=1997" TargetMode="External"/><Relationship Id="rId5329" Type="http://schemas.openxmlformats.org/officeDocument/2006/relationships/hyperlink" Target="http://www.bom.gov.au/jsp/ncc/cdio/weatherData/av?p_display_type=dailyDataFile&amp;p_nccObsCode=123&amp;p_stn_num=031011&amp;p_c=-192560713&amp;p_startYear=1997" TargetMode="External"/><Relationship Id="rId5330" Type="http://schemas.openxmlformats.org/officeDocument/2006/relationships/hyperlink" Target="http://www.bom.gov.au/jsp/ncc/cdio/weatherData/av?p_display_type=dailyDataFile&amp;p_nccObsCode=123&amp;p_stn_num=037010&amp;p_c=-274172309&amp;p_startYear=1997" TargetMode="External"/><Relationship Id="rId5331" Type="http://schemas.openxmlformats.org/officeDocument/2006/relationships/hyperlink" Target="http://www.bom.gov.au/jsp/ncc/cdio/weatherData/av?p_display_type=dailyDataFile&amp;p_nccObsCode=123&amp;p_stn_num=40043&amp;p_c=-320912659&amp;p_startYear=1997" TargetMode="External"/><Relationship Id="rId5332" Type="http://schemas.openxmlformats.org/officeDocument/2006/relationships/hyperlink" Target="http://www.bom.gov.au/jsp/ncc/cdio/weatherData/av?p_display_type=dailyDataFile&amp;p_nccObsCode=123&amp;p_stn_num=032004&amp;p_c=-205075492&amp;p_startYear=1997" TargetMode="External"/><Relationship Id="rId5333" Type="http://schemas.openxmlformats.org/officeDocument/2006/relationships/hyperlink" Target="http://www.bom.gov.au/jsp/ncc/cdio/weatherData/av?p_display_type=dailyDataFile&amp;p_nccObsCode=123&amp;p_stn_num=044021&amp;p_c=-387796562&amp;p_startYear=1997" TargetMode="External"/><Relationship Id="rId5334" Type="http://schemas.openxmlformats.org/officeDocument/2006/relationships/hyperlink" Target="http://www.bom.gov.au/jsp/ncc/cdio/weatherData/av?p_display_type=dailyDataFile&amp;p_nccObsCode=123&amp;p_stn_num=035019&amp;p_c=-245492946&amp;p_startYear=1997" TargetMode="External"/><Relationship Id="rId5335" Type="http://schemas.openxmlformats.org/officeDocument/2006/relationships/hyperlink" Target="http://www.bom.gov.au/jsp/ncc/cdio/weatherData/av?p_display_type=dailyDataFile&amp;p_nccObsCode=123&amp;p_stn_num=027006&amp;p_c=-146091681&amp;p_startYear=1997" TargetMode="External"/><Relationship Id="rId5336" Type="http://schemas.openxmlformats.org/officeDocument/2006/relationships/hyperlink" Target="http://www.bom.gov.au/jsp/ncc/cdio/weatherData/av?p_display_type=dailyDataFile&amp;p_nccObsCode=123&amp;p_stn_num=031017&amp;p_c=-192637731&amp;p_startYear=1997" TargetMode="External"/><Relationship Id="rId5337" Type="http://schemas.openxmlformats.org/officeDocument/2006/relationships/hyperlink" Target="http://www.bom.gov.au/jsp/ncc/cdio/weatherData/av?p_display_type=dailyDataFile&amp;p_nccObsCode=123&amp;p_stn_num=044026&amp;p_c=-387884609&amp;p_startYear=1997" TargetMode="External"/><Relationship Id="rId5338" Type="http://schemas.openxmlformats.org/officeDocument/2006/relationships/hyperlink" Target="http://www.bom.gov.au/jsp/ncc/cdio/weatherData/av?p_display_type=dailyDataFile&amp;p_nccObsCode=123&amp;p_stn_num=041522&amp;p_c=-345043468&amp;p_startYear=1997" TargetMode="External"/><Relationship Id="rId5339" Type="http://schemas.openxmlformats.org/officeDocument/2006/relationships/hyperlink" Target="http://www.bom.gov.au/jsp/ncc/cdio/weatherData/av?p_display_type=dailyDataFile&amp;p_nccObsCode=123&amp;p_stn_num=035264&amp;p_c=-248938111&amp;p_startYear=1997" TargetMode="External"/><Relationship Id="rId5340" Type="http://schemas.openxmlformats.org/officeDocument/2006/relationships/hyperlink" Target="http://www.bom.gov.au/jsp/ncc/cdio/weatherData/av?p_display_type=dailyDataFile&amp;p_nccObsCode=123&amp;p_stn_num=039039&amp;p_c=-305038177&amp;p_startYear=1997" TargetMode="External"/><Relationship Id="rId5341" Type="http://schemas.openxmlformats.org/officeDocument/2006/relationships/hyperlink" Target="http://www.bom.gov.au/jsp/ncc/cdio/weatherData/av?p_display_type=dailyDataFile&amp;p_nccObsCode=123&amp;p_stn_num=030024&amp;p_c=-180517588&amp;p_startYear=1997" TargetMode="External"/><Relationship Id="rId5342" Type="http://schemas.openxmlformats.org/officeDocument/2006/relationships/hyperlink" Target="http://www.bom.gov.au/jsp/ncc/cdio/weatherData/av?p_display_type=dailyDataFile&amp;p_nccObsCode=123&amp;p_stn_num=032025&amp;p_c=-205352211&amp;p_startYear=1997" TargetMode="External"/><Relationship Id="rId5343" Type="http://schemas.openxmlformats.org/officeDocument/2006/relationships/hyperlink" Target="http://www.bom.gov.au/jsp/ncc/cdio/weatherData/av?p_display_type=dailyDataFile&amp;p_nccObsCode=123&amp;p_stn_num=036026&amp;p_c=-259806622&amp;p_startYear=1997" TargetMode="External"/><Relationship Id="rId5344" Type="http://schemas.openxmlformats.org/officeDocument/2006/relationships/hyperlink" Target="http://www.bom.gov.au/jsp/ncc/cdio/weatherData/av?p_display_type=dailyDataFile&amp;p_nccObsCode=123&amp;p_stn_num=040126&amp;p_c=-322251262&amp;p_startYear=1997" TargetMode="External"/><Relationship Id="rId5345" Type="http://schemas.openxmlformats.org/officeDocument/2006/relationships/hyperlink" Target="http://www.bom.gov.au/jsp/ncc/cdio/weatherData/av?p_display_type=dailyDataFile&amp;p_nccObsCode=123&amp;p_stn_num=042023&amp;p_c=-353419904&amp;p_startYear=1997" TargetMode="External"/><Relationship Id="rId5346" Type="http://schemas.openxmlformats.org/officeDocument/2006/relationships/hyperlink" Target="http://www.bom.gov.au/jsp/ncc/cdio/weatherData/av?p_display_type=dailyDataFile&amp;p_nccObsCode=123&amp;p_stn_num=043020&amp;p_c=-370377479&amp;p_startYear=1997" TargetMode="External"/><Relationship Id="rId5347" Type="http://schemas.openxmlformats.org/officeDocument/2006/relationships/hyperlink" Target="http://www.bom.gov.au/jsp/ncc/cdio/weatherData/av?p_display_type=dailyDataFile&amp;p_nccObsCode=123&amp;p_stn_num=029041&amp;p_c=-168669532&amp;p_startYear=1997" TargetMode="External"/><Relationship Id="rId5348" Type="http://schemas.openxmlformats.org/officeDocument/2006/relationships/hyperlink" Target="http://www.bom.gov.au/jsp/ncc/cdio/weatherData/av?p_display_type=dailyDataFile&amp;p_nccObsCode=123&amp;p_stn_num=028004&amp;p_c=-156838404&amp;p_startYear=1997" TargetMode="External"/><Relationship Id="rId5349" Type="http://schemas.openxmlformats.org/officeDocument/2006/relationships/hyperlink" Target="http://www.bom.gov.au/jsp/ncc/cdio/weatherData/av?p_display_type=dailyDataFile&amp;p_nccObsCode=123&amp;p_stn_num=030045&amp;p_c=-180534006&amp;p_startYear=1997" TargetMode="External"/><Relationship Id="rId5350" Type="http://schemas.openxmlformats.org/officeDocument/2006/relationships/hyperlink" Target="http://www.bom.gov.au/jsp/ncc/cdio/weatherData/av?p_display_type=dailyDataFile&amp;p_nccObsCode=123&amp;p_stn_num=39085&amp;p_c=-305521055&amp;p_startYear=1997" TargetMode="External"/><Relationship Id="rId5351" Type="http://schemas.openxmlformats.org/officeDocument/2006/relationships/hyperlink" Target="http://www.bom.gov.au/jsp/ncc/cdio/weatherData/av?p_display_type=dailyDataFile&amp;p_nccObsCode=123&amp;p_stn_num=044010&amp;p_c=-387599022&amp;p_startYear=1998" TargetMode="External"/><Relationship Id="rId5352" Type="http://schemas.openxmlformats.org/officeDocument/2006/relationships/hyperlink" Target="http://www.bom.gov.au/jsp/ncc/cdio/weatherData/av?p_display_type=dailyDataFile&amp;p_nccObsCode=123&amp;p_stn_num=033257&amp;p_c=-221428612&amp;p_startYear=1998" TargetMode="External"/><Relationship Id="rId5353" Type="http://schemas.openxmlformats.org/officeDocument/2006/relationships/hyperlink" Target="http://www.bom.gov.au/jsp/ncc/cdio/weatherData/av?p_display_type=dailyDataFile&amp;p_nccObsCode=123&amp;p_stn_num=040223&amp;p_c=-323800948&amp;p_startYear=1998" TargetMode="External"/><Relationship Id="rId5354" Type="http://schemas.openxmlformats.org/officeDocument/2006/relationships/hyperlink" Target="http://www.bom.gov.au/jsp/ncc/cdio/weatherData/av?p_display_type=dailyDataFile&amp;p_nccObsCode=123&amp;p_stn_num=039128&amp;p_c=-306423079&amp;p_startYear=1998" TargetMode="External"/><Relationship Id="rId5355" Type="http://schemas.openxmlformats.org/officeDocument/2006/relationships/hyperlink" Target="http://www.bom.gov.au/jsp/ncc/cdio/weatherData/av?p_display_type=dailyDataFile&amp;p_nccObsCode=123&amp;p_stn_num=029004&amp;p_c=-168470692&amp;p_startYear=1998" TargetMode="External"/><Relationship Id="rId5356" Type="http://schemas.openxmlformats.org/officeDocument/2006/relationships/hyperlink" Target="http://www.bom.gov.au/jsp/ncc/cdio/weatherData/av?p_display_type=dailyDataFile&amp;p_nccObsCode=123&amp;p_stn_num=031011&amp;p_c=-192560713&amp;p_startYear=1998" TargetMode="External"/><Relationship Id="rId5357" Type="http://schemas.openxmlformats.org/officeDocument/2006/relationships/hyperlink" Target="http://www.bom.gov.au/jsp/ncc/cdio/weatherData/av?p_display_type=dailyDataFile&amp;p_nccObsCode=123&amp;p_stn_num=037010&amp;p_c=-274172309&amp;p_startYear=1998" TargetMode="External"/><Relationship Id="rId5358" Type="http://schemas.openxmlformats.org/officeDocument/2006/relationships/hyperlink" Target="http://www.bom.gov.au/jsp/ncc/cdio/weatherData/av?p_display_type=dailyDataFile&amp;p_nccObsCode=123&amp;p_stn_num=40043&amp;p_c=-320912659&amp;p_startYear=1998" TargetMode="External"/><Relationship Id="rId5359" Type="http://schemas.openxmlformats.org/officeDocument/2006/relationships/hyperlink" Target="http://www.bom.gov.au/jsp/ncc/cdio/weatherData/av?p_display_type=dailyDataFile&amp;p_nccObsCode=123&amp;p_stn_num=032004&amp;p_c=-205075492&amp;p_startYear=1998" TargetMode="External"/><Relationship Id="rId5360" Type="http://schemas.openxmlformats.org/officeDocument/2006/relationships/hyperlink" Target="http://www.bom.gov.au/jsp/ncc/cdio/weatherData/av?p_display_type=dailyDataFile&amp;p_nccObsCode=123&amp;p_stn_num=044021&amp;p_c=-387796562&amp;p_startYear=1998" TargetMode="External"/><Relationship Id="rId5361" Type="http://schemas.openxmlformats.org/officeDocument/2006/relationships/hyperlink" Target="http://www.bom.gov.au/jsp/ncc/cdio/weatherData/av?p_display_type=dailyDataFile&amp;p_nccObsCode=123&amp;p_stn_num=035019&amp;p_c=-245492946&amp;p_startYear=1998" TargetMode="External"/><Relationship Id="rId5362" Type="http://schemas.openxmlformats.org/officeDocument/2006/relationships/hyperlink" Target="http://www.bom.gov.au/jsp/ncc/cdio/weatherData/av?p_display_type=dailyDataFile&amp;p_nccObsCode=123&amp;p_stn_num=027006&amp;p_c=-146091681&amp;p_startYear=1998" TargetMode="External"/><Relationship Id="rId5363" Type="http://schemas.openxmlformats.org/officeDocument/2006/relationships/hyperlink" Target="http://www.bom.gov.au/jsp/ncc/cdio/weatherData/av?p_display_type=dailyDataFile&amp;p_nccObsCode=123&amp;p_stn_num=031017&amp;p_c=-192637731&amp;p_startYear=1998" TargetMode="External"/><Relationship Id="rId5364" Type="http://schemas.openxmlformats.org/officeDocument/2006/relationships/hyperlink" Target="http://www.bom.gov.au/jsp/ncc/cdio/weatherData/av?p_display_type=dailyDataFile&amp;p_nccObsCode=123&amp;p_stn_num=044026&amp;p_c=-387884609&amp;p_startYear=1998" TargetMode="External"/><Relationship Id="rId5365" Type="http://schemas.openxmlformats.org/officeDocument/2006/relationships/hyperlink" Target="http://www.bom.gov.au/jsp/ncc/cdio/weatherData/av?p_display_type=dailyDataFile&amp;p_nccObsCode=123&amp;p_stn_num=041522&amp;p_c=-345043468&amp;p_startYear=1998" TargetMode="External"/><Relationship Id="rId5366" Type="http://schemas.openxmlformats.org/officeDocument/2006/relationships/hyperlink" Target="http://www.bom.gov.au/jsp/ncc/cdio/weatherData/av?p_display_type=dailyDataFile&amp;p_nccObsCode=123&amp;p_stn_num=035264&amp;p_c=-248938111&amp;p_startYear=1998" TargetMode="External"/><Relationship Id="rId5367" Type="http://schemas.openxmlformats.org/officeDocument/2006/relationships/hyperlink" Target="http://www.bom.gov.au/jsp/ncc/cdio/weatherData/av?p_display_type=dailyDataFile&amp;p_nccObsCode=123&amp;p_stn_num=039039&amp;p_c=-305038177&amp;p_startYear=1998" TargetMode="External"/><Relationship Id="rId5368" Type="http://schemas.openxmlformats.org/officeDocument/2006/relationships/hyperlink" Target="http://www.bom.gov.au/jsp/ncc/cdio/weatherData/av?p_display_type=dailyDataFile&amp;p_nccObsCode=123&amp;p_stn_num=030024&amp;p_c=-180517588&amp;p_startYear=1998" TargetMode="External"/><Relationship Id="rId5369" Type="http://schemas.openxmlformats.org/officeDocument/2006/relationships/hyperlink" Target="http://www.bom.gov.au/jsp/ncc/cdio/weatherData/av?p_display_type=dailyDataFile&amp;p_nccObsCode=123&amp;p_stn_num=032025&amp;p_c=-205352211&amp;p_startYear=1998" TargetMode="External"/><Relationship Id="rId5370" Type="http://schemas.openxmlformats.org/officeDocument/2006/relationships/hyperlink" Target="http://www.bom.gov.au/jsp/ncc/cdio/weatherData/av?p_display_type=dailyDataFile&amp;p_nccObsCode=123&amp;p_stn_num=036026&amp;p_c=-259806622&amp;p_startYear=1998" TargetMode="External"/><Relationship Id="rId5371" Type="http://schemas.openxmlformats.org/officeDocument/2006/relationships/hyperlink" Target="http://www.bom.gov.au/jsp/ncc/cdio/weatherData/av?p_display_type=dailyDataFile&amp;p_nccObsCode=123&amp;p_stn_num=040126&amp;p_c=-322251262&amp;p_startYear=1998" TargetMode="External"/><Relationship Id="rId5372" Type="http://schemas.openxmlformats.org/officeDocument/2006/relationships/hyperlink" Target="http://www.bom.gov.au/jsp/ncc/cdio/weatherData/av?p_display_type=dailyDataFile&amp;p_nccObsCode=123&amp;p_stn_num=042112&amp;p_c=-354917507&amp;p_startYear=1998" TargetMode="External"/><Relationship Id="rId5373" Type="http://schemas.openxmlformats.org/officeDocument/2006/relationships/hyperlink" Target="http://www.bom.gov.au/jsp/ncc/cdio/weatherData/av?p_display_type=dailyDataFile&amp;p_nccObsCode=123&amp;p_stn_num=043020&amp;p_c=-370377479&amp;p_startYear=1998" TargetMode="External"/><Relationship Id="rId5374" Type="http://schemas.openxmlformats.org/officeDocument/2006/relationships/hyperlink" Target="http://www.bom.gov.au/jsp/ncc/cdio/weatherData/av?p_display_type=dailyDataFile&amp;p_nccObsCode=123&amp;p_stn_num=029041&amp;p_c=-168669532&amp;p_startYear=1998" TargetMode="External"/><Relationship Id="rId5375" Type="http://schemas.openxmlformats.org/officeDocument/2006/relationships/hyperlink" Target="http://www.bom.gov.au/jsp/ncc/cdio/weatherData/av?p_display_type=dailyDataFile&amp;p_nccObsCode=123&amp;p_stn_num=028004&amp;p_c=-156838404&amp;p_startYear=1998" TargetMode="External"/><Relationship Id="rId5376" Type="http://schemas.openxmlformats.org/officeDocument/2006/relationships/hyperlink" Target="http://www.bom.gov.au/jsp/ncc/cdio/weatherData/av?p_display_type=dailyDataFile&amp;p_nccObsCode=123&amp;p_stn_num=030045&amp;p_c=-180534006&amp;p_startYear=1998" TargetMode="External"/><Relationship Id="rId5377" Type="http://schemas.openxmlformats.org/officeDocument/2006/relationships/hyperlink" Target="http://www.bom.gov.au/jsp/ncc/cdio/weatherData/av?p_display_type=dailyDataFile&amp;p_nccObsCode=123&amp;p_stn_num=39085&amp;p_c=-305521055&amp;p_startYear=1998" TargetMode="External"/><Relationship Id="rId5378" Type="http://schemas.openxmlformats.org/officeDocument/2006/relationships/hyperlink" Target="http://www.bom.gov.au/jsp/ncc/cdio/weatherData/av?p_display_type=dailyDataFile&amp;p_nccObsCode=123&amp;p_stn_num=044010&amp;p_c=-387599022&amp;p_startYear=1999" TargetMode="External"/><Relationship Id="rId5379" Type="http://schemas.openxmlformats.org/officeDocument/2006/relationships/hyperlink" Target="http://www.bom.gov.au/jsp/ncc/cdio/weatherData/av?p_display_type=dailyDataFile&amp;p_nccObsCode=123&amp;p_stn_num=033257&amp;p_c=-221428612&amp;p_startYear=1999" TargetMode="External"/><Relationship Id="rId5380" Type="http://schemas.openxmlformats.org/officeDocument/2006/relationships/hyperlink" Target="http://www.bom.gov.au/jsp/ncc/cdio/weatherData/av?p_display_type=dailyDataFile&amp;p_nccObsCode=123&amp;p_stn_num=040223&amp;p_c=-323800948&amp;p_startYear=1999" TargetMode="External"/><Relationship Id="rId5381" Type="http://schemas.openxmlformats.org/officeDocument/2006/relationships/hyperlink" Target="http://www.bom.gov.au/jsp/ncc/cdio/weatherData/av?p_display_type=dailyDataFile&amp;p_nccObsCode=123&amp;p_stn_num=039128&amp;p_c=-306423079&amp;p_startYear=1999" TargetMode="External"/><Relationship Id="rId5382" Type="http://schemas.openxmlformats.org/officeDocument/2006/relationships/hyperlink" Target="http://www.bom.gov.au/jsp/ncc/cdio/weatherData/av?p_display_type=dailyDataFile&amp;p_nccObsCode=123&amp;p_stn_num=029004&amp;p_c=-168470692&amp;p_startYear=1999" TargetMode="External"/><Relationship Id="rId5383" Type="http://schemas.openxmlformats.org/officeDocument/2006/relationships/hyperlink" Target="http://www.bom.gov.au/jsp/ncc/cdio/weatherData/av?p_display_type=dailyDataFile&amp;p_nccObsCode=123&amp;p_stn_num=031011&amp;p_c=-192560713&amp;p_startYear=1999" TargetMode="External"/><Relationship Id="rId5384" Type="http://schemas.openxmlformats.org/officeDocument/2006/relationships/hyperlink" Target="http://www.bom.gov.au/jsp/ncc/cdio/weatherData/av?p_display_type=dailyDataFile&amp;p_nccObsCode=123&amp;p_stn_num=037010&amp;p_c=-274172309&amp;p_startYear=1999" TargetMode="External"/><Relationship Id="rId5385" Type="http://schemas.openxmlformats.org/officeDocument/2006/relationships/hyperlink" Target="http://www.bom.gov.au/jsp/ncc/cdio/weatherData/av?p_display_type=dailyDataFile&amp;p_nccObsCode=123&amp;p_stn_num=40043&amp;p_c=-320912659&amp;p_startYear=1999" TargetMode="External"/><Relationship Id="rId5386" Type="http://schemas.openxmlformats.org/officeDocument/2006/relationships/hyperlink" Target="http://www.bom.gov.au/jsp/ncc/cdio/weatherData/av?p_display_type=dailyDataFile&amp;p_nccObsCode=123&amp;p_stn_num=032004&amp;p_c=-205075492&amp;p_startYear=1999" TargetMode="External"/><Relationship Id="rId5387" Type="http://schemas.openxmlformats.org/officeDocument/2006/relationships/hyperlink" Target="http://www.bom.gov.au/jsp/ncc/cdio/weatherData/av?p_display_type=dailyDataFile&amp;p_nccObsCode=123&amp;p_stn_num=044021&amp;p_c=-387796562&amp;p_startYear=1999" TargetMode="External"/><Relationship Id="rId5388" Type="http://schemas.openxmlformats.org/officeDocument/2006/relationships/hyperlink" Target="http://www.bom.gov.au/jsp/ncc/cdio/weatherData/av?p_display_type=dailyDataFile&amp;p_nccObsCode=123&amp;p_stn_num=027006&amp;p_c=-146091681&amp;p_startYear=1999" TargetMode="External"/><Relationship Id="rId5389" Type="http://schemas.openxmlformats.org/officeDocument/2006/relationships/hyperlink" Target="http://www.bom.gov.au/jsp/ncc/cdio/weatherData/av?p_display_type=dailyDataFile&amp;p_nccObsCode=123&amp;p_stn_num=031017&amp;p_c=-192637731&amp;p_startYear=1999" TargetMode="External"/><Relationship Id="rId5390" Type="http://schemas.openxmlformats.org/officeDocument/2006/relationships/hyperlink" Target="http://www.bom.gov.au/jsp/ncc/cdio/weatherData/av?p_display_type=dailyDataFile&amp;p_nccObsCode=123&amp;p_stn_num=044026&amp;p_c=-387884609&amp;p_startYear=1999" TargetMode="External"/><Relationship Id="rId5391" Type="http://schemas.openxmlformats.org/officeDocument/2006/relationships/hyperlink" Target="http://www.bom.gov.au/jsp/ncc/cdio/weatherData/av?p_display_type=dailyDataFile&amp;p_nccObsCode=123&amp;p_stn_num=041522&amp;p_c=-345043468&amp;p_startYear=1999" TargetMode="External"/><Relationship Id="rId5392" Type="http://schemas.openxmlformats.org/officeDocument/2006/relationships/hyperlink" Target="http://www.bom.gov.au/jsp/ncc/cdio/weatherData/av?p_display_type=dailyDataFile&amp;p_nccObsCode=123&amp;p_stn_num=035264&amp;p_c=-248938111&amp;p_startYear=1999" TargetMode="External"/><Relationship Id="rId5393" Type="http://schemas.openxmlformats.org/officeDocument/2006/relationships/hyperlink" Target="http://www.bom.gov.au/jsp/ncc/cdio/weatherData/av?p_display_type=dailyDataFile&amp;p_nccObsCode=123&amp;p_stn_num=039039&amp;p_c=-305038177&amp;p_startYear=1999" TargetMode="External"/><Relationship Id="rId5394" Type="http://schemas.openxmlformats.org/officeDocument/2006/relationships/hyperlink" Target="http://www.bom.gov.au/jsp/ncc/cdio/weatherData/av?p_display_type=dailyDataFile&amp;p_nccObsCode=123&amp;p_stn_num=030024&amp;p_c=-180517588&amp;p_startYear=1999" TargetMode="External"/><Relationship Id="rId5395" Type="http://schemas.openxmlformats.org/officeDocument/2006/relationships/hyperlink" Target="http://www.bom.gov.au/jsp/ncc/cdio/weatherData/av?p_display_type=dailyDataFile&amp;p_nccObsCode=123&amp;p_stn_num=032025&amp;p_c=-205352211&amp;p_startYear=1999" TargetMode="External"/><Relationship Id="rId5396" Type="http://schemas.openxmlformats.org/officeDocument/2006/relationships/hyperlink" Target="http://www.bom.gov.au/jsp/ncc/cdio/weatherData/av?p_display_type=dailyDataFile&amp;p_nccObsCode=123&amp;p_stn_num=036026&amp;p_c=-259806622&amp;p_startYear=1999" TargetMode="External"/><Relationship Id="rId5397" Type="http://schemas.openxmlformats.org/officeDocument/2006/relationships/hyperlink" Target="http://www.bom.gov.au/jsp/ncc/cdio/weatherData/av?p_display_type=dailyDataFile&amp;p_nccObsCode=123&amp;p_stn_num=040126&amp;p_c=-322251262&amp;p_startYear=1999" TargetMode="External"/><Relationship Id="rId5398" Type="http://schemas.openxmlformats.org/officeDocument/2006/relationships/hyperlink" Target="http://www.bom.gov.au/jsp/ncc/cdio/weatherData/av?p_display_type=dailyDataFile&amp;p_nccObsCode=123&amp;p_stn_num=042112&amp;p_c=-354917507&amp;p_startYear=1999" TargetMode="External"/><Relationship Id="rId5399" Type="http://schemas.openxmlformats.org/officeDocument/2006/relationships/hyperlink" Target="http://www.bom.gov.au/jsp/ncc/cdio/weatherData/av?p_display_type=dailyDataFile&amp;p_nccObsCode=123&amp;p_stn_num=043020&amp;p_c=-370377479&amp;p_startYear=1999" TargetMode="External"/><Relationship Id="rId5400" Type="http://schemas.openxmlformats.org/officeDocument/2006/relationships/hyperlink" Target="http://www.bom.gov.au/jsp/ncc/cdio/weatherData/av?p_display_type=dailyDataFile&amp;p_nccObsCode=123&amp;p_stn_num=029041&amp;p_c=-168669532&amp;p_startYear=1999" TargetMode="External"/><Relationship Id="rId5401" Type="http://schemas.openxmlformats.org/officeDocument/2006/relationships/hyperlink" Target="http://www.bom.gov.au/jsp/ncc/cdio/weatherData/av?p_display_type=dailyDataFile&amp;p_nccObsCode=123&amp;p_stn_num=030045&amp;p_c=-180534006&amp;p_startYear=1999" TargetMode="External"/><Relationship Id="rId5402" Type="http://schemas.openxmlformats.org/officeDocument/2006/relationships/hyperlink" Target="http://www.bom.gov.au/jsp/ncc/cdio/weatherData/av?p_display_type=dailyDataFile&amp;p_nccObsCode=123&amp;p_stn_num=39085&amp;p_c=-305521055&amp;p_startYear=1999" TargetMode="External"/><Relationship Id="rId5403" Type="http://schemas.openxmlformats.org/officeDocument/2006/relationships/hyperlink" Target="http://www.bom.gov.au/jsp/ncc/cdio/weatherData/av?p_display_type=dailyDataFile&amp;p_nccObsCode=123&amp;p_stn_num=044010&amp;p_c=-387599022&amp;p_startYear=2000" TargetMode="External"/><Relationship Id="rId5404" Type="http://schemas.openxmlformats.org/officeDocument/2006/relationships/hyperlink" Target="http://www.bom.gov.au/jsp/ncc/cdio/weatherData/av?p_display_type=dailyDataFile&amp;p_nccObsCode=123&amp;p_stn_num=033257&amp;p_c=-221428612&amp;p_startYear=2000" TargetMode="External"/><Relationship Id="rId5405" Type="http://schemas.openxmlformats.org/officeDocument/2006/relationships/hyperlink" Target="http://www.bom.gov.au/jsp/ncc/cdio/weatherData/av?p_display_type=dailyDataFile&amp;p_nccObsCode=123&amp;p_stn_num=040913&amp;p_c=-334997716&amp;p_startYear=2000" TargetMode="External"/><Relationship Id="rId5406" Type="http://schemas.openxmlformats.org/officeDocument/2006/relationships/hyperlink" Target="http://www.bom.gov.au/jsp/ncc/cdio/weatherData/av?p_display_type=dailyDataFile&amp;p_nccObsCode=123&amp;p_stn_num=039128&amp;p_c=-306423079&amp;p_startYear=2000" TargetMode="External"/><Relationship Id="rId5407" Type="http://schemas.openxmlformats.org/officeDocument/2006/relationships/hyperlink" Target="http://www.bom.gov.au/jsp/ncc/cdio/weatherData/av?p_display_type=dailyDataFile&amp;p_nccObsCode=123&amp;p_stn_num=029004&amp;p_c=-168470692&amp;p_startYear=2000" TargetMode="External"/><Relationship Id="rId5408" Type="http://schemas.openxmlformats.org/officeDocument/2006/relationships/hyperlink" Target="http://www.bom.gov.au/jsp/ncc/cdio/weatherData/av?p_display_type=dailyDataFile&amp;p_nccObsCode=123&amp;p_stn_num=031011&amp;p_c=-192560713&amp;p_startYear=2000" TargetMode="External"/><Relationship Id="rId5409" Type="http://schemas.openxmlformats.org/officeDocument/2006/relationships/hyperlink" Target="http://www.bom.gov.au/jsp/ncc/cdio/weatherData/av?p_display_type=dailyDataFile&amp;p_nccObsCode=123&amp;p_stn_num=037010&amp;p_c=-274172309&amp;p_startYear=2000" TargetMode="External"/><Relationship Id="rId5410" Type="http://schemas.openxmlformats.org/officeDocument/2006/relationships/hyperlink" Target="http://www.bom.gov.au/jsp/ncc/cdio/weatherData/av?p_display_type=dailyDataFile&amp;p_nccObsCode=123&amp;p_stn_num=40043&amp;p_c=-320912659&amp;p_startYear=2000" TargetMode="External"/><Relationship Id="rId5411" Type="http://schemas.openxmlformats.org/officeDocument/2006/relationships/hyperlink" Target="http://www.bom.gov.au/jsp/ncc/cdio/weatherData/av?p_display_type=dailyDataFile&amp;p_nccObsCode=123&amp;p_stn_num=032004&amp;p_c=-205075492&amp;p_startYear=2000" TargetMode="External"/><Relationship Id="rId5412" Type="http://schemas.openxmlformats.org/officeDocument/2006/relationships/hyperlink" Target="http://www.bom.gov.au/jsp/ncc/cdio/weatherData/av?p_display_type=dailyDataFile&amp;p_nccObsCode=123&amp;p_stn_num=044021&amp;p_c=-387796562&amp;p_startYear=2000" TargetMode="External"/><Relationship Id="rId5413" Type="http://schemas.openxmlformats.org/officeDocument/2006/relationships/hyperlink" Target="http://www.bom.gov.au/jsp/ncc/cdio/weatherData/av?p_display_type=dailyDataFile&amp;p_nccObsCode=123&amp;p_stn_num=027006&amp;p_c=-146091681&amp;p_startYear=2000" TargetMode="External"/><Relationship Id="rId5414" Type="http://schemas.openxmlformats.org/officeDocument/2006/relationships/hyperlink" Target="http://www.bom.gov.au/jsp/ncc/cdio/weatherData/av?p_display_type=dailyDataFile&amp;p_nccObsCode=123&amp;p_stn_num=031017&amp;p_c=-192637731&amp;p_startYear=2000" TargetMode="External"/><Relationship Id="rId5415" Type="http://schemas.openxmlformats.org/officeDocument/2006/relationships/hyperlink" Target="http://www.bom.gov.au/jsp/ncc/cdio/weatherData/av?p_display_type=dailyDataFile&amp;p_nccObsCode=123&amp;p_stn_num=044026&amp;p_c=-387884609&amp;p_startYear=2000" TargetMode="External"/><Relationship Id="rId5416" Type="http://schemas.openxmlformats.org/officeDocument/2006/relationships/hyperlink" Target="http://www.bom.gov.au/jsp/ncc/cdio/weatherData/av?p_display_type=dailyDataFile&amp;p_nccObsCode=123&amp;p_stn_num=041522&amp;p_c=-345043468&amp;p_startYear=2000" TargetMode="External"/><Relationship Id="rId5417" Type="http://schemas.openxmlformats.org/officeDocument/2006/relationships/hyperlink" Target="http://www.bom.gov.au/jsp/ncc/cdio/weatherData/av?p_display_type=dailyDataFile&amp;p_nccObsCode=123&amp;p_stn_num=035264&amp;p_c=-248938111&amp;p_startYear=2000" TargetMode="External"/><Relationship Id="rId5418" Type="http://schemas.openxmlformats.org/officeDocument/2006/relationships/hyperlink" Target="http://www.bom.gov.au/jsp/ncc/cdio/weatherData/av?p_display_type=dailyDataFile&amp;p_nccObsCode=123&amp;p_stn_num=039039&amp;p_c=-305038177&amp;p_startYear=2000" TargetMode="External"/><Relationship Id="rId5419" Type="http://schemas.openxmlformats.org/officeDocument/2006/relationships/hyperlink" Target="http://www.bom.gov.au/jsp/ncc/cdio/weatherData/av?p_display_type=dailyDataFile&amp;p_nccObsCode=123&amp;p_stn_num=030024&amp;p_c=-180517588&amp;p_startYear=2000" TargetMode="External"/><Relationship Id="rId5420" Type="http://schemas.openxmlformats.org/officeDocument/2006/relationships/hyperlink" Target="http://www.bom.gov.au/jsp/ncc/cdio/weatherData/av?p_display_type=dailyDataFile&amp;p_nccObsCode=123&amp;p_stn_num=032025&amp;p_c=-205352211&amp;p_startYear=2000" TargetMode="External"/><Relationship Id="rId5421" Type="http://schemas.openxmlformats.org/officeDocument/2006/relationships/hyperlink" Target="http://www.bom.gov.au/jsp/ncc/cdio/weatherData/av?p_display_type=dailyDataFile&amp;p_nccObsCode=123&amp;p_stn_num=036026&amp;p_c=-259806622&amp;p_startYear=2000" TargetMode="External"/><Relationship Id="rId5422" Type="http://schemas.openxmlformats.org/officeDocument/2006/relationships/hyperlink" Target="http://www.bom.gov.au/jsp/ncc/cdio/weatherData/av?p_display_type=dailyDataFile&amp;p_nccObsCode=123&amp;p_stn_num=040126&amp;p_c=-322251262&amp;p_startYear=2000" TargetMode="External"/><Relationship Id="rId5423" Type="http://schemas.openxmlformats.org/officeDocument/2006/relationships/hyperlink" Target="http://www.bom.gov.au/jsp/ncc/cdio/weatherData/av?p_display_type=dailyDataFile&amp;p_nccObsCode=123&amp;p_stn_num=042112&amp;p_c=-354917507&amp;p_startYear=2000" TargetMode="External"/><Relationship Id="rId5424" Type="http://schemas.openxmlformats.org/officeDocument/2006/relationships/hyperlink" Target="http://www.bom.gov.au/jsp/ncc/cdio/weatherData/av?p_display_type=dailyDataFile&amp;p_nccObsCode=123&amp;p_stn_num=043020&amp;p_c=-370377479&amp;p_startYear=2000" TargetMode="External"/><Relationship Id="rId5425" Type="http://schemas.openxmlformats.org/officeDocument/2006/relationships/hyperlink" Target="http://www.bom.gov.au/jsp/ncc/cdio/weatherData/av?p_display_type=dailyDataFile&amp;p_nccObsCode=123&amp;p_stn_num=029041&amp;p_c=-168669532&amp;p_startYear=2000" TargetMode="External"/><Relationship Id="rId5426" Type="http://schemas.openxmlformats.org/officeDocument/2006/relationships/hyperlink" Target="http://www.bom.gov.au/jsp/ncc/cdio/weatherData/av?p_display_type=dailyDataFile&amp;p_nccObsCode=123&amp;p_stn_num=030045&amp;p_c=-180534006&amp;p_startYear=2000" TargetMode="External"/><Relationship Id="rId5427" Type="http://schemas.openxmlformats.org/officeDocument/2006/relationships/hyperlink" Target="http://www.bom.gov.au/jsp/ncc/cdio/weatherData/av?p_display_type=dailyDataFile&amp;p_nccObsCode=123&amp;p_stn_num=39085&amp;p_c=-305521055&amp;p_startYear=2000" TargetMode="External"/><Relationship Id="rId5428" Type="http://schemas.openxmlformats.org/officeDocument/2006/relationships/hyperlink" Target="http://www.bom.gov.au/jsp/ncc/cdio/weatherData/av?p_display_type=dailyDataFile&amp;p_nccObsCode=123&amp;p_stn_num=044010&amp;p_c=-387599022&amp;p_startYear=2001" TargetMode="External"/><Relationship Id="rId5429" Type="http://schemas.openxmlformats.org/officeDocument/2006/relationships/hyperlink" Target="http://www.bom.gov.au/jsp/ncc/cdio/weatherData/av?p_display_type=dailyDataFile&amp;p_nccObsCode=123&amp;p_stn_num=033257&amp;p_c=-221428612&amp;p_startYear=2001" TargetMode="External"/><Relationship Id="rId5430" Type="http://schemas.openxmlformats.org/officeDocument/2006/relationships/hyperlink" Target="http://www.bom.gov.au/jsp/ncc/cdio/weatherData/av?p_display_type=dailyDataFile&amp;p_nccObsCode=123&amp;p_stn_num=040913&amp;p_c=-334997716&amp;p_startYear=2001" TargetMode="External"/><Relationship Id="rId5431" Type="http://schemas.openxmlformats.org/officeDocument/2006/relationships/hyperlink" Target="http://www.bom.gov.au/jsp/ncc/cdio/weatherData/av?p_display_type=dailyDataFile&amp;p_nccObsCode=123&amp;p_stn_num=039128&amp;p_c=-306423079&amp;p_startYear=2001" TargetMode="External"/><Relationship Id="rId5432" Type="http://schemas.openxmlformats.org/officeDocument/2006/relationships/hyperlink" Target="http://www.bom.gov.au/jsp/ncc/cdio/weatherData/av?p_display_type=dailyDataFile&amp;p_nccObsCode=123&amp;p_stn_num=031011&amp;p_c=-192560713&amp;p_startYear=2001" TargetMode="External"/><Relationship Id="rId5433" Type="http://schemas.openxmlformats.org/officeDocument/2006/relationships/hyperlink" Target="http://www.bom.gov.au/jsp/ncc/cdio/weatherData/av?p_display_type=dailyDataFile&amp;p_nccObsCode=123&amp;p_stn_num=40043&amp;p_c=-320912659&amp;p_startYear=2001" TargetMode="External"/><Relationship Id="rId5434" Type="http://schemas.openxmlformats.org/officeDocument/2006/relationships/hyperlink" Target="http://www.bom.gov.au/jsp/ncc/cdio/weatherData/av?p_display_type=dailyDataFile&amp;p_nccObsCode=123&amp;p_stn_num=032004&amp;p_c=-205075492&amp;p_startYear=2001" TargetMode="External"/><Relationship Id="rId5435" Type="http://schemas.openxmlformats.org/officeDocument/2006/relationships/hyperlink" Target="http://www.bom.gov.au/jsp/ncc/cdio/weatherData/av?p_display_type=dailyDataFile&amp;p_nccObsCode=123&amp;p_stn_num=044021&amp;p_c=-387796562&amp;p_startYear=2001" TargetMode="External"/><Relationship Id="rId5436" Type="http://schemas.openxmlformats.org/officeDocument/2006/relationships/hyperlink" Target="http://www.bom.gov.au/jsp/ncc/cdio/weatherData/av?p_display_type=dailyDataFile&amp;p_nccObsCode=123&amp;p_stn_num=044026&amp;p_c=-387884609&amp;p_startYear=2001" TargetMode="External"/><Relationship Id="rId5437" Type="http://schemas.openxmlformats.org/officeDocument/2006/relationships/hyperlink" Target="http://www.bom.gov.au/jsp/ncc/cdio/weatherData/av?p_display_type=dailyDataFile&amp;p_nccObsCode=123&amp;p_stn_num=035264&amp;p_c=-248938111&amp;p_startYear=2001" TargetMode="External"/><Relationship Id="rId5438" Type="http://schemas.openxmlformats.org/officeDocument/2006/relationships/hyperlink" Target="http://www.bom.gov.au/jsp/ncc/cdio/weatherData/av?p_display_type=dailyDataFile&amp;p_nccObsCode=123&amp;p_stn_num=032025&amp;p_c=-205352211&amp;p_startYear=2001" TargetMode="External"/><Relationship Id="rId5439" Type="http://schemas.openxmlformats.org/officeDocument/2006/relationships/hyperlink" Target="http://www.bom.gov.au/jsp/ncc/cdio/weatherData/av?p_display_type=dailyDataFile&amp;p_nccObsCode=123&amp;p_stn_num=036026&amp;p_c=-259806622&amp;p_startYear=2001" TargetMode="External"/><Relationship Id="rId5440" Type="http://schemas.openxmlformats.org/officeDocument/2006/relationships/hyperlink" Target="http://www.bom.gov.au/jsp/ncc/cdio/weatherData/av?p_display_type=dailyDataFile&amp;p_nccObsCode=123&amp;p_stn_num=040126&amp;p_c=-322251262&amp;p_startYear=2001" TargetMode="External"/><Relationship Id="rId5441" Type="http://schemas.openxmlformats.org/officeDocument/2006/relationships/hyperlink" Target="http://www.bom.gov.au/jsp/ncc/cdio/weatherData/av?p_display_type=dailyDataFile&amp;p_nccObsCode=123&amp;p_stn_num=39085&amp;p_c=-305521055&amp;p_startYear=2001" TargetMode="External"/><Relationship Id="rId5442" Type="http://schemas.openxmlformats.org/officeDocument/2006/relationships/hyperlink" Target="http://www.bom.gov.au/jsp/ncc/cdio/weatherData/av?p_display_type=dailyDataFile&amp;p_nccObsCode=123&amp;p_stn_num=044010&amp;p_c=-387599022&amp;p_startYear=2002" TargetMode="External"/><Relationship Id="rId5443" Type="http://schemas.openxmlformats.org/officeDocument/2006/relationships/hyperlink" Target="http://www.bom.gov.au/jsp/ncc/cdio/weatherData/av?p_display_type=dailyDataFile&amp;p_nccObsCode=123&amp;p_stn_num=033257&amp;p_c=-221428612&amp;p_startYear=2002" TargetMode="External"/><Relationship Id="rId5444" Type="http://schemas.openxmlformats.org/officeDocument/2006/relationships/hyperlink" Target="http://www.bom.gov.au/jsp/ncc/cdio/weatherData/av?p_display_type=dailyDataFile&amp;p_nccObsCode=123&amp;p_stn_num=040913&amp;p_c=-334997716&amp;p_startYear=2002" TargetMode="External"/><Relationship Id="rId5445" Type="http://schemas.openxmlformats.org/officeDocument/2006/relationships/hyperlink" Target="http://www.bom.gov.au/jsp/ncc/cdio/weatherData/av?p_display_type=dailyDataFile&amp;p_nccObsCode=123&amp;p_stn_num=039128&amp;p_c=-306423079&amp;p_startYear=2002" TargetMode="External"/><Relationship Id="rId5446" Type="http://schemas.openxmlformats.org/officeDocument/2006/relationships/hyperlink" Target="http://www.bom.gov.au/jsp/ncc/cdio/weatherData/av?p_display_type=dailyDataFile&amp;p_nccObsCode=123&amp;p_stn_num=031011&amp;p_c=-192560713&amp;p_startYear=2002" TargetMode="External"/><Relationship Id="rId5447" Type="http://schemas.openxmlformats.org/officeDocument/2006/relationships/hyperlink" Target="http://www.bom.gov.au/jsp/ncc/cdio/weatherData/av?p_display_type=dailyDataFile&amp;p_nccObsCode=123&amp;p_stn_num=40043&amp;p_c=-320912659&amp;p_startYear=2002" TargetMode="External"/><Relationship Id="rId5448" Type="http://schemas.openxmlformats.org/officeDocument/2006/relationships/hyperlink" Target="http://www.bom.gov.au/jsp/ncc/cdio/weatherData/av?p_display_type=dailyDataFile&amp;p_nccObsCode=123&amp;p_stn_num=032004&amp;p_c=-205075492&amp;p_startYear=2002" TargetMode="External"/><Relationship Id="rId5449" Type="http://schemas.openxmlformats.org/officeDocument/2006/relationships/hyperlink" Target="http://www.bom.gov.au/jsp/ncc/cdio/weatherData/av?p_display_type=dailyDataFile&amp;p_nccObsCode=123&amp;p_stn_num=044021&amp;p_c=-387796562&amp;p_startYear=2002" TargetMode="External"/><Relationship Id="rId5450" Type="http://schemas.openxmlformats.org/officeDocument/2006/relationships/hyperlink" Target="http://www.bom.gov.au/jsp/ncc/cdio/weatherData/av?p_display_type=dailyDataFile&amp;p_nccObsCode=123&amp;p_stn_num=044026&amp;p_c=-387884609&amp;p_startYear=2002" TargetMode="External"/><Relationship Id="rId5451" Type="http://schemas.openxmlformats.org/officeDocument/2006/relationships/hyperlink" Target="http://www.bom.gov.au/jsp/ncc/cdio/weatherData/av?p_display_type=dailyDataFile&amp;p_nccObsCode=123&amp;p_stn_num=032025&amp;p_c=-205352211&amp;p_startYear=2002" TargetMode="External"/><Relationship Id="rId5452" Type="http://schemas.openxmlformats.org/officeDocument/2006/relationships/hyperlink" Target="http://www.bom.gov.au/jsp/ncc/cdio/weatherData/av?p_display_type=dailyDataFile&amp;p_nccObsCode=123&amp;p_stn_num=036026&amp;p_c=-259806622&amp;p_startYear=2002" TargetMode="External"/><Relationship Id="rId5453" Type="http://schemas.openxmlformats.org/officeDocument/2006/relationships/hyperlink" Target="http://www.bom.gov.au/jsp/ncc/cdio/weatherData/av?p_display_type=dailyDataFile&amp;p_nccObsCode=123&amp;p_stn_num=040126&amp;p_c=-322251262&amp;p_startYear=2002" TargetMode="External"/><Relationship Id="rId5454" Type="http://schemas.openxmlformats.org/officeDocument/2006/relationships/hyperlink" Target="http://www.bom.gov.au/jsp/ncc/cdio/weatherData/av?p_display_type=dailyDataFile&amp;p_nccObsCode=123&amp;p_stn_num=39085&amp;p_c=-305521055&amp;p_startYear=2002" TargetMode="External"/><Relationship Id="rId5455" Type="http://schemas.openxmlformats.org/officeDocument/2006/relationships/hyperlink" Target="http://www.bom.gov.au/jsp/ncc/cdio/weatherData/av?p_display_type=dailyDataFile&amp;p_nccObsCode=123&amp;p_stn_num=044010&amp;p_c=-387599022&amp;p_startYear=2003" TargetMode="External"/><Relationship Id="rId5456" Type="http://schemas.openxmlformats.org/officeDocument/2006/relationships/hyperlink" Target="http://www.bom.gov.au/jsp/ncc/cdio/weatherData/av?p_display_type=dailyDataFile&amp;p_nccObsCode=123&amp;p_stn_num=033257&amp;p_c=-221428612&amp;p_startYear=2003" TargetMode="External"/><Relationship Id="rId5457" Type="http://schemas.openxmlformats.org/officeDocument/2006/relationships/hyperlink" Target="http://www.bom.gov.au/jsp/ncc/cdio/weatherData/av?p_display_type=dailyDataFile&amp;p_nccObsCode=123&amp;p_stn_num=040913&amp;p_c=-334997716&amp;p_startYear=2003" TargetMode="External"/><Relationship Id="rId5458" Type="http://schemas.openxmlformats.org/officeDocument/2006/relationships/hyperlink" Target="http://www.bom.gov.au/jsp/ncc/cdio/weatherData/av?p_display_type=dailyDataFile&amp;p_nccObsCode=123&amp;p_stn_num=039128&amp;p_c=-306423079&amp;p_startYear=2003" TargetMode="External"/><Relationship Id="rId5459" Type="http://schemas.openxmlformats.org/officeDocument/2006/relationships/hyperlink" Target="http://www.bom.gov.au/jsp/ncc/cdio/weatherData/av?p_display_type=dailyDataFile&amp;p_nccObsCode=123&amp;p_stn_num=031011&amp;p_c=-192560713&amp;p_startYear=2003" TargetMode="External"/><Relationship Id="rId5460" Type="http://schemas.openxmlformats.org/officeDocument/2006/relationships/hyperlink" Target="http://www.bom.gov.au/jsp/ncc/cdio/weatherData/av?p_display_type=dailyDataFile&amp;p_nccObsCode=123&amp;p_stn_num=40043&amp;p_c=-320912659&amp;p_startYear=2003" TargetMode="External"/><Relationship Id="rId5461" Type="http://schemas.openxmlformats.org/officeDocument/2006/relationships/hyperlink" Target="http://www.bom.gov.au/jsp/ncc/cdio/weatherData/av?p_display_type=dailyDataFile&amp;p_nccObsCode=123&amp;p_stn_num=032004&amp;p_c=-205075492&amp;p_startYear=2003" TargetMode="External"/><Relationship Id="rId5462" Type="http://schemas.openxmlformats.org/officeDocument/2006/relationships/hyperlink" Target="http://www.bom.gov.au/jsp/ncc/cdio/weatherData/av?p_display_type=dailyDataFile&amp;p_nccObsCode=123&amp;p_stn_num=044021&amp;p_c=-387796562&amp;p_startYear=2003" TargetMode="External"/><Relationship Id="rId5463" Type="http://schemas.openxmlformats.org/officeDocument/2006/relationships/hyperlink" Target="http://www.bom.gov.au/jsp/ncc/cdio/weatherData/av?p_display_type=dailyDataFile&amp;p_nccObsCode=123&amp;p_stn_num=044026&amp;p_c=-387884609&amp;p_startYear=2003" TargetMode="External"/><Relationship Id="rId5464" Type="http://schemas.openxmlformats.org/officeDocument/2006/relationships/hyperlink" Target="http://www.bom.gov.au/jsp/ncc/cdio/weatherData/av?p_display_type=dailyDataFile&amp;p_nccObsCode=123&amp;p_stn_num=032025&amp;p_c=-205352211&amp;p_startYear=2003" TargetMode="External"/><Relationship Id="rId5465" Type="http://schemas.openxmlformats.org/officeDocument/2006/relationships/hyperlink" Target="http://www.bom.gov.au/jsp/ncc/cdio/weatherData/av?p_display_type=dailyDataFile&amp;p_nccObsCode=123&amp;p_stn_num=036026&amp;p_c=-259806622&amp;p_startYear=2003" TargetMode="External"/><Relationship Id="rId5466" Type="http://schemas.openxmlformats.org/officeDocument/2006/relationships/hyperlink" Target="http://www.bom.gov.au/jsp/ncc/cdio/weatherData/av?p_display_type=dailyDataFile&amp;p_nccObsCode=123&amp;p_stn_num=39085&amp;p_c=-305521055&amp;p_startYear=2003" TargetMode="External"/><Relationship Id="rId5467" Type="http://schemas.openxmlformats.org/officeDocument/2006/relationships/hyperlink" Target="http://www.bom.gov.au/jsp/ncc/cdio/weatherData/av?p_display_type=dailyDataFile&amp;p_nccObsCode=123&amp;p_stn_num=044010&amp;p_c=-387599022&amp;p_startYear=2004" TargetMode="External"/><Relationship Id="rId5468" Type="http://schemas.openxmlformats.org/officeDocument/2006/relationships/hyperlink" Target="http://www.bom.gov.au/jsp/ncc/cdio/weatherData/av?p_display_type=dailyDataFile&amp;p_nccObsCode=123&amp;p_stn_num=033257&amp;p_c=-221428612&amp;p_startYear=2004" TargetMode="External"/><Relationship Id="rId5469" Type="http://schemas.openxmlformats.org/officeDocument/2006/relationships/hyperlink" Target="http://www.bom.gov.au/jsp/ncc/cdio/weatherData/av?p_display_type=dailyDataFile&amp;p_nccObsCode=123&amp;p_stn_num=040913&amp;p_c=-334997716&amp;p_startYear=2004" TargetMode="External"/><Relationship Id="rId5470" Type="http://schemas.openxmlformats.org/officeDocument/2006/relationships/hyperlink" Target="http://www.bom.gov.au/jsp/ncc/cdio/weatherData/av?p_display_type=dailyDataFile&amp;p_nccObsCode=123&amp;p_stn_num=039128&amp;p_c=-306423079&amp;p_startYear=2004" TargetMode="External"/><Relationship Id="rId5471" Type="http://schemas.openxmlformats.org/officeDocument/2006/relationships/hyperlink" Target="http://www.bom.gov.au/jsp/ncc/cdio/weatherData/av?p_display_type=dailyDataFile&amp;p_nccObsCode=123&amp;p_stn_num=031011&amp;p_c=-192560713&amp;p_startYear=2004" TargetMode="External"/><Relationship Id="rId5472" Type="http://schemas.openxmlformats.org/officeDocument/2006/relationships/hyperlink" Target="http://www.bom.gov.au/jsp/ncc/cdio/weatherData/av?p_display_type=dailyDataFile&amp;p_nccObsCode=123&amp;p_stn_num=40043&amp;p_c=-320912659&amp;p_startYear=2004" TargetMode="External"/><Relationship Id="rId5473" Type="http://schemas.openxmlformats.org/officeDocument/2006/relationships/hyperlink" Target="http://www.bom.gov.au/jsp/ncc/cdio/weatherData/av?p_display_type=dailyDataFile&amp;p_nccObsCode=123&amp;p_stn_num=032004&amp;p_c=-205075492&amp;p_startYear=2004" TargetMode="External"/><Relationship Id="rId5474" Type="http://schemas.openxmlformats.org/officeDocument/2006/relationships/hyperlink" Target="http://www.bom.gov.au/jsp/ncc/cdio/weatherData/av?p_display_type=dailyDataFile&amp;p_nccObsCode=123&amp;p_stn_num=044021&amp;p_c=-387796562&amp;p_startYear=2004" TargetMode="External"/><Relationship Id="rId5475" Type="http://schemas.openxmlformats.org/officeDocument/2006/relationships/hyperlink" Target="http://www.bom.gov.au/jsp/ncc/cdio/weatherData/av?p_display_type=dailyDataFile&amp;p_nccObsCode=123&amp;p_stn_num=044026&amp;p_c=-387884609&amp;p_startYear=2004" TargetMode="External"/><Relationship Id="rId5476" Type="http://schemas.openxmlformats.org/officeDocument/2006/relationships/hyperlink" Target="http://www.bom.gov.au/jsp/ncc/cdio/weatherData/av?p_display_type=dailyDataFile&amp;p_nccObsCode=123&amp;p_stn_num=032025&amp;p_c=-205352211&amp;p_startYear=2004" TargetMode="External"/><Relationship Id="rId5477" Type="http://schemas.openxmlformats.org/officeDocument/2006/relationships/hyperlink" Target="http://www.bom.gov.au/jsp/ncc/cdio/weatherData/av?p_display_type=dailyDataFile&amp;p_nccObsCode=123&amp;p_stn_num=036026&amp;p_c=-259806622&amp;p_startYear=2004" TargetMode="External"/><Relationship Id="rId5478" Type="http://schemas.openxmlformats.org/officeDocument/2006/relationships/hyperlink" Target="http://www.bom.gov.au/jsp/ncc/cdio/weatherData/av?p_display_type=dailyDataFile&amp;p_nccObsCode=123&amp;p_stn_num=39085&amp;p_c=-305521055&amp;p_startYear=2004" TargetMode="External"/><Relationship Id="rId5479" Type="http://schemas.openxmlformats.org/officeDocument/2006/relationships/hyperlink" Target="http://www.bom.gov.au/jsp/ncc/cdio/weatherData/av?p_display_type=dailyDataFile&amp;p_nccObsCode=123&amp;p_stn_num=044010&amp;p_c=-387599022&amp;p_startYear=2005" TargetMode="External"/><Relationship Id="rId5480" Type="http://schemas.openxmlformats.org/officeDocument/2006/relationships/hyperlink" Target="http://www.bom.gov.au/jsp/ncc/cdio/weatherData/av?p_display_type=dailyDataFile&amp;p_nccObsCode=123&amp;p_stn_num=033257&amp;p_c=-221428612&amp;p_startYear=2005" TargetMode="External"/><Relationship Id="rId5481" Type="http://schemas.openxmlformats.org/officeDocument/2006/relationships/hyperlink" Target="http://www.bom.gov.au/jsp/ncc/cdio/weatherData/av?p_display_type=dailyDataFile&amp;p_nccObsCode=123&amp;p_stn_num=040913&amp;p_c=-334997716&amp;p_startYear=2005" TargetMode="External"/><Relationship Id="rId5482" Type="http://schemas.openxmlformats.org/officeDocument/2006/relationships/hyperlink" Target="http://www.bom.gov.au/jsp/ncc/cdio/weatherData/av?p_display_type=dailyDataFile&amp;p_nccObsCode=123&amp;p_stn_num=039128&amp;p_c=-306423079&amp;p_startYear=2005" TargetMode="External"/><Relationship Id="rId5483" Type="http://schemas.openxmlformats.org/officeDocument/2006/relationships/hyperlink" Target="http://www.bom.gov.au/jsp/ncc/cdio/weatherData/av?p_display_type=dailyDataFile&amp;p_nccObsCode=123&amp;p_stn_num=031011&amp;p_c=-192560713&amp;p_startYear=2005" TargetMode="External"/><Relationship Id="rId5484" Type="http://schemas.openxmlformats.org/officeDocument/2006/relationships/hyperlink" Target="http://www.bom.gov.au/jsp/ncc/cdio/weatherData/av?p_display_type=dailyDataFile&amp;p_nccObsCode=123&amp;p_stn_num=40043&amp;p_c=-320912659&amp;p_startYear=2005" TargetMode="External"/><Relationship Id="rId5485" Type="http://schemas.openxmlformats.org/officeDocument/2006/relationships/hyperlink" Target="http://www.bom.gov.au/jsp/ncc/cdio/weatherData/av?p_display_type=dailyDataFile&amp;p_nccObsCode=123&amp;p_stn_num=032004&amp;p_c=-205075492&amp;p_startYear=2005" TargetMode="External"/><Relationship Id="rId5486" Type="http://schemas.openxmlformats.org/officeDocument/2006/relationships/hyperlink" Target="http://www.bom.gov.au/jsp/ncc/cdio/weatherData/av?p_display_type=dailyDataFile&amp;p_nccObsCode=123&amp;p_stn_num=044021&amp;p_c=-387796562&amp;p_startYear=2005" TargetMode="External"/><Relationship Id="rId5487" Type="http://schemas.openxmlformats.org/officeDocument/2006/relationships/hyperlink" Target="http://www.bom.gov.au/jsp/ncc/cdio/weatherData/av?p_display_type=dailyDataFile&amp;p_nccObsCode=123&amp;p_stn_num=044026&amp;p_c=-387884609&amp;p_startYear=2005" TargetMode="External"/><Relationship Id="rId5488" Type="http://schemas.openxmlformats.org/officeDocument/2006/relationships/hyperlink" Target="http://www.bom.gov.au/jsp/ncc/cdio/weatherData/av?p_display_type=dailyDataFile&amp;p_nccObsCode=123&amp;p_stn_num=032025&amp;p_c=-205352211&amp;p_startYear=2005" TargetMode="External"/><Relationship Id="rId5489" Type="http://schemas.openxmlformats.org/officeDocument/2006/relationships/hyperlink" Target="http://www.bom.gov.au/jsp/ncc/cdio/weatherData/av?p_display_type=dailyDataFile&amp;p_nccObsCode=123&amp;p_stn_num=036026&amp;p_c=-259806622&amp;p_startYear=2005" TargetMode="External"/><Relationship Id="rId5490" Type="http://schemas.openxmlformats.org/officeDocument/2006/relationships/hyperlink" Target="http://www.bom.gov.au/jsp/ncc/cdio/weatherData/av?p_display_type=dailyDataFile&amp;p_nccObsCode=123&amp;p_stn_num=39085&amp;p_c=-305521055&amp;p_startYear=2005" TargetMode="External"/><Relationship Id="rId5491" Type="http://schemas.openxmlformats.org/officeDocument/2006/relationships/hyperlink" Target="http://www.bom.gov.au/jsp/ncc/cdio/weatherData/av?p_display_type=dailyDataFile&amp;p_nccObsCode=123&amp;p_stn_num=044010&amp;p_c=-387599022&amp;p_startYear=2006" TargetMode="External"/><Relationship Id="rId5492" Type="http://schemas.openxmlformats.org/officeDocument/2006/relationships/hyperlink" Target="http://www.bom.gov.au/jsp/ncc/cdio/weatherData/av?p_display_type=dailyDataFile&amp;p_nccObsCode=123&amp;p_stn_num=033257&amp;p_c=-221428612&amp;p_startYear=2006" TargetMode="External"/><Relationship Id="rId5493" Type="http://schemas.openxmlformats.org/officeDocument/2006/relationships/hyperlink" Target="http://www.bom.gov.au/jsp/ncc/cdio/weatherData/av?p_display_type=dailyDataFile&amp;p_nccObsCode=123&amp;p_stn_num=040913&amp;p_c=-334997716&amp;p_startYear=2006" TargetMode="External"/><Relationship Id="rId5494" Type="http://schemas.openxmlformats.org/officeDocument/2006/relationships/hyperlink" Target="http://www.bom.gov.au/jsp/ncc/cdio/weatherData/av?p_display_type=dailyDataFile&amp;p_nccObsCode=123&amp;p_stn_num=039128&amp;p_c=-306423079&amp;p_startYear=2006" TargetMode="External"/><Relationship Id="rId5495" Type="http://schemas.openxmlformats.org/officeDocument/2006/relationships/hyperlink" Target="http://www.bom.gov.au/jsp/ncc/cdio/weatherData/av?p_display_type=dailyDataFile&amp;p_nccObsCode=123&amp;p_stn_num=031011&amp;p_c=-192560713&amp;p_startYear=2006" TargetMode="External"/><Relationship Id="rId5496" Type="http://schemas.openxmlformats.org/officeDocument/2006/relationships/hyperlink" Target="http://www.bom.gov.au/jsp/ncc/cdio/weatherData/av?p_display_type=dailyDataFile&amp;p_nccObsCode=123&amp;p_stn_num=40043&amp;p_c=-320912659&amp;p_startYear=2006" TargetMode="External"/><Relationship Id="rId5497" Type="http://schemas.openxmlformats.org/officeDocument/2006/relationships/hyperlink" Target="http://www.bom.gov.au/jsp/ncc/cdio/weatherData/av?p_display_type=dailyDataFile&amp;p_nccObsCode=123&amp;p_stn_num=032004&amp;p_c=-205075492&amp;p_startYear=2006" TargetMode="External"/><Relationship Id="rId5498" Type="http://schemas.openxmlformats.org/officeDocument/2006/relationships/hyperlink" Target="http://www.bom.gov.au/jsp/ncc/cdio/weatherData/av?p_display_type=dailyDataFile&amp;p_nccObsCode=123&amp;p_stn_num=044021&amp;p_c=-387796562&amp;p_startYear=2006" TargetMode="External"/><Relationship Id="rId5499" Type="http://schemas.openxmlformats.org/officeDocument/2006/relationships/hyperlink" Target="http://www.bom.gov.au/jsp/ncc/cdio/weatherData/av?p_display_type=dailyDataFile&amp;p_nccObsCode=123&amp;p_stn_num=044026&amp;p_c=-387884609&amp;p_startYear=2006" TargetMode="External"/><Relationship Id="rId5500" Type="http://schemas.openxmlformats.org/officeDocument/2006/relationships/hyperlink" Target="http://www.bom.gov.au/jsp/ncc/cdio/weatherData/av?p_display_type=dailyDataFile&amp;p_nccObsCode=123&amp;p_stn_num=032025&amp;p_c=-205352211&amp;p_startYear=2006" TargetMode="External"/><Relationship Id="rId5501" Type="http://schemas.openxmlformats.org/officeDocument/2006/relationships/hyperlink" Target="http://www.bom.gov.au/jsp/ncc/cdio/weatherData/av?p_display_type=dailyDataFile&amp;p_nccObsCode=123&amp;p_stn_num=036026&amp;p_c=-259806622&amp;p_startYear=2006" TargetMode="External"/><Relationship Id="rId5502" Type="http://schemas.openxmlformats.org/officeDocument/2006/relationships/hyperlink" Target="http://www.bom.gov.au/jsp/ncc/cdio/weatherData/av?p_display_type=dailyDataFile&amp;p_nccObsCode=123&amp;p_stn_num=39085&amp;p_c=-305521055&amp;p_startYear=2006" TargetMode="External"/><Relationship Id="rId5503" Type="http://schemas.openxmlformats.org/officeDocument/2006/relationships/hyperlink" Target="http://www.bom.gov.au/jsp/ncc/cdio/weatherData/av?p_display_type=dailyDataFile&amp;p_nccObsCode=123&amp;p_stn_num=044010&amp;p_c=-387599022&amp;p_startYear=2007" TargetMode="External"/><Relationship Id="rId5504" Type="http://schemas.openxmlformats.org/officeDocument/2006/relationships/hyperlink" Target="http://www.bom.gov.au/jsp/ncc/cdio/weatherData/av?p_display_type=dailyDataFile&amp;p_nccObsCode=123&amp;p_stn_num=033257&amp;p_c=-221428612&amp;p_startYear=2007" TargetMode="External"/><Relationship Id="rId5505" Type="http://schemas.openxmlformats.org/officeDocument/2006/relationships/hyperlink" Target="http://www.bom.gov.au/jsp/ncc/cdio/weatherData/av?p_display_type=dailyDataFile&amp;p_nccObsCode=123&amp;p_stn_num=040913&amp;p_c=-334997716&amp;p_startYear=2007" TargetMode="External"/><Relationship Id="rId5506" Type="http://schemas.openxmlformats.org/officeDocument/2006/relationships/hyperlink" Target="http://www.bom.gov.au/jsp/ncc/cdio/weatherData/av?p_display_type=dailyDataFile&amp;p_nccObsCode=123&amp;p_stn_num=039128&amp;p_c=-306423079&amp;p_startYear=2007" TargetMode="External"/><Relationship Id="rId5507" Type="http://schemas.openxmlformats.org/officeDocument/2006/relationships/hyperlink" Target="http://www.bom.gov.au/jsp/ncc/cdio/weatherData/av?p_display_type=dailyDataFile&amp;p_nccObsCode=123&amp;p_stn_num=031011&amp;p_c=-192560713&amp;p_startYear=2007" TargetMode="External"/><Relationship Id="rId5508" Type="http://schemas.openxmlformats.org/officeDocument/2006/relationships/hyperlink" Target="http://www.bom.gov.au/jsp/ncc/cdio/weatherData/av?p_display_type=dailyDataFile&amp;p_nccObsCode=123&amp;p_stn_num=40043&amp;p_c=-320912659&amp;p_startYear=2007" TargetMode="External"/><Relationship Id="rId5509" Type="http://schemas.openxmlformats.org/officeDocument/2006/relationships/hyperlink" Target="http://www.bom.gov.au/jsp/ncc/cdio/weatherData/av?p_display_type=dailyDataFile&amp;p_nccObsCode=123&amp;p_stn_num=032004&amp;p_c=-205075492&amp;p_startYear=2007" TargetMode="External"/><Relationship Id="rId5510" Type="http://schemas.openxmlformats.org/officeDocument/2006/relationships/hyperlink" Target="http://www.bom.gov.au/jsp/ncc/cdio/weatherData/av?p_display_type=dailyDataFile&amp;p_nccObsCode=123&amp;p_stn_num=044021&amp;p_c=-387796562&amp;p_startYear=2007" TargetMode="External"/><Relationship Id="rId5511" Type="http://schemas.openxmlformats.org/officeDocument/2006/relationships/hyperlink" Target="http://www.bom.gov.au/jsp/ncc/cdio/weatherData/av?p_display_type=dailyDataFile&amp;p_nccObsCode=123&amp;p_stn_num=044026&amp;p_c=-387884609&amp;p_startYear=2007" TargetMode="External"/><Relationship Id="rId5512" Type="http://schemas.openxmlformats.org/officeDocument/2006/relationships/hyperlink" Target="http://www.bom.gov.au/jsp/ncc/cdio/weatherData/av?p_display_type=dailyDataFile&amp;p_nccObsCode=123&amp;p_stn_num=032025&amp;p_c=-205352211&amp;p_startYear=2007" TargetMode="External"/><Relationship Id="rId5513" Type="http://schemas.openxmlformats.org/officeDocument/2006/relationships/hyperlink" Target="http://www.bom.gov.au/jsp/ncc/cdio/weatherData/av?p_display_type=dailyDataFile&amp;p_nccObsCode=123&amp;p_stn_num=036026&amp;p_c=-259806622&amp;p_startYear=2007" TargetMode="External"/><Relationship Id="rId5514" Type="http://schemas.openxmlformats.org/officeDocument/2006/relationships/hyperlink" Target="http://www.bom.gov.au/jsp/ncc/cdio/weatherData/av?p_display_type=dailyDataFile&amp;p_nccObsCode=123&amp;p_stn_num=39085&amp;p_c=-305521055&amp;p_startYear=2007" TargetMode="External"/><Relationship Id="rId5515" Type="http://schemas.openxmlformats.org/officeDocument/2006/relationships/hyperlink" Target="http://www.bom.gov.au/jsp/ncc/cdio/weatherData/av?p_display_type=dailyDataFile&amp;p_nccObsCode=123&amp;p_stn_num=044010&amp;p_c=-387599022&amp;p_startYear=2008" TargetMode="External"/><Relationship Id="rId5516" Type="http://schemas.openxmlformats.org/officeDocument/2006/relationships/hyperlink" Target="http://www.bom.gov.au/jsp/ncc/cdio/weatherData/av?p_display_type=dailyDataFile&amp;p_nccObsCode=123&amp;p_stn_num=033257&amp;p_c=-221428612&amp;p_startYear=2008" TargetMode="External"/><Relationship Id="rId5517" Type="http://schemas.openxmlformats.org/officeDocument/2006/relationships/hyperlink" Target="http://www.bom.gov.au/jsp/ncc/cdio/weatherData/av?p_display_type=dailyDataFile&amp;p_nccObsCode=123&amp;p_stn_num=040913&amp;p_c=-334997716&amp;p_startYear=2008" TargetMode="External"/><Relationship Id="rId5518" Type="http://schemas.openxmlformats.org/officeDocument/2006/relationships/hyperlink" Target="http://www.bom.gov.au/jsp/ncc/cdio/weatherData/av?p_display_type=dailyDataFile&amp;p_nccObsCode=123&amp;p_stn_num=039128&amp;p_c=-306423079&amp;p_startYear=2008" TargetMode="External"/><Relationship Id="rId5519" Type="http://schemas.openxmlformats.org/officeDocument/2006/relationships/hyperlink" Target="http://www.bom.gov.au/jsp/ncc/cdio/weatherData/av?p_display_type=dailyDataFile&amp;p_nccObsCode=123&amp;p_stn_num=031011&amp;p_c=-192560713&amp;p_startYear=2008" TargetMode="External"/><Relationship Id="rId5520" Type="http://schemas.openxmlformats.org/officeDocument/2006/relationships/hyperlink" Target="http://www.bom.gov.au/jsp/ncc/cdio/weatherData/av?p_display_type=dailyDataFile&amp;p_nccObsCode=123&amp;p_stn_num=40043&amp;p_c=-320912659&amp;p_startYear=2008" TargetMode="External"/><Relationship Id="rId5521" Type="http://schemas.openxmlformats.org/officeDocument/2006/relationships/hyperlink" Target="http://www.bom.gov.au/jsp/ncc/cdio/weatherData/av?p_display_type=dailyDataFile&amp;p_nccObsCode=123&amp;p_stn_num=032004&amp;p_c=-205075492&amp;p_startYear=2008" TargetMode="External"/><Relationship Id="rId5522" Type="http://schemas.openxmlformats.org/officeDocument/2006/relationships/hyperlink" Target="http://www.bom.gov.au/jsp/ncc/cdio/weatherData/av?p_display_type=dailyDataFile&amp;p_nccObsCode=123&amp;p_stn_num=044021&amp;p_c=-387796562&amp;p_startYear=2008" TargetMode="External"/><Relationship Id="rId5523" Type="http://schemas.openxmlformats.org/officeDocument/2006/relationships/hyperlink" Target="http://www.bom.gov.au/jsp/ncc/cdio/weatherData/av?p_display_type=dailyDataFile&amp;p_nccObsCode=123&amp;p_stn_num=044026&amp;p_c=-387884609&amp;p_startYear=2008" TargetMode="External"/><Relationship Id="rId5524" Type="http://schemas.openxmlformats.org/officeDocument/2006/relationships/hyperlink" Target="http://www.bom.gov.au/jsp/ncc/cdio/weatherData/av?p_display_type=dailyDataFile&amp;p_nccObsCode=123&amp;p_stn_num=032025&amp;p_c=-205352211&amp;p_startYear=2008" TargetMode="External"/><Relationship Id="rId5525" Type="http://schemas.openxmlformats.org/officeDocument/2006/relationships/hyperlink" Target="http://www.bom.gov.au/jsp/ncc/cdio/weatherData/av?p_display_type=dailyDataFile&amp;p_nccObsCode=123&amp;p_stn_num=036026&amp;p_c=-259806622&amp;p_startYear=2008" TargetMode="External"/><Relationship Id="rId5526" Type="http://schemas.openxmlformats.org/officeDocument/2006/relationships/hyperlink" Target="http://www.bom.gov.au/jsp/ncc/cdio/weatherData/av?p_display_type=dailyDataFile&amp;p_nccObsCode=123&amp;p_stn_num=39085&amp;p_c=-305521055&amp;p_startYear=2008" TargetMode="External"/><Relationship Id="rId5527" Type="http://schemas.openxmlformats.org/officeDocument/2006/relationships/hyperlink" Target="http://www.bom.gov.au/jsp/ncc/cdio/weatherData/av?p_display_type=dailyDataFile&amp;p_nccObsCode=123&amp;p_stn_num=044010&amp;p_c=-387599022&amp;p_startYear=2009" TargetMode="External"/><Relationship Id="rId5528" Type="http://schemas.openxmlformats.org/officeDocument/2006/relationships/hyperlink" Target="http://www.bom.gov.au/jsp/ncc/cdio/weatherData/av?p_display_type=dailyDataFile&amp;p_nccObsCode=123&amp;p_stn_num=033257&amp;p_c=-221428612&amp;p_startYear=2009" TargetMode="External"/><Relationship Id="rId5529" Type="http://schemas.openxmlformats.org/officeDocument/2006/relationships/hyperlink" Target="http://www.bom.gov.au/jsp/ncc/cdio/weatherData/av?p_display_type=dailyDataFile&amp;p_nccObsCode=123&amp;p_stn_num=040913&amp;p_c=-334997716&amp;p_startYear=2009" TargetMode="External"/><Relationship Id="rId5530" Type="http://schemas.openxmlformats.org/officeDocument/2006/relationships/hyperlink" Target="http://www.bom.gov.au/jsp/ncc/cdio/weatherData/av?p_display_type=dailyDataFile&amp;p_nccObsCode=123&amp;p_stn_num=039128&amp;p_c=-306423079&amp;p_startYear=2009" TargetMode="External"/><Relationship Id="rId5531" Type="http://schemas.openxmlformats.org/officeDocument/2006/relationships/hyperlink" Target="http://www.bom.gov.au/jsp/ncc/cdio/weatherData/av?p_display_type=dailyDataFile&amp;p_nccObsCode=123&amp;p_stn_num=031011&amp;p_c=-192560713&amp;p_startYear=2009" TargetMode="External"/><Relationship Id="rId5532" Type="http://schemas.openxmlformats.org/officeDocument/2006/relationships/hyperlink" Target="http://www.bom.gov.au/jsp/ncc/cdio/weatherData/av?p_display_type=dailyDataFile&amp;p_nccObsCode=123&amp;p_stn_num=40043&amp;p_c=-320912659&amp;p_startYear=2009" TargetMode="External"/><Relationship Id="rId5533" Type="http://schemas.openxmlformats.org/officeDocument/2006/relationships/hyperlink" Target="http://www.bom.gov.au/jsp/ncc/cdio/weatherData/av?p_display_type=dailyDataFile&amp;p_nccObsCode=123&amp;p_stn_num=032004&amp;p_c=-205075492&amp;p_startYear=2009" TargetMode="External"/><Relationship Id="rId5534" Type="http://schemas.openxmlformats.org/officeDocument/2006/relationships/hyperlink" Target="http://www.bom.gov.au/jsp/ncc/cdio/weatherData/av?p_display_type=dailyDataFile&amp;p_nccObsCode=123&amp;p_stn_num=044021&amp;p_c=-387796562&amp;p_startYear=2009" TargetMode="External"/><Relationship Id="rId5535" Type="http://schemas.openxmlformats.org/officeDocument/2006/relationships/hyperlink" Target="http://www.bom.gov.au/jsp/ncc/cdio/weatherData/av?p_display_type=dailyDataFile&amp;p_nccObsCode=123&amp;p_stn_num=044026&amp;p_c=-387884609&amp;p_startYear=2009" TargetMode="External"/><Relationship Id="rId5536" Type="http://schemas.openxmlformats.org/officeDocument/2006/relationships/hyperlink" Target="http://www.bom.gov.au/jsp/ncc/cdio/weatherData/av?p_display_type=dailyDataFile&amp;p_nccObsCode=123&amp;p_stn_num=032025&amp;p_c=-205352211&amp;p_startYear=2009" TargetMode="External"/><Relationship Id="rId5537" Type="http://schemas.openxmlformats.org/officeDocument/2006/relationships/hyperlink" Target="http://www.bom.gov.au/jsp/ncc/cdio/weatherData/av?p_display_type=dailyDataFile&amp;p_nccObsCode=123&amp;p_stn_num=036026&amp;p_c=-259806622&amp;p_startYear=2009" TargetMode="External"/><Relationship Id="rId5538" Type="http://schemas.openxmlformats.org/officeDocument/2006/relationships/hyperlink" Target="http://www.bom.gov.au/jsp/ncc/cdio/weatherData/av?p_display_type=dailyDataFile&amp;p_nccObsCode=123&amp;p_stn_num=39085&amp;p_c=-305521055&amp;p_startYear=2009" TargetMode="External"/><Relationship Id="rId5539" Type="http://schemas.openxmlformats.org/officeDocument/2006/relationships/hyperlink" Target="http://www.bom.gov.au/jsp/ncc/cdio/weatherData/av?p_display_type=dailyDataFile&amp;p_nccObsCode=123&amp;p_stn_num=044010&amp;p_c=-387599022&amp;p_startYear=2010" TargetMode="External"/><Relationship Id="rId5540" Type="http://schemas.openxmlformats.org/officeDocument/2006/relationships/hyperlink" Target="http://www.bom.gov.au/jsp/ncc/cdio/weatherData/av?p_display_type=dailyDataFile&amp;p_nccObsCode=123&amp;p_stn_num=033257&amp;p_c=-221428612&amp;p_startYear=2010" TargetMode="External"/><Relationship Id="rId5541" Type="http://schemas.openxmlformats.org/officeDocument/2006/relationships/hyperlink" Target="http://www.bom.gov.au/jsp/ncc/cdio/weatherData/av?p_display_type=dailyDataFile&amp;p_nccObsCode=123&amp;p_stn_num=040913&amp;p_c=-334997716&amp;p_startYear=2010" TargetMode="External"/><Relationship Id="rId5542" Type="http://schemas.openxmlformats.org/officeDocument/2006/relationships/hyperlink" Target="http://www.bom.gov.au/jsp/ncc/cdio/weatherData/av?p_display_type=dailyDataFile&amp;p_nccObsCode=123&amp;p_stn_num=039128&amp;p_c=-306423079&amp;p_startYear=2010" TargetMode="External"/><Relationship Id="rId5543" Type="http://schemas.openxmlformats.org/officeDocument/2006/relationships/hyperlink" Target="http://www.bom.gov.au/jsp/ncc/cdio/weatherData/av?p_display_type=dailyDataFile&amp;p_nccObsCode=123&amp;p_stn_num=031011&amp;p_c=-192560713&amp;p_startYear=2010" TargetMode="External"/><Relationship Id="rId5544" Type="http://schemas.openxmlformats.org/officeDocument/2006/relationships/hyperlink" Target="http://www.bom.gov.au/jsp/ncc/cdio/weatherData/av?p_display_type=dailyDataFile&amp;p_nccObsCode=123&amp;p_stn_num=40043&amp;p_c=-320912659&amp;p_startYear=2010" TargetMode="External"/><Relationship Id="rId5545" Type="http://schemas.openxmlformats.org/officeDocument/2006/relationships/hyperlink" Target="http://www.bom.gov.au/jsp/ncc/cdio/weatherData/av?p_display_type=dailyDataFile&amp;p_nccObsCode=123&amp;p_stn_num=032004&amp;p_c=-205075492&amp;p_startYear=2010" TargetMode="External"/><Relationship Id="rId5546" Type="http://schemas.openxmlformats.org/officeDocument/2006/relationships/hyperlink" Target="http://www.bom.gov.au/jsp/ncc/cdio/weatherData/av?p_display_type=dailyDataFile&amp;p_nccObsCode=123&amp;p_stn_num=044021&amp;p_c=-387796562&amp;p_startYear=2010" TargetMode="External"/><Relationship Id="rId5547" Type="http://schemas.openxmlformats.org/officeDocument/2006/relationships/hyperlink" Target="http://www.bom.gov.au/jsp/ncc/cdio/weatherData/av?p_display_type=dailyDataFile&amp;p_nccObsCode=123&amp;p_stn_num=044026&amp;p_c=-387884609&amp;p_startYear=2010" TargetMode="External"/><Relationship Id="rId5548" Type="http://schemas.openxmlformats.org/officeDocument/2006/relationships/hyperlink" Target="http://www.bom.gov.au/jsp/ncc/cdio/weatherData/av?p_display_type=dailyDataFile&amp;p_nccObsCode=123&amp;p_stn_num=032025&amp;p_c=-205352211&amp;p_startYear=2010" TargetMode="External"/><Relationship Id="rId5549" Type="http://schemas.openxmlformats.org/officeDocument/2006/relationships/hyperlink" Target="http://www.bom.gov.au/jsp/ncc/cdio/weatherData/av?p_display_type=dailyDataFile&amp;p_nccObsCode=123&amp;p_stn_num=036026&amp;p_c=-259806622&amp;p_startYear=2010" TargetMode="External"/><Relationship Id="rId5550" Type="http://schemas.openxmlformats.org/officeDocument/2006/relationships/hyperlink" Target="http://www.bom.gov.au/jsp/ncc/cdio/weatherData/av?p_display_type=dailyDataFile&amp;p_nccObsCode=123&amp;p_stn_num=39085&amp;p_c=-305521055&amp;p_startYear=2010" TargetMode="External"/><Relationship Id="rId5551" Type="http://schemas.openxmlformats.org/officeDocument/2006/relationships/hyperlink" Target="http://www.bom.gov.au/jsp/ncc/cdio/weatherData/av?p_display_type=dailyDataFile&amp;p_nccObsCode=123&amp;p_stn_num=044010&amp;p_c=-387599022&amp;p_startYear=2011" TargetMode="External"/><Relationship Id="rId5552" Type="http://schemas.openxmlformats.org/officeDocument/2006/relationships/hyperlink" Target="http://www.bom.gov.au/jsp/ncc/cdio/weatherData/av?p_display_type=dailyDataFile&amp;p_nccObsCode=123&amp;p_stn_num=033257&amp;p_c=-221428612&amp;p_startYear=2011" TargetMode="External"/><Relationship Id="rId5553" Type="http://schemas.openxmlformats.org/officeDocument/2006/relationships/hyperlink" Target="http://www.bom.gov.au/jsp/ncc/cdio/weatherData/av?p_display_type=dailyDataFile&amp;p_nccObsCode=123&amp;p_stn_num=040913&amp;p_c=-334997716&amp;p_startYear=2011" TargetMode="External"/><Relationship Id="rId5554" Type="http://schemas.openxmlformats.org/officeDocument/2006/relationships/hyperlink" Target="http://www.bom.gov.au/jsp/ncc/cdio/weatherData/av?p_display_type=dailyDataFile&amp;p_nccObsCode=123&amp;p_stn_num=039128&amp;p_c=-306423079&amp;p_startYear=2011" TargetMode="External"/><Relationship Id="rId5555" Type="http://schemas.openxmlformats.org/officeDocument/2006/relationships/hyperlink" Target="http://www.bom.gov.au/jsp/ncc/cdio/weatherData/av?p_display_type=dailyDataFile&amp;p_nccObsCode=123&amp;p_stn_num=031011&amp;p_c=-192560713&amp;p_startYear=2011" TargetMode="External"/><Relationship Id="rId5556" Type="http://schemas.openxmlformats.org/officeDocument/2006/relationships/hyperlink" Target="http://www.bom.gov.au/jsp/ncc/cdio/weatherData/av?p_display_type=dailyDataFile&amp;p_nccObsCode=123&amp;p_stn_num=40043&amp;p_c=-320912659&amp;p_startYear=2011" TargetMode="External"/><Relationship Id="rId5557" Type="http://schemas.openxmlformats.org/officeDocument/2006/relationships/hyperlink" Target="http://www.bom.gov.au/jsp/ncc/cdio/weatherData/av?p_display_type=dailyDataFile&amp;p_nccObsCode=123&amp;p_stn_num=032004&amp;p_c=-205075492&amp;p_startYear=2011" TargetMode="External"/><Relationship Id="rId5558" Type="http://schemas.openxmlformats.org/officeDocument/2006/relationships/hyperlink" Target="http://www.bom.gov.au/jsp/ncc/cdio/weatherData/av?p_display_type=dailyDataFile&amp;p_nccObsCode=123&amp;p_stn_num=044021&amp;p_c=-387796562&amp;p_startYear=2011" TargetMode="External"/><Relationship Id="rId5559" Type="http://schemas.openxmlformats.org/officeDocument/2006/relationships/hyperlink" Target="http://www.bom.gov.au/jsp/ncc/cdio/weatherData/av?p_display_type=dailyDataFile&amp;p_nccObsCode=123&amp;p_stn_num=044026&amp;p_c=-387884609&amp;p_startYear=2011" TargetMode="External"/><Relationship Id="rId5560" Type="http://schemas.openxmlformats.org/officeDocument/2006/relationships/hyperlink" Target="http://www.bom.gov.au/jsp/ncc/cdio/weatherData/av?p_display_type=dailyDataFile&amp;p_nccObsCode=123&amp;p_stn_num=032025&amp;p_c=-205352211&amp;p_startYear=2011" TargetMode="External"/><Relationship Id="rId5561" Type="http://schemas.openxmlformats.org/officeDocument/2006/relationships/hyperlink" Target="http://www.bom.gov.au/jsp/ncc/cdio/weatherData/av?p_display_type=dailyDataFile&amp;p_nccObsCode=123&amp;p_stn_num=036026&amp;p_c=-259806622&amp;p_startYear=2011" TargetMode="External"/><Relationship Id="rId5562" Type="http://schemas.openxmlformats.org/officeDocument/2006/relationships/hyperlink" Target="http://www.bom.gov.au/jsp/ncc/cdio/weatherData/av?p_display_type=dailyDataFile&amp;p_nccObsCode=123&amp;p_stn_num=39085&amp;p_c=-305521055&amp;p_startYear=2011" TargetMode="External"/><Relationship Id="rId5563" Type="http://schemas.openxmlformats.org/officeDocument/2006/relationships/hyperlink" Target="http://www.bom.gov.au/jsp/ncc/cdio/weatherData/av?p_display_type=dailyDataFile&amp;p_nccObsCode=123&amp;p_stn_num=044010&amp;p_c=-387599022&amp;p_startYear=2012" TargetMode="External"/><Relationship Id="rId5564" Type="http://schemas.openxmlformats.org/officeDocument/2006/relationships/hyperlink" Target="http://www.bom.gov.au/jsp/ncc/cdio/weatherData/av?p_display_type=dailyDataFile&amp;p_nccObsCode=123&amp;p_stn_num=033257&amp;p_c=-221428612&amp;p_startYear=2012" TargetMode="External"/><Relationship Id="rId5565" Type="http://schemas.openxmlformats.org/officeDocument/2006/relationships/hyperlink" Target="http://www.bom.gov.au/jsp/ncc/cdio/weatherData/av?p_display_type=dailyDataFile&amp;p_nccObsCode=123&amp;p_stn_num=040913&amp;p_c=-334997716&amp;p_startYear=2012" TargetMode="External"/><Relationship Id="rId5566" Type="http://schemas.openxmlformats.org/officeDocument/2006/relationships/hyperlink" Target="http://www.bom.gov.au/jsp/ncc/cdio/weatherData/av?p_display_type=dailyDataFile&amp;p_nccObsCode=123&amp;p_stn_num=039128&amp;p_c=-306423079&amp;p_startYear=2012" TargetMode="External"/><Relationship Id="rId5567" Type="http://schemas.openxmlformats.org/officeDocument/2006/relationships/hyperlink" Target="http://www.bom.gov.au/jsp/ncc/cdio/weatherData/av?p_display_type=dailyDataFile&amp;p_nccObsCode=123&amp;p_stn_num=031011&amp;p_c=-192560713&amp;p_startYear=2012" TargetMode="External"/><Relationship Id="rId5568" Type="http://schemas.openxmlformats.org/officeDocument/2006/relationships/hyperlink" Target="http://www.bom.gov.au/jsp/ncc/cdio/weatherData/av?p_display_type=dailyDataFile&amp;p_nccObsCode=123&amp;p_stn_num=40043&amp;p_c=-320912659&amp;p_startYear=2012" TargetMode="External"/><Relationship Id="rId5569" Type="http://schemas.openxmlformats.org/officeDocument/2006/relationships/hyperlink" Target="http://www.bom.gov.au/jsp/ncc/cdio/weatherData/av?p_display_type=dailyDataFile&amp;p_nccObsCode=123&amp;p_stn_num=032004&amp;p_c=-205075492&amp;p_startYear=2012" TargetMode="External"/><Relationship Id="rId5570" Type="http://schemas.openxmlformats.org/officeDocument/2006/relationships/hyperlink" Target="http://www.bom.gov.au/jsp/ncc/cdio/weatherData/av?p_display_type=dailyDataFile&amp;p_nccObsCode=123&amp;p_stn_num=044021&amp;p_c=-387796562&amp;p_startYear=2012" TargetMode="External"/><Relationship Id="rId5571" Type="http://schemas.openxmlformats.org/officeDocument/2006/relationships/hyperlink" Target="http://www.bom.gov.au/jsp/ncc/cdio/weatherData/av?p_display_type=dailyDataFile&amp;p_nccObsCode=123&amp;p_stn_num=044026&amp;p_c=-387884609&amp;p_startYear=2012" TargetMode="External"/><Relationship Id="rId5572" Type="http://schemas.openxmlformats.org/officeDocument/2006/relationships/hyperlink" Target="http://www.bom.gov.au/jsp/ncc/cdio/weatherData/av?p_display_type=dailyDataFile&amp;p_nccObsCode=123&amp;p_stn_num=032025&amp;p_c=-205352211&amp;p_startYear=2012" TargetMode="External"/><Relationship Id="rId5573" Type="http://schemas.openxmlformats.org/officeDocument/2006/relationships/hyperlink" Target="http://www.bom.gov.au/jsp/ncc/cdio/weatherData/av?p_display_type=dailyDataFile&amp;p_nccObsCode=123&amp;p_stn_num=036026&amp;p_c=-259806622&amp;p_startYear=2012" TargetMode="External"/><Relationship Id="rId5574" Type="http://schemas.openxmlformats.org/officeDocument/2006/relationships/hyperlink" Target="http://www.bom.gov.au/jsp/ncc/cdio/weatherData/av?p_display_type=dailyDataFile&amp;p_nccObsCode=123&amp;p_stn_num=39085&amp;p_c=-305521055&amp;p_startYear=2012" TargetMode="External"/><Relationship Id="rId5575" Type="http://schemas.openxmlformats.org/officeDocument/2006/relationships/hyperlink" Target="http://www.bom.gov.au/jsp/ncc/cdio/weatherData/av?p_display_type=dailyDataFile&amp;p_nccObsCode=123&amp;p_stn_num=044010&amp;p_c=-387599022&amp;p_startYear=2013" TargetMode="External"/><Relationship Id="rId5576" Type="http://schemas.openxmlformats.org/officeDocument/2006/relationships/hyperlink" Target="http://www.bom.gov.au/jsp/ncc/cdio/weatherData/av?p_display_type=dailyDataFile&amp;p_nccObsCode=123&amp;p_stn_num=033257&amp;p_c=-221428612&amp;p_startYear=2013" TargetMode="External"/><Relationship Id="rId5577" Type="http://schemas.openxmlformats.org/officeDocument/2006/relationships/hyperlink" Target="http://www.bom.gov.au/jsp/ncc/cdio/weatherData/av?p_display_type=dailyDataFile&amp;p_nccObsCode=123&amp;p_stn_num=040913&amp;p_c=-334997716&amp;p_startYear=2013" TargetMode="External"/><Relationship Id="rId5578" Type="http://schemas.openxmlformats.org/officeDocument/2006/relationships/hyperlink" Target="http://www.bom.gov.au/jsp/ncc/cdio/weatherData/av?p_display_type=dailyDataFile&amp;p_nccObsCode=123&amp;p_stn_num=039128&amp;p_c=-306423079&amp;p_startYear=2013" TargetMode="External"/><Relationship Id="rId5579" Type="http://schemas.openxmlformats.org/officeDocument/2006/relationships/hyperlink" Target="http://www.bom.gov.au/jsp/ncc/cdio/weatherData/av?p_display_type=dailyDataFile&amp;p_nccObsCode=123&amp;p_stn_num=031011&amp;p_c=-192560713&amp;p_startYear=2013" TargetMode="External"/><Relationship Id="rId5580" Type="http://schemas.openxmlformats.org/officeDocument/2006/relationships/hyperlink" Target="http://www.bom.gov.au/jsp/ncc/cdio/weatherData/av?p_display_type=dailyDataFile&amp;p_nccObsCode=123&amp;p_stn_num=40043&amp;p_c=-320912659&amp;p_startYear=2013" TargetMode="External"/><Relationship Id="rId5581" Type="http://schemas.openxmlformats.org/officeDocument/2006/relationships/hyperlink" Target="http://www.bom.gov.au/jsp/ncc/cdio/weatherData/av?p_display_type=dailyDataFile&amp;p_nccObsCode=123&amp;p_stn_num=032004&amp;p_c=-205075492&amp;p_startYear=2013" TargetMode="External"/><Relationship Id="rId5582" Type="http://schemas.openxmlformats.org/officeDocument/2006/relationships/hyperlink" Target="http://www.bom.gov.au/jsp/ncc/cdio/weatherData/av?p_display_type=dailyDataFile&amp;p_nccObsCode=123&amp;p_stn_num=044021&amp;p_c=-387796562&amp;p_startYear=2013" TargetMode="External"/><Relationship Id="rId5583" Type="http://schemas.openxmlformats.org/officeDocument/2006/relationships/hyperlink" Target="http://www.bom.gov.au/jsp/ncc/cdio/weatherData/av?p_display_type=dailyDataFile&amp;p_nccObsCode=123&amp;p_stn_num=044026&amp;p_c=-387884609&amp;p_startYear=2013" TargetMode="External"/><Relationship Id="rId5584" Type="http://schemas.openxmlformats.org/officeDocument/2006/relationships/hyperlink" Target="http://www.bom.gov.au/jsp/ncc/cdio/weatherData/av?p_display_type=dailyDataFile&amp;p_nccObsCode=123&amp;p_stn_num=032025&amp;p_c=-205352211&amp;p_startYear=2013" TargetMode="External"/><Relationship Id="rId5585" Type="http://schemas.openxmlformats.org/officeDocument/2006/relationships/hyperlink" Target="http://www.bom.gov.au/jsp/ncc/cdio/weatherData/av?p_display_type=dailyDataFile&amp;p_nccObsCode=123&amp;p_stn_num=036026&amp;p_c=-259806622&amp;p_startYear=2013" TargetMode="External"/><Relationship Id="rId5586" Type="http://schemas.openxmlformats.org/officeDocument/2006/relationships/hyperlink" Target="http://www.bom.gov.au/jsp/ncc/cdio/weatherData/av?p_display_type=dailyDataFile&amp;p_nccObsCode=123&amp;p_stn_num=39085&amp;p_c=-305521055&amp;p_startYear=2013" TargetMode="External"/><Relationship Id="rId5587" Type="http://schemas.openxmlformats.org/officeDocument/2006/relationships/hyperlink" Target="http://www.bom.gov.au/jsp/ncc/cdio/weatherData/av?p_display_type=dailyDataFile&amp;p_nccObsCode=123&amp;p_stn_num=044010&amp;p_c=-387599022&amp;p_startYear=2014" TargetMode="External"/><Relationship Id="rId5588" Type="http://schemas.openxmlformats.org/officeDocument/2006/relationships/hyperlink" Target="http://www.bom.gov.au/jsp/ncc/cdio/weatherData/av?p_display_type=dailyDataFile&amp;p_nccObsCode=123&amp;p_stn_num=033257&amp;p_c=-221428612&amp;p_startYear=2014" TargetMode="External"/><Relationship Id="rId5589" Type="http://schemas.openxmlformats.org/officeDocument/2006/relationships/hyperlink" Target="http://www.bom.gov.au/jsp/ncc/cdio/weatherData/av?p_display_type=dailyDataFile&amp;p_nccObsCode=123&amp;p_stn_num=040913&amp;p_c=-334997716&amp;p_startYear=2014" TargetMode="External"/><Relationship Id="rId5590" Type="http://schemas.openxmlformats.org/officeDocument/2006/relationships/hyperlink" Target="http://www.bom.gov.au/jsp/ncc/cdio/weatherData/av?p_display_type=dailyDataFile&amp;p_nccObsCode=123&amp;p_stn_num=039128&amp;p_c=-306423079&amp;p_startYear=2014" TargetMode="External"/><Relationship Id="rId5591" Type="http://schemas.openxmlformats.org/officeDocument/2006/relationships/hyperlink" Target="http://www.bom.gov.au/jsp/ncc/cdio/weatherData/av?p_display_type=dailyDataFile&amp;p_nccObsCode=123&amp;p_stn_num=031011&amp;p_c=-192560713&amp;p_startYear=2014" TargetMode="External"/><Relationship Id="rId5592" Type="http://schemas.openxmlformats.org/officeDocument/2006/relationships/hyperlink" Target="http://www.bom.gov.au/jsp/ncc/cdio/weatherData/av?p_display_type=dailyDataFile&amp;p_nccObsCode=123&amp;p_stn_num=40043&amp;p_c=-320912659&amp;p_startYear=2014" TargetMode="External"/><Relationship Id="rId5593" Type="http://schemas.openxmlformats.org/officeDocument/2006/relationships/hyperlink" Target="http://www.bom.gov.au/jsp/ncc/cdio/weatherData/av?p_display_type=dailyDataFile&amp;p_nccObsCode=123&amp;p_stn_num=032004&amp;p_c=-205075492&amp;p_startYear=2014" TargetMode="External"/><Relationship Id="rId5594" Type="http://schemas.openxmlformats.org/officeDocument/2006/relationships/hyperlink" Target="http://www.bom.gov.au/jsp/ncc/cdio/weatherData/av?p_display_type=dailyDataFile&amp;p_nccObsCode=123&amp;p_stn_num=044021&amp;p_c=-387796562&amp;p_startYear=2014" TargetMode="External"/><Relationship Id="rId5595" Type="http://schemas.openxmlformats.org/officeDocument/2006/relationships/hyperlink" Target="http://www.bom.gov.au/jsp/ncc/cdio/weatherData/av?p_display_type=dailyDataFile&amp;p_nccObsCode=123&amp;p_stn_num=044026&amp;p_c=-387884609&amp;p_startYear=2014" TargetMode="External"/><Relationship Id="rId5596" Type="http://schemas.openxmlformats.org/officeDocument/2006/relationships/hyperlink" Target="http://www.bom.gov.au/jsp/ncc/cdio/weatherData/av?p_display_type=dailyDataFile&amp;p_nccObsCode=123&amp;p_stn_num=032025&amp;p_c=-205352211&amp;p_startYear=2014" TargetMode="External"/><Relationship Id="rId5597" Type="http://schemas.openxmlformats.org/officeDocument/2006/relationships/hyperlink" Target="http://www.bom.gov.au/jsp/ncc/cdio/weatherData/av?p_display_type=dailyDataFile&amp;p_nccObsCode=123&amp;p_stn_num=39085&amp;p_c=-305521055&amp;p_startYear=2014" TargetMode="External"/><Relationship Id="rId5598" Type="http://schemas.openxmlformats.org/officeDocument/2006/relationships/hyperlink" Target="http://www.bom.gov.au/jsp/ncc/cdio/weatherData/av?p_display_type=dailyDataFile&amp;p_nccObsCode=123&amp;p_stn_num=044010&amp;p_c=-387599022&amp;p_startYear=2015" TargetMode="External"/><Relationship Id="rId5599" Type="http://schemas.openxmlformats.org/officeDocument/2006/relationships/hyperlink" Target="http://www.bom.gov.au/jsp/ncc/cdio/weatherData/av?p_display_type=dailyDataFile&amp;p_nccObsCode=123&amp;p_stn_num=033257&amp;p_c=-221428612&amp;p_startYear=2015" TargetMode="External"/><Relationship Id="rId5600" Type="http://schemas.openxmlformats.org/officeDocument/2006/relationships/hyperlink" Target="http://www.bom.gov.au/jsp/ncc/cdio/weatherData/av?p_display_type=dailyDataFile&amp;p_nccObsCode=123&amp;p_stn_num=040913&amp;p_c=-334997716&amp;p_startYear=2015" TargetMode="External"/><Relationship Id="rId5601" Type="http://schemas.openxmlformats.org/officeDocument/2006/relationships/hyperlink" Target="http://www.bom.gov.au/jsp/ncc/cdio/weatherData/av?p_display_type=dailyDataFile&amp;p_nccObsCode=123&amp;p_stn_num=039128&amp;p_c=-306423079&amp;p_startYear=2015" TargetMode="External"/><Relationship Id="rId5602" Type="http://schemas.openxmlformats.org/officeDocument/2006/relationships/hyperlink" Target="http://www.bom.gov.au/jsp/ncc/cdio/weatherData/av?p_display_type=dailyDataFile&amp;p_nccObsCode=123&amp;p_stn_num=031011&amp;p_c=-192560713&amp;p_startYear=2015" TargetMode="External"/><Relationship Id="rId5603" Type="http://schemas.openxmlformats.org/officeDocument/2006/relationships/hyperlink" Target="http://www.bom.gov.au/jsp/ncc/cdio/weatherData/av?p_display_type=dailyDataFile&amp;p_nccObsCode=123&amp;p_stn_num=40043&amp;p_c=-320912659&amp;p_startYear=2015" TargetMode="External"/><Relationship Id="rId5604" Type="http://schemas.openxmlformats.org/officeDocument/2006/relationships/hyperlink" Target="http://www.bom.gov.au/jsp/ncc/cdio/weatherData/av?p_display_type=dailyDataFile&amp;p_nccObsCode=123&amp;p_stn_num=032004&amp;p_c=-205075492&amp;p_startYear=2015" TargetMode="External"/><Relationship Id="rId5605" Type="http://schemas.openxmlformats.org/officeDocument/2006/relationships/hyperlink" Target="http://www.bom.gov.au/jsp/ncc/cdio/weatherData/av?p_display_type=dailyDataFile&amp;p_nccObsCode=123&amp;p_stn_num=044021&amp;p_c=-387796562&amp;p_startYear=2015" TargetMode="External"/><Relationship Id="rId5606" Type="http://schemas.openxmlformats.org/officeDocument/2006/relationships/hyperlink" Target="http://www.bom.gov.au/jsp/ncc/cdio/weatherData/av?p_display_type=dailyDataFile&amp;p_nccObsCode=123&amp;p_stn_num=044026&amp;p_c=-387884609&amp;p_startYear=2015" TargetMode="External"/><Relationship Id="rId5607" Type="http://schemas.openxmlformats.org/officeDocument/2006/relationships/hyperlink" Target="http://www.bom.gov.au/jsp/ncc/cdio/weatherData/av?p_display_type=dailyDataFile&amp;p_nccObsCode=123&amp;p_stn_num=032025&amp;p_c=-205352211&amp;p_startYear=2015" TargetMode="External"/><Relationship Id="rId5608" Type="http://schemas.openxmlformats.org/officeDocument/2006/relationships/hyperlink" Target="http://www.bom.gov.au/jsp/ncc/cdio/weatherData/av?p_display_type=dailyDataFile&amp;p_nccObsCode=123&amp;p_stn_num=39085&amp;p_c=-305521055&amp;p_startYear=2015" TargetMode="External"/><Relationship Id="rId5609" Type="http://schemas.openxmlformats.org/officeDocument/2006/relationships/hyperlink" Target="http://www.bom.gov.au/jsp/ncc/cdio/weatherData/av?p_display_type=dailyDataFile&amp;p_nccObsCode=123&amp;p_stn_num=044010&amp;p_c=-387599022&amp;p_startYear=2016" TargetMode="External"/><Relationship Id="rId5610" Type="http://schemas.openxmlformats.org/officeDocument/2006/relationships/hyperlink" Target="http://www.bom.gov.au/jsp/ncc/cdio/weatherData/av?p_display_type=dailyDataFile&amp;p_nccObsCode=123&amp;p_stn_num=033327&amp;p_c=-222360788&amp;p_startYear=2016" TargetMode="External"/><Relationship Id="rId5611" Type="http://schemas.openxmlformats.org/officeDocument/2006/relationships/hyperlink" Target="http://www.bom.gov.au/jsp/ncc/cdio/weatherData/av?p_display_type=dailyDataFile&amp;p_nccObsCode=123&amp;p_stn_num=040913&amp;p_c=-334997716&amp;p_startYear=2016" TargetMode="External"/><Relationship Id="rId5612" Type="http://schemas.openxmlformats.org/officeDocument/2006/relationships/hyperlink" Target="http://www.bom.gov.au/jsp/ncc/cdio/weatherData/av?p_display_type=dailyDataFile&amp;p_nccObsCode=123&amp;p_stn_num=039128&amp;p_c=-306423079&amp;p_startYear=2016" TargetMode="External"/><Relationship Id="rId5613" Type="http://schemas.openxmlformats.org/officeDocument/2006/relationships/hyperlink" Target="http://www.bom.gov.au/jsp/ncc/cdio/weatherData/av?p_display_type=dailyDataFile&amp;p_nccObsCode=123&amp;p_stn_num=031011&amp;p_c=-192560713&amp;p_startYear=2016" TargetMode="External"/><Relationship Id="rId5614" Type="http://schemas.openxmlformats.org/officeDocument/2006/relationships/hyperlink" Target="http://www.bom.gov.au/jsp/ncc/cdio/weatherData/av?p_display_type=dailyDataFile&amp;p_nccObsCode=123&amp;p_stn_num=40043&amp;p_c=-320912659&amp;p_startYear=2016" TargetMode="External"/><Relationship Id="rId5615" Type="http://schemas.openxmlformats.org/officeDocument/2006/relationships/hyperlink" Target="http://www.bom.gov.au/jsp/ncc/cdio/weatherData/av?p_display_type=dailyDataFile&amp;p_nccObsCode=123&amp;p_stn_num=032004&amp;p_c=-205075492&amp;p_startYear=2016" TargetMode="External"/><Relationship Id="rId5616" Type="http://schemas.openxmlformats.org/officeDocument/2006/relationships/hyperlink" Target="http://www.bom.gov.au/jsp/ncc/cdio/weatherData/av?p_display_type=dailyDataFile&amp;p_nccObsCode=123&amp;p_stn_num=044021&amp;p_c=-387796562&amp;p_startYear=2016" TargetMode="External"/><Relationship Id="rId5617" Type="http://schemas.openxmlformats.org/officeDocument/2006/relationships/hyperlink" Target="http://www.bom.gov.au/jsp/ncc/cdio/weatherData/av?p_display_type=dailyDataFile&amp;p_nccObsCode=123&amp;p_stn_num=044026&amp;p_c=-387884609&amp;p_startYear=2016" TargetMode="External"/><Relationship Id="rId5618" Type="http://schemas.openxmlformats.org/officeDocument/2006/relationships/hyperlink" Target="http://www.bom.gov.au/jsp/ncc/cdio/weatherData/av?p_display_type=dailyDataFile&amp;p_nccObsCode=123&amp;p_stn_num=032025&amp;p_c=-205352211&amp;p_startYear=2016" TargetMode="External"/><Relationship Id="rId5619" Type="http://schemas.openxmlformats.org/officeDocument/2006/relationships/hyperlink" Target="http://www.bom.gov.au/jsp/ncc/cdio/weatherData/av?p_display_type=dailyDataFile&amp;p_nccObsCode=123&amp;p_stn_num=39085&amp;p_c=-305521055&amp;p_startYear=2016" TargetMode="External"/><Relationship Id="rId5620" Type="http://schemas.openxmlformats.org/officeDocument/2006/relationships/hyperlink" Target="http://www.bom.gov.au/jsp/ncc/cdio/weatherData/av?p_display_type=dailyDataFile&amp;p_nccObsCode=123&amp;p_stn_num=044010&amp;p_c=-387599022&amp;p_startYear=2017" TargetMode="External"/><Relationship Id="rId5621" Type="http://schemas.openxmlformats.org/officeDocument/2006/relationships/hyperlink" Target="http://www.bom.gov.au/jsp/ncc/cdio/weatherData/av?p_display_type=dailyDataFile&amp;p_nccObsCode=123&amp;p_stn_num=033327&amp;p_c=-222360788&amp;p_startYear=2017" TargetMode="External"/><Relationship Id="rId5622" Type="http://schemas.openxmlformats.org/officeDocument/2006/relationships/hyperlink" Target="http://www.bom.gov.au/jsp/ncc/cdio/weatherData/av?p_display_type=dailyDataFile&amp;p_nccObsCode=123&amp;p_stn_num=040913&amp;p_c=-334997716&amp;p_startYear=2017" TargetMode="External"/><Relationship Id="rId5623" Type="http://schemas.openxmlformats.org/officeDocument/2006/relationships/hyperlink" Target="http://www.bom.gov.au/jsp/ncc/cdio/weatherData/av?p_display_type=dailyDataFile&amp;p_nccObsCode=123&amp;p_stn_num=039128&amp;p_c=-306423079&amp;p_startYear=2017" TargetMode="External"/><Relationship Id="rId5624" Type="http://schemas.openxmlformats.org/officeDocument/2006/relationships/hyperlink" Target="http://www.bom.gov.au/jsp/ncc/cdio/weatherData/av?p_display_type=dailyDataFile&amp;p_nccObsCode=123&amp;p_stn_num=031011&amp;p_c=-192560713&amp;p_startYear=2017" TargetMode="External"/><Relationship Id="rId5625" Type="http://schemas.openxmlformats.org/officeDocument/2006/relationships/hyperlink" Target="http://www.bom.gov.au/jsp/ncc/cdio/weatherData/av?p_display_type=dailyDataFile&amp;p_nccObsCode=123&amp;p_stn_num=40043&amp;p_c=-320912659&amp;p_startYear=2017" TargetMode="External"/><Relationship Id="rId5626" Type="http://schemas.openxmlformats.org/officeDocument/2006/relationships/hyperlink" Target="http://www.bom.gov.au/jsp/ncc/cdio/weatherData/av?p_display_type=dailyDataFile&amp;p_nccObsCode=123&amp;p_stn_num=032004&amp;p_c=-205075492&amp;p_startYear=2017" TargetMode="External"/><Relationship Id="rId5627" Type="http://schemas.openxmlformats.org/officeDocument/2006/relationships/hyperlink" Target="http://www.bom.gov.au/jsp/ncc/cdio/weatherData/av?p_display_type=dailyDataFile&amp;p_nccObsCode=123&amp;p_stn_num=044021&amp;p_c=-387796562&amp;p_startYear=2017" TargetMode="External"/><Relationship Id="rId5628" Type="http://schemas.openxmlformats.org/officeDocument/2006/relationships/hyperlink" Target="http://www.bom.gov.au/jsp/ncc/cdio/weatherData/av?p_display_type=dailyDataFile&amp;p_nccObsCode=123&amp;p_stn_num=044026&amp;p_c=-387884609&amp;p_startYear=2017" TargetMode="External"/><Relationship Id="rId5629" Type="http://schemas.openxmlformats.org/officeDocument/2006/relationships/hyperlink" Target="http://www.bom.gov.au/jsp/ncc/cdio/weatherData/av?p_display_type=dailyDataFile&amp;p_nccObsCode=123&amp;p_stn_num=032197&amp;p_c=-207327455&amp;p_startYear=2017" TargetMode="External"/><Relationship Id="rId5630" Type="http://schemas.openxmlformats.org/officeDocument/2006/relationships/hyperlink" Target="http://www.bom.gov.au/jsp/ncc/cdio/weatherData/av?p_display_type=dailyDataFile&amp;p_nccObsCode=123&amp;p_stn_num=39085&amp;p_c=-305521055&amp;p_startYear=2017" TargetMode="External"/><Relationship Id="rId5631" Type="http://schemas.openxmlformats.org/officeDocument/2006/relationships/hyperlink" Target="http://www.bom.gov.au/jsp/ncc/cdio/weatherData/av?p_display_type=dailyDataFile&amp;p_nccObsCode=123&amp;p_stn_num=044010&amp;p_c=-387599022&amp;p_startYear=2018" TargetMode="External"/><Relationship Id="rId5632" Type="http://schemas.openxmlformats.org/officeDocument/2006/relationships/hyperlink" Target="http://www.bom.gov.au/jsp/ncc/cdio/weatherData/av?p_display_type=dailyDataFile&amp;p_nccObsCode=123&amp;p_stn_num=033327&amp;p_c=-222360788&amp;p_startYear=2018" TargetMode="External"/><Relationship Id="rId5633" Type="http://schemas.openxmlformats.org/officeDocument/2006/relationships/hyperlink" Target="http://www.bom.gov.au/jsp/ncc/cdio/weatherData/av?p_display_type=dailyDataFile&amp;p_nccObsCode=123&amp;p_stn_num=040913&amp;p_c=-334997716&amp;p_startYear=2018" TargetMode="External"/><Relationship Id="rId5634" Type="http://schemas.openxmlformats.org/officeDocument/2006/relationships/hyperlink" Target="http://www.bom.gov.au/jsp/ncc/cdio/weatherData/av?p_display_type=dailyDataFile&amp;p_nccObsCode=123&amp;p_stn_num=039128&amp;p_c=-306423079&amp;p_startYear=2018" TargetMode="External"/><Relationship Id="rId5635" Type="http://schemas.openxmlformats.org/officeDocument/2006/relationships/hyperlink" Target="http://www.bom.gov.au/jsp/ncc/cdio/weatherData/av?p_display_type=dailyDataFile&amp;p_nccObsCode=123&amp;p_stn_num=031011&amp;p_c=-192560713&amp;p_startYear=2018" TargetMode="External"/><Relationship Id="rId5636" Type="http://schemas.openxmlformats.org/officeDocument/2006/relationships/hyperlink" Target="http://www.bom.gov.au/jsp/ncc/cdio/weatherData/av?p_display_type=dailyDataFile&amp;p_nccObsCode=123&amp;p_stn_num=40043&amp;p_c=-320912659&amp;p_startYear=2018" TargetMode="External"/><Relationship Id="rId5637" Type="http://schemas.openxmlformats.org/officeDocument/2006/relationships/hyperlink" Target="http://www.bom.gov.au/jsp/ncc/cdio/weatherData/av?p_display_type=dailyDataFile&amp;p_nccObsCode=123&amp;p_stn_num=032004&amp;p_c=-205075492&amp;p_startYear=2018" TargetMode="External"/><Relationship Id="rId5638" Type="http://schemas.openxmlformats.org/officeDocument/2006/relationships/hyperlink" Target="http://www.bom.gov.au/jsp/ncc/cdio/weatherData/av?p_display_type=dailyDataFile&amp;p_nccObsCode=123&amp;p_stn_num=044021&amp;p_c=-387796562&amp;p_startYear=2018" TargetMode="External"/><Relationship Id="rId5639" Type="http://schemas.openxmlformats.org/officeDocument/2006/relationships/hyperlink" Target="http://www.bom.gov.au/jsp/ncc/cdio/weatherData/av?p_display_type=dailyDataFile&amp;p_nccObsCode=123&amp;p_stn_num=044026&amp;p_c=-387884609&amp;p_startYear=2018" TargetMode="External"/><Relationship Id="rId5640" Type="http://schemas.openxmlformats.org/officeDocument/2006/relationships/hyperlink" Target="http://www.bom.gov.au/jsp/ncc/cdio/weatherData/av?p_display_type=dailyDataFile&amp;p_nccObsCode=123&amp;p_stn_num=032197&amp;p_c=-207327455&amp;p_startYear=2018" TargetMode="External"/><Relationship Id="rId5641" Type="http://schemas.openxmlformats.org/officeDocument/2006/relationships/hyperlink" Target="http://www.bom.gov.au/jsp/ncc/cdio/weatherData/av?p_display_type=dailyDataFile&amp;p_nccObsCode=123&amp;p_stn_num=044010&amp;p_c=-387599022&amp;p_startYear=2019" TargetMode="External"/><Relationship Id="rId5642" Type="http://schemas.openxmlformats.org/officeDocument/2006/relationships/hyperlink" Target="http://www.bom.gov.au/jsp/ncc/cdio/weatherData/av?p_display_type=dailyDataFile&amp;p_nccObsCode=123&amp;p_stn_num=033327&amp;p_c=-222360788&amp;p_startYear=2019" TargetMode="External"/><Relationship Id="rId5643" Type="http://schemas.openxmlformats.org/officeDocument/2006/relationships/hyperlink" Target="http://www.bom.gov.au/jsp/ncc/cdio/weatherData/av?p_display_type=dailyDataFile&amp;p_nccObsCode=123&amp;p_stn_num=040913&amp;p_c=-334997716&amp;p_startYear=2019" TargetMode="External"/><Relationship Id="rId5644" Type="http://schemas.openxmlformats.org/officeDocument/2006/relationships/hyperlink" Target="http://www.bom.gov.au/jsp/ncc/cdio/weatherData/av?p_display_type=dailyDataFile&amp;p_nccObsCode=123&amp;p_stn_num=039128&amp;p_c=-306423079&amp;p_startYear=2019" TargetMode="External"/><Relationship Id="rId5645" Type="http://schemas.openxmlformats.org/officeDocument/2006/relationships/hyperlink" Target="http://www.bom.gov.au/jsp/ncc/cdio/weatherData/av?p_display_type=dailyDataFile&amp;p_nccObsCode=123&amp;p_stn_num=031011&amp;p_c=-192560713&amp;p_startYear=2019" TargetMode="External"/><Relationship Id="rId5646" Type="http://schemas.openxmlformats.org/officeDocument/2006/relationships/hyperlink" Target="http://www.bom.gov.au/jsp/ncc/cdio/weatherData/av?p_display_type=dailyDataFile&amp;p_nccObsCode=123&amp;p_stn_num=40043&amp;p_c=-320912659&amp;p_startYear=2019" TargetMode="External"/><Relationship Id="rId5647" Type="http://schemas.openxmlformats.org/officeDocument/2006/relationships/hyperlink" Target="http://www.bom.gov.au/jsp/ncc/cdio/weatherData/av?p_display_type=dailyDataFile&amp;p_nccObsCode=123&amp;p_stn_num=032004&amp;p_c=-205075492&amp;p_startYear=2019" TargetMode="External"/><Relationship Id="rId5648" Type="http://schemas.openxmlformats.org/officeDocument/2006/relationships/hyperlink" Target="http://www.bom.gov.au/jsp/ncc/cdio/weatherData/av?p_display_type=dailyDataFile&amp;p_nccObsCode=123&amp;p_stn_num=044021&amp;p_c=-387796562&amp;p_startYear=2019" TargetMode="External"/><Relationship Id="rId5649" Type="http://schemas.openxmlformats.org/officeDocument/2006/relationships/hyperlink" Target="http://www.bom.gov.au/jsp/ncc/cdio/weatherData/av?p_display_type=dailyDataFile&amp;p_nccObsCode=123&amp;p_stn_num=044026&amp;p_c=-387884609&amp;p_startYear=2019" TargetMode="External"/><Relationship Id="rId5650" Type="http://schemas.openxmlformats.org/officeDocument/2006/relationships/hyperlink" Target="http://www.bom.gov.au/jsp/ncc/cdio/weatherData/av?p_display_type=dailyDataFile&amp;p_nccObsCode=123&amp;p_stn_num=032197&amp;p_c=-207327455&amp;p_startYear=2019" TargetMode="External"/><Relationship Id="rId5651" Type="http://schemas.openxmlformats.org/officeDocument/2006/relationships/hyperlink" Target="http://www.bom.gov.au/jsp/ncc/cdio/weatherData/av?p_display_type=dailyDataFile&amp;p_nccObsCode=123&amp;p_stn_num=032197&amp;p_c=-207327455&amp;p_startYear=2020" TargetMode="External"/><Relationship Id="rId5652" Type="http://schemas.openxmlformats.org/officeDocument/2006/relationships/hyperlink" Target="http://www.bom.gov.au/jsp/ncc/cdio/weatherData/av?p_display_type=dailyDataFile&amp;p_nccObsCode=123&amp;p_stn_num=032197&amp;p_c=-207327455&amp;p_startYear=2021" TargetMode="External"/><Relationship Id="rId5653" Type="http://schemas.openxmlformats.org/officeDocument/2006/relationships/hyperlink" Target="http://www.bom.gov.au/jsp/ncc/cdio/weatherData/av?p_display_type=dailyDataFile&amp;p_nccObsCode=123&amp;p_stn_num=032197&amp;p_c=-207327455&amp;p_startYear=2022" TargetMode="External"/><Relationship Id="rId5654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http://www.bom.gov.au/jsp/ncc/cdio/weatherData/av?p_display_type=dailyDataFile&amp;p_nccObsCode=122&amp;p_stn_num=040264&amp;p_c=-324231366&amp;p_startYear=1895" TargetMode="External"/><Relationship Id="rId2" Type="http://schemas.openxmlformats.org/officeDocument/2006/relationships/hyperlink" Target="http://www.bom.gov.au/jsp/ncc/cdio/weatherData/av?p_display_type=dailyDataFile&amp;p_nccObsCode=122&amp;p_stn_num=040264&amp;p_c=-324231366&amp;p_startYear=1896" TargetMode="External"/><Relationship Id="rId3" Type="http://schemas.openxmlformats.org/officeDocument/2006/relationships/hyperlink" Target="http://www.bom.gov.au/jsp/ncc/cdio/weatherData/av?p_display_type=dailyDataFile&amp;p_nccObsCode=122&amp;p_stn_num=040264&amp;p_c=-324231366&amp;p_startYear=1897" TargetMode="External"/><Relationship Id="rId4" Type="http://schemas.openxmlformats.org/officeDocument/2006/relationships/hyperlink" Target="http://www.bom.gov.au/jsp/ncc/cdio/weatherData/av?p_display_type=dailyDataFile&amp;p_nccObsCode=122&amp;p_stn_num=040264&amp;p_c=-324231366&amp;p_startYear=1898" TargetMode="External"/><Relationship Id="rId5" Type="http://schemas.openxmlformats.org/officeDocument/2006/relationships/hyperlink" Target="http://www.bom.gov.au/jsp/ncc/cdio/weatherData/av?p_display_type=dailyDataFile&amp;p_nccObsCode=122&amp;p_stn_num=040264&amp;p_c=-324231366&amp;p_startYear=1899" TargetMode="External"/><Relationship Id="rId6" Type="http://schemas.openxmlformats.org/officeDocument/2006/relationships/hyperlink" Target="http://www.bom.gov.au/jsp/ncc/cdio/weatherData/av?p_display_type=dailyDataFile&amp;p_nccObsCode=122&amp;p_stn_num=040264&amp;p_c=-324231366&amp;p_startYear=1900" TargetMode="External"/><Relationship Id="rId7" Type="http://schemas.openxmlformats.org/officeDocument/2006/relationships/hyperlink" Target="http://www.bom.gov.au/jsp/ncc/cdio/weatherData/av?p_display_type=dailyDataFile&amp;p_nccObsCode=122&amp;p_stn_num=040264&amp;p_c=-324231366&amp;p_startYear=1901" TargetMode="External"/><Relationship Id="rId8" Type="http://schemas.openxmlformats.org/officeDocument/2006/relationships/hyperlink" Target="http://www.bom.gov.au/jsp/ncc/cdio/weatherData/av?p_display_type=dailyDataFile&amp;p_nccObsCode=122&amp;p_stn_num=040264&amp;p_c=-324231366&amp;p_startYear=1902" TargetMode="External"/><Relationship Id="rId9" Type="http://schemas.openxmlformats.org/officeDocument/2006/relationships/hyperlink" Target="http://www.bom.gov.au/jsp/ncc/cdio/weatherData/av?p_display_type=dailyDataFile&amp;p_nccObsCode=122&amp;p_stn_num=040264&amp;p_c=-324231366&amp;p_startYear=1903" TargetMode="External"/><Relationship Id="rId10" Type="http://schemas.openxmlformats.org/officeDocument/2006/relationships/hyperlink" Target="http://www.bom.gov.au/jsp/ncc/cdio/weatherData/av?p_display_type=dailyDataFile&amp;p_nccObsCode=122&amp;p_stn_num=040264&amp;p_c=-324231366&amp;p_startYear=1904" TargetMode="External"/><Relationship Id="rId11" Type="http://schemas.openxmlformats.org/officeDocument/2006/relationships/hyperlink" Target="http://www.bom.gov.au/jsp/ncc/cdio/weatherData/av?p_display_type=dailyDataFile&amp;p_nccObsCode=122&amp;p_stn_num=040264&amp;p_c=-324231366&amp;p_startYear=1905" TargetMode="External"/><Relationship Id="rId12" Type="http://schemas.openxmlformats.org/officeDocument/2006/relationships/hyperlink" Target="http://www.bom.gov.au/jsp/ncc/cdio/weatherData/av?p_display_type=dailyDataFile&amp;p_nccObsCode=122&amp;p_stn_num=040264&amp;p_c=-324231366&amp;p_startYear=1906" TargetMode="External"/><Relationship Id="rId13" Type="http://schemas.openxmlformats.org/officeDocument/2006/relationships/hyperlink" Target="http://www.bom.gov.au/jsp/ncc/cdio/weatherData/av?p_display_type=dailyDataFile&amp;p_nccObsCode=122&amp;p_stn_num=040264&amp;p_c=-324231366&amp;p_startYear=1907" TargetMode="External"/><Relationship Id="rId14" Type="http://schemas.openxmlformats.org/officeDocument/2006/relationships/hyperlink" Target="http://www.bom.gov.au/jsp/ncc/cdio/weatherData/av?p_display_type=dailyDataFile&amp;p_nccObsCode=122&amp;p_stn_num=040264&amp;p_c=-324231366&amp;p_startYear=1908" TargetMode="External"/><Relationship Id="rId15" Type="http://schemas.openxmlformats.org/officeDocument/2006/relationships/hyperlink" Target="http://www.bom.gov.au/jsp/ncc/cdio/weatherData/av?p_display_type=dailyDataFile&amp;p_nccObsCode=122&amp;p_stn_num=040264&amp;p_c=-324231366&amp;p_startYear=1909" TargetMode="External"/><Relationship Id="rId16" Type="http://schemas.openxmlformats.org/officeDocument/2006/relationships/hyperlink" Target="http://www.bom.gov.au/jsp/ncc/cdio/weatherData/av?p_display_type=dailyDataFile&amp;p_nccObsCode=122&amp;p_stn_num=040264&amp;p_c=-324231366&amp;p_startYear=1910" TargetMode="External"/><Relationship Id="rId17" Type="http://schemas.openxmlformats.org/officeDocument/2006/relationships/hyperlink" Target="http://www.bom.gov.au/jsp/ncc/cdio/weatherData/av?p_display_type=dailyDataFile&amp;p_nccObsCode=122&amp;p_stn_num=040264&amp;p_c=-324231366&amp;p_startYear=1911" TargetMode="External"/><Relationship Id="rId18" Type="http://schemas.openxmlformats.org/officeDocument/2006/relationships/hyperlink" Target="http://www.bom.gov.au/jsp/ncc/cdio/weatherData/av?p_display_type=dailyDataFile&amp;p_nccObsCode=122&amp;p_stn_num=040264&amp;p_c=-324231366&amp;p_startYear=1912" TargetMode="External"/><Relationship Id="rId19" Type="http://schemas.openxmlformats.org/officeDocument/2006/relationships/hyperlink" Target="http://www.bom.gov.au/jsp/ncc/cdio/weatherData/av?p_display_type=dailyDataFile&amp;p_nccObsCode=122&amp;p_stn_num=043034&amp;p_c=-370378445&amp;p_startYear=1913" TargetMode="External"/><Relationship Id="rId20" Type="http://schemas.openxmlformats.org/officeDocument/2006/relationships/hyperlink" Target="http://www.bom.gov.au/jsp/ncc/cdio/weatherData/av?p_display_type=dailyDataFile&amp;p_nccObsCode=122&amp;p_stn_num=040264&amp;p_c=-324231366&amp;p_startYear=1913" TargetMode="External"/><Relationship Id="rId21" Type="http://schemas.openxmlformats.org/officeDocument/2006/relationships/hyperlink" Target="http://www.bom.gov.au/jsp/ncc/cdio/weatherData/av?p_display_type=dailyDataFile&amp;p_nccObsCode=122&amp;p_stn_num=043034&amp;p_c=-370378445&amp;p_startYear=1914" TargetMode="External"/><Relationship Id="rId22" Type="http://schemas.openxmlformats.org/officeDocument/2006/relationships/hyperlink" Target="http://www.bom.gov.au/jsp/ncc/cdio/weatherData/av?p_display_type=dailyDataFile&amp;p_nccObsCode=122&amp;p_stn_num=040264&amp;p_c=-324231366&amp;p_startYear=1914" TargetMode="External"/><Relationship Id="rId23" Type="http://schemas.openxmlformats.org/officeDocument/2006/relationships/hyperlink" Target="http://www.bom.gov.au/jsp/ncc/cdio/weatherData/av?p_display_type=dailyDataFile&amp;p_nccObsCode=122&amp;p_stn_num=043034&amp;p_c=-370378445&amp;p_startYear=1915" TargetMode="External"/><Relationship Id="rId24" Type="http://schemas.openxmlformats.org/officeDocument/2006/relationships/hyperlink" Target="http://www.bom.gov.au/jsp/ncc/cdio/weatherData/av?p_display_type=dailyDataFile&amp;p_nccObsCode=122&amp;p_stn_num=040264&amp;p_c=-324231366&amp;p_startYear=1915" TargetMode="External"/><Relationship Id="rId25" Type="http://schemas.openxmlformats.org/officeDocument/2006/relationships/hyperlink" Target="http://www.bom.gov.au/jsp/ncc/cdio/weatherData/av?p_display_type=dailyDataFile&amp;p_nccObsCode=122&amp;p_stn_num=043034&amp;p_c=-370378445&amp;p_startYear=1916" TargetMode="External"/><Relationship Id="rId26" Type="http://schemas.openxmlformats.org/officeDocument/2006/relationships/hyperlink" Target="http://www.bom.gov.au/jsp/ncc/cdio/weatherData/av?p_display_type=dailyDataFile&amp;p_nccObsCode=122&amp;p_stn_num=040264&amp;p_c=-324231366&amp;p_startYear=1916" TargetMode="External"/><Relationship Id="rId27" Type="http://schemas.openxmlformats.org/officeDocument/2006/relationships/hyperlink" Target="http://www.bom.gov.au/jsp/ncc/cdio/weatherData/av?p_display_type=dailyDataFile&amp;p_nccObsCode=122&amp;p_stn_num=043034&amp;p_c=-370378445&amp;p_startYear=1917" TargetMode="External"/><Relationship Id="rId28" Type="http://schemas.openxmlformats.org/officeDocument/2006/relationships/hyperlink" Target="http://www.bom.gov.au/jsp/ncc/cdio/weatherData/av?p_display_type=dailyDataFile&amp;p_nccObsCode=122&amp;p_stn_num=040264&amp;p_c=-324231366&amp;p_startYear=1917" TargetMode="External"/><Relationship Id="rId29" Type="http://schemas.openxmlformats.org/officeDocument/2006/relationships/hyperlink" Target="http://www.bom.gov.au/jsp/ncc/cdio/weatherData/av?p_display_type=dailyDataFile&amp;p_nccObsCode=122&amp;p_stn_num=043034&amp;p_c=-370378445&amp;p_startYear=1918" TargetMode="External"/><Relationship Id="rId30" Type="http://schemas.openxmlformats.org/officeDocument/2006/relationships/hyperlink" Target="http://www.bom.gov.au/jsp/ncc/cdio/weatherData/av?p_display_type=dailyDataFile&amp;p_nccObsCode=122&amp;p_stn_num=040264&amp;p_c=-324231366&amp;p_startYear=1918" TargetMode="External"/><Relationship Id="rId31" Type="http://schemas.openxmlformats.org/officeDocument/2006/relationships/hyperlink" Target="http://www.bom.gov.au/jsp/ncc/cdio/weatherData/av?p_display_type=dailyDataFile&amp;p_nccObsCode=122&amp;p_stn_num=043034&amp;p_c=-370378445&amp;p_startYear=1919" TargetMode="External"/><Relationship Id="rId32" Type="http://schemas.openxmlformats.org/officeDocument/2006/relationships/hyperlink" Target="http://www.bom.gov.au/jsp/ncc/cdio/weatherData/av?p_display_type=dailyDataFile&amp;p_nccObsCode=122&amp;p_stn_num=040264&amp;p_c=-324231366&amp;p_startYear=1919" TargetMode="External"/><Relationship Id="rId33" Type="http://schemas.openxmlformats.org/officeDocument/2006/relationships/hyperlink" Target="http://www.bom.gov.au/jsp/ncc/cdio/weatherData/av?p_display_type=dailyDataFile&amp;p_nccObsCode=122&amp;p_stn_num=043034&amp;p_c=-370378445&amp;p_startYear=1920" TargetMode="External"/><Relationship Id="rId34" Type="http://schemas.openxmlformats.org/officeDocument/2006/relationships/hyperlink" Target="http://www.bom.gov.au/jsp/ncc/cdio/weatherData/av?p_display_type=dailyDataFile&amp;p_nccObsCode=122&amp;p_stn_num=040264&amp;p_c=-324231366&amp;p_startYear=1920" TargetMode="External"/><Relationship Id="rId35" Type="http://schemas.openxmlformats.org/officeDocument/2006/relationships/hyperlink" Target="http://www.bom.gov.au/jsp/ncc/cdio/weatherData/av?p_display_type=dailyDataFile&amp;p_nccObsCode=122&amp;p_stn_num=043034&amp;p_c=-370378445&amp;p_startYear=1921" TargetMode="External"/><Relationship Id="rId36" Type="http://schemas.openxmlformats.org/officeDocument/2006/relationships/hyperlink" Target="http://www.bom.gov.au/jsp/ncc/cdio/weatherData/av?p_display_type=dailyDataFile&amp;p_nccObsCode=122&amp;p_stn_num=040264&amp;p_c=-324231366&amp;p_startYear=1921" TargetMode="External"/><Relationship Id="rId37" Type="http://schemas.openxmlformats.org/officeDocument/2006/relationships/hyperlink" Target="http://www.bom.gov.au/jsp/ncc/cdio/weatherData/av?p_display_type=dailyDataFile&amp;p_nccObsCode=122&amp;p_stn_num=200283&amp;p_c=-8022649444&amp;p_startYear=1921" TargetMode="External"/><Relationship Id="rId38" Type="http://schemas.openxmlformats.org/officeDocument/2006/relationships/hyperlink" Target="http://www.bom.gov.au/jsp/ncc/cdio/weatherData/av?p_display_type=dailyDataFile&amp;p_nccObsCode=122&amp;p_stn_num=043034&amp;p_c=-370378445&amp;p_startYear=1922" TargetMode="External"/><Relationship Id="rId39" Type="http://schemas.openxmlformats.org/officeDocument/2006/relationships/hyperlink" Target="http://www.bom.gov.au/jsp/ncc/cdio/weatherData/av?p_display_type=dailyDataFile&amp;p_nccObsCode=122&amp;p_stn_num=040264&amp;p_c=-324231366&amp;p_startYear=1922" TargetMode="External"/><Relationship Id="rId40" Type="http://schemas.openxmlformats.org/officeDocument/2006/relationships/hyperlink" Target="http://www.bom.gov.au/jsp/ncc/cdio/weatherData/av?p_display_type=dailyDataFile&amp;p_nccObsCode=122&amp;p_stn_num=200283&amp;p_c=-8022649444&amp;p_startYear=1922" TargetMode="External"/><Relationship Id="rId41" Type="http://schemas.openxmlformats.org/officeDocument/2006/relationships/hyperlink" Target="http://www.bom.gov.au/jsp/ncc/cdio/weatherData/av?p_display_type=dailyDataFile&amp;p_nccObsCode=122&amp;p_stn_num=043034&amp;p_c=-370378445&amp;p_startYear=1923" TargetMode="External"/><Relationship Id="rId42" Type="http://schemas.openxmlformats.org/officeDocument/2006/relationships/hyperlink" Target="http://www.bom.gov.au/jsp/ncc/cdio/weatherData/av?p_display_type=dailyDataFile&amp;p_nccObsCode=122&amp;p_stn_num=040264&amp;p_c=-324231366&amp;p_startYear=1923" TargetMode="External"/><Relationship Id="rId43" Type="http://schemas.openxmlformats.org/officeDocument/2006/relationships/hyperlink" Target="http://www.bom.gov.au/jsp/ncc/cdio/weatherData/av?p_display_type=dailyDataFile&amp;p_nccObsCode=122&amp;p_stn_num=200283&amp;p_c=-8022649444&amp;p_startYear=1923" TargetMode="External"/><Relationship Id="rId44" Type="http://schemas.openxmlformats.org/officeDocument/2006/relationships/hyperlink" Target="http://www.bom.gov.au/jsp/ncc/cdio/weatherData/av?p_display_type=dailyDataFile&amp;p_nccObsCode=122&amp;p_stn_num=043034&amp;p_c=-370378445&amp;p_startYear=1924" TargetMode="External"/><Relationship Id="rId45" Type="http://schemas.openxmlformats.org/officeDocument/2006/relationships/hyperlink" Target="http://www.bom.gov.au/jsp/ncc/cdio/weatherData/av?p_display_type=dailyDataFile&amp;p_nccObsCode=122&amp;p_stn_num=040264&amp;p_c=-324231366&amp;p_startYear=1924" TargetMode="External"/><Relationship Id="rId46" Type="http://schemas.openxmlformats.org/officeDocument/2006/relationships/hyperlink" Target="http://www.bom.gov.au/jsp/ncc/cdio/weatherData/av?p_display_type=dailyDataFile&amp;p_nccObsCode=122&amp;p_stn_num=200283&amp;p_c=-8022649444&amp;p_startYear=1924" TargetMode="External"/><Relationship Id="rId47" Type="http://schemas.openxmlformats.org/officeDocument/2006/relationships/hyperlink" Target="http://www.bom.gov.au/jsp/ncc/cdio/weatherData/av?p_display_type=dailyDataFile&amp;p_nccObsCode=122&amp;p_stn_num=043034&amp;p_c=-370378445&amp;p_startYear=1925" TargetMode="External"/><Relationship Id="rId48" Type="http://schemas.openxmlformats.org/officeDocument/2006/relationships/hyperlink" Target="http://www.bom.gov.au/jsp/ncc/cdio/weatherData/av?p_display_type=dailyDataFile&amp;p_nccObsCode=122&amp;p_stn_num=040264&amp;p_c=-324231366&amp;p_startYear=1925" TargetMode="External"/><Relationship Id="rId49" Type="http://schemas.openxmlformats.org/officeDocument/2006/relationships/hyperlink" Target="http://www.bom.gov.au/jsp/ncc/cdio/weatherData/av?p_display_type=dailyDataFile&amp;p_nccObsCode=122&amp;p_stn_num=200283&amp;p_c=-8022649444&amp;p_startYear=1925" TargetMode="External"/><Relationship Id="rId50" Type="http://schemas.openxmlformats.org/officeDocument/2006/relationships/hyperlink" Target="http://www.bom.gov.au/jsp/ncc/cdio/weatherData/av?p_display_type=dailyDataFile&amp;p_nccObsCode=122&amp;p_stn_num=043034&amp;p_c=-370378445&amp;p_startYear=1926" TargetMode="External"/><Relationship Id="rId51" Type="http://schemas.openxmlformats.org/officeDocument/2006/relationships/hyperlink" Target="http://www.bom.gov.au/jsp/ncc/cdio/weatherData/av?p_display_type=dailyDataFile&amp;p_nccObsCode=122&amp;p_stn_num=040264&amp;p_c=-324231366&amp;p_startYear=1926" TargetMode="External"/><Relationship Id="rId52" Type="http://schemas.openxmlformats.org/officeDocument/2006/relationships/hyperlink" Target="http://www.bom.gov.au/jsp/ncc/cdio/weatherData/av?p_display_type=dailyDataFile&amp;p_nccObsCode=122&amp;p_stn_num=200283&amp;p_c=-8022649444&amp;p_startYear=1926" TargetMode="External"/><Relationship Id="rId53" Type="http://schemas.openxmlformats.org/officeDocument/2006/relationships/hyperlink" Target="http://www.bom.gov.au/jsp/ncc/cdio/weatherData/av?p_display_type=dailyDataFile&amp;p_nccObsCode=122&amp;p_stn_num=043034&amp;p_c=-370378445&amp;p_startYear=1927" TargetMode="External"/><Relationship Id="rId54" Type="http://schemas.openxmlformats.org/officeDocument/2006/relationships/hyperlink" Target="http://www.bom.gov.au/jsp/ncc/cdio/weatherData/av?p_display_type=dailyDataFile&amp;p_nccObsCode=122&amp;p_stn_num=040264&amp;p_c=-324231366&amp;p_startYear=1927" TargetMode="External"/><Relationship Id="rId55" Type="http://schemas.openxmlformats.org/officeDocument/2006/relationships/hyperlink" Target="http://www.bom.gov.au/jsp/ncc/cdio/weatherData/av?p_display_type=dailyDataFile&amp;p_nccObsCode=122&amp;p_stn_num=200283&amp;p_c=-8022649444&amp;p_startYear=1927" TargetMode="External"/><Relationship Id="rId56" Type="http://schemas.openxmlformats.org/officeDocument/2006/relationships/hyperlink" Target="http://www.bom.gov.au/jsp/ncc/cdio/weatherData/av?p_display_type=dailyDataFile&amp;p_nccObsCode=122&amp;p_stn_num=043034&amp;p_c=-370378445&amp;p_startYear=1928" TargetMode="External"/><Relationship Id="rId57" Type="http://schemas.openxmlformats.org/officeDocument/2006/relationships/hyperlink" Target="http://www.bom.gov.au/jsp/ncc/cdio/weatherData/av?p_display_type=dailyDataFile&amp;p_nccObsCode=122&amp;p_stn_num=040264&amp;p_c=-324231366&amp;p_startYear=1928" TargetMode="External"/><Relationship Id="rId58" Type="http://schemas.openxmlformats.org/officeDocument/2006/relationships/hyperlink" Target="http://www.bom.gov.au/jsp/ncc/cdio/weatherData/av?p_display_type=dailyDataFile&amp;p_nccObsCode=122&amp;p_stn_num=200283&amp;p_c=-8022649444&amp;p_startYear=1928" TargetMode="External"/><Relationship Id="rId59" Type="http://schemas.openxmlformats.org/officeDocument/2006/relationships/hyperlink" Target="http://www.bom.gov.au/jsp/ncc/cdio/weatherData/av?p_display_type=dailyDataFile&amp;p_nccObsCode=122&amp;p_stn_num=043034&amp;p_c=-370378445&amp;p_startYear=1929" TargetMode="External"/><Relationship Id="rId60" Type="http://schemas.openxmlformats.org/officeDocument/2006/relationships/hyperlink" Target="http://www.bom.gov.au/jsp/ncc/cdio/weatherData/av?p_display_type=dailyDataFile&amp;p_nccObsCode=122&amp;p_stn_num=040264&amp;p_c=-324231366&amp;p_startYear=1929" TargetMode="External"/><Relationship Id="rId61" Type="http://schemas.openxmlformats.org/officeDocument/2006/relationships/hyperlink" Target="http://www.bom.gov.au/jsp/ncc/cdio/weatherData/av?p_display_type=dailyDataFile&amp;p_nccObsCode=122&amp;p_stn_num=200283&amp;p_c=-8022649444&amp;p_startYear=1929" TargetMode="External"/><Relationship Id="rId62" Type="http://schemas.openxmlformats.org/officeDocument/2006/relationships/hyperlink" Target="http://www.bom.gov.au/jsp/ncc/cdio/weatherData/av?p_display_type=dailyDataFile&amp;p_nccObsCode=122&amp;p_stn_num=043034&amp;p_c=-370378445&amp;p_startYear=1930" TargetMode="External"/><Relationship Id="rId63" Type="http://schemas.openxmlformats.org/officeDocument/2006/relationships/hyperlink" Target="http://www.bom.gov.au/jsp/ncc/cdio/weatherData/av?p_display_type=dailyDataFile&amp;p_nccObsCode=122&amp;p_stn_num=040264&amp;p_c=-324231366&amp;p_startYear=1930" TargetMode="External"/><Relationship Id="rId64" Type="http://schemas.openxmlformats.org/officeDocument/2006/relationships/hyperlink" Target="http://www.bom.gov.au/jsp/ncc/cdio/weatherData/av?p_display_type=dailyDataFile&amp;p_nccObsCode=122&amp;p_stn_num=200283&amp;p_c=-8022649444&amp;p_startYear=1930" TargetMode="External"/><Relationship Id="rId65" Type="http://schemas.openxmlformats.org/officeDocument/2006/relationships/hyperlink" Target="http://www.bom.gov.au/jsp/ncc/cdio/weatherData/av?p_display_type=dailyDataFile&amp;p_nccObsCode=122&amp;p_stn_num=043034&amp;p_c=-370378445&amp;p_startYear=1931" TargetMode="External"/><Relationship Id="rId66" Type="http://schemas.openxmlformats.org/officeDocument/2006/relationships/hyperlink" Target="http://www.bom.gov.au/jsp/ncc/cdio/weatherData/av?p_display_type=dailyDataFile&amp;p_nccObsCode=122&amp;p_stn_num=040264&amp;p_c=-324231366&amp;p_startYear=1931" TargetMode="External"/><Relationship Id="rId67" Type="http://schemas.openxmlformats.org/officeDocument/2006/relationships/hyperlink" Target="http://www.bom.gov.au/jsp/ncc/cdio/weatherData/av?p_display_type=dailyDataFile&amp;p_nccObsCode=122&amp;p_stn_num=200283&amp;p_c=-8022649444&amp;p_startYear=1931" TargetMode="External"/><Relationship Id="rId68" Type="http://schemas.openxmlformats.org/officeDocument/2006/relationships/hyperlink" Target="http://www.bom.gov.au/jsp/ncc/cdio/weatherData/av?p_display_type=dailyDataFile&amp;p_nccObsCode=122&amp;p_stn_num=043034&amp;p_c=-370378445&amp;p_startYear=1932" TargetMode="External"/><Relationship Id="rId69" Type="http://schemas.openxmlformats.org/officeDocument/2006/relationships/hyperlink" Target="http://www.bom.gov.au/jsp/ncc/cdio/weatherData/av?p_display_type=dailyDataFile&amp;p_nccObsCode=122&amp;p_stn_num=200283&amp;p_c=-8022649444&amp;p_startYear=1932" TargetMode="External"/><Relationship Id="rId70" Type="http://schemas.openxmlformats.org/officeDocument/2006/relationships/hyperlink" Target="http://www.bom.gov.au/jsp/ncc/cdio/weatherData/av?p_display_type=dailyDataFile&amp;p_nccObsCode=122&amp;p_stn_num=043034&amp;p_c=-370378445&amp;p_startYear=1933" TargetMode="External"/><Relationship Id="rId71" Type="http://schemas.openxmlformats.org/officeDocument/2006/relationships/hyperlink" Target="http://www.bom.gov.au/jsp/ncc/cdio/weatherData/av?p_display_type=dailyDataFile&amp;p_nccObsCode=122&amp;p_stn_num=200283&amp;p_c=-8022649444&amp;p_startYear=1933" TargetMode="External"/><Relationship Id="rId72" Type="http://schemas.openxmlformats.org/officeDocument/2006/relationships/hyperlink" Target="http://www.bom.gov.au/jsp/ncc/cdio/weatherData/av?p_display_type=dailyDataFile&amp;p_nccObsCode=122&amp;p_stn_num=043034&amp;p_c=-370378445&amp;p_startYear=1934" TargetMode="External"/><Relationship Id="rId73" Type="http://schemas.openxmlformats.org/officeDocument/2006/relationships/hyperlink" Target="http://www.bom.gov.au/jsp/ncc/cdio/weatherData/av?p_display_type=dailyDataFile&amp;p_nccObsCode=122&amp;p_stn_num=043034&amp;p_c=-370378445&amp;p_startYear=1935" TargetMode="External"/><Relationship Id="rId74" Type="http://schemas.openxmlformats.org/officeDocument/2006/relationships/hyperlink" Target="http://www.bom.gov.au/jsp/ncc/cdio/weatherData/av?p_display_type=dailyDataFile&amp;p_nccObsCode=122&amp;p_stn_num=200283&amp;p_c=-8022649444&amp;p_startYear=1935" TargetMode="External"/><Relationship Id="rId75" Type="http://schemas.openxmlformats.org/officeDocument/2006/relationships/hyperlink" Target="http://www.bom.gov.au/jsp/ncc/cdio/weatherData/av?p_display_type=dailyDataFile&amp;p_nccObsCode=122&amp;p_stn_num=043034&amp;p_c=-370378445&amp;p_startYear=1936" TargetMode="External"/><Relationship Id="rId76" Type="http://schemas.openxmlformats.org/officeDocument/2006/relationships/hyperlink" Target="http://www.bom.gov.au/jsp/ncc/cdio/weatherData/av?p_display_type=dailyDataFile&amp;p_nccObsCode=122&amp;p_stn_num=040264&amp;p_c=-324231366&amp;p_startYear=1936" TargetMode="External"/><Relationship Id="rId77" Type="http://schemas.openxmlformats.org/officeDocument/2006/relationships/hyperlink" Target="http://www.bom.gov.au/jsp/ncc/cdio/weatherData/av?p_display_type=dailyDataFile&amp;p_nccObsCode=122&amp;p_stn_num=200283&amp;p_c=-8022649444&amp;p_startYear=1936" TargetMode="External"/><Relationship Id="rId78" Type="http://schemas.openxmlformats.org/officeDocument/2006/relationships/hyperlink" Target="http://www.bom.gov.au/jsp/ncc/cdio/weatherData/av?p_display_type=dailyDataFile&amp;p_nccObsCode=122&amp;p_stn_num=043034&amp;p_c=-370378445&amp;p_startYear=1937" TargetMode="External"/><Relationship Id="rId79" Type="http://schemas.openxmlformats.org/officeDocument/2006/relationships/hyperlink" Target="http://www.bom.gov.au/jsp/ncc/cdio/weatherData/av?p_display_type=dailyDataFile&amp;p_nccObsCode=122&amp;p_stn_num=040264&amp;p_c=-324231366&amp;p_startYear=1937" TargetMode="External"/><Relationship Id="rId80" Type="http://schemas.openxmlformats.org/officeDocument/2006/relationships/hyperlink" Target="http://www.bom.gov.au/jsp/ncc/cdio/weatherData/av?p_display_type=dailyDataFile&amp;p_nccObsCode=122&amp;p_stn_num=200283&amp;p_c=-8022649444&amp;p_startYear=1937" TargetMode="External"/><Relationship Id="rId81" Type="http://schemas.openxmlformats.org/officeDocument/2006/relationships/hyperlink" Target="http://www.bom.gov.au/jsp/ncc/cdio/weatherData/av?p_display_type=dailyDataFile&amp;p_nccObsCode=122&amp;p_stn_num=043034&amp;p_c=-370378445&amp;p_startYear=1938" TargetMode="External"/><Relationship Id="rId82" Type="http://schemas.openxmlformats.org/officeDocument/2006/relationships/hyperlink" Target="http://www.bom.gov.au/jsp/ncc/cdio/weatherData/av?p_display_type=dailyDataFile&amp;p_nccObsCode=122&amp;p_stn_num=040264&amp;p_c=-324231366&amp;p_startYear=1938" TargetMode="External"/><Relationship Id="rId83" Type="http://schemas.openxmlformats.org/officeDocument/2006/relationships/hyperlink" Target="http://www.bom.gov.au/jsp/ncc/cdio/weatherData/av?p_display_type=dailyDataFile&amp;p_nccObsCode=122&amp;p_stn_num=043034&amp;p_c=-370378445&amp;p_startYear=1939" TargetMode="External"/><Relationship Id="rId84" Type="http://schemas.openxmlformats.org/officeDocument/2006/relationships/hyperlink" Target="http://www.bom.gov.au/jsp/ncc/cdio/weatherData/av?p_display_type=dailyDataFile&amp;p_nccObsCode=122&amp;p_stn_num=040264&amp;p_c=-324231366&amp;p_startYear=1939" TargetMode="External"/><Relationship Id="rId85" Type="http://schemas.openxmlformats.org/officeDocument/2006/relationships/hyperlink" Target="http://www.bom.gov.au/jsp/ncc/cdio/weatherData/av?p_display_type=dailyDataFile&amp;p_nccObsCode=122&amp;p_stn_num=200283&amp;p_c=-8022649444&amp;p_startYear=1939" TargetMode="External"/><Relationship Id="rId86" Type="http://schemas.openxmlformats.org/officeDocument/2006/relationships/hyperlink" Target="http://www.bom.gov.au/jsp/ncc/cdio/weatherData/av?p_display_type=dailyDataFile&amp;p_nccObsCode=122&amp;p_stn_num=043034&amp;p_c=-370378445&amp;p_startYear=1940" TargetMode="External"/><Relationship Id="rId87" Type="http://schemas.openxmlformats.org/officeDocument/2006/relationships/hyperlink" Target="http://www.bom.gov.au/jsp/ncc/cdio/weatherData/av?p_display_type=dailyDataFile&amp;p_nccObsCode=122&amp;p_stn_num=040264&amp;p_c=-324231366&amp;p_startYear=1940" TargetMode="External"/><Relationship Id="rId88" Type="http://schemas.openxmlformats.org/officeDocument/2006/relationships/hyperlink" Target="http://www.bom.gov.au/jsp/ncc/cdio/weatherData/av?p_display_type=dailyDataFile&amp;p_nccObsCode=122&amp;p_stn_num=200283&amp;p_c=-8022649444&amp;p_startYear=1940" TargetMode="External"/><Relationship Id="rId89" Type="http://schemas.openxmlformats.org/officeDocument/2006/relationships/hyperlink" Target="http://www.bom.gov.au/jsp/ncc/cdio/weatherData/av?p_display_type=dailyDataFile&amp;p_nccObsCode=122&amp;p_stn_num=043034&amp;p_c=-370378445&amp;p_startYear=1941" TargetMode="External"/><Relationship Id="rId90" Type="http://schemas.openxmlformats.org/officeDocument/2006/relationships/hyperlink" Target="http://www.bom.gov.au/jsp/ncc/cdio/weatherData/av?p_display_type=dailyDataFile&amp;p_nccObsCode=122&amp;p_stn_num=040264&amp;p_c=-324231366&amp;p_startYear=1941" TargetMode="External"/><Relationship Id="rId91" Type="http://schemas.openxmlformats.org/officeDocument/2006/relationships/hyperlink" Target="http://www.bom.gov.au/jsp/ncc/cdio/weatherData/av?p_display_type=dailyDataFile&amp;p_nccObsCode=122&amp;p_stn_num=200283&amp;p_c=-8022649444&amp;p_startYear=1941" TargetMode="External"/><Relationship Id="rId92" Type="http://schemas.openxmlformats.org/officeDocument/2006/relationships/hyperlink" Target="http://www.bom.gov.au/jsp/ncc/cdio/weatherData/av?p_display_type=dailyDataFile&amp;p_nccObsCode=122&amp;p_stn_num=043034&amp;p_c=-370378445&amp;p_startYear=1942" TargetMode="External"/><Relationship Id="rId93" Type="http://schemas.openxmlformats.org/officeDocument/2006/relationships/hyperlink" Target="http://www.bom.gov.au/jsp/ncc/cdio/weatherData/av?p_display_type=dailyDataFile&amp;p_nccObsCode=122&amp;p_stn_num=040264&amp;p_c=-324231366&amp;p_startYear=1942" TargetMode="External"/><Relationship Id="rId94" Type="http://schemas.openxmlformats.org/officeDocument/2006/relationships/hyperlink" Target="http://www.bom.gov.au/jsp/ncc/cdio/weatherData/av?p_display_type=dailyDataFile&amp;p_nccObsCode=122&amp;p_stn_num=200283&amp;p_c=-8022649444&amp;p_startYear=1942" TargetMode="External"/><Relationship Id="rId95" Type="http://schemas.openxmlformats.org/officeDocument/2006/relationships/hyperlink" Target="http://www.bom.gov.au/jsp/ncc/cdio/weatherData/av?p_display_type=dailyDataFile&amp;p_nccObsCode=122&amp;p_stn_num=043034&amp;p_c=-370378445&amp;p_startYear=1943" TargetMode="External"/><Relationship Id="rId96" Type="http://schemas.openxmlformats.org/officeDocument/2006/relationships/hyperlink" Target="http://www.bom.gov.au/jsp/ncc/cdio/weatherData/av?p_display_type=dailyDataFile&amp;p_nccObsCode=122&amp;p_stn_num=040264&amp;p_c=-324231366&amp;p_startYear=1943" TargetMode="External"/><Relationship Id="rId97" Type="http://schemas.openxmlformats.org/officeDocument/2006/relationships/hyperlink" Target="http://www.bom.gov.au/jsp/ncc/cdio/weatherData/av?p_display_type=dailyDataFile&amp;p_nccObsCode=122&amp;p_stn_num=200283&amp;p_c=-8022649444&amp;p_startYear=1943" TargetMode="External"/><Relationship Id="rId98" Type="http://schemas.openxmlformats.org/officeDocument/2006/relationships/hyperlink" Target="http://www.bom.gov.au/jsp/ncc/cdio/weatherData/av?p_display_type=dailyDataFile&amp;p_nccObsCode=122&amp;p_stn_num=043034&amp;p_c=-370378445&amp;p_startYear=1944" TargetMode="External"/><Relationship Id="rId99" Type="http://schemas.openxmlformats.org/officeDocument/2006/relationships/hyperlink" Target="http://www.bom.gov.au/jsp/ncc/cdio/weatherData/av?p_display_type=dailyDataFile&amp;p_nccObsCode=122&amp;p_stn_num=040264&amp;p_c=-324231366&amp;p_startYear=1944" TargetMode="External"/><Relationship Id="rId100" Type="http://schemas.openxmlformats.org/officeDocument/2006/relationships/hyperlink" Target="http://www.bom.gov.au/jsp/ncc/cdio/weatherData/av?p_display_type=dailyDataFile&amp;p_nccObsCode=122&amp;p_stn_num=200283&amp;p_c=-8022649444&amp;p_startYear=1944" TargetMode="External"/><Relationship Id="rId101" Type="http://schemas.openxmlformats.org/officeDocument/2006/relationships/hyperlink" Target="http://www.bom.gov.au/jsp/ncc/cdio/weatherData/av?p_display_type=dailyDataFile&amp;p_nccObsCode=122&amp;p_stn_num=043034&amp;p_c=-370378445&amp;p_startYear=1945" TargetMode="External"/><Relationship Id="rId102" Type="http://schemas.openxmlformats.org/officeDocument/2006/relationships/hyperlink" Target="http://www.bom.gov.au/jsp/ncc/cdio/weatherData/av?p_display_type=dailyDataFile&amp;p_nccObsCode=122&amp;p_stn_num=040264&amp;p_c=-324231366&amp;p_startYear=1945" TargetMode="External"/><Relationship Id="rId103" Type="http://schemas.openxmlformats.org/officeDocument/2006/relationships/hyperlink" Target="http://www.bom.gov.au/jsp/ncc/cdio/weatherData/av?p_display_type=dailyDataFile&amp;p_nccObsCode=122&amp;p_stn_num=200283&amp;p_c=-8022649444&amp;p_startYear=1945" TargetMode="External"/><Relationship Id="rId104" Type="http://schemas.openxmlformats.org/officeDocument/2006/relationships/hyperlink" Target="http://www.bom.gov.au/jsp/ncc/cdio/weatherData/av?p_display_type=dailyDataFile&amp;p_nccObsCode=122&amp;p_stn_num=043034&amp;p_c=-370378445&amp;p_startYear=1946" TargetMode="External"/><Relationship Id="rId105" Type="http://schemas.openxmlformats.org/officeDocument/2006/relationships/hyperlink" Target="http://www.bom.gov.au/jsp/ncc/cdio/weatherData/av?p_display_type=dailyDataFile&amp;p_nccObsCode=122&amp;p_stn_num=040264&amp;p_c=-324231366&amp;p_startYear=1946" TargetMode="External"/><Relationship Id="rId106" Type="http://schemas.openxmlformats.org/officeDocument/2006/relationships/hyperlink" Target="http://www.bom.gov.au/jsp/ncc/cdio/weatherData/av?p_display_type=dailyDataFile&amp;p_nccObsCode=122&amp;p_stn_num=200283&amp;p_c=-8022649444&amp;p_startYear=1946" TargetMode="External"/><Relationship Id="rId107" Type="http://schemas.openxmlformats.org/officeDocument/2006/relationships/hyperlink" Target="http://www.bom.gov.au/jsp/ncc/cdio/weatherData/av?p_display_type=dailyDataFile&amp;p_nccObsCode=122&amp;p_stn_num=043034&amp;p_c=-370378445&amp;p_startYear=1947" TargetMode="External"/><Relationship Id="rId108" Type="http://schemas.openxmlformats.org/officeDocument/2006/relationships/hyperlink" Target="http://www.bom.gov.au/jsp/ncc/cdio/weatherData/av?p_display_type=dailyDataFile&amp;p_nccObsCode=122&amp;p_stn_num=040264&amp;p_c=-324231366&amp;p_startYear=1947" TargetMode="External"/><Relationship Id="rId109" Type="http://schemas.openxmlformats.org/officeDocument/2006/relationships/hyperlink" Target="http://www.bom.gov.au/jsp/ncc/cdio/weatherData/av?p_display_type=dailyDataFile&amp;p_nccObsCode=122&amp;p_stn_num=200283&amp;p_c=-8022649444&amp;p_startYear=1947" TargetMode="External"/><Relationship Id="rId110" Type="http://schemas.openxmlformats.org/officeDocument/2006/relationships/hyperlink" Target="http://www.bom.gov.au/jsp/ncc/cdio/weatherData/av?p_display_type=dailyDataFile&amp;p_nccObsCode=122&amp;p_stn_num=043034&amp;p_c=-370378445&amp;p_startYear=1948" TargetMode="External"/><Relationship Id="rId111" Type="http://schemas.openxmlformats.org/officeDocument/2006/relationships/hyperlink" Target="http://www.bom.gov.au/jsp/ncc/cdio/weatherData/av?p_display_type=dailyDataFile&amp;p_nccObsCode=122&amp;p_stn_num=040264&amp;p_c=-324231366&amp;p_startYear=1948" TargetMode="External"/><Relationship Id="rId112" Type="http://schemas.openxmlformats.org/officeDocument/2006/relationships/hyperlink" Target="http://www.bom.gov.au/jsp/ncc/cdio/weatherData/av?p_display_type=dailyDataFile&amp;p_nccObsCode=122&amp;p_stn_num=200283&amp;p_c=-8022649444&amp;p_startYear=1948" TargetMode="External"/><Relationship Id="rId113" Type="http://schemas.openxmlformats.org/officeDocument/2006/relationships/hyperlink" Target="http://www.bom.gov.au/jsp/ncc/cdio/weatherData/av?p_display_type=dailyDataFile&amp;p_nccObsCode=122&amp;p_stn_num=043034&amp;p_c=-370378445&amp;p_startYear=1949" TargetMode="External"/><Relationship Id="rId114" Type="http://schemas.openxmlformats.org/officeDocument/2006/relationships/hyperlink" Target="http://www.bom.gov.au/jsp/ncc/cdio/weatherData/av?p_display_type=dailyDataFile&amp;p_nccObsCode=122&amp;p_stn_num=040264&amp;p_c=-324231366&amp;p_startYear=1949" TargetMode="External"/><Relationship Id="rId115" Type="http://schemas.openxmlformats.org/officeDocument/2006/relationships/hyperlink" Target="http://www.bom.gov.au/jsp/ncc/cdio/weatherData/av?p_display_type=dailyDataFile&amp;p_nccObsCode=122&amp;p_stn_num=200283&amp;p_c=-8022649444&amp;p_startYear=1949" TargetMode="External"/><Relationship Id="rId116" Type="http://schemas.openxmlformats.org/officeDocument/2006/relationships/hyperlink" Target="http://www.bom.gov.au/jsp/ncc/cdio/weatherData/av?p_display_type=dailyDataFile&amp;p_nccObsCode=122&amp;p_stn_num=043034&amp;p_c=-370378445&amp;p_startYear=1950" TargetMode="External"/><Relationship Id="rId117" Type="http://schemas.openxmlformats.org/officeDocument/2006/relationships/hyperlink" Target="http://www.bom.gov.au/jsp/ncc/cdio/weatherData/av?p_display_type=dailyDataFile&amp;p_nccObsCode=122&amp;p_stn_num=040264&amp;p_c=-324231366&amp;p_startYear=1950" TargetMode="External"/><Relationship Id="rId118" Type="http://schemas.openxmlformats.org/officeDocument/2006/relationships/hyperlink" Target="http://www.bom.gov.au/jsp/ncc/cdio/weatherData/av?p_display_type=dailyDataFile&amp;p_nccObsCode=122&amp;p_stn_num=200283&amp;p_c=-8022649444&amp;p_startYear=1950" TargetMode="External"/><Relationship Id="rId119" Type="http://schemas.openxmlformats.org/officeDocument/2006/relationships/hyperlink" Target="http://www.bom.gov.au/jsp/ncc/cdio/weatherData/av?p_display_type=dailyDataFile&amp;p_nccObsCode=122&amp;p_stn_num=043034&amp;p_c=-370378445&amp;p_startYear=1951" TargetMode="External"/><Relationship Id="rId120" Type="http://schemas.openxmlformats.org/officeDocument/2006/relationships/hyperlink" Target="http://www.bom.gov.au/jsp/ncc/cdio/weatherData/av?p_display_type=dailyDataFile&amp;p_nccObsCode=122&amp;p_stn_num=040264&amp;p_c=-324231366&amp;p_startYear=1951" TargetMode="External"/><Relationship Id="rId121" Type="http://schemas.openxmlformats.org/officeDocument/2006/relationships/hyperlink" Target="http://www.bom.gov.au/jsp/ncc/cdio/weatherData/av?p_display_type=dailyDataFile&amp;p_nccObsCode=122&amp;p_stn_num=200283&amp;p_c=-8022649444&amp;p_startYear=1951" TargetMode="External"/><Relationship Id="rId122" Type="http://schemas.openxmlformats.org/officeDocument/2006/relationships/hyperlink" Target="http://www.bom.gov.au/jsp/ncc/cdio/weatherData/av?p_display_type=dailyDataFile&amp;p_nccObsCode=122&amp;p_stn_num=043034&amp;p_c=-370378445&amp;p_startYear=1952" TargetMode="External"/><Relationship Id="rId123" Type="http://schemas.openxmlformats.org/officeDocument/2006/relationships/hyperlink" Target="http://www.bom.gov.au/jsp/ncc/cdio/weatherData/av?p_display_type=dailyDataFile&amp;p_nccObsCode=122&amp;p_stn_num=040264&amp;p_c=-324231366&amp;p_startYear=1952" TargetMode="External"/><Relationship Id="rId124" Type="http://schemas.openxmlformats.org/officeDocument/2006/relationships/hyperlink" Target="http://www.bom.gov.au/jsp/ncc/cdio/weatherData/av?p_display_type=dailyDataFile&amp;p_nccObsCode=122&amp;p_stn_num=200283&amp;p_c=-8022649444&amp;p_startYear=1952" TargetMode="External"/><Relationship Id="rId125" Type="http://schemas.openxmlformats.org/officeDocument/2006/relationships/hyperlink" Target="http://www.bom.gov.au/jsp/ncc/cdio/weatherData/av?p_display_type=dailyDataFile&amp;p_nccObsCode=122&amp;p_stn_num=043034&amp;p_c=-370378445&amp;p_startYear=1953" TargetMode="External"/><Relationship Id="rId126" Type="http://schemas.openxmlformats.org/officeDocument/2006/relationships/hyperlink" Target="http://www.bom.gov.au/jsp/ncc/cdio/weatherData/av?p_display_type=dailyDataFile&amp;p_nccObsCode=122&amp;p_stn_num=040264&amp;p_c=-324231366&amp;p_startYear=1953" TargetMode="External"/><Relationship Id="rId127" Type="http://schemas.openxmlformats.org/officeDocument/2006/relationships/hyperlink" Target="http://www.bom.gov.au/jsp/ncc/cdio/weatherData/av?p_display_type=dailyDataFile&amp;p_nccObsCode=122&amp;p_stn_num=200283&amp;p_c=-8022649444&amp;p_startYear=1953" TargetMode="External"/><Relationship Id="rId128" Type="http://schemas.openxmlformats.org/officeDocument/2006/relationships/hyperlink" Target="http://www.bom.gov.au/jsp/ncc/cdio/weatherData/av?p_display_type=dailyDataFile&amp;p_nccObsCode=122&amp;p_stn_num=043034&amp;p_c=-370378445&amp;p_startYear=1954" TargetMode="External"/><Relationship Id="rId129" Type="http://schemas.openxmlformats.org/officeDocument/2006/relationships/hyperlink" Target="http://www.bom.gov.au/jsp/ncc/cdio/weatherData/av?p_display_type=dailyDataFile&amp;p_nccObsCode=122&amp;p_stn_num=040264&amp;p_c=-324231366&amp;p_startYear=1954" TargetMode="External"/><Relationship Id="rId130" Type="http://schemas.openxmlformats.org/officeDocument/2006/relationships/hyperlink" Target="http://www.bom.gov.au/jsp/ncc/cdio/weatherData/av?p_display_type=dailyDataFile&amp;p_nccObsCode=122&amp;p_stn_num=200283&amp;p_c=-8022649444&amp;p_startYear=1954" TargetMode="External"/><Relationship Id="rId131" Type="http://schemas.openxmlformats.org/officeDocument/2006/relationships/hyperlink" Target="http://www.bom.gov.au/jsp/ncc/cdio/weatherData/av?p_display_type=dailyDataFile&amp;p_nccObsCode=122&amp;p_stn_num=043034&amp;p_c=-370378445&amp;p_startYear=1955" TargetMode="External"/><Relationship Id="rId132" Type="http://schemas.openxmlformats.org/officeDocument/2006/relationships/hyperlink" Target="http://www.bom.gov.au/jsp/ncc/cdio/weatherData/av?p_display_type=dailyDataFile&amp;p_nccObsCode=122&amp;p_stn_num=040264&amp;p_c=-324231366&amp;p_startYear=1955" TargetMode="External"/><Relationship Id="rId133" Type="http://schemas.openxmlformats.org/officeDocument/2006/relationships/hyperlink" Target="http://www.bom.gov.au/jsp/ncc/cdio/weatherData/av?p_display_type=dailyDataFile&amp;p_nccObsCode=122&amp;p_stn_num=200283&amp;p_c=-8022649444&amp;p_startYear=1955" TargetMode="External"/><Relationship Id="rId134" Type="http://schemas.openxmlformats.org/officeDocument/2006/relationships/hyperlink" Target="http://www.bom.gov.au/jsp/ncc/cdio/weatherData/av?p_display_type=dailyDataFile&amp;p_nccObsCode=122&amp;p_stn_num=043034&amp;p_c=-370378445&amp;p_startYear=1956" TargetMode="External"/><Relationship Id="rId135" Type="http://schemas.openxmlformats.org/officeDocument/2006/relationships/hyperlink" Target="http://www.bom.gov.au/jsp/ncc/cdio/weatherData/av?p_display_type=dailyDataFile&amp;p_nccObsCode=122&amp;p_stn_num=040264&amp;p_c=-324231366&amp;p_startYear=1956" TargetMode="External"/><Relationship Id="rId136" Type="http://schemas.openxmlformats.org/officeDocument/2006/relationships/hyperlink" Target="http://www.bom.gov.au/jsp/ncc/cdio/weatherData/av?p_display_type=dailyDataFile&amp;p_nccObsCode=122&amp;p_stn_num=200283&amp;p_c=-8022649444&amp;p_startYear=1956" TargetMode="External"/><Relationship Id="rId137" Type="http://schemas.openxmlformats.org/officeDocument/2006/relationships/hyperlink" Target="http://www.bom.gov.au/jsp/ncc/cdio/weatherData/av?p_display_type=dailyDataFile&amp;p_nccObsCode=122&amp;p_stn_num=043034&amp;p_c=-370378445&amp;p_startYear=1959" TargetMode="External"/><Relationship Id="rId138" Type="http://schemas.openxmlformats.org/officeDocument/2006/relationships/hyperlink" Target="http://www.bom.gov.au/jsp/ncc/cdio/weatherData/av?p_display_type=dailyDataFile&amp;p_nccObsCode=122&amp;p_stn_num=040264&amp;p_c=-324231366&amp;p_startYear=1957" TargetMode="External"/><Relationship Id="rId139" Type="http://schemas.openxmlformats.org/officeDocument/2006/relationships/hyperlink" Target="http://www.bom.gov.au/jsp/ncc/cdio/weatherData/av?p_display_type=dailyDataFile&amp;p_nccObsCode=122&amp;p_stn_num=200283&amp;p_c=-8022649444&amp;p_startYear=1957" TargetMode="External"/><Relationship Id="rId140" Type="http://schemas.openxmlformats.org/officeDocument/2006/relationships/hyperlink" Target="http://www.bom.gov.au/jsp/ncc/cdio/weatherData/av?p_display_type=dailyDataFile&amp;p_nccObsCode=122&amp;p_stn_num=040264&amp;p_c=-324231366&amp;p_startYear=1958" TargetMode="External"/><Relationship Id="rId141" Type="http://schemas.openxmlformats.org/officeDocument/2006/relationships/hyperlink" Target="http://www.bom.gov.au/jsp/ncc/cdio/weatherData/av?p_display_type=dailyDataFile&amp;p_nccObsCode=122&amp;p_stn_num=200283&amp;p_c=-8022649444&amp;p_startYear=1958" TargetMode="External"/><Relationship Id="rId142" Type="http://schemas.openxmlformats.org/officeDocument/2006/relationships/hyperlink" Target="http://www.bom.gov.au/jsp/ncc/cdio/weatherData/av?p_display_type=dailyDataFile&amp;p_nccObsCode=122&amp;p_stn_num=040264&amp;p_c=-324231366&amp;p_startYear=1959" TargetMode="External"/><Relationship Id="rId143" Type="http://schemas.openxmlformats.org/officeDocument/2006/relationships/hyperlink" Target="http://www.bom.gov.au/jsp/ncc/cdio/weatherData/av?p_display_type=dailyDataFile&amp;p_nccObsCode=122&amp;p_stn_num=200283&amp;p_c=-8022649444&amp;p_startYear=1959" TargetMode="External"/><Relationship Id="rId144" Type="http://schemas.openxmlformats.org/officeDocument/2006/relationships/hyperlink" Target="http://www.bom.gov.au/jsp/ncc/cdio/weatherData/av?p_display_type=dailyDataFile&amp;p_nccObsCode=122&amp;p_stn_num=200283&amp;p_c=-8022649444&amp;p_startYear=1960" TargetMode="External"/><Relationship Id="rId145" Type="http://schemas.openxmlformats.org/officeDocument/2006/relationships/hyperlink" Target="http://www.bom.gov.au/jsp/ncc/cdio/weatherData/av?p_display_type=dailyDataFile&amp;p_nccObsCode=122&amp;p_stn_num=040264&amp;p_c=-324231366&amp;p_startYear=1961" TargetMode="External"/><Relationship Id="rId146" Type="http://schemas.openxmlformats.org/officeDocument/2006/relationships/hyperlink" Target="http://www.bom.gov.au/jsp/ncc/cdio/weatherData/av?p_display_type=dailyDataFile&amp;p_nccObsCode=122&amp;p_stn_num=200283&amp;p_c=-8022649444&amp;p_startYear=1961" TargetMode="External"/><Relationship Id="rId147" Type="http://schemas.openxmlformats.org/officeDocument/2006/relationships/hyperlink" Target="http://www.bom.gov.au/jsp/ncc/cdio/weatherData/av?p_display_type=dailyDataFile&amp;p_nccObsCode=122&amp;p_stn_num=043034&amp;p_c=-370378445&amp;p_startYear=1962" TargetMode="External"/><Relationship Id="rId148" Type="http://schemas.openxmlformats.org/officeDocument/2006/relationships/hyperlink" Target="http://www.bom.gov.au/jsp/ncc/cdio/weatherData/av?p_display_type=dailyDataFile&amp;p_nccObsCode=122&amp;p_stn_num=040264&amp;p_c=-324231366&amp;p_startYear=1962" TargetMode="External"/><Relationship Id="rId149" Type="http://schemas.openxmlformats.org/officeDocument/2006/relationships/hyperlink" Target="http://www.bom.gov.au/jsp/ncc/cdio/weatherData/av?p_display_type=dailyDataFile&amp;p_nccObsCode=122&amp;p_stn_num=200283&amp;p_c=-8022649444&amp;p_startYear=1962" TargetMode="External"/><Relationship Id="rId150" Type="http://schemas.openxmlformats.org/officeDocument/2006/relationships/hyperlink" Target="http://www.bom.gov.au/jsp/ncc/cdio/weatherData/av?p_display_type=dailyDataFile&amp;p_nccObsCode=122&amp;p_stn_num=043034&amp;p_c=-370378445&amp;p_startYear=1963" TargetMode="External"/><Relationship Id="rId151" Type="http://schemas.openxmlformats.org/officeDocument/2006/relationships/hyperlink" Target="http://www.bom.gov.au/jsp/ncc/cdio/weatherData/av?p_display_type=dailyDataFile&amp;p_nccObsCode=122&amp;p_stn_num=040264&amp;p_c=-324231366&amp;p_startYear=1963" TargetMode="External"/><Relationship Id="rId152" Type="http://schemas.openxmlformats.org/officeDocument/2006/relationships/hyperlink" Target="http://www.bom.gov.au/jsp/ncc/cdio/weatherData/av?p_display_type=dailyDataFile&amp;p_nccObsCode=122&amp;p_stn_num=200283&amp;p_c=-8022649444&amp;p_startYear=1963" TargetMode="External"/><Relationship Id="rId153" Type="http://schemas.openxmlformats.org/officeDocument/2006/relationships/hyperlink" Target="http://www.bom.gov.au/jsp/ncc/cdio/weatherData/av?p_display_type=dailyDataFile&amp;p_nccObsCode=122&amp;p_stn_num=043034&amp;p_c=-370378445&amp;p_startYear=1964" TargetMode="External"/><Relationship Id="rId154" Type="http://schemas.openxmlformats.org/officeDocument/2006/relationships/hyperlink" Target="http://www.bom.gov.au/jsp/ncc/cdio/weatherData/av?p_display_type=dailyDataFile&amp;p_nccObsCode=122&amp;p_stn_num=040264&amp;p_c=-324231366&amp;p_startYear=1964" TargetMode="External"/><Relationship Id="rId155" Type="http://schemas.openxmlformats.org/officeDocument/2006/relationships/hyperlink" Target="http://www.bom.gov.au/jsp/ncc/cdio/weatherData/av?p_display_type=dailyDataFile&amp;p_nccObsCode=122&amp;p_stn_num=200283&amp;p_c=-8022649444&amp;p_startYear=1964" TargetMode="External"/><Relationship Id="rId156" Type="http://schemas.openxmlformats.org/officeDocument/2006/relationships/hyperlink" Target="http://www.bom.gov.au/jsp/ncc/cdio/weatherData/av?p_display_type=dailyDataFile&amp;p_nccObsCode=122&amp;p_stn_num=043034&amp;p_c=-370378445&amp;p_startYear=1965" TargetMode="External"/><Relationship Id="rId157" Type="http://schemas.openxmlformats.org/officeDocument/2006/relationships/hyperlink" Target="http://www.bom.gov.au/jsp/ncc/cdio/weatherData/av?p_display_type=dailyDataFile&amp;p_nccObsCode=122&amp;p_stn_num=040264&amp;p_c=-324231366&amp;p_startYear=1965" TargetMode="External"/><Relationship Id="rId158" Type="http://schemas.openxmlformats.org/officeDocument/2006/relationships/hyperlink" Target="http://www.bom.gov.au/jsp/ncc/cdio/weatherData/av?p_display_type=dailyDataFile&amp;p_nccObsCode=122&amp;p_stn_num=040082&amp;p_c=-321306771&amp;p_startYear=1965" TargetMode="External"/><Relationship Id="rId159" Type="http://schemas.openxmlformats.org/officeDocument/2006/relationships/hyperlink" Target="http://www.bom.gov.au/jsp/ncc/cdio/weatherData/av?p_display_type=dailyDataFile&amp;p_nccObsCode=122&amp;p_stn_num=200283&amp;p_c=-8022649444&amp;p_startYear=1965" TargetMode="External"/><Relationship Id="rId160" Type="http://schemas.openxmlformats.org/officeDocument/2006/relationships/hyperlink" Target="http://www.bom.gov.au/jsp/ncc/cdio/weatherData/av?p_display_type=dailyDataFile&amp;p_nccObsCode=122&amp;p_stn_num=043034&amp;p_c=-370378445&amp;p_startYear=1966" TargetMode="External"/><Relationship Id="rId161" Type="http://schemas.openxmlformats.org/officeDocument/2006/relationships/hyperlink" Target="http://www.bom.gov.au/jsp/ncc/cdio/weatherData/av?p_display_type=dailyDataFile&amp;p_nccObsCode=122&amp;p_stn_num=040264&amp;p_c=-324231366&amp;p_startYear=1966" TargetMode="External"/><Relationship Id="rId162" Type="http://schemas.openxmlformats.org/officeDocument/2006/relationships/hyperlink" Target="http://www.bom.gov.au/jsp/ncc/cdio/weatherData/av?p_display_type=dailyDataFile&amp;p_nccObsCode=122&amp;p_stn_num=040082&amp;p_c=-321306771&amp;p_startYear=1966" TargetMode="External"/><Relationship Id="rId163" Type="http://schemas.openxmlformats.org/officeDocument/2006/relationships/hyperlink" Target="http://www.bom.gov.au/jsp/ncc/cdio/weatherData/av?p_display_type=dailyDataFile&amp;p_nccObsCode=122&amp;p_stn_num=200283&amp;p_c=-8022649444&amp;p_startYear=1966" TargetMode="External"/><Relationship Id="rId164" Type="http://schemas.openxmlformats.org/officeDocument/2006/relationships/hyperlink" Target="http://www.bom.gov.au/jsp/ncc/cdio/weatherData/av?p_display_type=dailyDataFile&amp;p_nccObsCode=122&amp;p_stn_num=043034&amp;p_c=-370378445&amp;p_startYear=1967" TargetMode="External"/><Relationship Id="rId165" Type="http://schemas.openxmlformats.org/officeDocument/2006/relationships/hyperlink" Target="http://www.bom.gov.au/jsp/ncc/cdio/weatherData/av?p_display_type=dailyDataFile&amp;p_nccObsCode=122&amp;p_stn_num=040264&amp;p_c=-324231366&amp;p_startYear=1967" TargetMode="External"/><Relationship Id="rId166" Type="http://schemas.openxmlformats.org/officeDocument/2006/relationships/hyperlink" Target="http://www.bom.gov.au/jsp/ncc/cdio/weatherData/av?p_display_type=dailyDataFile&amp;p_nccObsCode=122&amp;p_stn_num=040082&amp;p_c=-321306771&amp;p_startYear=1967" TargetMode="External"/><Relationship Id="rId167" Type="http://schemas.openxmlformats.org/officeDocument/2006/relationships/hyperlink" Target="http://www.bom.gov.au/jsp/ncc/cdio/weatherData/av?p_display_type=dailyDataFile&amp;p_nccObsCode=122&amp;p_stn_num=200283&amp;p_c=-8022649444&amp;p_startYear=1967" TargetMode="External"/><Relationship Id="rId168" Type="http://schemas.openxmlformats.org/officeDocument/2006/relationships/hyperlink" Target="http://www.bom.gov.au/jsp/ncc/cdio/weatherData/av?p_display_type=dailyDataFile&amp;p_nccObsCode=122&amp;p_stn_num=043034&amp;p_c=-370378445&amp;p_startYear=1968" TargetMode="External"/><Relationship Id="rId169" Type="http://schemas.openxmlformats.org/officeDocument/2006/relationships/hyperlink" Target="http://www.bom.gov.au/jsp/ncc/cdio/weatherData/av?p_display_type=dailyDataFile&amp;p_nccObsCode=122&amp;p_stn_num=040264&amp;p_c=-324231366&amp;p_startYear=1968" TargetMode="External"/><Relationship Id="rId170" Type="http://schemas.openxmlformats.org/officeDocument/2006/relationships/hyperlink" Target="http://www.bom.gov.au/jsp/ncc/cdio/weatherData/av?p_display_type=dailyDataFile&amp;p_nccObsCode=122&amp;p_stn_num=040082&amp;p_c=-321306771&amp;p_startYear=1968" TargetMode="External"/><Relationship Id="rId171" Type="http://schemas.openxmlformats.org/officeDocument/2006/relationships/hyperlink" Target="http://www.bom.gov.au/jsp/ncc/cdio/weatherData/av?p_display_type=dailyDataFile&amp;p_nccObsCode=122&amp;p_stn_num=200283&amp;p_c=-8022649444&amp;p_startYear=1968" TargetMode="External"/><Relationship Id="rId172" Type="http://schemas.openxmlformats.org/officeDocument/2006/relationships/hyperlink" Target="http://www.bom.gov.au/jsp/ncc/cdio/weatherData/av?p_display_type=dailyDataFile&amp;p_nccObsCode=122&amp;p_stn_num=043034&amp;p_c=-370378445&amp;p_startYear=1969" TargetMode="External"/><Relationship Id="rId173" Type="http://schemas.openxmlformats.org/officeDocument/2006/relationships/hyperlink" Target="http://www.bom.gov.au/jsp/ncc/cdio/weatherData/av?p_display_type=dailyDataFile&amp;p_nccObsCode=122&amp;p_stn_num=040264&amp;p_c=-324231366&amp;p_startYear=1969" TargetMode="External"/><Relationship Id="rId174" Type="http://schemas.openxmlformats.org/officeDocument/2006/relationships/hyperlink" Target="http://www.bom.gov.au/jsp/ncc/cdio/weatherData/av?p_display_type=dailyDataFile&amp;p_nccObsCode=122&amp;p_stn_num=040082&amp;p_c=-321306771&amp;p_startYear=1969" TargetMode="External"/><Relationship Id="rId175" Type="http://schemas.openxmlformats.org/officeDocument/2006/relationships/hyperlink" Target="http://www.bom.gov.au/jsp/ncc/cdio/weatherData/av?p_display_type=dailyDataFile&amp;p_nccObsCode=122&amp;p_stn_num=200283&amp;p_c=-8022649444&amp;p_startYear=1969" TargetMode="External"/><Relationship Id="rId176" Type="http://schemas.openxmlformats.org/officeDocument/2006/relationships/hyperlink" Target="http://www.bom.gov.au/jsp/ncc/cdio/weatherData/av?p_display_type=dailyDataFile&amp;p_nccObsCode=122&amp;p_stn_num=043034&amp;p_c=-370378445&amp;p_startYear=1970" TargetMode="External"/><Relationship Id="rId177" Type="http://schemas.openxmlformats.org/officeDocument/2006/relationships/hyperlink" Target="http://www.bom.gov.au/jsp/ncc/cdio/weatherData/av?p_display_type=dailyDataFile&amp;p_nccObsCode=122&amp;p_stn_num=040264&amp;p_c=-324231366&amp;p_startYear=1970" TargetMode="External"/><Relationship Id="rId178" Type="http://schemas.openxmlformats.org/officeDocument/2006/relationships/hyperlink" Target="http://www.bom.gov.au/jsp/ncc/cdio/weatherData/av?p_display_type=dailyDataFile&amp;p_nccObsCode=122&amp;p_stn_num=040082&amp;p_c=-321306771&amp;p_startYear=1970" TargetMode="External"/><Relationship Id="rId179" Type="http://schemas.openxmlformats.org/officeDocument/2006/relationships/hyperlink" Target="http://www.bom.gov.au/jsp/ncc/cdio/weatherData/av?p_display_type=dailyDataFile&amp;p_nccObsCode=122&amp;p_stn_num=200283&amp;p_c=-8022649444&amp;p_startYear=1970" TargetMode="External"/><Relationship Id="rId180" Type="http://schemas.openxmlformats.org/officeDocument/2006/relationships/hyperlink" Target="http://www.bom.gov.au/jsp/ncc/cdio/weatherData/av?p_display_type=dailyDataFile&amp;p_nccObsCode=122&amp;p_stn_num=043034&amp;p_c=-370378445&amp;p_startYear=1971" TargetMode="External"/><Relationship Id="rId181" Type="http://schemas.openxmlformats.org/officeDocument/2006/relationships/hyperlink" Target="http://www.bom.gov.au/jsp/ncc/cdio/weatherData/av?p_display_type=dailyDataFile&amp;p_nccObsCode=122&amp;p_stn_num=040264&amp;p_c=-324231366&amp;p_startYear=1971" TargetMode="External"/><Relationship Id="rId182" Type="http://schemas.openxmlformats.org/officeDocument/2006/relationships/hyperlink" Target="http://www.bom.gov.au/jsp/ncc/cdio/weatherData/av?p_display_type=dailyDataFile&amp;p_nccObsCode=122&amp;p_stn_num=040082&amp;p_c=-321306771&amp;p_startYear=1971" TargetMode="External"/><Relationship Id="rId183" Type="http://schemas.openxmlformats.org/officeDocument/2006/relationships/hyperlink" Target="http://www.bom.gov.au/jsp/ncc/cdio/weatherData/av?p_display_type=dailyDataFile&amp;p_nccObsCode=122&amp;p_stn_num=200283&amp;p_c=-8022649444&amp;p_startYear=1971" TargetMode="External"/><Relationship Id="rId184" Type="http://schemas.openxmlformats.org/officeDocument/2006/relationships/hyperlink" Target="http://www.bom.gov.au/jsp/ncc/cdio/weatherData/av?p_display_type=dailyDataFile&amp;p_nccObsCode=122&amp;p_stn_num=043034&amp;p_c=-370378445&amp;p_startYear=1972" TargetMode="External"/><Relationship Id="rId185" Type="http://schemas.openxmlformats.org/officeDocument/2006/relationships/hyperlink" Target="http://www.bom.gov.au/jsp/ncc/cdio/weatherData/av?p_display_type=dailyDataFile&amp;p_nccObsCode=122&amp;p_stn_num=040264&amp;p_c=-324231366&amp;p_startYear=1972" TargetMode="External"/><Relationship Id="rId186" Type="http://schemas.openxmlformats.org/officeDocument/2006/relationships/hyperlink" Target="http://www.bom.gov.au/jsp/ncc/cdio/weatherData/av?p_display_type=dailyDataFile&amp;p_nccObsCode=122&amp;p_stn_num=040082&amp;p_c=-321306771&amp;p_startYear=1972" TargetMode="External"/><Relationship Id="rId187" Type="http://schemas.openxmlformats.org/officeDocument/2006/relationships/hyperlink" Target="http://www.bom.gov.au/jsp/ncc/cdio/weatherData/av?p_display_type=dailyDataFile&amp;p_nccObsCode=122&amp;p_stn_num=200283&amp;p_c=-8022649444&amp;p_startYear=1972" TargetMode="External"/><Relationship Id="rId188" Type="http://schemas.openxmlformats.org/officeDocument/2006/relationships/hyperlink" Target="http://www.bom.gov.au/jsp/ncc/cdio/weatherData/av?p_display_type=dailyDataFile&amp;p_nccObsCode=122&amp;p_stn_num=043034&amp;p_c=-370378445&amp;p_startYear=1973" TargetMode="External"/><Relationship Id="rId189" Type="http://schemas.openxmlformats.org/officeDocument/2006/relationships/hyperlink" Target="http://www.bom.gov.au/jsp/ncc/cdio/weatherData/av?p_display_type=dailyDataFile&amp;p_nccObsCode=122&amp;p_stn_num=040264&amp;p_c=-324231366&amp;p_startYear=1973" TargetMode="External"/><Relationship Id="rId190" Type="http://schemas.openxmlformats.org/officeDocument/2006/relationships/hyperlink" Target="http://www.bom.gov.au/jsp/ncc/cdio/weatherData/av?p_display_type=dailyDataFile&amp;p_nccObsCode=122&amp;p_stn_num=040082&amp;p_c=-321306771&amp;p_startYear=1973" TargetMode="External"/><Relationship Id="rId191" Type="http://schemas.openxmlformats.org/officeDocument/2006/relationships/hyperlink" Target="http://www.bom.gov.au/jsp/ncc/cdio/weatherData/av?p_display_type=dailyDataFile&amp;p_nccObsCode=122&amp;p_stn_num=200283&amp;p_c=-8022649444&amp;p_startYear=1973" TargetMode="External"/><Relationship Id="rId192" Type="http://schemas.openxmlformats.org/officeDocument/2006/relationships/hyperlink" Target="http://www.bom.gov.au/jsp/ncc/cdio/weatherData/av?p_display_type=dailyDataFile&amp;p_nccObsCode=122&amp;p_stn_num=043034&amp;p_c=-370378445&amp;p_startYear=1974" TargetMode="External"/><Relationship Id="rId193" Type="http://schemas.openxmlformats.org/officeDocument/2006/relationships/hyperlink" Target="http://www.bom.gov.au/jsp/ncc/cdio/weatherData/av?p_display_type=dailyDataFile&amp;p_nccObsCode=122&amp;p_stn_num=040264&amp;p_c=-324231366&amp;p_startYear=1974" TargetMode="External"/><Relationship Id="rId194" Type="http://schemas.openxmlformats.org/officeDocument/2006/relationships/hyperlink" Target="http://www.bom.gov.au/jsp/ncc/cdio/weatherData/av?p_display_type=dailyDataFile&amp;p_nccObsCode=122&amp;p_stn_num=040082&amp;p_c=-321306771&amp;p_startYear=1974" TargetMode="External"/><Relationship Id="rId195" Type="http://schemas.openxmlformats.org/officeDocument/2006/relationships/hyperlink" Target="http://www.bom.gov.au/jsp/ncc/cdio/weatherData/av?p_display_type=dailyDataFile&amp;p_nccObsCode=122&amp;p_stn_num=200283&amp;p_c=-8022649444&amp;p_startYear=1974" TargetMode="External"/><Relationship Id="rId196" Type="http://schemas.openxmlformats.org/officeDocument/2006/relationships/hyperlink" Target="http://www.bom.gov.au/jsp/ncc/cdio/weatherData/av?p_display_type=dailyDataFile&amp;p_nccObsCode=122&amp;p_stn_num=043034&amp;p_c=-370378445&amp;p_startYear=1975" TargetMode="External"/><Relationship Id="rId197" Type="http://schemas.openxmlformats.org/officeDocument/2006/relationships/hyperlink" Target="http://www.bom.gov.au/jsp/ncc/cdio/weatherData/av?p_display_type=dailyDataFile&amp;p_nccObsCode=122&amp;p_stn_num=040264&amp;p_c=-324231366&amp;p_startYear=1975" TargetMode="External"/><Relationship Id="rId198" Type="http://schemas.openxmlformats.org/officeDocument/2006/relationships/hyperlink" Target="http://www.bom.gov.au/jsp/ncc/cdio/weatherData/av?p_display_type=dailyDataFile&amp;p_nccObsCode=122&amp;p_stn_num=040082&amp;p_c=-321306771&amp;p_startYear=1975" TargetMode="External"/><Relationship Id="rId199" Type="http://schemas.openxmlformats.org/officeDocument/2006/relationships/hyperlink" Target="http://www.bom.gov.au/jsp/ncc/cdio/weatherData/av?p_display_type=dailyDataFile&amp;p_nccObsCode=122&amp;p_stn_num=200283&amp;p_c=-8022649444&amp;p_startYear=1975" TargetMode="External"/><Relationship Id="rId200" Type="http://schemas.openxmlformats.org/officeDocument/2006/relationships/hyperlink" Target="http://www.bom.gov.au/jsp/ncc/cdio/weatherData/av?p_display_type=dailyDataFile&amp;p_nccObsCode=122&amp;p_stn_num=043034&amp;p_c=-370378445&amp;p_startYear=1976" TargetMode="External"/><Relationship Id="rId201" Type="http://schemas.openxmlformats.org/officeDocument/2006/relationships/hyperlink" Target="http://www.bom.gov.au/jsp/ncc/cdio/weatherData/av?p_display_type=dailyDataFile&amp;p_nccObsCode=122&amp;p_stn_num=040264&amp;p_c=-324231366&amp;p_startYear=1976" TargetMode="External"/><Relationship Id="rId202" Type="http://schemas.openxmlformats.org/officeDocument/2006/relationships/hyperlink" Target="http://www.bom.gov.au/jsp/ncc/cdio/weatherData/av?p_display_type=dailyDataFile&amp;p_nccObsCode=122&amp;p_stn_num=040082&amp;p_c=-321306771&amp;p_startYear=1976" TargetMode="External"/><Relationship Id="rId203" Type="http://schemas.openxmlformats.org/officeDocument/2006/relationships/hyperlink" Target="http://www.bom.gov.au/jsp/ncc/cdio/weatherData/av?p_display_type=dailyDataFile&amp;p_nccObsCode=122&amp;p_stn_num=200283&amp;p_c=-8022649444&amp;p_startYear=1976" TargetMode="External"/><Relationship Id="rId204" Type="http://schemas.openxmlformats.org/officeDocument/2006/relationships/hyperlink" Target="http://www.bom.gov.au/jsp/ncc/cdio/weatherData/av?p_display_type=dailyDataFile&amp;p_nccObsCode=122&amp;p_stn_num=043034&amp;p_c=-370378445&amp;p_startYear=1977" TargetMode="External"/><Relationship Id="rId205" Type="http://schemas.openxmlformats.org/officeDocument/2006/relationships/hyperlink" Target="http://www.bom.gov.au/jsp/ncc/cdio/weatherData/av?p_display_type=dailyDataFile&amp;p_nccObsCode=122&amp;p_stn_num=040264&amp;p_c=-324231366&amp;p_startYear=1977" TargetMode="External"/><Relationship Id="rId206" Type="http://schemas.openxmlformats.org/officeDocument/2006/relationships/hyperlink" Target="http://www.bom.gov.au/jsp/ncc/cdio/weatherData/av?p_display_type=dailyDataFile&amp;p_nccObsCode=122&amp;p_stn_num=040082&amp;p_c=-321306771&amp;p_startYear=1977" TargetMode="External"/><Relationship Id="rId207" Type="http://schemas.openxmlformats.org/officeDocument/2006/relationships/hyperlink" Target="http://www.bom.gov.au/jsp/ncc/cdio/weatherData/av?p_display_type=dailyDataFile&amp;p_nccObsCode=122&amp;p_stn_num=200283&amp;p_c=-8022649444&amp;p_startYear=1977" TargetMode="External"/><Relationship Id="rId208" Type="http://schemas.openxmlformats.org/officeDocument/2006/relationships/hyperlink" Target="http://www.bom.gov.au/jsp/ncc/cdio/weatherData/av?p_display_type=dailyDataFile&amp;p_nccObsCode=122&amp;p_stn_num=043034&amp;p_c=-370378445&amp;p_startYear=1978" TargetMode="External"/><Relationship Id="rId209" Type="http://schemas.openxmlformats.org/officeDocument/2006/relationships/hyperlink" Target="http://www.bom.gov.au/jsp/ncc/cdio/weatherData/av?p_display_type=dailyDataFile&amp;p_nccObsCode=122&amp;p_stn_num=040264&amp;p_c=-324231366&amp;p_startYear=1978" TargetMode="External"/><Relationship Id="rId210" Type="http://schemas.openxmlformats.org/officeDocument/2006/relationships/hyperlink" Target="http://www.bom.gov.au/jsp/ncc/cdio/weatherData/av?p_display_type=dailyDataFile&amp;p_nccObsCode=122&amp;p_stn_num=040082&amp;p_c=-321306771&amp;p_startYear=1978" TargetMode="External"/><Relationship Id="rId211" Type="http://schemas.openxmlformats.org/officeDocument/2006/relationships/hyperlink" Target="http://www.bom.gov.au/jsp/ncc/cdio/weatherData/av?p_display_type=dailyDataFile&amp;p_nccObsCode=122&amp;p_stn_num=200283&amp;p_c=-8022649444&amp;p_startYear=1978" TargetMode="External"/><Relationship Id="rId212" Type="http://schemas.openxmlformats.org/officeDocument/2006/relationships/hyperlink" Target="http://www.bom.gov.au/jsp/ncc/cdio/weatherData/av?p_display_type=dailyDataFile&amp;p_nccObsCode=122&amp;p_stn_num=043034&amp;p_c=-370378445&amp;p_startYear=1979" TargetMode="External"/><Relationship Id="rId213" Type="http://schemas.openxmlformats.org/officeDocument/2006/relationships/hyperlink" Target="http://www.bom.gov.au/jsp/ncc/cdio/weatherData/av?p_display_type=dailyDataFile&amp;p_nccObsCode=122&amp;p_stn_num=040264&amp;p_c=-324231366&amp;p_startYear=1979" TargetMode="External"/><Relationship Id="rId214" Type="http://schemas.openxmlformats.org/officeDocument/2006/relationships/hyperlink" Target="http://www.bom.gov.au/jsp/ncc/cdio/weatherData/av?p_display_type=dailyDataFile&amp;p_nccObsCode=122&amp;p_stn_num=040082&amp;p_c=-321306771&amp;p_startYear=1979" TargetMode="External"/><Relationship Id="rId215" Type="http://schemas.openxmlformats.org/officeDocument/2006/relationships/hyperlink" Target="http://www.bom.gov.au/jsp/ncc/cdio/weatherData/av?p_display_type=dailyDataFile&amp;p_nccObsCode=122&amp;p_stn_num=200283&amp;p_c=-8022649444&amp;p_startYear=1979" TargetMode="External"/><Relationship Id="rId216" Type="http://schemas.openxmlformats.org/officeDocument/2006/relationships/hyperlink" Target="http://www.bom.gov.au/jsp/ncc/cdio/weatherData/av?p_display_type=dailyDataFile&amp;p_nccObsCode=122&amp;p_stn_num=043034&amp;p_c=-370378445&amp;p_startYear=1980" TargetMode="External"/><Relationship Id="rId217" Type="http://schemas.openxmlformats.org/officeDocument/2006/relationships/hyperlink" Target="http://www.bom.gov.au/jsp/ncc/cdio/weatherData/av?p_display_type=dailyDataFile&amp;p_nccObsCode=122&amp;p_stn_num=040264&amp;p_c=-324231366&amp;p_startYear=1980" TargetMode="External"/><Relationship Id="rId218" Type="http://schemas.openxmlformats.org/officeDocument/2006/relationships/hyperlink" Target="http://www.bom.gov.au/jsp/ncc/cdio/weatherData/av?p_display_type=dailyDataFile&amp;p_nccObsCode=122&amp;p_stn_num=040082&amp;p_c=-321306771&amp;p_startYear=1980" TargetMode="External"/><Relationship Id="rId219" Type="http://schemas.openxmlformats.org/officeDocument/2006/relationships/hyperlink" Target="http://www.bom.gov.au/jsp/ncc/cdio/weatherData/av?p_display_type=dailyDataFile&amp;p_nccObsCode=122&amp;p_stn_num=200283&amp;p_c=-8022649444&amp;p_startYear=1980" TargetMode="External"/><Relationship Id="rId220" Type="http://schemas.openxmlformats.org/officeDocument/2006/relationships/hyperlink" Target="http://www.bom.gov.au/jsp/ncc/cdio/weatherData/av?p_display_type=dailyDataFile&amp;p_nccObsCode=122&amp;p_stn_num=043034&amp;p_c=-370378445&amp;p_startYear=1981" TargetMode="External"/><Relationship Id="rId221" Type="http://schemas.openxmlformats.org/officeDocument/2006/relationships/hyperlink" Target="http://www.bom.gov.au/jsp/ncc/cdio/weatherData/av?p_display_type=dailyDataFile&amp;p_nccObsCode=122&amp;p_stn_num=040264&amp;p_c=-324231366&amp;p_startYear=1981" TargetMode="External"/><Relationship Id="rId222" Type="http://schemas.openxmlformats.org/officeDocument/2006/relationships/hyperlink" Target="http://www.bom.gov.au/jsp/ncc/cdio/weatherData/av?p_display_type=dailyDataFile&amp;p_nccObsCode=122&amp;p_stn_num=040082&amp;p_c=-321306771&amp;p_startYear=1981" TargetMode="External"/><Relationship Id="rId223" Type="http://schemas.openxmlformats.org/officeDocument/2006/relationships/hyperlink" Target="http://www.bom.gov.au/jsp/ncc/cdio/weatherData/av?p_display_type=dailyDataFile&amp;p_nccObsCode=122&amp;p_stn_num=200283&amp;p_c=-8022649444&amp;p_startYear=1981" TargetMode="External"/><Relationship Id="rId224" Type="http://schemas.openxmlformats.org/officeDocument/2006/relationships/hyperlink" Target="http://www.bom.gov.au/jsp/ncc/cdio/weatherData/av?p_display_type=dailyDataFile&amp;p_nccObsCode=122&amp;p_stn_num=043034&amp;p_c=-370378445&amp;p_startYear=1982" TargetMode="External"/><Relationship Id="rId225" Type="http://schemas.openxmlformats.org/officeDocument/2006/relationships/hyperlink" Target="http://www.bom.gov.au/jsp/ncc/cdio/weatherData/av?p_display_type=dailyDataFile&amp;p_nccObsCode=122&amp;p_stn_num=040264&amp;p_c=-324231366&amp;p_startYear=1982" TargetMode="External"/><Relationship Id="rId226" Type="http://schemas.openxmlformats.org/officeDocument/2006/relationships/hyperlink" Target="http://www.bom.gov.au/jsp/ncc/cdio/weatherData/av?p_display_type=dailyDataFile&amp;p_nccObsCode=122&amp;p_stn_num=040082&amp;p_c=-321306771&amp;p_startYear=1982" TargetMode="External"/><Relationship Id="rId227" Type="http://schemas.openxmlformats.org/officeDocument/2006/relationships/hyperlink" Target="http://www.bom.gov.au/jsp/ncc/cdio/weatherData/av?p_display_type=dailyDataFile&amp;p_nccObsCode=122&amp;p_stn_num=200283&amp;p_c=-8022649444&amp;p_startYear=1982" TargetMode="External"/><Relationship Id="rId228" Type="http://schemas.openxmlformats.org/officeDocument/2006/relationships/hyperlink" Target="http://www.bom.gov.au/jsp/ncc/cdio/weatherData/av?p_display_type=dailyDataFile&amp;p_nccObsCode=122&amp;p_stn_num=043034&amp;p_c=-370378445&amp;p_startYear=1983" TargetMode="External"/><Relationship Id="rId229" Type="http://schemas.openxmlformats.org/officeDocument/2006/relationships/hyperlink" Target="http://www.bom.gov.au/jsp/ncc/cdio/weatherData/av?p_display_type=dailyDataFile&amp;p_nccObsCode=122&amp;p_stn_num=040264&amp;p_c=-324231366&amp;p_startYear=1983" TargetMode="External"/><Relationship Id="rId230" Type="http://schemas.openxmlformats.org/officeDocument/2006/relationships/hyperlink" Target="http://www.bom.gov.au/jsp/ncc/cdio/weatherData/av?p_display_type=dailyDataFile&amp;p_nccObsCode=122&amp;p_stn_num=040082&amp;p_c=-321306771&amp;p_startYear=1983" TargetMode="External"/><Relationship Id="rId231" Type="http://schemas.openxmlformats.org/officeDocument/2006/relationships/hyperlink" Target="http://www.bom.gov.au/jsp/ncc/cdio/weatherData/av?p_display_type=dailyDataFile&amp;p_nccObsCode=122&amp;p_stn_num=200283&amp;p_c=-8022649444&amp;p_startYear=1983" TargetMode="External"/><Relationship Id="rId232" Type="http://schemas.openxmlformats.org/officeDocument/2006/relationships/hyperlink" Target="http://www.bom.gov.au/jsp/ncc/cdio/weatherData/av?p_display_type=dailyDataFile&amp;p_nccObsCode=122&amp;p_stn_num=043034&amp;p_c=-370378445&amp;p_startYear=1984" TargetMode="External"/><Relationship Id="rId233" Type="http://schemas.openxmlformats.org/officeDocument/2006/relationships/hyperlink" Target="http://www.bom.gov.au/jsp/ncc/cdio/weatherData/av?p_display_type=dailyDataFile&amp;p_nccObsCode=122&amp;p_stn_num=040264&amp;p_c=-324231366&amp;p_startYear=1984" TargetMode="External"/><Relationship Id="rId234" Type="http://schemas.openxmlformats.org/officeDocument/2006/relationships/hyperlink" Target="http://www.bom.gov.au/jsp/ncc/cdio/weatherData/av?p_display_type=dailyDataFile&amp;p_nccObsCode=122&amp;p_stn_num=040082&amp;p_c=-321306771&amp;p_startYear=1984" TargetMode="External"/><Relationship Id="rId235" Type="http://schemas.openxmlformats.org/officeDocument/2006/relationships/hyperlink" Target="http://www.bom.gov.au/jsp/ncc/cdio/weatherData/av?p_display_type=dailyDataFile&amp;p_nccObsCode=122&amp;p_stn_num=200283&amp;p_c=-8022649444&amp;p_startYear=1984" TargetMode="External"/><Relationship Id="rId236" Type="http://schemas.openxmlformats.org/officeDocument/2006/relationships/hyperlink" Target="http://www.bom.gov.au/jsp/ncc/cdio/weatherData/av?p_display_type=dailyDataFile&amp;p_nccObsCode=122&amp;p_stn_num=043034&amp;p_c=-370378445&amp;p_startYear=1985" TargetMode="External"/><Relationship Id="rId237" Type="http://schemas.openxmlformats.org/officeDocument/2006/relationships/hyperlink" Target="http://www.bom.gov.au/jsp/ncc/cdio/weatherData/av?p_display_type=dailyDataFile&amp;p_nccObsCode=122&amp;p_stn_num=040264&amp;p_c=-324231366&amp;p_startYear=1985" TargetMode="External"/><Relationship Id="rId238" Type="http://schemas.openxmlformats.org/officeDocument/2006/relationships/hyperlink" Target="http://www.bom.gov.au/jsp/ncc/cdio/weatherData/av?p_display_type=dailyDataFile&amp;p_nccObsCode=122&amp;p_stn_num=040082&amp;p_c=-321306771&amp;p_startYear=1985" TargetMode="External"/><Relationship Id="rId239" Type="http://schemas.openxmlformats.org/officeDocument/2006/relationships/hyperlink" Target="http://www.bom.gov.au/jsp/ncc/cdio/weatherData/av?p_display_type=dailyDataFile&amp;p_nccObsCode=122&amp;p_stn_num=200283&amp;p_c=-8022649444&amp;p_startYear=1985" TargetMode="External"/><Relationship Id="rId240" Type="http://schemas.openxmlformats.org/officeDocument/2006/relationships/hyperlink" Target="http://www.bom.gov.au/jsp/ncc/cdio/weatherData/av?p_display_type=dailyDataFile&amp;p_nccObsCode=122&amp;p_stn_num=043034&amp;p_c=-370378445&amp;p_startYear=1986" TargetMode="External"/><Relationship Id="rId241" Type="http://schemas.openxmlformats.org/officeDocument/2006/relationships/hyperlink" Target="http://www.bom.gov.au/jsp/ncc/cdio/weatherData/av?p_display_type=dailyDataFile&amp;p_nccObsCode=122&amp;p_stn_num=040264&amp;p_c=-324231366&amp;p_startYear=1986" TargetMode="External"/><Relationship Id="rId242" Type="http://schemas.openxmlformats.org/officeDocument/2006/relationships/hyperlink" Target="http://www.bom.gov.au/jsp/ncc/cdio/weatherData/av?p_display_type=dailyDataFile&amp;p_nccObsCode=122&amp;p_stn_num=040082&amp;p_c=-321306771&amp;p_startYear=1986" TargetMode="External"/><Relationship Id="rId243" Type="http://schemas.openxmlformats.org/officeDocument/2006/relationships/hyperlink" Target="http://www.bom.gov.au/jsp/ncc/cdio/weatherData/av?p_display_type=dailyDataFile&amp;p_nccObsCode=122&amp;p_stn_num=200283&amp;p_c=-8022649444&amp;p_startYear=1986" TargetMode="External"/><Relationship Id="rId244" Type="http://schemas.openxmlformats.org/officeDocument/2006/relationships/hyperlink" Target="http://www.bom.gov.au/jsp/ncc/cdio/weatherData/av?p_display_type=dailyDataFile&amp;p_nccObsCode=122&amp;p_stn_num=043034&amp;p_c=-370378445&amp;p_startYear=1987" TargetMode="External"/><Relationship Id="rId245" Type="http://schemas.openxmlformats.org/officeDocument/2006/relationships/hyperlink" Target="http://www.bom.gov.au/jsp/ncc/cdio/weatherData/av?p_display_type=dailyDataFile&amp;p_nccObsCode=122&amp;p_stn_num=040264&amp;p_c=-324231366&amp;p_startYear=1987" TargetMode="External"/><Relationship Id="rId246" Type="http://schemas.openxmlformats.org/officeDocument/2006/relationships/hyperlink" Target="http://www.bom.gov.au/jsp/ncc/cdio/weatherData/av?p_display_type=dailyDataFile&amp;p_nccObsCode=122&amp;p_stn_num=040082&amp;p_c=-321306771&amp;p_startYear=1987" TargetMode="External"/><Relationship Id="rId247" Type="http://schemas.openxmlformats.org/officeDocument/2006/relationships/hyperlink" Target="http://www.bom.gov.au/jsp/ncc/cdio/weatherData/av?p_display_type=dailyDataFile&amp;p_nccObsCode=122&amp;p_stn_num=200283&amp;p_c=-8022649444&amp;p_startYear=1987" TargetMode="External"/><Relationship Id="rId248" Type="http://schemas.openxmlformats.org/officeDocument/2006/relationships/hyperlink" Target="http://www.bom.gov.au/jsp/ncc/cdio/weatherData/av?p_display_type=dailyDataFile&amp;p_nccObsCode=122&amp;p_stn_num=043034&amp;p_c=-370378445&amp;p_startYear=1988" TargetMode="External"/><Relationship Id="rId249" Type="http://schemas.openxmlformats.org/officeDocument/2006/relationships/hyperlink" Target="http://www.bom.gov.au/jsp/ncc/cdio/weatherData/av?p_display_type=dailyDataFile&amp;p_nccObsCode=122&amp;p_stn_num=040264&amp;p_c=-324231366&amp;p_startYear=1988" TargetMode="External"/><Relationship Id="rId250" Type="http://schemas.openxmlformats.org/officeDocument/2006/relationships/hyperlink" Target="http://www.bom.gov.au/jsp/ncc/cdio/weatherData/av?p_display_type=dailyDataFile&amp;p_nccObsCode=122&amp;p_stn_num=040082&amp;p_c=-321306771&amp;p_startYear=1988" TargetMode="External"/><Relationship Id="rId251" Type="http://schemas.openxmlformats.org/officeDocument/2006/relationships/hyperlink" Target="http://www.bom.gov.au/jsp/ncc/cdio/weatherData/av?p_display_type=dailyDataFile&amp;p_nccObsCode=122&amp;p_stn_num=200283&amp;p_c=-8022649444&amp;p_startYear=1988" TargetMode="External"/><Relationship Id="rId252" Type="http://schemas.openxmlformats.org/officeDocument/2006/relationships/hyperlink" Target="http://www.bom.gov.au/jsp/ncc/cdio/weatherData/av?p_display_type=dailyDataFile&amp;p_nccObsCode=122&amp;p_stn_num=043034&amp;p_c=-370378445&amp;p_startYear=1989" TargetMode="External"/><Relationship Id="rId253" Type="http://schemas.openxmlformats.org/officeDocument/2006/relationships/hyperlink" Target="http://www.bom.gov.au/jsp/ncc/cdio/weatherData/av?p_display_type=dailyDataFile&amp;p_nccObsCode=122&amp;p_stn_num=040264&amp;p_c=-324231366&amp;p_startYear=1989" TargetMode="External"/><Relationship Id="rId254" Type="http://schemas.openxmlformats.org/officeDocument/2006/relationships/hyperlink" Target="http://www.bom.gov.au/jsp/ncc/cdio/weatherData/av?p_display_type=dailyDataFile&amp;p_nccObsCode=122&amp;p_stn_num=040082&amp;p_c=-321306771&amp;p_startYear=1989" TargetMode="External"/><Relationship Id="rId255" Type="http://schemas.openxmlformats.org/officeDocument/2006/relationships/hyperlink" Target="http://www.bom.gov.au/jsp/ncc/cdio/weatherData/av?p_display_type=dailyDataFile&amp;p_nccObsCode=122&amp;p_stn_num=200283&amp;p_c=-8022649444&amp;p_startYear=1989" TargetMode="External"/><Relationship Id="rId256" Type="http://schemas.openxmlformats.org/officeDocument/2006/relationships/hyperlink" Target="http://www.bom.gov.au/jsp/ncc/cdio/weatherData/av?p_display_type=dailyDataFile&amp;p_nccObsCode=122&amp;p_stn_num=043034&amp;p_c=-370378445&amp;p_startYear=1990" TargetMode="External"/><Relationship Id="rId257" Type="http://schemas.openxmlformats.org/officeDocument/2006/relationships/hyperlink" Target="http://www.bom.gov.au/jsp/ncc/cdio/weatherData/av?p_display_type=dailyDataFile&amp;p_nccObsCode=122&amp;p_stn_num=040264&amp;p_c=-324231366&amp;p_startYear=1990" TargetMode="External"/><Relationship Id="rId258" Type="http://schemas.openxmlformats.org/officeDocument/2006/relationships/hyperlink" Target="http://www.bom.gov.au/jsp/ncc/cdio/weatherData/av?p_display_type=dailyDataFile&amp;p_nccObsCode=122&amp;p_stn_num=040082&amp;p_c=-321306771&amp;p_startYear=1990" TargetMode="External"/><Relationship Id="rId259" Type="http://schemas.openxmlformats.org/officeDocument/2006/relationships/hyperlink" Target="http://www.bom.gov.au/jsp/ncc/cdio/weatherData/av?p_display_type=dailyDataFile&amp;p_nccObsCode=122&amp;p_stn_num=200283&amp;p_c=-8022649444&amp;p_startYear=1990" TargetMode="External"/><Relationship Id="rId260" Type="http://schemas.openxmlformats.org/officeDocument/2006/relationships/hyperlink" Target="http://www.bom.gov.au/jsp/ncc/cdio/weatherData/av?p_display_type=dailyDataFile&amp;p_nccObsCode=122&amp;p_stn_num=043034&amp;p_c=-370378445&amp;p_startYear=1991" TargetMode="External"/><Relationship Id="rId261" Type="http://schemas.openxmlformats.org/officeDocument/2006/relationships/hyperlink" Target="http://www.bom.gov.au/jsp/ncc/cdio/weatherData/av?p_display_type=dailyDataFile&amp;p_nccObsCode=122&amp;p_stn_num=040264&amp;p_c=-324231366&amp;p_startYear=1991" TargetMode="External"/><Relationship Id="rId262" Type="http://schemas.openxmlformats.org/officeDocument/2006/relationships/hyperlink" Target="http://www.bom.gov.au/jsp/ncc/cdio/weatherData/av?p_display_type=dailyDataFile&amp;p_nccObsCode=122&amp;p_stn_num=040082&amp;p_c=-321306771&amp;p_startYear=1991" TargetMode="External"/><Relationship Id="rId263" Type="http://schemas.openxmlformats.org/officeDocument/2006/relationships/hyperlink" Target="http://www.bom.gov.au/jsp/ncc/cdio/weatherData/av?p_display_type=dailyDataFile&amp;p_nccObsCode=122&amp;p_stn_num=200283&amp;p_c=-8022649444&amp;p_startYear=1991" TargetMode="External"/><Relationship Id="rId264" Type="http://schemas.openxmlformats.org/officeDocument/2006/relationships/hyperlink" Target="http://www.bom.gov.au/jsp/ncc/cdio/weatherData/av?p_display_type=dailyDataFile&amp;p_nccObsCode=122&amp;p_stn_num=043034&amp;p_c=-370378445&amp;p_startYear=1992" TargetMode="External"/><Relationship Id="rId265" Type="http://schemas.openxmlformats.org/officeDocument/2006/relationships/hyperlink" Target="http://www.bom.gov.au/jsp/ncc/cdio/weatherData/av?p_display_type=dailyDataFile&amp;p_nccObsCode=122&amp;p_stn_num=040264&amp;p_c=-324231366&amp;p_startYear=1992" TargetMode="External"/><Relationship Id="rId266" Type="http://schemas.openxmlformats.org/officeDocument/2006/relationships/hyperlink" Target="http://www.bom.gov.au/jsp/ncc/cdio/weatherData/av?p_display_type=dailyDataFile&amp;p_nccObsCode=122&amp;p_stn_num=040082&amp;p_c=-321306771&amp;p_startYear=1992" TargetMode="External"/><Relationship Id="rId267" Type="http://schemas.openxmlformats.org/officeDocument/2006/relationships/hyperlink" Target="http://www.bom.gov.au/jsp/ncc/cdio/weatherData/av?p_display_type=dailyDataFile&amp;p_nccObsCode=122&amp;p_stn_num=200283&amp;p_c=-8022649444&amp;p_startYear=1992" TargetMode="External"/><Relationship Id="rId268" Type="http://schemas.openxmlformats.org/officeDocument/2006/relationships/hyperlink" Target="http://www.bom.gov.au/jsp/ncc/cdio/weatherData/av?p_display_type=dailyDataFile&amp;p_nccObsCode=122&amp;p_stn_num=043034&amp;p_c=-370378445&amp;p_startYear=1993" TargetMode="External"/><Relationship Id="rId269" Type="http://schemas.openxmlformats.org/officeDocument/2006/relationships/hyperlink" Target="http://www.bom.gov.au/jsp/ncc/cdio/weatherData/av?p_display_type=dailyDataFile&amp;p_nccObsCode=122&amp;p_stn_num=040264&amp;p_c=-324231366&amp;p_startYear=1993" TargetMode="External"/><Relationship Id="rId270" Type="http://schemas.openxmlformats.org/officeDocument/2006/relationships/hyperlink" Target="http://www.bom.gov.au/jsp/ncc/cdio/weatherData/av?p_display_type=dailyDataFile&amp;p_nccObsCode=122&amp;p_stn_num=040082&amp;p_c=-321306771&amp;p_startYear=1993" TargetMode="External"/><Relationship Id="rId271" Type="http://schemas.openxmlformats.org/officeDocument/2006/relationships/hyperlink" Target="http://www.bom.gov.au/jsp/ncc/cdio/weatherData/av?p_display_type=dailyDataFile&amp;p_nccObsCode=122&amp;p_stn_num=200283&amp;p_c=-8022649444&amp;p_startYear=1993" TargetMode="External"/><Relationship Id="rId272" Type="http://schemas.openxmlformats.org/officeDocument/2006/relationships/hyperlink" Target="http://www.bom.gov.au/jsp/ncc/cdio/weatherData/av?p_display_type=dailyDataFile&amp;p_nccObsCode=122&amp;p_stn_num=043034&amp;p_c=-370378445&amp;p_startYear=1994" TargetMode="External"/><Relationship Id="rId273" Type="http://schemas.openxmlformats.org/officeDocument/2006/relationships/hyperlink" Target="http://www.bom.gov.au/jsp/ncc/cdio/weatherData/av?p_display_type=dailyDataFile&amp;p_nccObsCode=122&amp;p_stn_num=040264&amp;p_c=-324231366&amp;p_startYear=1994" TargetMode="External"/><Relationship Id="rId274" Type="http://schemas.openxmlformats.org/officeDocument/2006/relationships/hyperlink" Target="http://www.bom.gov.au/jsp/ncc/cdio/weatherData/av?p_display_type=dailyDataFile&amp;p_nccObsCode=122&amp;p_stn_num=040082&amp;p_c=-321306771&amp;p_startYear=1994" TargetMode="External"/><Relationship Id="rId275" Type="http://schemas.openxmlformats.org/officeDocument/2006/relationships/hyperlink" Target="http://www.bom.gov.au/jsp/ncc/cdio/weatherData/av?p_display_type=dailyDataFile&amp;p_nccObsCode=122&amp;p_stn_num=200283&amp;p_c=-8022649444&amp;p_startYear=1994" TargetMode="External"/><Relationship Id="rId276" Type="http://schemas.openxmlformats.org/officeDocument/2006/relationships/hyperlink" Target="http://www.bom.gov.au/jsp/ncc/cdio/weatherData/av?p_display_type=dailyDataFile&amp;p_nccObsCode=122&amp;p_stn_num=043034&amp;p_c=-370378445&amp;p_startYear=1995" TargetMode="External"/><Relationship Id="rId277" Type="http://schemas.openxmlformats.org/officeDocument/2006/relationships/hyperlink" Target="http://www.bom.gov.au/jsp/ncc/cdio/weatherData/av?p_display_type=dailyDataFile&amp;p_nccObsCode=122&amp;p_stn_num=040264&amp;p_c=-324231366&amp;p_startYear=1995" TargetMode="External"/><Relationship Id="rId278" Type="http://schemas.openxmlformats.org/officeDocument/2006/relationships/hyperlink" Target="http://www.bom.gov.au/jsp/ncc/cdio/weatherData/av?p_display_type=dailyDataFile&amp;p_nccObsCode=122&amp;p_stn_num=040082&amp;p_c=-321306771&amp;p_startYear=1995" TargetMode="External"/><Relationship Id="rId279" Type="http://schemas.openxmlformats.org/officeDocument/2006/relationships/hyperlink" Target="http://www.bom.gov.au/jsp/ncc/cdio/weatherData/av?p_display_type=dailyDataFile&amp;p_nccObsCode=122&amp;p_stn_num=200283&amp;p_c=-8022649444&amp;p_startYear=1995" TargetMode="External"/><Relationship Id="rId280" Type="http://schemas.openxmlformats.org/officeDocument/2006/relationships/hyperlink" Target="http://www.bom.gov.au/jsp/ncc/cdio/weatherData/av?p_display_type=dailyDataFile&amp;p_nccObsCode=122&amp;p_stn_num=043034&amp;p_c=-370378445&amp;p_startYear=1996" TargetMode="External"/><Relationship Id="rId281" Type="http://schemas.openxmlformats.org/officeDocument/2006/relationships/hyperlink" Target="http://www.bom.gov.au/jsp/ncc/cdio/weatherData/av?p_display_type=dailyDataFile&amp;p_nccObsCode=122&amp;p_stn_num=040908&amp;p_c=-334686319&amp;p_startYear=1996" TargetMode="External"/><Relationship Id="rId282" Type="http://schemas.openxmlformats.org/officeDocument/2006/relationships/hyperlink" Target="http://www.bom.gov.au/jsp/ncc/cdio/weatherData/av?p_display_type=dailyDataFile&amp;p_nccObsCode=122&amp;p_stn_num=040082&amp;p_c=-321306771&amp;p_startYear=1996" TargetMode="External"/><Relationship Id="rId283" Type="http://schemas.openxmlformats.org/officeDocument/2006/relationships/hyperlink" Target="http://www.bom.gov.au/jsp/ncc/cdio/weatherData/av?p_display_type=dailyDataFile&amp;p_nccObsCode=122&amp;p_stn_num=200283&amp;p_c=-8022649444&amp;p_startYear=1996" TargetMode="External"/><Relationship Id="rId284" Type="http://schemas.openxmlformats.org/officeDocument/2006/relationships/hyperlink" Target="http://www.bom.gov.au/jsp/ncc/cdio/weatherData/av?p_display_type=dailyDataFile&amp;p_nccObsCode=122&amp;p_stn_num=043109&amp;p_c=-371670603&amp;p_startYear=1997" TargetMode="External"/><Relationship Id="rId285" Type="http://schemas.openxmlformats.org/officeDocument/2006/relationships/hyperlink" Target="http://www.bom.gov.au/jsp/ncc/cdio/weatherData/av?p_display_type=dailyDataFile&amp;p_nccObsCode=122&amp;p_stn_num=040908&amp;p_c=-334686319&amp;p_startYear=1997" TargetMode="External"/><Relationship Id="rId286" Type="http://schemas.openxmlformats.org/officeDocument/2006/relationships/hyperlink" Target="http://www.bom.gov.au/jsp/ncc/cdio/weatherData/av?p_display_type=dailyDataFile&amp;p_nccObsCode=122&amp;p_stn_num=040082&amp;p_c=-321306771&amp;p_startYear=1997" TargetMode="External"/><Relationship Id="rId287" Type="http://schemas.openxmlformats.org/officeDocument/2006/relationships/hyperlink" Target="http://www.bom.gov.au/jsp/ncc/cdio/weatherData/av?p_display_type=dailyDataFile&amp;p_nccObsCode=122&amp;p_stn_num=200283&amp;p_c=-8022649444&amp;p_startYear=1997" TargetMode="External"/><Relationship Id="rId288" Type="http://schemas.openxmlformats.org/officeDocument/2006/relationships/hyperlink" Target="http://www.bom.gov.au/jsp/ncc/cdio/weatherData/av?p_display_type=dailyDataFile&amp;p_nccObsCode=122&amp;p_stn_num=043109&amp;p_c=-371670603&amp;p_startYear=1998" TargetMode="External"/><Relationship Id="rId289" Type="http://schemas.openxmlformats.org/officeDocument/2006/relationships/hyperlink" Target="http://www.bom.gov.au/jsp/ncc/cdio/weatherData/av?p_display_type=dailyDataFile&amp;p_nccObsCode=122&amp;p_stn_num=040908&amp;p_c=-334686319&amp;p_startYear=1998" TargetMode="External"/><Relationship Id="rId290" Type="http://schemas.openxmlformats.org/officeDocument/2006/relationships/hyperlink" Target="http://www.bom.gov.au/jsp/ncc/cdio/weatherData/av?p_display_type=dailyDataFile&amp;p_nccObsCode=122&amp;p_stn_num=040082&amp;p_c=-321306771&amp;p_startYear=1998" TargetMode="External"/><Relationship Id="rId291" Type="http://schemas.openxmlformats.org/officeDocument/2006/relationships/hyperlink" Target="http://www.bom.gov.au/jsp/ncc/cdio/weatherData/av?p_display_type=dailyDataFile&amp;p_nccObsCode=122&amp;p_stn_num=200283&amp;p_c=-8022649444&amp;p_startYear=1998" TargetMode="External"/><Relationship Id="rId292" Type="http://schemas.openxmlformats.org/officeDocument/2006/relationships/hyperlink" Target="http://www.bom.gov.au/jsp/ncc/cdio/weatherData/av?p_display_type=dailyDataFile&amp;p_nccObsCode=122&amp;p_stn_num=043109&amp;p_c=-371670603&amp;p_startYear=1999" TargetMode="External"/><Relationship Id="rId293" Type="http://schemas.openxmlformats.org/officeDocument/2006/relationships/hyperlink" Target="http://www.bom.gov.au/jsp/ncc/cdio/weatherData/av?p_display_type=dailyDataFile&amp;p_nccObsCode=122&amp;p_stn_num=040908&amp;p_c=-334686319&amp;p_startYear=1999" TargetMode="External"/><Relationship Id="rId294" Type="http://schemas.openxmlformats.org/officeDocument/2006/relationships/hyperlink" Target="http://www.bom.gov.au/jsp/ncc/cdio/weatherData/av?p_display_type=dailyDataFile&amp;p_nccObsCode=122&amp;p_stn_num=040082&amp;p_c=-321306771&amp;p_startYear=1999" TargetMode="External"/><Relationship Id="rId295" Type="http://schemas.openxmlformats.org/officeDocument/2006/relationships/hyperlink" Target="http://www.bom.gov.au/jsp/ncc/cdio/weatherData/av?p_display_type=dailyDataFile&amp;p_nccObsCode=122&amp;p_stn_num=200283&amp;p_c=-8022649444&amp;p_startYear=1999" TargetMode="External"/><Relationship Id="rId296" Type="http://schemas.openxmlformats.org/officeDocument/2006/relationships/hyperlink" Target="http://www.bom.gov.au/jsp/ncc/cdio/weatherData/av?p_display_type=dailyDataFile&amp;p_nccObsCode=122&amp;p_stn_num=043109&amp;p_c=-371670603&amp;p_startYear=2000" TargetMode="External"/><Relationship Id="rId297" Type="http://schemas.openxmlformats.org/officeDocument/2006/relationships/hyperlink" Target="http://www.bom.gov.au/jsp/ncc/cdio/weatherData/av?p_display_type=dailyDataFile&amp;p_nccObsCode=122&amp;p_stn_num=040908&amp;p_c=-334686319&amp;p_startYear=2000" TargetMode="External"/><Relationship Id="rId298" Type="http://schemas.openxmlformats.org/officeDocument/2006/relationships/hyperlink" Target="http://www.bom.gov.au/jsp/ncc/cdio/weatherData/av?p_display_type=dailyDataFile&amp;p_nccObsCode=122&amp;p_stn_num=040082&amp;p_c=-321306771&amp;p_startYear=2000" TargetMode="External"/><Relationship Id="rId299" Type="http://schemas.openxmlformats.org/officeDocument/2006/relationships/hyperlink" Target="http://www.bom.gov.au/jsp/ncc/cdio/weatherData/av?p_display_type=dailyDataFile&amp;p_nccObsCode=122&amp;p_stn_num=200283&amp;p_c=-8022649444&amp;p_startYear=2000" TargetMode="External"/><Relationship Id="rId300" Type="http://schemas.openxmlformats.org/officeDocument/2006/relationships/hyperlink" Target="http://www.bom.gov.au/jsp/ncc/cdio/weatherData/av?p_display_type=dailyDataFile&amp;p_nccObsCode=122&amp;p_stn_num=043109&amp;p_c=-371670603&amp;p_startYear=2001" TargetMode="External"/><Relationship Id="rId301" Type="http://schemas.openxmlformats.org/officeDocument/2006/relationships/hyperlink" Target="http://www.bom.gov.au/jsp/ncc/cdio/weatherData/av?p_display_type=dailyDataFile&amp;p_nccObsCode=122&amp;p_stn_num=040908&amp;p_c=-334686319&amp;p_startYear=2001" TargetMode="External"/><Relationship Id="rId302" Type="http://schemas.openxmlformats.org/officeDocument/2006/relationships/hyperlink" Target="http://www.bom.gov.au/jsp/ncc/cdio/weatherData/av?p_display_type=dailyDataFile&amp;p_nccObsCode=122&amp;p_stn_num=040082&amp;p_c=-321306771&amp;p_startYear=2001" TargetMode="External"/><Relationship Id="rId303" Type="http://schemas.openxmlformats.org/officeDocument/2006/relationships/hyperlink" Target="http://www.bom.gov.au/jsp/ncc/cdio/weatherData/av?p_display_type=dailyDataFile&amp;p_nccObsCode=122&amp;p_stn_num=200283&amp;p_c=-8022649444&amp;p_startYear=2001" TargetMode="External"/><Relationship Id="rId304" Type="http://schemas.openxmlformats.org/officeDocument/2006/relationships/hyperlink" Target="http://www.bom.gov.au/jsp/ncc/cdio/weatherData/av?p_display_type=dailyDataFile&amp;p_nccObsCode=122&amp;p_stn_num=043109&amp;p_c=-371670603&amp;p_startYear=2002" TargetMode="External"/><Relationship Id="rId305" Type="http://schemas.openxmlformats.org/officeDocument/2006/relationships/hyperlink" Target="http://www.bom.gov.au/jsp/ncc/cdio/weatherData/av?p_display_type=dailyDataFile&amp;p_nccObsCode=122&amp;p_stn_num=040908&amp;p_c=-334686319&amp;p_startYear=2002" TargetMode="External"/><Relationship Id="rId306" Type="http://schemas.openxmlformats.org/officeDocument/2006/relationships/hyperlink" Target="http://www.bom.gov.au/jsp/ncc/cdio/weatherData/av?p_display_type=dailyDataFile&amp;p_nccObsCode=122&amp;p_stn_num=040082&amp;p_c=-321306771&amp;p_startYear=2002" TargetMode="External"/><Relationship Id="rId307" Type="http://schemas.openxmlformats.org/officeDocument/2006/relationships/hyperlink" Target="http://www.bom.gov.au/jsp/ncc/cdio/weatherData/av?p_display_type=dailyDataFile&amp;p_nccObsCode=122&amp;p_stn_num=200283&amp;p_c=-8022649444&amp;p_startYear=2002" TargetMode="External"/><Relationship Id="rId308" Type="http://schemas.openxmlformats.org/officeDocument/2006/relationships/hyperlink" Target="http://www.bom.gov.au/jsp/ncc/cdio/weatherData/av?p_display_type=dailyDataFile&amp;p_nccObsCode=122&amp;p_stn_num=043109&amp;p_c=-371670603&amp;p_startYear=2003" TargetMode="External"/><Relationship Id="rId309" Type="http://schemas.openxmlformats.org/officeDocument/2006/relationships/hyperlink" Target="http://www.bom.gov.au/jsp/ncc/cdio/weatherData/av?p_display_type=dailyDataFile&amp;p_nccObsCode=122&amp;p_stn_num=040908&amp;p_c=-334686319&amp;p_startYear=2003" TargetMode="External"/><Relationship Id="rId310" Type="http://schemas.openxmlformats.org/officeDocument/2006/relationships/hyperlink" Target="http://www.bom.gov.au/jsp/ncc/cdio/weatherData/av?p_display_type=dailyDataFile&amp;p_nccObsCode=122&amp;p_stn_num=040082&amp;p_c=-321306771&amp;p_startYear=2003" TargetMode="External"/><Relationship Id="rId311" Type="http://schemas.openxmlformats.org/officeDocument/2006/relationships/hyperlink" Target="http://www.bom.gov.au/jsp/ncc/cdio/weatherData/av?p_display_type=dailyDataFile&amp;p_nccObsCode=122&amp;p_stn_num=200283&amp;p_c=-8022649444&amp;p_startYear=2003" TargetMode="External"/><Relationship Id="rId312" Type="http://schemas.openxmlformats.org/officeDocument/2006/relationships/hyperlink" Target="http://www.bom.gov.au/jsp/ncc/cdio/weatherData/av?p_display_type=dailyDataFile&amp;p_nccObsCode=122&amp;p_stn_num=043109&amp;p_c=-371670603&amp;p_startYear=2004" TargetMode="External"/><Relationship Id="rId313" Type="http://schemas.openxmlformats.org/officeDocument/2006/relationships/hyperlink" Target="http://www.bom.gov.au/jsp/ncc/cdio/weatherData/av?p_display_type=dailyDataFile&amp;p_nccObsCode=122&amp;p_stn_num=040908&amp;p_c=-334686319&amp;p_startYear=2004" TargetMode="External"/><Relationship Id="rId314" Type="http://schemas.openxmlformats.org/officeDocument/2006/relationships/hyperlink" Target="http://www.bom.gov.au/jsp/ncc/cdio/weatherData/av?p_display_type=dailyDataFile&amp;p_nccObsCode=122&amp;p_stn_num=040082&amp;p_c=-321306771&amp;p_startYear=2004" TargetMode="External"/><Relationship Id="rId315" Type="http://schemas.openxmlformats.org/officeDocument/2006/relationships/hyperlink" Target="http://www.bom.gov.au/jsp/ncc/cdio/weatherData/av?p_display_type=dailyDataFile&amp;p_nccObsCode=122&amp;p_stn_num=200283&amp;p_c=-8022649444&amp;p_startYear=2004" TargetMode="External"/><Relationship Id="rId316" Type="http://schemas.openxmlformats.org/officeDocument/2006/relationships/hyperlink" Target="http://www.bom.gov.au/jsp/ncc/cdio/weatherData/av?p_display_type=dailyDataFile&amp;p_nccObsCode=122&amp;p_stn_num=043109&amp;p_c=-371670603&amp;p_startYear=2005" TargetMode="External"/><Relationship Id="rId317" Type="http://schemas.openxmlformats.org/officeDocument/2006/relationships/hyperlink" Target="http://www.bom.gov.au/jsp/ncc/cdio/weatherData/av?p_display_type=dailyDataFile&amp;p_nccObsCode=122&amp;p_stn_num=040908&amp;p_c=-334686319&amp;p_startYear=2005" TargetMode="External"/><Relationship Id="rId318" Type="http://schemas.openxmlformats.org/officeDocument/2006/relationships/hyperlink" Target="http://www.bom.gov.au/jsp/ncc/cdio/weatherData/av?p_display_type=dailyDataFile&amp;p_nccObsCode=122&amp;p_stn_num=040082&amp;p_c=-321306771&amp;p_startYear=2005" TargetMode="External"/><Relationship Id="rId319" Type="http://schemas.openxmlformats.org/officeDocument/2006/relationships/hyperlink" Target="http://www.bom.gov.au/jsp/ncc/cdio/weatherData/av?p_display_type=dailyDataFile&amp;p_nccObsCode=122&amp;p_stn_num=043109&amp;p_c=-371670603&amp;p_startYear=2006" TargetMode="External"/><Relationship Id="rId320" Type="http://schemas.openxmlformats.org/officeDocument/2006/relationships/hyperlink" Target="http://www.bom.gov.au/jsp/ncc/cdio/weatherData/av?p_display_type=dailyDataFile&amp;p_nccObsCode=122&amp;p_stn_num=040908&amp;p_c=-334686319&amp;p_startYear=2006" TargetMode="External"/><Relationship Id="rId321" Type="http://schemas.openxmlformats.org/officeDocument/2006/relationships/hyperlink" Target="http://www.bom.gov.au/jsp/ncc/cdio/weatherData/av?p_display_type=dailyDataFile&amp;p_nccObsCode=122&amp;p_stn_num=040082&amp;p_c=-321306771&amp;p_startYear=2006" TargetMode="External"/><Relationship Id="rId322" Type="http://schemas.openxmlformats.org/officeDocument/2006/relationships/hyperlink" Target="http://www.bom.gov.au/jsp/ncc/cdio/weatherData/av?p_display_type=dailyDataFile&amp;p_nccObsCode=122&amp;p_stn_num=043109&amp;p_c=-371670603&amp;p_startYear=2007" TargetMode="External"/><Relationship Id="rId323" Type="http://schemas.openxmlformats.org/officeDocument/2006/relationships/hyperlink" Target="http://www.bom.gov.au/jsp/ncc/cdio/weatherData/av?p_display_type=dailyDataFile&amp;p_nccObsCode=122&amp;p_stn_num=040908&amp;p_c=-334686319&amp;p_startYear=2007" TargetMode="External"/><Relationship Id="rId324" Type="http://schemas.openxmlformats.org/officeDocument/2006/relationships/hyperlink" Target="http://www.bom.gov.au/jsp/ncc/cdio/weatherData/av?p_display_type=dailyDataFile&amp;p_nccObsCode=122&amp;p_stn_num=040082&amp;p_c=-321306771&amp;p_startYear=2007" TargetMode="External"/><Relationship Id="rId325" Type="http://schemas.openxmlformats.org/officeDocument/2006/relationships/hyperlink" Target="http://www.bom.gov.au/jsp/ncc/cdio/weatherData/av?p_display_type=dailyDataFile&amp;p_nccObsCode=122&amp;p_stn_num=200283&amp;p_c=-8022649999&amp;p_startYear=2007" TargetMode="External"/><Relationship Id="rId326" Type="http://schemas.openxmlformats.org/officeDocument/2006/relationships/hyperlink" Target="http://www.bom.gov.au/jsp/ncc/cdio/weatherData/av?p_display_type=dailyDataFile&amp;p_nccObsCode=122&amp;p_stn_num=043109&amp;p_c=-371670603&amp;p_startYear=2008" TargetMode="External"/><Relationship Id="rId327" Type="http://schemas.openxmlformats.org/officeDocument/2006/relationships/hyperlink" Target="http://www.bom.gov.au/jsp/ncc/cdio/weatherData/av?p_display_type=dailyDataFile&amp;p_nccObsCode=122&amp;p_stn_num=040908&amp;p_c=-334686319&amp;p_startYear=2008" TargetMode="External"/><Relationship Id="rId328" Type="http://schemas.openxmlformats.org/officeDocument/2006/relationships/hyperlink" Target="http://www.bom.gov.au/jsp/ncc/cdio/weatherData/av?p_display_type=dailyDataFile&amp;p_nccObsCode=122&amp;p_stn_num=040082&amp;p_c=-321306771&amp;p_startYear=2008" TargetMode="External"/><Relationship Id="rId329" Type="http://schemas.openxmlformats.org/officeDocument/2006/relationships/hyperlink" Target="http://www.bom.gov.au/jsp/ncc/cdio/weatherData/av?p_display_type=dailyDataFile&amp;p_nccObsCode=122&amp;p_stn_num=200283&amp;p_c=-8022649999&amp;p_startYear=2008" TargetMode="External"/><Relationship Id="rId330" Type="http://schemas.openxmlformats.org/officeDocument/2006/relationships/hyperlink" Target="http://www.bom.gov.au/jsp/ncc/cdio/weatherData/av?p_display_type=dailyDataFile&amp;p_nccObsCode=122&amp;p_stn_num=043109&amp;p_c=-371670603&amp;p_startYear=2009" TargetMode="External"/><Relationship Id="rId331" Type="http://schemas.openxmlformats.org/officeDocument/2006/relationships/hyperlink" Target="http://www.bom.gov.au/jsp/ncc/cdio/weatherData/av?p_display_type=dailyDataFile&amp;p_nccObsCode=122&amp;p_stn_num=040908&amp;p_c=-334686319&amp;p_startYear=2009" TargetMode="External"/><Relationship Id="rId332" Type="http://schemas.openxmlformats.org/officeDocument/2006/relationships/hyperlink" Target="http://www.bom.gov.au/jsp/ncc/cdio/weatherData/av?p_display_type=dailyDataFile&amp;p_nccObsCode=122&amp;p_stn_num=040082&amp;p_c=-321306771&amp;p_startYear=2009" TargetMode="External"/><Relationship Id="rId333" Type="http://schemas.openxmlformats.org/officeDocument/2006/relationships/hyperlink" Target="http://www.bom.gov.au/jsp/ncc/cdio/weatherData/av?p_display_type=dailyDataFile&amp;p_nccObsCode=122&amp;p_stn_num=200283&amp;p_c=-8022649999&amp;p_startYear=2009" TargetMode="External"/><Relationship Id="rId334" Type="http://schemas.openxmlformats.org/officeDocument/2006/relationships/hyperlink" Target="http://www.bom.gov.au/jsp/ncc/cdio/weatherData/av?p_display_type=dailyDataFile&amp;p_nccObsCode=122&amp;p_stn_num=043109&amp;p_c=-371670603&amp;p_startYear=2010" TargetMode="External"/><Relationship Id="rId335" Type="http://schemas.openxmlformats.org/officeDocument/2006/relationships/hyperlink" Target="http://www.bom.gov.au/jsp/ncc/cdio/weatherData/av?p_display_type=dailyDataFile&amp;p_nccObsCode=122&amp;p_stn_num=040908&amp;p_c=-334686319&amp;p_startYear=2010" TargetMode="External"/><Relationship Id="rId336" Type="http://schemas.openxmlformats.org/officeDocument/2006/relationships/hyperlink" Target="http://www.bom.gov.au/jsp/ncc/cdio/weatherData/av?p_display_type=dailyDataFile&amp;p_nccObsCode=122&amp;p_stn_num=040082&amp;p_c=-321306771&amp;p_startYear=2010" TargetMode="External"/><Relationship Id="rId337" Type="http://schemas.openxmlformats.org/officeDocument/2006/relationships/hyperlink" Target="http://www.bom.gov.au/jsp/ncc/cdio/weatherData/av?p_display_type=dailyDataFile&amp;p_nccObsCode=122&amp;p_stn_num=200283&amp;p_c=-8022649999&amp;p_startYear=2010" TargetMode="External"/><Relationship Id="rId338" Type="http://schemas.openxmlformats.org/officeDocument/2006/relationships/hyperlink" Target="http://www.bom.gov.au/jsp/ncc/cdio/weatherData/av?p_display_type=dailyDataFile&amp;p_nccObsCode=122&amp;p_stn_num=043109&amp;p_c=-371670603&amp;p_startYear=2011" TargetMode="External"/><Relationship Id="rId339" Type="http://schemas.openxmlformats.org/officeDocument/2006/relationships/hyperlink" Target="http://www.bom.gov.au/jsp/ncc/cdio/weatherData/av?p_display_type=dailyDataFile&amp;p_nccObsCode=122&amp;p_stn_num=040908&amp;p_c=-334686319&amp;p_startYear=2011" TargetMode="External"/><Relationship Id="rId340" Type="http://schemas.openxmlformats.org/officeDocument/2006/relationships/hyperlink" Target="http://www.bom.gov.au/jsp/ncc/cdio/weatherData/av?p_display_type=dailyDataFile&amp;p_nccObsCode=122&amp;p_stn_num=040082&amp;p_c=-321306771&amp;p_startYear=2011" TargetMode="External"/><Relationship Id="rId341" Type="http://schemas.openxmlformats.org/officeDocument/2006/relationships/hyperlink" Target="http://www.bom.gov.au/jsp/ncc/cdio/weatherData/av?p_display_type=dailyDataFile&amp;p_nccObsCode=122&amp;p_stn_num=200283&amp;p_c=-8022649999&amp;p_startYear=2011" TargetMode="External"/><Relationship Id="rId342" Type="http://schemas.openxmlformats.org/officeDocument/2006/relationships/hyperlink" Target="http://www.bom.gov.au/jsp/ncc/cdio/weatherData/av?p_display_type=dailyDataFile&amp;p_nccObsCode=122&amp;p_stn_num=043109&amp;p_c=-371670603&amp;p_startYear=2012" TargetMode="External"/><Relationship Id="rId343" Type="http://schemas.openxmlformats.org/officeDocument/2006/relationships/hyperlink" Target="http://www.bom.gov.au/jsp/ncc/cdio/weatherData/av?p_display_type=dailyDataFile&amp;p_nccObsCode=122&amp;p_stn_num=040908&amp;p_c=-334686319&amp;p_startYear=2012" TargetMode="External"/><Relationship Id="rId344" Type="http://schemas.openxmlformats.org/officeDocument/2006/relationships/hyperlink" Target="http://www.bom.gov.au/jsp/ncc/cdio/weatherData/av?p_display_type=dailyDataFile&amp;p_nccObsCode=122&amp;p_stn_num=040082&amp;p_c=-321306771&amp;p_startYear=2012" TargetMode="External"/><Relationship Id="rId345" Type="http://schemas.openxmlformats.org/officeDocument/2006/relationships/hyperlink" Target="http://www.bom.gov.au/jsp/ncc/cdio/weatherData/av?p_display_type=dailyDataFile&amp;p_nccObsCode=122&amp;p_stn_num=200283&amp;p_c=-8022649999&amp;p_startYear=2012" TargetMode="External"/><Relationship Id="rId346" Type="http://schemas.openxmlformats.org/officeDocument/2006/relationships/hyperlink" Target="http://www.bom.gov.au/jsp/ncc/cdio/weatherData/av?p_display_type=dailyDataFile&amp;p_nccObsCode=122&amp;p_stn_num=043109&amp;p_c=-371670603&amp;p_startYear=2013" TargetMode="External"/><Relationship Id="rId347" Type="http://schemas.openxmlformats.org/officeDocument/2006/relationships/hyperlink" Target="http://www.bom.gov.au/jsp/ncc/cdio/weatherData/av?p_display_type=dailyDataFile&amp;p_nccObsCode=122&amp;p_stn_num=040908&amp;p_c=-334686319&amp;p_startYear=2013" TargetMode="External"/><Relationship Id="rId348" Type="http://schemas.openxmlformats.org/officeDocument/2006/relationships/hyperlink" Target="http://www.bom.gov.au/jsp/ncc/cdio/weatherData/av?p_display_type=dailyDataFile&amp;p_nccObsCode=122&amp;p_stn_num=040082&amp;p_c=-321306771&amp;p_startYear=2013" TargetMode="External"/><Relationship Id="rId349" Type="http://schemas.openxmlformats.org/officeDocument/2006/relationships/hyperlink" Target="http://www.bom.gov.au/jsp/ncc/cdio/weatherData/av?p_display_type=dailyDataFile&amp;p_nccObsCode=122&amp;p_stn_num=200283&amp;p_c=-8022649999&amp;p_startYear=2013" TargetMode="External"/><Relationship Id="rId350" Type="http://schemas.openxmlformats.org/officeDocument/2006/relationships/hyperlink" Target="http://www.bom.gov.au/jsp/ncc/cdio/weatherData/av?p_display_type=dailyDataFile&amp;p_nccObsCode=122&amp;p_stn_num=043109&amp;p_c=-371670603&amp;p_startYear=2014" TargetMode="External"/><Relationship Id="rId351" Type="http://schemas.openxmlformats.org/officeDocument/2006/relationships/hyperlink" Target="http://www.bom.gov.au/jsp/ncc/cdio/weatherData/av?p_display_type=dailyDataFile&amp;p_nccObsCode=122&amp;p_stn_num=040908&amp;p_c=-334686319&amp;p_startYear=2014" TargetMode="External"/><Relationship Id="rId352" Type="http://schemas.openxmlformats.org/officeDocument/2006/relationships/hyperlink" Target="http://www.bom.gov.au/jsp/ncc/cdio/weatherData/av?p_display_type=dailyDataFile&amp;p_nccObsCode=122&amp;p_stn_num=040082&amp;p_c=-321306771&amp;p_startYear=2014" TargetMode="External"/><Relationship Id="rId353" Type="http://schemas.openxmlformats.org/officeDocument/2006/relationships/hyperlink" Target="http://www.bom.gov.au/jsp/ncc/cdio/weatherData/av?p_display_type=dailyDataFile&amp;p_nccObsCode=122&amp;p_stn_num=200283&amp;p_c=-8022649999&amp;p_startYear=2014" TargetMode="External"/><Relationship Id="rId354" Type="http://schemas.openxmlformats.org/officeDocument/2006/relationships/hyperlink" Target="http://www.bom.gov.au/jsp/ncc/cdio/weatherData/av?p_display_type=dailyDataFile&amp;p_nccObsCode=122&amp;p_stn_num=043109&amp;p_c=-371670603&amp;p_startYear=2015" TargetMode="External"/><Relationship Id="rId355" Type="http://schemas.openxmlformats.org/officeDocument/2006/relationships/hyperlink" Target="http://www.bom.gov.au/jsp/ncc/cdio/weatherData/av?p_display_type=dailyDataFile&amp;p_nccObsCode=122&amp;p_stn_num=040908&amp;p_c=-334686319&amp;p_startYear=2015" TargetMode="External"/><Relationship Id="rId356" Type="http://schemas.openxmlformats.org/officeDocument/2006/relationships/hyperlink" Target="http://www.bom.gov.au/jsp/ncc/cdio/weatherData/av?p_display_type=dailyDataFile&amp;p_nccObsCode=122&amp;p_stn_num=040082&amp;p_c=-321306771&amp;p_startYear=2015" TargetMode="External"/><Relationship Id="rId357" Type="http://schemas.openxmlformats.org/officeDocument/2006/relationships/hyperlink" Target="http://www.bom.gov.au/jsp/ncc/cdio/weatherData/av?p_display_type=dailyDataFile&amp;p_nccObsCode=122&amp;p_stn_num=200283&amp;p_c=-8022649999&amp;p_startYear=2015" TargetMode="External"/><Relationship Id="rId358" Type="http://schemas.openxmlformats.org/officeDocument/2006/relationships/hyperlink" Target="http://www.bom.gov.au/jsp/ncc/cdio/weatherData/av?p_display_type=dailyDataFile&amp;p_nccObsCode=122&amp;p_stn_num=043109&amp;p_c=-371670603&amp;p_startYear=2016" TargetMode="External"/><Relationship Id="rId359" Type="http://schemas.openxmlformats.org/officeDocument/2006/relationships/hyperlink" Target="http://www.bom.gov.au/jsp/ncc/cdio/weatherData/av?p_display_type=dailyDataFile&amp;p_nccObsCode=122&amp;p_stn_num=040908&amp;p_c=-334686319&amp;p_startYear=2016" TargetMode="External"/><Relationship Id="rId360" Type="http://schemas.openxmlformats.org/officeDocument/2006/relationships/hyperlink" Target="http://www.bom.gov.au/jsp/ncc/cdio/weatherData/av?p_display_type=dailyDataFile&amp;p_nccObsCode=122&amp;p_stn_num=040082&amp;p_c=-321306771&amp;p_startYear=2016" TargetMode="External"/><Relationship Id="rId361" Type="http://schemas.openxmlformats.org/officeDocument/2006/relationships/hyperlink" Target="http://www.bom.gov.au/jsp/ncc/cdio/weatherData/av?p_display_type=dailyDataFile&amp;p_nccObsCode=122&amp;p_stn_num=200283&amp;p_c=-8022649999&amp;p_startYear=2016" TargetMode="External"/><Relationship Id="rId362" Type="http://schemas.openxmlformats.org/officeDocument/2006/relationships/hyperlink" Target="http://www.bom.gov.au/jsp/ncc/cdio/weatherData/av?p_display_type=dailyDataFile&amp;p_nccObsCode=122&amp;p_stn_num=043109&amp;p_c=-371670603&amp;p_startYear=2017" TargetMode="External"/><Relationship Id="rId363" Type="http://schemas.openxmlformats.org/officeDocument/2006/relationships/hyperlink" Target="http://www.bom.gov.au/jsp/ncc/cdio/weatherData/av?p_display_type=dailyDataFile&amp;p_nccObsCode=122&amp;p_stn_num=040908&amp;p_c=-334686319&amp;p_startYear=2017" TargetMode="External"/><Relationship Id="rId364" Type="http://schemas.openxmlformats.org/officeDocument/2006/relationships/hyperlink" Target="http://www.bom.gov.au/jsp/ncc/cdio/weatherData/av?p_display_type=dailyDataFile&amp;p_nccObsCode=122&amp;p_stn_num=040082&amp;p_c=-321306771&amp;p_startYear=2017" TargetMode="External"/><Relationship Id="rId365" Type="http://schemas.openxmlformats.org/officeDocument/2006/relationships/hyperlink" Target="http://www.bom.gov.au/jsp/ncc/cdio/weatherData/av?p_display_type=dailyDataFile&amp;p_nccObsCode=122&amp;p_stn_num=200283&amp;p_c=-8022649999&amp;p_startYear=2017" TargetMode="External"/><Relationship Id="rId366" Type="http://schemas.openxmlformats.org/officeDocument/2006/relationships/hyperlink" Target="http://www.bom.gov.au/jsp/ncc/cdio/weatherData/av?p_display_type=dailyDataFile&amp;p_nccObsCode=122&amp;p_stn_num=043109&amp;p_c=-371670603&amp;p_startYear=2018" TargetMode="External"/><Relationship Id="rId367" Type="http://schemas.openxmlformats.org/officeDocument/2006/relationships/hyperlink" Target="http://www.bom.gov.au/jsp/ncc/cdio/weatherData/av?p_display_type=dailyDataFile&amp;p_nccObsCode=122&amp;p_stn_num=040908&amp;p_c=-334686319&amp;p_startYear=2018" TargetMode="External"/><Relationship Id="rId368" Type="http://schemas.openxmlformats.org/officeDocument/2006/relationships/hyperlink" Target="http://www.bom.gov.au/jsp/ncc/cdio/weatherData/av?p_display_type=dailyDataFile&amp;p_nccObsCode=122&amp;p_stn_num=040082&amp;p_c=-321306771&amp;p_startYear=2018" TargetMode="External"/><Relationship Id="rId369" Type="http://schemas.openxmlformats.org/officeDocument/2006/relationships/hyperlink" Target="http://www.bom.gov.au/jsp/ncc/cdio/weatherData/av?p_display_type=dailyDataFile&amp;p_nccObsCode=122&amp;p_stn_num=200283&amp;p_c=-8022649999&amp;p_startYear=2018" TargetMode="External"/><Relationship Id="rId370" Type="http://schemas.openxmlformats.org/officeDocument/2006/relationships/hyperlink" Target="http://www.bom.gov.au/jsp/ncc/cdio/weatherData/av?p_display_type=dailyDataFile&amp;p_nccObsCode=122&amp;p_stn_num=043109&amp;p_c=-371670603&amp;p_startYear=2019" TargetMode="External"/><Relationship Id="rId371" Type="http://schemas.openxmlformats.org/officeDocument/2006/relationships/hyperlink" Target="http://www.bom.gov.au/jsp/ncc/cdio/weatherData/av?p_display_type=dailyDataFile&amp;p_nccObsCode=122&amp;p_stn_num=040908&amp;p_c=-334686319&amp;p_startYear=2019" TargetMode="External"/><Relationship Id="rId372" Type="http://schemas.openxmlformats.org/officeDocument/2006/relationships/hyperlink" Target="http://www.bom.gov.au/jsp/ncc/cdio/weatherData/av?p_display_type=dailyDataFile&amp;p_nccObsCode=122&amp;p_stn_num=040082&amp;p_c=-321306771&amp;p_startYear=2019" TargetMode="External"/><Relationship Id="rId373" Type="http://schemas.openxmlformats.org/officeDocument/2006/relationships/hyperlink" Target="http://www.bom.gov.au/jsp/ncc/cdio/weatherData/av?p_display_type=dailyDataFile&amp;p_nccObsCode=122&amp;p_stn_num=200283&amp;p_c=-8022649999&amp;p_startYear=2019" TargetMode="External"/><Relationship Id="rId374" Type="http://schemas.openxmlformats.org/officeDocument/2006/relationships/hyperlink" Target="http://www.bom.gov.au/jsp/ncc/cdio/weatherData/av?p_display_type=dailyDataFile&amp;p_nccObsCode=122&amp;p_stn_num=040908&amp;p_c=-334686874&amp;p_startYear=2020" TargetMode="External"/><Relationship Id="rId375" Type="http://schemas.openxmlformats.org/officeDocument/2006/relationships/hyperlink" Target="http://www.bom.gov.au/jsp/ncc/cdio/weatherData/av?p_display_type=dailyDataFile&amp;p_nccObsCode=122&amp;p_stn_num=040082&amp;p_c=-321307326&amp;p_startYear=2020" TargetMode="External"/><Relationship Id="rId376" Type="http://schemas.openxmlformats.org/officeDocument/2006/relationships/hyperlink" Target="http://www.bom.gov.au/jsp/ncc/cdio/weatherData/av?p_display_type=dailyDataFile&amp;p_nccObsCode=122&amp;p_stn_num=200283&amp;p_c=-8022649999&amp;p_startYear=2020" TargetMode="External"/><Relationship Id="rId377" Type="http://schemas.openxmlformats.org/officeDocument/2006/relationships/hyperlink" Target="http://www.bom.gov.au/jsp/ncc/cdio/weatherData/av?p_display_type=dailyDataFile&amp;p_nccObsCode=122&amp;p_stn_num=043109&amp;p_c=-371671157&amp;p_startYear=2021" TargetMode="External"/><Relationship Id="rId378" Type="http://schemas.openxmlformats.org/officeDocument/2006/relationships/hyperlink" Target="http://www.bom.gov.au/jsp/ncc/cdio/weatherData/av?p_display_type=dailyDataFile&amp;p_nccObsCode=122&amp;p_stn_num=040908&amp;p_c=-334686874&amp;p_startYear=2021" TargetMode="External"/><Relationship Id="rId379" Type="http://schemas.openxmlformats.org/officeDocument/2006/relationships/hyperlink" Target="http://www.bom.gov.au/jsp/ncc/cdio/weatherData/av?p_display_type=dailyDataFile&amp;p_nccObsCode=122&amp;p_stn_num=040082&amp;p_c=-321307326&amp;p_startYear=2021" TargetMode="External"/><Relationship Id="rId380" Type="http://schemas.openxmlformats.org/officeDocument/2006/relationships/hyperlink" Target="http://www.bom.gov.au/jsp/ncc/cdio/weatherData/av?p_display_type=dailyDataFile&amp;p_nccObsCode=122&amp;p_stn_num=200283&amp;p_c=-8022649999&amp;p_startYear=2021" TargetMode="External"/><Relationship Id="rId381" Type="http://schemas.openxmlformats.org/officeDocument/2006/relationships/hyperlink" Target="http://www.bom.gov.au/jsp/ncc/cdio/weatherData/av?p_display_type=dailyDataFile&amp;p_nccObsCode=123&amp;p_stn_num=040264&amp;p_c=-324231562&amp;p_startYear=1895" TargetMode="External"/><Relationship Id="rId382" Type="http://schemas.openxmlformats.org/officeDocument/2006/relationships/hyperlink" Target="http://www.bom.gov.au/jsp/ncc/cdio/weatherData/av?p_display_type=dailyDataFile&amp;p_nccObsCode=123&amp;p_stn_num=040264&amp;p_c=-324231562&amp;p_startYear=1896" TargetMode="External"/><Relationship Id="rId383" Type="http://schemas.openxmlformats.org/officeDocument/2006/relationships/hyperlink" Target="http://www.bom.gov.au/jsp/ncc/cdio/weatherData/av?p_display_type=dailyDataFile&amp;p_nccObsCode=123&amp;p_stn_num=040264&amp;p_c=-324231562&amp;p_startYear=1897" TargetMode="External"/><Relationship Id="rId384" Type="http://schemas.openxmlformats.org/officeDocument/2006/relationships/hyperlink" Target="http://www.bom.gov.au/jsp/ncc/cdio/weatherData/av?p_display_type=dailyDataFile&amp;p_nccObsCode=123&amp;p_stn_num=040264&amp;p_c=-324231562&amp;p_startYear=1898" TargetMode="External"/><Relationship Id="rId385" Type="http://schemas.openxmlformats.org/officeDocument/2006/relationships/hyperlink" Target="http://www.bom.gov.au/jsp/ncc/cdio/weatherData/av?p_display_type=dailyDataFile&amp;p_nccObsCode=123&amp;p_stn_num=040264&amp;p_c=-324231562&amp;p_startYear=1899" TargetMode="External"/><Relationship Id="rId386" Type="http://schemas.openxmlformats.org/officeDocument/2006/relationships/hyperlink" Target="http://www.bom.gov.au/jsp/ncc/cdio/weatherData/av?p_display_type=dailyDataFile&amp;p_nccObsCode=123&amp;p_stn_num=040264&amp;p_c=-324231562&amp;p_startYear=1900" TargetMode="External"/><Relationship Id="rId387" Type="http://schemas.openxmlformats.org/officeDocument/2006/relationships/hyperlink" Target="http://www.bom.gov.au/jsp/ncc/cdio/weatherData/av?p_display_type=dailyDataFile&amp;p_nccObsCode=123&amp;p_stn_num=040264&amp;p_c=-324231562&amp;p_startYear=1901" TargetMode="External"/><Relationship Id="rId388" Type="http://schemas.openxmlformats.org/officeDocument/2006/relationships/hyperlink" Target="http://www.bom.gov.au/jsp/ncc/cdio/weatherData/av?p_display_type=dailyDataFile&amp;p_nccObsCode=123&amp;p_stn_num=040264&amp;p_c=-324231562&amp;p_startYear=1902" TargetMode="External"/><Relationship Id="rId389" Type="http://schemas.openxmlformats.org/officeDocument/2006/relationships/hyperlink" Target="http://www.bom.gov.au/jsp/ncc/cdio/weatherData/av?p_display_type=dailyDataFile&amp;p_nccObsCode=123&amp;p_stn_num=040264&amp;p_c=-324231562&amp;p_startYear=1903" TargetMode="External"/><Relationship Id="rId390" Type="http://schemas.openxmlformats.org/officeDocument/2006/relationships/hyperlink" Target="http://www.bom.gov.au/jsp/ncc/cdio/weatherData/av?p_display_type=dailyDataFile&amp;p_nccObsCode=123&amp;p_stn_num=040264&amp;p_c=-324231562&amp;p_startYear=1904" TargetMode="External"/><Relationship Id="rId391" Type="http://schemas.openxmlformats.org/officeDocument/2006/relationships/hyperlink" Target="http://www.bom.gov.au/jsp/ncc/cdio/weatherData/av?p_display_type=dailyDataFile&amp;p_nccObsCode=123&amp;p_stn_num=040264&amp;p_c=-324231562&amp;p_startYear=1905" TargetMode="External"/><Relationship Id="rId392" Type="http://schemas.openxmlformats.org/officeDocument/2006/relationships/hyperlink" Target="http://www.bom.gov.au/jsp/ncc/cdio/weatherData/av?p_display_type=dailyDataFile&amp;p_nccObsCode=123&amp;p_stn_num=040264&amp;p_c=-324231562&amp;p_startYear=1906" TargetMode="External"/><Relationship Id="rId393" Type="http://schemas.openxmlformats.org/officeDocument/2006/relationships/hyperlink" Target="http://www.bom.gov.au/jsp/ncc/cdio/weatherData/av?p_display_type=dailyDataFile&amp;p_nccObsCode=123&amp;p_stn_num=040264&amp;p_c=-324231562&amp;p_startYear=1907" TargetMode="External"/><Relationship Id="rId394" Type="http://schemas.openxmlformats.org/officeDocument/2006/relationships/hyperlink" Target="http://www.bom.gov.au/jsp/ncc/cdio/weatherData/av?p_display_type=dailyDataFile&amp;p_nccObsCode=123&amp;p_stn_num=040264&amp;p_c=-324231562&amp;p_startYear=1908" TargetMode="External"/><Relationship Id="rId395" Type="http://schemas.openxmlformats.org/officeDocument/2006/relationships/hyperlink" Target="http://www.bom.gov.au/jsp/ncc/cdio/weatherData/av?p_display_type=dailyDataFile&amp;p_nccObsCode=123&amp;p_stn_num=040264&amp;p_c=-324231562&amp;p_startYear=1909" TargetMode="External"/><Relationship Id="rId396" Type="http://schemas.openxmlformats.org/officeDocument/2006/relationships/hyperlink" Target="http://www.bom.gov.au/jsp/ncc/cdio/weatherData/av?p_display_type=dailyDataFile&amp;p_nccObsCode=123&amp;p_stn_num=040264&amp;p_c=-324231562&amp;p_startYear=1910" TargetMode="External"/><Relationship Id="rId397" Type="http://schemas.openxmlformats.org/officeDocument/2006/relationships/hyperlink" Target="http://www.bom.gov.au/jsp/ncc/cdio/weatherData/av?p_display_type=dailyDataFile&amp;p_nccObsCode=123&amp;p_stn_num=040264&amp;p_c=-324231562&amp;p_startYear=1911" TargetMode="External"/><Relationship Id="rId398" Type="http://schemas.openxmlformats.org/officeDocument/2006/relationships/hyperlink" Target="http://www.bom.gov.au/jsp/ncc/cdio/weatherData/av?p_display_type=dailyDataFile&amp;p_nccObsCode=123&amp;p_stn_num=040264&amp;p_c=-324231562&amp;p_startYear=1912" TargetMode="External"/><Relationship Id="rId399" Type="http://schemas.openxmlformats.org/officeDocument/2006/relationships/hyperlink" Target="http://www.bom.gov.au/jsp/ncc/cdio/weatherData/av?p_display_type=dailyDataFile&amp;p_nccObsCode=123&amp;p_stn_num=043034&amp;p_c=-370378654&amp;p_startYear=1913" TargetMode="External"/><Relationship Id="rId400" Type="http://schemas.openxmlformats.org/officeDocument/2006/relationships/hyperlink" Target="http://www.bom.gov.au/jsp/ncc/cdio/weatherData/av?p_display_type=dailyDataFile&amp;p_nccObsCode=123&amp;p_stn_num=040264&amp;p_c=-324231562&amp;p_startYear=1913" TargetMode="External"/><Relationship Id="rId401" Type="http://schemas.openxmlformats.org/officeDocument/2006/relationships/hyperlink" Target="http://www.bom.gov.au/jsp/ncc/cdio/weatherData/av?p_display_type=dailyDataFile&amp;p_nccObsCode=123&amp;p_stn_num=043034&amp;p_c=-370378654&amp;p_startYear=1914" TargetMode="External"/><Relationship Id="rId402" Type="http://schemas.openxmlformats.org/officeDocument/2006/relationships/hyperlink" Target="http://www.bom.gov.au/jsp/ncc/cdio/weatherData/av?p_display_type=dailyDataFile&amp;p_nccObsCode=123&amp;p_stn_num=040264&amp;p_c=-324231562&amp;p_startYear=1914" TargetMode="External"/><Relationship Id="rId403" Type="http://schemas.openxmlformats.org/officeDocument/2006/relationships/hyperlink" Target="http://www.bom.gov.au/jsp/ncc/cdio/weatherData/av?p_display_type=dailyDataFile&amp;p_nccObsCode=123&amp;p_stn_num=043034&amp;p_c=-370378654&amp;p_startYear=1915" TargetMode="External"/><Relationship Id="rId404" Type="http://schemas.openxmlformats.org/officeDocument/2006/relationships/hyperlink" Target="http://www.bom.gov.au/jsp/ncc/cdio/weatherData/av?p_display_type=dailyDataFile&amp;p_nccObsCode=123&amp;p_stn_num=040264&amp;p_c=-324231562&amp;p_startYear=1915" TargetMode="External"/><Relationship Id="rId405" Type="http://schemas.openxmlformats.org/officeDocument/2006/relationships/hyperlink" Target="http://www.bom.gov.au/jsp/ncc/cdio/weatherData/av?p_display_type=dailyDataFile&amp;p_nccObsCode=123&amp;p_stn_num=043034&amp;p_c=-370378654&amp;p_startYear=1916" TargetMode="External"/><Relationship Id="rId406" Type="http://schemas.openxmlformats.org/officeDocument/2006/relationships/hyperlink" Target="http://www.bom.gov.au/jsp/ncc/cdio/weatherData/av?p_display_type=dailyDataFile&amp;p_nccObsCode=123&amp;p_stn_num=040264&amp;p_c=-324231562&amp;p_startYear=1916" TargetMode="External"/><Relationship Id="rId407" Type="http://schemas.openxmlformats.org/officeDocument/2006/relationships/hyperlink" Target="http://www.bom.gov.au/jsp/ncc/cdio/weatherData/av?p_display_type=dailyDataFile&amp;p_nccObsCode=123&amp;p_stn_num=043034&amp;p_c=-370378654&amp;p_startYear=1917" TargetMode="External"/><Relationship Id="rId408" Type="http://schemas.openxmlformats.org/officeDocument/2006/relationships/hyperlink" Target="http://www.bom.gov.au/jsp/ncc/cdio/weatherData/av?p_display_type=dailyDataFile&amp;p_nccObsCode=123&amp;p_stn_num=040264&amp;p_c=-324231562&amp;p_startYear=1917" TargetMode="External"/><Relationship Id="rId409" Type="http://schemas.openxmlformats.org/officeDocument/2006/relationships/hyperlink" Target="http://www.bom.gov.au/jsp/ncc/cdio/weatherData/av?p_display_type=dailyDataFile&amp;p_nccObsCode=123&amp;p_stn_num=043034&amp;p_c=-370378654&amp;p_startYear=1918" TargetMode="External"/><Relationship Id="rId410" Type="http://schemas.openxmlformats.org/officeDocument/2006/relationships/hyperlink" Target="http://www.bom.gov.au/jsp/ncc/cdio/weatherData/av?p_display_type=dailyDataFile&amp;p_nccObsCode=123&amp;p_stn_num=040264&amp;p_c=-324231562&amp;p_startYear=1918" TargetMode="External"/><Relationship Id="rId411" Type="http://schemas.openxmlformats.org/officeDocument/2006/relationships/hyperlink" Target="http://www.bom.gov.au/jsp/ncc/cdio/weatherData/av?p_display_type=dailyDataFile&amp;p_nccObsCode=123&amp;p_stn_num=043034&amp;p_c=-370378654&amp;p_startYear=1919" TargetMode="External"/><Relationship Id="rId412" Type="http://schemas.openxmlformats.org/officeDocument/2006/relationships/hyperlink" Target="http://www.bom.gov.au/jsp/ncc/cdio/weatherData/av?p_display_type=dailyDataFile&amp;p_nccObsCode=123&amp;p_stn_num=040264&amp;p_c=-324231562&amp;p_startYear=1919" TargetMode="External"/><Relationship Id="rId413" Type="http://schemas.openxmlformats.org/officeDocument/2006/relationships/hyperlink" Target="http://www.bom.gov.au/jsp/ncc/cdio/weatherData/av?p_display_type=dailyDataFile&amp;p_nccObsCode=123&amp;p_stn_num=043034&amp;p_c=-370378654&amp;p_startYear=1920" TargetMode="External"/><Relationship Id="rId414" Type="http://schemas.openxmlformats.org/officeDocument/2006/relationships/hyperlink" Target="http://www.bom.gov.au/jsp/ncc/cdio/weatherData/av?p_display_type=dailyDataFile&amp;p_nccObsCode=123&amp;p_stn_num=040264&amp;p_c=-324231562&amp;p_startYear=1920" TargetMode="External"/><Relationship Id="rId415" Type="http://schemas.openxmlformats.org/officeDocument/2006/relationships/hyperlink" Target="http://www.bom.gov.au/jsp/ncc/cdio/weatherData/av?p_display_type=dailyDataFile&amp;p_nccObsCode=123&amp;p_stn_num=043034&amp;p_c=-370378654&amp;p_startYear=1921" TargetMode="External"/><Relationship Id="rId416" Type="http://schemas.openxmlformats.org/officeDocument/2006/relationships/hyperlink" Target="http://www.bom.gov.au/jsp/ncc/cdio/weatherData/av?p_display_type=dailyDataFile&amp;p_nccObsCode=123&amp;p_stn_num=040264&amp;p_c=-324231562&amp;p_startYear=1921" TargetMode="External"/><Relationship Id="rId417" Type="http://schemas.openxmlformats.org/officeDocument/2006/relationships/hyperlink" Target="http://www.bom.gov.au/jsp/ncc/cdio/weatherData/av?p_display_type=dailyDataFile&amp;p_nccObsCode=123&amp;p_stn_num=200283&amp;p_c=-8022649640&amp;p_startYear=1921" TargetMode="External"/><Relationship Id="rId418" Type="http://schemas.openxmlformats.org/officeDocument/2006/relationships/hyperlink" Target="http://www.bom.gov.au/jsp/ncc/cdio/weatherData/av?p_display_type=dailyDataFile&amp;p_nccObsCode=123&amp;p_stn_num=043034&amp;p_c=-370378654&amp;p_startYear=1922" TargetMode="External"/><Relationship Id="rId419" Type="http://schemas.openxmlformats.org/officeDocument/2006/relationships/hyperlink" Target="http://www.bom.gov.au/jsp/ncc/cdio/weatherData/av?p_display_type=dailyDataFile&amp;p_nccObsCode=123&amp;p_stn_num=040264&amp;p_c=-324231562&amp;p_startYear=1922" TargetMode="External"/><Relationship Id="rId420" Type="http://schemas.openxmlformats.org/officeDocument/2006/relationships/hyperlink" Target="http://www.bom.gov.au/jsp/ncc/cdio/weatherData/av?p_display_type=dailyDataFile&amp;p_nccObsCode=123&amp;p_stn_num=200283&amp;p_c=-8022649640&amp;p_startYear=1922" TargetMode="External"/><Relationship Id="rId421" Type="http://schemas.openxmlformats.org/officeDocument/2006/relationships/hyperlink" Target="http://www.bom.gov.au/jsp/ncc/cdio/weatherData/av?p_display_type=dailyDataFile&amp;p_nccObsCode=123&amp;p_stn_num=043034&amp;p_c=-370378654&amp;p_startYear=1923" TargetMode="External"/><Relationship Id="rId422" Type="http://schemas.openxmlformats.org/officeDocument/2006/relationships/hyperlink" Target="http://www.bom.gov.au/jsp/ncc/cdio/weatherData/av?p_display_type=dailyDataFile&amp;p_nccObsCode=123&amp;p_stn_num=040264&amp;p_c=-324231562&amp;p_startYear=1923" TargetMode="External"/><Relationship Id="rId423" Type="http://schemas.openxmlformats.org/officeDocument/2006/relationships/hyperlink" Target="http://www.bom.gov.au/jsp/ncc/cdio/weatherData/av?p_display_type=dailyDataFile&amp;p_nccObsCode=123&amp;p_stn_num=200283&amp;p_c=-8022649640&amp;p_startYear=1923" TargetMode="External"/><Relationship Id="rId424" Type="http://schemas.openxmlformats.org/officeDocument/2006/relationships/hyperlink" Target="http://www.bom.gov.au/jsp/ncc/cdio/weatherData/av?p_display_type=dailyDataFile&amp;p_nccObsCode=123&amp;p_stn_num=043034&amp;p_c=-370378654&amp;p_startYear=1924" TargetMode="External"/><Relationship Id="rId425" Type="http://schemas.openxmlformats.org/officeDocument/2006/relationships/hyperlink" Target="http://www.bom.gov.au/jsp/ncc/cdio/weatherData/av?p_display_type=dailyDataFile&amp;p_nccObsCode=123&amp;p_stn_num=040264&amp;p_c=-324231562&amp;p_startYear=1924" TargetMode="External"/><Relationship Id="rId426" Type="http://schemas.openxmlformats.org/officeDocument/2006/relationships/hyperlink" Target="http://www.bom.gov.au/jsp/ncc/cdio/weatherData/av?p_display_type=dailyDataFile&amp;p_nccObsCode=123&amp;p_stn_num=200283&amp;p_c=-8022649640&amp;p_startYear=1924" TargetMode="External"/><Relationship Id="rId427" Type="http://schemas.openxmlformats.org/officeDocument/2006/relationships/hyperlink" Target="http://www.bom.gov.au/jsp/ncc/cdio/weatherData/av?p_display_type=dailyDataFile&amp;p_nccObsCode=123&amp;p_stn_num=043034&amp;p_c=-370378654&amp;p_startYear=1925" TargetMode="External"/><Relationship Id="rId428" Type="http://schemas.openxmlformats.org/officeDocument/2006/relationships/hyperlink" Target="http://www.bom.gov.au/jsp/ncc/cdio/weatherData/av?p_display_type=dailyDataFile&amp;p_nccObsCode=123&amp;p_stn_num=200283&amp;p_c=-8022649640&amp;p_startYear=1925" TargetMode="External"/><Relationship Id="rId429" Type="http://schemas.openxmlformats.org/officeDocument/2006/relationships/hyperlink" Target="http://www.bom.gov.au/jsp/ncc/cdio/weatherData/av?p_display_type=dailyDataFile&amp;p_nccObsCode=123&amp;p_stn_num=043034&amp;p_c=-370378654&amp;p_startYear=1926" TargetMode="External"/><Relationship Id="rId430" Type="http://schemas.openxmlformats.org/officeDocument/2006/relationships/hyperlink" Target="http://www.bom.gov.au/jsp/ncc/cdio/weatherData/av?p_display_type=dailyDataFile&amp;p_nccObsCode=123&amp;p_stn_num=200283&amp;p_c=-8022649640&amp;p_startYear=1926" TargetMode="External"/><Relationship Id="rId431" Type="http://schemas.openxmlformats.org/officeDocument/2006/relationships/hyperlink" Target="http://www.bom.gov.au/jsp/ncc/cdio/weatherData/av?p_display_type=dailyDataFile&amp;p_nccObsCode=123&amp;p_stn_num=043034&amp;p_c=-370378654&amp;p_startYear=1927" TargetMode="External"/><Relationship Id="rId432" Type="http://schemas.openxmlformats.org/officeDocument/2006/relationships/hyperlink" Target="http://www.bom.gov.au/jsp/ncc/cdio/weatherData/av?p_display_type=dailyDataFile&amp;p_nccObsCode=123&amp;p_stn_num=200283&amp;p_c=-8022649640&amp;p_startYear=1927" TargetMode="External"/><Relationship Id="rId433" Type="http://schemas.openxmlformats.org/officeDocument/2006/relationships/hyperlink" Target="http://www.bom.gov.au/jsp/ncc/cdio/weatherData/av?p_display_type=dailyDataFile&amp;p_nccObsCode=123&amp;p_stn_num=043034&amp;p_c=-370378654&amp;p_startYear=1928" TargetMode="External"/><Relationship Id="rId434" Type="http://schemas.openxmlformats.org/officeDocument/2006/relationships/hyperlink" Target="http://www.bom.gov.au/jsp/ncc/cdio/weatherData/av?p_display_type=dailyDataFile&amp;p_nccObsCode=123&amp;p_stn_num=200283&amp;p_c=-8022649640&amp;p_startYear=1928" TargetMode="External"/><Relationship Id="rId435" Type="http://schemas.openxmlformats.org/officeDocument/2006/relationships/hyperlink" Target="http://www.bom.gov.au/jsp/ncc/cdio/weatherData/av?p_display_type=dailyDataFile&amp;p_nccObsCode=123&amp;p_stn_num=043034&amp;p_c=-370378654&amp;p_startYear=1929" TargetMode="External"/><Relationship Id="rId436" Type="http://schemas.openxmlformats.org/officeDocument/2006/relationships/hyperlink" Target="http://www.bom.gov.au/jsp/ncc/cdio/weatherData/av?p_display_type=dailyDataFile&amp;p_nccObsCode=123&amp;p_stn_num=200283&amp;p_c=-8022649640&amp;p_startYear=1929" TargetMode="External"/><Relationship Id="rId437" Type="http://schemas.openxmlformats.org/officeDocument/2006/relationships/hyperlink" Target="http://www.bom.gov.au/jsp/ncc/cdio/weatherData/av?p_display_type=dailyDataFile&amp;p_nccObsCode=123&amp;p_stn_num=043034&amp;p_c=-370378654&amp;p_startYear=1930" TargetMode="External"/><Relationship Id="rId438" Type="http://schemas.openxmlformats.org/officeDocument/2006/relationships/hyperlink" Target="http://www.bom.gov.au/jsp/ncc/cdio/weatherData/av?p_display_type=dailyDataFile&amp;p_nccObsCode=123&amp;p_stn_num=200283&amp;p_c=-8022649640&amp;p_startYear=1930" TargetMode="External"/><Relationship Id="rId439" Type="http://schemas.openxmlformats.org/officeDocument/2006/relationships/hyperlink" Target="http://www.bom.gov.au/jsp/ncc/cdio/weatherData/av?p_display_type=dailyDataFile&amp;p_nccObsCode=123&amp;p_stn_num=043034&amp;p_c=-370378654&amp;p_startYear=1931" TargetMode="External"/><Relationship Id="rId440" Type="http://schemas.openxmlformats.org/officeDocument/2006/relationships/hyperlink" Target="http://www.bom.gov.au/jsp/ncc/cdio/weatherData/av?p_display_type=dailyDataFile&amp;p_nccObsCode=123&amp;p_stn_num=200283&amp;p_c=-8022649640&amp;p_startYear=1931" TargetMode="External"/><Relationship Id="rId441" Type="http://schemas.openxmlformats.org/officeDocument/2006/relationships/hyperlink" Target="http://www.bom.gov.au/jsp/ncc/cdio/weatherData/av?p_display_type=dailyDataFile&amp;p_nccObsCode=123&amp;p_stn_num=043034&amp;p_c=-370378654&amp;p_startYear=1932" TargetMode="External"/><Relationship Id="rId442" Type="http://schemas.openxmlformats.org/officeDocument/2006/relationships/hyperlink" Target="http://www.bom.gov.au/jsp/ncc/cdio/weatherData/av?p_display_type=dailyDataFile&amp;p_nccObsCode=123&amp;p_stn_num=200283&amp;p_c=-8022649640&amp;p_startYear=1932" TargetMode="External"/><Relationship Id="rId443" Type="http://schemas.openxmlformats.org/officeDocument/2006/relationships/hyperlink" Target="http://www.bom.gov.au/jsp/ncc/cdio/weatherData/av?p_display_type=dailyDataFile&amp;p_nccObsCode=123&amp;p_stn_num=043034&amp;p_c=-370378654&amp;p_startYear=1933" TargetMode="External"/><Relationship Id="rId444" Type="http://schemas.openxmlformats.org/officeDocument/2006/relationships/hyperlink" Target="http://www.bom.gov.au/jsp/ncc/cdio/weatherData/av?p_display_type=dailyDataFile&amp;p_nccObsCode=123&amp;p_stn_num=200283&amp;p_c=-8022649640&amp;p_startYear=1933" TargetMode="External"/><Relationship Id="rId445" Type="http://schemas.openxmlformats.org/officeDocument/2006/relationships/hyperlink" Target="http://www.bom.gov.au/jsp/ncc/cdio/weatherData/av?p_display_type=dailyDataFile&amp;p_nccObsCode=123&amp;p_stn_num=043034&amp;p_c=-370378654&amp;p_startYear=1934" TargetMode="External"/><Relationship Id="rId446" Type="http://schemas.openxmlformats.org/officeDocument/2006/relationships/hyperlink" Target="http://www.bom.gov.au/jsp/ncc/cdio/weatherData/av?p_display_type=dailyDataFile&amp;p_nccObsCode=123&amp;p_stn_num=043034&amp;p_c=-370378654&amp;p_startYear=1935" TargetMode="External"/><Relationship Id="rId447" Type="http://schemas.openxmlformats.org/officeDocument/2006/relationships/hyperlink" Target="http://www.bom.gov.au/jsp/ncc/cdio/weatherData/av?p_display_type=dailyDataFile&amp;p_nccObsCode=123&amp;p_stn_num=040264&amp;p_c=-324231562&amp;p_startYear=1935" TargetMode="External"/><Relationship Id="rId448" Type="http://schemas.openxmlformats.org/officeDocument/2006/relationships/hyperlink" Target="http://www.bom.gov.au/jsp/ncc/cdio/weatherData/av?p_display_type=dailyDataFile&amp;p_nccObsCode=123&amp;p_stn_num=200283&amp;p_c=-8022649640&amp;p_startYear=1935" TargetMode="External"/><Relationship Id="rId449" Type="http://schemas.openxmlformats.org/officeDocument/2006/relationships/hyperlink" Target="http://www.bom.gov.au/jsp/ncc/cdio/weatherData/av?p_display_type=dailyDataFile&amp;p_nccObsCode=123&amp;p_stn_num=043034&amp;p_c=-370378654&amp;p_startYear=1936" TargetMode="External"/><Relationship Id="rId450" Type="http://schemas.openxmlformats.org/officeDocument/2006/relationships/hyperlink" Target="http://www.bom.gov.au/jsp/ncc/cdio/weatherData/av?p_display_type=dailyDataFile&amp;p_nccObsCode=123&amp;p_stn_num=040264&amp;p_c=-324231562&amp;p_startYear=1936" TargetMode="External"/><Relationship Id="rId451" Type="http://schemas.openxmlformats.org/officeDocument/2006/relationships/hyperlink" Target="http://www.bom.gov.au/jsp/ncc/cdio/weatherData/av?p_display_type=dailyDataFile&amp;p_nccObsCode=123&amp;p_stn_num=200283&amp;p_c=-8022649640&amp;p_startYear=1936" TargetMode="External"/><Relationship Id="rId452" Type="http://schemas.openxmlformats.org/officeDocument/2006/relationships/hyperlink" Target="http://www.bom.gov.au/jsp/ncc/cdio/weatherData/av?p_display_type=dailyDataFile&amp;p_nccObsCode=123&amp;p_stn_num=043034&amp;p_c=-370378654&amp;p_startYear=1937" TargetMode="External"/><Relationship Id="rId453" Type="http://schemas.openxmlformats.org/officeDocument/2006/relationships/hyperlink" Target="http://www.bom.gov.au/jsp/ncc/cdio/weatherData/av?p_display_type=dailyDataFile&amp;p_nccObsCode=123&amp;p_stn_num=040264&amp;p_c=-324231562&amp;p_startYear=1937" TargetMode="External"/><Relationship Id="rId454" Type="http://schemas.openxmlformats.org/officeDocument/2006/relationships/hyperlink" Target="http://www.bom.gov.au/jsp/ncc/cdio/weatherData/av?p_display_type=dailyDataFile&amp;p_nccObsCode=123&amp;p_stn_num=200283&amp;p_c=-8022649640&amp;p_startYear=1937" TargetMode="External"/><Relationship Id="rId455" Type="http://schemas.openxmlformats.org/officeDocument/2006/relationships/hyperlink" Target="http://www.bom.gov.au/jsp/ncc/cdio/weatherData/av?p_display_type=dailyDataFile&amp;p_nccObsCode=123&amp;p_stn_num=043034&amp;p_c=-370378654&amp;p_startYear=1938" TargetMode="External"/><Relationship Id="rId456" Type="http://schemas.openxmlformats.org/officeDocument/2006/relationships/hyperlink" Target="http://www.bom.gov.au/jsp/ncc/cdio/weatherData/av?p_display_type=dailyDataFile&amp;p_nccObsCode=123&amp;p_stn_num=040264&amp;p_c=-324231562&amp;p_startYear=1938" TargetMode="External"/><Relationship Id="rId457" Type="http://schemas.openxmlformats.org/officeDocument/2006/relationships/hyperlink" Target="http://www.bom.gov.au/jsp/ncc/cdio/weatherData/av?p_display_type=dailyDataFile&amp;p_nccObsCode=123&amp;p_stn_num=043034&amp;p_c=-370378654&amp;p_startYear=1939" TargetMode="External"/><Relationship Id="rId458" Type="http://schemas.openxmlformats.org/officeDocument/2006/relationships/hyperlink" Target="http://www.bom.gov.au/jsp/ncc/cdio/weatherData/av?p_display_type=dailyDataFile&amp;p_nccObsCode=123&amp;p_stn_num=040264&amp;p_c=-324231562&amp;p_startYear=1939" TargetMode="External"/><Relationship Id="rId459" Type="http://schemas.openxmlformats.org/officeDocument/2006/relationships/hyperlink" Target="http://www.bom.gov.au/jsp/ncc/cdio/weatherData/av?p_display_type=dailyDataFile&amp;p_nccObsCode=123&amp;p_stn_num=200283&amp;p_c=-8022649640&amp;p_startYear=1939" TargetMode="External"/><Relationship Id="rId460" Type="http://schemas.openxmlformats.org/officeDocument/2006/relationships/hyperlink" Target="http://www.bom.gov.au/jsp/ncc/cdio/weatherData/av?p_display_type=dailyDataFile&amp;p_nccObsCode=123&amp;p_stn_num=043034&amp;p_c=-370378654&amp;p_startYear=1940" TargetMode="External"/><Relationship Id="rId461" Type="http://schemas.openxmlformats.org/officeDocument/2006/relationships/hyperlink" Target="http://www.bom.gov.au/jsp/ncc/cdio/weatherData/av?p_display_type=dailyDataFile&amp;p_nccObsCode=123&amp;p_stn_num=040264&amp;p_c=-324231562&amp;p_startYear=1940" TargetMode="External"/><Relationship Id="rId462" Type="http://schemas.openxmlformats.org/officeDocument/2006/relationships/hyperlink" Target="http://www.bom.gov.au/jsp/ncc/cdio/weatherData/av?p_display_type=dailyDataFile&amp;p_nccObsCode=123&amp;p_stn_num=200283&amp;p_c=-8022649640&amp;p_startYear=1940" TargetMode="External"/><Relationship Id="rId463" Type="http://schemas.openxmlformats.org/officeDocument/2006/relationships/hyperlink" Target="http://www.bom.gov.au/jsp/ncc/cdio/weatherData/av?p_display_type=dailyDataFile&amp;p_nccObsCode=123&amp;p_stn_num=043034&amp;p_c=-370378654&amp;p_startYear=1941" TargetMode="External"/><Relationship Id="rId464" Type="http://schemas.openxmlformats.org/officeDocument/2006/relationships/hyperlink" Target="http://www.bom.gov.au/jsp/ncc/cdio/weatherData/av?p_display_type=dailyDataFile&amp;p_nccObsCode=123&amp;p_stn_num=040264&amp;p_c=-324231562&amp;p_startYear=1941" TargetMode="External"/><Relationship Id="rId465" Type="http://schemas.openxmlformats.org/officeDocument/2006/relationships/hyperlink" Target="http://www.bom.gov.au/jsp/ncc/cdio/weatherData/av?p_display_type=dailyDataFile&amp;p_nccObsCode=123&amp;p_stn_num=200283&amp;p_c=-8022649640&amp;p_startYear=1941" TargetMode="External"/><Relationship Id="rId466" Type="http://schemas.openxmlformats.org/officeDocument/2006/relationships/hyperlink" Target="http://www.bom.gov.au/jsp/ncc/cdio/weatherData/av?p_display_type=dailyDataFile&amp;p_nccObsCode=123&amp;p_stn_num=043034&amp;p_c=-370378654&amp;p_startYear=1942" TargetMode="External"/><Relationship Id="rId467" Type="http://schemas.openxmlformats.org/officeDocument/2006/relationships/hyperlink" Target="http://www.bom.gov.au/jsp/ncc/cdio/weatherData/av?p_display_type=dailyDataFile&amp;p_nccObsCode=123&amp;p_stn_num=040264&amp;p_c=-324231562&amp;p_startYear=1942" TargetMode="External"/><Relationship Id="rId468" Type="http://schemas.openxmlformats.org/officeDocument/2006/relationships/hyperlink" Target="http://www.bom.gov.au/jsp/ncc/cdio/weatherData/av?p_display_type=dailyDataFile&amp;p_nccObsCode=123&amp;p_stn_num=200283&amp;p_c=-8022649640&amp;p_startYear=1942" TargetMode="External"/><Relationship Id="rId469" Type="http://schemas.openxmlformats.org/officeDocument/2006/relationships/hyperlink" Target="http://www.bom.gov.au/jsp/ncc/cdio/weatherData/av?p_display_type=dailyDataFile&amp;p_nccObsCode=123&amp;p_stn_num=043034&amp;p_c=-370378654&amp;p_startYear=1943" TargetMode="External"/><Relationship Id="rId470" Type="http://schemas.openxmlformats.org/officeDocument/2006/relationships/hyperlink" Target="http://www.bom.gov.au/jsp/ncc/cdio/weatherData/av?p_display_type=dailyDataFile&amp;p_nccObsCode=123&amp;p_stn_num=040264&amp;p_c=-324231562&amp;p_startYear=1943" TargetMode="External"/><Relationship Id="rId471" Type="http://schemas.openxmlformats.org/officeDocument/2006/relationships/hyperlink" Target="http://www.bom.gov.au/jsp/ncc/cdio/weatherData/av?p_display_type=dailyDataFile&amp;p_nccObsCode=123&amp;p_stn_num=200283&amp;p_c=-8022649640&amp;p_startYear=1943" TargetMode="External"/><Relationship Id="rId472" Type="http://schemas.openxmlformats.org/officeDocument/2006/relationships/hyperlink" Target="http://www.bom.gov.au/jsp/ncc/cdio/weatherData/av?p_display_type=dailyDataFile&amp;p_nccObsCode=123&amp;p_stn_num=043034&amp;p_c=-370378654&amp;p_startYear=1944" TargetMode="External"/><Relationship Id="rId473" Type="http://schemas.openxmlformats.org/officeDocument/2006/relationships/hyperlink" Target="http://www.bom.gov.au/jsp/ncc/cdio/weatherData/av?p_display_type=dailyDataFile&amp;p_nccObsCode=123&amp;p_stn_num=040264&amp;p_c=-324231562&amp;p_startYear=1944" TargetMode="External"/><Relationship Id="rId474" Type="http://schemas.openxmlformats.org/officeDocument/2006/relationships/hyperlink" Target="http://www.bom.gov.au/jsp/ncc/cdio/weatherData/av?p_display_type=dailyDataFile&amp;p_nccObsCode=123&amp;p_stn_num=200283&amp;p_c=-8022649640&amp;p_startYear=1944" TargetMode="External"/><Relationship Id="rId475" Type="http://schemas.openxmlformats.org/officeDocument/2006/relationships/hyperlink" Target="http://www.bom.gov.au/jsp/ncc/cdio/weatherData/av?p_display_type=dailyDataFile&amp;p_nccObsCode=123&amp;p_stn_num=043034&amp;p_c=-370378654&amp;p_startYear=1945" TargetMode="External"/><Relationship Id="rId476" Type="http://schemas.openxmlformats.org/officeDocument/2006/relationships/hyperlink" Target="http://www.bom.gov.au/jsp/ncc/cdio/weatherData/av?p_display_type=dailyDataFile&amp;p_nccObsCode=123&amp;p_stn_num=040264&amp;p_c=-324231562&amp;p_startYear=1945" TargetMode="External"/><Relationship Id="rId477" Type="http://schemas.openxmlformats.org/officeDocument/2006/relationships/hyperlink" Target="http://www.bom.gov.au/jsp/ncc/cdio/weatherData/av?p_display_type=dailyDataFile&amp;p_nccObsCode=123&amp;p_stn_num=200283&amp;p_c=-8022649640&amp;p_startYear=1945" TargetMode="External"/><Relationship Id="rId478" Type="http://schemas.openxmlformats.org/officeDocument/2006/relationships/hyperlink" Target="http://www.bom.gov.au/jsp/ncc/cdio/weatherData/av?p_display_type=dailyDataFile&amp;p_nccObsCode=123&amp;p_stn_num=043034&amp;p_c=-370378654&amp;p_startYear=1946" TargetMode="External"/><Relationship Id="rId479" Type="http://schemas.openxmlformats.org/officeDocument/2006/relationships/hyperlink" Target="http://www.bom.gov.au/jsp/ncc/cdio/weatherData/av?p_display_type=dailyDataFile&amp;p_nccObsCode=123&amp;p_stn_num=040264&amp;p_c=-324231562&amp;p_startYear=1946" TargetMode="External"/><Relationship Id="rId480" Type="http://schemas.openxmlformats.org/officeDocument/2006/relationships/hyperlink" Target="http://www.bom.gov.au/jsp/ncc/cdio/weatherData/av?p_display_type=dailyDataFile&amp;p_nccObsCode=123&amp;p_stn_num=200283&amp;p_c=-8022649640&amp;p_startYear=1946" TargetMode="External"/><Relationship Id="rId481" Type="http://schemas.openxmlformats.org/officeDocument/2006/relationships/hyperlink" Target="http://www.bom.gov.au/jsp/ncc/cdio/weatherData/av?p_display_type=dailyDataFile&amp;p_nccObsCode=123&amp;p_stn_num=043034&amp;p_c=-370378654&amp;p_startYear=1947" TargetMode="External"/><Relationship Id="rId482" Type="http://schemas.openxmlformats.org/officeDocument/2006/relationships/hyperlink" Target="http://www.bom.gov.au/jsp/ncc/cdio/weatherData/av?p_display_type=dailyDataFile&amp;p_nccObsCode=123&amp;p_stn_num=040264&amp;p_c=-324231562&amp;p_startYear=1947" TargetMode="External"/><Relationship Id="rId483" Type="http://schemas.openxmlformats.org/officeDocument/2006/relationships/hyperlink" Target="http://www.bom.gov.au/jsp/ncc/cdio/weatherData/av?p_display_type=dailyDataFile&amp;p_nccObsCode=123&amp;p_stn_num=200283&amp;p_c=-8022649640&amp;p_startYear=1947" TargetMode="External"/><Relationship Id="rId484" Type="http://schemas.openxmlformats.org/officeDocument/2006/relationships/hyperlink" Target="http://www.bom.gov.au/jsp/ncc/cdio/weatherData/av?p_display_type=dailyDataFile&amp;p_nccObsCode=123&amp;p_stn_num=043034&amp;p_c=-370378654&amp;p_startYear=1948" TargetMode="External"/><Relationship Id="rId485" Type="http://schemas.openxmlformats.org/officeDocument/2006/relationships/hyperlink" Target="http://www.bom.gov.au/jsp/ncc/cdio/weatherData/av?p_display_type=dailyDataFile&amp;p_nccObsCode=123&amp;p_stn_num=040264&amp;p_c=-324231562&amp;p_startYear=1948" TargetMode="External"/><Relationship Id="rId486" Type="http://schemas.openxmlformats.org/officeDocument/2006/relationships/hyperlink" Target="http://www.bom.gov.au/jsp/ncc/cdio/weatherData/av?p_display_type=dailyDataFile&amp;p_nccObsCode=123&amp;p_stn_num=200283&amp;p_c=-8022649640&amp;p_startYear=1948" TargetMode="External"/><Relationship Id="rId487" Type="http://schemas.openxmlformats.org/officeDocument/2006/relationships/hyperlink" Target="http://www.bom.gov.au/jsp/ncc/cdio/weatherData/av?p_display_type=dailyDataFile&amp;p_nccObsCode=123&amp;p_stn_num=043034&amp;p_c=-370378654&amp;p_startYear=1949" TargetMode="External"/><Relationship Id="rId488" Type="http://schemas.openxmlformats.org/officeDocument/2006/relationships/hyperlink" Target="http://www.bom.gov.au/jsp/ncc/cdio/weatherData/av?p_display_type=dailyDataFile&amp;p_nccObsCode=123&amp;p_stn_num=040264&amp;p_c=-324231562&amp;p_startYear=1949" TargetMode="External"/><Relationship Id="rId489" Type="http://schemas.openxmlformats.org/officeDocument/2006/relationships/hyperlink" Target="http://www.bom.gov.au/jsp/ncc/cdio/weatherData/av?p_display_type=dailyDataFile&amp;p_nccObsCode=123&amp;p_stn_num=200283&amp;p_c=-8022649640&amp;p_startYear=1949" TargetMode="External"/><Relationship Id="rId490" Type="http://schemas.openxmlformats.org/officeDocument/2006/relationships/hyperlink" Target="http://www.bom.gov.au/jsp/ncc/cdio/weatherData/av?p_display_type=dailyDataFile&amp;p_nccObsCode=123&amp;p_stn_num=043034&amp;p_c=-370378654&amp;p_startYear=1950" TargetMode="External"/><Relationship Id="rId491" Type="http://schemas.openxmlformats.org/officeDocument/2006/relationships/hyperlink" Target="http://www.bom.gov.au/jsp/ncc/cdio/weatherData/av?p_display_type=dailyDataFile&amp;p_nccObsCode=123&amp;p_stn_num=040264&amp;p_c=-324231562&amp;p_startYear=1950" TargetMode="External"/><Relationship Id="rId492" Type="http://schemas.openxmlformats.org/officeDocument/2006/relationships/hyperlink" Target="http://www.bom.gov.au/jsp/ncc/cdio/weatherData/av?p_display_type=dailyDataFile&amp;p_nccObsCode=123&amp;p_stn_num=200283&amp;p_c=-8022649640&amp;p_startYear=1950" TargetMode="External"/><Relationship Id="rId493" Type="http://schemas.openxmlformats.org/officeDocument/2006/relationships/hyperlink" Target="http://www.bom.gov.au/jsp/ncc/cdio/weatherData/av?p_display_type=dailyDataFile&amp;p_nccObsCode=123&amp;p_stn_num=043034&amp;p_c=-370378654&amp;p_startYear=1951" TargetMode="External"/><Relationship Id="rId494" Type="http://schemas.openxmlformats.org/officeDocument/2006/relationships/hyperlink" Target="http://www.bom.gov.au/jsp/ncc/cdio/weatherData/av?p_display_type=dailyDataFile&amp;p_nccObsCode=123&amp;p_stn_num=040264&amp;p_c=-324231562&amp;p_startYear=1951" TargetMode="External"/><Relationship Id="rId495" Type="http://schemas.openxmlformats.org/officeDocument/2006/relationships/hyperlink" Target="http://www.bom.gov.au/jsp/ncc/cdio/weatherData/av?p_display_type=dailyDataFile&amp;p_nccObsCode=123&amp;p_stn_num=200283&amp;p_c=-8022649640&amp;p_startYear=1951" TargetMode="External"/><Relationship Id="rId496" Type="http://schemas.openxmlformats.org/officeDocument/2006/relationships/hyperlink" Target="http://www.bom.gov.au/jsp/ncc/cdio/weatherData/av?p_display_type=dailyDataFile&amp;p_nccObsCode=123&amp;p_stn_num=043034&amp;p_c=-370378654&amp;p_startYear=1952" TargetMode="External"/><Relationship Id="rId497" Type="http://schemas.openxmlformats.org/officeDocument/2006/relationships/hyperlink" Target="http://www.bom.gov.au/jsp/ncc/cdio/weatherData/av?p_display_type=dailyDataFile&amp;p_nccObsCode=123&amp;p_stn_num=040264&amp;p_c=-324231562&amp;p_startYear=1952" TargetMode="External"/><Relationship Id="rId498" Type="http://schemas.openxmlformats.org/officeDocument/2006/relationships/hyperlink" Target="http://www.bom.gov.au/jsp/ncc/cdio/weatherData/av?p_display_type=dailyDataFile&amp;p_nccObsCode=123&amp;p_stn_num=200283&amp;p_c=-8022649640&amp;p_startYear=1952" TargetMode="External"/><Relationship Id="rId499" Type="http://schemas.openxmlformats.org/officeDocument/2006/relationships/hyperlink" Target="http://www.bom.gov.au/jsp/ncc/cdio/weatherData/av?p_display_type=dailyDataFile&amp;p_nccObsCode=123&amp;p_stn_num=043034&amp;p_c=-370378654&amp;p_startYear=1953" TargetMode="External"/><Relationship Id="rId500" Type="http://schemas.openxmlformats.org/officeDocument/2006/relationships/hyperlink" Target="http://www.bom.gov.au/jsp/ncc/cdio/weatherData/av?p_display_type=dailyDataFile&amp;p_nccObsCode=123&amp;p_stn_num=040264&amp;p_c=-324231562&amp;p_startYear=1953" TargetMode="External"/><Relationship Id="rId501" Type="http://schemas.openxmlformats.org/officeDocument/2006/relationships/hyperlink" Target="http://www.bom.gov.au/jsp/ncc/cdio/weatherData/av?p_display_type=dailyDataFile&amp;p_nccObsCode=123&amp;p_stn_num=200283&amp;p_c=-8022649640&amp;p_startYear=1953" TargetMode="External"/><Relationship Id="rId502" Type="http://schemas.openxmlformats.org/officeDocument/2006/relationships/hyperlink" Target="http://www.bom.gov.au/jsp/ncc/cdio/weatherData/av?p_display_type=dailyDataFile&amp;p_nccObsCode=123&amp;p_stn_num=043034&amp;p_c=-370378654&amp;p_startYear=1954" TargetMode="External"/><Relationship Id="rId503" Type="http://schemas.openxmlformats.org/officeDocument/2006/relationships/hyperlink" Target="http://www.bom.gov.au/jsp/ncc/cdio/weatherData/av?p_display_type=dailyDataFile&amp;p_nccObsCode=123&amp;p_stn_num=040264&amp;p_c=-324231562&amp;p_startYear=1954" TargetMode="External"/><Relationship Id="rId504" Type="http://schemas.openxmlformats.org/officeDocument/2006/relationships/hyperlink" Target="http://www.bom.gov.au/jsp/ncc/cdio/weatherData/av?p_display_type=dailyDataFile&amp;p_nccObsCode=123&amp;p_stn_num=200283&amp;p_c=-8022649640&amp;p_startYear=1954" TargetMode="External"/><Relationship Id="rId505" Type="http://schemas.openxmlformats.org/officeDocument/2006/relationships/hyperlink" Target="http://www.bom.gov.au/jsp/ncc/cdio/weatherData/av?p_display_type=dailyDataFile&amp;p_nccObsCode=123&amp;p_stn_num=043034&amp;p_c=-370378654&amp;p_startYear=1955" TargetMode="External"/><Relationship Id="rId506" Type="http://schemas.openxmlformats.org/officeDocument/2006/relationships/hyperlink" Target="http://www.bom.gov.au/jsp/ncc/cdio/weatherData/av?p_display_type=dailyDataFile&amp;p_nccObsCode=123&amp;p_stn_num=040264&amp;p_c=-324231562&amp;p_startYear=1955" TargetMode="External"/><Relationship Id="rId507" Type="http://schemas.openxmlformats.org/officeDocument/2006/relationships/hyperlink" Target="http://www.bom.gov.au/jsp/ncc/cdio/weatherData/av?p_display_type=dailyDataFile&amp;p_nccObsCode=123&amp;p_stn_num=200283&amp;p_c=-8022649640&amp;p_startYear=1955" TargetMode="External"/><Relationship Id="rId508" Type="http://schemas.openxmlformats.org/officeDocument/2006/relationships/hyperlink" Target="http://www.bom.gov.au/jsp/ncc/cdio/weatherData/av?p_display_type=dailyDataFile&amp;p_nccObsCode=123&amp;p_stn_num=043034&amp;p_c=-370378654&amp;p_startYear=1956" TargetMode="External"/><Relationship Id="rId509" Type="http://schemas.openxmlformats.org/officeDocument/2006/relationships/hyperlink" Target="http://www.bom.gov.au/jsp/ncc/cdio/weatherData/av?p_display_type=dailyDataFile&amp;p_nccObsCode=123&amp;p_stn_num=040264&amp;p_c=-324231562&amp;p_startYear=1956" TargetMode="External"/><Relationship Id="rId510" Type="http://schemas.openxmlformats.org/officeDocument/2006/relationships/hyperlink" Target="http://www.bom.gov.au/jsp/ncc/cdio/weatherData/av?p_display_type=dailyDataFile&amp;p_nccObsCode=123&amp;p_stn_num=200283&amp;p_c=-8022649640&amp;p_startYear=1956" TargetMode="External"/><Relationship Id="rId511" Type="http://schemas.openxmlformats.org/officeDocument/2006/relationships/hyperlink" Target="http://www.bom.gov.au/jsp/ncc/cdio/weatherData/av?p_display_type=dailyDataFile&amp;p_nccObsCode=123&amp;p_stn_num=043034&amp;p_c=-370378654&amp;p_startYear=1957" TargetMode="External"/><Relationship Id="rId512" Type="http://schemas.openxmlformats.org/officeDocument/2006/relationships/hyperlink" Target="http://www.bom.gov.au/jsp/ncc/cdio/weatherData/av?p_display_type=dailyDataFile&amp;p_nccObsCode=123&amp;p_stn_num=040264&amp;p_c=-324231562&amp;p_startYear=1957" TargetMode="External"/><Relationship Id="rId513" Type="http://schemas.openxmlformats.org/officeDocument/2006/relationships/hyperlink" Target="http://www.bom.gov.au/jsp/ncc/cdio/weatherData/av?p_display_type=dailyDataFile&amp;p_nccObsCode=123&amp;p_stn_num=200283&amp;p_c=-8022649640&amp;p_startYear=1957" TargetMode="External"/><Relationship Id="rId514" Type="http://schemas.openxmlformats.org/officeDocument/2006/relationships/hyperlink" Target="http://www.bom.gov.au/jsp/ncc/cdio/weatherData/av?p_display_type=dailyDataFile&amp;p_nccObsCode=123&amp;p_stn_num=043034&amp;p_c=-370378654&amp;p_startYear=1958" TargetMode="External"/><Relationship Id="rId515" Type="http://schemas.openxmlformats.org/officeDocument/2006/relationships/hyperlink" Target="http://www.bom.gov.au/jsp/ncc/cdio/weatherData/av?p_display_type=dailyDataFile&amp;p_nccObsCode=123&amp;p_stn_num=040264&amp;p_c=-324231562&amp;p_startYear=1958" TargetMode="External"/><Relationship Id="rId516" Type="http://schemas.openxmlformats.org/officeDocument/2006/relationships/hyperlink" Target="http://www.bom.gov.au/jsp/ncc/cdio/weatherData/av?p_display_type=dailyDataFile&amp;p_nccObsCode=123&amp;p_stn_num=200283&amp;p_c=-8022649640&amp;p_startYear=1958" TargetMode="External"/><Relationship Id="rId517" Type="http://schemas.openxmlformats.org/officeDocument/2006/relationships/hyperlink" Target="http://www.bom.gov.au/jsp/ncc/cdio/weatherData/av?p_display_type=dailyDataFile&amp;p_nccObsCode=123&amp;p_stn_num=043034&amp;p_c=-370378654&amp;p_startYear=1959" TargetMode="External"/><Relationship Id="rId518" Type="http://schemas.openxmlformats.org/officeDocument/2006/relationships/hyperlink" Target="http://www.bom.gov.au/jsp/ncc/cdio/weatherData/av?p_display_type=dailyDataFile&amp;p_nccObsCode=123&amp;p_stn_num=040264&amp;p_c=-324231562&amp;p_startYear=1959" TargetMode="External"/><Relationship Id="rId519" Type="http://schemas.openxmlformats.org/officeDocument/2006/relationships/hyperlink" Target="http://www.bom.gov.au/jsp/ncc/cdio/weatherData/av?p_display_type=dailyDataFile&amp;p_nccObsCode=123&amp;p_stn_num=200283&amp;p_c=-8022649640&amp;p_startYear=1959" TargetMode="External"/><Relationship Id="rId520" Type="http://schemas.openxmlformats.org/officeDocument/2006/relationships/hyperlink" Target="http://www.bom.gov.au/jsp/ncc/cdio/weatherData/av?p_display_type=dailyDataFile&amp;p_nccObsCode=123&amp;p_stn_num=200283&amp;p_c=-8022649640&amp;p_startYear=1960" TargetMode="External"/><Relationship Id="rId521" Type="http://schemas.openxmlformats.org/officeDocument/2006/relationships/hyperlink" Target="http://www.bom.gov.au/jsp/ncc/cdio/weatherData/av?p_display_type=dailyDataFile&amp;p_nccObsCode=123&amp;p_stn_num=040264&amp;p_c=-324231562&amp;p_startYear=1961" TargetMode="External"/><Relationship Id="rId522" Type="http://schemas.openxmlformats.org/officeDocument/2006/relationships/hyperlink" Target="http://www.bom.gov.au/jsp/ncc/cdio/weatherData/av?p_display_type=dailyDataFile&amp;p_nccObsCode=123&amp;p_stn_num=200283&amp;p_c=-8022649640&amp;p_startYear=1961" TargetMode="External"/><Relationship Id="rId523" Type="http://schemas.openxmlformats.org/officeDocument/2006/relationships/hyperlink" Target="http://www.bom.gov.au/jsp/ncc/cdio/weatherData/av?p_display_type=dailyDataFile&amp;p_nccObsCode=123&amp;p_stn_num=043034&amp;p_c=-370378654&amp;p_startYear=1962" TargetMode="External"/><Relationship Id="rId524" Type="http://schemas.openxmlformats.org/officeDocument/2006/relationships/hyperlink" Target="http://www.bom.gov.au/jsp/ncc/cdio/weatherData/av?p_display_type=dailyDataFile&amp;p_nccObsCode=123&amp;p_stn_num=040264&amp;p_c=-324231562&amp;p_startYear=1962" TargetMode="External"/><Relationship Id="rId525" Type="http://schemas.openxmlformats.org/officeDocument/2006/relationships/hyperlink" Target="http://www.bom.gov.au/jsp/ncc/cdio/weatherData/av?p_display_type=dailyDataFile&amp;p_nccObsCode=123&amp;p_stn_num=200283&amp;p_c=-8022649640&amp;p_startYear=1962" TargetMode="External"/><Relationship Id="rId526" Type="http://schemas.openxmlformats.org/officeDocument/2006/relationships/hyperlink" Target="http://www.bom.gov.au/jsp/ncc/cdio/weatherData/av?p_display_type=dailyDataFile&amp;p_nccObsCode=123&amp;p_stn_num=043034&amp;p_c=-370378654&amp;p_startYear=1963" TargetMode="External"/><Relationship Id="rId527" Type="http://schemas.openxmlformats.org/officeDocument/2006/relationships/hyperlink" Target="http://www.bom.gov.au/jsp/ncc/cdio/weatherData/av?p_display_type=dailyDataFile&amp;p_nccObsCode=123&amp;p_stn_num=040264&amp;p_c=-324231562&amp;p_startYear=1963" TargetMode="External"/><Relationship Id="rId528" Type="http://schemas.openxmlformats.org/officeDocument/2006/relationships/hyperlink" Target="http://www.bom.gov.au/jsp/ncc/cdio/weatherData/av?p_display_type=dailyDataFile&amp;p_nccObsCode=123&amp;p_stn_num=200283&amp;p_c=-8022649640&amp;p_startYear=1963" TargetMode="External"/><Relationship Id="rId529" Type="http://schemas.openxmlformats.org/officeDocument/2006/relationships/hyperlink" Target="http://www.bom.gov.au/jsp/ncc/cdio/weatherData/av?p_display_type=dailyDataFile&amp;p_nccObsCode=123&amp;p_stn_num=043034&amp;p_c=-370378654&amp;p_startYear=1964" TargetMode="External"/><Relationship Id="rId530" Type="http://schemas.openxmlformats.org/officeDocument/2006/relationships/hyperlink" Target="http://www.bom.gov.au/jsp/ncc/cdio/weatherData/av?p_display_type=dailyDataFile&amp;p_nccObsCode=123&amp;p_stn_num=040264&amp;p_c=-324231562&amp;p_startYear=1964" TargetMode="External"/><Relationship Id="rId531" Type="http://schemas.openxmlformats.org/officeDocument/2006/relationships/hyperlink" Target="http://www.bom.gov.au/jsp/ncc/cdio/weatherData/av?p_display_type=dailyDataFile&amp;p_nccObsCode=123&amp;p_stn_num=200283&amp;p_c=-8022649640&amp;p_startYear=1964" TargetMode="External"/><Relationship Id="rId532" Type="http://schemas.openxmlformats.org/officeDocument/2006/relationships/hyperlink" Target="http://www.bom.gov.au/jsp/ncc/cdio/weatherData/av?p_display_type=dailyDataFile&amp;p_nccObsCode=123&amp;p_stn_num=043034&amp;p_c=-370378654&amp;p_startYear=1965" TargetMode="External"/><Relationship Id="rId533" Type="http://schemas.openxmlformats.org/officeDocument/2006/relationships/hyperlink" Target="http://www.bom.gov.au/jsp/ncc/cdio/weatherData/av?p_display_type=dailyDataFile&amp;p_nccObsCode=123&amp;p_stn_num=040264&amp;p_c=-324231562&amp;p_startYear=1965" TargetMode="External"/><Relationship Id="rId534" Type="http://schemas.openxmlformats.org/officeDocument/2006/relationships/hyperlink" Target="http://www.bom.gov.au/jsp/ncc/cdio/weatherData/av?p_display_type=dailyDataFile&amp;p_nccObsCode=123&amp;p_stn_num=040082&amp;p_c=-321306967&amp;p_startYear=1965" TargetMode="External"/><Relationship Id="rId535" Type="http://schemas.openxmlformats.org/officeDocument/2006/relationships/hyperlink" Target="http://www.bom.gov.au/jsp/ncc/cdio/weatherData/av?p_display_type=dailyDataFile&amp;p_nccObsCode=123&amp;p_stn_num=200283&amp;p_c=-8022649640&amp;p_startYear=1965" TargetMode="External"/><Relationship Id="rId536" Type="http://schemas.openxmlformats.org/officeDocument/2006/relationships/hyperlink" Target="http://www.bom.gov.au/jsp/ncc/cdio/weatherData/av?p_display_type=dailyDataFile&amp;p_nccObsCode=123&amp;p_stn_num=043034&amp;p_c=-370378654&amp;p_startYear=1966" TargetMode="External"/><Relationship Id="rId537" Type="http://schemas.openxmlformats.org/officeDocument/2006/relationships/hyperlink" Target="http://www.bom.gov.au/jsp/ncc/cdio/weatherData/av?p_display_type=dailyDataFile&amp;p_nccObsCode=123&amp;p_stn_num=040264&amp;p_c=-324231562&amp;p_startYear=1966" TargetMode="External"/><Relationship Id="rId538" Type="http://schemas.openxmlformats.org/officeDocument/2006/relationships/hyperlink" Target="http://www.bom.gov.au/jsp/ncc/cdio/weatherData/av?p_display_type=dailyDataFile&amp;p_nccObsCode=123&amp;p_stn_num=040082&amp;p_c=-321306967&amp;p_startYear=1966" TargetMode="External"/><Relationship Id="rId539" Type="http://schemas.openxmlformats.org/officeDocument/2006/relationships/hyperlink" Target="http://www.bom.gov.au/jsp/ncc/cdio/weatherData/av?p_display_type=dailyDataFile&amp;p_nccObsCode=123&amp;p_stn_num=200283&amp;p_c=-8022649640&amp;p_startYear=1966" TargetMode="External"/><Relationship Id="rId540" Type="http://schemas.openxmlformats.org/officeDocument/2006/relationships/hyperlink" Target="http://www.bom.gov.au/jsp/ncc/cdio/weatherData/av?p_display_type=dailyDataFile&amp;p_nccObsCode=123&amp;p_stn_num=043034&amp;p_c=-370378654&amp;p_startYear=1967" TargetMode="External"/><Relationship Id="rId541" Type="http://schemas.openxmlformats.org/officeDocument/2006/relationships/hyperlink" Target="http://www.bom.gov.au/jsp/ncc/cdio/weatherData/av?p_display_type=dailyDataFile&amp;p_nccObsCode=123&amp;p_stn_num=040264&amp;p_c=-324231562&amp;p_startYear=1967" TargetMode="External"/><Relationship Id="rId542" Type="http://schemas.openxmlformats.org/officeDocument/2006/relationships/hyperlink" Target="http://www.bom.gov.au/jsp/ncc/cdio/weatherData/av?p_display_type=dailyDataFile&amp;p_nccObsCode=123&amp;p_stn_num=040082&amp;p_c=-321306967&amp;p_startYear=1967" TargetMode="External"/><Relationship Id="rId543" Type="http://schemas.openxmlformats.org/officeDocument/2006/relationships/hyperlink" Target="http://www.bom.gov.au/jsp/ncc/cdio/weatherData/av?p_display_type=dailyDataFile&amp;p_nccObsCode=123&amp;p_stn_num=200283&amp;p_c=-8022649640&amp;p_startYear=1967" TargetMode="External"/><Relationship Id="rId544" Type="http://schemas.openxmlformats.org/officeDocument/2006/relationships/hyperlink" Target="http://www.bom.gov.au/jsp/ncc/cdio/weatherData/av?p_display_type=dailyDataFile&amp;p_nccObsCode=123&amp;p_stn_num=043034&amp;p_c=-370378654&amp;p_startYear=1968" TargetMode="External"/><Relationship Id="rId545" Type="http://schemas.openxmlformats.org/officeDocument/2006/relationships/hyperlink" Target="http://www.bom.gov.au/jsp/ncc/cdio/weatherData/av?p_display_type=dailyDataFile&amp;p_nccObsCode=123&amp;p_stn_num=040264&amp;p_c=-324231562&amp;p_startYear=1968" TargetMode="External"/><Relationship Id="rId546" Type="http://schemas.openxmlformats.org/officeDocument/2006/relationships/hyperlink" Target="http://www.bom.gov.au/jsp/ncc/cdio/weatherData/av?p_display_type=dailyDataFile&amp;p_nccObsCode=123&amp;p_stn_num=040082&amp;p_c=-321306967&amp;p_startYear=1968" TargetMode="External"/><Relationship Id="rId547" Type="http://schemas.openxmlformats.org/officeDocument/2006/relationships/hyperlink" Target="http://www.bom.gov.au/jsp/ncc/cdio/weatherData/av?p_display_type=dailyDataFile&amp;p_nccObsCode=123&amp;p_stn_num=200283&amp;p_c=-8022649640&amp;p_startYear=1968" TargetMode="External"/><Relationship Id="rId548" Type="http://schemas.openxmlformats.org/officeDocument/2006/relationships/hyperlink" Target="http://www.bom.gov.au/jsp/ncc/cdio/weatherData/av?p_display_type=dailyDataFile&amp;p_nccObsCode=123&amp;p_stn_num=043034&amp;p_c=-370378654&amp;p_startYear=1969" TargetMode="External"/><Relationship Id="rId549" Type="http://schemas.openxmlformats.org/officeDocument/2006/relationships/hyperlink" Target="http://www.bom.gov.au/jsp/ncc/cdio/weatherData/av?p_display_type=dailyDataFile&amp;p_nccObsCode=123&amp;p_stn_num=040264&amp;p_c=-324231562&amp;p_startYear=1969" TargetMode="External"/><Relationship Id="rId550" Type="http://schemas.openxmlformats.org/officeDocument/2006/relationships/hyperlink" Target="http://www.bom.gov.au/jsp/ncc/cdio/weatherData/av?p_display_type=dailyDataFile&amp;p_nccObsCode=123&amp;p_stn_num=040082&amp;p_c=-321306967&amp;p_startYear=1969" TargetMode="External"/><Relationship Id="rId551" Type="http://schemas.openxmlformats.org/officeDocument/2006/relationships/hyperlink" Target="http://www.bom.gov.au/jsp/ncc/cdio/weatherData/av?p_display_type=dailyDataFile&amp;p_nccObsCode=123&amp;p_stn_num=200283&amp;p_c=-8022649640&amp;p_startYear=1969" TargetMode="External"/><Relationship Id="rId552" Type="http://schemas.openxmlformats.org/officeDocument/2006/relationships/hyperlink" Target="http://www.bom.gov.au/jsp/ncc/cdio/weatherData/av?p_display_type=dailyDataFile&amp;p_nccObsCode=123&amp;p_stn_num=043034&amp;p_c=-370378654&amp;p_startYear=1970" TargetMode="External"/><Relationship Id="rId553" Type="http://schemas.openxmlformats.org/officeDocument/2006/relationships/hyperlink" Target="http://www.bom.gov.au/jsp/ncc/cdio/weatherData/av?p_display_type=dailyDataFile&amp;p_nccObsCode=123&amp;p_stn_num=040264&amp;p_c=-324231562&amp;p_startYear=1970" TargetMode="External"/><Relationship Id="rId554" Type="http://schemas.openxmlformats.org/officeDocument/2006/relationships/hyperlink" Target="http://www.bom.gov.au/jsp/ncc/cdio/weatherData/av?p_display_type=dailyDataFile&amp;p_nccObsCode=123&amp;p_stn_num=040082&amp;p_c=-321306967&amp;p_startYear=1970" TargetMode="External"/><Relationship Id="rId555" Type="http://schemas.openxmlformats.org/officeDocument/2006/relationships/hyperlink" Target="http://www.bom.gov.au/jsp/ncc/cdio/weatherData/av?p_display_type=dailyDataFile&amp;p_nccObsCode=123&amp;p_stn_num=200283&amp;p_c=-8022649640&amp;p_startYear=1970" TargetMode="External"/><Relationship Id="rId556" Type="http://schemas.openxmlformats.org/officeDocument/2006/relationships/hyperlink" Target="http://www.bom.gov.au/jsp/ncc/cdio/weatherData/av?p_display_type=dailyDataFile&amp;p_nccObsCode=123&amp;p_stn_num=043034&amp;p_c=-370378654&amp;p_startYear=1971" TargetMode="External"/><Relationship Id="rId557" Type="http://schemas.openxmlformats.org/officeDocument/2006/relationships/hyperlink" Target="http://www.bom.gov.au/jsp/ncc/cdio/weatherData/av?p_display_type=dailyDataFile&amp;p_nccObsCode=123&amp;p_stn_num=040264&amp;p_c=-324231562&amp;p_startYear=1971" TargetMode="External"/><Relationship Id="rId558" Type="http://schemas.openxmlformats.org/officeDocument/2006/relationships/hyperlink" Target="http://www.bom.gov.au/jsp/ncc/cdio/weatherData/av?p_display_type=dailyDataFile&amp;p_nccObsCode=123&amp;p_stn_num=040082&amp;p_c=-321306967&amp;p_startYear=1971" TargetMode="External"/><Relationship Id="rId559" Type="http://schemas.openxmlformats.org/officeDocument/2006/relationships/hyperlink" Target="http://www.bom.gov.au/jsp/ncc/cdio/weatherData/av?p_display_type=dailyDataFile&amp;p_nccObsCode=123&amp;p_stn_num=200283&amp;p_c=-8022649640&amp;p_startYear=1971" TargetMode="External"/><Relationship Id="rId560" Type="http://schemas.openxmlformats.org/officeDocument/2006/relationships/hyperlink" Target="http://www.bom.gov.au/jsp/ncc/cdio/weatherData/av?p_display_type=dailyDataFile&amp;p_nccObsCode=123&amp;p_stn_num=043034&amp;p_c=-370378654&amp;p_startYear=1972" TargetMode="External"/><Relationship Id="rId561" Type="http://schemas.openxmlformats.org/officeDocument/2006/relationships/hyperlink" Target="http://www.bom.gov.au/jsp/ncc/cdio/weatherData/av?p_display_type=dailyDataFile&amp;p_nccObsCode=123&amp;p_stn_num=040264&amp;p_c=-324231562&amp;p_startYear=1972" TargetMode="External"/><Relationship Id="rId562" Type="http://schemas.openxmlformats.org/officeDocument/2006/relationships/hyperlink" Target="http://www.bom.gov.au/jsp/ncc/cdio/weatherData/av?p_display_type=dailyDataFile&amp;p_nccObsCode=123&amp;p_stn_num=040082&amp;p_c=-321306967&amp;p_startYear=1972" TargetMode="External"/><Relationship Id="rId563" Type="http://schemas.openxmlformats.org/officeDocument/2006/relationships/hyperlink" Target="http://www.bom.gov.au/jsp/ncc/cdio/weatherData/av?p_display_type=dailyDataFile&amp;p_nccObsCode=123&amp;p_stn_num=200283&amp;p_c=-8022649640&amp;p_startYear=1972" TargetMode="External"/><Relationship Id="rId564" Type="http://schemas.openxmlformats.org/officeDocument/2006/relationships/hyperlink" Target="http://www.bom.gov.au/jsp/ncc/cdio/weatherData/av?p_display_type=dailyDataFile&amp;p_nccObsCode=123&amp;p_stn_num=043034&amp;p_c=-370378654&amp;p_startYear=1973" TargetMode="External"/><Relationship Id="rId565" Type="http://schemas.openxmlformats.org/officeDocument/2006/relationships/hyperlink" Target="http://www.bom.gov.au/jsp/ncc/cdio/weatherData/av?p_display_type=dailyDataFile&amp;p_nccObsCode=123&amp;p_stn_num=040264&amp;p_c=-324231562&amp;p_startYear=1973" TargetMode="External"/><Relationship Id="rId566" Type="http://schemas.openxmlformats.org/officeDocument/2006/relationships/hyperlink" Target="http://www.bom.gov.au/jsp/ncc/cdio/weatherData/av?p_display_type=dailyDataFile&amp;p_nccObsCode=123&amp;p_stn_num=040082&amp;p_c=-321306967&amp;p_startYear=1973" TargetMode="External"/><Relationship Id="rId567" Type="http://schemas.openxmlformats.org/officeDocument/2006/relationships/hyperlink" Target="http://www.bom.gov.au/jsp/ncc/cdio/weatherData/av?p_display_type=dailyDataFile&amp;p_nccObsCode=123&amp;p_stn_num=200283&amp;p_c=-8022649640&amp;p_startYear=1973" TargetMode="External"/><Relationship Id="rId568" Type="http://schemas.openxmlformats.org/officeDocument/2006/relationships/hyperlink" Target="http://www.bom.gov.au/jsp/ncc/cdio/weatherData/av?p_display_type=dailyDataFile&amp;p_nccObsCode=123&amp;p_stn_num=043034&amp;p_c=-370378654&amp;p_startYear=1974" TargetMode="External"/><Relationship Id="rId569" Type="http://schemas.openxmlformats.org/officeDocument/2006/relationships/hyperlink" Target="http://www.bom.gov.au/jsp/ncc/cdio/weatherData/av?p_display_type=dailyDataFile&amp;p_nccObsCode=123&amp;p_stn_num=040264&amp;p_c=-324231562&amp;p_startYear=1974" TargetMode="External"/><Relationship Id="rId570" Type="http://schemas.openxmlformats.org/officeDocument/2006/relationships/hyperlink" Target="http://www.bom.gov.au/jsp/ncc/cdio/weatherData/av?p_display_type=dailyDataFile&amp;p_nccObsCode=123&amp;p_stn_num=040082&amp;p_c=-321306967&amp;p_startYear=1974" TargetMode="External"/><Relationship Id="rId571" Type="http://schemas.openxmlformats.org/officeDocument/2006/relationships/hyperlink" Target="http://www.bom.gov.au/jsp/ncc/cdio/weatherData/av?p_display_type=dailyDataFile&amp;p_nccObsCode=123&amp;p_stn_num=200283&amp;p_c=-8022649640&amp;p_startYear=1974" TargetMode="External"/><Relationship Id="rId572" Type="http://schemas.openxmlformats.org/officeDocument/2006/relationships/hyperlink" Target="http://www.bom.gov.au/jsp/ncc/cdio/weatherData/av?p_display_type=dailyDataFile&amp;p_nccObsCode=123&amp;p_stn_num=043034&amp;p_c=-370378654&amp;p_startYear=1975" TargetMode="External"/><Relationship Id="rId573" Type="http://schemas.openxmlformats.org/officeDocument/2006/relationships/hyperlink" Target="http://www.bom.gov.au/jsp/ncc/cdio/weatherData/av?p_display_type=dailyDataFile&amp;p_nccObsCode=123&amp;p_stn_num=040264&amp;p_c=-324231562&amp;p_startYear=1975" TargetMode="External"/><Relationship Id="rId574" Type="http://schemas.openxmlformats.org/officeDocument/2006/relationships/hyperlink" Target="http://www.bom.gov.au/jsp/ncc/cdio/weatherData/av?p_display_type=dailyDataFile&amp;p_nccObsCode=123&amp;p_stn_num=040082&amp;p_c=-321306967&amp;p_startYear=1975" TargetMode="External"/><Relationship Id="rId575" Type="http://schemas.openxmlformats.org/officeDocument/2006/relationships/hyperlink" Target="http://www.bom.gov.au/jsp/ncc/cdio/weatherData/av?p_display_type=dailyDataFile&amp;p_nccObsCode=123&amp;p_stn_num=200283&amp;p_c=-8022649640&amp;p_startYear=1975" TargetMode="External"/><Relationship Id="rId576" Type="http://schemas.openxmlformats.org/officeDocument/2006/relationships/hyperlink" Target="http://www.bom.gov.au/jsp/ncc/cdio/weatherData/av?p_display_type=dailyDataFile&amp;p_nccObsCode=123&amp;p_stn_num=043034&amp;p_c=-370378654&amp;p_startYear=1976" TargetMode="External"/><Relationship Id="rId577" Type="http://schemas.openxmlformats.org/officeDocument/2006/relationships/hyperlink" Target="http://www.bom.gov.au/jsp/ncc/cdio/weatherData/av?p_display_type=dailyDataFile&amp;p_nccObsCode=123&amp;p_stn_num=040264&amp;p_c=-324231562&amp;p_startYear=1976" TargetMode="External"/><Relationship Id="rId578" Type="http://schemas.openxmlformats.org/officeDocument/2006/relationships/hyperlink" Target="http://www.bom.gov.au/jsp/ncc/cdio/weatherData/av?p_display_type=dailyDataFile&amp;p_nccObsCode=123&amp;p_stn_num=040082&amp;p_c=-321306967&amp;p_startYear=1976" TargetMode="External"/><Relationship Id="rId579" Type="http://schemas.openxmlformats.org/officeDocument/2006/relationships/hyperlink" Target="http://www.bom.gov.au/jsp/ncc/cdio/weatherData/av?p_display_type=dailyDataFile&amp;p_nccObsCode=123&amp;p_stn_num=200283&amp;p_c=-8022649640&amp;p_startYear=1976" TargetMode="External"/><Relationship Id="rId580" Type="http://schemas.openxmlformats.org/officeDocument/2006/relationships/hyperlink" Target="http://www.bom.gov.au/jsp/ncc/cdio/weatherData/av?p_display_type=dailyDataFile&amp;p_nccObsCode=123&amp;p_stn_num=043034&amp;p_c=-370378654&amp;p_startYear=1977" TargetMode="External"/><Relationship Id="rId581" Type="http://schemas.openxmlformats.org/officeDocument/2006/relationships/hyperlink" Target="http://www.bom.gov.au/jsp/ncc/cdio/weatherData/av?p_display_type=dailyDataFile&amp;p_nccObsCode=123&amp;p_stn_num=040264&amp;p_c=-324231562&amp;p_startYear=1977" TargetMode="External"/><Relationship Id="rId582" Type="http://schemas.openxmlformats.org/officeDocument/2006/relationships/hyperlink" Target="http://www.bom.gov.au/jsp/ncc/cdio/weatherData/av?p_display_type=dailyDataFile&amp;p_nccObsCode=123&amp;p_stn_num=040082&amp;p_c=-321306967&amp;p_startYear=1977" TargetMode="External"/><Relationship Id="rId583" Type="http://schemas.openxmlformats.org/officeDocument/2006/relationships/hyperlink" Target="http://www.bom.gov.au/jsp/ncc/cdio/weatherData/av?p_display_type=dailyDataFile&amp;p_nccObsCode=123&amp;p_stn_num=200283&amp;p_c=-8022649640&amp;p_startYear=1977" TargetMode="External"/><Relationship Id="rId584" Type="http://schemas.openxmlformats.org/officeDocument/2006/relationships/hyperlink" Target="http://www.bom.gov.au/jsp/ncc/cdio/weatherData/av?p_display_type=dailyDataFile&amp;p_nccObsCode=123&amp;p_stn_num=043034&amp;p_c=-370378654&amp;p_startYear=1978" TargetMode="External"/><Relationship Id="rId585" Type="http://schemas.openxmlformats.org/officeDocument/2006/relationships/hyperlink" Target="http://www.bom.gov.au/jsp/ncc/cdio/weatherData/av?p_display_type=dailyDataFile&amp;p_nccObsCode=123&amp;p_stn_num=040264&amp;p_c=-324231562&amp;p_startYear=1978" TargetMode="External"/><Relationship Id="rId586" Type="http://schemas.openxmlformats.org/officeDocument/2006/relationships/hyperlink" Target="http://www.bom.gov.au/jsp/ncc/cdio/weatherData/av?p_display_type=dailyDataFile&amp;p_nccObsCode=123&amp;p_stn_num=040082&amp;p_c=-321306967&amp;p_startYear=1978" TargetMode="External"/><Relationship Id="rId587" Type="http://schemas.openxmlformats.org/officeDocument/2006/relationships/hyperlink" Target="http://www.bom.gov.au/jsp/ncc/cdio/weatherData/av?p_display_type=dailyDataFile&amp;p_nccObsCode=123&amp;p_stn_num=200283&amp;p_c=-8022649640&amp;p_startYear=1978" TargetMode="External"/><Relationship Id="rId588" Type="http://schemas.openxmlformats.org/officeDocument/2006/relationships/hyperlink" Target="http://www.bom.gov.au/jsp/ncc/cdio/weatherData/av?p_display_type=dailyDataFile&amp;p_nccObsCode=123&amp;p_stn_num=043034&amp;p_c=-370378654&amp;p_startYear=1979" TargetMode="External"/><Relationship Id="rId589" Type="http://schemas.openxmlformats.org/officeDocument/2006/relationships/hyperlink" Target="http://www.bom.gov.au/jsp/ncc/cdio/weatherData/av?p_display_type=dailyDataFile&amp;p_nccObsCode=123&amp;p_stn_num=040264&amp;p_c=-324231562&amp;p_startYear=1979" TargetMode="External"/><Relationship Id="rId590" Type="http://schemas.openxmlformats.org/officeDocument/2006/relationships/hyperlink" Target="http://www.bom.gov.au/jsp/ncc/cdio/weatherData/av?p_display_type=dailyDataFile&amp;p_nccObsCode=123&amp;p_stn_num=040082&amp;p_c=-321306967&amp;p_startYear=1979" TargetMode="External"/><Relationship Id="rId591" Type="http://schemas.openxmlformats.org/officeDocument/2006/relationships/hyperlink" Target="http://www.bom.gov.au/jsp/ncc/cdio/weatherData/av?p_display_type=dailyDataFile&amp;p_nccObsCode=123&amp;p_stn_num=200283&amp;p_c=-8022649640&amp;p_startYear=1979" TargetMode="External"/><Relationship Id="rId592" Type="http://schemas.openxmlformats.org/officeDocument/2006/relationships/hyperlink" Target="http://www.bom.gov.au/jsp/ncc/cdio/weatherData/av?p_display_type=dailyDataFile&amp;p_nccObsCode=123&amp;p_stn_num=043034&amp;p_c=-370378654&amp;p_startYear=1980" TargetMode="External"/><Relationship Id="rId593" Type="http://schemas.openxmlformats.org/officeDocument/2006/relationships/hyperlink" Target="http://www.bom.gov.au/jsp/ncc/cdio/weatherData/av?p_display_type=dailyDataFile&amp;p_nccObsCode=123&amp;p_stn_num=040264&amp;p_c=-324231562&amp;p_startYear=1980" TargetMode="External"/><Relationship Id="rId594" Type="http://schemas.openxmlformats.org/officeDocument/2006/relationships/hyperlink" Target="http://www.bom.gov.au/jsp/ncc/cdio/weatherData/av?p_display_type=dailyDataFile&amp;p_nccObsCode=123&amp;p_stn_num=040082&amp;p_c=-321306967&amp;p_startYear=1980" TargetMode="External"/><Relationship Id="rId595" Type="http://schemas.openxmlformats.org/officeDocument/2006/relationships/hyperlink" Target="http://www.bom.gov.au/jsp/ncc/cdio/weatherData/av?p_display_type=dailyDataFile&amp;p_nccObsCode=123&amp;p_stn_num=200283&amp;p_c=-8022649640&amp;p_startYear=1980" TargetMode="External"/><Relationship Id="rId596" Type="http://schemas.openxmlformats.org/officeDocument/2006/relationships/hyperlink" Target="http://www.bom.gov.au/jsp/ncc/cdio/weatherData/av?p_display_type=dailyDataFile&amp;p_nccObsCode=123&amp;p_stn_num=043034&amp;p_c=-370378654&amp;p_startYear=1981" TargetMode="External"/><Relationship Id="rId597" Type="http://schemas.openxmlformats.org/officeDocument/2006/relationships/hyperlink" Target="http://www.bom.gov.au/jsp/ncc/cdio/weatherData/av?p_display_type=dailyDataFile&amp;p_nccObsCode=123&amp;p_stn_num=040264&amp;p_c=-324231562&amp;p_startYear=1981" TargetMode="External"/><Relationship Id="rId598" Type="http://schemas.openxmlformats.org/officeDocument/2006/relationships/hyperlink" Target="http://www.bom.gov.au/jsp/ncc/cdio/weatherData/av?p_display_type=dailyDataFile&amp;p_nccObsCode=123&amp;p_stn_num=040082&amp;p_c=-321306967&amp;p_startYear=1981" TargetMode="External"/><Relationship Id="rId599" Type="http://schemas.openxmlformats.org/officeDocument/2006/relationships/hyperlink" Target="http://www.bom.gov.au/jsp/ncc/cdio/weatherData/av?p_display_type=dailyDataFile&amp;p_nccObsCode=123&amp;p_stn_num=200283&amp;p_c=-8022649640&amp;p_startYear=1981" TargetMode="External"/><Relationship Id="rId600" Type="http://schemas.openxmlformats.org/officeDocument/2006/relationships/hyperlink" Target="http://www.bom.gov.au/jsp/ncc/cdio/weatherData/av?p_display_type=dailyDataFile&amp;p_nccObsCode=123&amp;p_stn_num=043034&amp;p_c=-370378654&amp;p_startYear=1982" TargetMode="External"/><Relationship Id="rId601" Type="http://schemas.openxmlformats.org/officeDocument/2006/relationships/hyperlink" Target="http://www.bom.gov.au/jsp/ncc/cdio/weatherData/av?p_display_type=dailyDataFile&amp;p_nccObsCode=123&amp;p_stn_num=040264&amp;p_c=-324231562&amp;p_startYear=1982" TargetMode="External"/><Relationship Id="rId602" Type="http://schemas.openxmlformats.org/officeDocument/2006/relationships/hyperlink" Target="http://www.bom.gov.au/jsp/ncc/cdio/weatherData/av?p_display_type=dailyDataFile&amp;p_nccObsCode=123&amp;p_stn_num=040082&amp;p_c=-321306967&amp;p_startYear=1982" TargetMode="External"/><Relationship Id="rId603" Type="http://schemas.openxmlformats.org/officeDocument/2006/relationships/hyperlink" Target="http://www.bom.gov.au/jsp/ncc/cdio/weatherData/av?p_display_type=dailyDataFile&amp;p_nccObsCode=123&amp;p_stn_num=200283&amp;p_c=-8022649640&amp;p_startYear=1982" TargetMode="External"/><Relationship Id="rId604" Type="http://schemas.openxmlformats.org/officeDocument/2006/relationships/hyperlink" Target="http://www.bom.gov.au/jsp/ncc/cdio/weatherData/av?p_display_type=dailyDataFile&amp;p_nccObsCode=123&amp;p_stn_num=043034&amp;p_c=-370378654&amp;p_startYear=1983" TargetMode="External"/><Relationship Id="rId605" Type="http://schemas.openxmlformats.org/officeDocument/2006/relationships/hyperlink" Target="http://www.bom.gov.au/jsp/ncc/cdio/weatherData/av?p_display_type=dailyDataFile&amp;p_nccObsCode=123&amp;p_stn_num=040264&amp;p_c=-324231562&amp;p_startYear=1983" TargetMode="External"/><Relationship Id="rId606" Type="http://schemas.openxmlformats.org/officeDocument/2006/relationships/hyperlink" Target="http://www.bom.gov.au/jsp/ncc/cdio/weatherData/av?p_display_type=dailyDataFile&amp;p_nccObsCode=123&amp;p_stn_num=040082&amp;p_c=-321306967&amp;p_startYear=1983" TargetMode="External"/><Relationship Id="rId607" Type="http://schemas.openxmlformats.org/officeDocument/2006/relationships/hyperlink" Target="http://www.bom.gov.au/jsp/ncc/cdio/weatherData/av?p_display_type=dailyDataFile&amp;p_nccObsCode=123&amp;p_stn_num=200283&amp;p_c=-8022649640&amp;p_startYear=1983" TargetMode="External"/><Relationship Id="rId608" Type="http://schemas.openxmlformats.org/officeDocument/2006/relationships/hyperlink" Target="http://www.bom.gov.au/jsp/ncc/cdio/weatherData/av?p_display_type=dailyDataFile&amp;p_nccObsCode=123&amp;p_stn_num=043034&amp;p_c=-370378654&amp;p_startYear=1984" TargetMode="External"/><Relationship Id="rId609" Type="http://schemas.openxmlformats.org/officeDocument/2006/relationships/hyperlink" Target="http://www.bom.gov.au/jsp/ncc/cdio/weatherData/av?p_display_type=dailyDataFile&amp;p_nccObsCode=123&amp;p_stn_num=040264&amp;p_c=-324231562&amp;p_startYear=1984" TargetMode="External"/><Relationship Id="rId610" Type="http://schemas.openxmlformats.org/officeDocument/2006/relationships/hyperlink" Target="http://www.bom.gov.au/jsp/ncc/cdio/weatherData/av?p_display_type=dailyDataFile&amp;p_nccObsCode=123&amp;p_stn_num=040082&amp;p_c=-321306967&amp;p_startYear=1984" TargetMode="External"/><Relationship Id="rId611" Type="http://schemas.openxmlformats.org/officeDocument/2006/relationships/hyperlink" Target="http://www.bom.gov.au/jsp/ncc/cdio/weatherData/av?p_display_type=dailyDataFile&amp;p_nccObsCode=123&amp;p_stn_num=200283&amp;p_c=-8022649640&amp;p_startYear=1984" TargetMode="External"/><Relationship Id="rId612" Type="http://schemas.openxmlformats.org/officeDocument/2006/relationships/hyperlink" Target="http://www.bom.gov.au/jsp/ncc/cdio/weatherData/av?p_display_type=dailyDataFile&amp;p_nccObsCode=123&amp;p_stn_num=043034&amp;p_c=-370378654&amp;p_startYear=1985" TargetMode="External"/><Relationship Id="rId613" Type="http://schemas.openxmlformats.org/officeDocument/2006/relationships/hyperlink" Target="http://www.bom.gov.au/jsp/ncc/cdio/weatherData/av?p_display_type=dailyDataFile&amp;p_nccObsCode=123&amp;p_stn_num=040264&amp;p_c=-324231562&amp;p_startYear=1985" TargetMode="External"/><Relationship Id="rId614" Type="http://schemas.openxmlformats.org/officeDocument/2006/relationships/hyperlink" Target="http://www.bom.gov.au/jsp/ncc/cdio/weatherData/av?p_display_type=dailyDataFile&amp;p_nccObsCode=123&amp;p_stn_num=040082&amp;p_c=-321306967&amp;p_startYear=1985" TargetMode="External"/><Relationship Id="rId615" Type="http://schemas.openxmlformats.org/officeDocument/2006/relationships/hyperlink" Target="http://www.bom.gov.au/jsp/ncc/cdio/weatherData/av?p_display_type=dailyDataFile&amp;p_nccObsCode=123&amp;p_stn_num=200283&amp;p_c=-8022649640&amp;p_startYear=1985" TargetMode="External"/><Relationship Id="rId616" Type="http://schemas.openxmlformats.org/officeDocument/2006/relationships/hyperlink" Target="http://www.bom.gov.au/jsp/ncc/cdio/weatherData/av?p_display_type=dailyDataFile&amp;p_nccObsCode=123&amp;p_stn_num=043034&amp;p_c=-370378654&amp;p_startYear=1986" TargetMode="External"/><Relationship Id="rId617" Type="http://schemas.openxmlformats.org/officeDocument/2006/relationships/hyperlink" Target="http://www.bom.gov.au/jsp/ncc/cdio/weatherData/av?p_display_type=dailyDataFile&amp;p_nccObsCode=123&amp;p_stn_num=040264&amp;p_c=-324231562&amp;p_startYear=1986" TargetMode="External"/><Relationship Id="rId618" Type="http://schemas.openxmlformats.org/officeDocument/2006/relationships/hyperlink" Target="http://www.bom.gov.au/jsp/ncc/cdio/weatherData/av?p_display_type=dailyDataFile&amp;p_nccObsCode=123&amp;p_stn_num=040082&amp;p_c=-321306967&amp;p_startYear=1986" TargetMode="External"/><Relationship Id="rId619" Type="http://schemas.openxmlformats.org/officeDocument/2006/relationships/hyperlink" Target="http://www.bom.gov.au/jsp/ncc/cdio/weatherData/av?p_display_type=dailyDataFile&amp;p_nccObsCode=123&amp;p_stn_num=200283&amp;p_c=-8022649640&amp;p_startYear=1986" TargetMode="External"/><Relationship Id="rId620" Type="http://schemas.openxmlformats.org/officeDocument/2006/relationships/hyperlink" Target="http://www.bom.gov.au/jsp/ncc/cdio/weatherData/av?p_display_type=dailyDataFile&amp;p_nccObsCode=123&amp;p_stn_num=043034&amp;p_c=-370378654&amp;p_startYear=1987" TargetMode="External"/><Relationship Id="rId621" Type="http://schemas.openxmlformats.org/officeDocument/2006/relationships/hyperlink" Target="http://www.bom.gov.au/jsp/ncc/cdio/weatherData/av?p_display_type=dailyDataFile&amp;p_nccObsCode=123&amp;p_stn_num=040264&amp;p_c=-324231562&amp;p_startYear=1987" TargetMode="External"/><Relationship Id="rId622" Type="http://schemas.openxmlformats.org/officeDocument/2006/relationships/hyperlink" Target="http://www.bom.gov.au/jsp/ncc/cdio/weatherData/av?p_display_type=dailyDataFile&amp;p_nccObsCode=123&amp;p_stn_num=040082&amp;p_c=-321306967&amp;p_startYear=1987" TargetMode="External"/><Relationship Id="rId623" Type="http://schemas.openxmlformats.org/officeDocument/2006/relationships/hyperlink" Target="http://www.bom.gov.au/jsp/ncc/cdio/weatherData/av?p_display_type=dailyDataFile&amp;p_nccObsCode=123&amp;p_stn_num=200283&amp;p_c=-8022649640&amp;p_startYear=1987" TargetMode="External"/><Relationship Id="rId624" Type="http://schemas.openxmlformats.org/officeDocument/2006/relationships/hyperlink" Target="http://www.bom.gov.au/jsp/ncc/cdio/weatherData/av?p_display_type=dailyDataFile&amp;p_nccObsCode=123&amp;p_stn_num=043034&amp;p_c=-370378654&amp;p_startYear=1988" TargetMode="External"/><Relationship Id="rId625" Type="http://schemas.openxmlformats.org/officeDocument/2006/relationships/hyperlink" Target="http://www.bom.gov.au/jsp/ncc/cdio/weatherData/av?p_display_type=dailyDataFile&amp;p_nccObsCode=123&amp;p_stn_num=040264&amp;p_c=-324231562&amp;p_startYear=1988" TargetMode="External"/><Relationship Id="rId626" Type="http://schemas.openxmlformats.org/officeDocument/2006/relationships/hyperlink" Target="http://www.bom.gov.au/jsp/ncc/cdio/weatherData/av?p_display_type=dailyDataFile&amp;p_nccObsCode=123&amp;p_stn_num=040082&amp;p_c=-321306967&amp;p_startYear=1988" TargetMode="External"/><Relationship Id="rId627" Type="http://schemas.openxmlformats.org/officeDocument/2006/relationships/hyperlink" Target="http://www.bom.gov.au/jsp/ncc/cdio/weatherData/av?p_display_type=dailyDataFile&amp;p_nccObsCode=123&amp;p_stn_num=200283&amp;p_c=-8022649640&amp;p_startYear=1988" TargetMode="External"/><Relationship Id="rId628" Type="http://schemas.openxmlformats.org/officeDocument/2006/relationships/hyperlink" Target="http://www.bom.gov.au/jsp/ncc/cdio/weatherData/av?p_display_type=dailyDataFile&amp;p_nccObsCode=123&amp;p_stn_num=043034&amp;p_c=-370378654&amp;p_startYear=1989" TargetMode="External"/><Relationship Id="rId629" Type="http://schemas.openxmlformats.org/officeDocument/2006/relationships/hyperlink" Target="http://www.bom.gov.au/jsp/ncc/cdio/weatherData/av?p_display_type=dailyDataFile&amp;p_nccObsCode=123&amp;p_stn_num=040264&amp;p_c=-324231562&amp;p_startYear=1989" TargetMode="External"/><Relationship Id="rId630" Type="http://schemas.openxmlformats.org/officeDocument/2006/relationships/hyperlink" Target="http://www.bom.gov.au/jsp/ncc/cdio/weatherData/av?p_display_type=dailyDataFile&amp;p_nccObsCode=123&amp;p_stn_num=040082&amp;p_c=-321306967&amp;p_startYear=1989" TargetMode="External"/><Relationship Id="rId631" Type="http://schemas.openxmlformats.org/officeDocument/2006/relationships/hyperlink" Target="http://www.bom.gov.au/jsp/ncc/cdio/weatherData/av?p_display_type=dailyDataFile&amp;p_nccObsCode=123&amp;p_stn_num=200283&amp;p_c=-8022649640&amp;p_startYear=1989" TargetMode="External"/><Relationship Id="rId632" Type="http://schemas.openxmlformats.org/officeDocument/2006/relationships/hyperlink" Target="http://www.bom.gov.au/jsp/ncc/cdio/weatherData/av?p_display_type=dailyDataFile&amp;p_nccObsCode=123&amp;p_stn_num=043034&amp;p_c=-370378654&amp;p_startYear=1990" TargetMode="External"/><Relationship Id="rId633" Type="http://schemas.openxmlformats.org/officeDocument/2006/relationships/hyperlink" Target="http://www.bom.gov.au/jsp/ncc/cdio/weatherData/av?p_display_type=dailyDataFile&amp;p_nccObsCode=123&amp;p_stn_num=040264&amp;p_c=-324231562&amp;p_startYear=1990" TargetMode="External"/><Relationship Id="rId634" Type="http://schemas.openxmlformats.org/officeDocument/2006/relationships/hyperlink" Target="http://www.bom.gov.au/jsp/ncc/cdio/weatherData/av?p_display_type=dailyDataFile&amp;p_nccObsCode=123&amp;p_stn_num=040082&amp;p_c=-321306967&amp;p_startYear=1990" TargetMode="External"/><Relationship Id="rId635" Type="http://schemas.openxmlformats.org/officeDocument/2006/relationships/hyperlink" Target="http://www.bom.gov.au/jsp/ncc/cdio/weatherData/av?p_display_type=dailyDataFile&amp;p_nccObsCode=123&amp;p_stn_num=200283&amp;p_c=-8022649640&amp;p_startYear=1990" TargetMode="External"/><Relationship Id="rId636" Type="http://schemas.openxmlformats.org/officeDocument/2006/relationships/hyperlink" Target="http://www.bom.gov.au/jsp/ncc/cdio/weatherData/av?p_display_type=dailyDataFile&amp;p_nccObsCode=123&amp;p_stn_num=043034&amp;p_c=-370378654&amp;p_startYear=1991" TargetMode="External"/><Relationship Id="rId637" Type="http://schemas.openxmlformats.org/officeDocument/2006/relationships/hyperlink" Target="http://www.bom.gov.au/jsp/ncc/cdio/weatherData/av?p_display_type=dailyDataFile&amp;p_nccObsCode=123&amp;p_stn_num=040264&amp;p_c=-324231562&amp;p_startYear=1991" TargetMode="External"/><Relationship Id="rId638" Type="http://schemas.openxmlformats.org/officeDocument/2006/relationships/hyperlink" Target="http://www.bom.gov.au/jsp/ncc/cdio/weatherData/av?p_display_type=dailyDataFile&amp;p_nccObsCode=123&amp;p_stn_num=040082&amp;p_c=-321306967&amp;p_startYear=1991" TargetMode="External"/><Relationship Id="rId639" Type="http://schemas.openxmlformats.org/officeDocument/2006/relationships/hyperlink" Target="http://www.bom.gov.au/jsp/ncc/cdio/weatherData/av?p_display_type=dailyDataFile&amp;p_nccObsCode=123&amp;p_stn_num=200283&amp;p_c=-8022649640&amp;p_startYear=1991" TargetMode="External"/><Relationship Id="rId640" Type="http://schemas.openxmlformats.org/officeDocument/2006/relationships/hyperlink" Target="http://www.bom.gov.au/jsp/ncc/cdio/weatherData/av?p_display_type=dailyDataFile&amp;p_nccObsCode=123&amp;p_stn_num=043034&amp;p_c=-370378654&amp;p_startYear=1992" TargetMode="External"/><Relationship Id="rId641" Type="http://schemas.openxmlformats.org/officeDocument/2006/relationships/hyperlink" Target="http://www.bom.gov.au/jsp/ncc/cdio/weatherData/av?p_display_type=dailyDataFile&amp;p_nccObsCode=123&amp;p_stn_num=040264&amp;p_c=-324231562&amp;p_startYear=1992" TargetMode="External"/><Relationship Id="rId642" Type="http://schemas.openxmlformats.org/officeDocument/2006/relationships/hyperlink" Target="http://www.bom.gov.au/jsp/ncc/cdio/weatherData/av?p_display_type=dailyDataFile&amp;p_nccObsCode=123&amp;p_stn_num=040082&amp;p_c=-321306967&amp;p_startYear=1992" TargetMode="External"/><Relationship Id="rId643" Type="http://schemas.openxmlformats.org/officeDocument/2006/relationships/hyperlink" Target="http://www.bom.gov.au/jsp/ncc/cdio/weatherData/av?p_display_type=dailyDataFile&amp;p_nccObsCode=123&amp;p_stn_num=200283&amp;p_c=-8022649640&amp;p_startYear=1992" TargetMode="External"/><Relationship Id="rId644" Type="http://schemas.openxmlformats.org/officeDocument/2006/relationships/hyperlink" Target="http://www.bom.gov.au/jsp/ncc/cdio/weatherData/av?p_display_type=dailyDataFile&amp;p_nccObsCode=123&amp;p_stn_num=043034&amp;p_c=-370378654&amp;p_startYear=1993" TargetMode="External"/><Relationship Id="rId645" Type="http://schemas.openxmlformats.org/officeDocument/2006/relationships/hyperlink" Target="http://www.bom.gov.au/jsp/ncc/cdio/weatherData/av?p_display_type=dailyDataFile&amp;p_nccObsCode=123&amp;p_stn_num=040264&amp;p_c=-324231562&amp;p_startYear=1993" TargetMode="External"/><Relationship Id="rId646" Type="http://schemas.openxmlformats.org/officeDocument/2006/relationships/hyperlink" Target="http://www.bom.gov.au/jsp/ncc/cdio/weatherData/av?p_display_type=dailyDataFile&amp;p_nccObsCode=123&amp;p_stn_num=040082&amp;p_c=-321306967&amp;p_startYear=1993" TargetMode="External"/><Relationship Id="rId647" Type="http://schemas.openxmlformats.org/officeDocument/2006/relationships/hyperlink" Target="http://www.bom.gov.au/jsp/ncc/cdio/weatherData/av?p_display_type=dailyDataFile&amp;p_nccObsCode=123&amp;p_stn_num=200283&amp;p_c=-8022649640&amp;p_startYear=1993" TargetMode="External"/><Relationship Id="rId648" Type="http://schemas.openxmlformats.org/officeDocument/2006/relationships/hyperlink" Target="http://www.bom.gov.au/jsp/ncc/cdio/weatherData/av?p_display_type=dailyDataFile&amp;p_nccObsCode=123&amp;p_stn_num=043034&amp;p_c=-370378654&amp;p_startYear=1994" TargetMode="External"/><Relationship Id="rId649" Type="http://schemas.openxmlformats.org/officeDocument/2006/relationships/hyperlink" Target="http://www.bom.gov.au/jsp/ncc/cdio/weatherData/av?p_display_type=dailyDataFile&amp;p_nccObsCode=123&amp;p_stn_num=040264&amp;p_c=-324231562&amp;p_startYear=1994" TargetMode="External"/><Relationship Id="rId650" Type="http://schemas.openxmlformats.org/officeDocument/2006/relationships/hyperlink" Target="http://www.bom.gov.au/jsp/ncc/cdio/weatherData/av?p_display_type=dailyDataFile&amp;p_nccObsCode=123&amp;p_stn_num=040082&amp;p_c=-321306967&amp;p_startYear=1994" TargetMode="External"/><Relationship Id="rId651" Type="http://schemas.openxmlformats.org/officeDocument/2006/relationships/hyperlink" Target="http://www.bom.gov.au/jsp/ncc/cdio/weatherData/av?p_display_type=dailyDataFile&amp;p_nccObsCode=123&amp;p_stn_num=200283&amp;p_c=-8022649640&amp;p_startYear=1994" TargetMode="External"/><Relationship Id="rId652" Type="http://schemas.openxmlformats.org/officeDocument/2006/relationships/hyperlink" Target="http://www.bom.gov.au/jsp/ncc/cdio/weatherData/av?p_display_type=dailyDataFile&amp;p_nccObsCode=123&amp;p_stn_num=043034&amp;p_c=-370378654&amp;p_startYear=1995" TargetMode="External"/><Relationship Id="rId653" Type="http://schemas.openxmlformats.org/officeDocument/2006/relationships/hyperlink" Target="http://www.bom.gov.au/jsp/ncc/cdio/weatherData/av?p_display_type=dailyDataFile&amp;p_nccObsCode=123&amp;p_stn_num=040264&amp;p_c=-324231562&amp;p_startYear=1995" TargetMode="External"/><Relationship Id="rId654" Type="http://schemas.openxmlformats.org/officeDocument/2006/relationships/hyperlink" Target="http://www.bom.gov.au/jsp/ncc/cdio/weatherData/av?p_display_type=dailyDataFile&amp;p_nccObsCode=123&amp;p_stn_num=040082&amp;p_c=-321306967&amp;p_startYear=1995" TargetMode="External"/><Relationship Id="rId655" Type="http://schemas.openxmlformats.org/officeDocument/2006/relationships/hyperlink" Target="http://www.bom.gov.au/jsp/ncc/cdio/weatherData/av?p_display_type=dailyDataFile&amp;p_nccObsCode=123&amp;p_stn_num=200283&amp;p_c=-8022649640&amp;p_startYear=1995" TargetMode="External"/><Relationship Id="rId656" Type="http://schemas.openxmlformats.org/officeDocument/2006/relationships/hyperlink" Target="http://www.bom.gov.au/jsp/ncc/cdio/weatherData/av?p_display_type=dailyDataFile&amp;p_nccObsCode=123&amp;p_stn_num=043034&amp;p_c=-370378654&amp;p_startYear=1996" TargetMode="External"/><Relationship Id="rId657" Type="http://schemas.openxmlformats.org/officeDocument/2006/relationships/hyperlink" Target="http://www.bom.gov.au/jsp/ncc/cdio/weatherData/av?p_display_type=dailyDataFile&amp;p_nccObsCode=123&amp;p_stn_num=040908&amp;p_c=-334686515&amp;p_startYear=1996" TargetMode="External"/><Relationship Id="rId658" Type="http://schemas.openxmlformats.org/officeDocument/2006/relationships/hyperlink" Target="http://www.bom.gov.au/jsp/ncc/cdio/weatherData/av?p_display_type=dailyDataFile&amp;p_nccObsCode=123&amp;p_stn_num=040082&amp;p_c=-321306967&amp;p_startYear=1996" TargetMode="External"/><Relationship Id="rId659" Type="http://schemas.openxmlformats.org/officeDocument/2006/relationships/hyperlink" Target="http://www.bom.gov.au/jsp/ncc/cdio/weatherData/av?p_display_type=dailyDataFile&amp;p_nccObsCode=123&amp;p_stn_num=200283&amp;p_c=-8022649640&amp;p_startYear=1996" TargetMode="External"/><Relationship Id="rId660" Type="http://schemas.openxmlformats.org/officeDocument/2006/relationships/hyperlink" Target="http://www.bom.gov.au/jsp/ncc/cdio/weatherData/av?p_display_type=dailyDataFile&amp;p_nccObsCode=123&amp;p_stn_num=043034&amp;p_c=-370378654&amp;p_startYear=1997" TargetMode="External"/><Relationship Id="rId661" Type="http://schemas.openxmlformats.org/officeDocument/2006/relationships/hyperlink" Target="http://www.bom.gov.au/jsp/ncc/cdio/weatherData/av?p_display_type=dailyDataFile&amp;p_nccObsCode=123&amp;p_stn_num=040908&amp;p_c=-334686515&amp;p_startYear=1997" TargetMode="External"/><Relationship Id="rId662" Type="http://schemas.openxmlformats.org/officeDocument/2006/relationships/hyperlink" Target="http://www.bom.gov.au/jsp/ncc/cdio/weatherData/av?p_display_type=dailyDataFile&amp;p_nccObsCode=123&amp;p_stn_num=040082&amp;p_c=-321306967&amp;p_startYear=1997" TargetMode="External"/><Relationship Id="rId663" Type="http://schemas.openxmlformats.org/officeDocument/2006/relationships/hyperlink" Target="http://www.bom.gov.au/jsp/ncc/cdio/weatherData/av?p_display_type=dailyDataFile&amp;p_nccObsCode=123&amp;p_stn_num=200283&amp;p_c=-8022649640&amp;p_startYear=1997" TargetMode="External"/><Relationship Id="rId664" Type="http://schemas.openxmlformats.org/officeDocument/2006/relationships/hyperlink" Target="http://www.bom.gov.au/jsp/ncc/cdio/weatherData/av?p_display_type=dailyDataFile&amp;p_nccObsCode=123&amp;p_stn_num=043109&amp;p_c=-371670799&amp;p_startYear=1998" TargetMode="External"/><Relationship Id="rId665" Type="http://schemas.openxmlformats.org/officeDocument/2006/relationships/hyperlink" Target="http://www.bom.gov.au/jsp/ncc/cdio/weatherData/av?p_display_type=dailyDataFile&amp;p_nccObsCode=123&amp;p_stn_num=040908&amp;p_c=-334686515&amp;p_startYear=1998" TargetMode="External"/><Relationship Id="rId666" Type="http://schemas.openxmlformats.org/officeDocument/2006/relationships/hyperlink" Target="http://www.bom.gov.au/jsp/ncc/cdio/weatherData/av?p_display_type=dailyDataFile&amp;p_nccObsCode=123&amp;p_stn_num=040082&amp;p_c=-321306967&amp;p_startYear=1998" TargetMode="External"/><Relationship Id="rId667" Type="http://schemas.openxmlformats.org/officeDocument/2006/relationships/hyperlink" Target="http://www.bom.gov.au/jsp/ncc/cdio/weatherData/av?p_display_type=dailyDataFile&amp;p_nccObsCode=123&amp;p_stn_num=200283&amp;p_c=-8022649640&amp;p_startYear=1998" TargetMode="External"/><Relationship Id="rId668" Type="http://schemas.openxmlformats.org/officeDocument/2006/relationships/hyperlink" Target="http://www.bom.gov.au/jsp/ncc/cdio/weatherData/av?p_display_type=dailyDataFile&amp;p_nccObsCode=123&amp;p_stn_num=043109&amp;p_c=-371670799&amp;p_startYear=1999" TargetMode="External"/><Relationship Id="rId669" Type="http://schemas.openxmlformats.org/officeDocument/2006/relationships/hyperlink" Target="http://www.bom.gov.au/jsp/ncc/cdio/weatherData/av?p_display_type=dailyDataFile&amp;p_nccObsCode=123&amp;p_stn_num=040908&amp;p_c=-334686515&amp;p_startYear=1999" TargetMode="External"/><Relationship Id="rId670" Type="http://schemas.openxmlformats.org/officeDocument/2006/relationships/hyperlink" Target="http://www.bom.gov.au/jsp/ncc/cdio/weatherData/av?p_display_type=dailyDataFile&amp;p_nccObsCode=123&amp;p_stn_num=040082&amp;p_c=-321306967&amp;p_startYear=1999" TargetMode="External"/><Relationship Id="rId671" Type="http://schemas.openxmlformats.org/officeDocument/2006/relationships/hyperlink" Target="http://www.bom.gov.au/jsp/ncc/cdio/weatherData/av?p_display_type=dailyDataFile&amp;p_nccObsCode=123&amp;p_stn_num=200283&amp;p_c=-8022649640&amp;p_startYear=1999" TargetMode="External"/><Relationship Id="rId672" Type="http://schemas.openxmlformats.org/officeDocument/2006/relationships/hyperlink" Target="http://www.bom.gov.au/jsp/ncc/cdio/weatherData/av?p_display_type=dailyDataFile&amp;p_nccObsCode=123&amp;p_stn_num=043109&amp;p_c=-371670799&amp;p_startYear=2000" TargetMode="External"/><Relationship Id="rId673" Type="http://schemas.openxmlformats.org/officeDocument/2006/relationships/hyperlink" Target="http://www.bom.gov.au/jsp/ncc/cdio/weatherData/av?p_display_type=dailyDataFile&amp;p_nccObsCode=123&amp;p_stn_num=040908&amp;p_c=-334686515&amp;p_startYear=2000" TargetMode="External"/><Relationship Id="rId674" Type="http://schemas.openxmlformats.org/officeDocument/2006/relationships/hyperlink" Target="http://www.bom.gov.au/jsp/ncc/cdio/weatherData/av?p_display_type=dailyDataFile&amp;p_nccObsCode=123&amp;p_stn_num=040082&amp;p_c=-321306967&amp;p_startYear=2000" TargetMode="External"/><Relationship Id="rId675" Type="http://schemas.openxmlformats.org/officeDocument/2006/relationships/hyperlink" Target="http://www.bom.gov.au/jsp/ncc/cdio/weatherData/av?p_display_type=dailyDataFile&amp;p_nccObsCode=123&amp;p_stn_num=200283&amp;p_c=-8022649640&amp;p_startYear=2000" TargetMode="External"/><Relationship Id="rId676" Type="http://schemas.openxmlformats.org/officeDocument/2006/relationships/hyperlink" Target="http://www.bom.gov.au/jsp/ncc/cdio/weatherData/av?p_display_type=dailyDataFile&amp;p_nccObsCode=123&amp;p_stn_num=043109&amp;p_c=-371670799&amp;p_startYear=2001" TargetMode="External"/><Relationship Id="rId677" Type="http://schemas.openxmlformats.org/officeDocument/2006/relationships/hyperlink" Target="http://www.bom.gov.au/jsp/ncc/cdio/weatherData/av?p_display_type=dailyDataFile&amp;p_nccObsCode=123&amp;p_stn_num=040908&amp;p_c=-334686515&amp;p_startYear=2001" TargetMode="External"/><Relationship Id="rId678" Type="http://schemas.openxmlformats.org/officeDocument/2006/relationships/hyperlink" Target="http://www.bom.gov.au/jsp/ncc/cdio/weatherData/av?p_display_type=dailyDataFile&amp;p_nccObsCode=123&amp;p_stn_num=040082&amp;p_c=-321306967&amp;p_startYear=2001" TargetMode="External"/><Relationship Id="rId679" Type="http://schemas.openxmlformats.org/officeDocument/2006/relationships/hyperlink" Target="http://www.bom.gov.au/jsp/ncc/cdio/weatherData/av?p_display_type=dailyDataFile&amp;p_nccObsCode=123&amp;p_stn_num=200283&amp;p_c=-8022649640&amp;p_startYear=2001" TargetMode="External"/><Relationship Id="rId680" Type="http://schemas.openxmlformats.org/officeDocument/2006/relationships/hyperlink" Target="http://www.bom.gov.au/jsp/ncc/cdio/weatherData/av?p_display_type=dailyDataFile&amp;p_nccObsCode=123&amp;p_stn_num=043109&amp;p_c=-371670799&amp;p_startYear=2002" TargetMode="External"/><Relationship Id="rId681" Type="http://schemas.openxmlformats.org/officeDocument/2006/relationships/hyperlink" Target="http://www.bom.gov.au/jsp/ncc/cdio/weatherData/av?p_display_type=dailyDataFile&amp;p_nccObsCode=123&amp;p_stn_num=040908&amp;p_c=-334686515&amp;p_startYear=2002" TargetMode="External"/><Relationship Id="rId682" Type="http://schemas.openxmlformats.org/officeDocument/2006/relationships/hyperlink" Target="http://www.bom.gov.au/jsp/ncc/cdio/weatherData/av?p_display_type=dailyDataFile&amp;p_nccObsCode=123&amp;p_stn_num=040082&amp;p_c=-321306967&amp;p_startYear=2002" TargetMode="External"/><Relationship Id="rId683" Type="http://schemas.openxmlformats.org/officeDocument/2006/relationships/hyperlink" Target="http://www.bom.gov.au/jsp/ncc/cdio/weatherData/av?p_display_type=dailyDataFile&amp;p_nccObsCode=123&amp;p_stn_num=200283&amp;p_c=-8022649640&amp;p_startYear=2002" TargetMode="External"/><Relationship Id="rId684" Type="http://schemas.openxmlformats.org/officeDocument/2006/relationships/hyperlink" Target="http://www.bom.gov.au/jsp/ncc/cdio/weatherData/av?p_display_type=dailyDataFile&amp;p_nccObsCode=123&amp;p_stn_num=043109&amp;p_c=-371670799&amp;p_startYear=2003" TargetMode="External"/><Relationship Id="rId685" Type="http://schemas.openxmlformats.org/officeDocument/2006/relationships/hyperlink" Target="http://www.bom.gov.au/jsp/ncc/cdio/weatherData/av?p_display_type=dailyDataFile&amp;p_nccObsCode=123&amp;p_stn_num=040908&amp;p_c=-334686515&amp;p_startYear=2003" TargetMode="External"/><Relationship Id="rId686" Type="http://schemas.openxmlformats.org/officeDocument/2006/relationships/hyperlink" Target="http://www.bom.gov.au/jsp/ncc/cdio/weatherData/av?p_display_type=dailyDataFile&amp;p_nccObsCode=123&amp;p_stn_num=040082&amp;p_c=-321306967&amp;p_startYear=2003" TargetMode="External"/><Relationship Id="rId687" Type="http://schemas.openxmlformats.org/officeDocument/2006/relationships/hyperlink" Target="http://www.bom.gov.au/jsp/ncc/cdio/weatherData/av?p_display_type=dailyDataFile&amp;p_nccObsCode=123&amp;p_stn_num=200283&amp;p_c=-8022649640&amp;p_startYear=2003" TargetMode="External"/><Relationship Id="rId688" Type="http://schemas.openxmlformats.org/officeDocument/2006/relationships/hyperlink" Target="http://www.bom.gov.au/jsp/ncc/cdio/weatherData/av?p_display_type=dailyDataFile&amp;p_nccObsCode=123&amp;p_stn_num=043109&amp;p_c=-371670799&amp;p_startYear=2004" TargetMode="External"/><Relationship Id="rId689" Type="http://schemas.openxmlformats.org/officeDocument/2006/relationships/hyperlink" Target="http://www.bom.gov.au/jsp/ncc/cdio/weatherData/av?p_display_type=dailyDataFile&amp;p_nccObsCode=123&amp;p_stn_num=040908&amp;p_c=-334686515&amp;p_startYear=2004" TargetMode="External"/><Relationship Id="rId690" Type="http://schemas.openxmlformats.org/officeDocument/2006/relationships/hyperlink" Target="http://www.bom.gov.au/jsp/ncc/cdio/weatherData/av?p_display_type=dailyDataFile&amp;p_nccObsCode=123&amp;p_stn_num=040082&amp;p_c=-321306967&amp;p_startYear=2004" TargetMode="External"/><Relationship Id="rId691" Type="http://schemas.openxmlformats.org/officeDocument/2006/relationships/hyperlink" Target="http://www.bom.gov.au/jsp/ncc/cdio/weatherData/av?p_display_type=dailyDataFile&amp;p_nccObsCode=123&amp;p_stn_num=200283&amp;p_c=-8022649640&amp;p_startYear=2004" TargetMode="External"/><Relationship Id="rId692" Type="http://schemas.openxmlformats.org/officeDocument/2006/relationships/hyperlink" Target="http://www.bom.gov.au/jsp/ncc/cdio/weatherData/av?p_display_type=dailyDataFile&amp;p_nccObsCode=123&amp;p_stn_num=043109&amp;p_c=-371670799&amp;p_startYear=2005" TargetMode="External"/><Relationship Id="rId693" Type="http://schemas.openxmlformats.org/officeDocument/2006/relationships/hyperlink" Target="http://www.bom.gov.au/jsp/ncc/cdio/weatherData/av?p_display_type=dailyDataFile&amp;p_nccObsCode=123&amp;p_stn_num=040908&amp;p_c=-334686515&amp;p_startYear=2005" TargetMode="External"/><Relationship Id="rId694" Type="http://schemas.openxmlformats.org/officeDocument/2006/relationships/hyperlink" Target="http://www.bom.gov.au/jsp/ncc/cdio/weatherData/av?p_display_type=dailyDataFile&amp;p_nccObsCode=123&amp;p_stn_num=040082&amp;p_c=-321306967&amp;p_startYear=2005" TargetMode="External"/><Relationship Id="rId695" Type="http://schemas.openxmlformats.org/officeDocument/2006/relationships/hyperlink" Target="http://www.bom.gov.au/jsp/ncc/cdio/weatherData/av?p_display_type=dailyDataFile&amp;p_nccObsCode=123&amp;p_stn_num=043109&amp;p_c=-371670799&amp;p_startYear=2006" TargetMode="External"/><Relationship Id="rId696" Type="http://schemas.openxmlformats.org/officeDocument/2006/relationships/hyperlink" Target="http://www.bom.gov.au/jsp/ncc/cdio/weatherData/av?p_display_type=dailyDataFile&amp;p_nccObsCode=123&amp;p_stn_num=040908&amp;p_c=-334686515&amp;p_startYear=2006" TargetMode="External"/><Relationship Id="rId697" Type="http://schemas.openxmlformats.org/officeDocument/2006/relationships/hyperlink" Target="http://www.bom.gov.au/jsp/ncc/cdio/weatherData/av?p_display_type=dailyDataFile&amp;p_nccObsCode=123&amp;p_stn_num=040082&amp;p_c=-321306967&amp;p_startYear=2006" TargetMode="External"/><Relationship Id="rId698" Type="http://schemas.openxmlformats.org/officeDocument/2006/relationships/hyperlink" Target="http://www.bom.gov.au/jsp/ncc/cdio/weatherData/av?p_display_type=dailyDataFile&amp;p_nccObsCode=123&amp;p_stn_num=200283&amp;p_c=-8022649640&amp;p_startYear=2006" TargetMode="External"/><Relationship Id="rId699" Type="http://schemas.openxmlformats.org/officeDocument/2006/relationships/hyperlink" Target="http://www.bom.gov.au/jsp/ncc/cdio/weatherData/av?p_display_type=dailyDataFile&amp;p_nccObsCode=123&amp;p_stn_num=043109&amp;p_c=-371670799&amp;p_startYear=2007" TargetMode="External"/><Relationship Id="rId700" Type="http://schemas.openxmlformats.org/officeDocument/2006/relationships/hyperlink" Target="http://www.bom.gov.au/jsp/ncc/cdio/weatherData/av?p_display_type=dailyDataFile&amp;p_nccObsCode=123&amp;p_stn_num=040908&amp;p_c=-334686515&amp;p_startYear=2007" TargetMode="External"/><Relationship Id="rId701" Type="http://schemas.openxmlformats.org/officeDocument/2006/relationships/hyperlink" Target="http://www.bom.gov.au/jsp/ncc/cdio/weatherData/av?p_display_type=dailyDataFile&amp;p_nccObsCode=123&amp;p_stn_num=040082&amp;p_c=-321306967&amp;p_startYear=2007" TargetMode="External"/><Relationship Id="rId702" Type="http://schemas.openxmlformats.org/officeDocument/2006/relationships/hyperlink" Target="http://www.bom.gov.au/jsp/ncc/cdio/weatherData/av?p_display_type=dailyDataFile&amp;p_nccObsCode=123&amp;p_stn_num=200283&amp;p_c=-8022650195&amp;p_startYear=2007" TargetMode="External"/><Relationship Id="rId703" Type="http://schemas.openxmlformats.org/officeDocument/2006/relationships/hyperlink" Target="http://www.bom.gov.au/jsp/ncc/cdio/weatherData/av?p_display_type=dailyDataFile&amp;p_nccObsCode=123&amp;p_stn_num=043109&amp;p_c=-371670799&amp;p_startYear=2008" TargetMode="External"/><Relationship Id="rId704" Type="http://schemas.openxmlformats.org/officeDocument/2006/relationships/hyperlink" Target="http://www.bom.gov.au/jsp/ncc/cdio/weatherData/av?p_display_type=dailyDataFile&amp;p_nccObsCode=123&amp;p_stn_num=040908&amp;p_c=-334686515&amp;p_startYear=2008" TargetMode="External"/><Relationship Id="rId705" Type="http://schemas.openxmlformats.org/officeDocument/2006/relationships/hyperlink" Target="http://www.bom.gov.au/jsp/ncc/cdio/weatherData/av?p_display_type=dailyDataFile&amp;p_nccObsCode=123&amp;p_stn_num=040082&amp;p_c=-321306967&amp;p_startYear=2008" TargetMode="External"/><Relationship Id="rId706" Type="http://schemas.openxmlformats.org/officeDocument/2006/relationships/hyperlink" Target="http://www.bom.gov.au/jsp/ncc/cdio/weatherData/av?p_display_type=dailyDataFile&amp;p_nccObsCode=123&amp;p_stn_num=200283&amp;p_c=-8022650195&amp;p_startYear=2008" TargetMode="External"/><Relationship Id="rId707" Type="http://schemas.openxmlformats.org/officeDocument/2006/relationships/hyperlink" Target="http://www.bom.gov.au/jsp/ncc/cdio/weatherData/av?p_display_type=dailyDataFile&amp;p_nccObsCode=123&amp;p_stn_num=043109&amp;p_c=-371670799&amp;p_startYear=2009" TargetMode="External"/><Relationship Id="rId708" Type="http://schemas.openxmlformats.org/officeDocument/2006/relationships/hyperlink" Target="http://www.bom.gov.au/jsp/ncc/cdio/weatherData/av?p_display_type=dailyDataFile&amp;p_nccObsCode=123&amp;p_stn_num=040908&amp;p_c=-334686515&amp;p_startYear=2009" TargetMode="External"/><Relationship Id="rId709" Type="http://schemas.openxmlformats.org/officeDocument/2006/relationships/hyperlink" Target="http://www.bom.gov.au/jsp/ncc/cdio/weatherData/av?p_display_type=dailyDataFile&amp;p_nccObsCode=123&amp;p_stn_num=040082&amp;p_c=-321306967&amp;p_startYear=2009" TargetMode="External"/><Relationship Id="rId710" Type="http://schemas.openxmlformats.org/officeDocument/2006/relationships/hyperlink" Target="http://www.bom.gov.au/jsp/ncc/cdio/weatherData/av?p_display_type=dailyDataFile&amp;p_nccObsCode=123&amp;p_stn_num=200283&amp;p_c=-8022650195&amp;p_startYear=2009" TargetMode="External"/><Relationship Id="rId711" Type="http://schemas.openxmlformats.org/officeDocument/2006/relationships/hyperlink" Target="http://www.bom.gov.au/jsp/ncc/cdio/weatherData/av?p_display_type=dailyDataFile&amp;p_nccObsCode=123&amp;p_stn_num=043109&amp;p_c=-371670799&amp;p_startYear=2010" TargetMode="External"/><Relationship Id="rId712" Type="http://schemas.openxmlformats.org/officeDocument/2006/relationships/hyperlink" Target="http://www.bom.gov.au/jsp/ncc/cdio/weatherData/av?p_display_type=dailyDataFile&amp;p_nccObsCode=123&amp;p_stn_num=040908&amp;p_c=-334686515&amp;p_startYear=2010" TargetMode="External"/><Relationship Id="rId713" Type="http://schemas.openxmlformats.org/officeDocument/2006/relationships/hyperlink" Target="http://www.bom.gov.au/jsp/ncc/cdio/weatherData/av?p_display_type=dailyDataFile&amp;p_nccObsCode=123&amp;p_stn_num=200283&amp;p_c=-8022650195&amp;p_startYear=2010" TargetMode="External"/><Relationship Id="rId714" Type="http://schemas.openxmlformats.org/officeDocument/2006/relationships/hyperlink" Target="http://www.bom.gov.au/jsp/ncc/cdio/weatherData/av?p_display_type=dailyDataFile&amp;p_nccObsCode=123&amp;p_stn_num=040908&amp;p_c=-334686515&amp;p_startYear=2011" TargetMode="External"/><Relationship Id="rId715" Type="http://schemas.openxmlformats.org/officeDocument/2006/relationships/hyperlink" Target="http://www.bom.gov.au/jsp/ncc/cdio/weatherData/av?p_display_type=dailyDataFile&amp;p_nccObsCode=123&amp;p_stn_num=200283&amp;p_c=-8022650195&amp;p_startYear=2011" TargetMode="External"/><Relationship Id="rId716" Type="http://schemas.openxmlformats.org/officeDocument/2006/relationships/hyperlink" Target="http://www.bom.gov.au/jsp/ncc/cdio/weatherData/av?p_display_type=dailyDataFile&amp;p_nccObsCode=123&amp;p_stn_num=040908&amp;p_c=-334686515&amp;p_startYear=2012" TargetMode="External"/><Relationship Id="rId717" Type="http://schemas.openxmlformats.org/officeDocument/2006/relationships/hyperlink" Target="http://www.bom.gov.au/jsp/ncc/cdio/weatherData/av?p_display_type=dailyDataFile&amp;p_nccObsCode=123&amp;p_stn_num=200283&amp;p_c=-8022650195&amp;p_startYear=2012" TargetMode="External"/><Relationship Id="rId718" Type="http://schemas.openxmlformats.org/officeDocument/2006/relationships/hyperlink" Target="http://www.bom.gov.au/jsp/ncc/cdio/weatherData/av?p_display_type=dailyDataFile&amp;p_nccObsCode=123&amp;p_stn_num=040908&amp;p_c=-334686515&amp;p_startYear=2013" TargetMode="External"/><Relationship Id="rId719" Type="http://schemas.openxmlformats.org/officeDocument/2006/relationships/hyperlink" Target="http://www.bom.gov.au/jsp/ncc/cdio/weatherData/av?p_display_type=dailyDataFile&amp;p_nccObsCode=123&amp;p_stn_num=200283&amp;p_c=-8022650195&amp;p_startYear=2013" TargetMode="External"/><Relationship Id="rId720" Type="http://schemas.openxmlformats.org/officeDocument/2006/relationships/hyperlink" Target="http://www.bom.gov.au/jsp/ncc/cdio/weatherData/av?p_display_type=dailyDataFile&amp;p_nccObsCode=123&amp;p_stn_num=040908&amp;p_c=-334686515&amp;p_startYear=2014" TargetMode="External"/><Relationship Id="rId721" Type="http://schemas.openxmlformats.org/officeDocument/2006/relationships/hyperlink" Target="http://www.bom.gov.au/jsp/ncc/cdio/weatherData/av?p_display_type=dailyDataFile&amp;p_nccObsCode=123&amp;p_stn_num=200283&amp;p_c=-8022650195&amp;p_startYear=2014" TargetMode="External"/><Relationship Id="rId722" Type="http://schemas.openxmlformats.org/officeDocument/2006/relationships/hyperlink" Target="http://www.bom.gov.au/jsp/ncc/cdio/weatherData/av?p_display_type=dailyDataFile&amp;p_nccObsCode=123&amp;p_stn_num=040908&amp;p_c=-334686515&amp;p_startYear=2015" TargetMode="External"/><Relationship Id="rId723" Type="http://schemas.openxmlformats.org/officeDocument/2006/relationships/hyperlink" Target="http://www.bom.gov.au/jsp/ncc/cdio/weatherData/av?p_display_type=dailyDataFile&amp;p_nccObsCode=123&amp;p_stn_num=200283&amp;p_c=-8022650195&amp;p_startYear=2015" TargetMode="External"/><Relationship Id="rId724" Type="http://schemas.openxmlformats.org/officeDocument/2006/relationships/hyperlink" Target="http://www.bom.gov.au/jsp/ncc/cdio/weatherData/av?p_display_type=dailyDataFile&amp;p_nccObsCode=123&amp;p_stn_num=040908&amp;p_c=-334686515&amp;p_startYear=2016" TargetMode="External"/><Relationship Id="rId725" Type="http://schemas.openxmlformats.org/officeDocument/2006/relationships/hyperlink" Target="http://www.bom.gov.au/jsp/ncc/cdio/weatherData/av?p_display_type=dailyDataFile&amp;p_nccObsCode=123&amp;p_stn_num=200283&amp;p_c=-8022650195&amp;p_startYear=2016" TargetMode="External"/><Relationship Id="rId726" Type="http://schemas.openxmlformats.org/officeDocument/2006/relationships/hyperlink" Target="http://www.bom.gov.au/jsp/ncc/cdio/weatherData/av?p_display_type=dailyDataFile&amp;p_nccObsCode=123&amp;p_stn_num=040908&amp;p_c=-334686515&amp;p_startYear=2017" TargetMode="External"/><Relationship Id="rId727" Type="http://schemas.openxmlformats.org/officeDocument/2006/relationships/hyperlink" Target="http://www.bom.gov.au/jsp/ncc/cdio/weatherData/av?p_display_type=dailyDataFile&amp;p_nccObsCode=123&amp;p_stn_num=200283&amp;p_c=-8022650195&amp;p_startYear=2017" TargetMode="External"/><Relationship Id="rId728" Type="http://schemas.openxmlformats.org/officeDocument/2006/relationships/hyperlink" Target="http://www.bom.gov.au/jsp/ncc/cdio/weatherData/av?p_display_type=dailyDataFile&amp;p_nccObsCode=123&amp;p_stn_num=040908&amp;p_c=-334686515&amp;p_startYear=2018" TargetMode="External"/><Relationship Id="rId729" Type="http://schemas.openxmlformats.org/officeDocument/2006/relationships/hyperlink" Target="http://www.bom.gov.au/jsp/ncc/cdio/weatherData/av?p_display_type=dailyDataFile&amp;p_nccObsCode=123&amp;p_stn_num=200283&amp;p_c=-8022650195&amp;p_startYear=2018" TargetMode="External"/><Relationship Id="rId730" Type="http://schemas.openxmlformats.org/officeDocument/2006/relationships/hyperlink" Target="http://www.bom.gov.au/jsp/ncc/cdio/weatherData/av?p_display_type=dailyDataFile&amp;p_nccObsCode=123&amp;p_stn_num=040908&amp;p_c=-334686515&amp;p_startYear=2019" TargetMode="External"/><Relationship Id="rId731" Type="http://schemas.openxmlformats.org/officeDocument/2006/relationships/hyperlink" Target="http://www.bom.gov.au/jsp/ncc/cdio/weatherData/av?p_display_type=dailyDataFile&amp;p_nccObsCode=123&amp;p_stn_num=200283&amp;p_c=-8022650195&amp;p_startYear=2019" TargetMode="External"/><Relationship Id="rId732" Type="http://schemas.openxmlformats.org/officeDocument/2006/relationships/hyperlink" Target="http://www.bom.gov.au/jsp/ncc/cdio/weatherData/av?p_display_type=dailyDataFile&amp;p_nccObsCode=123&amp;p_stn_num=040908&amp;p_c=-334687070&amp;p_startYear=2020" TargetMode="External"/><Relationship Id="rId733" Type="http://schemas.openxmlformats.org/officeDocument/2006/relationships/hyperlink" Target="http://www.bom.gov.au/jsp/ncc/cdio/weatherData/av?p_display_type=dailyDataFile&amp;p_nccObsCode=123&amp;p_stn_num=200283&amp;p_c=-8022650195&amp;p_startYear=2020" TargetMode="External"/><Relationship Id="rId734" Type="http://schemas.openxmlformats.org/officeDocument/2006/relationships/hyperlink" Target="http://www.bom.gov.au/jsp/ncc/cdio/weatherData/av?p_display_type=dailyDataFile&amp;p_nccObsCode=123&amp;p_stn_num=040908&amp;p_c=-334687070&amp;p_startYear=2021" TargetMode="External"/><Relationship Id="rId735" Type="http://schemas.openxmlformats.org/officeDocument/2006/relationships/hyperlink" Target="http://www.bom.gov.au/jsp/ncc/cdio/weatherData/av?p_display_type=dailyDataFile&amp;p_nccObsCode=123&amp;p_stn_num=200283&amp;p_c=-8022650195&amp;p_startYear=202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5:ALO10128"/>
  <sheetViews>
    <sheetView showFormulas="false" showGridLines="true" showRowColHeaders="true" showZeros="true" rightToLeft="false" tabSelected="true" showOutlineSymbols="true" defaultGridColor="true" view="normal" topLeftCell="A70" colorId="64" zoomScale="75" zoomScaleNormal="75" zoomScalePageLayoutView="100" workbookViewId="0">
      <selection pane="topLeft" activeCell="H84" activeCellId="0" sqref="H84"/>
    </sheetView>
  </sheetViews>
  <sheetFormatPr defaultColWidth="11.53515625" defaultRowHeight="12.8" zeroHeight="false" outlineLevelRow="0" outlineLevelCol="0"/>
  <cols>
    <col collapsed="false" customWidth="true" hidden="false" outlineLevel="0" max="1" min="1" style="0" width="6.49"/>
    <col collapsed="false" customWidth="true" hidden="false" outlineLevel="0" max="2" min="2" style="0" width="5.19"/>
    <col collapsed="false" customWidth="true" hidden="false" outlineLevel="0" max="3" min="3" style="1" width="5.19"/>
    <col collapsed="false" customWidth="true" hidden="false" outlineLevel="0" max="4" min="4" style="2" width="4.82"/>
    <col collapsed="false" customWidth="true" hidden="false" outlineLevel="0" max="5" min="5" style="0" width="5.56"/>
    <col collapsed="false" customWidth="true" hidden="false" outlineLevel="0" max="6" min="6" style="3" width="4.82"/>
    <col collapsed="false" customWidth="true" hidden="false" outlineLevel="0" max="7" min="7" style="0" width="5"/>
    <col collapsed="false" customWidth="true" hidden="false" outlineLevel="0" max="8" min="8" style="4" width="5.19"/>
    <col collapsed="false" customWidth="true" hidden="false" outlineLevel="0" max="9" min="9" style="5" width="5.75"/>
    <col collapsed="false" customWidth="true" hidden="false" outlineLevel="0" max="10" min="10" style="0" width="2.77"/>
    <col collapsed="false" customWidth="true" hidden="false" outlineLevel="0" max="11" min="11" style="6" width="5.37"/>
    <col collapsed="false" customWidth="true" hidden="false" outlineLevel="0" max="25" min="12" style="0" width="13.24"/>
    <col collapsed="false" customWidth="true" hidden="false" outlineLevel="0" max="26" min="26" style="0" width="47.07"/>
    <col collapsed="false" customWidth="true" hidden="false" outlineLevel="0" max="27" min="27" style="0" width="8.38"/>
    <col collapsed="false" customWidth="true" hidden="false" outlineLevel="0" max="28" min="28" style="7" width="8.38"/>
    <col collapsed="false" customWidth="true" hidden="false" outlineLevel="0" max="1023" min="29" style="0" width="8.38"/>
  </cols>
  <sheetData>
    <row r="5" customFormat="false" ht="12.8" hidden="false" customHeight="false" outlineLevel="0" collapsed="false">
      <c r="B5" s="8"/>
    </row>
    <row r="6" customFormat="false" ht="12.8" hidden="false" customHeight="false" outlineLevel="0" collapsed="false">
      <c r="B6" s="8"/>
      <c r="G6" s="2"/>
      <c r="H6" s="9"/>
    </row>
    <row r="7" customFormat="false" ht="12.8" hidden="false" customHeight="false" outlineLevel="0" collapsed="false">
      <c r="B7" s="8"/>
      <c r="G7" s="2"/>
      <c r="H7" s="9"/>
    </row>
    <row r="8" customFormat="false" ht="12.8" hidden="false" customHeight="false" outlineLevel="0" collapsed="false">
      <c r="B8" s="8"/>
      <c r="C8" s="10"/>
      <c r="G8" s="2"/>
      <c r="H8" s="9"/>
    </row>
    <row r="9" customFormat="false" ht="12.8" hidden="false" customHeight="false" outlineLevel="0" collapsed="false">
      <c r="B9" s="8"/>
      <c r="C9" s="10"/>
      <c r="G9" s="2"/>
      <c r="H9" s="9"/>
    </row>
    <row r="10" customFormat="false" ht="12.8" hidden="false" customHeight="false" outlineLevel="0" collapsed="false">
      <c r="B10" s="8"/>
      <c r="C10" s="10"/>
      <c r="G10" s="2"/>
      <c r="H10" s="9"/>
    </row>
    <row r="11" customFormat="false" ht="12.8" hidden="false" customHeight="false" outlineLevel="0" collapsed="false">
      <c r="B11" s="8"/>
      <c r="C11" s="10"/>
      <c r="D11" s="9"/>
      <c r="G11" s="2"/>
      <c r="H11" s="9"/>
    </row>
    <row r="12" customFormat="false" ht="12.8" hidden="false" customHeight="false" outlineLevel="0" collapsed="false">
      <c r="B12" s="8"/>
      <c r="C12" s="10"/>
      <c r="D12" s="9"/>
      <c r="G12" s="2"/>
      <c r="H12" s="9"/>
    </row>
    <row r="13" customFormat="false" ht="12.8" hidden="false" customHeight="false" outlineLevel="0" collapsed="false">
      <c r="B13" s="8"/>
      <c r="C13" s="10"/>
      <c r="D13" s="9"/>
      <c r="G13" s="2"/>
      <c r="H13" s="9"/>
    </row>
    <row r="14" customFormat="false" ht="12.8" hidden="false" customHeight="false" outlineLevel="0" collapsed="false">
      <c r="B14" s="8"/>
      <c r="C14" s="10"/>
      <c r="D14" s="9"/>
      <c r="G14" s="2"/>
      <c r="H14" s="9"/>
    </row>
    <row r="15" customFormat="false" ht="12.8" hidden="false" customHeight="false" outlineLevel="0" collapsed="false">
      <c r="B15" s="8"/>
      <c r="C15" s="10"/>
      <c r="D15" s="9"/>
      <c r="G15" s="2"/>
      <c r="H15" s="9"/>
    </row>
    <row r="16" customFormat="false" ht="12.8" hidden="false" customHeight="false" outlineLevel="0" collapsed="false">
      <c r="B16" s="8"/>
      <c r="C16" s="10"/>
      <c r="D16" s="9"/>
      <c r="G16" s="2"/>
      <c r="H16" s="9"/>
    </row>
    <row r="17" customFormat="false" ht="12.8" hidden="false" customHeight="false" outlineLevel="0" collapsed="false">
      <c r="B17" s="8"/>
      <c r="C17" s="10"/>
      <c r="D17" s="9"/>
      <c r="E17" s="8"/>
      <c r="F17" s="11"/>
      <c r="G17" s="2"/>
      <c r="H17" s="9"/>
    </row>
    <row r="18" customFormat="false" ht="12.8" hidden="false" customHeight="false" outlineLevel="0" collapsed="false">
      <c r="B18" s="8"/>
      <c r="C18" s="10"/>
      <c r="D18" s="9"/>
      <c r="E18" s="8"/>
      <c r="F18" s="11"/>
      <c r="G18" s="2"/>
      <c r="H18" s="9"/>
    </row>
    <row r="19" customFormat="false" ht="12.8" hidden="false" customHeight="false" outlineLevel="0" collapsed="false">
      <c r="B19" s="8"/>
      <c r="C19" s="10"/>
      <c r="D19" s="9"/>
      <c r="E19" s="8"/>
      <c r="F19" s="11"/>
      <c r="G19" s="2"/>
      <c r="H19" s="9"/>
    </row>
    <row r="20" customFormat="false" ht="12.8" hidden="false" customHeight="false" outlineLevel="0" collapsed="false">
      <c r="B20" s="8"/>
      <c r="C20" s="10"/>
      <c r="D20" s="9"/>
      <c r="E20" s="8"/>
      <c r="F20" s="11"/>
      <c r="G20" s="2"/>
      <c r="H20" s="9"/>
    </row>
    <row r="21" customFormat="false" ht="12.8" hidden="false" customHeight="false" outlineLevel="0" collapsed="false">
      <c r="B21" s="8"/>
      <c r="C21" s="10"/>
      <c r="D21" s="9"/>
      <c r="E21" s="8"/>
      <c r="F21" s="11"/>
      <c r="G21" s="2"/>
      <c r="H21" s="9"/>
    </row>
    <row r="22" customFormat="false" ht="12.8" hidden="false" customHeight="false" outlineLevel="0" collapsed="false">
      <c r="B22" s="8"/>
      <c r="C22" s="10"/>
      <c r="D22" s="9"/>
      <c r="E22" s="8"/>
      <c r="F22" s="11"/>
      <c r="G22" s="2"/>
      <c r="H22" s="9"/>
    </row>
    <row r="23" customFormat="false" ht="12.8" hidden="false" customHeight="false" outlineLevel="0" collapsed="false">
      <c r="B23" s="8"/>
      <c r="C23" s="10"/>
      <c r="D23" s="9"/>
      <c r="E23" s="8"/>
      <c r="F23" s="11"/>
      <c r="G23" s="2"/>
      <c r="H23" s="9"/>
    </row>
    <row r="24" customFormat="false" ht="12.8" hidden="false" customHeight="false" outlineLevel="0" collapsed="false">
      <c r="B24" s="8"/>
      <c r="C24" s="10"/>
      <c r="D24" s="9"/>
      <c r="E24" s="8"/>
      <c r="F24" s="11"/>
      <c r="G24" s="2"/>
      <c r="H24" s="9"/>
    </row>
    <row r="25" customFormat="false" ht="12.8" hidden="false" customHeight="false" outlineLevel="0" collapsed="false">
      <c r="B25" s="8"/>
      <c r="C25" s="10"/>
      <c r="D25" s="9"/>
      <c r="E25" s="8"/>
      <c r="F25" s="11"/>
      <c r="G25" s="2"/>
      <c r="H25" s="9"/>
    </row>
    <row r="26" customFormat="false" ht="12.8" hidden="false" customHeight="false" outlineLevel="0" collapsed="false">
      <c r="B26" s="8"/>
      <c r="C26" s="10"/>
      <c r="D26" s="9"/>
      <c r="E26" s="8"/>
      <c r="F26" s="11"/>
      <c r="G26" s="2"/>
      <c r="H26" s="9"/>
    </row>
    <row r="27" customFormat="false" ht="12.8" hidden="false" customHeight="false" outlineLevel="0" collapsed="false">
      <c r="B27" s="8"/>
      <c r="C27" s="10"/>
      <c r="D27" s="9"/>
      <c r="E27" s="8"/>
      <c r="F27" s="11"/>
      <c r="G27" s="2"/>
      <c r="H27" s="9"/>
    </row>
    <row r="28" customFormat="false" ht="12.8" hidden="false" customHeight="false" outlineLevel="0" collapsed="false">
      <c r="B28" s="8"/>
      <c r="C28" s="10"/>
      <c r="D28" s="9"/>
      <c r="E28" s="8"/>
      <c r="F28" s="11"/>
      <c r="G28" s="2"/>
      <c r="H28" s="9"/>
    </row>
    <row r="29" customFormat="false" ht="12.8" hidden="false" customHeight="false" outlineLevel="0" collapsed="false">
      <c r="B29" s="8"/>
      <c r="C29" s="10"/>
      <c r="D29" s="9"/>
      <c r="E29" s="8"/>
      <c r="F29" s="11"/>
      <c r="G29" s="2"/>
      <c r="H29" s="9"/>
    </row>
    <row r="30" customFormat="false" ht="12.8" hidden="false" customHeight="false" outlineLevel="0" collapsed="false">
      <c r="B30" s="8"/>
      <c r="C30" s="10"/>
      <c r="D30" s="9"/>
      <c r="E30" s="8"/>
      <c r="F30" s="11"/>
      <c r="G30" s="2"/>
      <c r="H30" s="9"/>
    </row>
    <row r="31" customFormat="false" ht="12.8" hidden="false" customHeight="false" outlineLevel="0" collapsed="false">
      <c r="B31" s="8"/>
      <c r="C31" s="10"/>
      <c r="D31" s="9"/>
      <c r="E31" s="8"/>
      <c r="F31" s="11"/>
      <c r="G31" s="2"/>
      <c r="H31" s="9"/>
    </row>
    <row r="32" customFormat="false" ht="12.8" hidden="false" customHeight="false" outlineLevel="0" collapsed="false">
      <c r="B32" s="8"/>
      <c r="C32" s="10"/>
      <c r="D32" s="9"/>
      <c r="E32" s="8"/>
      <c r="F32" s="11"/>
      <c r="G32" s="2"/>
      <c r="H32" s="9"/>
    </row>
    <row r="33" customFormat="false" ht="12.8" hidden="false" customHeight="false" outlineLevel="0" collapsed="false">
      <c r="B33" s="8" t="s">
        <v>0</v>
      </c>
      <c r="C33" s="10"/>
      <c r="D33" s="9"/>
      <c r="E33" s="8"/>
      <c r="F33" s="11"/>
      <c r="G33" s="2"/>
      <c r="H33" s="9"/>
    </row>
    <row r="34" customFormat="false" ht="12.8" hidden="false" customHeight="false" outlineLevel="0" collapsed="false">
      <c r="B34" s="8"/>
      <c r="C34" s="10"/>
      <c r="D34" s="9"/>
      <c r="E34" s="8"/>
      <c r="F34" s="11"/>
      <c r="G34" s="2"/>
      <c r="H34" s="9"/>
    </row>
    <row r="35" customFormat="false" ht="12.8" hidden="false" customHeight="false" outlineLevel="0" collapsed="false">
      <c r="B35" s="8"/>
      <c r="C35" s="10"/>
      <c r="D35" s="9"/>
      <c r="E35" s="8"/>
      <c r="F35" s="11"/>
      <c r="G35" s="2"/>
      <c r="H35" s="9"/>
    </row>
    <row r="36" customFormat="false" ht="12.8" hidden="false" customHeight="false" outlineLevel="0" collapsed="false">
      <c r="B36" s="8"/>
      <c r="C36" s="12" t="s">
        <v>1</v>
      </c>
      <c r="D36" s="13" t="s">
        <v>2</v>
      </c>
      <c r="E36" s="14" t="s">
        <v>3</v>
      </c>
      <c r="F36" s="15" t="s">
        <v>4</v>
      </c>
      <c r="G36" s="2"/>
      <c r="H36" s="9"/>
      <c r="I36" s="8"/>
      <c r="EB36" s="6" t="s">
        <v>5</v>
      </c>
    </row>
    <row r="37" customFormat="false" ht="12.8" hidden="false" customHeight="false" outlineLevel="0" collapsed="false">
      <c r="A37" s="16" t="n">
        <v>1887</v>
      </c>
      <c r="B37" s="8" t="n">
        <f aca="false">AVERAGE(AO37,BO37,CO37,DO37,EO37,FO37,GO37,HO37,IO37,JO37,KO37,LO37,MO37,NO37,OO37,PO37,QO37,RO37,SO37,TO37,UO37,VO37,WO37,XO37,YO37,ZO37,AAO37,ABO37,ACO37,ADO37,AEO37,AFO37,AGO37,AHO37,AIO37,AJO37,AKO37,ALO37,Sheet2!O37,Sheet2!AO37,Sheet2!BO37,Sheet2!CO37)</f>
        <v>24.5166666666667</v>
      </c>
      <c r="C37" s="10"/>
      <c r="D37" s="9"/>
      <c r="E37" s="8"/>
      <c r="F37" s="11"/>
      <c r="G37" s="2" t="n">
        <f aca="false">MAX(AC37:AN37,BC37:BN37,CC37:CN37,DC37:DN37,EC37:EN37,FC37:FN37,GC37:GN37,HC37:HN37,IC37:IN37,JC37:JN37,KC37:KN37,LC37:LN37,MC37:MN37,NC37:NN37,OC37:ON37,PC37:PN37,QC37:QN37,RC37:RN37,SC37:SN37,TC37:TN37,UC37:UN37,VC37:VN37,WC37:WN37,XC37:XN37,YC37:YN37,ZC37:ZN37,AAC37:AAN37,ABC37:ABN37,ACC37:ACN37,ADC37:ADN37,AEC37:AEN37,AFC37:AFN37,AGC37:AGN37,AHC37:AHN37,AIC37:AIN37,AJC37:AJN37,AKC37:AKN37,ALC37:ALN37,Sheet2!C37:N37,Sheet2!AC37:AN37,Sheet2!BC37:BN37,Sheet2!CC37:CN37)</f>
        <v>29.5</v>
      </c>
      <c r="H37" s="17" t="n">
        <f aca="false">MEDIAN(AC37:AN37,BC37:BN37,CC37:CN37,DC37:DN37,EC37:EN37,FC37:FN37,GC37:GN37,HC37:HN37,IC37:IN37,JC37:JN37,KC37:KN37,LC37:LN37,MC37:MN37,NC37:NN37,OC37:ON37,PC37:PN37,QC37:QN37,RC37:RN37,SC37:SN37,TC37:TN37,UC37:UN37,VC37:VN37,WC37:WN37,XC37:XN37,YC37:YN37,ZC37:ZN37,AAC37:AAN37,ABC37:ABN37,ACC37:ACN37,ADC37:ADN37,AEC37:AEN37,AFC37:AFN37,AGC37:AGN37,AHC37:AHN37,AIC37:AIN37,AJC37:AJN37,AKC37:AKN37,ALC37:ALN37,Sheet2!C37:N37,Sheet2!AC37:AN37,Sheet2!BC37:BN37,Sheet2!CC37:CN37)</f>
        <v>25.8</v>
      </c>
      <c r="I37" s="18" t="n">
        <f aca="false">MIN(AC37:AN37,BC37:BN37,CC37:CN37,DC37:DN37,EC37:EN37,FC37:FN37,GC37:GN37,HC37:HN37,IC37:IN37,JC37:JN37,KC37:KN37,LC37:LN37,MC37:MN37,NC37:NN37,OC37:ON37,PC37:PN37,QC37:QN37,RC37:RN37,SC37:SN37,TC37:TN37,UC37:UN37,VC37:VN37,WC37:WN37,XC37:XN37,YC37:YN37,ZC37:ZN37,AAC37:AAN37,ABC37:ABN37,ACC37:ACN37,ADC37:ADN37,AEC37:AEN37,AFC37:AFN37,AGC37:AGN37,AHC37:AHN37,AIC37:AIN37,AJC37:AJN37,AKC37:AKN37,ALC37:ALN37,Sheet2!C37:N37,Sheet2!AC37:AN37,Sheet2!BC37:BN37,Sheet2!CC37:CN37)</f>
        <v>18.7</v>
      </c>
      <c r="K37" s="19" t="n">
        <f aca="false">(G37+I37)/2</f>
        <v>24.1</v>
      </c>
      <c r="CB37" s="6" t="s">
        <v>6</v>
      </c>
      <c r="EA37" s="0" t="n">
        <v>1887</v>
      </c>
      <c r="EB37" s="20" t="s">
        <v>7</v>
      </c>
      <c r="EC37" s="21" t="n">
        <v>29.5</v>
      </c>
      <c r="ED37" s="21" t="n">
        <v>27.6</v>
      </c>
      <c r="EE37" s="21" t="n">
        <v>27.6</v>
      </c>
      <c r="EF37" s="21" t="n">
        <v>25.2</v>
      </c>
      <c r="EG37" s="21" t="n">
        <v>21.6</v>
      </c>
      <c r="EH37" s="21" t="n">
        <v>18.7</v>
      </c>
      <c r="EI37" s="21" t="n">
        <v>19.9</v>
      </c>
      <c r="EJ37" s="21" t="n">
        <v>20.8</v>
      </c>
      <c r="EK37" s="21" t="n">
        <v>23.1</v>
      </c>
      <c r="EL37" s="21" t="n">
        <v>26.6</v>
      </c>
      <c r="EM37" s="21" t="n">
        <v>26.4</v>
      </c>
      <c r="EN37" s="21" t="n">
        <v>27.2</v>
      </c>
      <c r="EO37" s="22" t="n">
        <f aca="false">AVERAGE(EC37:EN37)</f>
        <v>24.5166666666667</v>
      </c>
      <c r="OB37" s="6" t="s">
        <v>8</v>
      </c>
      <c r="YB37" s="6" t="s">
        <v>9</v>
      </c>
      <c r="AJB37" s="6" t="s">
        <v>10</v>
      </c>
    </row>
    <row r="38" customFormat="false" ht="12.8" hidden="false" customHeight="false" outlineLevel="0" collapsed="false">
      <c r="A38" s="16"/>
      <c r="B38" s="8" t="n">
        <f aca="false">AVERAGE(AO38,BO38,CO38,DO38,EO38,FO38,GO38,HO38,IO38,JO38,KO38,LO38,MO38,NO38,OO38,PO38,QO38,RO38,SO38,TO38,UO38,VO38,WO38,XO38,YO38,ZO38,AAO38,ABO38,ACO38,ADO38,AEO38,AFO38,AGO38,AHO38,AIO38,AJO38,AKO38,ALO38,Sheet2!O38,Sheet2!AO38,Sheet2!BO38,Sheet2!CO38)</f>
        <v>29.8159090909091</v>
      </c>
      <c r="C38" s="10"/>
      <c r="D38" s="9"/>
      <c r="E38" s="8"/>
      <c r="F38" s="11"/>
      <c r="G38" s="2" t="n">
        <f aca="false">MAX(AC38:AN38,BC38:BN38,CC38:CN38,DC38:DN38,EC38:EN38,FC38:FN38,GC38:GN38,HC38:HN38,IC38:IN38,JC38:JN38,KC38:KN38,LC38:LN38,MC38:MN38,NC38:NN38,OC38:ON38,PC38:PN38,QC38:QN38,RC38:RN38,SC38:SN38,TC38:TN38,UC38:UN38,VC38:VN38,WC38:WN38,XC38:XN38,YC38:YN38,ZC38:ZN38,AAC38:AAN38,ABC38:ABN38,ACC38:ACN38,ADC38:ADN38,AEC38:AEN38,AFC38:AFN38,AGC38:AGN38,AHC38:AHN38,AIC38:AIN38,AJC38:AJN38,AKC38:AKN38,ALC38:ALN38,Sheet2!C38:N38,Sheet2!AC38:AN38,Sheet2!BC38:BN38,Sheet2!CC38:CN38)</f>
        <v>42.6</v>
      </c>
      <c r="H38" s="17" t="n">
        <f aca="false">MEDIAN(AC38:AN38,BC38:BN38,CC38:CN38,DC38:DN38,EC38:EN38,FC38:FN38,GC38:GN38,HC38:HN38,IC38:IN38,JC38:JN38,KC38:KN38,LC38:LN38,MC38:MN38,NC38:NN38,OC38:ON38,PC38:PN38,QC38:QN38,RC38:RN38,SC38:SN38,TC38:TN38,UC38:UN38,VC38:VN38,WC38:WN38,XC38:XN38,YC38:YN38,ZC38:ZN38,AAC38:AAN38,ABC38:ABN38,ACC38:ACN38,ADC38:ADN38,AEC38:AEN38,AFC38:AFN38,AGC38:AGN38,AHC38:AHN38,AIC38:AIN38,AJC38:AJN38,AKC38:AKN38,ALC38:ALN38,Sheet2!C38:N38,Sheet2!AC38:AN38,Sheet2!BC38:BN38,Sheet2!CC38:CN38)</f>
        <v>29.1</v>
      </c>
      <c r="I38" s="18" t="n">
        <f aca="false">MIN(AC38:AN38,BC38:BN38,CC38:CN38,DC38:DN38,EC38:EN38,FC38:FN38,GC38:GN38,HC38:HN38,IC38:IN38,JC38:JN38,KC38:KN38,LC38:LN38,MC38:MN38,NC38:NN38,OC38:ON38,PC38:PN38,QC38:QN38,RC38:RN38,SC38:SN38,TC38:TN38,UC38:UN38,VC38:VN38,WC38:WN38,XC38:XN38,YC38:YN38,ZC38:ZN38,AAC38:AAN38,ABC38:ABN38,ACC38:ACN38,ADC38:ADN38,AEC38:AEN38,AFC38:AFN38,AGC38:AGN38,AHC38:AHN38,AIC38:AIN38,AJC38:AJN38,AKC38:AKN38,ALC38:ALN38,Sheet2!C38:N38,Sheet2!AC38:AN38,Sheet2!BC38:BN38,Sheet2!CC38:CN38)</f>
        <v>20.3</v>
      </c>
      <c r="K38" s="19" t="n">
        <f aca="false">(G38+I38)/2</f>
        <v>31.45</v>
      </c>
      <c r="CA38" s="0" t="n">
        <v>1888</v>
      </c>
      <c r="CB38" s="20" t="s">
        <v>11</v>
      </c>
      <c r="CC38" s="23" t="n">
        <f aca="false">(CC39+CC40)/2</f>
        <v>35.95</v>
      </c>
      <c r="CD38" s="21" t="n">
        <v>35.4</v>
      </c>
      <c r="CE38" s="21" t="n">
        <v>35.5</v>
      </c>
      <c r="CF38" s="24"/>
      <c r="CG38" s="21" t="n">
        <v>26.5</v>
      </c>
      <c r="CH38" s="21" t="n">
        <v>26.4</v>
      </c>
      <c r="CI38" s="21" t="n">
        <v>23.6</v>
      </c>
      <c r="CJ38" s="21" t="n">
        <v>25.8</v>
      </c>
      <c r="CK38" s="21" t="n">
        <v>30.5</v>
      </c>
      <c r="CL38" s="21" t="n">
        <v>35.1</v>
      </c>
      <c r="CM38" s="21" t="n">
        <v>40.3</v>
      </c>
      <c r="CN38" s="21" t="n">
        <v>41.4</v>
      </c>
      <c r="CO38" s="22" t="n">
        <f aca="false">AVERAGE(CC38:CN38)</f>
        <v>32.4045454545455</v>
      </c>
      <c r="EA38" s="0" t="n">
        <v>1888</v>
      </c>
      <c r="EB38" s="20" t="s">
        <v>11</v>
      </c>
      <c r="EC38" s="21" t="n">
        <v>29.1</v>
      </c>
      <c r="ED38" s="21" t="n">
        <v>27.7</v>
      </c>
      <c r="EE38" s="21" t="n">
        <v>28.1</v>
      </c>
      <c r="EF38" s="21" t="n">
        <v>24.6</v>
      </c>
      <c r="EG38" s="21" t="n">
        <v>22.7</v>
      </c>
      <c r="EH38" s="21" t="n">
        <v>21.5</v>
      </c>
      <c r="EI38" s="21" t="n">
        <v>21.5</v>
      </c>
      <c r="EJ38" s="21" t="n">
        <v>22.7</v>
      </c>
      <c r="EK38" s="21" t="n">
        <v>24.1</v>
      </c>
      <c r="EL38" s="21" t="n">
        <v>27.3</v>
      </c>
      <c r="EM38" s="21" t="n">
        <v>29.6</v>
      </c>
      <c r="EN38" s="21" t="n">
        <v>29.3</v>
      </c>
      <c r="EO38" s="22" t="n">
        <f aca="false">AVERAGE(EC38:EN38)</f>
        <v>25.6833333333333</v>
      </c>
      <c r="OA38" s="0" t="n">
        <v>1888</v>
      </c>
      <c r="OB38" s="25" t="n">
        <v>1888</v>
      </c>
      <c r="OC38" s="21" t="n">
        <v>40.3</v>
      </c>
      <c r="OD38" s="21" t="n">
        <v>36.6</v>
      </c>
      <c r="OE38" s="21" t="n">
        <v>33.8</v>
      </c>
      <c r="OF38" s="21" t="n">
        <v>32</v>
      </c>
      <c r="OG38" s="21" t="n">
        <v>27.4</v>
      </c>
      <c r="OH38" s="21" t="n">
        <v>24.9</v>
      </c>
      <c r="OI38" s="21" t="n">
        <v>23.1</v>
      </c>
      <c r="OJ38" s="21" t="n">
        <v>26.4</v>
      </c>
      <c r="OK38" s="21" t="n">
        <v>30.6</v>
      </c>
      <c r="OL38" s="21" t="n">
        <v>36.7</v>
      </c>
      <c r="OM38" s="21" t="n">
        <v>42.6</v>
      </c>
      <c r="ON38" s="21" t="n">
        <v>41.1</v>
      </c>
      <c r="OO38" s="22" t="n">
        <f aca="false">AVERAGE(OC38:ON38)</f>
        <v>32.9583333333333</v>
      </c>
      <c r="YA38" s="0" t="n">
        <v>1888</v>
      </c>
      <c r="YB38" s="26" t="n">
        <v>1888</v>
      </c>
      <c r="YC38" s="27" t="n">
        <v>35.7</v>
      </c>
      <c r="YD38" s="27" t="n">
        <v>34</v>
      </c>
      <c r="YE38" s="27" t="n">
        <v>32.8</v>
      </c>
      <c r="YF38" s="27" t="n">
        <v>30.7</v>
      </c>
      <c r="YG38" s="27" t="n">
        <v>29.5</v>
      </c>
      <c r="YH38" s="27" t="n">
        <v>26.3</v>
      </c>
      <c r="YI38" s="27" t="n">
        <v>25.2</v>
      </c>
      <c r="YJ38" s="27" t="n">
        <v>28.4</v>
      </c>
      <c r="YK38" s="27" t="n">
        <v>31.6</v>
      </c>
      <c r="YL38" s="27" t="n">
        <v>35.6</v>
      </c>
      <c r="YM38" s="27" t="n">
        <v>35.5</v>
      </c>
      <c r="YN38" s="27" t="n">
        <v>38.1</v>
      </c>
      <c r="YO38" s="22" t="n">
        <f aca="false">AVERAGE(YC38:YN38)</f>
        <v>31.95</v>
      </c>
      <c r="AJA38" s="0" t="n">
        <v>1888</v>
      </c>
      <c r="AJB38" s="26" t="n">
        <v>1888</v>
      </c>
      <c r="AJC38" s="27" t="n">
        <v>29.1</v>
      </c>
      <c r="AJD38" s="27" t="n">
        <v>27.8</v>
      </c>
      <c r="AJE38" s="27" t="n">
        <v>28.8</v>
      </c>
      <c r="AJF38" s="27" t="n">
        <v>25.8</v>
      </c>
      <c r="AJG38" s="27" t="n">
        <v>23.2</v>
      </c>
      <c r="AJH38" s="27" t="n">
        <v>21.7</v>
      </c>
      <c r="AJI38" s="27" t="n">
        <v>20.3</v>
      </c>
      <c r="AJJ38" s="27" t="n">
        <v>23.6</v>
      </c>
      <c r="AJK38" s="27" t="n">
        <v>25.5</v>
      </c>
      <c r="AJL38" s="27" t="n">
        <v>28.3</v>
      </c>
      <c r="AJM38" s="27" t="n">
        <v>29.6</v>
      </c>
      <c r="AJN38" s="27" t="n">
        <v>29.3</v>
      </c>
      <c r="AJO38" s="22" t="n">
        <f aca="false">AVERAGE(AJC38:AJN38)</f>
        <v>26.0833333333333</v>
      </c>
    </row>
    <row r="39" customFormat="false" ht="12.8" hidden="false" customHeight="false" outlineLevel="0" collapsed="false">
      <c r="A39" s="16"/>
      <c r="B39" s="8" t="n">
        <f aca="false">AVERAGE(AO39,BO39,CO39,DO39,EO39,FO39,GO39,HO39,IO39,JO39,KO39,LO39,MO39,NO39,OO39,PO39,QO39,RO39,SO39,TO39,UO39,VO39,WO39,XO39,YO39,ZO39,AAO39,ABO39,ACO39,ADO39,AEO39,AFO39,AGO39,AHO39,AIO39,AJO39,AKO39,ALO39,Sheet2!O39,Sheet2!AO39,Sheet2!BO39,Sheet2!CO39)</f>
        <v>30.2783333333333</v>
      </c>
      <c r="C39" s="10"/>
      <c r="D39" s="9"/>
      <c r="E39" s="8"/>
      <c r="F39" s="11"/>
      <c r="G39" s="2" t="n">
        <f aca="false">MAX(AC39:AN39,BC39:BN39,CC39:CN39,DC39:DN39,EC39:EN39,FC39:FN39,GC39:GN39,HC39:HN39,IC39:IN39,JC39:JN39,KC39:KN39,LC39:LN39,MC39:MN39,NC39:NN39,OC39:ON39,PC39:PN39,QC39:QN39,RC39:RN39,SC39:SN39,TC39:TN39,UC39:UN39,VC39:VN39,WC39:WN39,XC39:XN39,YC39:YN39,ZC39:ZN39,AAC39:AAN39,ABC39:ABN39,ACC39:ACN39,ADC39:ADN39,AEC39:AEN39,AFC39:AFN39,AGC39:AGN39,AHC39:AHN39,AIC39:AIN39,AJC39:AJN39,AKC39:AKN39,ALC39:ALN39,Sheet2!C39:N39,Sheet2!AC39:AN39,Sheet2!BC39:BN39,Sheet2!CC39:CN39)</f>
        <v>42.9</v>
      </c>
      <c r="H39" s="17" t="n">
        <f aca="false">MEDIAN(AC39:AN39,BC39:BN39,CC39:CN39,DC39:DN39,EC39:EN39,FC39:FN39,GC39:GN39,HC39:HN39,IC39:IN39,JC39:JN39,KC39:KN39,LC39:LN39,MC39:MN39,NC39:NN39,OC39:ON39,PC39:PN39,QC39:QN39,RC39:RN39,SC39:SN39,TC39:TN39,UC39:UN39,VC39:VN39,WC39:WN39,XC39:XN39,YC39:YN39,ZC39:ZN39,AAC39:AAN39,ABC39:ABN39,ACC39:ACN39,ADC39:ADN39,AEC39:AEN39,AFC39:AFN39,AGC39:AGN39,AHC39:AHN39,AIC39:AIN39,AJC39:AJN39,AKC39:AKN39,ALC39:ALN39,Sheet2!C39:N39,Sheet2!AC39:AN39,Sheet2!BC39:BN39,Sheet2!CC39:CN39)</f>
        <v>29.9</v>
      </c>
      <c r="I39" s="18" t="n">
        <f aca="false">MIN(AC39:AN39,BC39:BN39,CC39:CN39,DC39:DN39,EC39:EN39,FC39:FN39,GC39:GN39,HC39:HN39,IC39:IN39,JC39:JN39,KC39:KN39,LC39:LN39,MC39:MN39,NC39:NN39,OC39:ON39,PC39:PN39,QC39:QN39,RC39:RN39,SC39:SN39,TC39:TN39,UC39:UN39,VC39:VN39,WC39:WN39,XC39:XN39,YC39:YN39,ZC39:ZN39,AAC39:AAN39,ABC39:ABN39,ACC39:ACN39,ADC39:ADN39,AEC39:AEN39,AFC39:AFN39,AGC39:AGN39,AHC39:AHN39,AIC39:AIN39,AJC39:AJN39,AKC39:AKN39,ALC39:ALN39,Sheet2!C39:N39,Sheet2!AC39:AN39,Sheet2!BC39:BN39,Sheet2!CC39:CN39)</f>
        <v>19.7</v>
      </c>
      <c r="K39" s="19" t="n">
        <f aca="false">(G39+I39)/2</f>
        <v>31.3</v>
      </c>
      <c r="CA39" s="0" t="n">
        <v>1889</v>
      </c>
      <c r="CB39" s="20" t="s">
        <v>12</v>
      </c>
      <c r="CC39" s="21" t="n">
        <v>39.7</v>
      </c>
      <c r="CD39" s="21" t="n">
        <v>40.6</v>
      </c>
      <c r="CE39" s="21" t="n">
        <v>38.6</v>
      </c>
      <c r="CF39" s="21" t="n">
        <v>32.2</v>
      </c>
      <c r="CG39" s="21" t="n">
        <v>25.1</v>
      </c>
      <c r="CH39" s="21" t="n">
        <v>22.3</v>
      </c>
      <c r="CI39" s="21" t="n">
        <v>23.1</v>
      </c>
      <c r="CJ39" s="21" t="n">
        <v>26.3</v>
      </c>
      <c r="CK39" s="21" t="n">
        <v>31.7</v>
      </c>
      <c r="CL39" s="21" t="n">
        <v>37.1</v>
      </c>
      <c r="CM39" s="21" t="n">
        <v>38.9</v>
      </c>
      <c r="CN39" s="21" t="n">
        <v>41.1</v>
      </c>
      <c r="CO39" s="22" t="n">
        <f aca="false">AVERAGE(CC39:CN39)</f>
        <v>33.0583333333333</v>
      </c>
      <c r="EA39" s="0" t="n">
        <v>1889</v>
      </c>
      <c r="EB39" s="20" t="s">
        <v>12</v>
      </c>
      <c r="EC39" s="21" t="n">
        <v>30.9</v>
      </c>
      <c r="ED39" s="21" t="n">
        <v>31.2</v>
      </c>
      <c r="EE39" s="21" t="n">
        <v>28.4</v>
      </c>
      <c r="EF39" s="21" t="n">
        <v>25.4</v>
      </c>
      <c r="EG39" s="21" t="n">
        <v>22.7</v>
      </c>
      <c r="EH39" s="21" t="n">
        <v>20.2</v>
      </c>
      <c r="EI39" s="21" t="n">
        <v>19.7</v>
      </c>
      <c r="EJ39" s="21" t="n">
        <v>21.4</v>
      </c>
      <c r="EK39" s="21" t="n">
        <v>24</v>
      </c>
      <c r="EL39" s="21" t="n">
        <v>26</v>
      </c>
      <c r="EM39" s="21" t="n">
        <v>27.4</v>
      </c>
      <c r="EN39" s="21" t="n">
        <v>30.1</v>
      </c>
      <c r="EO39" s="22" t="n">
        <f aca="false">AVERAGE(EC39:EN39)</f>
        <v>25.6166666666667</v>
      </c>
      <c r="IB39" s="6" t="s">
        <v>13</v>
      </c>
      <c r="MB39" s="6" t="s">
        <v>14</v>
      </c>
      <c r="OA39" s="0" t="n">
        <v>1889</v>
      </c>
      <c r="OB39" s="25" t="n">
        <v>1889</v>
      </c>
      <c r="OC39" s="21" t="n">
        <v>42.9</v>
      </c>
      <c r="OD39" s="21" t="n">
        <v>39.6</v>
      </c>
      <c r="OE39" s="21" t="n">
        <v>39.1</v>
      </c>
      <c r="OF39" s="21" t="n">
        <v>31.2</v>
      </c>
      <c r="OG39" s="21" t="n">
        <v>28.1</v>
      </c>
      <c r="OH39" s="21" t="n">
        <v>24.4</v>
      </c>
      <c r="OI39" s="21" t="n">
        <v>22.8</v>
      </c>
      <c r="OJ39" s="21" t="n">
        <v>26.2</v>
      </c>
      <c r="OK39" s="21" t="n">
        <v>31.3</v>
      </c>
      <c r="OL39" s="21" t="n">
        <v>37.4</v>
      </c>
      <c r="OM39" s="21" t="n">
        <v>40.1</v>
      </c>
      <c r="ON39" s="21" t="n">
        <v>40.8</v>
      </c>
      <c r="OO39" s="22" t="n">
        <f aca="false">AVERAGE(OC39:ON39)</f>
        <v>33.6583333333333</v>
      </c>
      <c r="YA39" s="0" t="n">
        <v>1889</v>
      </c>
      <c r="YB39" s="26" t="n">
        <v>1889</v>
      </c>
      <c r="YC39" s="27" t="n">
        <v>37.9</v>
      </c>
      <c r="YD39" s="27" t="n">
        <v>36.6</v>
      </c>
      <c r="YE39" s="27" t="n">
        <v>38.1</v>
      </c>
      <c r="YF39" s="27" t="n">
        <v>30.1</v>
      </c>
      <c r="YG39" s="27" t="n">
        <v>28.6</v>
      </c>
      <c r="YH39" s="27" t="n">
        <v>26.1</v>
      </c>
      <c r="YI39" s="27" t="n">
        <v>24.1</v>
      </c>
      <c r="YJ39" s="27" t="n">
        <v>27.8</v>
      </c>
      <c r="YK39" s="27" t="n">
        <v>32.8</v>
      </c>
      <c r="YL39" s="27" t="n">
        <v>35.9</v>
      </c>
      <c r="YM39" s="27" t="n">
        <v>35.9</v>
      </c>
      <c r="YN39" s="27" t="n">
        <v>36.7</v>
      </c>
      <c r="YO39" s="22" t="n">
        <f aca="false">AVERAGE(YC39:YN39)</f>
        <v>32.55</v>
      </c>
      <c r="AJA39" s="0" t="n">
        <v>1889</v>
      </c>
      <c r="AJB39" s="26" t="n">
        <v>1889</v>
      </c>
      <c r="AJC39" s="27" t="n">
        <v>29.9</v>
      </c>
      <c r="AJD39" s="27" t="n">
        <v>29.9</v>
      </c>
      <c r="AJE39" s="27" t="n">
        <v>29.3</v>
      </c>
      <c r="AJF39" s="27" t="n">
        <v>26</v>
      </c>
      <c r="AJG39" s="27" t="n">
        <v>24</v>
      </c>
      <c r="AJH39" s="27" t="n">
        <v>20.8</v>
      </c>
      <c r="AJI39" s="27" t="n">
        <v>20.2</v>
      </c>
      <c r="AJJ39" s="27" t="n">
        <v>21.7</v>
      </c>
      <c r="AJK39" s="27" t="n">
        <v>25.9</v>
      </c>
      <c r="AJL39" s="27" t="n">
        <v>28.7</v>
      </c>
      <c r="AJM39" s="27" t="n">
        <v>30.4</v>
      </c>
      <c r="AJN39" s="27" t="n">
        <v>31.3</v>
      </c>
      <c r="AJO39" s="22" t="n">
        <f aca="false">AVERAGE(AJC39:AJN39)</f>
        <v>26.5083333333333</v>
      </c>
    </row>
    <row r="40" customFormat="false" ht="12.8" hidden="false" customHeight="false" outlineLevel="0" collapsed="false">
      <c r="A40" s="16" t="n">
        <f aca="false">A37+3</f>
        <v>1890</v>
      </c>
      <c r="B40" s="8" t="n">
        <f aca="false">AVERAGE(AO40,BO40,CO40,DO40,EO40,FO40,GO40,HO40,IO40,JO40,KO40,LO40,MO40,NO40,OO40,PO40,QO40,RO40,SO40,TO40,UO40,VO40,WO40,XO40,YO40,ZO40,AAO40,ABO40,ACO40,ADO40,AEO40,AFO40,AGO40,AHO40,AIO40,AJO40,AKO40,ALO40,Sheet2!O40,Sheet2!AO40,Sheet2!BO40,Sheet2!CO40)</f>
        <v>28.3809523809524</v>
      </c>
      <c r="C40" s="10"/>
      <c r="D40" s="9"/>
      <c r="E40" s="8"/>
      <c r="F40" s="11"/>
      <c r="G40" s="2" t="n">
        <f aca="false">MAX(AC40:AN40,BC40:BN40,CC40:CN40,DC40:DN40,EC40:EN40,FC40:FN40,GC40:GN40,HC40:HN40,IC40:IN40,JC40:JN40,KC40:KN40,LC40:LN40,MC40:MN40,NC40:NN40,OC40:ON40,PC40:PN40,QC40:QN40,RC40:RN40,SC40:SN40,TC40:TN40,UC40:UN40,VC40:VN40,WC40:WN40,XC40:XN40,YC40:YN40,ZC40:ZN40,AAC40:AAN40,ABC40:ABN40,ACC40:ACN40,ADC40:ADN40,AEC40:AEN40,AFC40:AFN40,AGC40:AGN40,AHC40:AHN40,AIC40:AIN40,AJC40:AJN40,AKC40:AKN40,ALC40:ALN40,Sheet2!C40:N40,Sheet2!AC40:AN40,Sheet2!BC40:BN40,Sheet2!CC40:CN40)</f>
        <v>39.1</v>
      </c>
      <c r="H40" s="17" t="n">
        <f aca="false">MEDIAN(AC40:AN40,BC40:BN40,CC40:CN40,DC40:DN40,EC40:EN40,FC40:FN40,GC40:GN40,HC40:HN40,IC40:IN40,JC40:JN40,KC40:KN40,LC40:LN40,MC40:MN40,NC40:NN40,OC40:ON40,PC40:PN40,QC40:QN40,RC40:RN40,SC40:SN40,TC40:TN40,UC40:UN40,VC40:VN40,WC40:WN40,XC40:XN40,YC40:YN40,ZC40:ZN40,AAC40:AAN40,ABC40:ABN40,ACC40:ACN40,ADC40:ADN40,AEC40:AEN40,AFC40:AFN40,AGC40:AGN40,AHC40:AHN40,AIC40:AIN40,AJC40:AJN40,AKC40:AKN40,ALC40:ALN40,Sheet2!C40:N40,Sheet2!AC40:AN40,Sheet2!BC40:BN40,Sheet2!CC40:CN40)</f>
        <v>28.75</v>
      </c>
      <c r="I40" s="18" t="n">
        <f aca="false">MIN(AC40:AN40,BC40:BN40,CC40:CN40,DC40:DN40,EC40:EN40,FC40:FN40,GC40:GN40,HC40:HN40,IC40:IN40,JC40:JN40,KC40:KN40,LC40:LN40,MC40:MN40,NC40:NN40,OC40:ON40,PC40:PN40,QC40:QN40,RC40:RN40,SC40:SN40,TC40:TN40,UC40:UN40,VC40:VN40,WC40:WN40,XC40:XN40,YC40:YN40,ZC40:ZN40,AAC40:AAN40,ABC40:ABN40,ACC40:ACN40,ADC40:ADN40,AEC40:AEN40,AFC40:AFN40,AGC40:AGN40,AHC40:AHN40,AIC40:AIN40,AJC40:AJN40,AKC40:AKN40,ALC40:ALN40,Sheet2!C40:N40,Sheet2!AC40:AN40,Sheet2!BC40:BN40,Sheet2!CC40:CN40)</f>
        <v>17</v>
      </c>
      <c r="K40" s="19" t="n">
        <f aca="false">(G40+I40)/2</f>
        <v>28.05</v>
      </c>
      <c r="CA40" s="0" t="n">
        <v>1890</v>
      </c>
      <c r="CB40" s="20" t="s">
        <v>15</v>
      </c>
      <c r="CC40" s="21" t="n">
        <v>32.2</v>
      </c>
      <c r="CD40" s="21" t="n">
        <v>35</v>
      </c>
      <c r="CE40" s="21" t="n">
        <v>34.9</v>
      </c>
      <c r="CF40" s="21" t="n">
        <v>29.4</v>
      </c>
      <c r="CG40" s="21" t="n">
        <v>25.2</v>
      </c>
      <c r="CH40" s="21" t="n">
        <v>21.8</v>
      </c>
      <c r="CI40" s="21" t="n">
        <v>20.2</v>
      </c>
      <c r="CJ40" s="21" t="n">
        <v>24.4</v>
      </c>
      <c r="CK40" s="21" t="n">
        <v>29.3</v>
      </c>
      <c r="CL40" s="21" t="n">
        <v>35.8</v>
      </c>
      <c r="CM40" s="21" t="n">
        <v>35.9</v>
      </c>
      <c r="CN40" s="21" t="n">
        <v>38.4</v>
      </c>
      <c r="CO40" s="22" t="n">
        <f aca="false">AVERAGE(CC40:CN40)</f>
        <v>30.2083333333333</v>
      </c>
      <c r="EA40" s="0" t="n">
        <v>1890</v>
      </c>
      <c r="EB40" s="20" t="s">
        <v>15</v>
      </c>
      <c r="EC40" s="21" t="n">
        <v>27.9</v>
      </c>
      <c r="ED40" s="21" t="n">
        <v>27.5</v>
      </c>
      <c r="EE40" s="21" t="n">
        <v>26.4</v>
      </c>
      <c r="EF40" s="21" t="n">
        <v>24.3</v>
      </c>
      <c r="EG40" s="21" t="n">
        <v>22.1</v>
      </c>
      <c r="EH40" s="21" t="n">
        <v>20.7</v>
      </c>
      <c r="EI40" s="21" t="n">
        <v>18.9</v>
      </c>
      <c r="EJ40" s="21" t="n">
        <v>21.4</v>
      </c>
      <c r="EK40" s="21" t="n">
        <v>24.4</v>
      </c>
      <c r="EL40" s="21" t="n">
        <v>28.5</v>
      </c>
      <c r="EM40" s="21" t="n">
        <v>28.2</v>
      </c>
      <c r="EN40" s="21" t="n">
        <v>28.8</v>
      </c>
      <c r="EO40" s="22" t="n">
        <f aca="false">AVERAGE(EC40:EN40)</f>
        <v>24.925</v>
      </c>
      <c r="HB40" s="6" t="s">
        <v>16</v>
      </c>
      <c r="IA40" s="0" t="n">
        <v>1890</v>
      </c>
      <c r="IB40" s="20" t="s">
        <v>15</v>
      </c>
      <c r="IC40" s="21" t="n">
        <v>30.3</v>
      </c>
      <c r="ID40" s="21" t="n">
        <v>30.3</v>
      </c>
      <c r="IE40" s="21" t="n">
        <v>30.7</v>
      </c>
      <c r="IF40" s="21" t="n">
        <v>28.2</v>
      </c>
      <c r="IG40" s="21" t="n">
        <v>26.2</v>
      </c>
      <c r="IH40" s="21" t="n">
        <v>25.3</v>
      </c>
      <c r="II40" s="21" t="n">
        <v>25.1</v>
      </c>
      <c r="IJ40" s="21" t="n">
        <v>25.9</v>
      </c>
      <c r="IK40" s="21" t="n">
        <v>27.3</v>
      </c>
      <c r="IL40" s="21" t="n">
        <v>29.3</v>
      </c>
      <c r="IM40" s="21" t="n">
        <v>29.6</v>
      </c>
      <c r="IN40" s="21" t="n">
        <v>31.3</v>
      </c>
      <c r="IO40" s="22" t="n">
        <f aca="false">AVERAGE(IC40:IN40)</f>
        <v>28.2916666666667</v>
      </c>
      <c r="MA40" s="0" t="n">
        <v>1890</v>
      </c>
      <c r="MB40" s="20" t="s">
        <v>15</v>
      </c>
      <c r="MC40" s="21" t="n">
        <v>31</v>
      </c>
      <c r="MD40" s="21" t="n">
        <v>31.1</v>
      </c>
      <c r="ME40" s="21" t="n">
        <v>27.4</v>
      </c>
      <c r="MF40" s="21" t="n">
        <v>24.5</v>
      </c>
      <c r="MG40" s="21" t="n">
        <v>21.4</v>
      </c>
      <c r="MH40" s="21" t="n">
        <v>19</v>
      </c>
      <c r="MI40" s="21" t="n">
        <v>17</v>
      </c>
      <c r="MJ40" s="21" t="n">
        <v>20.8</v>
      </c>
      <c r="MK40" s="21" t="n">
        <v>24.5</v>
      </c>
      <c r="ML40" s="21" t="n">
        <v>29.3</v>
      </c>
      <c r="MM40" s="21" t="n">
        <v>30.9</v>
      </c>
      <c r="MN40" s="21" t="n">
        <v>33.3</v>
      </c>
      <c r="MO40" s="22" t="n">
        <f aca="false">AVERAGE(MC40:MN40)</f>
        <v>25.85</v>
      </c>
      <c r="OA40" s="0" t="n">
        <v>1890</v>
      </c>
      <c r="OB40" s="25" t="n">
        <v>1890</v>
      </c>
      <c r="OC40" s="21" t="n">
        <v>33.2</v>
      </c>
      <c r="OD40" s="21" t="n">
        <v>36.6</v>
      </c>
      <c r="OE40" s="21" t="n">
        <v>33.2</v>
      </c>
      <c r="OF40" s="21" t="n">
        <v>30.3</v>
      </c>
      <c r="OG40" s="21" t="n">
        <v>29.2</v>
      </c>
      <c r="OH40" s="21" t="n">
        <v>26.2</v>
      </c>
      <c r="OI40" s="21" t="n">
        <v>25.1</v>
      </c>
      <c r="OJ40" s="21" t="n">
        <v>30.1</v>
      </c>
      <c r="OK40" s="21" t="n">
        <v>30.3</v>
      </c>
      <c r="OL40" s="21" t="n">
        <v>35.6</v>
      </c>
      <c r="OM40" s="21" t="n">
        <v>36.7</v>
      </c>
      <c r="ON40" s="21" t="n">
        <v>39.1</v>
      </c>
      <c r="OO40" s="22" t="n">
        <f aca="false">AVERAGE(OC40:ON40)</f>
        <v>32.1333333333333</v>
      </c>
      <c r="YA40" s="0" t="n">
        <v>1890</v>
      </c>
      <c r="YB40" s="26" t="n">
        <v>1890</v>
      </c>
      <c r="YC40" s="27" t="n">
        <v>30.9</v>
      </c>
      <c r="YD40" s="27" t="n">
        <v>31.9</v>
      </c>
      <c r="YE40" s="27" t="n">
        <v>30.9</v>
      </c>
      <c r="YF40" s="27" t="n">
        <v>28.5</v>
      </c>
      <c r="YG40" s="27" t="n">
        <v>26</v>
      </c>
      <c r="YH40" s="27" t="n">
        <v>24.3</v>
      </c>
      <c r="YI40" s="27" t="n">
        <v>23.6</v>
      </c>
      <c r="YJ40" s="27" t="n">
        <v>26.9</v>
      </c>
      <c r="YK40" s="27" t="n">
        <v>29.8</v>
      </c>
      <c r="YL40" s="27" t="n">
        <v>35.3</v>
      </c>
      <c r="YM40" s="27" t="n">
        <v>35.4</v>
      </c>
      <c r="YN40" s="27" t="n">
        <v>37.2</v>
      </c>
      <c r="YO40" s="22" t="n">
        <f aca="false">AVERAGE(YC40:YN40)</f>
        <v>30.0583333333333</v>
      </c>
      <c r="AJA40" s="0" t="n">
        <v>1890</v>
      </c>
      <c r="AJB40" s="26" t="n">
        <v>1890</v>
      </c>
      <c r="AJC40" s="27" t="n">
        <v>28.7</v>
      </c>
      <c r="AJD40" s="27" t="n">
        <v>30.5</v>
      </c>
      <c r="AJE40" s="27" t="n">
        <v>28.9</v>
      </c>
      <c r="AJF40" s="27" t="n">
        <v>27.3</v>
      </c>
      <c r="AJG40" s="27" t="n">
        <v>23.8</v>
      </c>
      <c r="AJH40" s="27" t="n">
        <v>22.6</v>
      </c>
      <c r="AJI40" s="27" t="n">
        <v>20.9</v>
      </c>
      <c r="AJJ40" s="27" t="n">
        <v>23</v>
      </c>
      <c r="AJK40" s="27" t="n">
        <v>26.9</v>
      </c>
      <c r="AJL40" s="27" t="n">
        <v>31</v>
      </c>
      <c r="AJM40" s="27" t="n">
        <v>31.6</v>
      </c>
      <c r="AJN40" s="27" t="n">
        <v>31.2</v>
      </c>
      <c r="AJO40" s="22" t="n">
        <f aca="false">AVERAGE(AJC40:AJN40)</f>
        <v>27.2</v>
      </c>
    </row>
    <row r="41" customFormat="false" ht="12.8" hidden="false" customHeight="false" outlineLevel="0" collapsed="false">
      <c r="A41" s="16"/>
      <c r="B41" s="8" t="n">
        <f aca="false">AVERAGE(AO41,BO41,CO41,DO41,EO41,FO41,GO41,HO41,IO41,JO41,KO41,LO41,MO41,NO41,OO41,PO41,QO41,RO41,SO41,TO41,UO41,VO41,WO41,XO41,YO41,ZO41,AAO41,ABO41,ACO41,ADO41,AEO41,AFO41,AGO41,AHO41,AIO41,AJO41,AKO41,ALO41,Sheet2!O41,Sheet2!AO41,Sheet2!BO41,Sheet2!CO41)</f>
        <v>28.4182291666667</v>
      </c>
      <c r="C41" s="10" t="n">
        <f aca="false">AVERAGE(B37:B41)</f>
        <v>28.2820181277056</v>
      </c>
      <c r="D41" s="9"/>
      <c r="E41" s="8"/>
      <c r="F41" s="11"/>
      <c r="G41" s="2" t="n">
        <f aca="false">MAX(AC41:AN41,BC41:BN41,CC41:CN41,DC41:DN41,EC41:EN41,FC41:FN41,GC41:GN41,HC41:HN41,IC41:IN41,JC41:JN41,KC41:KN41,LC41:LN41,MC41:MN41,NC41:NN41,OC41:ON41,PC41:PN41,QC41:QN41,RC41:RN41,SC41:SN41,TC41:TN41,UC41:UN41,VC41:VN41,WC41:WN41,XC41:XN41,YC41:YN41,ZC41:ZN41,AAC41:AAN41,ABC41:ABN41,ACC41:ACN41,ADC41:ADN41,AEC41:AEN41,AFC41:AFN41,AGC41:AGN41,AHC41:AHN41,AIC41:AIN41,AJC41:AJN41,AKC41:AKN41,ALC41:ALN41,Sheet2!C41:N41,Sheet2!AC41:AN41,Sheet2!BC41:BN41,Sheet2!CC41:CN41)</f>
        <v>40</v>
      </c>
      <c r="H41" s="17" t="n">
        <f aca="false">MEDIAN(AC41:AN41,BC41:BN41,CC41:CN41,DC41:DN41,EC41:EN41,FC41:FN41,GC41:GN41,HC41:HN41,IC41:IN41,JC41:JN41,KC41:KN41,LC41:LN41,MC41:MN41,NC41:NN41,OC41:ON41,PC41:PN41,QC41:QN41,RC41:RN41,SC41:SN41,TC41:TN41,UC41:UN41,VC41:VN41,WC41:WN41,XC41:XN41,YC41:YN41,ZC41:ZN41,AAC41:AAN41,ABC41:ABN41,ACC41:ACN41,ADC41:ADN41,AEC41:AEN41,AFC41:AFN41,AGC41:AGN41,AHC41:AHN41,AIC41:AIN41,AJC41:AJN41,AKC41:AKN41,ALC41:ALN41,Sheet2!C41:N41,Sheet2!AC41:AN41,Sheet2!BC41:BN41,Sheet2!CC41:CN41)</f>
        <v>28.75</v>
      </c>
      <c r="I41" s="18" t="n">
        <f aca="false">MIN(AC41:AN41,BC41:BN41,CC41:CN41,DC41:DN41,EC41:EN41,FC41:FN41,GC41:GN41,HC41:HN41,IC41:IN41,JC41:JN41,KC41:KN41,LC41:LN41,MC41:MN41,NC41:NN41,OC41:ON41,PC41:PN41,QC41:QN41,RC41:RN41,SC41:SN41,TC41:TN41,UC41:UN41,VC41:VN41,WC41:WN41,XC41:XN41,YC41:YN41,ZC41:ZN41,AAC41:AAN41,ABC41:ABN41,ACC41:ACN41,ADC41:ADN41,AEC41:AEN41,AFC41:AFN41,AGC41:AGN41,AHC41:AHN41,AIC41:AIN41,AJC41:AJN41,AKC41:AKN41,ALC41:ALN41,Sheet2!C41:N41,Sheet2!AC41:AN41,Sheet2!BC41:BN41,Sheet2!CC41:CN41)</f>
        <v>17.3</v>
      </c>
      <c r="K41" s="19" t="n">
        <f aca="false">(G41+I41)/2</f>
        <v>28.65</v>
      </c>
      <c r="CA41" s="0" t="n">
        <v>1891</v>
      </c>
      <c r="CB41" s="20" t="s">
        <v>17</v>
      </c>
      <c r="CC41" s="21" t="n">
        <v>35.4</v>
      </c>
      <c r="CD41" s="21" t="n">
        <v>32.7</v>
      </c>
      <c r="CE41" s="21" t="n">
        <v>33.2</v>
      </c>
      <c r="CF41" s="21" t="n">
        <v>25.7</v>
      </c>
      <c r="CG41" s="21" t="n">
        <v>25.8</v>
      </c>
      <c r="CH41" s="21" t="n">
        <v>19.7</v>
      </c>
      <c r="CI41" s="21" t="n">
        <v>20.8</v>
      </c>
      <c r="CJ41" s="21" t="n">
        <v>22.9</v>
      </c>
      <c r="CK41" s="21" t="n">
        <v>28.4</v>
      </c>
      <c r="CL41" s="21" t="n">
        <v>33.8</v>
      </c>
      <c r="CM41" s="21" t="n">
        <v>36.2</v>
      </c>
      <c r="CN41" s="21" t="n">
        <v>40</v>
      </c>
      <c r="CO41" s="22" t="n">
        <f aca="false">AVERAGE(CC41:CN41)</f>
        <v>29.55</v>
      </c>
      <c r="EA41" s="0" t="n">
        <v>1891</v>
      </c>
      <c r="EB41" s="20" t="s">
        <v>17</v>
      </c>
      <c r="EC41" s="21" t="n">
        <v>29.3</v>
      </c>
      <c r="ED41" s="21" t="n">
        <v>28.6</v>
      </c>
      <c r="EE41" s="21" t="n">
        <v>26.4</v>
      </c>
      <c r="EF41" s="21" t="n">
        <v>24.9</v>
      </c>
      <c r="EG41" s="21" t="n">
        <v>22.1</v>
      </c>
      <c r="EH41" s="21" t="n">
        <v>20.5</v>
      </c>
      <c r="EI41" s="21" t="n">
        <v>19.4</v>
      </c>
      <c r="EJ41" s="21" t="n">
        <v>21.2</v>
      </c>
      <c r="EK41" s="21" t="n">
        <v>22.9</v>
      </c>
      <c r="EL41" s="21" t="n">
        <v>25.4</v>
      </c>
      <c r="EM41" s="21" t="n">
        <v>28</v>
      </c>
      <c r="EN41" s="21" t="n">
        <v>29.8</v>
      </c>
      <c r="EO41" s="22" t="n">
        <f aca="false">AVERAGE(EC41:EN41)</f>
        <v>24.875</v>
      </c>
      <c r="FB41" s="6" t="s">
        <v>18</v>
      </c>
      <c r="HA41" s="0" t="n">
        <v>1891</v>
      </c>
      <c r="HB41" s="20" t="s">
        <v>17</v>
      </c>
      <c r="HC41" s="21" t="n">
        <v>31.6</v>
      </c>
      <c r="HD41" s="21" t="n">
        <v>30</v>
      </c>
      <c r="HE41" s="21" t="n">
        <v>33</v>
      </c>
      <c r="HF41" s="21" t="n">
        <v>30.4</v>
      </c>
      <c r="HG41" s="21" t="n">
        <v>29.3</v>
      </c>
      <c r="HH41" s="21" t="n">
        <v>23.6</v>
      </c>
      <c r="HI41" s="21" t="n">
        <v>24.1</v>
      </c>
      <c r="HJ41" s="21" t="n">
        <v>26.7</v>
      </c>
      <c r="HK41" s="21" t="n">
        <v>30.3</v>
      </c>
      <c r="HL41" s="21" t="n">
        <v>33</v>
      </c>
      <c r="HM41" s="21" t="n">
        <v>34.8</v>
      </c>
      <c r="HN41" s="21" t="n">
        <v>35.8</v>
      </c>
      <c r="HO41" s="22" t="n">
        <f aca="false">AVERAGE(HC41:HN41)</f>
        <v>30.2166666666667</v>
      </c>
      <c r="IA41" s="0" t="n">
        <v>1891</v>
      </c>
      <c r="IB41" s="20" t="s">
        <v>17</v>
      </c>
      <c r="IC41" s="21" t="n">
        <v>30.9</v>
      </c>
      <c r="ID41" s="21" t="n">
        <v>28.8</v>
      </c>
      <c r="IE41" s="21" t="n">
        <v>30.5</v>
      </c>
      <c r="IF41" s="21" t="n">
        <v>27.6</v>
      </c>
      <c r="IG41" s="21" t="n">
        <v>25.3</v>
      </c>
      <c r="IH41" s="21" t="n">
        <v>24.8</v>
      </c>
      <c r="II41" s="21" t="n">
        <v>24.2</v>
      </c>
      <c r="IJ41" s="21" t="n">
        <v>25.5</v>
      </c>
      <c r="IK41" s="21" t="n">
        <v>26.6</v>
      </c>
      <c r="IL41" s="21" t="n">
        <v>27.8</v>
      </c>
      <c r="IM41" s="21" t="n">
        <v>29.3</v>
      </c>
      <c r="IN41" s="21" t="n">
        <v>32.3</v>
      </c>
      <c r="IO41" s="22" t="n">
        <f aca="false">AVERAGE(IC41:IN41)</f>
        <v>27.8</v>
      </c>
      <c r="MA41" s="0" t="n">
        <v>1891</v>
      </c>
      <c r="MB41" s="20" t="s">
        <v>17</v>
      </c>
      <c r="MC41" s="21" t="n">
        <v>31.9</v>
      </c>
      <c r="MD41" s="21" t="n">
        <v>31.2</v>
      </c>
      <c r="ME41" s="21" t="n">
        <v>28.2</v>
      </c>
      <c r="MF41" s="21" t="n">
        <v>25.1</v>
      </c>
      <c r="MG41" s="21" t="n">
        <v>21.4</v>
      </c>
      <c r="MH41" s="21" t="n">
        <v>17.3</v>
      </c>
      <c r="MI41" s="21" t="n">
        <v>18.2</v>
      </c>
      <c r="MJ41" s="21" t="n">
        <v>19.1</v>
      </c>
      <c r="MK41" s="21" t="n">
        <v>23.2</v>
      </c>
      <c r="ML41" s="21" t="n">
        <v>28.7</v>
      </c>
      <c r="MM41" s="21" t="n">
        <v>32.5</v>
      </c>
      <c r="MN41" s="21" t="n">
        <v>35.9</v>
      </c>
      <c r="MO41" s="22" t="n">
        <f aca="false">AVERAGE(MC41:MN41)</f>
        <v>26.0583333333333</v>
      </c>
      <c r="OA41" s="0" t="n">
        <v>1891</v>
      </c>
      <c r="OB41" s="25" t="n">
        <v>1891</v>
      </c>
      <c r="OC41" s="21" t="n">
        <v>32.8</v>
      </c>
      <c r="OD41" s="21" t="n">
        <v>30.2</v>
      </c>
      <c r="OE41" s="21" t="n">
        <v>31.9</v>
      </c>
      <c r="OF41" s="21" t="n">
        <v>27.1</v>
      </c>
      <c r="OG41" s="21" t="n">
        <v>26.7</v>
      </c>
      <c r="OH41" s="21" t="n">
        <v>20.8</v>
      </c>
      <c r="OI41" s="21" t="n">
        <v>22</v>
      </c>
      <c r="OJ41" s="21" t="n">
        <v>24.2</v>
      </c>
      <c r="OK41" s="21" t="n">
        <v>28.8</v>
      </c>
      <c r="OL41" s="21" t="n">
        <v>34.3</v>
      </c>
      <c r="OM41" s="21" t="n">
        <v>36.3</v>
      </c>
      <c r="ON41" s="21" t="n">
        <v>39.5</v>
      </c>
      <c r="OO41" s="22" t="n">
        <f aca="false">AVERAGE(OC41:ON41)</f>
        <v>29.55</v>
      </c>
      <c r="YA41" s="0" t="n">
        <v>1891</v>
      </c>
      <c r="YB41" s="26" t="n">
        <v>1891</v>
      </c>
      <c r="YC41" s="28" t="n">
        <f aca="false">(YC40+YC42)/2</f>
        <v>33.3</v>
      </c>
      <c r="YD41" s="28" t="n">
        <f aca="false">(YD40+YD42)/2</f>
        <v>33.75</v>
      </c>
      <c r="YE41" s="28" t="n">
        <f aca="false">(YE40+YE42)/2</f>
        <v>33.55</v>
      </c>
      <c r="YF41" s="28" t="n">
        <f aca="false">(YF40+YF42)/2</f>
        <v>30.9</v>
      </c>
      <c r="YG41" s="28" t="n">
        <f aca="false">(YG40+YG42)/2</f>
        <v>27.6</v>
      </c>
      <c r="YH41" s="28" t="n">
        <f aca="false">(YH40+YH42)/2</f>
        <v>25.35</v>
      </c>
      <c r="YI41" s="28" t="n">
        <f aca="false">(YI40+YI42)/2</f>
        <v>25.2</v>
      </c>
      <c r="YJ41" s="28" t="n">
        <f aca="false">(YJ40+YJ42)/2</f>
        <v>29.25</v>
      </c>
      <c r="YK41" s="28" t="n">
        <f aca="false">(YK40+YK42)/2</f>
        <v>31.1</v>
      </c>
      <c r="YL41" s="28" t="n">
        <f aca="false">(YL40+YL42)/2</f>
        <v>35.45</v>
      </c>
      <c r="YM41" s="28" t="n">
        <f aca="false">(YM40+YM42)/2</f>
        <v>36.25</v>
      </c>
      <c r="YN41" s="28" t="n">
        <f aca="false">(YN40+YN42)/2</f>
        <v>38.15</v>
      </c>
      <c r="YO41" s="22" t="n">
        <f aca="false">AVERAGE(YC41:YN41)</f>
        <v>31.6541666666667</v>
      </c>
      <c r="AJA41" s="0" t="n">
        <v>1891</v>
      </c>
      <c r="AJB41" s="26" t="n">
        <v>1891</v>
      </c>
      <c r="AJC41" s="27" t="n">
        <v>30.8</v>
      </c>
      <c r="AJD41" s="27" t="n">
        <v>30</v>
      </c>
      <c r="AJE41" s="27" t="n">
        <v>30</v>
      </c>
      <c r="AJF41" s="27" t="n">
        <v>28</v>
      </c>
      <c r="AJG41" s="27" t="n">
        <v>24.5</v>
      </c>
      <c r="AJH41" s="27" t="n">
        <v>22.4</v>
      </c>
      <c r="AJI41" s="27" t="n">
        <v>22.1</v>
      </c>
      <c r="AJJ41" s="27" t="n">
        <v>23.3</v>
      </c>
      <c r="AJK41" s="27" t="n">
        <v>26.3</v>
      </c>
      <c r="AJL41" s="27" t="n">
        <v>28.9</v>
      </c>
      <c r="AJM41" s="27" t="n">
        <v>31</v>
      </c>
      <c r="AJN41" s="27" t="n">
        <v>34.4</v>
      </c>
      <c r="AJO41" s="22" t="n">
        <f aca="false">AVERAGE(AJC41:AJN41)</f>
        <v>27.6416666666667</v>
      </c>
    </row>
    <row r="42" customFormat="false" ht="12.8" hidden="false" customHeight="false" outlineLevel="0" collapsed="false">
      <c r="A42" s="16"/>
      <c r="B42" s="8" t="n">
        <f aca="false">AVERAGE(AO42,BO42,CO42,DO42,EO42,FO42,GO42,HO42,IO42,JO42,KO42,LO42,MO42,NO42,OO42,PO42,QO42,RO42,SO42,TO42,UO42,VO42,WO42,XO42,YO42,ZO42,AAO42,ABO42,ACO42,ADO42,AEO42,AFO42,AGO42,AHO42,AIO42,AJO42,AKO42,ALO42,Sheet2!O42,Sheet2!AO42,Sheet2!BO42,Sheet2!CO42)</f>
        <v>30.2981481481482</v>
      </c>
      <c r="C42" s="10" t="n">
        <f aca="false">AVERAGE(B38:B42)</f>
        <v>29.4383144240019</v>
      </c>
      <c r="D42" s="9"/>
      <c r="E42" s="8"/>
      <c r="F42" s="11"/>
      <c r="G42" s="2" t="n">
        <f aca="false">MAX(AC42:AN42,BC42:BN42,CC42:CN42,DC42:DN42,EC42:EN42,FC42:FN42,GC42:GN42,HC42:HN42,IC42:IN42,JC42:JN42,KC42:KN42,LC42:LN42,MC42:MN42,NC42:NN42,OC42:ON42,PC42:PN42,QC42:QN42,RC42:RN42,SC42:SN42,TC42:TN42,UC42:UN42,VC42:VN42,WC42:WN42,XC42:XN42,YC42:YN42,ZC42:ZN42,AAC42:AAN42,ABC42:ABN42,ACC42:ACN42,ADC42:ADN42,AEC42:AEN42,AFC42:AFN42,AGC42:AGN42,AHC42:AHN42,AIC42:AIN42,AJC42:AJN42,AKC42:AKN42,ALC42:ALN42,Sheet2!C42:N42,Sheet2!AC42:AN42,Sheet2!BC42:BN42,Sheet2!CC42:CN42)</f>
        <v>40.8</v>
      </c>
      <c r="H42" s="17" t="n">
        <f aca="false">MEDIAN(AC42:AN42,BC42:BN42,CC42:CN42,DC42:DN42,EC42:EN42,FC42:FN42,GC42:GN42,HC42:HN42,IC42:IN42,JC42:JN42,KC42:KN42,LC42:LN42,MC42:MN42,NC42:NN42,OC42:ON42,PC42:PN42,QC42:QN42,RC42:RN42,SC42:SN42,TC42:TN42,UC42:UN42,VC42:VN42,WC42:WN42,XC42:XN42,YC42:YN42,ZC42:ZN42,AAC42:AAN42,ABC42:ABN42,ACC42:ACN42,ADC42:ADN42,AEC42:AEN42,AFC42:AFN42,AGC42:AGN42,AHC42:AHN42,AIC42:AIN42,AJC42:AJN42,AKC42:AKN42,ALC42:ALN42,Sheet2!C42:N42,Sheet2!AC42:AN42,Sheet2!BC42:BN42,Sheet2!CC42:CN42)</f>
        <v>30.475</v>
      </c>
      <c r="I42" s="18" t="n">
        <f aca="false">MIN(AC42:AN42,BC42:BN42,CC42:CN42,DC42:DN42,EC42:EN42,FC42:FN42,GC42:GN42,HC42:HN42,IC42:IN42,JC42:JN42,KC42:KN42,LC42:LN42,MC42:MN42,NC42:NN42,OC42:ON42,PC42:PN42,QC42:QN42,RC42:RN42,SC42:SN42,TC42:TN42,UC42:UN42,VC42:VN42,WC42:WN42,XC42:XN42,YC42:YN42,ZC42:ZN42,AAC42:AAN42,ABC42:ABN42,ACC42:ACN42,ADC42:ADN42,AEC42:AEN42,AFC42:AFN42,AGC42:AGN42,AHC42:AHN42,AIC42:AIN42,AJC42:AJN42,AKC42:AKN42,ALC42:ALN42,Sheet2!C42:N42,Sheet2!AC42:AN42,Sheet2!BC42:BN42,Sheet2!CC42:CN42)</f>
        <v>19.2</v>
      </c>
      <c r="K42" s="19" t="n">
        <f aca="false">(G42+I42)/2</f>
        <v>30</v>
      </c>
      <c r="CA42" s="0" t="n">
        <v>1892</v>
      </c>
      <c r="CB42" s="20" t="s">
        <v>19</v>
      </c>
      <c r="CC42" s="21" t="n">
        <v>37.4</v>
      </c>
      <c r="CD42" s="21" t="n">
        <v>40.1</v>
      </c>
      <c r="CE42" s="21" t="n">
        <v>37</v>
      </c>
      <c r="CF42" s="21" t="n">
        <v>29.9</v>
      </c>
      <c r="CG42" s="21" t="n">
        <v>28.1</v>
      </c>
      <c r="CH42" s="21" t="n">
        <v>23.9</v>
      </c>
      <c r="CI42" s="21" t="n">
        <v>25.7</v>
      </c>
      <c r="CJ42" s="21" t="n">
        <v>30.6</v>
      </c>
      <c r="CK42" s="21" t="n">
        <v>31.2</v>
      </c>
      <c r="CL42" s="21" t="n">
        <v>36.6</v>
      </c>
      <c r="CM42" s="21" t="n">
        <v>40.3</v>
      </c>
      <c r="CN42" s="21" t="n">
        <v>40.8</v>
      </c>
      <c r="CO42" s="22" t="n">
        <f aca="false">AVERAGE(CC42:CN42)</f>
        <v>33.4666666666667</v>
      </c>
      <c r="EA42" s="0" t="n">
        <v>1892</v>
      </c>
      <c r="EB42" s="20" t="s">
        <v>19</v>
      </c>
      <c r="EC42" s="21" t="n">
        <v>29.5</v>
      </c>
      <c r="ED42" s="21" t="n">
        <v>30.3</v>
      </c>
      <c r="EE42" s="21" t="n">
        <v>27.9</v>
      </c>
      <c r="EF42" s="21" t="n">
        <v>24.5</v>
      </c>
      <c r="EG42" s="21" t="n">
        <v>22.2</v>
      </c>
      <c r="EH42" s="21" t="n">
        <v>20.2</v>
      </c>
      <c r="EI42" s="21" t="n">
        <v>20</v>
      </c>
      <c r="EJ42" s="21" t="n">
        <v>22.3</v>
      </c>
      <c r="EK42" s="21" t="n">
        <v>23.1</v>
      </c>
      <c r="EL42" s="21" t="n">
        <v>26</v>
      </c>
      <c r="EM42" s="21" t="n">
        <v>28.1</v>
      </c>
      <c r="EN42" s="21" t="n">
        <v>30.4</v>
      </c>
      <c r="EO42" s="22" t="n">
        <f aca="false">AVERAGE(EC42:EN42)</f>
        <v>25.375</v>
      </c>
      <c r="FA42" s="0" t="n">
        <v>1892</v>
      </c>
      <c r="FB42" s="20" t="s">
        <v>19</v>
      </c>
      <c r="FC42" s="23" t="n">
        <f aca="false">(FC43+FC44)/2</f>
        <v>32.1</v>
      </c>
      <c r="FD42" s="23" t="n">
        <f aca="false">(FD43+FD44)/2</f>
        <v>30.55</v>
      </c>
      <c r="FE42" s="23" t="n">
        <f aca="false">(FE43+FE44)/2</f>
        <v>29.4</v>
      </c>
      <c r="FF42" s="23" t="n">
        <f aca="false">(FF43+FF44)/2</f>
        <v>27.95</v>
      </c>
      <c r="FG42" s="21" t="n">
        <v>25.4</v>
      </c>
      <c r="FH42" s="21" t="n">
        <v>22.8</v>
      </c>
      <c r="FI42" s="21" t="n">
        <v>22.5</v>
      </c>
      <c r="FJ42" s="21" t="n">
        <v>24.2</v>
      </c>
      <c r="FK42" s="21" t="n">
        <v>26.1</v>
      </c>
      <c r="FL42" s="21" t="n">
        <v>28.6</v>
      </c>
      <c r="FM42" s="21" t="n">
        <v>32.7</v>
      </c>
      <c r="FN42" s="21" t="n">
        <v>33.9</v>
      </c>
      <c r="FO42" s="22" t="n">
        <f aca="false">AVERAGE(FC42:FN42)</f>
        <v>28.0166666666667</v>
      </c>
      <c r="GB42" s="6" t="s">
        <v>20</v>
      </c>
      <c r="HA42" s="0" t="n">
        <v>1892</v>
      </c>
      <c r="HB42" s="20" t="s">
        <v>19</v>
      </c>
      <c r="HC42" s="21" t="n">
        <v>34.6</v>
      </c>
      <c r="HD42" s="21" t="n">
        <v>34</v>
      </c>
      <c r="HE42" s="21" t="n">
        <v>34.5</v>
      </c>
      <c r="HF42" s="21" t="n">
        <v>33.9</v>
      </c>
      <c r="HG42" s="21" t="n">
        <v>30.1</v>
      </c>
      <c r="HH42" s="21" t="n">
        <v>28.2</v>
      </c>
      <c r="HI42" s="21" t="n">
        <v>27.9</v>
      </c>
      <c r="HJ42" s="21" t="n">
        <v>31</v>
      </c>
      <c r="HK42" s="21" t="n">
        <v>32</v>
      </c>
      <c r="HL42" s="21" t="n">
        <v>34.5</v>
      </c>
      <c r="HM42" s="21" t="n">
        <v>35.1</v>
      </c>
      <c r="HN42" s="21" t="n">
        <v>36.7</v>
      </c>
      <c r="HO42" s="22" t="n">
        <f aca="false">AVERAGE(HC42:HN42)</f>
        <v>32.7083333333333</v>
      </c>
      <c r="IA42" s="0" t="n">
        <v>1892</v>
      </c>
      <c r="IB42" s="20" t="s">
        <v>19</v>
      </c>
      <c r="IC42" s="21" t="n">
        <v>30.9</v>
      </c>
      <c r="ID42" s="21" t="n">
        <v>30.1</v>
      </c>
      <c r="IE42" s="21" t="n">
        <v>31</v>
      </c>
      <c r="IF42" s="21" t="n">
        <v>29.6</v>
      </c>
      <c r="IG42" s="21" t="n">
        <v>27.4</v>
      </c>
      <c r="IH42" s="21" t="n">
        <v>25.6</v>
      </c>
      <c r="II42" s="21" t="n">
        <v>25.1</v>
      </c>
      <c r="IJ42" s="21" t="n">
        <v>27</v>
      </c>
      <c r="IK42" s="21" t="n">
        <v>28.5</v>
      </c>
      <c r="IL42" s="21" t="n">
        <v>30.2</v>
      </c>
      <c r="IM42" s="21" t="n">
        <v>30.4</v>
      </c>
      <c r="IN42" s="21" t="n">
        <v>31.9</v>
      </c>
      <c r="IO42" s="22" t="n">
        <f aca="false">AVERAGE(IC42:IN42)</f>
        <v>28.975</v>
      </c>
      <c r="MA42" s="0" t="n">
        <v>1892</v>
      </c>
      <c r="MB42" s="20" t="s">
        <v>19</v>
      </c>
      <c r="MC42" s="21" t="n">
        <v>34.5</v>
      </c>
      <c r="MD42" s="21" t="n">
        <v>36.3</v>
      </c>
      <c r="ME42" s="21" t="n">
        <v>34.4</v>
      </c>
      <c r="MF42" s="21" t="n">
        <v>27.7</v>
      </c>
      <c r="MG42" s="21" t="n">
        <v>22.5</v>
      </c>
      <c r="MH42" s="21" t="n">
        <v>19.2</v>
      </c>
      <c r="MI42" s="21" t="n">
        <v>19.9</v>
      </c>
      <c r="MJ42" s="21" t="n">
        <v>22.8</v>
      </c>
      <c r="MK42" s="21" t="n">
        <v>25.4</v>
      </c>
      <c r="ML42" s="21" t="n">
        <v>31.2</v>
      </c>
      <c r="MM42" s="21" t="n">
        <v>32.5</v>
      </c>
      <c r="MN42" s="21" t="n">
        <v>36.6</v>
      </c>
      <c r="MO42" s="22" t="n">
        <f aca="false">AVERAGE(MC42:MN42)</f>
        <v>28.5833333333333</v>
      </c>
      <c r="OA42" s="0" t="n">
        <v>1892</v>
      </c>
      <c r="OB42" s="25" t="n">
        <v>1892</v>
      </c>
      <c r="OC42" s="21" t="n">
        <v>37.4</v>
      </c>
      <c r="OD42" s="21" t="n">
        <v>36.5</v>
      </c>
      <c r="OE42" s="21" t="n">
        <v>35.3</v>
      </c>
      <c r="OF42" s="21" t="n">
        <v>32</v>
      </c>
      <c r="OG42" s="21" t="n">
        <v>28.3</v>
      </c>
      <c r="OH42" s="21" t="n">
        <v>25.8</v>
      </c>
      <c r="OI42" s="21" t="n">
        <v>26.1</v>
      </c>
      <c r="OJ42" s="21" t="n">
        <v>30.6</v>
      </c>
      <c r="OK42" s="21" t="n">
        <v>31.3</v>
      </c>
      <c r="OL42" s="21" t="n">
        <v>35.4</v>
      </c>
      <c r="OM42" s="21" t="n">
        <v>37.7</v>
      </c>
      <c r="ON42" s="21" t="n">
        <v>38.3</v>
      </c>
      <c r="OO42" s="22" t="n">
        <f aca="false">AVERAGE(OC42:ON42)</f>
        <v>32.8916666666667</v>
      </c>
      <c r="SB42" s="6" t="s">
        <v>21</v>
      </c>
      <c r="TB42" s="6" t="s">
        <v>22</v>
      </c>
      <c r="YA42" s="0" t="n">
        <v>1892</v>
      </c>
      <c r="YB42" s="26" t="n">
        <v>1892</v>
      </c>
      <c r="YC42" s="27" t="n">
        <v>35.7</v>
      </c>
      <c r="YD42" s="27" t="n">
        <v>35.6</v>
      </c>
      <c r="YE42" s="27" t="n">
        <v>36.2</v>
      </c>
      <c r="YF42" s="27" t="n">
        <v>33.3</v>
      </c>
      <c r="YG42" s="27" t="n">
        <v>29.2</v>
      </c>
      <c r="YH42" s="27" t="n">
        <v>26.4</v>
      </c>
      <c r="YI42" s="27" t="n">
        <v>26.8</v>
      </c>
      <c r="YJ42" s="27" t="n">
        <v>31.6</v>
      </c>
      <c r="YK42" s="27" t="n">
        <v>32.4</v>
      </c>
      <c r="YL42" s="27" t="n">
        <v>35.6</v>
      </c>
      <c r="YM42" s="27" t="n">
        <v>37.1</v>
      </c>
      <c r="YN42" s="27" t="n">
        <v>39.1</v>
      </c>
      <c r="YO42" s="22" t="n">
        <f aca="false">AVERAGE(YC42:YN42)</f>
        <v>33.25</v>
      </c>
      <c r="AIB42" s="6" t="s">
        <v>23</v>
      </c>
      <c r="AJA42" s="0" t="n">
        <v>1892</v>
      </c>
      <c r="AJB42" s="26" t="n">
        <v>1892</v>
      </c>
      <c r="AJC42" s="27" t="n">
        <v>31.2</v>
      </c>
      <c r="AJD42" s="27" t="n">
        <v>32.6</v>
      </c>
      <c r="AJE42" s="27" t="n">
        <v>32.7</v>
      </c>
      <c r="AJF42" s="27" t="n">
        <v>29.5</v>
      </c>
      <c r="AJG42" s="27" t="n">
        <v>26.2</v>
      </c>
      <c r="AJH42" s="27" t="n">
        <v>24.4</v>
      </c>
      <c r="AJI42" s="27" t="n">
        <v>23.5</v>
      </c>
      <c r="AJJ42" s="27" t="n">
        <v>27.7</v>
      </c>
      <c r="AJK42" s="27" t="n">
        <v>28.3</v>
      </c>
      <c r="AJL42" s="27" t="n">
        <v>30.7</v>
      </c>
      <c r="AJM42" s="27" t="n">
        <v>31.9</v>
      </c>
      <c r="AJN42" s="27" t="n">
        <v>34.3</v>
      </c>
      <c r="AJO42" s="22" t="n">
        <f aca="false">AVERAGE(AJC42:AJN42)</f>
        <v>29.4166666666667</v>
      </c>
    </row>
    <row r="43" customFormat="false" ht="12.8" hidden="false" customHeight="false" outlineLevel="0" collapsed="false">
      <c r="A43" s="16"/>
      <c r="B43" s="8" t="n">
        <f aca="false">AVERAGE(AO43,BO43,CO43,DO43,EO43,FO43,GO43,HO43,IO43,JO43,KO43,LO43,MO43,NO43,OO43,PO43,QO43,RO43,SO43,TO43,UO43,VO43,WO43,XO43,YO43,ZO43,AAO43,ABO43,ACO43,ADO43,AEO43,AFO43,AGO43,AHO43,AIO43,AJO43,AKO43,ALO43,Sheet2!O43,Sheet2!AO43,Sheet2!BO43,Sheet2!CO43)</f>
        <v>29.8525641025641</v>
      </c>
      <c r="C43" s="10" t="n">
        <f aca="false">AVERAGE(B39:B43)</f>
        <v>29.4456454263329</v>
      </c>
      <c r="D43" s="9"/>
      <c r="E43" s="8"/>
      <c r="F43" s="11"/>
      <c r="G43" s="2" t="n">
        <f aca="false">MAX(AC43:AN43,BC43:BN43,CC43:CN43,DC43:DN43,EC43:EN43,FC43:FN43,GC43:GN43,HC43:HN43,IC43:IN43,JC43:JN43,KC43:KN43,LC43:LN43,MC43:MN43,NC43:NN43,OC43:ON43,PC43:PN43,QC43:QN43,RC43:RN43,SC43:SN43,TC43:TN43,UC43:UN43,VC43:VN43,WC43:WN43,XC43:XN43,YC43:YN43,ZC43:ZN43,AAC43:AAN43,ABC43:ABN43,ACC43:ACN43,ADC43:ADN43,AEC43:AEN43,AFC43:AFN43,AGC43:AGN43,AHC43:AHN43,AIC43:AIN43,AJC43:AJN43,AKC43:AKN43,ALC43:ALN43,Sheet2!C43:N43,Sheet2!AC43:AN43,Sheet2!BC43:BN43,Sheet2!CC43:CN43)</f>
        <v>39.4</v>
      </c>
      <c r="H43" s="17" t="n">
        <f aca="false">MEDIAN(AC43:AN43,BC43:BN43,CC43:CN43,DC43:DN43,EC43:EN43,FC43:FN43,GC43:GN43,HC43:HN43,IC43:IN43,JC43:JN43,KC43:KN43,LC43:LN43,MC43:MN43,NC43:NN43,OC43:ON43,PC43:PN43,QC43:QN43,RC43:RN43,SC43:SN43,TC43:TN43,UC43:UN43,VC43:VN43,WC43:WN43,XC43:XN43,YC43:YN43,ZC43:ZN43,AAC43:AAN43,ABC43:ABN43,ACC43:ACN43,ADC43:ADN43,AEC43:AEN43,AFC43:AFN43,AGC43:AGN43,AHC43:AHN43,AIC43:AIN43,AJC43:AJN43,AKC43:AKN43,ALC43:ALN43,Sheet2!C43:N43,Sheet2!AC43:AN43,Sheet2!BC43:BN43,Sheet2!CC43:CN43)</f>
        <v>30.1</v>
      </c>
      <c r="I43" s="18" t="n">
        <f aca="false">MIN(AC43:AN43,BC43:BN43,CC43:CN43,DC43:DN43,EC43:EN43,FC43:FN43,GC43:GN43,HC43:HN43,IC43:IN43,JC43:JN43,KC43:KN43,LC43:LN43,MC43:MN43,NC43:NN43,OC43:ON43,PC43:PN43,QC43:QN43,RC43:RN43,SC43:SN43,TC43:TN43,UC43:UN43,VC43:VN43,WC43:WN43,XC43:XN43,YC43:YN43,ZC43:ZN43,AAC43:AAN43,ABC43:ABN43,ACC43:ACN43,ADC43:ADN43,AEC43:AEN43,AFC43:AFN43,AGC43:AGN43,AHC43:AHN43,AIC43:AIN43,AJC43:AJN43,AKC43:AKN43,ALC43:ALN43,Sheet2!C43:N43,Sheet2!AC43:AN43,Sheet2!BC43:BN43,Sheet2!CC43:CN43)</f>
        <v>16.4</v>
      </c>
      <c r="K43" s="19" t="n">
        <f aca="false">(G43+I43)/2</f>
        <v>27.9</v>
      </c>
      <c r="CA43" s="0" t="n">
        <v>1893</v>
      </c>
      <c r="CB43" s="20" t="n">
        <v>1893</v>
      </c>
      <c r="CC43" s="28" t="n">
        <f aca="false">(CC42+CC44)/2</f>
        <v>38.4</v>
      </c>
      <c r="CD43" s="28" t="n">
        <f aca="false">(CD42+CD44)/2</f>
        <v>38.8</v>
      </c>
      <c r="CE43" s="28" t="n">
        <f aca="false">(CE42+CE44)/2</f>
        <v>35.85</v>
      </c>
      <c r="CF43" s="28" t="n">
        <f aca="false">(CF42+CF44)/2</f>
        <v>28.7</v>
      </c>
      <c r="CG43" s="28" t="n">
        <f aca="false">(CG42+CG44)/2</f>
        <v>26</v>
      </c>
      <c r="CH43" s="28" t="n">
        <f aca="false">(CH42+CH44)/2</f>
        <v>23.35</v>
      </c>
      <c r="CI43" s="28" t="n">
        <f aca="false">(CI42+CI44)/2</f>
        <v>23.6</v>
      </c>
      <c r="CJ43" s="28" t="n">
        <f aca="false">(CJ42+CJ44)/2</f>
        <v>28</v>
      </c>
      <c r="CK43" s="28" t="n">
        <f aca="false">(CK42+CK44)/2</f>
        <v>28.6</v>
      </c>
      <c r="CL43" s="28" t="n">
        <f aca="false">(CL42+CL44)/2</f>
        <v>35.8</v>
      </c>
      <c r="CM43" s="28" t="n">
        <f aca="false">(CM42+CM44)/2</f>
        <v>39.15</v>
      </c>
      <c r="CN43" s="28" t="n">
        <f aca="false">(CN42+CN44)/2</f>
        <v>39.4</v>
      </c>
      <c r="CO43" s="22" t="n">
        <f aca="false">AVERAGE(CC43:CN43)</f>
        <v>32.1375</v>
      </c>
      <c r="EA43" s="0" t="n">
        <v>1893</v>
      </c>
      <c r="EB43" s="20" t="s">
        <v>24</v>
      </c>
      <c r="EC43" s="21" t="n">
        <v>29.1</v>
      </c>
      <c r="ED43" s="21" t="n">
        <v>26.5</v>
      </c>
      <c r="EE43" s="21" t="n">
        <v>25.8</v>
      </c>
      <c r="EF43" s="21" t="n">
        <v>25.2</v>
      </c>
      <c r="EG43" s="21" t="n">
        <v>23.4</v>
      </c>
      <c r="EH43" s="21" t="n">
        <v>18.9</v>
      </c>
      <c r="EI43" s="21" t="n">
        <v>20</v>
      </c>
      <c r="EJ43" s="21" t="n">
        <v>21.2</v>
      </c>
      <c r="EK43" s="21" t="n">
        <v>24.4</v>
      </c>
      <c r="EL43" s="21" t="n">
        <v>27.8</v>
      </c>
      <c r="EM43" s="21" t="n">
        <v>28.7</v>
      </c>
      <c r="EN43" s="21" t="n">
        <v>30.3</v>
      </c>
      <c r="EO43" s="22" t="n">
        <f aca="false">AVERAGE(EC43:EN43)</f>
        <v>25.1083333333333</v>
      </c>
      <c r="FA43" s="0" t="n">
        <v>1893</v>
      </c>
      <c r="FB43" s="20" t="s">
        <v>24</v>
      </c>
      <c r="FC43" s="21" t="n">
        <v>32.9</v>
      </c>
      <c r="FD43" s="21" t="n">
        <v>28.7</v>
      </c>
      <c r="FE43" s="21" t="n">
        <v>29</v>
      </c>
      <c r="FF43" s="21" t="n">
        <v>27.9</v>
      </c>
      <c r="FG43" s="21" t="n">
        <v>25.8</v>
      </c>
      <c r="FH43" s="21" t="n">
        <v>20</v>
      </c>
      <c r="FI43" s="21" t="n">
        <v>21.3</v>
      </c>
      <c r="FJ43" s="21" t="n">
        <v>22.9</v>
      </c>
      <c r="FK43" s="21" t="n">
        <v>26.7</v>
      </c>
      <c r="FL43" s="21" t="n">
        <v>30.6</v>
      </c>
      <c r="FM43" s="21" t="n">
        <v>32.3</v>
      </c>
      <c r="FN43" s="21" t="n">
        <v>34</v>
      </c>
      <c r="FO43" s="22" t="n">
        <f aca="false">AVERAGE(FC43:FN43)</f>
        <v>27.675</v>
      </c>
      <c r="GA43" s="0" t="n">
        <v>1893</v>
      </c>
      <c r="GB43" s="20" t="s">
        <v>24</v>
      </c>
      <c r="GC43" s="21" t="n">
        <v>37.8</v>
      </c>
      <c r="GD43" s="21" t="n">
        <v>34.4</v>
      </c>
      <c r="GE43" s="21" t="n">
        <v>31.4</v>
      </c>
      <c r="GF43" s="21" t="n">
        <v>33.4</v>
      </c>
      <c r="GG43" s="21" t="n">
        <v>30.1</v>
      </c>
      <c r="GH43" s="21" t="n">
        <v>25.2</v>
      </c>
      <c r="GI43" s="21" t="n">
        <v>26.7</v>
      </c>
      <c r="GJ43" s="23" t="n">
        <f aca="false">(GJ44+GJ45)/2</f>
        <v>28.35</v>
      </c>
      <c r="GK43" s="21" t="n">
        <v>32.1</v>
      </c>
      <c r="GL43" s="21" t="n">
        <v>35.8</v>
      </c>
      <c r="GM43" s="21" t="n">
        <v>35.4</v>
      </c>
      <c r="GN43" s="21" t="n">
        <v>36.7</v>
      </c>
      <c r="GO43" s="22" t="n">
        <f aca="false">AVERAGE(GC43:GN43)</f>
        <v>32.2791666666667</v>
      </c>
      <c r="HA43" s="0" t="n">
        <v>1893</v>
      </c>
      <c r="HB43" s="20" t="s">
        <v>24</v>
      </c>
      <c r="HC43" s="21" t="n">
        <v>36.7</v>
      </c>
      <c r="HD43" s="21" t="n">
        <v>34.7</v>
      </c>
      <c r="HE43" s="21" t="n">
        <v>34.1</v>
      </c>
      <c r="HF43" s="21" t="n">
        <v>33.9</v>
      </c>
      <c r="HG43" s="21" t="n">
        <v>30.1</v>
      </c>
      <c r="HH43" s="21" t="n">
        <v>26.2</v>
      </c>
      <c r="HI43" s="21" t="n">
        <v>27.6</v>
      </c>
      <c r="HJ43" s="21" t="n">
        <v>28.6</v>
      </c>
      <c r="HK43" s="21" t="n">
        <v>31.9</v>
      </c>
      <c r="HL43" s="21" t="n">
        <v>35</v>
      </c>
      <c r="HM43" s="21" t="n">
        <v>35.2</v>
      </c>
      <c r="HN43" s="21" t="n">
        <v>35</v>
      </c>
      <c r="HO43" s="22" t="n">
        <f aca="false">AVERAGE(HC43:HN43)</f>
        <v>32.4166666666667</v>
      </c>
      <c r="IA43" s="0" t="n">
        <v>1893</v>
      </c>
      <c r="IB43" s="20" t="s">
        <v>24</v>
      </c>
      <c r="IC43" s="21" t="n">
        <v>33</v>
      </c>
      <c r="ID43" s="21" t="n">
        <v>31.8</v>
      </c>
      <c r="IE43" s="21" t="n">
        <v>30.2</v>
      </c>
      <c r="IF43" s="21" t="n">
        <v>30.7</v>
      </c>
      <c r="IG43" s="21" t="n">
        <v>28.1</v>
      </c>
      <c r="IH43" s="21" t="n">
        <v>26</v>
      </c>
      <c r="II43" s="21" t="n">
        <v>25.9</v>
      </c>
      <c r="IJ43" s="21" t="n">
        <v>25.4</v>
      </c>
      <c r="IK43" s="21" t="n">
        <v>28.2</v>
      </c>
      <c r="IL43" s="21" t="n">
        <v>30.6</v>
      </c>
      <c r="IM43" s="21" t="n">
        <v>31.1</v>
      </c>
      <c r="IN43" s="21" t="n">
        <v>31.3</v>
      </c>
      <c r="IO43" s="22" t="n">
        <f aca="false">AVERAGE(IC43:IN43)</f>
        <v>29.3583333333333</v>
      </c>
      <c r="MA43" s="0" t="n">
        <v>1893</v>
      </c>
      <c r="MB43" s="20" t="s">
        <v>24</v>
      </c>
      <c r="MC43" s="21" t="n">
        <v>36.9</v>
      </c>
      <c r="MD43" s="21" t="n">
        <v>34.7</v>
      </c>
      <c r="ME43" s="21" t="n">
        <v>30.3</v>
      </c>
      <c r="MF43" s="21" t="n">
        <v>27.6</v>
      </c>
      <c r="MG43" s="21" t="n">
        <v>23.8</v>
      </c>
      <c r="MH43" s="21" t="n">
        <v>17.3</v>
      </c>
      <c r="MI43" s="21" t="n">
        <v>19.6</v>
      </c>
      <c r="MJ43" s="21" t="n">
        <v>20.7</v>
      </c>
      <c r="MK43" s="21" t="n">
        <v>26.1</v>
      </c>
      <c r="ML43" s="21" t="n">
        <v>32.4</v>
      </c>
      <c r="MM43" s="21" t="n">
        <v>34.5</v>
      </c>
      <c r="MN43" s="21" t="n">
        <v>36.3</v>
      </c>
      <c r="MO43" s="22" t="n">
        <f aca="false">AVERAGE(MC43:MN43)</f>
        <v>28.35</v>
      </c>
      <c r="OA43" s="0" t="n">
        <v>1893</v>
      </c>
      <c r="OB43" s="25" t="n">
        <v>1893</v>
      </c>
      <c r="OC43" s="21" t="n">
        <v>38.7</v>
      </c>
      <c r="OD43" s="21" t="n">
        <v>39.3</v>
      </c>
      <c r="OE43" s="21" t="n">
        <v>34.4</v>
      </c>
      <c r="OF43" s="21" t="n">
        <v>32.9</v>
      </c>
      <c r="OG43" s="21" t="n">
        <v>28.2</v>
      </c>
      <c r="OH43" s="21" t="n">
        <v>22.4</v>
      </c>
      <c r="OI43" s="21" t="n">
        <v>24.4</v>
      </c>
      <c r="OJ43" s="21" t="n">
        <v>26.1</v>
      </c>
      <c r="OK43" s="21" t="n">
        <v>32.4</v>
      </c>
      <c r="OL43" s="21" t="n">
        <v>37.9</v>
      </c>
      <c r="OM43" s="21" t="n">
        <v>36.5</v>
      </c>
      <c r="ON43" s="21" t="n">
        <v>38.4</v>
      </c>
      <c r="OO43" s="22" t="n">
        <f aca="false">AVERAGE(OC43:ON43)</f>
        <v>32.6333333333333</v>
      </c>
      <c r="SA43" s="0" t="n">
        <v>1893</v>
      </c>
      <c r="SB43" s="29" t="s">
        <v>24</v>
      </c>
      <c r="SC43" s="27" t="n">
        <v>30.9</v>
      </c>
      <c r="SD43" s="27" t="n">
        <v>26.5</v>
      </c>
      <c r="SE43" s="27" t="n">
        <v>26.4</v>
      </c>
      <c r="SF43" s="27" t="n">
        <v>24.1</v>
      </c>
      <c r="SG43" s="27" t="n">
        <v>22.3</v>
      </c>
      <c r="SH43" s="27" t="n">
        <v>16.4</v>
      </c>
      <c r="SI43" s="27" t="n">
        <v>17.9</v>
      </c>
      <c r="SJ43" s="27" t="n">
        <v>20.3</v>
      </c>
      <c r="SK43" s="27" t="n">
        <v>24</v>
      </c>
      <c r="SL43" s="27" t="n">
        <v>29</v>
      </c>
      <c r="SM43" s="27" t="n">
        <v>31.5</v>
      </c>
      <c r="SN43" s="27" t="n">
        <v>33.2</v>
      </c>
      <c r="SO43" s="22" t="n">
        <f aca="false">AVERAGE(SC43:SN43)</f>
        <v>25.2083333333333</v>
      </c>
      <c r="TA43" s="0" t="n">
        <v>1893</v>
      </c>
      <c r="TB43" s="29" t="s">
        <v>24</v>
      </c>
      <c r="TC43" s="27" t="n">
        <v>35.9</v>
      </c>
      <c r="TD43" s="27" t="n">
        <v>33.5</v>
      </c>
      <c r="TE43" s="27" t="n">
        <v>29.7</v>
      </c>
      <c r="TF43" s="27" t="n">
        <v>28.2</v>
      </c>
      <c r="TG43" s="27" t="n">
        <v>25.3</v>
      </c>
      <c r="TH43" s="27" t="n">
        <v>19.5</v>
      </c>
      <c r="TI43" s="27" t="n">
        <v>20.8</v>
      </c>
      <c r="TJ43" s="27" t="n">
        <v>22.1</v>
      </c>
      <c r="TK43" s="27" t="n">
        <v>27.2</v>
      </c>
      <c r="TL43" s="27" t="n">
        <v>31.6</v>
      </c>
      <c r="TM43" s="27" t="n">
        <v>33.6</v>
      </c>
      <c r="TN43" s="27" t="n">
        <v>35.4</v>
      </c>
      <c r="TO43" s="22" t="n">
        <f aca="false">AVERAGE(TC43:TN43)</f>
        <v>28.5666666666667</v>
      </c>
      <c r="UB43" s="6" t="s">
        <v>25</v>
      </c>
      <c r="YA43" s="0" t="n">
        <v>1893</v>
      </c>
      <c r="YB43" s="26" t="n">
        <v>1893</v>
      </c>
      <c r="YC43" s="27" t="n">
        <v>38.2</v>
      </c>
      <c r="YD43" s="27" t="n">
        <v>37.4</v>
      </c>
      <c r="YE43" s="27" t="n">
        <v>34</v>
      </c>
      <c r="YF43" s="27" t="n">
        <v>33.8</v>
      </c>
      <c r="YG43" s="27" t="n">
        <v>29.5</v>
      </c>
      <c r="YH43" s="27" t="n">
        <v>22.4</v>
      </c>
      <c r="YI43" s="27" t="n">
        <v>25.2</v>
      </c>
      <c r="YJ43" s="27" t="n">
        <v>25.9</v>
      </c>
      <c r="YK43" s="27" t="n">
        <v>32.1</v>
      </c>
      <c r="YL43" s="27" t="n">
        <v>37.8</v>
      </c>
      <c r="YM43" s="27" t="n">
        <v>36.6</v>
      </c>
      <c r="YN43" s="27" t="n">
        <v>36.7</v>
      </c>
      <c r="YO43" s="22" t="n">
        <f aca="false">AVERAGE(YC43:YN43)</f>
        <v>32.4666666666667</v>
      </c>
      <c r="AIA43" s="0" t="n">
        <v>1893</v>
      </c>
      <c r="AIB43" s="29" t="s">
        <v>24</v>
      </c>
      <c r="AIC43" s="27" t="n">
        <v>39.2</v>
      </c>
      <c r="AID43" s="27" t="n">
        <v>38.1</v>
      </c>
      <c r="AIE43" s="27" t="n">
        <v>34.7</v>
      </c>
      <c r="AIF43" s="27" t="n">
        <v>33.9</v>
      </c>
      <c r="AIG43" s="27" t="n">
        <v>30</v>
      </c>
      <c r="AIH43" s="27" t="n">
        <v>22.8</v>
      </c>
      <c r="AII43" s="27" t="n">
        <v>25.9</v>
      </c>
      <c r="AIJ43" s="27" t="n">
        <v>27.2</v>
      </c>
      <c r="AIK43" s="27" t="n">
        <v>32.6</v>
      </c>
      <c r="AIL43" s="27" t="n">
        <v>38.3</v>
      </c>
      <c r="AIM43" s="27" t="n">
        <v>37.7</v>
      </c>
      <c r="AIN43" s="27" t="n">
        <v>37.5</v>
      </c>
      <c r="AIO43" s="22" t="n">
        <f aca="false">AVERAGE(AIC43:AIN43)</f>
        <v>33.1583333333333</v>
      </c>
      <c r="AJA43" s="0" t="n">
        <v>1893</v>
      </c>
      <c r="AJB43" s="26" t="n">
        <v>1893</v>
      </c>
      <c r="AJC43" s="27" t="n">
        <v>34.8</v>
      </c>
      <c r="AJD43" s="27" t="n">
        <v>30.7</v>
      </c>
      <c r="AJE43" s="27" t="n">
        <v>28.6</v>
      </c>
      <c r="AJF43" s="27" t="n">
        <v>29.1</v>
      </c>
      <c r="AJG43" s="27" t="n">
        <v>26.9</v>
      </c>
      <c r="AJH43" s="27" t="n">
        <v>20.8</v>
      </c>
      <c r="AJI43" s="27" t="n">
        <v>22.6</v>
      </c>
      <c r="AJJ43" s="27" t="n">
        <v>23.2</v>
      </c>
      <c r="AJK43" s="27" t="n">
        <v>28.1</v>
      </c>
      <c r="AJL43" s="27" t="n">
        <v>32.4</v>
      </c>
      <c r="AJM43" s="27" t="n">
        <v>33.4</v>
      </c>
      <c r="AJN43" s="27" t="n">
        <v>34.1</v>
      </c>
      <c r="AJO43" s="22" t="n">
        <f aca="false">AVERAGE(AJC43:AJN43)</f>
        <v>28.725</v>
      </c>
    </row>
    <row r="44" customFormat="false" ht="12.8" hidden="false" customHeight="false" outlineLevel="0" collapsed="false">
      <c r="A44" s="16"/>
      <c r="B44" s="8" t="n">
        <f aca="false">AVERAGE(AO44,BO44,CO44,DO44,EO44,FO44,GO44,HO44,IO44,JO44,KO44,LO44,MO44,NO44,OO44,PO44,QO44,RO44,SO44,TO44,UO44,VO44,WO44,XO44,YO44,ZO44,AAO44,ABO44,ACO44,ADO44,AEO44,AFO44,AGO44,AHO44,AIO44,AJO44,AKO44,ALO44,Sheet2!O44,Sheet2!AO44,Sheet2!BO44,Sheet2!CO44)</f>
        <v>28.2877976190476</v>
      </c>
      <c r="C44" s="10" t="n">
        <f aca="false">AVERAGE(B40:B44)</f>
        <v>29.0475382834758</v>
      </c>
      <c r="D44" s="9"/>
      <c r="E44" s="8"/>
      <c r="F44" s="11"/>
      <c r="G44" s="2" t="n">
        <f aca="false">MAX(AC44:AN44,BC44:BN44,CC44:CN44,DC44:DN44,EC44:EN44,FC44:FN44,GC44:GN44,HC44:HN44,IC44:IN44,JC44:JN44,KC44:KN44,LC44:LN44,MC44:MN44,NC44:NN44,OC44:ON44,PC44:PN44,QC44:QN44,RC44:RN44,SC44:SN44,TC44:TN44,UC44:UN44,VC44:VN44,WC44:WN44,XC44:XN44,YC44:YN44,ZC44:ZN44,AAC44:AAN44,ABC44:ABN44,ACC44:ACN44,ADC44:ADN44,AEC44:AEN44,AFC44:AFN44,AGC44:AGN44,AHC44:AHN44,AIC44:AIN44,AJC44:AJN44,AKC44:AKN44,ALC44:ALN44,Sheet2!C44:N44,Sheet2!AC44:AN44,Sheet2!BC44:BN44,Sheet2!CC44:CN44)</f>
        <v>39.4</v>
      </c>
      <c r="H44" s="17" t="n">
        <f aca="false">MEDIAN(AC44:AN44,BC44:BN44,CC44:CN44,DC44:DN44,EC44:EN44,FC44:FN44,GC44:GN44,HC44:HN44,IC44:IN44,JC44:JN44,KC44:KN44,LC44:LN44,MC44:MN44,NC44:NN44,OC44:ON44,PC44:PN44,QC44:QN44,RC44:RN44,SC44:SN44,TC44:TN44,UC44:UN44,VC44:VN44,WC44:WN44,XC44:XN44,YC44:YN44,ZC44:ZN44,AAC44:AAN44,ABC44:ABN44,ACC44:ACN44,ADC44:ADN44,AEC44:AEN44,AFC44:AFN44,AGC44:AGN44,AHC44:AHN44,AIC44:AIN44,AJC44:AJN44,AKC44:AKN44,ALC44:ALN44,Sheet2!C44:N44,Sheet2!AC44:AN44,Sheet2!BC44:BN44,Sheet2!CC44:CN44)</f>
        <v>28.2</v>
      </c>
      <c r="I44" s="18" t="n">
        <f aca="false">MIN(AC44:AN44,BC44:BN44,CC44:CN44,DC44:DN44,EC44:EN44,FC44:FN44,GC44:GN44,HC44:HN44,IC44:IN44,JC44:JN44,KC44:KN44,LC44:LN44,MC44:MN44,NC44:NN44,OC44:ON44,PC44:PN44,QC44:QN44,RC44:RN44,SC44:SN44,TC44:TN44,UC44:UN44,VC44:VN44,WC44:WN44,XC44:XN44,YC44:YN44,ZC44:ZN44,AAC44:AAN44,ABC44:ABN44,ACC44:ACN44,ADC44:ADN44,AEC44:AEN44,AFC44:AFN44,AGC44:AGN44,AHC44:AHN44,AIC44:AIN44,AJC44:AJN44,AKC44:AKN44,ALC44:ALN44,Sheet2!C44:N44,Sheet2!AC44:AN44,Sheet2!BC44:BN44,Sheet2!CC44:CN44)</f>
        <v>17.7</v>
      </c>
      <c r="K44" s="19" t="n">
        <f aca="false">(G44+I44)/2</f>
        <v>28.55</v>
      </c>
      <c r="CA44" s="0" t="n">
        <v>1894</v>
      </c>
      <c r="CB44" s="20" t="s">
        <v>26</v>
      </c>
      <c r="CC44" s="21" t="n">
        <v>39.4</v>
      </c>
      <c r="CD44" s="21" t="n">
        <v>37.5</v>
      </c>
      <c r="CE44" s="21" t="n">
        <v>34.7</v>
      </c>
      <c r="CF44" s="21" t="n">
        <v>27.5</v>
      </c>
      <c r="CG44" s="21" t="n">
        <v>23.9</v>
      </c>
      <c r="CH44" s="21" t="n">
        <v>22.8</v>
      </c>
      <c r="CI44" s="21" t="n">
        <v>21.5</v>
      </c>
      <c r="CJ44" s="21" t="n">
        <v>25.4</v>
      </c>
      <c r="CK44" s="21" t="n">
        <v>26</v>
      </c>
      <c r="CL44" s="21" t="n">
        <v>35</v>
      </c>
      <c r="CM44" s="21" t="n">
        <v>38</v>
      </c>
      <c r="CN44" s="21" t="n">
        <v>38</v>
      </c>
      <c r="CO44" s="22" t="n">
        <f aca="false">AVERAGE(CC44:CN44)</f>
        <v>30.8083333333333</v>
      </c>
      <c r="EA44" s="0" t="n">
        <v>1894</v>
      </c>
      <c r="EB44" s="20" t="s">
        <v>26</v>
      </c>
      <c r="EC44" s="21" t="n">
        <v>28.9</v>
      </c>
      <c r="ED44" s="21" t="n">
        <v>28.6</v>
      </c>
      <c r="EE44" s="21" t="n">
        <v>26.4</v>
      </c>
      <c r="EF44" s="21" t="n">
        <v>25.4</v>
      </c>
      <c r="EG44" s="21" t="n">
        <v>22.3</v>
      </c>
      <c r="EH44" s="21" t="n">
        <v>20.8</v>
      </c>
      <c r="EI44" s="21" t="n">
        <v>20.2</v>
      </c>
      <c r="EJ44" s="21" t="n">
        <v>22.1</v>
      </c>
      <c r="EK44" s="21" t="n">
        <v>22.8</v>
      </c>
      <c r="EL44" s="21" t="n">
        <v>25.6</v>
      </c>
      <c r="EM44" s="21" t="n">
        <v>28.5</v>
      </c>
      <c r="EN44" s="21" t="n">
        <v>27.9</v>
      </c>
      <c r="EO44" s="22" t="n">
        <f aca="false">AVERAGE(EC44:EN44)</f>
        <v>24.9583333333333</v>
      </c>
      <c r="FA44" s="0" t="n">
        <v>1894</v>
      </c>
      <c r="FB44" s="20" t="s">
        <v>26</v>
      </c>
      <c r="FC44" s="21" t="n">
        <v>31.3</v>
      </c>
      <c r="FD44" s="21" t="n">
        <v>32.4</v>
      </c>
      <c r="FE44" s="21" t="n">
        <v>29.8</v>
      </c>
      <c r="FF44" s="21" t="n">
        <v>28</v>
      </c>
      <c r="FG44" s="21" t="n">
        <v>24.5</v>
      </c>
      <c r="FH44" s="21" t="n">
        <v>21.3</v>
      </c>
      <c r="FI44" s="21" t="n">
        <v>21.5</v>
      </c>
      <c r="FJ44" s="21" t="n">
        <v>23.6</v>
      </c>
      <c r="FK44" s="21" t="n">
        <v>25</v>
      </c>
      <c r="FL44" s="21" t="n">
        <v>29.1</v>
      </c>
      <c r="FM44" s="21" t="n">
        <v>31.8</v>
      </c>
      <c r="FN44" s="21" t="n">
        <v>32.1</v>
      </c>
      <c r="FO44" s="22" t="n">
        <f aca="false">AVERAGE(FC44:FN44)</f>
        <v>27.5333333333333</v>
      </c>
      <c r="GA44" s="0" t="n">
        <v>1894</v>
      </c>
      <c r="GB44" s="20" t="s">
        <v>26</v>
      </c>
      <c r="GC44" s="21" t="n">
        <v>33.8</v>
      </c>
      <c r="GD44" s="21" t="n">
        <v>33.1</v>
      </c>
      <c r="GE44" s="21" t="n">
        <v>32.1</v>
      </c>
      <c r="GF44" s="21" t="n">
        <v>28.4</v>
      </c>
      <c r="GG44" s="21" t="n">
        <v>27.1</v>
      </c>
      <c r="GH44" s="21" t="n">
        <v>24.4</v>
      </c>
      <c r="GI44" s="21" t="n">
        <v>25</v>
      </c>
      <c r="GJ44" s="21" t="n">
        <v>27.2</v>
      </c>
      <c r="GK44" s="21" t="n">
        <v>29</v>
      </c>
      <c r="GL44" s="21" t="n">
        <v>35.1</v>
      </c>
      <c r="GM44" s="21" t="n">
        <v>32.2</v>
      </c>
      <c r="GN44" s="21" t="n">
        <v>33.4</v>
      </c>
      <c r="GO44" s="22" t="n">
        <f aca="false">AVERAGE(GC44:GN44)</f>
        <v>30.0666666666667</v>
      </c>
      <c r="HA44" s="0" t="n">
        <v>1894</v>
      </c>
      <c r="HB44" s="20" t="s">
        <v>26</v>
      </c>
      <c r="HC44" s="21" t="n">
        <v>30.8</v>
      </c>
      <c r="HD44" s="21" t="n">
        <v>30.5</v>
      </c>
      <c r="HE44" s="21" t="n">
        <v>32.1</v>
      </c>
      <c r="HF44" s="21" t="n">
        <v>29.8</v>
      </c>
      <c r="HG44" s="21" t="n">
        <v>27.7</v>
      </c>
      <c r="HH44" s="21" t="n">
        <v>25.5</v>
      </c>
      <c r="HI44" s="21" t="n">
        <v>25.2</v>
      </c>
      <c r="HJ44" s="21" t="n">
        <v>28.2</v>
      </c>
      <c r="HK44" s="21" t="n">
        <v>30.2</v>
      </c>
      <c r="HL44" s="21" t="n">
        <v>32.1</v>
      </c>
      <c r="HM44" s="21" t="n">
        <v>33</v>
      </c>
      <c r="HN44" s="21" t="n">
        <v>32.9</v>
      </c>
      <c r="HO44" s="22" t="n">
        <f aca="false">AVERAGE(HC44:HN44)</f>
        <v>29.8333333333333</v>
      </c>
      <c r="IA44" s="0" t="n">
        <v>1894</v>
      </c>
      <c r="IB44" s="20" t="s">
        <v>26</v>
      </c>
      <c r="IC44" s="21" t="n">
        <v>31.7</v>
      </c>
      <c r="ID44" s="21" t="n">
        <v>30.7</v>
      </c>
      <c r="IE44" s="21" t="n">
        <v>29.8</v>
      </c>
      <c r="IF44" s="21" t="n">
        <v>27.3</v>
      </c>
      <c r="IG44" s="21" t="n">
        <v>26</v>
      </c>
      <c r="IH44" s="21" t="n">
        <v>24.5</v>
      </c>
      <c r="II44" s="21" t="n">
        <v>23.8</v>
      </c>
      <c r="IJ44" s="21" t="n">
        <v>26</v>
      </c>
      <c r="IK44" s="21" t="n">
        <v>27.3</v>
      </c>
      <c r="IL44" s="21" t="n">
        <v>29.2</v>
      </c>
      <c r="IM44" s="21" t="n">
        <v>28.8</v>
      </c>
      <c r="IN44" s="21" t="n">
        <v>30</v>
      </c>
      <c r="IO44" s="22" t="n">
        <f aca="false">AVERAGE(IC44:IN44)</f>
        <v>27.925</v>
      </c>
      <c r="MA44" s="0" t="n">
        <v>1894</v>
      </c>
      <c r="MB44" s="20" t="s">
        <v>26</v>
      </c>
      <c r="MC44" s="21" t="n">
        <v>35.3</v>
      </c>
      <c r="MD44" s="21" t="n">
        <v>34.6</v>
      </c>
      <c r="ME44" s="21" t="n">
        <v>29.2</v>
      </c>
      <c r="MF44" s="21" t="n">
        <v>24.9</v>
      </c>
      <c r="MG44" s="21" t="n">
        <v>20.2</v>
      </c>
      <c r="MH44" s="21" t="n">
        <v>18.1</v>
      </c>
      <c r="MI44" s="21" t="n">
        <v>17.7</v>
      </c>
      <c r="MJ44" s="21" t="n">
        <v>20.9</v>
      </c>
      <c r="MK44" s="21" t="n">
        <v>22.7</v>
      </c>
      <c r="ML44" s="21" t="n">
        <v>27.2</v>
      </c>
      <c r="MM44" s="21" t="n">
        <v>33.6</v>
      </c>
      <c r="MN44" s="21" t="n">
        <v>32.1</v>
      </c>
      <c r="MO44" s="22" t="n">
        <f aca="false">AVERAGE(MC44:MN44)</f>
        <v>26.375</v>
      </c>
      <c r="OA44" s="0" t="n">
        <v>1894</v>
      </c>
      <c r="OB44" s="25" t="n">
        <v>1894</v>
      </c>
      <c r="OC44" s="21" t="n">
        <v>35.4</v>
      </c>
      <c r="OD44" s="21" t="n">
        <v>33.4</v>
      </c>
      <c r="OE44" s="21" t="n">
        <v>32.6</v>
      </c>
      <c r="OF44" s="21" t="n">
        <v>28.2</v>
      </c>
      <c r="OG44" s="21" t="n">
        <v>25.2</v>
      </c>
      <c r="OH44" s="21" t="n">
        <v>22.5</v>
      </c>
      <c r="OI44" s="21" t="n">
        <v>22.9</v>
      </c>
      <c r="OJ44" s="21" t="n">
        <v>26.8</v>
      </c>
      <c r="OK44" s="21" t="n">
        <v>27.7</v>
      </c>
      <c r="OL44" s="21" t="n">
        <v>34.3</v>
      </c>
      <c r="OM44" s="21" t="n">
        <v>36.8</v>
      </c>
      <c r="ON44" s="21" t="n">
        <v>36.8</v>
      </c>
      <c r="OO44" s="22" t="n">
        <f aca="false">AVERAGE(OC44:ON44)</f>
        <v>30.2166666666667</v>
      </c>
      <c r="SA44" s="0" t="n">
        <v>1894</v>
      </c>
      <c r="SB44" s="29" t="s">
        <v>26</v>
      </c>
      <c r="SC44" s="27" t="n">
        <v>31.2</v>
      </c>
      <c r="SD44" s="27" t="n">
        <v>31.8</v>
      </c>
      <c r="SE44" s="27" t="n">
        <v>27.7</v>
      </c>
      <c r="SF44" s="27" t="n">
        <v>26</v>
      </c>
      <c r="SG44" s="27" t="n">
        <v>21.8</v>
      </c>
      <c r="SH44" s="28" t="n">
        <f aca="false">(SH43+SH45)/2</f>
        <v>18.65</v>
      </c>
      <c r="SI44" s="27" t="n">
        <v>18.1</v>
      </c>
      <c r="SJ44" s="27" t="n">
        <v>20.6</v>
      </c>
      <c r="SK44" s="27" t="n">
        <v>22.3</v>
      </c>
      <c r="SL44" s="27" t="n">
        <v>25.4</v>
      </c>
      <c r="SM44" s="27" t="n">
        <v>29.4</v>
      </c>
      <c r="SN44" s="27" t="n">
        <v>30</v>
      </c>
      <c r="SO44" s="22" t="n">
        <f aca="false">AVERAGE(SC44:SN44)</f>
        <v>25.2458333333333</v>
      </c>
      <c r="TA44" s="0" t="n">
        <v>1894</v>
      </c>
      <c r="TB44" s="29" t="s">
        <v>26</v>
      </c>
      <c r="TC44" s="27" t="n">
        <v>33.3</v>
      </c>
      <c r="TD44" s="27" t="n">
        <v>33.3</v>
      </c>
      <c r="TE44" s="27" t="n">
        <v>31.5</v>
      </c>
      <c r="TF44" s="27" t="n">
        <v>26.1</v>
      </c>
      <c r="TG44" s="27" t="n">
        <v>23.1</v>
      </c>
      <c r="TH44" s="27" t="n">
        <v>20.8</v>
      </c>
      <c r="TI44" s="27" t="n">
        <v>21</v>
      </c>
      <c r="TJ44" s="27" t="n">
        <v>23.6</v>
      </c>
      <c r="TK44" s="27" t="n">
        <v>24.2</v>
      </c>
      <c r="TL44" s="27" t="n">
        <v>28.5</v>
      </c>
      <c r="TM44" s="27" t="n">
        <v>31.4</v>
      </c>
      <c r="TN44" s="27" t="n">
        <v>30.4</v>
      </c>
      <c r="TO44" s="22" t="n">
        <f aca="false">AVERAGE(TC44:TN44)</f>
        <v>27.2666666666667</v>
      </c>
      <c r="UA44" s="0" t="n">
        <v>1894</v>
      </c>
      <c r="UB44" s="29" t="s">
        <v>26</v>
      </c>
      <c r="UC44" s="27" t="n">
        <v>32.3</v>
      </c>
      <c r="UD44" s="27" t="n">
        <v>33.1</v>
      </c>
      <c r="UE44" s="27" t="n">
        <v>29.7</v>
      </c>
      <c r="UF44" s="27" t="n">
        <v>27.2</v>
      </c>
      <c r="UG44" s="27" t="n">
        <v>22.4</v>
      </c>
      <c r="UH44" s="27" t="n">
        <v>19.7</v>
      </c>
      <c r="UI44" s="27" t="n">
        <v>19.8</v>
      </c>
      <c r="UJ44" s="27" t="n">
        <v>22.8</v>
      </c>
      <c r="UK44" s="27" t="n">
        <v>24.6</v>
      </c>
      <c r="UL44" s="27" t="n">
        <v>29.1</v>
      </c>
      <c r="UM44" s="27" t="n">
        <v>32.9</v>
      </c>
      <c r="UN44" s="27" t="n">
        <v>32.1</v>
      </c>
      <c r="UO44" s="22" t="n">
        <f aca="false">AVERAGE(UC44:UN44)</f>
        <v>27.1416666666667</v>
      </c>
      <c r="YA44" s="0" t="n">
        <v>1894</v>
      </c>
      <c r="YB44" s="26" t="n">
        <v>1894</v>
      </c>
      <c r="YC44" s="27" t="n">
        <v>35.1</v>
      </c>
      <c r="YD44" s="27" t="n">
        <v>34.2</v>
      </c>
      <c r="YE44" s="27" t="n">
        <v>34.1</v>
      </c>
      <c r="YF44" s="27" t="n">
        <v>27.5</v>
      </c>
      <c r="YG44" s="27" t="n">
        <v>26.2</v>
      </c>
      <c r="YH44" s="27" t="n">
        <v>23.2</v>
      </c>
      <c r="YI44" s="27" t="n">
        <v>23.7</v>
      </c>
      <c r="YJ44" s="27" t="n">
        <v>28.2</v>
      </c>
      <c r="YK44" s="27" t="n">
        <v>28.3</v>
      </c>
      <c r="YL44" s="27" t="n">
        <v>33.8</v>
      </c>
      <c r="YM44" s="27" t="n">
        <v>34.9</v>
      </c>
      <c r="YN44" s="27" t="n">
        <v>35.1</v>
      </c>
      <c r="YO44" s="22" t="n">
        <f aca="false">AVERAGE(YC44:YN44)</f>
        <v>30.3583333333333</v>
      </c>
      <c r="AIA44" s="0" t="n">
        <v>1894</v>
      </c>
      <c r="AIB44" s="29" t="s">
        <v>26</v>
      </c>
      <c r="AIC44" s="27" t="n">
        <v>35.8</v>
      </c>
      <c r="AID44" s="27" t="n">
        <v>33.3</v>
      </c>
      <c r="AIE44" s="27" t="n">
        <v>33.4</v>
      </c>
      <c r="AIF44" s="27" t="n">
        <v>27.7</v>
      </c>
      <c r="AIG44" s="27" t="n">
        <v>26</v>
      </c>
      <c r="AIH44" s="27" t="n">
        <v>23.4</v>
      </c>
      <c r="AII44" s="27" t="n">
        <v>23.8</v>
      </c>
      <c r="AIJ44" s="27" t="n">
        <v>27.5</v>
      </c>
      <c r="AIK44" s="27" t="n">
        <v>28.1</v>
      </c>
      <c r="AIL44" s="27" t="n">
        <v>34.3</v>
      </c>
      <c r="AIM44" s="27" t="n">
        <v>35.9</v>
      </c>
      <c r="AIN44" s="27" t="n">
        <v>36.1</v>
      </c>
      <c r="AIO44" s="22" t="n">
        <f aca="false">AVERAGE(AIC44:AIN44)</f>
        <v>30.4416666666667</v>
      </c>
      <c r="AJA44" s="0" t="n">
        <v>1894</v>
      </c>
      <c r="AJB44" s="26" t="n">
        <v>1894</v>
      </c>
      <c r="AJC44" s="27" t="n">
        <v>31.8</v>
      </c>
      <c r="AJD44" s="27" t="n">
        <v>32.6</v>
      </c>
      <c r="AJE44" s="27" t="n">
        <v>30.2</v>
      </c>
      <c r="AJF44" s="27" t="n">
        <v>27.4</v>
      </c>
      <c r="AJG44" s="27" t="n">
        <v>25.1</v>
      </c>
      <c r="AJH44" s="27" t="n">
        <v>22.5</v>
      </c>
      <c r="AJI44" s="27" t="n">
        <v>24.3</v>
      </c>
      <c r="AJJ44" s="27" t="n">
        <v>25</v>
      </c>
      <c r="AJK44" s="27" t="n">
        <v>25.6</v>
      </c>
      <c r="AJL44" s="27" t="n">
        <v>29.2</v>
      </c>
      <c r="AJM44" s="27" t="n">
        <v>31.2</v>
      </c>
      <c r="AJN44" s="27" t="n">
        <v>29.4</v>
      </c>
      <c r="AJO44" s="22" t="n">
        <f aca="false">AVERAGE(AJC44:AJN44)</f>
        <v>27.8583333333333</v>
      </c>
    </row>
    <row r="45" customFormat="false" ht="12.8" hidden="false" customHeight="false" outlineLevel="0" collapsed="false">
      <c r="A45" s="16" t="n">
        <f aca="false">A40+5</f>
        <v>1895</v>
      </c>
      <c r="B45" s="8" t="n">
        <f aca="false">AVERAGE(AO45,BO45,CO45,DO45,EO45,FO45,GO45,HO45,IO45,JO45,KO45,LO45,MO45,NO45,OO45,PO45,QO45,RO45,SO45,TO45,UO45,VO45,WO45,XO45,YO45,ZO45,AAO45,ABO45,ACO45,ADO45,AEO45,AFO45,AGO45,AHO45,AIO45,AJO45,AKO45,ALO45,Sheet2!O45,Sheet2!AO45,Sheet2!BO45,Sheet2!CO45)</f>
        <v>29.1197222222222</v>
      </c>
      <c r="C45" s="10" t="n">
        <f aca="false">AVERAGE(B41:B45)</f>
        <v>29.1952922517298</v>
      </c>
      <c r="D45" s="9"/>
      <c r="E45" s="8"/>
      <c r="F45" s="11"/>
      <c r="G45" s="2" t="n">
        <f aca="false">MAX(AC45:AN45,BC45:BN45,CC45:CN45,DC45:DN45,EC45:EN45,FC45:FN45,GC45:GN45,HC45:HN45,IC45:IN45,JC45:JN45,KC45:KN45,LC45:LN45,MC45:MN45,NC45:NN45,OC45:ON45,PC45:PN45,QC45:QN45,RC45:RN45,SC45:SN45,TC45:TN45,UC45:UN45,VC45:VN45,WC45:WN45,XC45:XN45,YC45:YN45,ZC45:ZN45,AAC45:AAN45,ABC45:ABN45,ACC45:ACN45,ADC45:ADN45,AEC45:AEN45,AFC45:AFN45,AGC45:AGN45,AHC45:AHN45,AIC45:AIN45,AJC45:AJN45,AKC45:AKN45,ALC45:ALN45,Sheet2!C45:N45,Sheet2!AC45:AN45,Sheet2!BC45:BN45,Sheet2!CC45:CN45)</f>
        <v>39.6</v>
      </c>
      <c r="H45" s="17" t="n">
        <f aca="false">MEDIAN(AC45:AN45,BC45:BN45,CC45:CN45,DC45:DN45,EC45:EN45,FC45:FN45,GC45:GN45,HC45:HN45,IC45:IN45,JC45:JN45,KC45:KN45,LC45:LN45,MC45:MN45,NC45:NN45,OC45:ON45,PC45:PN45,QC45:QN45,RC45:RN45,SC45:SN45,TC45:TN45,UC45:UN45,VC45:VN45,WC45:WN45,XC45:XN45,YC45:YN45,ZC45:ZN45,AAC45:AAN45,ABC45:ABN45,ACC45:ACN45,ADC45:ADN45,AEC45:AEN45,AFC45:AFN45,AGC45:AGN45,AHC45:AHN45,AIC45:AIN45,AJC45:AJN45,AKC45:AKN45,ALC45:ALN45,Sheet2!C45:N45,Sheet2!AC45:AN45,Sheet2!BC45:BN45,Sheet2!CC45:CN45)</f>
        <v>29.6</v>
      </c>
      <c r="I45" s="18" t="n">
        <f aca="false">MIN(AC45:AN45,BC45:BN45,CC45:CN45,DC45:DN45,EC45:EN45,FC45:FN45,GC45:GN45,HC45:HN45,IC45:IN45,JC45:JN45,KC45:KN45,LC45:LN45,MC45:MN45,NC45:NN45,OC45:ON45,PC45:PN45,QC45:QN45,RC45:RN45,SC45:SN45,TC45:TN45,UC45:UN45,VC45:VN45,WC45:WN45,XC45:XN45,YC45:YN45,ZC45:ZN45,AAC45:AAN45,ABC45:ABN45,ACC45:ACN45,ADC45:ADN45,AEC45:AEN45,AFC45:AFN45,AGC45:AGN45,AHC45:AHN45,AIC45:AIN45,AJC45:AJN45,AKC45:AKN45,ALC45:ALN45,Sheet2!C45:N45,Sheet2!AC45:AN45,Sheet2!BC45:BN45,Sheet2!CC45:CN45)</f>
        <v>16.1</v>
      </c>
      <c r="K45" s="19" t="n">
        <f aca="false">(G45+I45)/2</f>
        <v>27.85</v>
      </c>
      <c r="CA45" s="0" t="n">
        <v>1895</v>
      </c>
      <c r="CB45" s="20" t="s">
        <v>27</v>
      </c>
      <c r="CC45" s="28" t="n">
        <f aca="false">(CC44+CC46)/2</f>
        <v>39.6</v>
      </c>
      <c r="CD45" s="28" t="n">
        <f aca="false">(CD44+CD46)/2</f>
        <v>37.6</v>
      </c>
      <c r="CE45" s="28" t="n">
        <f aca="false">(CE44+CE46)/2</f>
        <v>35.6</v>
      </c>
      <c r="CF45" s="21" t="n">
        <v>31.9</v>
      </c>
      <c r="CG45" s="21" t="n">
        <v>28.1</v>
      </c>
      <c r="CH45" s="21" t="n">
        <v>23.7</v>
      </c>
      <c r="CI45" s="21" t="n">
        <v>18.2</v>
      </c>
      <c r="CJ45" s="21" t="n">
        <v>26.2</v>
      </c>
      <c r="CK45" s="21" t="n">
        <v>31</v>
      </c>
      <c r="CL45" s="21" t="n">
        <v>35.1</v>
      </c>
      <c r="CM45" s="21" t="n">
        <v>36.6</v>
      </c>
      <c r="CN45" s="21" t="n">
        <v>38.6</v>
      </c>
      <c r="CO45" s="22" t="n">
        <f aca="false">AVERAGE(CC45:CN45)</f>
        <v>31.85</v>
      </c>
      <c r="EA45" s="0" t="n">
        <v>1895</v>
      </c>
      <c r="EB45" s="20" t="s">
        <v>27</v>
      </c>
      <c r="EC45" s="21" t="n">
        <v>28.4</v>
      </c>
      <c r="ED45" s="21" t="n">
        <v>28.8</v>
      </c>
      <c r="EE45" s="21" t="n">
        <v>27.8</v>
      </c>
      <c r="EF45" s="21" t="n">
        <v>25.7</v>
      </c>
      <c r="EG45" s="21" t="n">
        <v>23.8</v>
      </c>
      <c r="EH45" s="21" t="n">
        <v>21.8</v>
      </c>
      <c r="EI45" s="21" t="n">
        <v>19.2</v>
      </c>
      <c r="EJ45" s="21" t="n">
        <v>23.9</v>
      </c>
      <c r="EK45" s="21" t="n">
        <v>25</v>
      </c>
      <c r="EL45" s="21" t="n">
        <v>27.4</v>
      </c>
      <c r="EM45" s="21" t="n">
        <v>27.6</v>
      </c>
      <c r="EN45" s="21" t="n">
        <v>29.5</v>
      </c>
      <c r="EO45" s="22" t="n">
        <f aca="false">AVERAGE(EC45:EN45)</f>
        <v>25.7416666666667</v>
      </c>
      <c r="FA45" s="0" t="n">
        <v>1895</v>
      </c>
      <c r="FB45" s="20" t="s">
        <v>27</v>
      </c>
      <c r="FC45" s="21" t="n">
        <v>32.4</v>
      </c>
      <c r="FD45" s="21" t="n">
        <v>32</v>
      </c>
      <c r="FE45" s="21" t="n">
        <v>31.6</v>
      </c>
      <c r="FF45" s="21" t="n">
        <v>27.8</v>
      </c>
      <c r="FG45" s="21" t="n">
        <v>25.6</v>
      </c>
      <c r="FH45" s="21" t="n">
        <v>22.8</v>
      </c>
      <c r="FI45" s="21" t="n">
        <v>19.8</v>
      </c>
      <c r="FJ45" s="21" t="n">
        <v>24.6</v>
      </c>
      <c r="FK45" s="21" t="n">
        <v>26.3</v>
      </c>
      <c r="FL45" s="21" t="n">
        <v>29.9</v>
      </c>
      <c r="FM45" s="21" t="n">
        <v>30.5</v>
      </c>
      <c r="FN45" s="21" t="n">
        <v>32.1</v>
      </c>
      <c r="FO45" s="22" t="n">
        <f aca="false">AVERAGE(FC45:FN45)</f>
        <v>27.95</v>
      </c>
      <c r="GA45" s="0" t="n">
        <v>1895</v>
      </c>
      <c r="GB45" s="20" t="s">
        <v>27</v>
      </c>
      <c r="GC45" s="21" t="n">
        <v>34.7</v>
      </c>
      <c r="GD45" s="21" t="n">
        <v>31</v>
      </c>
      <c r="GE45" s="21" t="n">
        <v>32.2</v>
      </c>
      <c r="GF45" s="21" t="n">
        <v>29.7</v>
      </c>
      <c r="GG45" s="21" t="n">
        <v>28.7</v>
      </c>
      <c r="GH45" s="21" t="n">
        <v>26.1</v>
      </c>
      <c r="GI45" s="21" t="n">
        <v>24.8</v>
      </c>
      <c r="GJ45" s="21" t="n">
        <v>29.5</v>
      </c>
      <c r="GK45" s="21" t="n">
        <v>32.5</v>
      </c>
      <c r="GL45" s="21" t="n">
        <v>34.9</v>
      </c>
      <c r="GM45" s="21" t="n">
        <v>35</v>
      </c>
      <c r="GN45" s="21" t="n">
        <v>38.4</v>
      </c>
      <c r="GO45" s="22" t="n">
        <f aca="false">AVERAGE(GC45:GN45)</f>
        <v>31.4583333333333</v>
      </c>
      <c r="HA45" s="0" t="n">
        <v>1895</v>
      </c>
      <c r="HB45" s="20" t="s">
        <v>27</v>
      </c>
      <c r="HC45" s="21" t="n">
        <v>31.6</v>
      </c>
      <c r="HD45" s="21" t="n">
        <v>31.2</v>
      </c>
      <c r="HE45" s="21" t="n">
        <v>33.1</v>
      </c>
      <c r="HF45" s="21" t="n">
        <v>31.8</v>
      </c>
      <c r="HG45" s="21" t="n">
        <v>29.7</v>
      </c>
      <c r="HH45" s="21" t="n">
        <v>27.4</v>
      </c>
      <c r="HI45" s="21" t="n">
        <v>24.4</v>
      </c>
      <c r="HJ45" s="21" t="n">
        <v>29.3</v>
      </c>
      <c r="HK45" s="21" t="n">
        <v>30.3</v>
      </c>
      <c r="HL45" s="21" t="n">
        <v>33.1</v>
      </c>
      <c r="HM45" s="21" t="n">
        <v>32.6</v>
      </c>
      <c r="HN45" s="21" t="n">
        <v>36.1</v>
      </c>
      <c r="HO45" s="22" t="n">
        <f aca="false">AVERAGE(HC45:HN45)</f>
        <v>30.8833333333333</v>
      </c>
      <c r="IA45" s="0" t="n">
        <v>1895</v>
      </c>
      <c r="IB45" s="20" t="s">
        <v>27</v>
      </c>
      <c r="IC45" s="21" t="n">
        <v>31.7</v>
      </c>
      <c r="ID45" s="21" t="n">
        <v>30.4</v>
      </c>
      <c r="IE45" s="21" t="n">
        <v>28.5</v>
      </c>
      <c r="IF45" s="21" t="n">
        <v>27.8</v>
      </c>
      <c r="IG45" s="21" t="n">
        <v>27</v>
      </c>
      <c r="IH45" s="21" t="n">
        <v>24.9</v>
      </c>
      <c r="II45" s="21" t="n">
        <v>23.9</v>
      </c>
      <c r="IJ45" s="21" t="n">
        <v>25.5</v>
      </c>
      <c r="IK45" s="21" t="n">
        <v>27.4</v>
      </c>
      <c r="IL45" s="21" t="n">
        <v>28.5</v>
      </c>
      <c r="IM45" s="21" t="n">
        <v>29.6</v>
      </c>
      <c r="IN45" s="21" t="n">
        <v>31.4</v>
      </c>
      <c r="IO45" s="22" t="n">
        <f aca="false">AVERAGE(IC45:IN45)</f>
        <v>28.05</v>
      </c>
      <c r="MA45" s="0" t="n">
        <v>1895</v>
      </c>
      <c r="MB45" s="20" t="s">
        <v>27</v>
      </c>
      <c r="MC45" s="21" t="n">
        <v>35.4</v>
      </c>
      <c r="MD45" s="21" t="n">
        <v>32.7</v>
      </c>
      <c r="ME45" s="21" t="n">
        <v>32.7</v>
      </c>
      <c r="MF45" s="21" t="n">
        <v>28.3</v>
      </c>
      <c r="MG45" s="21" t="n">
        <v>23.3</v>
      </c>
      <c r="MH45" s="21" t="n">
        <v>20.1</v>
      </c>
      <c r="MI45" s="21" t="n">
        <v>17.1</v>
      </c>
      <c r="MJ45" s="21" t="n">
        <v>23.5</v>
      </c>
      <c r="MK45" s="21" t="n">
        <v>26.9</v>
      </c>
      <c r="ML45" s="21" t="n">
        <v>32</v>
      </c>
      <c r="MM45" s="21" t="n">
        <v>33.1</v>
      </c>
      <c r="MN45" s="21" t="n">
        <v>33.7</v>
      </c>
      <c r="MO45" s="22" t="n">
        <f aca="false">AVERAGE(MC45:MN45)</f>
        <v>28.2333333333333</v>
      </c>
      <c r="OA45" s="0" t="n">
        <v>1895</v>
      </c>
      <c r="OB45" s="25" t="n">
        <v>1895</v>
      </c>
      <c r="OC45" s="21" t="n">
        <v>34.3</v>
      </c>
      <c r="OD45" s="21" t="n">
        <v>31.8</v>
      </c>
      <c r="OE45" s="21" t="n">
        <v>33.1</v>
      </c>
      <c r="OF45" s="21" t="n">
        <v>31.7</v>
      </c>
      <c r="OG45" s="21" t="n">
        <v>28.6</v>
      </c>
      <c r="OH45" s="21" t="n">
        <v>24.7</v>
      </c>
      <c r="OI45" s="21" t="n">
        <v>19.8</v>
      </c>
      <c r="OJ45" s="21" t="n">
        <v>27.2</v>
      </c>
      <c r="OK45" s="21" t="n">
        <v>30.4</v>
      </c>
      <c r="OL45" s="21" t="n">
        <v>35.6</v>
      </c>
      <c r="OM45" s="21" t="n">
        <v>35.1</v>
      </c>
      <c r="ON45" s="21" t="n">
        <v>38.3</v>
      </c>
      <c r="OO45" s="22" t="n">
        <f aca="false">AVERAGE(OC45:ON45)</f>
        <v>30.8833333333333</v>
      </c>
      <c r="SA45" s="0" t="n">
        <v>1895</v>
      </c>
      <c r="SB45" s="29" t="s">
        <v>27</v>
      </c>
      <c r="SC45" s="27" t="n">
        <v>30.9</v>
      </c>
      <c r="SD45" s="27" t="n">
        <v>29.9</v>
      </c>
      <c r="SE45" s="27" t="n">
        <v>30.5</v>
      </c>
      <c r="SF45" s="27" t="n">
        <v>26.3</v>
      </c>
      <c r="SG45" s="27" t="n">
        <v>22</v>
      </c>
      <c r="SH45" s="27" t="n">
        <v>20.9</v>
      </c>
      <c r="SI45" s="27" t="n">
        <v>16.1</v>
      </c>
      <c r="SJ45" s="27" t="n">
        <v>22.3</v>
      </c>
      <c r="SK45" s="27" t="n">
        <v>26.1</v>
      </c>
      <c r="SL45" s="27" t="n">
        <v>29.8</v>
      </c>
      <c r="SM45" s="27" t="n">
        <v>31.4</v>
      </c>
      <c r="SN45" s="27" t="n">
        <v>30.9</v>
      </c>
      <c r="SO45" s="22" t="n">
        <f aca="false">AVERAGE(SC45:SN45)</f>
        <v>26.425</v>
      </c>
      <c r="TA45" s="0" t="n">
        <v>1895</v>
      </c>
      <c r="TB45" s="29" t="s">
        <v>27</v>
      </c>
      <c r="TC45" s="27" t="n">
        <v>33.1</v>
      </c>
      <c r="TD45" s="27" t="n">
        <v>30.4</v>
      </c>
      <c r="TE45" s="27" t="n">
        <v>30.7</v>
      </c>
      <c r="TF45" s="27" t="n">
        <v>27.8</v>
      </c>
      <c r="TG45" s="27" t="n">
        <v>24.8</v>
      </c>
      <c r="TH45" s="27" t="n">
        <v>22.3</v>
      </c>
      <c r="TI45" s="27" t="n">
        <v>18.8</v>
      </c>
      <c r="TJ45" s="27" t="n">
        <v>26</v>
      </c>
      <c r="TK45" s="27" t="n">
        <v>28.9</v>
      </c>
      <c r="TL45" s="27" t="n">
        <v>32.1</v>
      </c>
      <c r="TM45" s="27" t="n">
        <v>33.1</v>
      </c>
      <c r="TN45" s="27" t="n">
        <v>34.7</v>
      </c>
      <c r="TO45" s="22" t="n">
        <f aca="false">AVERAGE(TC45:TN45)</f>
        <v>28.5583333333333</v>
      </c>
      <c r="UA45" s="0" t="n">
        <v>1895</v>
      </c>
      <c r="UB45" s="29" t="s">
        <v>27</v>
      </c>
      <c r="UC45" s="27" t="n">
        <v>32.2</v>
      </c>
      <c r="UD45" s="27" t="n">
        <v>32.9</v>
      </c>
      <c r="UE45" s="27" t="n">
        <v>31</v>
      </c>
      <c r="UF45" s="27" t="n">
        <v>27.4</v>
      </c>
      <c r="UG45" s="27" t="n">
        <v>23.8</v>
      </c>
      <c r="UH45" s="27" t="n">
        <v>21.5</v>
      </c>
      <c r="UI45" s="27" t="n">
        <v>18.3</v>
      </c>
      <c r="UJ45" s="27" t="n">
        <v>24.9</v>
      </c>
      <c r="UK45" s="27" t="n">
        <v>28.1</v>
      </c>
      <c r="UL45" s="27" t="n">
        <v>32</v>
      </c>
      <c r="UM45" s="27" t="n">
        <v>34.4</v>
      </c>
      <c r="UN45" s="27" t="n">
        <v>35.3</v>
      </c>
      <c r="UO45" s="22" t="n">
        <f aca="false">AVERAGE(UC45:UN45)</f>
        <v>28.4833333333333</v>
      </c>
      <c r="YA45" s="0" t="n">
        <v>1895</v>
      </c>
      <c r="YB45" s="26" t="n">
        <v>1895</v>
      </c>
      <c r="YC45" s="27" t="n">
        <v>35.7</v>
      </c>
      <c r="YD45" s="27" t="n">
        <v>33.2</v>
      </c>
      <c r="YE45" s="27" t="n">
        <v>32.7</v>
      </c>
      <c r="YF45" s="27" t="n">
        <v>31.8</v>
      </c>
      <c r="YG45" s="27" t="n">
        <v>29.5</v>
      </c>
      <c r="YH45" s="27" t="n">
        <v>26.7</v>
      </c>
      <c r="YI45" s="27" t="n">
        <v>22.3</v>
      </c>
      <c r="YJ45" s="27" t="n">
        <v>29.3</v>
      </c>
      <c r="YK45" s="27" t="n">
        <v>32.2</v>
      </c>
      <c r="YL45" s="27" t="n">
        <v>35.9</v>
      </c>
      <c r="YM45" s="27" t="n">
        <v>36.1</v>
      </c>
      <c r="YN45" s="27" t="n">
        <v>38.6</v>
      </c>
      <c r="YO45" s="22" t="n">
        <f aca="false">AVERAGE(YC45:YN45)</f>
        <v>32</v>
      </c>
      <c r="AHB45" s="6" t="s">
        <v>28</v>
      </c>
      <c r="AIA45" s="0" t="n">
        <v>1895</v>
      </c>
      <c r="AIB45" s="29" t="s">
        <v>27</v>
      </c>
      <c r="AIC45" s="27" t="n">
        <v>35.6</v>
      </c>
      <c r="AID45" s="27" t="n">
        <v>32.4</v>
      </c>
      <c r="AIE45" s="27" t="n">
        <v>32.9</v>
      </c>
      <c r="AIF45" s="27" t="n">
        <v>31.6</v>
      </c>
      <c r="AIG45" s="27" t="n">
        <v>29.8</v>
      </c>
      <c r="AIH45" s="27" t="n">
        <v>26.5</v>
      </c>
      <c r="AII45" s="27" t="n">
        <v>21.7</v>
      </c>
      <c r="AIJ45" s="27" t="n">
        <v>28.8</v>
      </c>
      <c r="AIK45" s="27" t="n">
        <v>31.7</v>
      </c>
      <c r="AIL45" s="27" t="n">
        <v>36.2</v>
      </c>
      <c r="AIM45" s="27" t="n">
        <v>36.2</v>
      </c>
      <c r="AIN45" s="27" t="n">
        <v>39.3</v>
      </c>
      <c r="AIO45" s="22" t="n">
        <f aca="false">AVERAGE(AIC45:AIN45)</f>
        <v>31.8916666666667</v>
      </c>
      <c r="AJA45" s="0" t="n">
        <v>1895</v>
      </c>
      <c r="AJB45" s="26" t="n">
        <v>1895</v>
      </c>
      <c r="AJC45" s="27" t="n">
        <v>32.3</v>
      </c>
      <c r="AJD45" s="27" t="n">
        <v>31.2</v>
      </c>
      <c r="AJE45" s="27" t="n">
        <v>30.8</v>
      </c>
      <c r="AJF45" s="27" t="n">
        <v>28.2</v>
      </c>
      <c r="AJG45" s="27" t="n">
        <v>26.5</v>
      </c>
      <c r="AJH45" s="27" t="n">
        <v>23.9</v>
      </c>
      <c r="AJI45" s="27" t="n">
        <v>20.2</v>
      </c>
      <c r="AJJ45" s="27" t="n">
        <v>26.8</v>
      </c>
      <c r="AJK45" s="27" t="n">
        <v>28.5</v>
      </c>
      <c r="AJL45" s="27" t="n">
        <v>30.9</v>
      </c>
      <c r="AJM45" s="27" t="n">
        <v>32.6</v>
      </c>
      <c r="AJN45" s="27" t="n">
        <v>34.5</v>
      </c>
      <c r="AJO45" s="22" t="n">
        <f aca="false">AVERAGE(AJC45:AJN45)</f>
        <v>28.8666666666667</v>
      </c>
    </row>
    <row r="46" customFormat="false" ht="12.8" hidden="false" customHeight="false" outlineLevel="0" collapsed="false">
      <c r="A46" s="16"/>
      <c r="B46" s="8" t="n">
        <f aca="false">AVERAGE(AO46,BO46,CO46,DO46,EO46,FO46,GO46,HO46,IO46,JO46,KO46,LO46,MO46,NO46,OO46,PO46,QO46,RO46,SO46,TO46,UO46,VO46,WO46,XO46,YO46,ZO46,AAO46,ABO46,ACO46,ADO46,AEO46,AFO46,AGO46,AHO46,AIO46,AJO46,AKO46,ALO46,Sheet2!O46,Sheet2!AO46,Sheet2!BO46,Sheet2!CO46)</f>
        <v>29.0984375</v>
      </c>
      <c r="C46" s="10" t="n">
        <f aca="false">AVERAGE(B42:B46)</f>
        <v>29.3313339183964</v>
      </c>
      <c r="D46" s="9" t="n">
        <f aca="false">AVERAGE(B37:B46)</f>
        <v>28.806676023051</v>
      </c>
      <c r="E46" s="8"/>
      <c r="F46" s="11"/>
      <c r="G46" s="2" t="n">
        <f aca="false">MAX(AC46:AN46,BC46:BN46,CC46:CN46,DC46:DN46,EC46:EN46,FC46:FN46,GC46:GN46,HC46:HN46,IC46:IN46,JC46:JN46,KC46:KN46,LC46:LN46,MC46:MN46,NC46:NN46,OC46:ON46,PC46:PN46,QC46:QN46,RC46:RN46,SC46:SN46,TC46:TN46,UC46:UN46,VC46:VN46,WC46:WN46,XC46:XN46,YC46:YN46,ZC46:ZN46,AAC46:AAN46,ABC46:ABN46,ACC46:ACN46,ADC46:ADN46,AEC46:AEN46,AFC46:AFN46,AGC46:AGN46,AHC46:AHN46,AIC46:AIN46,AJC46:AJN46,AKC46:AKN46,ALC46:ALN46,Sheet2!C46:N46,Sheet2!AC46:AN46,Sheet2!BC46:BN46,Sheet2!CC46:CN46)</f>
        <v>40.5</v>
      </c>
      <c r="H46" s="17" t="n">
        <f aca="false">MEDIAN(AC46:AN46,BC46:BN46,CC46:CN46,DC46:DN46,EC46:EN46,FC46:FN46,GC46:GN46,HC46:HN46,IC46:IN46,JC46:JN46,KC46:KN46,LC46:LN46,MC46:MN46,NC46:NN46,OC46:ON46,PC46:PN46,QC46:QN46,RC46:RN46,SC46:SN46,TC46:TN46,UC46:UN46,VC46:VN46,WC46:WN46,XC46:XN46,YC46:YN46,ZC46:ZN46,AAC46:AAN46,ABC46:ABN46,ACC46:ACN46,ADC46:ADN46,AEC46:AEN46,AFC46:AFN46,AGC46:AGN46,AHC46:AHN46,AIC46:AIN46,AJC46:AJN46,AKC46:AKN46,ALC46:ALN46,Sheet2!C46:N46,Sheet2!AC46:AN46,Sheet2!BC46:BN46,Sheet2!CC46:CN46)</f>
        <v>29.6</v>
      </c>
      <c r="I46" s="18" t="n">
        <f aca="false">MIN(AC46:AN46,BC46:BN46,CC46:CN46,DC46:DN46,EC46:EN46,FC46:FN46,GC46:GN46,HC46:HN46,IC46:IN46,JC46:JN46,KC46:KN46,LC46:LN46,MC46:MN46,NC46:NN46,OC46:ON46,PC46:PN46,QC46:QN46,RC46:RN46,SC46:SN46,TC46:TN46,UC46:UN46,VC46:VN46,WC46:WN46,XC46:XN46,YC46:YN46,ZC46:ZN46,AAC46:AAN46,ABC46:ABN46,ACC46:ACN46,ADC46:ADN46,AEC46:AEN46,AFC46:AFN46,AGC46:AGN46,AHC46:AHN46,AIC46:AIN46,AJC46:AJN46,AKC46:AKN46,ALC46:ALN46,Sheet2!C46:N46,Sheet2!AC46:AN46,Sheet2!BC46:BN46,Sheet2!CC46:CN46)</f>
        <v>16.9</v>
      </c>
      <c r="K46" s="19" t="n">
        <f aca="false">(G46+I46)/2</f>
        <v>28.7</v>
      </c>
      <c r="CA46" s="0" t="n">
        <v>1896</v>
      </c>
      <c r="CB46" s="20" t="s">
        <v>29</v>
      </c>
      <c r="CC46" s="21" t="n">
        <v>39.8</v>
      </c>
      <c r="CD46" s="21" t="n">
        <v>37.7</v>
      </c>
      <c r="CE46" s="21" t="n">
        <v>36.5</v>
      </c>
      <c r="CF46" s="21" t="n">
        <v>31.5</v>
      </c>
      <c r="CG46" s="21" t="n">
        <v>25.5</v>
      </c>
      <c r="CH46" s="21" t="n">
        <v>21.3</v>
      </c>
      <c r="CI46" s="21" t="n">
        <v>20.2</v>
      </c>
      <c r="CJ46" s="21" t="n">
        <v>23.6</v>
      </c>
      <c r="CK46" s="21" t="n">
        <v>28.5</v>
      </c>
      <c r="CL46" s="21" t="n">
        <v>37.4</v>
      </c>
      <c r="CM46" s="21" t="n">
        <v>36.1</v>
      </c>
      <c r="CN46" s="21" t="n">
        <v>40.5</v>
      </c>
      <c r="CO46" s="22" t="n">
        <f aca="false">AVERAGE(CC46:CN46)</f>
        <v>31.55</v>
      </c>
      <c r="EA46" s="0" t="n">
        <v>1896</v>
      </c>
      <c r="EB46" s="20" t="s">
        <v>29</v>
      </c>
      <c r="EC46" s="21" t="n">
        <v>30.9</v>
      </c>
      <c r="ED46" s="21" t="n">
        <v>27.9</v>
      </c>
      <c r="EE46" s="21" t="n">
        <v>28.4</v>
      </c>
      <c r="EF46" s="21" t="n">
        <v>27.1</v>
      </c>
      <c r="EG46" s="21" t="n">
        <v>23.3</v>
      </c>
      <c r="EH46" s="21" t="n">
        <v>20.5</v>
      </c>
      <c r="EI46" s="21" t="n">
        <v>19.2</v>
      </c>
      <c r="EJ46" s="21" t="n">
        <v>21.2</v>
      </c>
      <c r="EK46" s="21" t="n">
        <v>24.5</v>
      </c>
      <c r="EL46" s="21" t="n">
        <v>27.6</v>
      </c>
      <c r="EM46" s="21" t="n">
        <v>25.5</v>
      </c>
      <c r="EN46" s="21" t="n">
        <v>28.1</v>
      </c>
      <c r="EO46" s="22" t="n">
        <f aca="false">AVERAGE(EC46:EN46)</f>
        <v>25.35</v>
      </c>
      <c r="FA46" s="0" t="n">
        <v>1896</v>
      </c>
      <c r="FB46" s="20" t="s">
        <v>29</v>
      </c>
      <c r="FC46" s="21" t="n">
        <v>34.9</v>
      </c>
      <c r="FD46" s="21" t="n">
        <v>31.6</v>
      </c>
      <c r="FE46" s="21" t="n">
        <v>32.1</v>
      </c>
      <c r="FF46" s="21" t="n">
        <v>29.2</v>
      </c>
      <c r="FG46" s="21" t="n">
        <v>25.6</v>
      </c>
      <c r="FH46" s="21" t="n">
        <v>22.5</v>
      </c>
      <c r="FI46" s="21" t="n">
        <v>20.7</v>
      </c>
      <c r="FJ46" s="21" t="n">
        <v>23.4</v>
      </c>
      <c r="FK46" s="21" t="n">
        <v>27.4</v>
      </c>
      <c r="FL46" s="21" t="n">
        <v>30.4</v>
      </c>
      <c r="FM46" s="21" t="n">
        <v>30.6</v>
      </c>
      <c r="FN46" s="21" t="n">
        <v>34.4</v>
      </c>
      <c r="FO46" s="22" t="n">
        <f aca="false">AVERAGE(FC46:FN46)</f>
        <v>28.5666666666667</v>
      </c>
      <c r="GA46" s="0" t="n">
        <v>1896</v>
      </c>
      <c r="GB46" s="20" t="s">
        <v>29</v>
      </c>
      <c r="GC46" s="21" t="n">
        <v>33.4</v>
      </c>
      <c r="GD46" s="21" t="n">
        <v>33.8</v>
      </c>
      <c r="GE46" s="21" t="n">
        <v>33.7</v>
      </c>
      <c r="GF46" s="21" t="n">
        <v>32.1</v>
      </c>
      <c r="GG46" s="21" t="n">
        <v>28</v>
      </c>
      <c r="GH46" s="21" t="n">
        <v>24.2</v>
      </c>
      <c r="GI46" s="21" t="n">
        <v>23.9</v>
      </c>
      <c r="GJ46" s="21" t="n">
        <v>24.8</v>
      </c>
      <c r="GK46" s="21" t="n">
        <v>26.9</v>
      </c>
      <c r="GL46" s="21" t="n">
        <v>28.3</v>
      </c>
      <c r="GM46" s="21" t="n">
        <v>30.5</v>
      </c>
      <c r="GN46" s="21" t="n">
        <v>32.2</v>
      </c>
      <c r="GO46" s="22" t="n">
        <f aca="false">AVERAGE(GC46:GN46)</f>
        <v>29.3166666666667</v>
      </c>
      <c r="HA46" s="0" t="n">
        <v>1896</v>
      </c>
      <c r="HB46" s="20" t="s">
        <v>29</v>
      </c>
      <c r="HC46" s="21" t="n">
        <v>33</v>
      </c>
      <c r="HD46" s="21" t="n">
        <v>31.1</v>
      </c>
      <c r="HE46" s="21" t="n">
        <v>32.5</v>
      </c>
      <c r="HF46" s="21" t="n">
        <v>32.1</v>
      </c>
      <c r="HG46" s="21" t="n">
        <v>28.7</v>
      </c>
      <c r="HH46" s="21" t="n">
        <v>26.4</v>
      </c>
      <c r="HI46" s="21" t="n">
        <v>24.9</v>
      </c>
      <c r="HJ46" s="21" t="n">
        <v>27.6</v>
      </c>
      <c r="HK46" s="21" t="n">
        <v>29.5</v>
      </c>
      <c r="HL46" s="21" t="n">
        <v>31.8</v>
      </c>
      <c r="HM46" s="21" t="n">
        <v>33.7</v>
      </c>
      <c r="HN46" s="21" t="n">
        <v>34.8</v>
      </c>
      <c r="HO46" s="22" t="n">
        <f aca="false">AVERAGE(HC46:HN46)</f>
        <v>30.5083333333333</v>
      </c>
      <c r="IA46" s="0" t="n">
        <v>1896</v>
      </c>
      <c r="IB46" s="20" t="s">
        <v>29</v>
      </c>
      <c r="IC46" s="21" t="n">
        <v>30.7</v>
      </c>
      <c r="ID46" s="28" t="n">
        <f aca="false">(ID45+ID47)/2</f>
        <v>30.7</v>
      </c>
      <c r="IE46" s="21" t="n">
        <v>29.8</v>
      </c>
      <c r="IF46" s="21" t="n">
        <v>28.8</v>
      </c>
      <c r="IG46" s="21" t="n">
        <v>26.5</v>
      </c>
      <c r="IH46" s="21" t="n">
        <v>25.4</v>
      </c>
      <c r="II46" s="21" t="n">
        <v>25.9</v>
      </c>
      <c r="IJ46" s="21" t="n">
        <v>24.5</v>
      </c>
      <c r="IK46" s="21" t="n">
        <v>27.2</v>
      </c>
      <c r="IL46" s="21" t="n">
        <v>28.1</v>
      </c>
      <c r="IM46" s="21" t="n">
        <v>30.5</v>
      </c>
      <c r="IN46" s="21" t="n">
        <v>32.8</v>
      </c>
      <c r="IO46" s="22" t="n">
        <f aca="false">AVERAGE(IC46:IN46)</f>
        <v>28.4083333333333</v>
      </c>
      <c r="MA46" s="0" t="n">
        <v>1896</v>
      </c>
      <c r="MB46" s="20" t="s">
        <v>29</v>
      </c>
      <c r="MC46" s="21" t="n">
        <v>38.4</v>
      </c>
      <c r="MD46" s="21" t="n">
        <v>30.8</v>
      </c>
      <c r="ME46" s="21" t="n">
        <v>30.1</v>
      </c>
      <c r="MF46" s="21" t="n">
        <v>26.7</v>
      </c>
      <c r="MG46" s="21" t="n">
        <v>21.4</v>
      </c>
      <c r="MH46" s="21" t="n">
        <v>19.4</v>
      </c>
      <c r="MI46" s="21" t="n">
        <v>16.9</v>
      </c>
      <c r="MJ46" s="21" t="n">
        <v>21</v>
      </c>
      <c r="MK46" s="21" t="n">
        <v>25.8</v>
      </c>
      <c r="ML46" s="21" t="n">
        <v>34.1</v>
      </c>
      <c r="MM46" s="21" t="n">
        <v>32.6</v>
      </c>
      <c r="MN46" s="21" t="n">
        <v>36.4</v>
      </c>
      <c r="MO46" s="22" t="n">
        <f aca="false">AVERAGE(MC46:MN46)</f>
        <v>27.8</v>
      </c>
      <c r="OA46" s="0" t="n">
        <v>1896</v>
      </c>
      <c r="OB46" s="25" t="n">
        <v>1896</v>
      </c>
      <c r="OC46" s="21" t="n">
        <v>37.7</v>
      </c>
      <c r="OD46" s="21" t="n">
        <v>33.6</v>
      </c>
      <c r="OE46" s="21" t="n">
        <v>34.9</v>
      </c>
      <c r="OF46" s="21" t="n">
        <v>32.1</v>
      </c>
      <c r="OG46" s="21" t="n">
        <v>26.8</v>
      </c>
      <c r="OH46" s="21" t="n">
        <v>23.8</v>
      </c>
      <c r="OI46" s="21" t="n">
        <v>21.5</v>
      </c>
      <c r="OJ46" s="21" t="n">
        <v>24.9</v>
      </c>
      <c r="OK46" s="21" t="n">
        <v>29.5</v>
      </c>
      <c r="OL46" s="21" t="n">
        <v>36.4</v>
      </c>
      <c r="OM46" s="21" t="n">
        <v>36.1</v>
      </c>
      <c r="ON46" s="21" t="n">
        <v>38.1</v>
      </c>
      <c r="OO46" s="22" t="n">
        <f aca="false">AVERAGE(OC46:ON46)</f>
        <v>31.2833333333333</v>
      </c>
      <c r="SA46" s="0" t="n">
        <v>1896</v>
      </c>
      <c r="SB46" s="29" t="s">
        <v>29</v>
      </c>
      <c r="SC46" s="27" t="n">
        <v>35.3</v>
      </c>
      <c r="SD46" s="27" t="n">
        <v>29.6</v>
      </c>
      <c r="SE46" s="27" t="n">
        <v>29.6</v>
      </c>
      <c r="SF46" s="27" t="n">
        <v>26.9</v>
      </c>
      <c r="SG46" s="27" t="n">
        <v>23</v>
      </c>
      <c r="SH46" s="27" t="n">
        <v>19</v>
      </c>
      <c r="SI46" s="27" t="n">
        <v>17.3</v>
      </c>
      <c r="SJ46" s="27" t="n">
        <v>20.8</v>
      </c>
      <c r="SK46" s="27" t="n">
        <v>25.5</v>
      </c>
      <c r="SL46" s="27" t="n">
        <v>31.9</v>
      </c>
      <c r="SM46" s="27" t="n">
        <v>29.7</v>
      </c>
      <c r="SN46" s="27" t="n">
        <v>32.4</v>
      </c>
      <c r="SO46" s="22" t="n">
        <f aca="false">AVERAGE(SC46:SN46)</f>
        <v>26.75</v>
      </c>
      <c r="TA46" s="0" t="n">
        <v>1896</v>
      </c>
      <c r="TB46" s="29" t="s">
        <v>29</v>
      </c>
      <c r="TC46" s="27" t="n">
        <v>34.3</v>
      </c>
      <c r="TD46" s="27" t="n">
        <v>30</v>
      </c>
      <c r="TE46" s="27" t="n">
        <v>30.6</v>
      </c>
      <c r="TF46" s="27" t="n">
        <v>28.5</v>
      </c>
      <c r="TG46" s="27" t="n">
        <v>24.8</v>
      </c>
      <c r="TH46" s="27" t="n">
        <v>21.5</v>
      </c>
      <c r="TI46" s="27" t="n">
        <v>19.9</v>
      </c>
      <c r="TJ46" s="27" t="n">
        <v>22</v>
      </c>
      <c r="TK46" s="27" t="n">
        <v>26.6</v>
      </c>
      <c r="TL46" s="27" t="n">
        <v>32.2</v>
      </c>
      <c r="TM46" s="27" t="n">
        <v>32.5</v>
      </c>
      <c r="TN46" s="27" t="n">
        <v>34.6</v>
      </c>
      <c r="TO46" s="22" t="n">
        <f aca="false">AVERAGE(TC46:TN46)</f>
        <v>28.125</v>
      </c>
      <c r="UA46" s="0" t="n">
        <v>1896</v>
      </c>
      <c r="UB46" s="29" t="s">
        <v>29</v>
      </c>
      <c r="UC46" s="27" t="n">
        <v>36.9</v>
      </c>
      <c r="UD46" s="27" t="n">
        <v>31</v>
      </c>
      <c r="UE46" s="27" t="n">
        <v>30.9</v>
      </c>
      <c r="UF46" s="27" t="n">
        <v>28.5</v>
      </c>
      <c r="UG46" s="27" t="n">
        <v>24.1</v>
      </c>
      <c r="UH46" s="27" t="n">
        <v>21.1</v>
      </c>
      <c r="UI46" s="27" t="n">
        <v>19.5</v>
      </c>
      <c r="UJ46" s="27" t="n">
        <v>24.2</v>
      </c>
      <c r="UK46" s="27" t="n">
        <v>31.3</v>
      </c>
      <c r="UL46" s="27" t="n">
        <v>37.9</v>
      </c>
      <c r="UM46" s="27" t="n">
        <v>32.9</v>
      </c>
      <c r="UN46" s="27" t="n">
        <v>36.5</v>
      </c>
      <c r="UO46" s="22" t="n">
        <f aca="false">AVERAGE(UC46:UN46)</f>
        <v>29.5666666666667</v>
      </c>
      <c r="YA46" s="0" t="n">
        <v>1896</v>
      </c>
      <c r="YB46" s="26" t="n">
        <v>1896</v>
      </c>
      <c r="YC46" s="27" t="n">
        <v>35.1</v>
      </c>
      <c r="YD46" s="27" t="n">
        <v>33.7</v>
      </c>
      <c r="YE46" s="27" t="n">
        <v>32.1</v>
      </c>
      <c r="YF46" s="27" t="n">
        <v>31.7</v>
      </c>
      <c r="YG46" s="27" t="n">
        <v>27.5</v>
      </c>
      <c r="YH46" s="27" t="n">
        <v>25.3</v>
      </c>
      <c r="YI46" s="27" t="n">
        <v>23.5</v>
      </c>
      <c r="YJ46" s="27" t="n">
        <v>26</v>
      </c>
      <c r="YK46" s="27" t="n">
        <v>30.3</v>
      </c>
      <c r="YL46" s="27" t="n">
        <v>35.4</v>
      </c>
      <c r="YM46" s="27" t="n">
        <v>36.3</v>
      </c>
      <c r="YN46" s="27" t="n">
        <v>38.7</v>
      </c>
      <c r="YO46" s="22" t="n">
        <f aca="false">AVERAGE(YC46:YN46)</f>
        <v>31.3</v>
      </c>
      <c r="ABB46" s="6" t="s">
        <v>30</v>
      </c>
      <c r="AHA46" s="0" t="n">
        <v>1896</v>
      </c>
      <c r="AHB46" s="29" t="s">
        <v>29</v>
      </c>
      <c r="AHC46" s="27" t="n">
        <v>32.3</v>
      </c>
      <c r="AHD46" s="27" t="n">
        <v>31.8</v>
      </c>
      <c r="AHE46" s="27" t="n">
        <v>32.1</v>
      </c>
      <c r="AHF46" s="27" t="n">
        <v>32.3</v>
      </c>
      <c r="AHG46" s="27" t="n">
        <v>30.3</v>
      </c>
      <c r="AHH46" s="27" t="n">
        <v>29.6</v>
      </c>
      <c r="AHI46" s="27" t="n">
        <v>29.2</v>
      </c>
      <c r="AHJ46" s="27" t="n">
        <v>29.2</v>
      </c>
      <c r="AHK46" s="27" t="n">
        <v>32.6</v>
      </c>
      <c r="AHL46" s="27" t="n">
        <v>34.3</v>
      </c>
      <c r="AHM46" s="27" t="n">
        <v>36.5</v>
      </c>
      <c r="AHN46" s="27" t="n">
        <v>35.9</v>
      </c>
      <c r="AHO46" s="22" t="n">
        <f aca="false">AVERAGE(AHC46:AHN46)</f>
        <v>32.175</v>
      </c>
      <c r="AIA46" s="0" t="n">
        <v>1896</v>
      </c>
      <c r="AIB46" s="29" t="s">
        <v>29</v>
      </c>
      <c r="AIC46" s="27" t="n">
        <v>37.9</v>
      </c>
      <c r="AID46" s="27" t="n">
        <v>33.7</v>
      </c>
      <c r="AIE46" s="27" t="n">
        <v>32.7</v>
      </c>
      <c r="AIF46" s="27" t="n">
        <v>32.1</v>
      </c>
      <c r="AIG46" s="27" t="n">
        <v>27.7</v>
      </c>
      <c r="AIH46" s="27" t="n">
        <v>24.9</v>
      </c>
      <c r="AII46" s="27" t="n">
        <v>23</v>
      </c>
      <c r="AIJ46" s="27" t="n">
        <v>25.8</v>
      </c>
      <c r="AIK46" s="27" t="n">
        <v>30.4</v>
      </c>
      <c r="AIL46" s="27" t="n">
        <v>36.4</v>
      </c>
      <c r="AIM46" s="27" t="n">
        <v>36.5</v>
      </c>
      <c r="AIN46" s="27" t="n">
        <v>39.3</v>
      </c>
      <c r="AIO46" s="22" t="n">
        <f aca="false">AVERAGE(AIC46:AIN46)</f>
        <v>31.7</v>
      </c>
      <c r="AJA46" s="0" t="n">
        <v>1896</v>
      </c>
      <c r="AJB46" s="26" t="n">
        <v>1896</v>
      </c>
      <c r="AJC46" s="27" t="n">
        <v>32.4</v>
      </c>
      <c r="AJD46" s="27" t="n">
        <v>29.6</v>
      </c>
      <c r="AJE46" s="27" t="n">
        <v>31.3</v>
      </c>
      <c r="AJF46" s="27" t="n">
        <v>29.6</v>
      </c>
      <c r="AJG46" s="27" t="n">
        <v>26.4</v>
      </c>
      <c r="AJH46" s="27" t="n">
        <v>22.3</v>
      </c>
      <c r="AJI46" s="27" t="n">
        <v>21.7</v>
      </c>
      <c r="AJJ46" s="27" t="n">
        <v>23.3</v>
      </c>
      <c r="AJK46" s="27" t="n">
        <v>27.5</v>
      </c>
      <c r="AJL46" s="27" t="n">
        <v>30.3</v>
      </c>
      <c r="AJM46" s="27" t="n">
        <v>29.6</v>
      </c>
      <c r="AJN46" s="27" t="n">
        <v>32.9</v>
      </c>
      <c r="AJO46" s="22" t="n">
        <f aca="false">AVERAGE(AJC46:AJN46)</f>
        <v>28.075</v>
      </c>
    </row>
    <row r="47" customFormat="false" ht="12.8" hidden="false" customHeight="false" outlineLevel="0" collapsed="false">
      <c r="A47" s="16"/>
      <c r="B47" s="8" t="n">
        <f aca="false">AVERAGE(AO47,BO47,CO47,DO47,EO47,FO47,GO47,HO47,IO47,JO47,KO47,LO47,MO47,NO47,OO47,PO47,QO47,RO47,SO47,TO47,UO47,VO47,WO47,XO47,YO47,ZO47,AAO47,ABO47,ACO47,ADO47,AEO47,AFO47,AGO47,AHO47,AIO47,AJO47,AKO47,ALO47,Sheet2!O47,Sheet2!AO47,Sheet2!BO47,Sheet2!CO47)</f>
        <v>30.393137254902</v>
      </c>
      <c r="C47" s="10" t="n">
        <f aca="false">AVERAGE(B43:B47)</f>
        <v>29.3503317397472</v>
      </c>
      <c r="D47" s="9" t="n">
        <f aca="false">AVERAGE(B38:B47)</f>
        <v>29.3943230818746</v>
      </c>
      <c r="E47" s="8"/>
      <c r="F47" s="11"/>
      <c r="G47" s="2" t="n">
        <f aca="false">MAX(AC47:AN47,BC47:BN47,CC47:CN47,DC47:DN47,EC47:EN47,FC47:FN47,GC47:GN47,HC47:HN47,IC47:IN47,JC47:JN47,KC47:KN47,LC47:LN47,MC47:MN47,NC47:NN47,OC47:ON47,PC47:PN47,QC47:QN47,RC47:RN47,SC47:SN47,TC47:TN47,UC47:UN47,VC47:VN47,WC47:WN47,XC47:XN47,YC47:YN47,ZC47:ZN47,AAC47:AAN47,ABC47:ABN47,ACC47:ACN47,ADC47:ADN47,AEC47:AEN47,AFC47:AFN47,AGC47:AGN47,AHC47:AHN47,AIC47:AIN47,AJC47:AJN47,AKC47:AKN47,ALC47:ALN47,Sheet2!C47:N47,Sheet2!AC47:AN47,Sheet2!BC47:BN47,Sheet2!CC47:CN47)</f>
        <v>39.2</v>
      </c>
      <c r="H47" s="17" t="n">
        <f aca="false">MEDIAN(AC47:AN47,BC47:BN47,CC47:CN47,DC47:DN47,EC47:EN47,FC47:FN47,GC47:GN47,HC47:HN47,IC47:IN47,JC47:JN47,KC47:KN47,LC47:LN47,MC47:MN47,NC47:NN47,OC47:ON47,PC47:PN47,QC47:QN47,RC47:RN47,SC47:SN47,TC47:TN47,UC47:UN47,VC47:VN47,WC47:WN47,XC47:XN47,YC47:YN47,ZC47:ZN47,AAC47:AAN47,ABC47:ABN47,ACC47:ACN47,ADC47:ADN47,AEC47:AEN47,AFC47:AFN47,AGC47:AGN47,AHC47:AHN47,AIC47:AIN47,AJC47:AJN47,AKC47:AKN47,ALC47:ALN47,Sheet2!C47:N47,Sheet2!AC47:AN47,Sheet2!BC47:BN47,Sheet2!CC47:CN47)</f>
        <v>30.8</v>
      </c>
      <c r="I47" s="18" t="n">
        <f aca="false">MIN(AC47:AN47,BC47:BN47,CC47:CN47,DC47:DN47,EC47:EN47,FC47:FN47,GC47:GN47,HC47:HN47,IC47:IN47,JC47:JN47,KC47:KN47,LC47:LN47,MC47:MN47,NC47:NN47,OC47:ON47,PC47:PN47,QC47:QN47,RC47:RN47,SC47:SN47,TC47:TN47,UC47:UN47,VC47:VN47,WC47:WN47,XC47:XN47,YC47:YN47,ZC47:ZN47,AAC47:AAN47,ABC47:ABN47,ACC47:ACN47,ADC47:ADN47,AEC47:AEN47,AFC47:AFN47,AGC47:AGN47,AHC47:AHN47,AIC47:AIN47,AJC47:AJN47,AKC47:AKN47,ALC47:ALN47,Sheet2!C47:N47,Sheet2!AC47:AN47,Sheet2!BC47:BN47,Sheet2!CC47:CN47)</f>
        <v>20.1</v>
      </c>
      <c r="K47" s="19" t="n">
        <f aca="false">(G47+I47)/2</f>
        <v>29.65</v>
      </c>
      <c r="CA47" s="0" t="n">
        <v>1897</v>
      </c>
      <c r="CB47" s="20" t="s">
        <v>31</v>
      </c>
      <c r="CC47" s="21" t="n">
        <v>37.8</v>
      </c>
      <c r="CD47" s="21" t="n">
        <v>39</v>
      </c>
      <c r="CE47" s="21" t="n">
        <v>35.3</v>
      </c>
      <c r="CF47" s="21" t="n">
        <v>33</v>
      </c>
      <c r="CG47" s="21" t="n">
        <v>26.2</v>
      </c>
      <c r="CH47" s="21" t="n">
        <v>25.2</v>
      </c>
      <c r="CI47" s="21" t="n">
        <v>24.1</v>
      </c>
      <c r="CJ47" s="21" t="n">
        <v>25.9</v>
      </c>
      <c r="CK47" s="21" t="n">
        <v>29.6</v>
      </c>
      <c r="CL47" s="21" t="n">
        <v>36.1</v>
      </c>
      <c r="CM47" s="21" t="n">
        <v>39.2</v>
      </c>
      <c r="CN47" s="21" t="n">
        <v>37.2</v>
      </c>
      <c r="CO47" s="22" t="n">
        <f aca="false">AVERAGE(CC47:CN47)</f>
        <v>32.3833333333333</v>
      </c>
      <c r="EA47" s="0" t="n">
        <v>1897</v>
      </c>
      <c r="EB47" s="20" t="s">
        <v>31</v>
      </c>
      <c r="EC47" s="21" t="n">
        <v>29.5</v>
      </c>
      <c r="ED47" s="21" t="n">
        <v>30.1</v>
      </c>
      <c r="EE47" s="21" t="n">
        <v>28.9</v>
      </c>
      <c r="EF47" s="21" t="n">
        <v>27.9</v>
      </c>
      <c r="EG47" s="21" t="n">
        <v>24.5</v>
      </c>
      <c r="EH47" s="21" t="n">
        <v>21.7</v>
      </c>
      <c r="EI47" s="21" t="n">
        <v>21.9</v>
      </c>
      <c r="EJ47" s="21" t="n">
        <v>22.2</v>
      </c>
      <c r="EK47" s="21" t="n">
        <v>24.3</v>
      </c>
      <c r="EL47" s="21" t="n">
        <v>26.7</v>
      </c>
      <c r="EM47" s="21" t="n">
        <v>28.7</v>
      </c>
      <c r="EN47" s="21" t="n">
        <v>27.9</v>
      </c>
      <c r="EO47" s="22" t="n">
        <f aca="false">AVERAGE(EC47:EN47)</f>
        <v>26.1916666666667</v>
      </c>
      <c r="FA47" s="0" t="n">
        <v>1897</v>
      </c>
      <c r="FB47" s="20" t="s">
        <v>31</v>
      </c>
      <c r="FC47" s="21" t="n">
        <v>34.1</v>
      </c>
      <c r="FD47" s="21" t="n">
        <v>34.7</v>
      </c>
      <c r="FE47" s="21" t="n">
        <v>32.3</v>
      </c>
      <c r="FF47" s="21" t="n">
        <v>30.2</v>
      </c>
      <c r="FG47" s="21" t="n">
        <v>26.6</v>
      </c>
      <c r="FH47" s="21" t="n">
        <v>24.9</v>
      </c>
      <c r="FI47" s="21" t="n">
        <v>24</v>
      </c>
      <c r="FJ47" s="21" t="n">
        <v>24.8</v>
      </c>
      <c r="FK47" s="21" t="n">
        <v>27.4</v>
      </c>
      <c r="FL47" s="21" t="n">
        <v>29.1</v>
      </c>
      <c r="FM47" s="21" t="n">
        <v>33.1</v>
      </c>
      <c r="FN47" s="21" t="n">
        <v>32.7</v>
      </c>
      <c r="FO47" s="22" t="n">
        <f aca="false">AVERAGE(FC47:FN47)</f>
        <v>29.4916666666667</v>
      </c>
      <c r="GA47" s="0" t="n">
        <v>1897</v>
      </c>
      <c r="GB47" s="20" t="s">
        <v>31</v>
      </c>
      <c r="GC47" s="21" t="n">
        <v>31.6</v>
      </c>
      <c r="GD47" s="21" t="n">
        <v>30.8</v>
      </c>
      <c r="GE47" s="21" t="n">
        <v>30.2</v>
      </c>
      <c r="GF47" s="21" t="n">
        <v>29.6</v>
      </c>
      <c r="GG47" s="21" t="n">
        <v>27.7</v>
      </c>
      <c r="GH47" s="21" t="n">
        <v>26.8</v>
      </c>
      <c r="GI47" s="21" t="n">
        <v>25.7</v>
      </c>
      <c r="GJ47" s="21" t="n">
        <v>26.8</v>
      </c>
      <c r="GK47" s="21" t="n">
        <v>29.1</v>
      </c>
      <c r="GL47" s="21" t="n">
        <v>30.8</v>
      </c>
      <c r="GM47" s="21" t="n">
        <v>31.4</v>
      </c>
      <c r="GN47" s="21" t="n">
        <v>31.1</v>
      </c>
      <c r="GO47" s="22" t="n">
        <f aca="false">AVERAGE(GC47:GN47)</f>
        <v>29.3</v>
      </c>
      <c r="HA47" s="0" t="n">
        <v>1897</v>
      </c>
      <c r="HB47" s="20" t="s">
        <v>31</v>
      </c>
      <c r="HC47" s="21" t="n">
        <v>32.8</v>
      </c>
      <c r="HD47" s="21" t="n">
        <v>33.5</v>
      </c>
      <c r="HE47" s="21" t="n">
        <v>34.2</v>
      </c>
      <c r="HF47" s="21" t="n">
        <v>33.3</v>
      </c>
      <c r="HG47" s="21" t="n">
        <v>29.8</v>
      </c>
      <c r="HH47" s="21" t="n">
        <v>29.3</v>
      </c>
      <c r="HI47" s="21" t="n">
        <v>28</v>
      </c>
      <c r="HJ47" s="21" t="n">
        <v>29.5</v>
      </c>
      <c r="HK47" s="21" t="n">
        <v>31.8</v>
      </c>
      <c r="HL47" s="21" t="n">
        <v>35</v>
      </c>
      <c r="HM47" s="21" t="n">
        <v>35.8</v>
      </c>
      <c r="HN47" s="21" t="n">
        <v>33.3</v>
      </c>
      <c r="HO47" s="22" t="n">
        <f aca="false">AVERAGE(HC47:HN47)</f>
        <v>32.1916666666667</v>
      </c>
      <c r="IA47" s="0" t="n">
        <v>1897</v>
      </c>
      <c r="IB47" s="20" t="s">
        <v>31</v>
      </c>
      <c r="IC47" s="21" t="n">
        <v>32.7</v>
      </c>
      <c r="ID47" s="21" t="n">
        <v>31</v>
      </c>
      <c r="IE47" s="21" t="n">
        <v>30.5</v>
      </c>
      <c r="IF47" s="21" t="n">
        <v>28.2</v>
      </c>
      <c r="IG47" s="21" t="n">
        <v>26.8</v>
      </c>
      <c r="IH47" s="21" t="n">
        <v>26.3</v>
      </c>
      <c r="II47" s="21" t="n">
        <v>25.3</v>
      </c>
      <c r="IJ47" s="21" t="n">
        <v>27</v>
      </c>
      <c r="IK47" s="21" t="n">
        <v>28.2</v>
      </c>
      <c r="IL47" s="21" t="n">
        <v>30.8</v>
      </c>
      <c r="IM47" s="21" t="n">
        <v>30.8</v>
      </c>
      <c r="IN47" s="21" t="n">
        <v>30.6</v>
      </c>
      <c r="IO47" s="22" t="n">
        <f aca="false">AVERAGE(IC47:IN47)</f>
        <v>29.0166666666667</v>
      </c>
      <c r="MA47" s="0" t="n">
        <v>1897</v>
      </c>
      <c r="MB47" s="20" t="s">
        <v>31</v>
      </c>
      <c r="MC47" s="21" t="n">
        <v>35.3</v>
      </c>
      <c r="MD47" s="21" t="n">
        <v>36.1</v>
      </c>
      <c r="ME47" s="21" t="n">
        <v>33.2</v>
      </c>
      <c r="MF47" s="21" t="n">
        <v>30.6</v>
      </c>
      <c r="MG47" s="21" t="n">
        <v>24.7</v>
      </c>
      <c r="MH47" s="21" t="n">
        <v>21.9</v>
      </c>
      <c r="MI47" s="21" t="n">
        <v>20.9</v>
      </c>
      <c r="MJ47" s="21" t="n">
        <v>22.2</v>
      </c>
      <c r="MK47" s="21" t="n">
        <v>26.1</v>
      </c>
      <c r="ML47" s="21" t="n">
        <v>31.2</v>
      </c>
      <c r="MM47" s="21" t="n">
        <v>35.7</v>
      </c>
      <c r="MN47" s="21" t="n">
        <v>32.8</v>
      </c>
      <c r="MO47" s="22" t="n">
        <f aca="false">AVERAGE(MC47:MN47)</f>
        <v>29.225</v>
      </c>
      <c r="OA47" s="0" t="n">
        <v>1897</v>
      </c>
      <c r="OB47" s="25" t="n">
        <v>1897</v>
      </c>
      <c r="OC47" s="30" t="n">
        <v>37.4</v>
      </c>
      <c r="OD47" s="30" t="n">
        <v>36.5</v>
      </c>
      <c r="OE47" s="30" t="n">
        <v>35.3</v>
      </c>
      <c r="OF47" s="30" t="n">
        <v>32</v>
      </c>
      <c r="OG47" s="30" t="n">
        <v>28.3</v>
      </c>
      <c r="OH47" s="30" t="n">
        <v>25.8</v>
      </c>
      <c r="OI47" s="30" t="n">
        <v>26.1</v>
      </c>
      <c r="OJ47" s="30" t="n">
        <v>30.6</v>
      </c>
      <c r="OK47" s="30" t="n">
        <v>31.3</v>
      </c>
      <c r="OL47" s="30" t="n">
        <v>35.4</v>
      </c>
      <c r="OM47" s="30" t="n">
        <v>37.7</v>
      </c>
      <c r="ON47" s="30" t="n">
        <v>38.3</v>
      </c>
      <c r="OO47" s="22" t="n">
        <f aca="false">AVERAGE(OC47:ON47)</f>
        <v>32.8916666666667</v>
      </c>
      <c r="SA47" s="0" t="n">
        <v>1897</v>
      </c>
      <c r="SB47" s="29" t="s">
        <v>31</v>
      </c>
      <c r="SC47" s="27" t="n">
        <v>33.2</v>
      </c>
      <c r="SD47" s="27" t="n">
        <v>33.4</v>
      </c>
      <c r="SE47" s="27" t="n">
        <v>30.9</v>
      </c>
      <c r="SF47" s="27" t="n">
        <v>29.9</v>
      </c>
      <c r="SG47" s="27" t="n">
        <v>24</v>
      </c>
      <c r="SH47" s="27" t="n">
        <v>21.4</v>
      </c>
      <c r="SI47" s="27" t="n">
        <v>20.1</v>
      </c>
      <c r="SJ47" s="27" t="n">
        <v>21.1</v>
      </c>
      <c r="SK47" s="27" t="n">
        <v>25</v>
      </c>
      <c r="SL47" s="27" t="n">
        <v>28</v>
      </c>
      <c r="SM47" s="27" t="n">
        <v>32.5</v>
      </c>
      <c r="SN47" s="27" t="n">
        <v>28.9</v>
      </c>
      <c r="SO47" s="22" t="n">
        <f aca="false">AVERAGE(SC47:SN47)</f>
        <v>27.3666666666667</v>
      </c>
      <c r="TA47" s="0" t="n">
        <v>1897</v>
      </c>
      <c r="TB47" s="29" t="s">
        <v>31</v>
      </c>
      <c r="TC47" s="27" t="n">
        <v>33.7</v>
      </c>
      <c r="TD47" s="27" t="n">
        <v>35.5</v>
      </c>
      <c r="TE47" s="27" t="n">
        <v>34</v>
      </c>
      <c r="TF47" s="27" t="n">
        <v>31.2</v>
      </c>
      <c r="TG47" s="27" t="n">
        <v>26.5</v>
      </c>
      <c r="TH47" s="27" t="n">
        <v>24.3</v>
      </c>
      <c r="TI47" s="27" t="n">
        <v>22.9</v>
      </c>
      <c r="TJ47" s="27" t="n">
        <v>24.9</v>
      </c>
      <c r="TK47" s="27" t="n">
        <v>28.4</v>
      </c>
      <c r="TL47" s="27" t="n">
        <v>32.1</v>
      </c>
      <c r="TM47" s="27" t="n">
        <v>33.8</v>
      </c>
      <c r="TN47" s="27" t="n">
        <v>32.7</v>
      </c>
      <c r="TO47" s="22" t="n">
        <f aca="false">AVERAGE(TC47:TN47)</f>
        <v>30</v>
      </c>
      <c r="UA47" s="0" t="n">
        <v>1897</v>
      </c>
      <c r="UB47" s="29" t="s">
        <v>31</v>
      </c>
      <c r="UC47" s="27" t="n">
        <v>36.7</v>
      </c>
      <c r="UD47" s="27" t="n">
        <v>37.2</v>
      </c>
      <c r="UE47" s="27" t="n">
        <v>34.6</v>
      </c>
      <c r="UF47" s="27" t="n">
        <v>33.9</v>
      </c>
      <c r="UG47" s="27" t="n">
        <v>27.1</v>
      </c>
      <c r="UH47" s="27" t="n">
        <v>24.2</v>
      </c>
      <c r="UI47" s="27" t="n">
        <v>22.6</v>
      </c>
      <c r="UJ47" s="27" t="n">
        <v>24.7</v>
      </c>
      <c r="UK47" s="27" t="n">
        <v>29.2</v>
      </c>
      <c r="UL47" s="27" t="n">
        <v>32.5</v>
      </c>
      <c r="UM47" s="27" t="n">
        <v>37.3</v>
      </c>
      <c r="UN47" s="27" t="n">
        <v>33.5</v>
      </c>
      <c r="UO47" s="22" t="n">
        <f aca="false">AVERAGE(UC47:UN47)</f>
        <v>31.125</v>
      </c>
      <c r="YA47" s="0" t="n">
        <v>1897</v>
      </c>
      <c r="YB47" s="26" t="n">
        <v>1897</v>
      </c>
      <c r="YC47" s="31" t="n">
        <v>35.7</v>
      </c>
      <c r="YD47" s="31" t="n">
        <v>35.6</v>
      </c>
      <c r="YE47" s="31" t="n">
        <v>36.2</v>
      </c>
      <c r="YF47" s="31" t="n">
        <v>33.3</v>
      </c>
      <c r="YG47" s="31" t="n">
        <v>29.2</v>
      </c>
      <c r="YH47" s="31" t="n">
        <v>26.4</v>
      </c>
      <c r="YI47" s="31" t="n">
        <v>26.8</v>
      </c>
      <c r="YJ47" s="31" t="n">
        <v>31.6</v>
      </c>
      <c r="YK47" s="31" t="n">
        <v>32.4</v>
      </c>
      <c r="YL47" s="31" t="n">
        <v>35.6</v>
      </c>
      <c r="YM47" s="31" t="n">
        <v>37.1</v>
      </c>
      <c r="YN47" s="31" t="n">
        <v>39.1</v>
      </c>
      <c r="YO47" s="22" t="n">
        <f aca="false">AVERAGE(YC47:YN47)</f>
        <v>33.25</v>
      </c>
      <c r="ABA47" s="0" t="n">
        <v>1897</v>
      </c>
      <c r="ABB47" s="29" t="s">
        <v>31</v>
      </c>
      <c r="ABC47" s="27" t="n">
        <v>35.1</v>
      </c>
      <c r="ABD47" s="27" t="n">
        <v>38</v>
      </c>
      <c r="ABE47" s="27" t="n">
        <v>35.7</v>
      </c>
      <c r="ABF47" s="27" t="n">
        <v>32.7</v>
      </c>
      <c r="ABG47" s="27" t="n">
        <v>27.4</v>
      </c>
      <c r="ABH47" s="27" t="n">
        <v>25.6</v>
      </c>
      <c r="ABI47" s="27" t="n">
        <v>24.3</v>
      </c>
      <c r="ABJ47" s="27" t="n">
        <v>26.5</v>
      </c>
      <c r="ABK47" s="27" t="n">
        <v>29.8</v>
      </c>
      <c r="ABL47" s="27" t="n">
        <v>35.7</v>
      </c>
      <c r="ABM47" s="27" t="n">
        <v>37.9</v>
      </c>
      <c r="ABN47" s="27" t="n">
        <v>36.5</v>
      </c>
      <c r="ABO47" s="22" t="n">
        <f aca="false">AVERAGE(ABC47:ABN47)</f>
        <v>32.1</v>
      </c>
      <c r="AHA47" s="0" t="n">
        <v>1897</v>
      </c>
      <c r="AHB47" s="29" t="s">
        <v>31</v>
      </c>
      <c r="AHC47" s="27" t="n">
        <v>33.6</v>
      </c>
      <c r="AHD47" s="27" t="n">
        <v>33.1</v>
      </c>
      <c r="AHE47" s="27" t="n">
        <v>32.5</v>
      </c>
      <c r="AHF47" s="27" t="n">
        <v>32.3</v>
      </c>
      <c r="AHG47" s="27" t="n">
        <v>31.1</v>
      </c>
      <c r="AHH47" s="27" t="n">
        <v>31.2</v>
      </c>
      <c r="AHI47" s="27" t="n">
        <v>31.3</v>
      </c>
      <c r="AHJ47" s="27" t="n">
        <v>32.4</v>
      </c>
      <c r="AHK47" s="27" t="n">
        <v>34.3</v>
      </c>
      <c r="AHL47" s="27" t="n">
        <v>36.7</v>
      </c>
      <c r="AHM47" s="27" t="n">
        <v>36.7</v>
      </c>
      <c r="AHN47" s="27" t="n">
        <v>34.5</v>
      </c>
      <c r="AHO47" s="22" t="n">
        <f aca="false">AVERAGE(AHC47:AHN47)</f>
        <v>33.3083333333333</v>
      </c>
      <c r="AIA47" s="0" t="n">
        <v>1897</v>
      </c>
      <c r="AIB47" s="29" t="s">
        <v>31</v>
      </c>
      <c r="AIC47" s="27" t="n">
        <v>34.6</v>
      </c>
      <c r="AID47" s="27" t="n">
        <v>36.8</v>
      </c>
      <c r="AIE47" s="27" t="n">
        <v>35.9</v>
      </c>
      <c r="AIF47" s="27" t="n">
        <v>33.4</v>
      </c>
      <c r="AIG47" s="27" t="n">
        <v>28.9</v>
      </c>
      <c r="AIH47" s="27" t="n">
        <v>28.4</v>
      </c>
      <c r="AII47" s="27" t="n">
        <v>27</v>
      </c>
      <c r="AIJ47" s="27" t="n">
        <v>29.5</v>
      </c>
      <c r="AIK47" s="27" t="n">
        <v>32.7</v>
      </c>
      <c r="AIL47" s="27" t="n">
        <v>37.2</v>
      </c>
      <c r="AIM47" s="27" t="n">
        <v>39</v>
      </c>
      <c r="AIN47" s="27" t="n">
        <v>37.4</v>
      </c>
      <c r="AIO47" s="22" t="n">
        <f aca="false">AVERAGE(AIC47:AIN47)</f>
        <v>33.4</v>
      </c>
      <c r="AJA47" s="0" t="n">
        <v>1897</v>
      </c>
      <c r="AJB47" s="26" t="n">
        <v>1897</v>
      </c>
      <c r="AJC47" s="31" t="n">
        <v>31.2</v>
      </c>
      <c r="AJD47" s="31" t="n">
        <v>32.6</v>
      </c>
      <c r="AJE47" s="31" t="n">
        <v>32.7</v>
      </c>
      <c r="AJF47" s="31" t="n">
        <v>29.5</v>
      </c>
      <c r="AJG47" s="31" t="n">
        <v>26.2</v>
      </c>
      <c r="AJH47" s="31" t="n">
        <v>24.4</v>
      </c>
      <c r="AJI47" s="31" t="n">
        <v>23.5</v>
      </c>
      <c r="AJJ47" s="31" t="n">
        <v>27.7</v>
      </c>
      <c r="AJK47" s="31" t="n">
        <v>28.3</v>
      </c>
      <c r="AJL47" s="31" t="n">
        <v>30.7</v>
      </c>
      <c r="AJM47" s="31" t="n">
        <v>31.9</v>
      </c>
      <c r="AJN47" s="31" t="n">
        <v>34.3</v>
      </c>
      <c r="AJO47" s="22" t="n">
        <f aca="false">AVERAGE(AJC47:AJN47)</f>
        <v>29.4166666666667</v>
      </c>
    </row>
    <row r="48" customFormat="false" ht="12.8" hidden="false" customHeight="false" outlineLevel="0" collapsed="false">
      <c r="A48" s="16"/>
      <c r="B48" s="8" t="n">
        <f aca="false">AVERAGE(AO48,BO48,CO48,DO48,EO48,FO48,GO48,HO48,IO48,JO48,KO48,LO48,MO48,NO48,OO48,PO48,QO48,RO48,SO48,TO48,UO48,VO48,WO48,XO48,YO48,ZO48,AAO48,ABO48,ACO48,ADO48,AEO48,AFO48,AGO48,AHO48,AIO48,AJO48,AKO48,ALO48,Sheet2!O48,Sheet2!AO48,Sheet2!BO48,Sheet2!CO48)</f>
        <v>29.6267156862745</v>
      </c>
      <c r="C48" s="10" t="n">
        <f aca="false">AVERAGE(B44:B48)</f>
        <v>29.3051620564893</v>
      </c>
      <c r="D48" s="9" t="n">
        <f aca="false">AVERAGE(B39:B48)</f>
        <v>29.3754037414111</v>
      </c>
      <c r="E48" s="8"/>
      <c r="F48" s="11"/>
      <c r="G48" s="2" t="n">
        <f aca="false">MAX(AC48:AN48,BC48:BN48,CC48:CN48,DC48:DN48,EC48:EN48,FC48:FN48,GC48:GN48,HC48:HN48,IC48:IN48,JC48:JN48,KC48:KN48,LC48:LN48,MC48:MN48,NC48:NN48,OC48:ON48,PC48:PN48,QC48:QN48,RC48:RN48,SC48:SN48,TC48:TN48,UC48:UN48,VC48:VN48,WC48:WN48,XC48:XN48,YC48:YN48,ZC48:ZN48,AAC48:AAN48,ABC48:ABN48,ACC48:ACN48,ADC48:ADN48,AEC48:AEN48,AFC48:AFN48,AGC48:AGN48,AHC48:AHN48,AIC48:AIN48,AJC48:AJN48,AKC48:AKN48,ALC48:ALN48,Sheet2!C48:N48,Sheet2!AC48:AN48,Sheet2!BC48:BN48,Sheet2!CC48:CN48)</f>
        <v>40.1</v>
      </c>
      <c r="H48" s="17" t="n">
        <f aca="false">MEDIAN(AC48:AN48,BC48:BN48,CC48:CN48,DC48:DN48,EC48:EN48,FC48:FN48,GC48:GN48,HC48:HN48,IC48:IN48,JC48:JN48,KC48:KN48,LC48:LN48,MC48:MN48,NC48:NN48,OC48:ON48,PC48:PN48,QC48:QN48,RC48:RN48,SC48:SN48,TC48:TN48,UC48:UN48,VC48:VN48,WC48:WN48,XC48:XN48,YC48:YN48,ZC48:ZN48,AAC48:AAN48,ABC48:ABN48,ACC48:ACN48,ADC48:ADN48,AEC48:AEN48,AFC48:AFN48,AGC48:AGN48,AHC48:AHN48,AIC48:AIN48,AJC48:AJN48,AKC48:AKN48,ALC48:ALN48,Sheet2!C48:N48,Sheet2!AC48:AN48,Sheet2!BC48:BN48,Sheet2!CC48:CN48)</f>
        <v>29.8</v>
      </c>
      <c r="I48" s="18" t="n">
        <f aca="false">MIN(AC48:AN48,BC48:BN48,CC48:CN48,DC48:DN48,EC48:EN48,FC48:FN48,GC48:GN48,HC48:HN48,IC48:IN48,JC48:JN48,KC48:KN48,LC48:LN48,MC48:MN48,NC48:NN48,OC48:ON48,PC48:PN48,QC48:QN48,RC48:RN48,SC48:SN48,TC48:TN48,UC48:UN48,VC48:VN48,WC48:WN48,XC48:XN48,YC48:YN48,ZC48:ZN48,AAC48:AAN48,ABC48:ABN48,ACC48:ACN48,ADC48:ADN48,AEC48:AEN48,AFC48:AFN48,AGC48:AGN48,AHC48:AHN48,AIC48:AIN48,AJC48:AJN48,AKC48:AKN48,ALC48:ALN48,Sheet2!C48:N48,Sheet2!AC48:AN48,Sheet2!BC48:BN48,Sheet2!CC48:CN48)</f>
        <v>19.4</v>
      </c>
      <c r="K48" s="19" t="n">
        <f aca="false">(G48+I48)/2</f>
        <v>29.75</v>
      </c>
      <c r="CA48" s="0" t="n">
        <v>1898</v>
      </c>
      <c r="CB48" s="20" t="s">
        <v>32</v>
      </c>
      <c r="CC48" s="21" t="n">
        <v>39.1</v>
      </c>
      <c r="CD48" s="21" t="n">
        <v>34.8</v>
      </c>
      <c r="CE48" s="21" t="n">
        <v>36.4</v>
      </c>
      <c r="CF48" s="21" t="n">
        <v>32</v>
      </c>
      <c r="CG48" s="21" t="n">
        <v>25.1</v>
      </c>
      <c r="CH48" s="21" t="n">
        <v>23.6</v>
      </c>
      <c r="CI48" s="21" t="n">
        <v>23.7</v>
      </c>
      <c r="CJ48" s="21" t="n">
        <v>26.5</v>
      </c>
      <c r="CK48" s="21" t="n">
        <v>30.2</v>
      </c>
      <c r="CL48" s="21" t="n">
        <v>35.1</v>
      </c>
      <c r="CM48" s="21" t="n">
        <v>38</v>
      </c>
      <c r="CN48" s="21" t="n">
        <v>39.6</v>
      </c>
      <c r="CO48" s="22" t="n">
        <f aca="false">AVERAGE(CC48:CN48)</f>
        <v>32.0083333333333</v>
      </c>
      <c r="EA48" s="0" t="n">
        <v>1898</v>
      </c>
      <c r="EB48" s="20" t="s">
        <v>32</v>
      </c>
      <c r="EC48" s="21" t="n">
        <v>27.7</v>
      </c>
      <c r="ED48" s="21" t="n">
        <v>27.8</v>
      </c>
      <c r="EE48" s="21" t="n">
        <v>26.9</v>
      </c>
      <c r="EF48" s="21" t="n">
        <v>26.5</v>
      </c>
      <c r="EG48" s="21" t="n">
        <v>21.6</v>
      </c>
      <c r="EH48" s="21" t="n">
        <v>20.5</v>
      </c>
      <c r="EI48" s="21" t="n">
        <v>21.1</v>
      </c>
      <c r="EJ48" s="21" t="n">
        <v>20.9</v>
      </c>
      <c r="EK48" s="21" t="n">
        <v>25</v>
      </c>
      <c r="EL48" s="21" t="n">
        <v>27.5</v>
      </c>
      <c r="EM48" s="21" t="n">
        <v>30.1</v>
      </c>
      <c r="EN48" s="21" t="n">
        <v>28.7</v>
      </c>
      <c r="EO48" s="22" t="n">
        <f aca="false">AVERAGE(EC48:EN48)</f>
        <v>25.3583333333333</v>
      </c>
      <c r="FA48" s="0" t="n">
        <v>1898</v>
      </c>
      <c r="FB48" s="20" t="s">
        <v>32</v>
      </c>
      <c r="FC48" s="21" t="n">
        <v>31.5</v>
      </c>
      <c r="FD48" s="21" t="n">
        <v>30.1</v>
      </c>
      <c r="FE48" s="21" t="n">
        <v>29.6</v>
      </c>
      <c r="FF48" s="21" t="n">
        <v>29.8</v>
      </c>
      <c r="FG48" s="21" t="n">
        <v>25.1</v>
      </c>
      <c r="FH48" s="21" t="n">
        <v>22.9</v>
      </c>
      <c r="FI48" s="21" t="n">
        <v>22.8</v>
      </c>
      <c r="FJ48" s="21" t="n">
        <v>23.9</v>
      </c>
      <c r="FK48" s="21" t="n">
        <v>27</v>
      </c>
      <c r="FL48" s="21" t="n">
        <v>29</v>
      </c>
      <c r="FM48" s="21" t="n">
        <v>32.6</v>
      </c>
      <c r="FN48" s="21" t="n">
        <v>33.1</v>
      </c>
      <c r="FO48" s="22" t="n">
        <f aca="false">AVERAGE(FC48:FN48)</f>
        <v>28.1166666666667</v>
      </c>
      <c r="GA48" s="0" t="n">
        <v>1898</v>
      </c>
      <c r="GB48" s="20" t="s">
        <v>32</v>
      </c>
      <c r="GC48" s="21" t="n">
        <v>31.8</v>
      </c>
      <c r="GD48" s="21" t="n">
        <v>30</v>
      </c>
      <c r="GE48" s="21" t="n">
        <v>31</v>
      </c>
      <c r="GF48" s="21" t="n">
        <v>29</v>
      </c>
      <c r="GG48" s="21" t="n">
        <v>26.9</v>
      </c>
      <c r="GH48" s="21" t="n">
        <v>25.8</v>
      </c>
      <c r="GI48" s="21" t="n">
        <v>24.7</v>
      </c>
      <c r="GJ48" s="21" t="n">
        <v>26</v>
      </c>
      <c r="GK48" s="21" t="n">
        <v>28.2</v>
      </c>
      <c r="GL48" s="21" t="n">
        <v>29.5</v>
      </c>
      <c r="GM48" s="21" t="n">
        <v>31.9</v>
      </c>
      <c r="GN48" s="21" t="n">
        <v>31.8</v>
      </c>
      <c r="GO48" s="22" t="n">
        <f aca="false">AVERAGE(GC48:GN48)</f>
        <v>28.8833333333333</v>
      </c>
      <c r="HA48" s="0" t="n">
        <v>1898</v>
      </c>
      <c r="HB48" s="20" t="s">
        <v>32</v>
      </c>
      <c r="HC48" s="21" t="n">
        <v>35.3</v>
      </c>
      <c r="HD48" s="21" t="n">
        <v>33.7</v>
      </c>
      <c r="HE48" s="21" t="n">
        <v>32.5</v>
      </c>
      <c r="HF48" s="21" t="n">
        <v>32</v>
      </c>
      <c r="HG48" s="21" t="n">
        <v>28.5</v>
      </c>
      <c r="HH48" s="21" t="n">
        <v>27.8</v>
      </c>
      <c r="HI48" s="21" t="n">
        <v>27.1</v>
      </c>
      <c r="HJ48" s="21" t="n">
        <v>29.5</v>
      </c>
      <c r="HK48" s="21" t="n">
        <v>32.8</v>
      </c>
      <c r="HL48" s="21" t="n">
        <v>34.4</v>
      </c>
      <c r="HM48" s="21" t="n">
        <v>36.5</v>
      </c>
      <c r="HN48" s="21" t="n">
        <v>35.5</v>
      </c>
      <c r="HO48" s="22" t="n">
        <f aca="false">AVERAGE(HC48:HN48)</f>
        <v>32.1333333333333</v>
      </c>
      <c r="IA48" s="0" t="n">
        <v>1898</v>
      </c>
      <c r="IB48" s="20" t="s">
        <v>32</v>
      </c>
      <c r="IC48" s="21" t="n">
        <v>31.8</v>
      </c>
      <c r="ID48" s="21" t="n">
        <v>31.4</v>
      </c>
      <c r="IE48" s="21" t="n">
        <v>29.7</v>
      </c>
      <c r="IF48" s="21" t="n">
        <v>27.7</v>
      </c>
      <c r="IG48" s="21" t="n">
        <v>26.9</v>
      </c>
      <c r="IH48" s="21" t="n">
        <v>25.8</v>
      </c>
      <c r="II48" s="21" t="n">
        <v>24.4</v>
      </c>
      <c r="IJ48" s="21" t="n">
        <v>25.6</v>
      </c>
      <c r="IK48" s="21" t="n">
        <v>28.3</v>
      </c>
      <c r="IL48" s="21" t="n">
        <v>29.8</v>
      </c>
      <c r="IM48" s="21" t="n">
        <v>31.5</v>
      </c>
      <c r="IN48" s="21" t="n">
        <v>30.9</v>
      </c>
      <c r="IO48" s="22" t="n">
        <f aca="false">AVERAGE(IC48:IN48)</f>
        <v>28.65</v>
      </c>
      <c r="MA48" s="0" t="n">
        <v>1898</v>
      </c>
      <c r="MB48" s="20" t="s">
        <v>32</v>
      </c>
      <c r="MC48" s="21" t="n">
        <v>32.9</v>
      </c>
      <c r="MD48" s="21" t="n">
        <v>30.3</v>
      </c>
      <c r="ME48" s="21" t="n">
        <v>32.9</v>
      </c>
      <c r="MF48" s="21" t="n">
        <v>29.8</v>
      </c>
      <c r="MG48" s="21" t="n">
        <v>21.6</v>
      </c>
      <c r="MH48" s="21" t="n">
        <v>19.9</v>
      </c>
      <c r="MI48" s="21" t="n">
        <v>20.7</v>
      </c>
      <c r="MJ48" s="21" t="n">
        <v>23.1</v>
      </c>
      <c r="MK48" s="21" t="n">
        <v>25.8</v>
      </c>
      <c r="ML48" s="21" t="n">
        <v>30.8</v>
      </c>
      <c r="MM48" s="21" t="n">
        <v>34.7</v>
      </c>
      <c r="MN48" s="21" t="n">
        <v>36.6</v>
      </c>
      <c r="MO48" s="22" t="n">
        <f aca="false">AVERAGE(MC48:MN48)</f>
        <v>28.2583333333333</v>
      </c>
      <c r="OA48" s="0" t="n">
        <v>1898</v>
      </c>
      <c r="OB48" s="25" t="n">
        <v>1898</v>
      </c>
      <c r="OC48" s="30" t="n">
        <v>38.7</v>
      </c>
      <c r="OD48" s="30" t="n">
        <v>39.3</v>
      </c>
      <c r="OE48" s="30" t="n">
        <v>34.4</v>
      </c>
      <c r="OF48" s="30" t="n">
        <v>32.9</v>
      </c>
      <c r="OG48" s="30" t="n">
        <v>28.2</v>
      </c>
      <c r="OH48" s="30" t="n">
        <v>22.4</v>
      </c>
      <c r="OI48" s="30" t="n">
        <v>24.4</v>
      </c>
      <c r="OJ48" s="30" t="n">
        <v>26.1</v>
      </c>
      <c r="OK48" s="30" t="n">
        <v>32.4</v>
      </c>
      <c r="OL48" s="30" t="n">
        <v>37.9</v>
      </c>
      <c r="OM48" s="30" t="n">
        <v>36.5</v>
      </c>
      <c r="ON48" s="30" t="n">
        <v>38.4</v>
      </c>
      <c r="OO48" s="22" t="n">
        <f aca="false">AVERAGE(OC48:ON48)</f>
        <v>32.6333333333333</v>
      </c>
      <c r="SA48" s="0" t="n">
        <v>1898</v>
      </c>
      <c r="SB48" s="29" t="s">
        <v>32</v>
      </c>
      <c r="SC48" s="27" t="n">
        <v>29.5</v>
      </c>
      <c r="SD48" s="27" t="n">
        <v>29.5</v>
      </c>
      <c r="SE48" s="27" t="n">
        <v>30.1</v>
      </c>
      <c r="SF48" s="27" t="n">
        <v>28.6</v>
      </c>
      <c r="SG48" s="27" t="n">
        <v>20.8</v>
      </c>
      <c r="SH48" s="27" t="n">
        <v>19.4</v>
      </c>
      <c r="SI48" s="27" t="n">
        <v>20.1</v>
      </c>
      <c r="SJ48" s="27" t="n">
        <v>22</v>
      </c>
      <c r="SK48" s="27" t="n">
        <v>26</v>
      </c>
      <c r="SL48" s="27" t="n">
        <v>29.2</v>
      </c>
      <c r="SM48" s="27" t="n">
        <v>34.2</v>
      </c>
      <c r="SN48" s="27" t="n">
        <v>34.1</v>
      </c>
      <c r="SO48" s="22" t="n">
        <f aca="false">AVERAGE(SC48:SN48)</f>
        <v>26.9583333333333</v>
      </c>
      <c r="TA48" s="0" t="n">
        <v>1898</v>
      </c>
      <c r="TB48" s="29" t="s">
        <v>32</v>
      </c>
      <c r="TC48" s="27" t="n">
        <v>31.4</v>
      </c>
      <c r="TD48" s="27" t="n">
        <v>28.1</v>
      </c>
      <c r="TE48" s="27" t="n">
        <v>30</v>
      </c>
      <c r="TF48" s="27" t="n">
        <v>28.9</v>
      </c>
      <c r="TG48" s="27" t="n">
        <v>23.7</v>
      </c>
      <c r="TH48" s="27" t="n">
        <v>22</v>
      </c>
      <c r="TI48" s="27" t="n">
        <v>22.5</v>
      </c>
      <c r="TJ48" s="27" t="n">
        <v>24.4</v>
      </c>
      <c r="TK48" s="27" t="n">
        <v>28.7</v>
      </c>
      <c r="TL48" s="27" t="n">
        <v>30.6</v>
      </c>
      <c r="TM48" s="27" t="n">
        <v>35.5</v>
      </c>
      <c r="TN48" s="27" t="n">
        <v>36.7</v>
      </c>
      <c r="TO48" s="22" t="n">
        <f aca="false">AVERAGE(TC48:TN48)</f>
        <v>28.5416666666667</v>
      </c>
      <c r="UA48" s="0" t="n">
        <v>1898</v>
      </c>
      <c r="UB48" s="29" t="s">
        <v>32</v>
      </c>
      <c r="UC48" s="27" t="n">
        <v>33.3</v>
      </c>
      <c r="UD48" s="27" t="n">
        <v>30.8</v>
      </c>
      <c r="UE48" s="27" t="n">
        <v>31.8</v>
      </c>
      <c r="UF48" s="27" t="n">
        <v>29.8</v>
      </c>
      <c r="UG48" s="27" t="n">
        <v>22.3</v>
      </c>
      <c r="UH48" s="27" t="n">
        <v>20.3</v>
      </c>
      <c r="UI48" s="27" t="n">
        <v>21.4</v>
      </c>
      <c r="UJ48" s="27" t="n">
        <v>24.4</v>
      </c>
      <c r="UK48" s="27" t="n">
        <v>29.4</v>
      </c>
      <c r="UL48" s="27" t="n">
        <v>33</v>
      </c>
      <c r="UM48" s="27" t="n">
        <v>37.6</v>
      </c>
      <c r="UN48" s="27" t="n">
        <v>37.3</v>
      </c>
      <c r="UO48" s="22" t="n">
        <f aca="false">AVERAGE(UC48:UN48)</f>
        <v>29.2833333333333</v>
      </c>
      <c r="YA48" s="0" t="n">
        <v>1898</v>
      </c>
      <c r="YB48" s="26" t="n">
        <v>1898</v>
      </c>
      <c r="YC48" s="31" t="n">
        <v>38.2</v>
      </c>
      <c r="YD48" s="31" t="n">
        <v>37.4</v>
      </c>
      <c r="YE48" s="31" t="n">
        <v>34</v>
      </c>
      <c r="YF48" s="31" t="n">
        <v>33.8</v>
      </c>
      <c r="YG48" s="31" t="n">
        <v>29.5</v>
      </c>
      <c r="YH48" s="31" t="n">
        <v>22.4</v>
      </c>
      <c r="YI48" s="31" t="n">
        <v>25.2</v>
      </c>
      <c r="YJ48" s="31" t="n">
        <v>25.9</v>
      </c>
      <c r="YK48" s="31" t="n">
        <v>32.1</v>
      </c>
      <c r="YL48" s="31" t="n">
        <v>37.8</v>
      </c>
      <c r="YM48" s="31" t="n">
        <v>36.6</v>
      </c>
      <c r="YN48" s="31" t="n">
        <v>36.7</v>
      </c>
      <c r="YO48" s="22" t="n">
        <f aca="false">AVERAGE(YC48:YN48)</f>
        <v>32.4666666666667</v>
      </c>
      <c r="ABA48" s="0" t="n">
        <v>1898</v>
      </c>
      <c r="ABB48" s="29" t="s">
        <v>32</v>
      </c>
      <c r="ABC48" s="27" t="n">
        <v>36.9</v>
      </c>
      <c r="ABD48" s="27" t="n">
        <v>31.5</v>
      </c>
      <c r="ABE48" s="27" t="n">
        <v>34</v>
      </c>
      <c r="ABF48" s="27" t="n">
        <v>31.9</v>
      </c>
      <c r="ABG48" s="27" t="n">
        <v>24.3</v>
      </c>
      <c r="ABH48" s="27" t="n">
        <v>23.8</v>
      </c>
      <c r="ABI48" s="27" t="n">
        <v>23.7</v>
      </c>
      <c r="ABJ48" s="27" t="n">
        <v>26.2</v>
      </c>
      <c r="ABK48" s="27" t="n">
        <v>31.2</v>
      </c>
      <c r="ABL48" s="27" t="n">
        <v>33.8</v>
      </c>
      <c r="ABM48" s="27" t="n">
        <v>38.6</v>
      </c>
      <c r="ABN48" s="27" t="n">
        <v>40.1</v>
      </c>
      <c r="ABO48" s="22" t="n">
        <f aca="false">AVERAGE(ABC48:ABN48)</f>
        <v>31.3333333333333</v>
      </c>
      <c r="AHA48" s="0" t="n">
        <v>1898</v>
      </c>
      <c r="AHB48" s="29" t="s">
        <v>32</v>
      </c>
      <c r="AHC48" s="27" t="n">
        <v>32.8</v>
      </c>
      <c r="AHD48" s="27" t="n">
        <v>32</v>
      </c>
      <c r="AHE48" s="27" t="n">
        <v>31.5</v>
      </c>
      <c r="AHF48" s="27" t="n">
        <v>31.3</v>
      </c>
      <c r="AHG48" s="27" t="n">
        <v>29.7</v>
      </c>
      <c r="AHH48" s="27" t="n">
        <v>29.8</v>
      </c>
      <c r="AHI48" s="27" t="n">
        <v>28.5</v>
      </c>
      <c r="AHJ48" s="27" t="n">
        <v>30.6</v>
      </c>
      <c r="AHK48" s="27" t="n">
        <v>34</v>
      </c>
      <c r="AHL48" s="27" t="n">
        <v>35.3</v>
      </c>
      <c r="AHM48" s="27" t="n">
        <v>36.7</v>
      </c>
      <c r="AHN48" s="27" t="n">
        <v>35.4</v>
      </c>
      <c r="AHO48" s="22" t="n">
        <f aca="false">AVERAGE(AHC48:AHN48)</f>
        <v>32.3</v>
      </c>
      <c r="AIA48" s="0" t="n">
        <v>1898</v>
      </c>
      <c r="AIB48" s="29" t="s">
        <v>32</v>
      </c>
      <c r="AIC48" s="27" t="n">
        <v>36.6</v>
      </c>
      <c r="AID48" s="27" t="n">
        <v>32.9</v>
      </c>
      <c r="AIE48" s="27" t="n">
        <v>33.1</v>
      </c>
      <c r="AIF48" s="27" t="n">
        <v>32</v>
      </c>
      <c r="AIG48" s="27" t="n">
        <v>26.2</v>
      </c>
      <c r="AIH48" s="27" t="n">
        <v>26.3</v>
      </c>
      <c r="AII48" s="27" t="n">
        <v>25.9</v>
      </c>
      <c r="AIJ48" s="27" t="n">
        <v>28.8</v>
      </c>
      <c r="AIK48" s="27" t="n">
        <v>33.2</v>
      </c>
      <c r="AIL48" s="27" t="n">
        <v>35.5</v>
      </c>
      <c r="AIM48" s="27" t="n">
        <v>39.2</v>
      </c>
      <c r="AIN48" s="27" t="n">
        <v>38.9</v>
      </c>
      <c r="AIO48" s="22" t="n">
        <f aca="false">AVERAGE(AIC48:AIN48)</f>
        <v>32.3833333333333</v>
      </c>
      <c r="AJA48" s="0" t="n">
        <v>1898</v>
      </c>
      <c r="AJB48" s="26" t="n">
        <v>1898</v>
      </c>
      <c r="AJC48" s="31" t="n">
        <v>34.8</v>
      </c>
      <c r="AJD48" s="31" t="n">
        <v>30.7</v>
      </c>
      <c r="AJE48" s="31" t="n">
        <v>28.6</v>
      </c>
      <c r="AJF48" s="31" t="n">
        <v>29.1</v>
      </c>
      <c r="AJG48" s="31" t="n">
        <v>26.9</v>
      </c>
      <c r="AJH48" s="31" t="n">
        <v>20.8</v>
      </c>
      <c r="AJI48" s="31" t="n">
        <v>22.6</v>
      </c>
      <c r="AJJ48" s="31" t="n">
        <v>23.2</v>
      </c>
      <c r="AJK48" s="31" t="n">
        <v>28.1</v>
      </c>
      <c r="AJL48" s="31" t="n">
        <v>32.4</v>
      </c>
      <c r="AJM48" s="31" t="n">
        <v>33.4</v>
      </c>
      <c r="AJN48" s="31" t="n">
        <v>34.1</v>
      </c>
      <c r="AJO48" s="22" t="n">
        <f aca="false">AVERAGE(AJC48:AJN48)</f>
        <v>28.725</v>
      </c>
    </row>
    <row r="49" customFormat="false" ht="12.8" hidden="false" customHeight="false" outlineLevel="0" collapsed="false">
      <c r="A49" s="16"/>
      <c r="B49" s="8" t="n">
        <f aca="false">AVERAGE(AO49,BO49,CO49,DO49,EO49,FO49,GO49,HO49,IO49,JO49,KO49,LO49,MO49,NO49,OO49,PO49,QO49,RO49,SO49,TO49,UO49,VO49,WO49,XO49,YO49,ZO49,AAO49,ABO49,ACO49,ADO49,AEO49,AFO49,AGO49,AHO49,AIO49,AJO49,AKO49,ALO49,Sheet2!O49,Sheet2!AO49,Sheet2!BO49,Sheet2!CO49)</f>
        <v>28.853431372549</v>
      </c>
      <c r="C49" s="10" t="n">
        <f aca="false">AVERAGE(B45:B49)</f>
        <v>29.4182888071895</v>
      </c>
      <c r="D49" s="9" t="n">
        <f aca="false">AVERAGE(B40:B49)</f>
        <v>29.2329135453327</v>
      </c>
      <c r="E49" s="8"/>
      <c r="F49" s="11"/>
      <c r="G49" s="2" t="n">
        <f aca="false">MAX(AC49:AN49,BC49:BN49,CC49:CN49,DC49:DN49,EC49:EN49,FC49:FN49,GC49:GN49,HC49:HN49,IC49:IN49,JC49:JN49,KC49:KN49,LC49:LN49,MC49:MN49,NC49:NN49,OC49:ON49,PC49:PN49,QC49:QN49,RC49:RN49,SC49:SN49,TC49:TN49,UC49:UN49,VC49:VN49,WC49:WN49,XC49:XN49,YC49:YN49,ZC49:ZN49,AAC49:AAN49,ABC49:ABN49,ACC49:ACN49,ADC49:ADN49,AEC49:AEN49,AFC49:AFN49,AGC49:AGN49,AHC49:AHN49,AIC49:AIN49,AJC49:AJN49,AKC49:AKN49,ALC49:ALN49,Sheet2!C49:N49,Sheet2!AC49:AN49,Sheet2!BC49:BN49,Sheet2!CC49:CN49)</f>
        <v>40.7</v>
      </c>
      <c r="H49" s="17" t="n">
        <f aca="false">MEDIAN(AC49:AN49,BC49:BN49,CC49:CN49,DC49:DN49,EC49:EN49,FC49:FN49,GC49:GN49,HC49:HN49,IC49:IN49,JC49:JN49,KC49:KN49,LC49:LN49,MC49:MN49,NC49:NN49,OC49:ON49,PC49:PN49,QC49:QN49,RC49:RN49,SC49:SN49,TC49:TN49,UC49:UN49,VC49:VN49,WC49:WN49,XC49:XN49,YC49:YN49,ZC49:ZN49,AAC49:AAN49,ABC49:ABN49,ACC49:ACN49,ADC49:ADN49,AEC49:AEN49,AFC49:AFN49,AGC49:AGN49,AHC49:AHN49,AIC49:AIN49,AJC49:AJN49,AKC49:AKN49,ALC49:ALN49,Sheet2!C49:N49,Sheet2!AC49:AN49,Sheet2!BC49:BN49,Sheet2!CC49:CN49)</f>
        <v>28.95</v>
      </c>
      <c r="I49" s="18" t="n">
        <f aca="false">MIN(AC49:AN49,BC49:BN49,CC49:CN49,DC49:DN49,EC49:EN49,FC49:FN49,GC49:GN49,HC49:HN49,IC49:IN49,JC49:JN49,KC49:KN49,LC49:LN49,MC49:MN49,NC49:NN49,OC49:ON49,PC49:PN49,QC49:QN49,RC49:RN49,SC49:SN49,TC49:TN49,UC49:UN49,VC49:VN49,WC49:WN49,XC49:XN49,YC49:YN49,ZC49:ZN49,AAC49:AAN49,ABC49:ABN49,ACC49:ACN49,ADC49:ADN49,AEC49:AEN49,AFC49:AFN49,AGC49:AGN49,AHC49:AHN49,AIC49:AIN49,AJC49:AJN49,AKC49:AKN49,ALC49:ALN49,Sheet2!C49:N49,Sheet2!AC49:AN49,Sheet2!BC49:BN49,Sheet2!CC49:CN49)</f>
        <v>17.5</v>
      </c>
      <c r="K49" s="19" t="n">
        <f aca="false">(G49+I49)/2</f>
        <v>29.1</v>
      </c>
      <c r="CA49" s="0" t="n">
        <v>1899</v>
      </c>
      <c r="CB49" s="20" t="s">
        <v>33</v>
      </c>
      <c r="CC49" s="21" t="n">
        <v>37.5</v>
      </c>
      <c r="CD49" s="21" t="n">
        <v>37.5</v>
      </c>
      <c r="CE49" s="21" t="n">
        <v>32.9</v>
      </c>
      <c r="CF49" s="28" t="n">
        <f aca="false">(CF48+CF50)/2</f>
        <v>31.9</v>
      </c>
      <c r="CG49" s="21" t="n">
        <v>26.6</v>
      </c>
      <c r="CH49" s="21" t="n">
        <v>21.8</v>
      </c>
      <c r="CI49" s="21" t="n">
        <v>20.8</v>
      </c>
      <c r="CJ49" s="21" t="n">
        <v>23.7</v>
      </c>
      <c r="CK49" s="21" t="n">
        <v>32.2</v>
      </c>
      <c r="CL49" s="21" t="n">
        <v>34.3</v>
      </c>
      <c r="CM49" s="21" t="n">
        <v>38.2</v>
      </c>
      <c r="CN49" s="21" t="n">
        <v>40.7</v>
      </c>
      <c r="CO49" s="22" t="n">
        <f aca="false">AVERAGE(CC49:CN49)</f>
        <v>31.5083333333333</v>
      </c>
      <c r="EA49" s="0" t="n">
        <v>1899</v>
      </c>
      <c r="EB49" s="20" t="s">
        <v>33</v>
      </c>
      <c r="EC49" s="21" t="n">
        <v>30.9</v>
      </c>
      <c r="ED49" s="21" t="n">
        <v>27.8</v>
      </c>
      <c r="EE49" s="21" t="n">
        <v>28.3</v>
      </c>
      <c r="EF49" s="21" t="n">
        <v>25.8</v>
      </c>
      <c r="EG49" s="21" t="n">
        <v>23</v>
      </c>
      <c r="EH49" s="21" t="n">
        <v>20</v>
      </c>
      <c r="EI49" s="21" t="n">
        <v>18.8</v>
      </c>
      <c r="EJ49" s="21" t="n">
        <v>20.3</v>
      </c>
      <c r="EK49" s="21" t="n">
        <v>22.9</v>
      </c>
      <c r="EL49" s="21" t="n">
        <v>25</v>
      </c>
      <c r="EM49" s="21" t="n">
        <v>29.4</v>
      </c>
      <c r="EN49" s="21" t="n">
        <v>29.2</v>
      </c>
      <c r="EO49" s="22" t="n">
        <f aca="false">AVERAGE(EC49:EN49)</f>
        <v>25.1166666666667</v>
      </c>
      <c r="FA49" s="0" t="n">
        <v>1899</v>
      </c>
      <c r="FB49" s="20" t="s">
        <v>33</v>
      </c>
      <c r="FC49" s="21" t="n">
        <v>29.9</v>
      </c>
      <c r="FD49" s="21" t="n">
        <v>28.6</v>
      </c>
      <c r="FE49" s="21" t="n">
        <v>28</v>
      </c>
      <c r="FF49" s="21" t="n">
        <v>26.5</v>
      </c>
      <c r="FG49" s="21" t="n">
        <v>24.1</v>
      </c>
      <c r="FH49" s="21" t="n">
        <v>21.6</v>
      </c>
      <c r="FI49" s="21" t="n">
        <v>20.2</v>
      </c>
      <c r="FJ49" s="21" t="n">
        <v>21.9</v>
      </c>
      <c r="FK49" s="21" t="n">
        <v>23.8</v>
      </c>
      <c r="FL49" s="21" t="n">
        <v>24.7</v>
      </c>
      <c r="FM49" s="21" t="n">
        <v>28.3</v>
      </c>
      <c r="FN49" s="21" t="n">
        <v>29.8</v>
      </c>
      <c r="FO49" s="22" t="n">
        <f aca="false">AVERAGE(FC49:FN49)</f>
        <v>25.6166666666667</v>
      </c>
      <c r="GA49" s="0" t="n">
        <v>1899</v>
      </c>
      <c r="GB49" s="20" t="s">
        <v>33</v>
      </c>
      <c r="GC49" s="21" t="n">
        <v>32.3</v>
      </c>
      <c r="GD49" s="21" t="n">
        <v>30.3</v>
      </c>
      <c r="GE49" s="21" t="n">
        <v>29</v>
      </c>
      <c r="GF49" s="21" t="n">
        <v>28.2</v>
      </c>
      <c r="GG49" s="21" t="n">
        <v>26.8</v>
      </c>
      <c r="GH49" s="21" t="n">
        <v>25.2</v>
      </c>
      <c r="GI49" s="21" t="n">
        <v>23.2</v>
      </c>
      <c r="GJ49" s="21" t="n">
        <v>24.8</v>
      </c>
      <c r="GK49" s="21" t="n">
        <v>26.8</v>
      </c>
      <c r="GL49" s="21" t="n">
        <v>29</v>
      </c>
      <c r="GM49" s="21" t="n">
        <v>31.5</v>
      </c>
      <c r="GN49" s="28" t="n">
        <f aca="false">(GN48+GN50)/2</f>
        <v>32</v>
      </c>
      <c r="GO49" s="22" t="n">
        <f aca="false">AVERAGE(GC49:GN49)</f>
        <v>28.2583333333333</v>
      </c>
      <c r="HA49" s="0" t="n">
        <v>1899</v>
      </c>
      <c r="HB49" s="20" t="s">
        <v>33</v>
      </c>
      <c r="HC49" s="21" t="n">
        <v>34.1</v>
      </c>
      <c r="HD49" s="21" t="n">
        <v>34.7</v>
      </c>
      <c r="HE49" s="21" t="n">
        <v>31.2</v>
      </c>
      <c r="HF49" s="21" t="n">
        <v>32.7</v>
      </c>
      <c r="HG49" s="21" t="n">
        <v>29.8</v>
      </c>
      <c r="HH49" s="21" t="n">
        <v>27.6</v>
      </c>
      <c r="HI49" s="21" t="n">
        <v>25.4</v>
      </c>
      <c r="HJ49" s="21" t="n">
        <v>27.6</v>
      </c>
      <c r="HK49" s="21" t="n">
        <v>31.4</v>
      </c>
      <c r="HL49" s="21" t="n">
        <v>33.4</v>
      </c>
      <c r="HM49" s="21" t="n">
        <v>36</v>
      </c>
      <c r="HN49" s="21" t="n">
        <v>36</v>
      </c>
      <c r="HO49" s="22" t="n">
        <f aca="false">AVERAGE(HC49:HN49)</f>
        <v>31.6583333333333</v>
      </c>
      <c r="IA49" s="0" t="n">
        <v>1899</v>
      </c>
      <c r="IB49" s="20" t="s">
        <v>33</v>
      </c>
      <c r="IC49" s="21" t="n">
        <v>32.5</v>
      </c>
      <c r="ID49" s="21" t="n">
        <v>30.7</v>
      </c>
      <c r="IE49" s="21" t="n">
        <v>29.1</v>
      </c>
      <c r="IF49" s="21" t="n">
        <v>28.6</v>
      </c>
      <c r="IG49" s="21" t="n">
        <v>26.7</v>
      </c>
      <c r="IH49" s="21" t="n">
        <v>25.8</v>
      </c>
      <c r="II49" s="21" t="n">
        <v>24.3</v>
      </c>
      <c r="IJ49" s="21" t="n">
        <v>25.1</v>
      </c>
      <c r="IK49" s="21" t="n">
        <v>26.2</v>
      </c>
      <c r="IL49" s="21" t="n">
        <v>28.9</v>
      </c>
      <c r="IM49" s="21" t="n">
        <v>30.7</v>
      </c>
      <c r="IN49" s="21" t="n">
        <v>31.4</v>
      </c>
      <c r="IO49" s="22" t="n">
        <f aca="false">AVERAGE(IC49:IN49)</f>
        <v>28.3333333333333</v>
      </c>
      <c r="MA49" s="0" t="n">
        <v>1899</v>
      </c>
      <c r="MB49" s="20" t="s">
        <v>33</v>
      </c>
      <c r="MC49" s="21" t="n">
        <v>35</v>
      </c>
      <c r="MD49" s="21" t="n">
        <v>33.4</v>
      </c>
      <c r="ME49" s="21" t="n">
        <v>30.8</v>
      </c>
      <c r="MF49" s="21" t="n">
        <v>28.1</v>
      </c>
      <c r="MG49" s="21" t="n">
        <v>23.7</v>
      </c>
      <c r="MH49" s="21" t="n">
        <v>19.8</v>
      </c>
      <c r="MI49" s="21" t="n">
        <v>18.8</v>
      </c>
      <c r="MJ49" s="21" t="n">
        <v>20.9</v>
      </c>
      <c r="MK49" s="21" t="n">
        <v>27.3</v>
      </c>
      <c r="ML49" s="21" t="n">
        <v>29.8</v>
      </c>
      <c r="MM49" s="21" t="n">
        <v>34.8</v>
      </c>
      <c r="MN49" s="21" t="n">
        <v>38.4</v>
      </c>
      <c r="MO49" s="22" t="n">
        <f aca="false">AVERAGE(MC49:MN49)</f>
        <v>28.4</v>
      </c>
      <c r="OA49" s="0" t="n">
        <v>1899</v>
      </c>
      <c r="OB49" s="25" t="n">
        <v>1899</v>
      </c>
      <c r="OC49" s="30" t="n">
        <v>35.4</v>
      </c>
      <c r="OD49" s="30" t="n">
        <v>33.4</v>
      </c>
      <c r="OE49" s="30" t="n">
        <v>32.6</v>
      </c>
      <c r="OF49" s="30" t="n">
        <v>28.2</v>
      </c>
      <c r="OG49" s="30" t="n">
        <v>25.2</v>
      </c>
      <c r="OH49" s="30" t="n">
        <v>22.5</v>
      </c>
      <c r="OI49" s="30" t="n">
        <v>22.9</v>
      </c>
      <c r="OJ49" s="30" t="n">
        <v>26.8</v>
      </c>
      <c r="OK49" s="30" t="n">
        <v>27.7</v>
      </c>
      <c r="OL49" s="30" t="n">
        <v>34.3</v>
      </c>
      <c r="OM49" s="30" t="n">
        <v>36.8</v>
      </c>
      <c r="ON49" s="30" t="n">
        <v>36.8</v>
      </c>
      <c r="OO49" s="22" t="n">
        <f aca="false">AVERAGE(OC49:ON49)</f>
        <v>30.2166666666667</v>
      </c>
      <c r="SA49" s="0" t="n">
        <v>1899</v>
      </c>
      <c r="SB49" s="29" t="s">
        <v>33</v>
      </c>
      <c r="SC49" s="27" t="n">
        <v>34.1</v>
      </c>
      <c r="SD49" s="27" t="n">
        <v>29.6</v>
      </c>
      <c r="SE49" s="27" t="n">
        <v>29.9</v>
      </c>
      <c r="SF49" s="27" t="n">
        <v>26.3</v>
      </c>
      <c r="SG49" s="27" t="n">
        <v>22.1</v>
      </c>
      <c r="SH49" s="27" t="n">
        <v>18</v>
      </c>
      <c r="SI49" s="27" t="n">
        <v>17.5</v>
      </c>
      <c r="SJ49" s="27" t="n">
        <v>19.9</v>
      </c>
      <c r="SK49" s="27" t="n">
        <v>24.3</v>
      </c>
      <c r="SL49" s="27" t="n">
        <v>27.6</v>
      </c>
      <c r="SM49" s="27" t="n">
        <v>32.9</v>
      </c>
      <c r="SN49" s="27" t="n">
        <v>33.4</v>
      </c>
      <c r="SO49" s="22" t="n">
        <f aca="false">AVERAGE(SC49:SN49)</f>
        <v>26.3</v>
      </c>
      <c r="TA49" s="0" t="n">
        <v>1899</v>
      </c>
      <c r="TB49" s="29" t="s">
        <v>33</v>
      </c>
      <c r="TC49" s="27" t="n">
        <v>33.5</v>
      </c>
      <c r="TD49" s="27" t="n">
        <v>30.6</v>
      </c>
      <c r="TE49" s="27" t="n">
        <v>29</v>
      </c>
      <c r="TF49" s="27" t="n">
        <v>28.4</v>
      </c>
      <c r="TG49" s="27" t="n">
        <v>25.3</v>
      </c>
      <c r="TH49" s="27" t="n">
        <v>22.1</v>
      </c>
      <c r="TI49" s="27" t="n">
        <v>20.2</v>
      </c>
      <c r="TJ49" s="27" t="n">
        <v>21.9</v>
      </c>
      <c r="TK49" s="27" t="n">
        <v>26.9</v>
      </c>
      <c r="TL49" s="27" t="n">
        <v>29.8</v>
      </c>
      <c r="TM49" s="27" t="n">
        <v>34.8</v>
      </c>
      <c r="TN49" s="27" t="n">
        <v>35.6</v>
      </c>
      <c r="TO49" s="22" t="n">
        <f aca="false">AVERAGE(TC49:TN49)</f>
        <v>28.175</v>
      </c>
      <c r="UA49" s="0" t="n">
        <v>1899</v>
      </c>
      <c r="UB49" s="29" t="s">
        <v>33</v>
      </c>
      <c r="UC49" s="27" t="n">
        <v>35.1</v>
      </c>
      <c r="UD49" s="27" t="n">
        <v>32.3</v>
      </c>
      <c r="UE49" s="27" t="n">
        <v>32.3</v>
      </c>
      <c r="UF49" s="27" t="n">
        <v>29.5</v>
      </c>
      <c r="UG49" s="27" t="n">
        <v>25.2</v>
      </c>
      <c r="UH49" s="27" t="n">
        <v>21.1</v>
      </c>
      <c r="UI49" s="27" t="n">
        <v>20.7</v>
      </c>
      <c r="UJ49" s="27" t="n">
        <v>22</v>
      </c>
      <c r="UK49" s="27" t="n">
        <v>24.8</v>
      </c>
      <c r="UL49" s="27" t="n">
        <v>25.7</v>
      </c>
      <c r="UM49" s="27" t="n">
        <v>32.5</v>
      </c>
      <c r="UN49" s="27" t="n">
        <v>33.4</v>
      </c>
      <c r="UO49" s="22" t="n">
        <f aca="false">AVERAGE(UC49:UN49)</f>
        <v>27.8833333333333</v>
      </c>
      <c r="YA49" s="0" t="n">
        <v>1899</v>
      </c>
      <c r="YB49" s="26" t="n">
        <v>1899</v>
      </c>
      <c r="YC49" s="31" t="n">
        <v>35.1</v>
      </c>
      <c r="YD49" s="31" t="n">
        <v>34.2</v>
      </c>
      <c r="YE49" s="31" t="n">
        <v>34.1</v>
      </c>
      <c r="YF49" s="31" t="n">
        <v>27.5</v>
      </c>
      <c r="YG49" s="31" t="n">
        <v>26.2</v>
      </c>
      <c r="YH49" s="31" t="n">
        <v>23.2</v>
      </c>
      <c r="YI49" s="31" t="n">
        <v>23.7</v>
      </c>
      <c r="YJ49" s="31" t="n">
        <v>28.2</v>
      </c>
      <c r="YK49" s="31" t="n">
        <v>28.3</v>
      </c>
      <c r="YL49" s="31" t="n">
        <v>33.8</v>
      </c>
      <c r="YM49" s="31" t="n">
        <v>34.9</v>
      </c>
      <c r="YN49" s="31" t="n">
        <v>35.1</v>
      </c>
      <c r="YO49" s="22" t="n">
        <f aca="false">AVERAGE(YC49:YN49)</f>
        <v>30.3583333333333</v>
      </c>
      <c r="ABA49" s="0" t="n">
        <v>1899</v>
      </c>
      <c r="ABB49" s="29" t="s">
        <v>33</v>
      </c>
      <c r="ABC49" s="27" t="n">
        <v>39.2</v>
      </c>
      <c r="ABD49" s="27" t="n">
        <v>36.7</v>
      </c>
      <c r="ABE49" s="27" t="n">
        <v>32.9</v>
      </c>
      <c r="ABF49" s="27" t="n">
        <v>32.8</v>
      </c>
      <c r="ABG49" s="27" t="n">
        <v>27</v>
      </c>
      <c r="ABH49" s="27" t="n">
        <v>23</v>
      </c>
      <c r="ABI49" s="27" t="n">
        <v>21.3</v>
      </c>
      <c r="ABJ49" s="27" t="n">
        <v>22.9</v>
      </c>
      <c r="ABK49" s="27" t="n">
        <v>31</v>
      </c>
      <c r="ABL49" s="27" t="n">
        <v>33.9</v>
      </c>
      <c r="ABM49" s="27" t="n">
        <v>38.1</v>
      </c>
      <c r="ABN49" s="27" t="n">
        <v>39.4</v>
      </c>
      <c r="ABO49" s="22" t="n">
        <f aca="false">AVERAGE(ABC49:ABN49)</f>
        <v>31.5166666666667</v>
      </c>
      <c r="AHA49" s="0" t="n">
        <v>1899</v>
      </c>
      <c r="AHB49" s="29" t="s">
        <v>33</v>
      </c>
      <c r="AHC49" s="27" t="n">
        <v>32.2</v>
      </c>
      <c r="AHD49" s="27" t="n">
        <v>32.2</v>
      </c>
      <c r="AHE49" s="27" t="n">
        <v>32</v>
      </c>
      <c r="AHF49" s="27" t="n">
        <v>31.3</v>
      </c>
      <c r="AHG49" s="27" t="n">
        <v>29.7</v>
      </c>
      <c r="AHH49" s="27" t="n">
        <v>28.7</v>
      </c>
      <c r="AHI49" s="27" t="n">
        <v>27.9</v>
      </c>
      <c r="AHJ49" s="27" t="n">
        <v>29.1</v>
      </c>
      <c r="AHK49" s="27" t="n">
        <v>32</v>
      </c>
      <c r="AHL49" s="27" t="n">
        <v>34.9</v>
      </c>
      <c r="AHM49" s="27" t="n">
        <v>36.6</v>
      </c>
      <c r="AHN49" s="27" t="n">
        <v>36.3</v>
      </c>
      <c r="AHO49" s="22" t="n">
        <f aca="false">AVERAGE(AHC49:AHN49)</f>
        <v>31.9083333333333</v>
      </c>
      <c r="AIA49" s="0" t="n">
        <v>1899</v>
      </c>
      <c r="AIB49" s="29" t="s">
        <v>33</v>
      </c>
      <c r="AIC49" s="27" t="n">
        <v>35.9</v>
      </c>
      <c r="AID49" s="27" t="n">
        <v>35.6</v>
      </c>
      <c r="AIE49" s="27" t="n">
        <v>32.7</v>
      </c>
      <c r="AIF49" s="27" t="n">
        <v>33.8</v>
      </c>
      <c r="AIG49" s="27" t="n">
        <v>29.1</v>
      </c>
      <c r="AIH49" s="27" t="n">
        <v>25.5</v>
      </c>
      <c r="AII49" s="27" t="n">
        <v>23.4</v>
      </c>
      <c r="AIJ49" s="27" t="n">
        <v>24.9</v>
      </c>
      <c r="AIK49" s="27" t="n">
        <v>32</v>
      </c>
      <c r="AIL49" s="27" t="n">
        <v>35.6</v>
      </c>
      <c r="AIM49" s="27" t="n">
        <v>39.2</v>
      </c>
      <c r="AIN49" s="27" t="n">
        <v>39.7</v>
      </c>
      <c r="AIO49" s="22" t="n">
        <f aca="false">AVERAGE(AIC49:AIN49)</f>
        <v>32.2833333333333</v>
      </c>
      <c r="AJA49" s="0" t="n">
        <v>1899</v>
      </c>
      <c r="AJB49" s="26" t="n">
        <v>1899</v>
      </c>
      <c r="AJC49" s="31" t="n">
        <v>31.8</v>
      </c>
      <c r="AJD49" s="31" t="n">
        <v>32.6</v>
      </c>
      <c r="AJE49" s="31" t="n">
        <v>30.2</v>
      </c>
      <c r="AJF49" s="31" t="n">
        <v>27.4</v>
      </c>
      <c r="AJG49" s="31" t="n">
        <v>25.1</v>
      </c>
      <c r="AJH49" s="31" t="n">
        <v>22.5</v>
      </c>
      <c r="AJI49" s="31" t="n">
        <v>24.3</v>
      </c>
      <c r="AJJ49" s="31" t="n">
        <v>25</v>
      </c>
      <c r="AJK49" s="31" t="n">
        <v>25.6</v>
      </c>
      <c r="AJL49" s="31" t="n">
        <v>29.2</v>
      </c>
      <c r="AJM49" s="31" t="n">
        <v>31.2</v>
      </c>
      <c r="AJN49" s="31" t="n">
        <v>29.4</v>
      </c>
      <c r="AJO49" s="22" t="n">
        <f aca="false">AVERAGE(AJC49:AJN49)</f>
        <v>27.8583333333333</v>
      </c>
    </row>
    <row r="50" customFormat="false" ht="12.8" hidden="false" customHeight="false" outlineLevel="0" collapsed="false">
      <c r="A50" s="16" t="n">
        <f aca="false">A45+5</f>
        <v>1900</v>
      </c>
      <c r="B50" s="8" t="n">
        <f aca="false">AVERAGE(AO50,BO50,CO50,DO50,EO50,FO50,GO50,HO50,IO50,JO50,KO50,LO50,MO50,NO50,OO50,PO50,QO50,RO50,SO50,TO50,UO50,VO50,WO50,XO50,YO50,ZO50,AAO50,ABO50,ACO50,ADO50,AEO50,AFO50,AGO50,AHO50,AIO50,AJO50,AKO50,ALO50,Sheet2!O50,Sheet2!AO50,Sheet2!BO50,Sheet2!CO50)</f>
        <v>29.9901960784314</v>
      </c>
      <c r="C50" s="10" t="n">
        <f aca="false">AVERAGE(B46:B50)</f>
        <v>29.5923835784314</v>
      </c>
      <c r="D50" s="9" t="n">
        <f aca="false">AVERAGE(B41:B50)</f>
        <v>29.3938379150806</v>
      </c>
      <c r="E50" s="8"/>
      <c r="F50" s="11"/>
      <c r="G50" s="2" t="n">
        <f aca="false">MAX(AC50:AN50,BC50:BN50,CC50:CN50,DC50:DN50,EC50:EN50,FC50:FN50,GC50:GN50,HC50:HN50,IC50:IN50,JC50:JN50,KC50:KN50,LC50:LN50,MC50:MN50,NC50:NN50,OC50:ON50,PC50:PN50,QC50:QN50,RC50:RN50,SC50:SN50,TC50:TN50,UC50:UN50,VC50:VN50,WC50:WN50,XC50:XN50,YC50:YN50,ZC50:ZN50,AAC50:AAN50,ABC50:ABN50,ACC50:ACN50,ADC50:ADN50,AEC50:AEN50,AFC50:AFN50,AGC50:AGN50,AHC50:AHN50,AIC50:AIN50,AJC50:AJN50,AKC50:AKN50,ALC50:ALN50,Sheet2!C50:N50,Sheet2!AC50:AN50,Sheet2!BC50:BN50,Sheet2!CC50:CN50)</f>
        <v>41.8</v>
      </c>
      <c r="H50" s="17" t="n">
        <f aca="false">MEDIAN(AC50:AN50,BC50:BN50,CC50:CN50,DC50:DN50,EC50:EN50,FC50:FN50,GC50:GN50,HC50:HN50,IC50:IN50,JC50:JN50,KC50:KN50,LC50:LN50,MC50:MN50,NC50:NN50,OC50:ON50,PC50:PN50,QC50:QN50,RC50:RN50,SC50:SN50,TC50:TN50,UC50:UN50,VC50:VN50,WC50:WN50,XC50:XN50,YC50:YN50,ZC50:ZN50,AAC50:AAN50,ABC50:ABN50,ACC50:ACN50,ADC50:ADN50,AEC50:AEN50,AFC50:AFN50,AGC50:AGN50,AHC50:AHN50,AIC50:AIN50,AJC50:AJN50,AKC50:AKN50,ALC50:ALN50,Sheet2!C50:N50,Sheet2!AC50:AN50,Sheet2!BC50:BN50,Sheet2!CC50:CN50)</f>
        <v>30.4</v>
      </c>
      <c r="I50" s="18" t="n">
        <f aca="false">MIN(AC50:AN50,BC50:BN50,CC50:CN50,DC50:DN50,EC50:EN50,FC50:FN50,GC50:GN50,HC50:HN50,IC50:IN50,JC50:JN50,KC50:KN50,LC50:LN50,MC50:MN50,NC50:NN50,OC50:ON50,PC50:PN50,QC50:QN50,RC50:RN50,SC50:SN50,TC50:TN50,UC50:UN50,VC50:VN50,WC50:WN50,XC50:XN50,YC50:YN50,ZC50:ZN50,AAC50:AAN50,ABC50:ABN50,ACC50:ACN50,ADC50:ADN50,AEC50:AEN50,AFC50:AFN50,AGC50:AGN50,AHC50:AHN50,AIC50:AIN50,AJC50:AJN50,AKC50:AKN50,ALC50:ALN50,Sheet2!C50:N50,Sheet2!AC50:AN50,Sheet2!BC50:BN50,Sheet2!CC50:CN50)</f>
        <v>16.6</v>
      </c>
      <c r="K50" s="19" t="n">
        <f aca="false">(G50+I50)/2</f>
        <v>29.2</v>
      </c>
      <c r="CA50" s="0" t="n">
        <v>1900</v>
      </c>
      <c r="CB50" s="20" t="s">
        <v>34</v>
      </c>
      <c r="CC50" s="21" t="n">
        <v>38.5</v>
      </c>
      <c r="CD50" s="21" t="n">
        <v>41.8</v>
      </c>
      <c r="CE50" s="21" t="n">
        <v>38.1</v>
      </c>
      <c r="CF50" s="21" t="n">
        <v>31.8</v>
      </c>
      <c r="CG50" s="21" t="n">
        <v>26.1</v>
      </c>
      <c r="CH50" s="21" t="n">
        <v>24.1</v>
      </c>
      <c r="CI50" s="21" t="n">
        <v>20.9</v>
      </c>
      <c r="CJ50" s="21" t="n">
        <v>27.4</v>
      </c>
      <c r="CK50" s="21" t="n">
        <v>29.5</v>
      </c>
      <c r="CL50" s="21" t="n">
        <v>36</v>
      </c>
      <c r="CM50" s="21" t="n">
        <v>39.8</v>
      </c>
      <c r="CN50" s="21" t="n">
        <v>41</v>
      </c>
      <c r="CO50" s="22" t="n">
        <f aca="false">AVERAGE(CC50:CN50)</f>
        <v>32.9166666666667</v>
      </c>
      <c r="EA50" s="0" t="n">
        <v>1900</v>
      </c>
      <c r="EB50" s="20" t="s">
        <v>34</v>
      </c>
      <c r="EC50" s="21" t="n">
        <v>28.1</v>
      </c>
      <c r="ED50" s="21" t="n">
        <v>30.1</v>
      </c>
      <c r="EE50" s="21" t="n">
        <v>28.8</v>
      </c>
      <c r="EF50" s="21" t="n">
        <v>26.5</v>
      </c>
      <c r="EG50" s="21" t="n">
        <v>22.4</v>
      </c>
      <c r="EH50" s="21" t="n">
        <v>20.8</v>
      </c>
      <c r="EI50" s="21" t="n">
        <v>19.2</v>
      </c>
      <c r="EJ50" s="21" t="n">
        <v>22.9</v>
      </c>
      <c r="EK50" s="21" t="n">
        <v>24.1</v>
      </c>
      <c r="EL50" s="21" t="n">
        <v>28.5</v>
      </c>
      <c r="EM50" s="21" t="n">
        <v>28.9</v>
      </c>
      <c r="EN50" s="21" t="n">
        <v>30.6</v>
      </c>
      <c r="EO50" s="22" t="n">
        <f aca="false">AVERAGE(EC50:EN50)</f>
        <v>25.9083333333333</v>
      </c>
      <c r="FA50" s="0" t="n">
        <v>1900</v>
      </c>
      <c r="FB50" s="20" t="s">
        <v>34</v>
      </c>
      <c r="FC50" s="21" t="n">
        <v>28.3</v>
      </c>
      <c r="FD50" s="21" t="n">
        <v>30.4</v>
      </c>
      <c r="FE50" s="21" t="n">
        <v>30.1</v>
      </c>
      <c r="FF50" s="21" t="n">
        <v>27.7</v>
      </c>
      <c r="FG50" s="21" t="n">
        <v>24.4</v>
      </c>
      <c r="FH50" s="21" t="n">
        <v>22.8</v>
      </c>
      <c r="FI50" s="21" t="n">
        <v>21</v>
      </c>
      <c r="FJ50" s="21" t="n">
        <v>23.6</v>
      </c>
      <c r="FK50" s="21" t="n">
        <v>24.8</v>
      </c>
      <c r="FL50" s="21" t="n">
        <v>27.2</v>
      </c>
      <c r="FM50" s="21" t="n">
        <v>29</v>
      </c>
      <c r="FN50" s="21" t="n">
        <v>31.4</v>
      </c>
      <c r="FO50" s="22" t="n">
        <f aca="false">AVERAGE(FC50:FN50)</f>
        <v>26.725</v>
      </c>
      <c r="GA50" s="0" t="n">
        <v>1900</v>
      </c>
      <c r="GB50" s="20" t="s">
        <v>34</v>
      </c>
      <c r="GC50" s="21" t="n">
        <v>30.5</v>
      </c>
      <c r="GD50" s="21" t="n">
        <v>31.2</v>
      </c>
      <c r="GE50" s="21" t="n">
        <v>31.5</v>
      </c>
      <c r="GF50" s="21" t="n">
        <v>30.5</v>
      </c>
      <c r="GG50" s="21" t="n">
        <v>28.1</v>
      </c>
      <c r="GH50" s="21" t="n">
        <v>26.8</v>
      </c>
      <c r="GI50" s="21" t="n">
        <v>23.8</v>
      </c>
      <c r="GJ50" s="21" t="n">
        <v>27.7</v>
      </c>
      <c r="GK50" s="21" t="n">
        <v>29.2</v>
      </c>
      <c r="GL50" s="21" t="n">
        <v>30.2</v>
      </c>
      <c r="GM50" s="21" t="n">
        <v>31.8</v>
      </c>
      <c r="GN50" s="21" t="n">
        <v>32.2</v>
      </c>
      <c r="GO50" s="22" t="n">
        <f aca="false">AVERAGE(GC50:GN50)</f>
        <v>29.4583333333333</v>
      </c>
      <c r="HA50" s="0" t="n">
        <v>1900</v>
      </c>
      <c r="HB50" s="20" t="s">
        <v>34</v>
      </c>
      <c r="HC50" s="21" t="n">
        <v>33.4</v>
      </c>
      <c r="HD50" s="21" t="n">
        <v>36</v>
      </c>
      <c r="HE50" s="21" t="n">
        <v>35.2</v>
      </c>
      <c r="HF50" s="21" t="n">
        <v>34.8</v>
      </c>
      <c r="HG50" s="21" t="n">
        <v>31.2</v>
      </c>
      <c r="HH50" s="21" t="n">
        <v>28.6</v>
      </c>
      <c r="HI50" s="21" t="n">
        <v>26.3</v>
      </c>
      <c r="HJ50" s="21" t="n">
        <v>31.2</v>
      </c>
      <c r="HK50" s="21" t="n">
        <v>33.6</v>
      </c>
      <c r="HL50" s="21" t="n">
        <v>34.8</v>
      </c>
      <c r="HM50" s="21" t="n">
        <v>35.9</v>
      </c>
      <c r="HN50" s="21" t="n">
        <v>36.9</v>
      </c>
      <c r="HO50" s="22" t="n">
        <f aca="false">AVERAGE(HC50:HN50)</f>
        <v>33.1583333333333</v>
      </c>
      <c r="IA50" s="0" t="n">
        <v>1900</v>
      </c>
      <c r="IB50" s="20" t="s">
        <v>34</v>
      </c>
      <c r="IC50" s="21" t="n">
        <v>29.4</v>
      </c>
      <c r="ID50" s="21" t="n">
        <v>30.8</v>
      </c>
      <c r="IE50" s="21" t="n">
        <v>30.6</v>
      </c>
      <c r="IF50" s="21" t="n">
        <v>29.9</v>
      </c>
      <c r="IG50" s="21" t="n">
        <v>28.4</v>
      </c>
      <c r="IH50" s="21" t="n">
        <v>30</v>
      </c>
      <c r="II50" s="21" t="n">
        <v>26.5</v>
      </c>
      <c r="IJ50" s="21" t="n">
        <v>29</v>
      </c>
      <c r="IK50" s="21" t="n">
        <v>29.3</v>
      </c>
      <c r="IL50" s="21" t="n">
        <v>30.1</v>
      </c>
      <c r="IM50" s="21" t="n">
        <v>31.4</v>
      </c>
      <c r="IN50" s="21" t="n">
        <v>31.5</v>
      </c>
      <c r="IO50" s="22" t="n">
        <f aca="false">AVERAGE(IC50:IN50)</f>
        <v>29.7416666666667</v>
      </c>
      <c r="MA50" s="0" t="n">
        <v>1900</v>
      </c>
      <c r="MB50" s="20" t="s">
        <v>34</v>
      </c>
      <c r="MC50" s="21" t="n">
        <v>35.3</v>
      </c>
      <c r="MD50" s="21" t="n">
        <v>38.9</v>
      </c>
      <c r="ME50" s="21" t="n">
        <v>34.5</v>
      </c>
      <c r="MF50" s="21" t="n">
        <v>28.7</v>
      </c>
      <c r="MG50" s="21" t="n">
        <v>21.9</v>
      </c>
      <c r="MH50" s="21" t="n">
        <v>19.9</v>
      </c>
      <c r="MI50" s="21" t="n">
        <v>17.2</v>
      </c>
      <c r="MJ50" s="21" t="n">
        <v>23.1</v>
      </c>
      <c r="MK50" s="21" t="n">
        <v>24.8</v>
      </c>
      <c r="ML50" s="21" t="n">
        <v>31.6</v>
      </c>
      <c r="MM50" s="21" t="n">
        <v>35.8</v>
      </c>
      <c r="MN50" s="21" t="n">
        <v>37.1</v>
      </c>
      <c r="MO50" s="22" t="n">
        <f aca="false">AVERAGE(MC50:MN50)</f>
        <v>29.0666666666667</v>
      </c>
      <c r="OA50" s="0" t="n">
        <v>1900</v>
      </c>
      <c r="OB50" s="25" t="n">
        <v>1900</v>
      </c>
      <c r="OC50" s="30" t="n">
        <v>34.3</v>
      </c>
      <c r="OD50" s="30" t="n">
        <v>31.8</v>
      </c>
      <c r="OE50" s="30" t="n">
        <v>33.1</v>
      </c>
      <c r="OF50" s="30" t="n">
        <v>31.7</v>
      </c>
      <c r="OG50" s="30" t="n">
        <v>28.6</v>
      </c>
      <c r="OH50" s="30" t="n">
        <v>24.7</v>
      </c>
      <c r="OI50" s="30" t="n">
        <v>19.8</v>
      </c>
      <c r="OJ50" s="30" t="n">
        <v>27.2</v>
      </c>
      <c r="OK50" s="30" t="n">
        <v>30.4</v>
      </c>
      <c r="OL50" s="30" t="n">
        <v>35.6</v>
      </c>
      <c r="OM50" s="30" t="n">
        <v>35.1</v>
      </c>
      <c r="ON50" s="30" t="n">
        <v>38.3</v>
      </c>
      <c r="OO50" s="22" t="n">
        <f aca="false">AVERAGE(OC50:ON50)</f>
        <v>30.8833333333333</v>
      </c>
      <c r="SA50" s="0" t="n">
        <v>1900</v>
      </c>
      <c r="SB50" s="29" t="s">
        <v>34</v>
      </c>
      <c r="SC50" s="27" t="n">
        <v>31.6</v>
      </c>
      <c r="SD50" s="27" t="n">
        <v>34.5</v>
      </c>
      <c r="SE50" s="27" t="n">
        <v>31.5</v>
      </c>
      <c r="SF50" s="27" t="n">
        <v>25.8</v>
      </c>
      <c r="SG50" s="27" t="n">
        <v>20.6</v>
      </c>
      <c r="SH50" s="27" t="n">
        <v>18.9</v>
      </c>
      <c r="SI50" s="27" t="n">
        <v>16.6</v>
      </c>
      <c r="SJ50" s="27" t="n">
        <v>21.4</v>
      </c>
      <c r="SK50" s="27" t="n">
        <v>23.6</v>
      </c>
      <c r="SL50" s="27" t="n">
        <v>30.4</v>
      </c>
      <c r="SM50" s="27" t="n">
        <v>32.4</v>
      </c>
      <c r="SN50" s="27" t="n">
        <v>35</v>
      </c>
      <c r="SO50" s="22" t="n">
        <f aca="false">AVERAGE(SC50:SN50)</f>
        <v>26.8583333333333</v>
      </c>
      <c r="TA50" s="0" t="n">
        <v>1900</v>
      </c>
      <c r="TB50" s="29" t="s">
        <v>34</v>
      </c>
      <c r="TC50" s="27" t="n">
        <v>31.3</v>
      </c>
      <c r="TD50" s="27" t="n">
        <v>35.7</v>
      </c>
      <c r="TE50" s="27" t="n">
        <v>34.3</v>
      </c>
      <c r="TF50" s="27" t="n">
        <v>30</v>
      </c>
      <c r="TG50" s="27" t="n">
        <v>24</v>
      </c>
      <c r="TH50" s="27" t="n">
        <v>22.8</v>
      </c>
      <c r="TI50" s="27" t="n">
        <v>19.9</v>
      </c>
      <c r="TJ50" s="27" t="n">
        <v>25.5</v>
      </c>
      <c r="TK50" s="27" t="n">
        <v>28.6</v>
      </c>
      <c r="TL50" s="27" t="n">
        <v>33.4</v>
      </c>
      <c r="TM50" s="27" t="n">
        <v>35.3</v>
      </c>
      <c r="TN50" s="27" t="n">
        <v>36.7</v>
      </c>
      <c r="TO50" s="22" t="n">
        <f aca="false">AVERAGE(TC50:TN50)</f>
        <v>29.7916666666667</v>
      </c>
      <c r="UA50" s="0" t="n">
        <v>1900</v>
      </c>
      <c r="UB50" s="29" t="s">
        <v>34</v>
      </c>
      <c r="UC50" s="27" t="n">
        <v>30.4</v>
      </c>
      <c r="UD50" s="27" t="n">
        <v>33.4</v>
      </c>
      <c r="UE50" s="27" t="n">
        <v>32.3</v>
      </c>
      <c r="UF50" s="27" t="n">
        <v>28</v>
      </c>
      <c r="UG50" s="27" t="n">
        <v>23.8</v>
      </c>
      <c r="UH50" s="27" t="n">
        <v>21.7</v>
      </c>
      <c r="UI50" s="27" t="n">
        <v>18.4</v>
      </c>
      <c r="UJ50" s="27" t="n">
        <v>23.7</v>
      </c>
      <c r="UK50" s="27" t="n">
        <v>25.1</v>
      </c>
      <c r="UL50" s="27" t="n">
        <v>31</v>
      </c>
      <c r="UM50" s="27" t="n">
        <v>31.5</v>
      </c>
      <c r="UN50" s="27" t="n">
        <v>35.3</v>
      </c>
      <c r="UO50" s="22" t="n">
        <f aca="false">AVERAGE(UC50:UN50)</f>
        <v>27.8833333333333</v>
      </c>
      <c r="YA50" s="0" t="n">
        <v>1900</v>
      </c>
      <c r="YB50" s="26" t="n">
        <v>1900</v>
      </c>
      <c r="YC50" s="31" t="n">
        <v>35.7</v>
      </c>
      <c r="YD50" s="31" t="n">
        <v>33.2</v>
      </c>
      <c r="YE50" s="31" t="n">
        <v>32.7</v>
      </c>
      <c r="YF50" s="31" t="n">
        <v>31.8</v>
      </c>
      <c r="YG50" s="31" t="n">
        <v>29.5</v>
      </c>
      <c r="YH50" s="31" t="n">
        <v>26.7</v>
      </c>
      <c r="YI50" s="31" t="n">
        <v>22.3</v>
      </c>
      <c r="YJ50" s="31" t="n">
        <v>29.3</v>
      </c>
      <c r="YK50" s="31" t="n">
        <v>32.2</v>
      </c>
      <c r="YL50" s="31" t="n">
        <v>35.9</v>
      </c>
      <c r="YM50" s="31" t="n">
        <v>36.1</v>
      </c>
      <c r="YN50" s="31" t="n">
        <v>38.6</v>
      </c>
      <c r="YO50" s="22" t="n">
        <f aca="false">AVERAGE(YC50:YN50)</f>
        <v>32</v>
      </c>
      <c r="ABA50" s="0" t="n">
        <v>1900</v>
      </c>
      <c r="ABB50" s="29" t="s">
        <v>34</v>
      </c>
      <c r="ABC50" s="27" t="n">
        <v>35.7</v>
      </c>
      <c r="ABD50" s="27" t="n">
        <v>39.7</v>
      </c>
      <c r="ABE50" s="27" t="n">
        <v>37.6</v>
      </c>
      <c r="ABF50" s="27" t="n">
        <v>32.5</v>
      </c>
      <c r="ABG50" s="27" t="n">
        <v>25.9</v>
      </c>
      <c r="ABH50" s="27" t="n">
        <v>24.8</v>
      </c>
      <c r="ABI50" s="27" t="n">
        <v>21.5</v>
      </c>
      <c r="ABJ50" s="27" t="n">
        <v>27</v>
      </c>
      <c r="ABK50" s="27" t="n">
        <v>29.9</v>
      </c>
      <c r="ABL50" s="27" t="n">
        <v>35.6</v>
      </c>
      <c r="ABM50" s="27" t="n">
        <v>38.3</v>
      </c>
      <c r="ABN50" s="27" t="n">
        <v>39.6</v>
      </c>
      <c r="ABO50" s="22" t="n">
        <f aca="false">AVERAGE(ABC50:ABN50)</f>
        <v>32.3416666666667</v>
      </c>
      <c r="AHA50" s="0" t="n">
        <v>1900</v>
      </c>
      <c r="AHB50" s="29" t="s">
        <v>34</v>
      </c>
      <c r="AHC50" s="27" t="n">
        <v>33</v>
      </c>
      <c r="AHD50" s="27" t="n">
        <v>34.1</v>
      </c>
      <c r="AHE50" s="27" t="n">
        <v>33.7</v>
      </c>
      <c r="AHF50" s="27" t="n">
        <v>34</v>
      </c>
      <c r="AHG50" s="27" t="n">
        <v>33</v>
      </c>
      <c r="AHH50" s="27" t="n">
        <v>30.9</v>
      </c>
      <c r="AHI50" s="27" t="n">
        <v>30.4</v>
      </c>
      <c r="AHJ50" s="27" t="n">
        <v>33</v>
      </c>
      <c r="AHK50" s="27" t="n">
        <v>35.1</v>
      </c>
      <c r="AHL50" s="27" t="n">
        <v>36</v>
      </c>
      <c r="AHM50" s="27" t="n">
        <v>37.1</v>
      </c>
      <c r="AHN50" s="27" t="n">
        <v>37.2</v>
      </c>
      <c r="AHO50" s="22" t="n">
        <f aca="false">AVERAGE(AHC50:AHN50)</f>
        <v>33.9583333333333</v>
      </c>
      <c r="AIA50" s="0" t="n">
        <v>1900</v>
      </c>
      <c r="AIB50" s="29" t="s">
        <v>34</v>
      </c>
      <c r="AIC50" s="27" t="n">
        <v>35.2</v>
      </c>
      <c r="AID50" s="27" t="n">
        <v>39.3</v>
      </c>
      <c r="AIE50" s="27" t="n">
        <v>38.6</v>
      </c>
      <c r="AIF50" s="27" t="n">
        <v>35.7</v>
      </c>
      <c r="AIG50" s="27" t="n">
        <v>30.5</v>
      </c>
      <c r="AIH50" s="27" t="n">
        <v>27.6</v>
      </c>
      <c r="AII50" s="27" t="n">
        <v>23.5</v>
      </c>
      <c r="AIJ50" s="27" t="n">
        <v>30.7</v>
      </c>
      <c r="AIK50" s="27" t="n">
        <v>33.3</v>
      </c>
      <c r="AIL50" s="27" t="n">
        <v>37.9</v>
      </c>
      <c r="AIM50" s="27" t="n">
        <v>39.9</v>
      </c>
      <c r="AIN50" s="27" t="n">
        <v>40.7</v>
      </c>
      <c r="AIO50" s="22" t="n">
        <f aca="false">AVERAGE(AIC50:AIN50)</f>
        <v>34.4083333333333</v>
      </c>
      <c r="AJA50" s="0" t="n">
        <v>1900</v>
      </c>
      <c r="AJB50" s="26" t="n">
        <v>1900</v>
      </c>
      <c r="AJC50" s="31" t="n">
        <v>32.3</v>
      </c>
      <c r="AJD50" s="31" t="n">
        <v>31.2</v>
      </c>
      <c r="AJE50" s="31" t="n">
        <v>30.8</v>
      </c>
      <c r="AJF50" s="31" t="n">
        <v>28.2</v>
      </c>
      <c r="AJG50" s="31" t="n">
        <v>26.5</v>
      </c>
      <c r="AJH50" s="31" t="n">
        <v>23.9</v>
      </c>
      <c r="AJI50" s="31" t="n">
        <v>20.2</v>
      </c>
      <c r="AJJ50" s="31" t="n">
        <v>26.8</v>
      </c>
      <c r="AJK50" s="31" t="n">
        <v>28.5</v>
      </c>
      <c r="AJL50" s="31" t="n">
        <v>30.9</v>
      </c>
      <c r="AJM50" s="31" t="n">
        <v>32.6</v>
      </c>
      <c r="AJN50" s="31" t="n">
        <v>34.5</v>
      </c>
      <c r="AJO50" s="22" t="n">
        <f aca="false">AVERAGE(AJC50:AJN50)</f>
        <v>28.8666666666667</v>
      </c>
    </row>
    <row r="51" customFormat="false" ht="12.8" hidden="false" customHeight="false" outlineLevel="0" collapsed="false">
      <c r="A51" s="16"/>
      <c r="B51" s="8" t="n">
        <f aca="false">AVERAGE(AO51,BO51,CO51,DO51,EO51,FO51,GO51,HO51,IO51,JO51,KO51,LO51,MO51,NO51,OO51,PO51,QO51,RO51,SO51,TO51,UO51,VO51,WO51,XO51,YO51,ZO51,AAO51,ABO51,ACO51,ADO51,AEO51,AFO51,AGO51,AHO51,AIO51,AJO51,AKO51,ALO51,Sheet2!O51,Sheet2!AO51,Sheet2!BO51,Sheet2!CO51)</f>
        <v>29.4024509803922</v>
      </c>
      <c r="C51" s="10" t="n">
        <f aca="false">AVERAGE(B47:B51)</f>
        <v>29.6531862745098</v>
      </c>
      <c r="D51" s="9" t="n">
        <f aca="false">AVERAGE(B42:B51)</f>
        <v>29.4922600964531</v>
      </c>
      <c r="E51" s="8"/>
      <c r="F51" s="11"/>
      <c r="G51" s="2" t="n">
        <f aca="false">MAX(AC51:AN51,BC51:BN51,CC51:CN51,DC51:DN51,EC51:EN51,FC51:FN51,GC51:GN51,HC51:HN51,IC51:IN51,JC51:JN51,KC51:KN51,LC51:LN51,MC51:MN51,NC51:NN51,OC51:ON51,PC51:PN51,QC51:QN51,RC51:RN51,SC51:SN51,TC51:TN51,UC51:UN51,VC51:VN51,WC51:WN51,XC51:XN51,YC51:YN51,ZC51:ZN51,AAC51:AAN51,ABC51:ABN51,ACC51:ACN51,ADC51:ADN51,AEC51:AEN51,AFC51:AFN51,AGC51:AGN51,AHC51:AHN51,AIC51:AIN51,AJC51:AJN51,AKC51:AKN51,ALC51:ALN51,Sheet2!C51:N51,Sheet2!AC51:AN51,Sheet2!BC51:BN51,Sheet2!CC51:CN51)</f>
        <v>42.8</v>
      </c>
      <c r="H51" s="17" t="n">
        <f aca="false">MEDIAN(AC51:AN51,BC51:BN51,CC51:CN51,DC51:DN51,EC51:EN51,FC51:FN51,GC51:GN51,HC51:HN51,IC51:IN51,JC51:JN51,KC51:KN51,LC51:LN51,MC51:MN51,NC51:NN51,OC51:ON51,PC51:PN51,QC51:QN51,RC51:RN51,SC51:SN51,TC51:TN51,UC51:UN51,VC51:VN51,WC51:WN51,XC51:XN51,YC51:YN51,ZC51:ZN51,AAC51:AAN51,ABC51:ABN51,ACC51:ACN51,ADC51:ADN51,AEC51:AEN51,AFC51:AFN51,AGC51:AGN51,AHC51:AHN51,AIC51:AIN51,AJC51:AJN51,AKC51:AKN51,ALC51:ALN51,Sheet2!C51:N51,Sheet2!AC51:AN51,Sheet2!BC51:BN51,Sheet2!CC51:CN51)</f>
        <v>29.6</v>
      </c>
      <c r="I51" s="18" t="n">
        <f aca="false">MIN(AC51:AN51,BC51:BN51,CC51:CN51,DC51:DN51,EC51:EN51,FC51:FN51,GC51:GN51,HC51:HN51,IC51:IN51,JC51:JN51,KC51:KN51,LC51:LN51,MC51:MN51,NC51:NN51,OC51:ON51,PC51:PN51,QC51:QN51,RC51:RN51,SC51:SN51,TC51:TN51,UC51:UN51,VC51:VN51,WC51:WN51,XC51:XN51,YC51:YN51,ZC51:ZN51,AAC51:AAN51,ABC51:ABN51,ACC51:ACN51,ADC51:ADN51,AEC51:AEN51,AFC51:AFN51,AGC51:AGN51,AHC51:AHN51,AIC51:AIN51,AJC51:AJN51,AKC51:AKN51,ALC51:ALN51,Sheet2!C51:N51,Sheet2!AC51:AN51,Sheet2!BC51:BN51,Sheet2!CC51:CN51)</f>
        <v>16.6</v>
      </c>
      <c r="K51" s="19" t="n">
        <f aca="false">(G51+I51)/2</f>
        <v>29.7</v>
      </c>
      <c r="CA51" s="0" t="n">
        <v>1901</v>
      </c>
      <c r="CB51" s="20" t="s">
        <v>35</v>
      </c>
      <c r="CC51" s="21" t="n">
        <v>40.7</v>
      </c>
      <c r="CD51" s="21" t="n">
        <v>38.7</v>
      </c>
      <c r="CE51" s="21" t="n">
        <v>36.1</v>
      </c>
      <c r="CF51" s="21" t="n">
        <v>29.5</v>
      </c>
      <c r="CG51" s="21" t="n">
        <v>27.9</v>
      </c>
      <c r="CH51" s="21" t="n">
        <v>21.2</v>
      </c>
      <c r="CI51" s="21" t="n">
        <v>21</v>
      </c>
      <c r="CJ51" s="21" t="n">
        <v>24.8</v>
      </c>
      <c r="CK51" s="21" t="n">
        <v>31.7</v>
      </c>
      <c r="CL51" s="21" t="n">
        <v>33.4</v>
      </c>
      <c r="CM51" s="21" t="n">
        <v>39.1</v>
      </c>
      <c r="CN51" s="21" t="n">
        <v>42.8</v>
      </c>
      <c r="CO51" s="22" t="n">
        <f aca="false">AVERAGE(CC51:CN51)</f>
        <v>32.2416666666667</v>
      </c>
      <c r="EA51" s="0" t="n">
        <v>1901</v>
      </c>
      <c r="EB51" s="20" t="s">
        <v>35</v>
      </c>
      <c r="EC51" s="21" t="n">
        <v>31.2</v>
      </c>
      <c r="ED51" s="21" t="n">
        <v>28.7</v>
      </c>
      <c r="EE51" s="21" t="n">
        <v>28</v>
      </c>
      <c r="EF51" s="21" t="n">
        <v>25.2</v>
      </c>
      <c r="EG51" s="21" t="n">
        <v>22.7</v>
      </c>
      <c r="EH51" s="21" t="n">
        <v>19.3</v>
      </c>
      <c r="EI51" s="21" t="n">
        <v>18.7</v>
      </c>
      <c r="EJ51" s="21" t="n">
        <v>21.2</v>
      </c>
      <c r="EK51" s="21" t="n">
        <v>25</v>
      </c>
      <c r="EL51" s="21" t="n">
        <v>26</v>
      </c>
      <c r="EM51" s="21" t="n">
        <v>27.4</v>
      </c>
      <c r="EN51" s="21" t="n">
        <v>30.4</v>
      </c>
      <c r="EO51" s="22" t="n">
        <f aca="false">AVERAGE(EC51:EN51)</f>
        <v>25.3166666666667</v>
      </c>
      <c r="FA51" s="0" t="n">
        <v>1901</v>
      </c>
      <c r="FB51" s="20" t="s">
        <v>35</v>
      </c>
      <c r="FC51" s="21" t="n">
        <v>30.9</v>
      </c>
      <c r="FD51" s="21" t="n">
        <v>30.1</v>
      </c>
      <c r="FE51" s="21" t="n">
        <v>29.6</v>
      </c>
      <c r="FF51" s="21" t="n">
        <v>27.3</v>
      </c>
      <c r="FG51" s="21" t="n">
        <v>24.6</v>
      </c>
      <c r="FH51" s="21" t="n">
        <v>22</v>
      </c>
      <c r="FI51" s="21" t="n">
        <v>20.5</v>
      </c>
      <c r="FJ51" s="21" t="n">
        <v>22.5</v>
      </c>
      <c r="FK51" s="21" t="n">
        <v>25.3</v>
      </c>
      <c r="FL51" s="21" t="n">
        <v>26.6</v>
      </c>
      <c r="FM51" s="21" t="n">
        <v>28.6</v>
      </c>
      <c r="FN51" s="21" t="n">
        <v>30.8</v>
      </c>
      <c r="FO51" s="22" t="n">
        <f aca="false">AVERAGE(FC51:FN51)</f>
        <v>26.5666666666667</v>
      </c>
      <c r="GA51" s="0" t="n">
        <v>1901</v>
      </c>
      <c r="GB51" s="20" t="s">
        <v>35</v>
      </c>
      <c r="GC51" s="21" t="n">
        <v>30.8</v>
      </c>
      <c r="GD51" s="21" t="n">
        <v>29.9</v>
      </c>
      <c r="GE51" s="21" t="n">
        <v>30.2</v>
      </c>
      <c r="GF51" s="21" t="n">
        <v>28.2</v>
      </c>
      <c r="GG51" s="21" t="n">
        <v>26.8</v>
      </c>
      <c r="GH51" s="21" t="n">
        <v>24.9</v>
      </c>
      <c r="GI51" s="21" t="n">
        <v>23.5</v>
      </c>
      <c r="GJ51" s="21" t="n">
        <v>25.1</v>
      </c>
      <c r="GK51" s="21" t="n">
        <v>27.6</v>
      </c>
      <c r="GL51" s="21" t="n">
        <v>29.1</v>
      </c>
      <c r="GM51" s="21" t="n">
        <v>29.6</v>
      </c>
      <c r="GN51" s="21" t="n">
        <v>32.2</v>
      </c>
      <c r="GO51" s="22" t="n">
        <f aca="false">AVERAGE(GC51:GN51)</f>
        <v>28.1583333333333</v>
      </c>
      <c r="HA51" s="0" t="n">
        <v>1901</v>
      </c>
      <c r="HB51" s="20" t="s">
        <v>35</v>
      </c>
      <c r="HC51" s="21" t="n">
        <v>35.4</v>
      </c>
      <c r="HD51" s="21" t="n">
        <v>32.8</v>
      </c>
      <c r="HE51" s="21" t="n">
        <v>32</v>
      </c>
      <c r="HF51" s="21" t="n">
        <v>31.9</v>
      </c>
      <c r="HG51" s="21" t="n">
        <v>30.4</v>
      </c>
      <c r="HH51" s="21" t="n">
        <v>27.5</v>
      </c>
      <c r="HI51" s="21" t="n">
        <v>25.8</v>
      </c>
      <c r="HJ51" s="21" t="n">
        <v>29</v>
      </c>
      <c r="HK51" s="21" t="n">
        <v>32.1</v>
      </c>
      <c r="HL51" s="21" t="n">
        <v>33.9</v>
      </c>
      <c r="HM51" s="21" t="n">
        <v>34.2</v>
      </c>
      <c r="HN51" s="21" t="n">
        <v>35.9</v>
      </c>
      <c r="HO51" s="22" t="n">
        <f aca="false">AVERAGE(HC51:HN51)</f>
        <v>31.7416666666667</v>
      </c>
      <c r="IA51" s="0" t="n">
        <v>1901</v>
      </c>
      <c r="IB51" s="20" t="s">
        <v>35</v>
      </c>
      <c r="IC51" s="21" t="n">
        <v>32.1</v>
      </c>
      <c r="ID51" s="21" t="n">
        <v>30.4</v>
      </c>
      <c r="IE51" s="21" t="n">
        <v>31.3</v>
      </c>
      <c r="IF51" s="21" t="n">
        <v>29.8</v>
      </c>
      <c r="IG51" s="21" t="n">
        <v>27</v>
      </c>
      <c r="IH51" s="21" t="n">
        <v>26.4</v>
      </c>
      <c r="II51" s="21" t="n">
        <v>24.8</v>
      </c>
      <c r="IJ51" s="21" t="n">
        <v>25.5</v>
      </c>
      <c r="IK51" s="21" t="n">
        <v>27.8</v>
      </c>
      <c r="IL51" s="21" t="n">
        <v>29.5</v>
      </c>
      <c r="IM51" s="21" t="n">
        <v>28.6</v>
      </c>
      <c r="IN51" s="21" t="n">
        <v>31.2</v>
      </c>
      <c r="IO51" s="22" t="n">
        <f aca="false">AVERAGE(IC51:IN51)</f>
        <v>28.7</v>
      </c>
      <c r="MA51" s="0" t="n">
        <v>1901</v>
      </c>
      <c r="MB51" s="20" t="s">
        <v>35</v>
      </c>
      <c r="MC51" s="21" t="n">
        <v>37.1</v>
      </c>
      <c r="MD51" s="21" t="n">
        <v>36.2</v>
      </c>
      <c r="ME51" s="21" t="n">
        <v>32.5</v>
      </c>
      <c r="MF51" s="21" t="n">
        <v>27</v>
      </c>
      <c r="MG51" s="21" t="n">
        <v>24.8</v>
      </c>
      <c r="MH51" s="21" t="n">
        <v>18.1</v>
      </c>
      <c r="MI51" s="21" t="n">
        <v>17.3</v>
      </c>
      <c r="MJ51" s="21" t="n">
        <v>21.5</v>
      </c>
      <c r="MK51" s="21" t="n">
        <v>27.1</v>
      </c>
      <c r="ML51" s="21" t="n">
        <v>29.5</v>
      </c>
      <c r="MM51" s="21" t="n">
        <v>34.4</v>
      </c>
      <c r="MN51" s="21" t="n">
        <v>38.5</v>
      </c>
      <c r="MO51" s="22" t="n">
        <f aca="false">AVERAGE(MC51:MN51)</f>
        <v>28.6666666666667</v>
      </c>
      <c r="OA51" s="0" t="n">
        <v>1901</v>
      </c>
      <c r="OB51" s="25" t="n">
        <v>1901</v>
      </c>
      <c r="OC51" s="30" t="n">
        <v>37.7</v>
      </c>
      <c r="OD51" s="30" t="n">
        <v>33.6</v>
      </c>
      <c r="OE51" s="30" t="n">
        <v>34.9</v>
      </c>
      <c r="OF51" s="30" t="n">
        <v>32.1</v>
      </c>
      <c r="OG51" s="30" t="n">
        <v>26.8</v>
      </c>
      <c r="OH51" s="30" t="n">
        <v>23.8</v>
      </c>
      <c r="OI51" s="30" t="n">
        <v>21.5</v>
      </c>
      <c r="OJ51" s="30" t="n">
        <v>24.9</v>
      </c>
      <c r="OK51" s="30" t="n">
        <v>29.5</v>
      </c>
      <c r="OL51" s="30" t="n">
        <v>36.4</v>
      </c>
      <c r="OM51" s="30" t="n">
        <v>36.1</v>
      </c>
      <c r="ON51" s="30" t="n">
        <v>38.1</v>
      </c>
      <c r="OO51" s="22" t="n">
        <f aca="false">AVERAGE(OC51:ON51)</f>
        <v>31.2833333333333</v>
      </c>
      <c r="SA51" s="0" t="n">
        <v>1901</v>
      </c>
      <c r="SB51" s="29" t="s">
        <v>35</v>
      </c>
      <c r="SC51" s="27" t="n">
        <v>34.7</v>
      </c>
      <c r="SD51" s="27" t="n">
        <v>33</v>
      </c>
      <c r="SE51" s="27" t="n">
        <v>29.6</v>
      </c>
      <c r="SF51" s="27" t="n">
        <v>25.2</v>
      </c>
      <c r="SG51" s="27" t="n">
        <v>22.6</v>
      </c>
      <c r="SH51" s="27" t="n">
        <v>17.6</v>
      </c>
      <c r="SI51" s="27" t="n">
        <v>16.6</v>
      </c>
      <c r="SJ51" s="27" t="n">
        <v>20.7</v>
      </c>
      <c r="SK51" s="27" t="n">
        <v>25</v>
      </c>
      <c r="SL51" s="27" t="n">
        <v>26.6</v>
      </c>
      <c r="SM51" s="27" t="n">
        <v>31.5</v>
      </c>
      <c r="SN51" s="27" t="n">
        <v>36</v>
      </c>
      <c r="SO51" s="22" t="n">
        <f aca="false">AVERAGE(SC51:SN51)</f>
        <v>26.5916666666667</v>
      </c>
      <c r="TA51" s="0" t="n">
        <v>1901</v>
      </c>
      <c r="TB51" s="29" t="s">
        <v>35</v>
      </c>
      <c r="TC51" s="27" t="n">
        <v>35.7</v>
      </c>
      <c r="TD51" s="27" t="n">
        <v>33.3</v>
      </c>
      <c r="TE51" s="27" t="n">
        <v>31.3</v>
      </c>
      <c r="TF51" s="27" t="n">
        <v>28.4</v>
      </c>
      <c r="TG51" s="27" t="n">
        <v>26.1</v>
      </c>
      <c r="TH51" s="27" t="n">
        <v>21.6</v>
      </c>
      <c r="TI51" s="27" t="n">
        <v>20.2</v>
      </c>
      <c r="TJ51" s="27" t="n">
        <v>24.8</v>
      </c>
      <c r="TK51" s="27" t="n">
        <v>29.1</v>
      </c>
      <c r="TL51" s="27" t="n">
        <v>31</v>
      </c>
      <c r="TM51" s="27" t="n">
        <v>33.5</v>
      </c>
      <c r="TN51" s="27" t="n">
        <v>38.2</v>
      </c>
      <c r="TO51" s="22" t="n">
        <f aca="false">AVERAGE(TC51:TN51)</f>
        <v>29.4333333333333</v>
      </c>
      <c r="UA51" s="0" t="n">
        <v>1901</v>
      </c>
      <c r="UB51" s="29" t="s">
        <v>35</v>
      </c>
      <c r="UC51" s="27" t="n">
        <v>35.7</v>
      </c>
      <c r="UD51" s="27" t="n">
        <v>32.8</v>
      </c>
      <c r="UE51" s="27" t="n">
        <v>30.9</v>
      </c>
      <c r="UF51" s="27" t="n">
        <v>26.9</v>
      </c>
      <c r="UG51" s="27" t="n">
        <v>24.5</v>
      </c>
      <c r="UH51" s="27" t="n">
        <v>21.4</v>
      </c>
      <c r="UI51" s="27" t="n">
        <v>20.1</v>
      </c>
      <c r="UJ51" s="27" t="n">
        <v>23.8</v>
      </c>
      <c r="UK51" s="27" t="n">
        <v>25.9</v>
      </c>
      <c r="UL51" s="27" t="n">
        <v>27.9</v>
      </c>
      <c r="UM51" s="27" t="n">
        <v>31.6</v>
      </c>
      <c r="UN51" s="27" t="n">
        <v>35.7</v>
      </c>
      <c r="UO51" s="22" t="n">
        <f aca="false">AVERAGE(UC51:UN51)</f>
        <v>28.1</v>
      </c>
      <c r="YA51" s="0" t="n">
        <v>1901</v>
      </c>
      <c r="YB51" s="26" t="n">
        <v>1901</v>
      </c>
      <c r="YC51" s="31" t="n">
        <v>35.1</v>
      </c>
      <c r="YD51" s="31" t="n">
        <v>33.7</v>
      </c>
      <c r="YE51" s="31" t="n">
        <v>32.1</v>
      </c>
      <c r="YF51" s="31" t="n">
        <v>31.7</v>
      </c>
      <c r="YG51" s="31" t="n">
        <v>27.5</v>
      </c>
      <c r="YH51" s="31" t="n">
        <v>25.3</v>
      </c>
      <c r="YI51" s="31" t="n">
        <v>23.5</v>
      </c>
      <c r="YJ51" s="31" t="n">
        <v>26</v>
      </c>
      <c r="YK51" s="31" t="n">
        <v>30.3</v>
      </c>
      <c r="YL51" s="31" t="n">
        <v>35.4</v>
      </c>
      <c r="YM51" s="31" t="n">
        <v>36.3</v>
      </c>
      <c r="YN51" s="31" t="n">
        <v>38.7</v>
      </c>
      <c r="YO51" s="22" t="n">
        <f aca="false">AVERAGE(YC51:YN51)</f>
        <v>31.3</v>
      </c>
      <c r="ABA51" s="0" t="n">
        <v>1901</v>
      </c>
      <c r="ABB51" s="29" t="s">
        <v>35</v>
      </c>
      <c r="ABC51" s="27" t="n">
        <v>39.8</v>
      </c>
      <c r="ABD51" s="27" t="n">
        <v>38.1</v>
      </c>
      <c r="ABE51" s="27" t="n">
        <v>35.3</v>
      </c>
      <c r="ABF51" s="27" t="n">
        <v>29.8</v>
      </c>
      <c r="ABG51" s="27" t="n">
        <v>26.6</v>
      </c>
      <c r="ABH51" s="27" t="n">
        <v>22</v>
      </c>
      <c r="ABI51" s="27" t="n">
        <v>20.5</v>
      </c>
      <c r="ABJ51" s="27" t="n">
        <v>25.8</v>
      </c>
      <c r="ABK51" s="27" t="n">
        <v>30.1</v>
      </c>
      <c r="ABL51" s="27" t="n">
        <v>33.3</v>
      </c>
      <c r="ABM51" s="27" t="n">
        <v>37.2</v>
      </c>
      <c r="ABN51" s="27" t="n">
        <v>41.3</v>
      </c>
      <c r="ABO51" s="22" t="n">
        <f aca="false">AVERAGE(ABC51:ABN51)</f>
        <v>31.65</v>
      </c>
      <c r="AHA51" s="0" t="n">
        <v>1901</v>
      </c>
      <c r="AHB51" s="29" t="s">
        <v>35</v>
      </c>
      <c r="AHC51" s="27" t="n">
        <v>33</v>
      </c>
      <c r="AHD51" s="27" t="n">
        <v>32.5</v>
      </c>
      <c r="AHE51" s="27" t="n">
        <v>32.1</v>
      </c>
      <c r="AHF51" s="27" t="n">
        <v>32.7</v>
      </c>
      <c r="AHG51" s="27" t="n">
        <v>31.3</v>
      </c>
      <c r="AHH51" s="27" t="n">
        <v>31.1</v>
      </c>
      <c r="AHI51" s="27" t="n">
        <v>30.8</v>
      </c>
      <c r="AHJ51" s="27" t="n">
        <v>32.9</v>
      </c>
      <c r="AHK51" s="27" t="n">
        <v>36.5</v>
      </c>
      <c r="AHL51" s="27" t="n">
        <v>38</v>
      </c>
      <c r="AHM51" s="27" t="n">
        <v>36.8</v>
      </c>
      <c r="AHN51" s="27" t="n">
        <v>37.7</v>
      </c>
      <c r="AHO51" s="22" t="n">
        <f aca="false">AVERAGE(AHC51:AHN51)</f>
        <v>33.7833333333333</v>
      </c>
      <c r="AIA51" s="0" t="n">
        <v>1901</v>
      </c>
      <c r="AIB51" s="29" t="s">
        <v>35</v>
      </c>
      <c r="AIC51" s="27" t="n">
        <v>39</v>
      </c>
      <c r="AID51" s="27" t="n">
        <v>37.9</v>
      </c>
      <c r="AIE51" s="27" t="n">
        <v>35.7</v>
      </c>
      <c r="AIF51" s="27" t="n">
        <v>32.1</v>
      </c>
      <c r="AIG51" s="27" t="n">
        <v>28.8</v>
      </c>
      <c r="AIH51" s="27" t="n">
        <v>25.1</v>
      </c>
      <c r="AII51" s="27" t="n">
        <v>23.7</v>
      </c>
      <c r="AIJ51" s="27" t="n">
        <v>28.8</v>
      </c>
      <c r="AIK51" s="27" t="n">
        <v>34</v>
      </c>
      <c r="AIL51" s="27" t="n">
        <v>35.6</v>
      </c>
      <c r="AIM51" s="27" t="n">
        <v>37.9</v>
      </c>
      <c r="AIN51" s="27" t="n">
        <v>41.3</v>
      </c>
      <c r="AIO51" s="22" t="n">
        <f aca="false">AVERAGE(AIC51:AIN51)</f>
        <v>33.325</v>
      </c>
      <c r="AJA51" s="0" t="n">
        <v>1901</v>
      </c>
      <c r="AJB51" s="26" t="n">
        <v>1901</v>
      </c>
      <c r="AJC51" s="31" t="n">
        <v>32.4</v>
      </c>
      <c r="AJD51" s="31" t="n">
        <v>29.6</v>
      </c>
      <c r="AJE51" s="31" t="n">
        <v>31.3</v>
      </c>
      <c r="AJF51" s="31" t="n">
        <v>29.6</v>
      </c>
      <c r="AJG51" s="31" t="n">
        <v>26.4</v>
      </c>
      <c r="AJH51" s="31" t="n">
        <v>22.3</v>
      </c>
      <c r="AJI51" s="31" t="n">
        <v>21.7</v>
      </c>
      <c r="AJJ51" s="31" t="n">
        <v>23.3</v>
      </c>
      <c r="AJK51" s="31" t="n">
        <v>27.5</v>
      </c>
      <c r="AJL51" s="31" t="n">
        <v>30.3</v>
      </c>
      <c r="AJM51" s="31" t="n">
        <v>29.6</v>
      </c>
      <c r="AJN51" s="31" t="n">
        <v>32.9</v>
      </c>
      <c r="AJO51" s="22" t="n">
        <f aca="false">AVERAGE(AJC51:AJN51)</f>
        <v>28.075</v>
      </c>
    </row>
    <row r="52" customFormat="false" ht="12.8" hidden="false" customHeight="false" outlineLevel="0" collapsed="false">
      <c r="A52" s="16"/>
      <c r="B52" s="8" t="n">
        <f aca="false">AVERAGE(AO52,BO52,CO52,DO52,EO52,FO52,GO52,HO52,IO52,JO52,KO52,LO52,MO52,NO52,OO52,PO52,QO52,RO52,SO52,TO52,UO52,VO52,WO52,XO52,YO52,ZO52,AAO52,ABO52,ACO52,ADO52,AEO52,AFO52,AGO52,AHO52,AIO52,AJO52,AKO52,ALO52,Sheet2!O52,Sheet2!AO52,Sheet2!BO52,Sheet2!CO52)</f>
        <v>30.3549019607843</v>
      </c>
      <c r="C52" s="10" t="n">
        <f aca="false">AVERAGE(B48:B52)</f>
        <v>29.6455392156863</v>
      </c>
      <c r="D52" s="9" t="n">
        <f aca="false">AVERAGE(B43:B52)</f>
        <v>29.4979354777167</v>
      </c>
      <c r="E52" s="8"/>
      <c r="F52" s="11"/>
      <c r="G52" s="2" t="n">
        <f aca="false">MAX(AC52:AN52,BC52:BN52,CC52:CN52,DC52:DN52,EC52:EN52,FC52:FN52,GC52:GN52,HC52:HN52,IC52:IN52,JC52:JN52,KC52:KN52,LC52:LN52,MC52:MN52,NC52:NN52,OC52:ON52,PC52:PN52,QC52:QN52,RC52:RN52,SC52:SN52,TC52:TN52,UC52:UN52,VC52:VN52,WC52:WN52,XC52:XN52,YC52:YN52,ZC52:ZN52,AAC52:AAN52,ABC52:ABN52,ACC52:ACN52,ADC52:ADN52,AEC52:AEN52,AFC52:AFN52,AGC52:AGN52,AHC52:AHN52,AIC52:AIN52,AJC52:AJN52,AKC52:AKN52,ALC52:ALN52,Sheet2!C52:N52,Sheet2!AC52:AN52,Sheet2!BC52:BN52,Sheet2!CC52:CN52)</f>
        <v>42</v>
      </c>
      <c r="H52" s="17" t="n">
        <f aca="false">MEDIAN(AC52:AN52,BC52:BN52,CC52:CN52,DC52:DN52,EC52:EN52,FC52:FN52,GC52:GN52,HC52:HN52,IC52:IN52,JC52:JN52,KC52:KN52,LC52:LN52,MC52:MN52,NC52:NN52,OC52:ON52,PC52:PN52,QC52:QN52,RC52:RN52,SC52:SN52,TC52:TN52,UC52:UN52,VC52:VN52,WC52:WN52,XC52:XN52,YC52:YN52,ZC52:ZN52,AAC52:AAN52,ABC52:ABN52,ACC52:ACN52,ADC52:ADN52,AEC52:AEN52,AFC52:AFN52,AGC52:AGN52,AHC52:AHN52,AIC52:AIN52,AJC52:AJN52,AKC52:AKN52,ALC52:ALN52,Sheet2!C52:N52,Sheet2!AC52:AN52,Sheet2!BC52:BN52,Sheet2!CC52:CN52)</f>
        <v>30.5</v>
      </c>
      <c r="I52" s="18" t="n">
        <f aca="false">MIN(AC52:AN52,BC52:BN52,CC52:CN52,DC52:DN52,EC52:EN52,FC52:FN52,GC52:GN52,HC52:HN52,IC52:IN52,JC52:JN52,KC52:KN52,LC52:LN52,MC52:MN52,NC52:NN52,OC52:ON52,PC52:PN52,QC52:QN52,RC52:RN52,SC52:SN52,TC52:TN52,UC52:UN52,VC52:VN52,WC52:WN52,XC52:XN52,YC52:YN52,ZC52:ZN52,AAC52:AAN52,ABC52:ABN52,ACC52:ACN52,ADC52:ADN52,AEC52:AEN52,AFC52:AFN52,AGC52:AGN52,AHC52:AHN52,AIC52:AIN52,AJC52:AJN52,AKC52:AKN52,ALC52:ALN52,Sheet2!C52:N52,Sheet2!AC52:AN52,Sheet2!BC52:BN52,Sheet2!CC52:CN52)</f>
        <v>20.7</v>
      </c>
      <c r="K52" s="19" t="n">
        <f aca="false">(G52+I52)/2</f>
        <v>31.35</v>
      </c>
      <c r="CA52" s="0" t="n">
        <v>1902</v>
      </c>
      <c r="CB52" s="20" t="s">
        <v>36</v>
      </c>
      <c r="CC52" s="21" t="n">
        <v>42</v>
      </c>
      <c r="CD52" s="21" t="n">
        <v>40.3</v>
      </c>
      <c r="CE52" s="21" t="n">
        <v>37.6</v>
      </c>
      <c r="CF52" s="21" t="n">
        <v>31.9</v>
      </c>
      <c r="CG52" s="28" t="n">
        <f aca="false">(CG51+CG53)/2</f>
        <v>26.6</v>
      </c>
      <c r="CH52" s="21" t="n">
        <v>24.5</v>
      </c>
      <c r="CI52" s="21" t="n">
        <v>24.4</v>
      </c>
      <c r="CJ52" s="21" t="n">
        <v>25.8</v>
      </c>
      <c r="CK52" s="21" t="n">
        <v>30.5</v>
      </c>
      <c r="CL52" s="21" t="n">
        <v>35.3</v>
      </c>
      <c r="CM52" s="21" t="n">
        <v>38.3</v>
      </c>
      <c r="CN52" s="21" t="n">
        <v>34.8</v>
      </c>
      <c r="CO52" s="22" t="n">
        <f aca="false">AVERAGE(CC52:CN52)</f>
        <v>32.6666666666667</v>
      </c>
      <c r="EA52" s="0" t="n">
        <v>1902</v>
      </c>
      <c r="EB52" s="20" t="s">
        <v>36</v>
      </c>
      <c r="EC52" s="21" t="n">
        <v>31.6</v>
      </c>
      <c r="ED52" s="21" t="n">
        <v>30.5</v>
      </c>
      <c r="EE52" s="21" t="n">
        <v>29</v>
      </c>
      <c r="EF52" s="21" t="n">
        <v>26.9</v>
      </c>
      <c r="EG52" s="21" t="n">
        <v>24.4</v>
      </c>
      <c r="EH52" s="21" t="n">
        <v>23</v>
      </c>
      <c r="EI52" s="21" t="n">
        <v>21.7</v>
      </c>
      <c r="EJ52" s="21" t="n">
        <v>22</v>
      </c>
      <c r="EK52" s="21" t="n">
        <v>25.3</v>
      </c>
      <c r="EL52" s="21" t="n">
        <v>27.3</v>
      </c>
      <c r="EM52" s="21" t="n">
        <v>28.6</v>
      </c>
      <c r="EN52" s="21" t="n">
        <v>31.5</v>
      </c>
      <c r="EO52" s="22" t="n">
        <f aca="false">AVERAGE(EC52:EN52)</f>
        <v>26.8166666666667</v>
      </c>
      <c r="FA52" s="0" t="n">
        <v>1902</v>
      </c>
      <c r="FB52" s="20" t="s">
        <v>36</v>
      </c>
      <c r="FC52" s="21" t="n">
        <v>31.4</v>
      </c>
      <c r="FD52" s="21" t="n">
        <v>31.5</v>
      </c>
      <c r="FE52" s="21" t="n">
        <v>30.3</v>
      </c>
      <c r="FF52" s="21" t="n">
        <v>27.9</v>
      </c>
      <c r="FG52" s="21" t="n">
        <v>25.7</v>
      </c>
      <c r="FH52" s="21" t="n">
        <v>24.2</v>
      </c>
      <c r="FI52" s="21" t="n">
        <v>23.4</v>
      </c>
      <c r="FJ52" s="21" t="n">
        <v>23.5</v>
      </c>
      <c r="FK52" s="21" t="n">
        <v>26</v>
      </c>
      <c r="FL52" s="21" t="n">
        <v>28.2</v>
      </c>
      <c r="FM52" s="21" t="n">
        <v>29.6</v>
      </c>
      <c r="FN52" s="21" t="n">
        <v>31.5</v>
      </c>
      <c r="FO52" s="22" t="n">
        <f aca="false">AVERAGE(FC52:FN52)</f>
        <v>27.7666666666667</v>
      </c>
      <c r="GA52" s="0" t="n">
        <v>1902</v>
      </c>
      <c r="GB52" s="20" t="s">
        <v>36</v>
      </c>
      <c r="GC52" s="21" t="n">
        <v>34.1</v>
      </c>
      <c r="GD52" s="21" t="n">
        <v>31.4</v>
      </c>
      <c r="GE52" s="21" t="n">
        <v>30.9</v>
      </c>
      <c r="GF52" s="21" t="n">
        <v>29.6</v>
      </c>
      <c r="GG52" s="21" t="n">
        <v>27.8</v>
      </c>
      <c r="GH52" s="21" t="n">
        <v>25.9</v>
      </c>
      <c r="GI52" s="21" t="n">
        <v>25.4</v>
      </c>
      <c r="GJ52" s="21" t="n">
        <v>25.7</v>
      </c>
      <c r="GK52" s="21" t="n">
        <v>28.1</v>
      </c>
      <c r="GL52" s="21" t="n">
        <v>29.9</v>
      </c>
      <c r="GM52" s="21" t="n">
        <v>30.5</v>
      </c>
      <c r="GN52" s="21" t="n">
        <v>32.7</v>
      </c>
      <c r="GO52" s="22" t="n">
        <f aca="false">AVERAGE(GC52:GN52)</f>
        <v>29.3333333333333</v>
      </c>
      <c r="HA52" s="0" t="n">
        <v>1902</v>
      </c>
      <c r="HB52" s="20" t="s">
        <v>36</v>
      </c>
      <c r="HC52" s="21" t="n">
        <v>36</v>
      </c>
      <c r="HD52" s="21" t="n">
        <v>37.1</v>
      </c>
      <c r="HE52" s="21" t="n">
        <v>34</v>
      </c>
      <c r="HF52" s="21" t="n">
        <v>33.6</v>
      </c>
      <c r="HG52" s="21" t="n">
        <v>30.2</v>
      </c>
      <c r="HH52" s="28" t="n">
        <f aca="false">(HH51+HH53)/2</f>
        <v>27.95</v>
      </c>
      <c r="HI52" s="21" t="n">
        <v>27.8</v>
      </c>
      <c r="HJ52" s="21" t="n">
        <v>28.5</v>
      </c>
      <c r="HK52" s="21" t="n">
        <v>31.1</v>
      </c>
      <c r="HL52" s="21" t="n">
        <v>33.6</v>
      </c>
      <c r="HM52" s="21" t="n">
        <v>33.9</v>
      </c>
      <c r="HN52" s="21" t="n">
        <v>36.4</v>
      </c>
      <c r="HO52" s="22" t="n">
        <f aca="false">AVERAGE(HC52:HN52)</f>
        <v>32.5125</v>
      </c>
      <c r="IA52" s="0" t="n">
        <v>1902</v>
      </c>
      <c r="IB52" s="20" t="s">
        <v>36</v>
      </c>
      <c r="IC52" s="21" t="n">
        <v>33.2</v>
      </c>
      <c r="ID52" s="21" t="n">
        <v>31.4</v>
      </c>
      <c r="IE52" s="21" t="n">
        <v>29.4</v>
      </c>
      <c r="IF52" s="21" t="n">
        <v>28.4</v>
      </c>
      <c r="IG52" s="21" t="n">
        <v>26.6</v>
      </c>
      <c r="IH52" s="21" t="n">
        <v>25.2</v>
      </c>
      <c r="II52" s="21" t="n">
        <v>24.2</v>
      </c>
      <c r="IJ52" s="21" t="n">
        <v>25.1</v>
      </c>
      <c r="IK52" s="21" t="n">
        <v>28.4</v>
      </c>
      <c r="IL52" s="21" t="n">
        <v>29.8</v>
      </c>
      <c r="IM52" s="21" t="n">
        <v>29.5</v>
      </c>
      <c r="IN52" s="21" t="n">
        <v>32.6</v>
      </c>
      <c r="IO52" s="22" t="n">
        <f aca="false">AVERAGE(IC52:IN52)</f>
        <v>28.65</v>
      </c>
      <c r="MA52" s="0" t="n">
        <v>1902</v>
      </c>
      <c r="MB52" s="20" t="s">
        <v>36</v>
      </c>
      <c r="MC52" s="21" t="n">
        <v>38.7</v>
      </c>
      <c r="MD52" s="21" t="n">
        <v>38.3</v>
      </c>
      <c r="ME52" s="21" t="n">
        <v>33.9</v>
      </c>
      <c r="MF52" s="21" t="n">
        <v>28.3</v>
      </c>
      <c r="MG52" s="21" t="n">
        <v>25.2</v>
      </c>
      <c r="MH52" s="21" t="n">
        <v>21.9</v>
      </c>
      <c r="MI52" s="21" t="n">
        <v>20.7</v>
      </c>
      <c r="MJ52" s="21" t="n">
        <v>22.4</v>
      </c>
      <c r="MK52" s="21" t="n">
        <v>26.7</v>
      </c>
      <c r="ML52" s="21" t="n">
        <v>32</v>
      </c>
      <c r="MM52" s="21" t="n">
        <v>35</v>
      </c>
      <c r="MN52" s="21" t="n">
        <v>33.8</v>
      </c>
      <c r="MO52" s="22" t="n">
        <f aca="false">AVERAGE(MC52:MN52)</f>
        <v>29.7416666666667</v>
      </c>
      <c r="OA52" s="0" t="n">
        <v>1902</v>
      </c>
      <c r="OB52" s="25" t="n">
        <v>1902</v>
      </c>
      <c r="OC52" s="30" t="n">
        <v>37.7</v>
      </c>
      <c r="OD52" s="30" t="n">
        <v>35.5</v>
      </c>
      <c r="OE52" s="30" t="n">
        <v>36.1</v>
      </c>
      <c r="OF52" s="30" t="n">
        <v>34.8</v>
      </c>
      <c r="OG52" s="30" t="n">
        <v>29.9</v>
      </c>
      <c r="OH52" s="30" t="n">
        <v>26.2</v>
      </c>
      <c r="OI52" s="30" t="n">
        <v>26</v>
      </c>
      <c r="OJ52" s="30" t="n">
        <v>28</v>
      </c>
      <c r="OK52" s="30" t="n">
        <v>27.1</v>
      </c>
      <c r="OL52" s="30" t="n">
        <v>31.6</v>
      </c>
      <c r="OM52" s="30" t="n">
        <v>32.1</v>
      </c>
      <c r="ON52" s="30" t="n">
        <v>34.5</v>
      </c>
      <c r="OO52" s="22" t="n">
        <f aca="false">AVERAGE(OC52:ON52)</f>
        <v>31.625</v>
      </c>
      <c r="SA52" s="0" t="n">
        <v>1902</v>
      </c>
      <c r="SB52" s="29" t="s">
        <v>36</v>
      </c>
      <c r="SC52" s="27" t="n">
        <v>36.2</v>
      </c>
      <c r="SD52" s="27" t="n">
        <v>36</v>
      </c>
      <c r="SE52" s="27" t="n">
        <v>32.6</v>
      </c>
      <c r="SF52" s="27" t="n">
        <v>28.4</v>
      </c>
      <c r="SG52" s="27" t="n">
        <v>25</v>
      </c>
      <c r="SH52" s="27" t="n">
        <v>21.9</v>
      </c>
      <c r="SI52" s="27" t="n">
        <v>20.9</v>
      </c>
      <c r="SJ52" s="27" t="n">
        <v>22.6</v>
      </c>
      <c r="SK52" s="27" t="n">
        <v>26.5</v>
      </c>
      <c r="SL52" s="27" t="n">
        <v>29.9</v>
      </c>
      <c r="SM52" s="27" t="n">
        <v>33.7</v>
      </c>
      <c r="SN52" s="27" t="n">
        <v>34.8</v>
      </c>
      <c r="SO52" s="22" t="n">
        <f aca="false">AVERAGE(SC52:SN52)</f>
        <v>29.0416666666667</v>
      </c>
      <c r="TA52" s="0" t="n">
        <v>1902</v>
      </c>
      <c r="TB52" s="29" t="s">
        <v>36</v>
      </c>
      <c r="TC52" s="27" t="n">
        <v>37.7</v>
      </c>
      <c r="TD52" s="27" t="n">
        <v>36.8</v>
      </c>
      <c r="TE52" s="27" t="n">
        <v>33.3</v>
      </c>
      <c r="TF52" s="27" t="n">
        <v>30.6</v>
      </c>
      <c r="TG52" s="27" t="n">
        <v>27.8</v>
      </c>
      <c r="TH52" s="27" t="n">
        <v>24.7</v>
      </c>
      <c r="TI52" s="27" t="n">
        <v>23.7</v>
      </c>
      <c r="TJ52" s="27" t="n">
        <v>25</v>
      </c>
      <c r="TK52" s="27" t="n">
        <v>30</v>
      </c>
      <c r="TL52" s="27" t="n">
        <v>33.5</v>
      </c>
      <c r="TM52" s="27" t="n">
        <v>34.6</v>
      </c>
      <c r="TN52" s="27" t="n">
        <v>35</v>
      </c>
      <c r="TO52" s="22" t="n">
        <f aca="false">AVERAGE(TC52:TN52)</f>
        <v>31.0583333333333</v>
      </c>
      <c r="UA52" s="0" t="n">
        <v>1902</v>
      </c>
      <c r="UB52" s="29" t="s">
        <v>36</v>
      </c>
      <c r="UC52" s="27" t="n">
        <v>36.3</v>
      </c>
      <c r="UD52" s="27" t="n">
        <v>35.3</v>
      </c>
      <c r="UE52" s="27" t="n">
        <v>32.6</v>
      </c>
      <c r="UF52" s="27" t="n">
        <v>29.3</v>
      </c>
      <c r="UG52" s="27" t="n">
        <v>26.9</v>
      </c>
      <c r="UH52" s="27" t="n">
        <v>24.8</v>
      </c>
      <c r="UI52" s="27" t="n">
        <v>23.6</v>
      </c>
      <c r="UJ52" s="27" t="n">
        <v>24.7</v>
      </c>
      <c r="UK52" s="27" t="n">
        <v>28.4</v>
      </c>
      <c r="UL52" s="27" t="n">
        <v>32.3</v>
      </c>
      <c r="UM52" s="27" t="n">
        <v>33.7</v>
      </c>
      <c r="UN52" s="27" t="n">
        <v>35</v>
      </c>
      <c r="UO52" s="22" t="n">
        <f aca="false">AVERAGE(UC52:UN52)</f>
        <v>30.2416666666667</v>
      </c>
      <c r="YA52" s="0" t="n">
        <v>1902</v>
      </c>
      <c r="YB52" s="26" t="n">
        <v>1902</v>
      </c>
      <c r="YC52" s="32" t="n">
        <f aca="false">(YC51+YC53)/2</f>
        <v>35.75</v>
      </c>
      <c r="YD52" s="32" t="n">
        <f aca="false">(YD51+YD53)/2</f>
        <v>34.4</v>
      </c>
      <c r="YE52" s="32" t="n">
        <f aca="false">(YE51+YE53)/2</f>
        <v>33.2</v>
      </c>
      <c r="YF52" s="32" t="n">
        <f aca="false">(YF51+YF53)/2</f>
        <v>32.4</v>
      </c>
      <c r="YG52" s="32" t="n">
        <f aca="false">(YG51+YG53)/2</f>
        <v>28.2</v>
      </c>
      <c r="YH52" s="32" t="n">
        <f aca="false">(YH51+YH53)/2</f>
        <v>24.7</v>
      </c>
      <c r="YI52" s="32" t="n">
        <f aca="false">(YI51+YI53)/2</f>
        <v>24.5</v>
      </c>
      <c r="YJ52" s="32" t="n">
        <f aca="false">(YJ51+YJ53)/2</f>
        <v>26.9</v>
      </c>
      <c r="YK52" s="32" t="n">
        <f aca="false">(YK51+YK53)/2</f>
        <v>30.7</v>
      </c>
      <c r="YL52" s="32" t="n">
        <f aca="false">(YL51+YL53)/2</f>
        <v>35.8</v>
      </c>
      <c r="YM52" s="32" t="n">
        <f aca="false">(YM51+YM53)/2</f>
        <v>35.8</v>
      </c>
      <c r="YN52" s="32" t="n">
        <f aca="false">(YN51+YN53)/2</f>
        <v>37.15</v>
      </c>
      <c r="YO52" s="22" t="n">
        <f aca="false">AVERAGE(YC52:YN52)</f>
        <v>31.625</v>
      </c>
      <c r="ABA52" s="0" t="n">
        <v>1902</v>
      </c>
      <c r="ABB52" s="29" t="s">
        <v>36</v>
      </c>
      <c r="ABC52" s="27" t="n">
        <v>40.8</v>
      </c>
      <c r="ABD52" s="27" t="n">
        <v>41.1</v>
      </c>
      <c r="ABE52" s="27" t="n">
        <v>36</v>
      </c>
      <c r="ABF52" s="28" t="n">
        <f aca="false">(ABF51+ABF53)/2</f>
        <v>31.2</v>
      </c>
      <c r="ABG52" s="28" t="n">
        <f aca="false">(ABG51+ABG53)/2</f>
        <v>25.4</v>
      </c>
      <c r="ABH52" s="28" t="n">
        <f aca="false">(ABH51+ABH53)/2</f>
        <v>22.55</v>
      </c>
      <c r="ABI52" s="28" t="n">
        <f aca="false">(ABI51+ABI53)/2</f>
        <v>22</v>
      </c>
      <c r="ABJ52" s="28" t="n">
        <f aca="false">(ABJ51+ABJ53)/2</f>
        <v>25.85</v>
      </c>
      <c r="ABK52" s="28" t="n">
        <f aca="false">(ABK51+ABK53)/2</f>
        <v>30</v>
      </c>
      <c r="ABL52" s="28" t="n">
        <f aca="false">(ABL51+ABL53)/2</f>
        <v>33</v>
      </c>
      <c r="ABM52" s="28" t="n">
        <f aca="false">(ABM51+ABM53)/2</f>
        <v>36</v>
      </c>
      <c r="ABN52" s="28" t="n">
        <f aca="false">(ABN51+ABN53)/2</f>
        <v>39.15</v>
      </c>
      <c r="ABO52" s="22" t="n">
        <f aca="false">AVERAGE(ABC52:ABN52)</f>
        <v>31.9208333333333</v>
      </c>
      <c r="AHA52" s="0" t="n">
        <v>1902</v>
      </c>
      <c r="AHB52" s="29" t="s">
        <v>36</v>
      </c>
      <c r="AHC52" s="27" t="n">
        <v>35.3</v>
      </c>
      <c r="AHD52" s="27" t="n">
        <v>32.8</v>
      </c>
      <c r="AHE52" s="27" t="n">
        <v>32.9</v>
      </c>
      <c r="AHF52" s="27" t="n">
        <v>33</v>
      </c>
      <c r="AHG52" s="28" t="n">
        <f aca="false">(AHG51+AHG53)/2</f>
        <v>31</v>
      </c>
      <c r="AHH52" s="27" t="n">
        <v>30.1</v>
      </c>
      <c r="AHI52" s="27" t="n">
        <v>29.4</v>
      </c>
      <c r="AHJ52" s="27" t="n">
        <v>31.1</v>
      </c>
      <c r="AHK52" s="27" t="n">
        <v>32.5</v>
      </c>
      <c r="AHL52" s="27" t="n">
        <v>35.1</v>
      </c>
      <c r="AHM52" s="27" t="n">
        <v>35.9</v>
      </c>
      <c r="AHN52" s="27" t="n">
        <v>36.1</v>
      </c>
      <c r="AHO52" s="22" t="n">
        <f aca="false">AVERAGE(AHC52:AHN52)</f>
        <v>32.9333333333333</v>
      </c>
      <c r="AIA52" s="0" t="n">
        <v>1902</v>
      </c>
      <c r="AIB52" s="29" t="s">
        <v>36</v>
      </c>
      <c r="AIC52" s="27" t="n">
        <v>40.3</v>
      </c>
      <c r="AID52" s="27" t="n">
        <v>39.6</v>
      </c>
      <c r="AIE52" s="27" t="n">
        <v>36.8</v>
      </c>
      <c r="AIF52" s="27" t="n">
        <v>33.6</v>
      </c>
      <c r="AIG52" s="27" t="n">
        <v>30.7</v>
      </c>
      <c r="AIH52" s="27" t="n">
        <v>27.3</v>
      </c>
      <c r="AII52" s="27" t="n">
        <v>26.5</v>
      </c>
      <c r="AIJ52" s="27" t="n">
        <v>28.6</v>
      </c>
      <c r="AIK52" s="27" t="n">
        <v>32.7</v>
      </c>
      <c r="AIL52" s="27" t="n">
        <v>36.9</v>
      </c>
      <c r="AIM52" s="27" t="n">
        <v>38.8</v>
      </c>
      <c r="AIN52" s="27" t="n">
        <v>39.3</v>
      </c>
      <c r="AIO52" s="22" t="n">
        <f aca="false">AVERAGE(AIC52:AIN52)</f>
        <v>34.2583333333333</v>
      </c>
      <c r="AJA52" s="0" t="n">
        <v>1902</v>
      </c>
      <c r="AJB52" s="26" t="n">
        <v>1902</v>
      </c>
      <c r="AJC52" s="31" t="n">
        <v>32.7</v>
      </c>
      <c r="AJD52" s="31" t="n">
        <v>31.8</v>
      </c>
      <c r="AJE52" s="31" t="n">
        <v>31.9</v>
      </c>
      <c r="AJF52" s="31" t="n">
        <v>30.6</v>
      </c>
      <c r="AJG52" s="31" t="n">
        <v>26.5</v>
      </c>
      <c r="AJH52" s="31" t="n">
        <v>23.4</v>
      </c>
      <c r="AJI52" s="31" t="n">
        <v>24.1</v>
      </c>
      <c r="AJJ52" s="31" t="n">
        <v>26.1</v>
      </c>
      <c r="AJK52" s="31" t="n">
        <v>28.3</v>
      </c>
      <c r="AJL52" s="31" t="n">
        <v>32.3</v>
      </c>
      <c r="AJM52" s="31" t="n">
        <v>31</v>
      </c>
      <c r="AJN52" s="31" t="n">
        <v>31.8</v>
      </c>
      <c r="AJO52" s="22" t="n">
        <f aca="false">AVERAGE(AJC52:AJN52)</f>
        <v>29.2083333333333</v>
      </c>
    </row>
    <row r="53" customFormat="false" ht="12.8" hidden="false" customHeight="false" outlineLevel="0" collapsed="false">
      <c r="A53" s="16"/>
      <c r="B53" s="8" t="n">
        <f aca="false">AVERAGE(AO53,BO53,CO53,DO53,EO53,FO53,GO53,HO53,IO53,JO53,KO53,LO53,MO53,NO53,OO53,PO53,QO53,RO53,SO53,TO53,UO53,VO53,WO53,XO53,YO53,ZO53,AAO53,ABO53,ACO53,ADO53,AEO53,AFO53,AGO53,AHO53,AIO53,AJO53,AKO53,ALO53,Sheet2!O53,Sheet2!AO53,Sheet2!BO53,Sheet2!CO53)</f>
        <v>29.4117647058823</v>
      </c>
      <c r="C53" s="10" t="n">
        <f aca="false">AVERAGE(B49:B53)</f>
        <v>29.6025490196078</v>
      </c>
      <c r="D53" s="9" t="n">
        <f aca="false">AVERAGE(B44:B53)</f>
        <v>29.4538555380486</v>
      </c>
      <c r="E53" s="8"/>
      <c r="F53" s="11"/>
      <c r="G53" s="2" t="n">
        <f aca="false">MAX(AC53:AN53,BC53:BN53,CC53:CN53,DC53:DN53,EC53:EN53,FC53:FN53,GC53:GN53,HC53:HN53,IC53:IN53,JC53:JN53,KC53:KN53,LC53:LN53,MC53:MN53,NC53:NN53,OC53:ON53,PC53:PN53,QC53:QN53,RC53:RN53,SC53:SN53,TC53:TN53,UC53:UN53,VC53:VN53,WC53:WN53,XC53:XN53,YC53:YN53,ZC53:ZN53,AAC53:AAN53,ABC53:ABN53,ACC53:ACN53,ADC53:ADN53,AEC53:AEN53,AFC53:AFN53,AGC53:AGN53,AHC53:AHN53,AIC53:AIN53,AJC53:AJN53,AKC53:AKN53,ALC53:ALN53,Sheet2!C53:N53,Sheet2!AC53:AN53,Sheet2!BC53:BN53,Sheet2!CC53:CN53)</f>
        <v>39.2</v>
      </c>
      <c r="H53" s="17" t="n">
        <f aca="false">MEDIAN(AC53:AN53,BC53:BN53,CC53:CN53,DC53:DN53,EC53:EN53,FC53:FN53,GC53:GN53,HC53:HN53,IC53:IN53,JC53:JN53,KC53:KN53,LC53:LN53,MC53:MN53,NC53:NN53,OC53:ON53,PC53:PN53,QC53:QN53,RC53:RN53,SC53:SN53,TC53:TN53,UC53:UN53,VC53:VN53,WC53:WN53,XC53:XN53,YC53:YN53,ZC53:ZN53,AAC53:AAN53,ABC53:ABN53,ACC53:ACN53,ADC53:ADN53,AEC53:AEN53,AFC53:AFN53,AGC53:AGN53,AHC53:AHN53,AIC53:AIN53,AJC53:AJN53,AKC53:AKN53,ALC53:ALN53,Sheet2!C53:N53,Sheet2!AC53:AN53,Sheet2!BC53:BN53,Sheet2!CC53:CN53)</f>
        <v>29.9</v>
      </c>
      <c r="I53" s="18" t="n">
        <f aca="false">MIN(AC53:AN53,BC53:BN53,CC53:CN53,DC53:DN53,EC53:EN53,FC53:FN53,GC53:GN53,HC53:HN53,IC53:IN53,JC53:JN53,KC53:KN53,LC53:LN53,MC53:MN53,NC53:NN53,OC53:ON53,PC53:PN53,QC53:QN53,RC53:RN53,SC53:SN53,TC53:TN53,UC53:UN53,VC53:VN53,WC53:WN53,XC53:XN53,YC53:YN53,ZC53:ZN53,AAC53:AAN53,ABC53:ABN53,ACC53:ACN53,ADC53:ADN53,AEC53:AEN53,AFC53:AFN53,AGC53:AGN53,AHC53:AHN53,AIC53:AIN53,AJC53:AJN53,AKC53:AKN53,ALC53:ALN53,Sheet2!C53:N53,Sheet2!AC53:AN53,Sheet2!BC53:BN53,Sheet2!CC53:CN53)</f>
        <v>17.7</v>
      </c>
      <c r="K53" s="19" t="n">
        <f aca="false">(G53+I53)/2</f>
        <v>28.45</v>
      </c>
      <c r="CA53" s="0" t="n">
        <v>1903</v>
      </c>
      <c r="CB53" s="20" t="s">
        <v>37</v>
      </c>
      <c r="CC53" s="21" t="n">
        <v>39.2</v>
      </c>
      <c r="CD53" s="21" t="n">
        <v>39.1</v>
      </c>
      <c r="CE53" s="21" t="n">
        <v>36.8</v>
      </c>
      <c r="CF53" s="21" t="n">
        <v>32.4</v>
      </c>
      <c r="CG53" s="21" t="n">
        <v>25.3</v>
      </c>
      <c r="CH53" s="21" t="n">
        <v>22.7</v>
      </c>
      <c r="CI53" s="21" t="n">
        <v>22.4</v>
      </c>
      <c r="CJ53" s="21" t="n">
        <v>26.9</v>
      </c>
      <c r="CK53" s="28" t="n">
        <f aca="false">(CK52+CK54)/2</f>
        <v>30.9</v>
      </c>
      <c r="CL53" s="21" t="n">
        <v>34.4</v>
      </c>
      <c r="CM53" s="21" t="n">
        <v>34.9</v>
      </c>
      <c r="CN53" s="21" t="n">
        <v>35.4</v>
      </c>
      <c r="CO53" s="22" t="n">
        <f aca="false">AVERAGE(CC53:CN53)</f>
        <v>31.7</v>
      </c>
      <c r="EA53" s="0" t="n">
        <v>1903</v>
      </c>
      <c r="EB53" s="20" t="s">
        <v>37</v>
      </c>
      <c r="EC53" s="21" t="n">
        <v>32.3</v>
      </c>
      <c r="ED53" s="21" t="n">
        <v>30.9</v>
      </c>
      <c r="EE53" s="21" t="n">
        <v>28.6</v>
      </c>
      <c r="EF53" s="21" t="n">
        <v>27.1</v>
      </c>
      <c r="EG53" s="21" t="n">
        <v>22.3</v>
      </c>
      <c r="EH53" s="21" t="n">
        <v>20.8</v>
      </c>
      <c r="EI53" s="21" t="n">
        <v>20.3</v>
      </c>
      <c r="EJ53" s="21" t="n">
        <v>21</v>
      </c>
      <c r="EK53" s="21" t="n">
        <v>24.1</v>
      </c>
      <c r="EL53" s="21" t="n">
        <v>24.7</v>
      </c>
      <c r="EM53" s="21" t="n">
        <v>25.8</v>
      </c>
      <c r="EN53" s="21" t="n">
        <v>30</v>
      </c>
      <c r="EO53" s="22" t="n">
        <f aca="false">AVERAGE(EC53:EN53)</f>
        <v>25.6583333333333</v>
      </c>
      <c r="FA53" s="0" t="n">
        <v>1903</v>
      </c>
      <c r="FB53" s="20" t="s">
        <v>37</v>
      </c>
      <c r="FC53" s="21" t="n">
        <v>32.4</v>
      </c>
      <c r="FD53" s="21" t="n">
        <v>31.1</v>
      </c>
      <c r="FE53" s="21" t="n">
        <v>29.8</v>
      </c>
      <c r="FF53" s="21" t="n">
        <v>28.5</v>
      </c>
      <c r="FG53" s="21" t="n">
        <v>23.8</v>
      </c>
      <c r="FH53" s="21" t="n">
        <v>22</v>
      </c>
      <c r="FI53" s="21" t="n">
        <v>21.9</v>
      </c>
      <c r="FJ53" s="21" t="n">
        <v>22.1</v>
      </c>
      <c r="FK53" s="21" t="n">
        <v>24.6</v>
      </c>
      <c r="FL53" s="21" t="n">
        <v>26.5</v>
      </c>
      <c r="FM53" s="21" t="n">
        <v>27</v>
      </c>
      <c r="FN53" s="21" t="n">
        <v>29.9</v>
      </c>
      <c r="FO53" s="22" t="n">
        <f aca="false">AVERAGE(FC53:FN53)</f>
        <v>26.6333333333333</v>
      </c>
      <c r="GA53" s="0" t="n">
        <v>1903</v>
      </c>
      <c r="GB53" s="20" t="s">
        <v>37</v>
      </c>
      <c r="GC53" s="21" t="n">
        <v>32.7</v>
      </c>
      <c r="GD53" s="21" t="n">
        <v>31.6</v>
      </c>
      <c r="GE53" s="21" t="n">
        <v>29.7</v>
      </c>
      <c r="GF53" s="21" t="n">
        <v>29.3</v>
      </c>
      <c r="GG53" s="21" t="n">
        <v>26.7</v>
      </c>
      <c r="GH53" s="21" t="n">
        <v>26</v>
      </c>
      <c r="GI53" s="21" t="n">
        <v>25.2</v>
      </c>
      <c r="GJ53" s="21" t="n">
        <v>26.3</v>
      </c>
      <c r="GK53" s="21" t="n">
        <v>26.9</v>
      </c>
      <c r="GL53" s="28" t="n">
        <f aca="false">(GL52+GL54)/2</f>
        <v>30.75</v>
      </c>
      <c r="GM53" s="21" t="n">
        <v>27.1</v>
      </c>
      <c r="GN53" s="21" t="n">
        <v>31.1</v>
      </c>
      <c r="GO53" s="22" t="n">
        <f aca="false">AVERAGE(GC53:GN53)</f>
        <v>28.6125</v>
      </c>
      <c r="HA53" s="0" t="n">
        <v>1903</v>
      </c>
      <c r="HB53" s="20" t="s">
        <v>37</v>
      </c>
      <c r="HC53" s="21" t="n">
        <v>32.8</v>
      </c>
      <c r="HD53" s="21" t="n">
        <v>35.7</v>
      </c>
      <c r="HE53" s="21" t="n">
        <v>32.2</v>
      </c>
      <c r="HF53" s="21" t="n">
        <v>32.3</v>
      </c>
      <c r="HG53" s="21" t="n">
        <v>30.1</v>
      </c>
      <c r="HH53" s="21" t="n">
        <v>28.4</v>
      </c>
      <c r="HI53" s="21" t="n">
        <v>27.8</v>
      </c>
      <c r="HJ53" s="21" t="n">
        <v>28.9</v>
      </c>
      <c r="HK53" s="21" t="n">
        <v>31</v>
      </c>
      <c r="HL53" s="21" t="n">
        <v>33.4</v>
      </c>
      <c r="HM53" s="21" t="n">
        <v>34.4</v>
      </c>
      <c r="HN53" s="21" t="n">
        <v>34.1</v>
      </c>
      <c r="HO53" s="22" t="n">
        <f aca="false">AVERAGE(HC53:HN53)</f>
        <v>31.7583333333333</v>
      </c>
      <c r="IA53" s="0" t="n">
        <v>1903</v>
      </c>
      <c r="IB53" s="20" t="s">
        <v>37</v>
      </c>
      <c r="IC53" s="21" t="n">
        <v>31.5</v>
      </c>
      <c r="ID53" s="21" t="n">
        <v>31.7</v>
      </c>
      <c r="IE53" s="21" t="n">
        <v>30.2</v>
      </c>
      <c r="IF53" s="21" t="n">
        <v>28.8</v>
      </c>
      <c r="IG53" s="21" t="n">
        <v>27.1</v>
      </c>
      <c r="IH53" s="21" t="n">
        <v>25.4</v>
      </c>
      <c r="II53" s="21" t="n">
        <v>26.5</v>
      </c>
      <c r="IJ53" s="21" t="n">
        <v>26.9</v>
      </c>
      <c r="IK53" s="21" t="n">
        <v>28.5</v>
      </c>
      <c r="IL53" s="21" t="n">
        <v>30.1</v>
      </c>
      <c r="IM53" s="21" t="n">
        <v>29.6</v>
      </c>
      <c r="IN53" s="21" t="n">
        <v>31.3</v>
      </c>
      <c r="IO53" s="22" t="n">
        <f aca="false">AVERAGE(IC53:IN53)</f>
        <v>28.9666666666667</v>
      </c>
      <c r="MA53" s="0" t="n">
        <v>1903</v>
      </c>
      <c r="MB53" s="20" t="s">
        <v>37</v>
      </c>
      <c r="MC53" s="21" t="n">
        <v>36.1</v>
      </c>
      <c r="MD53" s="21" t="n">
        <v>36</v>
      </c>
      <c r="ME53" s="21" t="n">
        <v>33.3</v>
      </c>
      <c r="MF53" s="21" t="n">
        <v>27.8</v>
      </c>
      <c r="MG53" s="21" t="n">
        <v>21.2</v>
      </c>
      <c r="MH53" s="21" t="n">
        <v>18.8</v>
      </c>
      <c r="MI53" s="21" t="n">
        <v>17.7</v>
      </c>
      <c r="MJ53" s="21" t="n">
        <v>21.7</v>
      </c>
      <c r="MK53" s="21" t="n">
        <v>25.9</v>
      </c>
      <c r="ML53" s="21" t="n">
        <v>28.4</v>
      </c>
      <c r="MM53" s="21" t="n">
        <v>29.7</v>
      </c>
      <c r="MN53" s="21" t="n">
        <v>33.7</v>
      </c>
      <c r="MO53" s="22" t="n">
        <f aca="false">AVERAGE(MC53:MN53)</f>
        <v>27.525</v>
      </c>
      <c r="OA53" s="0" t="n">
        <v>1903</v>
      </c>
      <c r="OB53" s="25" t="n">
        <v>1903</v>
      </c>
      <c r="OC53" s="30" t="n">
        <v>37.4</v>
      </c>
      <c r="OD53" s="30" t="n">
        <v>36.6</v>
      </c>
      <c r="OE53" s="30" t="n">
        <v>34.2</v>
      </c>
      <c r="OF53" s="30" t="n">
        <v>31.6</v>
      </c>
      <c r="OG53" s="30" t="n">
        <v>28.2</v>
      </c>
      <c r="OH53" s="30" t="n">
        <v>25.2</v>
      </c>
      <c r="OI53" s="30" t="n">
        <v>26.3</v>
      </c>
      <c r="OJ53" s="30" t="n">
        <v>27.9</v>
      </c>
      <c r="OK53" s="30" t="n">
        <v>30.8</v>
      </c>
      <c r="OL53" s="30" t="n">
        <v>31.4</v>
      </c>
      <c r="OM53" s="30" t="n">
        <v>35.9</v>
      </c>
      <c r="ON53" s="30" t="n">
        <v>36.4</v>
      </c>
      <c r="OO53" s="22" t="n">
        <f aca="false">AVERAGE(OC53:ON53)</f>
        <v>31.825</v>
      </c>
      <c r="SA53" s="0" t="n">
        <v>1903</v>
      </c>
      <c r="SB53" s="29" t="s">
        <v>37</v>
      </c>
      <c r="SC53" s="27" t="n">
        <v>35.2</v>
      </c>
      <c r="SD53" s="27" t="n">
        <v>35.1</v>
      </c>
      <c r="SE53" s="27" t="n">
        <v>31.4</v>
      </c>
      <c r="SF53" s="27" t="n">
        <v>28.6</v>
      </c>
      <c r="SG53" s="27" t="n">
        <v>21.1</v>
      </c>
      <c r="SH53" s="27" t="n">
        <v>18.9</v>
      </c>
      <c r="SI53" s="27" t="n">
        <v>17.8</v>
      </c>
      <c r="SJ53" s="27" t="n">
        <v>19.1</v>
      </c>
      <c r="SK53" s="27" t="n">
        <v>23.1</v>
      </c>
      <c r="SL53" s="27" t="n">
        <v>25.1</v>
      </c>
      <c r="SM53" s="27" t="n">
        <v>26.6</v>
      </c>
      <c r="SN53" s="27" t="n">
        <v>32.3</v>
      </c>
      <c r="SO53" s="22" t="n">
        <f aca="false">AVERAGE(SC53:SN53)</f>
        <v>26.1916666666667</v>
      </c>
      <c r="TA53" s="0" t="n">
        <v>1903</v>
      </c>
      <c r="TB53" s="29" t="s">
        <v>37</v>
      </c>
      <c r="TC53" s="27" t="n">
        <v>35.4</v>
      </c>
      <c r="TD53" s="27" t="n">
        <v>35.2</v>
      </c>
      <c r="TE53" s="27" t="n">
        <v>32.9</v>
      </c>
      <c r="TF53" s="27" t="n">
        <v>30.2</v>
      </c>
      <c r="TG53" s="27" t="n">
        <v>23.6</v>
      </c>
      <c r="TH53" s="27" t="n">
        <v>22.5</v>
      </c>
      <c r="TI53" s="27" t="n">
        <v>22.9</v>
      </c>
      <c r="TJ53" s="27" t="n">
        <v>25</v>
      </c>
      <c r="TK53" s="27" t="n">
        <v>28.6</v>
      </c>
      <c r="TL53" s="27" t="n">
        <v>30.5</v>
      </c>
      <c r="TM53" s="27" t="n">
        <v>30.2</v>
      </c>
      <c r="TN53" s="27" t="n">
        <v>33.9</v>
      </c>
      <c r="TO53" s="22" t="n">
        <f aca="false">AVERAGE(TC53:TN53)</f>
        <v>29.2416666666667</v>
      </c>
      <c r="UA53" s="0" t="n">
        <v>1903</v>
      </c>
      <c r="UB53" s="29" t="s">
        <v>37</v>
      </c>
      <c r="UC53" s="27" t="n">
        <v>35.6</v>
      </c>
      <c r="UD53" s="27" t="n">
        <v>34.1</v>
      </c>
      <c r="UE53" s="27" t="n">
        <v>31.2</v>
      </c>
      <c r="UF53" s="27" t="n">
        <v>30.4</v>
      </c>
      <c r="UG53" s="27" t="n">
        <v>23.6</v>
      </c>
      <c r="UH53" s="27" t="n">
        <v>21.4</v>
      </c>
      <c r="UI53" s="27" t="n">
        <v>20.6</v>
      </c>
      <c r="UJ53" s="27" t="n">
        <v>22.9</v>
      </c>
      <c r="UK53" s="27" t="n">
        <v>25.8</v>
      </c>
      <c r="UL53" s="27" t="n">
        <v>26.8</v>
      </c>
      <c r="UM53" s="27" t="n">
        <v>28.7</v>
      </c>
      <c r="UN53" s="27" t="n">
        <v>31.4</v>
      </c>
      <c r="UO53" s="22" t="n">
        <f aca="false">AVERAGE(UC53:UN53)</f>
        <v>27.7083333333333</v>
      </c>
      <c r="YA53" s="0" t="n">
        <v>1903</v>
      </c>
      <c r="YB53" s="26" t="n">
        <v>1903</v>
      </c>
      <c r="YC53" s="31" t="n">
        <v>36.4</v>
      </c>
      <c r="YD53" s="31" t="n">
        <v>35.1</v>
      </c>
      <c r="YE53" s="31" t="n">
        <v>34.3</v>
      </c>
      <c r="YF53" s="31" t="n">
        <v>33.1</v>
      </c>
      <c r="YG53" s="31" t="n">
        <v>28.9</v>
      </c>
      <c r="YH53" s="31" t="n">
        <v>24.1</v>
      </c>
      <c r="YI53" s="31" t="n">
        <v>25.5</v>
      </c>
      <c r="YJ53" s="31" t="n">
        <v>27.8</v>
      </c>
      <c r="YK53" s="31" t="n">
        <v>31.1</v>
      </c>
      <c r="YL53" s="31" t="n">
        <v>36.2</v>
      </c>
      <c r="YM53" s="31" t="n">
        <v>35.3</v>
      </c>
      <c r="YN53" s="31" t="n">
        <v>35.6</v>
      </c>
      <c r="YO53" s="22" t="n">
        <f aca="false">AVERAGE(YC53:YN53)</f>
        <v>31.95</v>
      </c>
      <c r="ABA53" s="0" t="n">
        <v>1903</v>
      </c>
      <c r="ABB53" s="29" t="s">
        <v>37</v>
      </c>
      <c r="ABC53" s="28" t="n">
        <f aca="false">(ABC52+ABC54)/2</f>
        <v>38.6</v>
      </c>
      <c r="ABD53" s="28" t="n">
        <f aca="false">(ABD52+ABD54)/2</f>
        <v>39.15</v>
      </c>
      <c r="ABE53" s="27" t="n">
        <v>37</v>
      </c>
      <c r="ABF53" s="27" t="n">
        <v>32.6</v>
      </c>
      <c r="ABG53" s="27" t="n">
        <v>24.2</v>
      </c>
      <c r="ABH53" s="27" t="n">
        <v>23.1</v>
      </c>
      <c r="ABI53" s="27" t="n">
        <v>23.5</v>
      </c>
      <c r="ABJ53" s="27" t="n">
        <v>25.9</v>
      </c>
      <c r="ABK53" s="27" t="n">
        <v>29.9</v>
      </c>
      <c r="ABL53" s="27" t="n">
        <v>32.7</v>
      </c>
      <c r="ABM53" s="27" t="n">
        <v>34.8</v>
      </c>
      <c r="ABN53" s="27" t="n">
        <v>37</v>
      </c>
      <c r="ABO53" s="22" t="n">
        <f aca="false">AVERAGE(ABC53:ABN53)</f>
        <v>31.5375</v>
      </c>
      <c r="AHA53" s="0" t="n">
        <v>1903</v>
      </c>
      <c r="AHB53" s="29" t="s">
        <v>37</v>
      </c>
      <c r="AHC53" s="27" t="n">
        <v>33.2</v>
      </c>
      <c r="AHD53" s="27" t="n">
        <v>33.3</v>
      </c>
      <c r="AHE53" s="27" t="n">
        <v>31.7</v>
      </c>
      <c r="AHF53" s="27" t="n">
        <v>31.8</v>
      </c>
      <c r="AHG53" s="27" t="n">
        <v>30.7</v>
      </c>
      <c r="AHH53" s="27" t="n">
        <v>30</v>
      </c>
      <c r="AHI53" s="27" t="n">
        <v>30.2</v>
      </c>
      <c r="AHJ53" s="27" t="n">
        <v>31.4</v>
      </c>
      <c r="AHK53" s="27" t="n">
        <v>32.9</v>
      </c>
      <c r="AHL53" s="27" t="n">
        <v>34.6</v>
      </c>
      <c r="AHM53" s="27" t="n">
        <v>35</v>
      </c>
      <c r="AHN53" s="27" t="n">
        <v>34.9</v>
      </c>
      <c r="AHO53" s="22" t="n">
        <f aca="false">AVERAGE(AHC53:AHN53)</f>
        <v>32.475</v>
      </c>
      <c r="AIA53" s="0" t="n">
        <v>1903</v>
      </c>
      <c r="AIB53" s="29" t="s">
        <v>37</v>
      </c>
      <c r="AIC53" s="27" t="n">
        <v>37.7</v>
      </c>
      <c r="AID53" s="27" t="n">
        <v>39.2</v>
      </c>
      <c r="AIE53" s="27" t="n">
        <v>36.8</v>
      </c>
      <c r="AIF53" s="27" t="n">
        <v>32.9</v>
      </c>
      <c r="AIG53" s="27" t="n">
        <v>29.5</v>
      </c>
      <c r="AIH53" s="27" t="n">
        <v>27.1</v>
      </c>
      <c r="AII53" s="27" t="n">
        <v>26.7</v>
      </c>
      <c r="AIJ53" s="27" t="n">
        <v>30.3</v>
      </c>
      <c r="AIK53" s="27" t="n">
        <v>33.1</v>
      </c>
      <c r="AIL53" s="27" t="n">
        <v>35.5</v>
      </c>
      <c r="AIM53" s="27" t="n">
        <v>35.8</v>
      </c>
      <c r="AIN53" s="27" t="n">
        <v>37.3</v>
      </c>
      <c r="AIO53" s="22" t="n">
        <f aca="false">AVERAGE(AIC53:AIN53)</f>
        <v>33.4916666666667</v>
      </c>
      <c r="AJA53" s="0" t="n">
        <v>1903</v>
      </c>
      <c r="AJB53" s="26" t="n">
        <v>1903</v>
      </c>
      <c r="AJC53" s="31" t="n">
        <v>29.9</v>
      </c>
      <c r="AJD53" s="31" t="n">
        <v>31.8</v>
      </c>
      <c r="AJE53" s="31" t="n">
        <v>29.8</v>
      </c>
      <c r="AJF53" s="31" t="n">
        <v>28.7</v>
      </c>
      <c r="AJG53" s="31" t="n">
        <v>27.1</v>
      </c>
      <c r="AJH53" s="31" t="n">
        <v>23</v>
      </c>
      <c r="AJI53" s="31" t="n">
        <v>23.2</v>
      </c>
      <c r="AJJ53" s="31" t="n">
        <v>26.4</v>
      </c>
      <c r="AJK53" s="31" t="n">
        <v>26.9</v>
      </c>
      <c r="AJL53" s="31" t="n">
        <v>28.3</v>
      </c>
      <c r="AJM53" s="31" t="n">
        <v>30.1</v>
      </c>
      <c r="AJN53" s="31" t="n">
        <v>33.5</v>
      </c>
      <c r="AJO53" s="22" t="n">
        <f aca="false">AVERAGE(AJC53:AJN53)</f>
        <v>28.225</v>
      </c>
    </row>
    <row r="54" customFormat="false" ht="12.8" hidden="false" customHeight="false" outlineLevel="0" collapsed="false">
      <c r="A54" s="16"/>
      <c r="B54" s="8" t="n">
        <f aca="false">AVERAGE(AO54,BO54,CO54,DO54,EO54,FO54,GO54,HO54,IO54,JO54,KO54,LO54,MO54,NO54,OO54,PO54,QO54,RO54,SO54,TO54,UO54,VO54,WO54,XO54,YO54,ZO54,AAO54,ABO54,ACO54,ADO54,AEO54,AFO54,AGO54,AHO54,AIO54,AJO54,AKO54,ALO54,Sheet2!O54,Sheet2!AO54,Sheet2!BO54,Sheet2!CO54)</f>
        <v>29.5767156862745</v>
      </c>
      <c r="C54" s="10" t="n">
        <f aca="false">AVERAGE(B50:B54)</f>
        <v>29.7472058823529</v>
      </c>
      <c r="D54" s="9" t="n">
        <f aca="false">AVERAGE(B45:B54)</f>
        <v>29.5827473447712</v>
      </c>
      <c r="E54" s="8"/>
      <c r="F54" s="11"/>
      <c r="G54" s="2" t="n">
        <f aca="false">MAX(AC54:AN54,BC54:BN54,CC54:CN54,DC54:DN54,EC54:EN54,FC54:FN54,GC54:GN54,HC54:HN54,IC54:IN54,JC54:JN54,KC54:KN54,LC54:LN54,MC54:MN54,NC54:NN54,OC54:ON54,PC54:PN54,QC54:QN54,RC54:RN54,SC54:SN54,TC54:TN54,UC54:UN54,VC54:VN54,WC54:WN54,XC54:XN54,YC54:YN54,ZC54:ZN54,AAC54:AAN54,ABC54:ABN54,ACC54:ACN54,ADC54:ADN54,AEC54:AEN54,AFC54:AFN54,AGC54:AGN54,AHC54:AHN54,AIC54:AIN54,AJC54:AJN54,AKC54:AKN54,ALC54:ALN54,Sheet2!C54:N54,Sheet2!AC54:AN54,Sheet2!BC54:BN54,Sheet2!CC54:CN54)</f>
        <v>40.9</v>
      </c>
      <c r="H54" s="17" t="n">
        <f aca="false">MEDIAN(AC54:AN54,BC54:BN54,CC54:CN54,DC54:DN54,EC54:EN54,FC54:FN54,GC54:GN54,HC54:HN54,IC54:IN54,JC54:JN54,KC54:KN54,LC54:LN54,MC54:MN54,NC54:NN54,OC54:ON54,PC54:PN54,QC54:QN54,RC54:RN54,SC54:SN54,TC54:TN54,UC54:UN54,VC54:VN54,WC54:WN54,XC54:XN54,YC54:YN54,ZC54:ZN54,AAC54:AAN54,ABC54:ABN54,ACC54:ACN54,ADC54:ADN54,AEC54:AEN54,AFC54:AFN54,AGC54:AGN54,AHC54:AHN54,AIC54:AIN54,AJC54:AJN54,AKC54:AKN54,ALC54:ALN54,Sheet2!C54:N54,Sheet2!AC54:AN54,Sheet2!BC54:BN54,Sheet2!CC54:CN54)</f>
        <v>30.05</v>
      </c>
      <c r="I54" s="18" t="n">
        <f aca="false">MIN(AC54:AN54,BC54:BN54,CC54:CN54,DC54:DN54,EC54:EN54,FC54:FN54,GC54:GN54,HC54:HN54,IC54:IN54,JC54:JN54,KC54:KN54,LC54:LN54,MC54:MN54,NC54:NN54,OC54:ON54,PC54:PN54,QC54:QN54,RC54:RN54,SC54:SN54,TC54:TN54,UC54:UN54,VC54:VN54,WC54:WN54,XC54:XN54,YC54:YN54,ZC54:ZN54,AAC54:AAN54,ABC54:ABN54,ACC54:ACN54,ADC54:ADN54,AEC54:AEN54,AFC54:AFN54,AGC54:AGN54,AHC54:AHN54,AIC54:AIN54,AJC54:AJN54,AKC54:AKN54,ALC54:ALN54,Sheet2!C54:N54,Sheet2!AC54:AN54,Sheet2!BC54:BN54,Sheet2!CC54:CN54)</f>
        <v>17.5</v>
      </c>
      <c r="K54" s="19" t="n">
        <f aca="false">(G54+I54)/2</f>
        <v>29.2</v>
      </c>
      <c r="CA54" s="0" t="n">
        <v>1904</v>
      </c>
      <c r="CB54" s="20" t="s">
        <v>38</v>
      </c>
      <c r="CC54" s="21" t="n">
        <v>31.6</v>
      </c>
      <c r="CD54" s="21" t="n">
        <v>31</v>
      </c>
      <c r="CE54" s="21" t="n">
        <v>33.3</v>
      </c>
      <c r="CF54" s="21" t="n">
        <v>31.2</v>
      </c>
      <c r="CG54" s="21" t="n">
        <v>26.4</v>
      </c>
      <c r="CH54" s="21" t="n">
        <v>22.1</v>
      </c>
      <c r="CI54" s="21" t="n">
        <v>23.1</v>
      </c>
      <c r="CJ54" s="21" t="n">
        <v>26.1</v>
      </c>
      <c r="CK54" s="21" t="n">
        <v>31.3</v>
      </c>
      <c r="CL54" s="21" t="n">
        <v>33</v>
      </c>
      <c r="CM54" s="21" t="n">
        <v>38.5</v>
      </c>
      <c r="CN54" s="21" t="n">
        <v>40.9</v>
      </c>
      <c r="CO54" s="22" t="n">
        <f aca="false">AVERAGE(CC54:CN54)</f>
        <v>30.7083333333333</v>
      </c>
      <c r="EA54" s="0" t="n">
        <v>1904</v>
      </c>
      <c r="EB54" s="20" t="s">
        <v>38</v>
      </c>
      <c r="EC54" s="21" t="n">
        <v>29.7</v>
      </c>
      <c r="ED54" s="21" t="n">
        <v>31.4</v>
      </c>
      <c r="EE54" s="21" t="n">
        <v>28</v>
      </c>
      <c r="EF54" s="21" t="n">
        <v>24.5</v>
      </c>
      <c r="EG54" s="21" t="n">
        <v>21.9</v>
      </c>
      <c r="EH54" s="21" t="n">
        <v>19.9</v>
      </c>
      <c r="EI54" s="21" t="n">
        <v>19.8</v>
      </c>
      <c r="EJ54" s="21" t="n">
        <v>22.2</v>
      </c>
      <c r="EK54" s="21" t="n">
        <v>24.8</v>
      </c>
      <c r="EL54" s="21" t="n">
        <v>26.2</v>
      </c>
      <c r="EM54" s="21" t="n">
        <v>29.9</v>
      </c>
      <c r="EN54" s="21" t="n">
        <v>29.4</v>
      </c>
      <c r="EO54" s="22" t="n">
        <f aca="false">AVERAGE(EC54:EN54)</f>
        <v>25.6416666666667</v>
      </c>
      <c r="FA54" s="0" t="n">
        <v>1904</v>
      </c>
      <c r="FB54" s="20" t="s">
        <v>38</v>
      </c>
      <c r="FC54" s="21" t="n">
        <v>30.1</v>
      </c>
      <c r="FD54" s="21" t="n">
        <v>31.4</v>
      </c>
      <c r="FE54" s="21" t="n">
        <v>29.5</v>
      </c>
      <c r="FF54" s="21" t="n">
        <v>25.9</v>
      </c>
      <c r="FG54" s="21" t="n">
        <v>24.1</v>
      </c>
      <c r="FH54" s="21" t="n">
        <v>21.7</v>
      </c>
      <c r="FI54" s="21" t="n">
        <v>21.6</v>
      </c>
      <c r="FJ54" s="21" t="n">
        <v>23.6</v>
      </c>
      <c r="FK54" s="21" t="n">
        <v>25.2</v>
      </c>
      <c r="FL54" s="21" t="n">
        <v>26.4</v>
      </c>
      <c r="FM54" s="21" t="n">
        <v>29.9</v>
      </c>
      <c r="FN54" s="21" t="n">
        <v>29.7</v>
      </c>
      <c r="FO54" s="22" t="n">
        <f aca="false">AVERAGE(FC54:FN54)</f>
        <v>26.5916666666667</v>
      </c>
      <c r="GA54" s="0" t="n">
        <v>1904</v>
      </c>
      <c r="GB54" s="20" t="s">
        <v>38</v>
      </c>
      <c r="GC54" s="21" t="n">
        <v>30.9</v>
      </c>
      <c r="GD54" s="21" t="n">
        <v>31.7</v>
      </c>
      <c r="GE54" s="21" t="n">
        <v>30.1</v>
      </c>
      <c r="GF54" s="21" t="n">
        <v>29.3</v>
      </c>
      <c r="GG54" s="21" t="n">
        <v>27.5</v>
      </c>
      <c r="GH54" s="21" t="n">
        <v>25.6</v>
      </c>
      <c r="GI54" s="21" t="n">
        <v>25.8</v>
      </c>
      <c r="GJ54" s="21" t="n">
        <v>25.4</v>
      </c>
      <c r="GK54" s="21" t="n">
        <v>29</v>
      </c>
      <c r="GL54" s="21" t="n">
        <v>31.6</v>
      </c>
      <c r="GM54" s="21" t="n">
        <v>33.4</v>
      </c>
      <c r="GN54" s="21" t="n">
        <v>32.4</v>
      </c>
      <c r="GO54" s="22" t="n">
        <f aca="false">AVERAGE(GC54:GN54)</f>
        <v>29.3916666666667</v>
      </c>
      <c r="HA54" s="0" t="n">
        <v>1904</v>
      </c>
      <c r="HB54" s="20" t="s">
        <v>38</v>
      </c>
      <c r="HC54" s="21" t="n">
        <v>33.4</v>
      </c>
      <c r="HD54" s="21" t="n">
        <v>32.2</v>
      </c>
      <c r="HE54" s="21" t="n">
        <v>33.4</v>
      </c>
      <c r="HF54" s="21" t="n">
        <v>33.2</v>
      </c>
      <c r="HG54" s="21" t="n">
        <v>29.4</v>
      </c>
      <c r="HH54" s="21" t="n">
        <v>25.9</v>
      </c>
      <c r="HI54" s="21" t="n">
        <v>27</v>
      </c>
      <c r="HJ54" s="21" t="n">
        <v>29.4</v>
      </c>
      <c r="HK54" s="21" t="n">
        <v>32.3</v>
      </c>
      <c r="HL54" s="21" t="n">
        <v>33.8</v>
      </c>
      <c r="HM54" s="21" t="n">
        <v>35.8</v>
      </c>
      <c r="HN54" s="21" t="n">
        <v>34.5</v>
      </c>
      <c r="HO54" s="22" t="n">
        <f aca="false">AVERAGE(HC54:HN54)</f>
        <v>31.6916666666667</v>
      </c>
      <c r="IA54" s="0" t="n">
        <v>1904</v>
      </c>
      <c r="IB54" s="20" t="s">
        <v>38</v>
      </c>
      <c r="IC54" s="21" t="n">
        <v>31.4</v>
      </c>
      <c r="ID54" s="21" t="n">
        <v>31.3</v>
      </c>
      <c r="IE54" s="21" t="n">
        <v>29.9</v>
      </c>
      <c r="IF54" s="21" t="n">
        <v>28.5</v>
      </c>
      <c r="IG54" s="21" t="n">
        <v>27.5</v>
      </c>
      <c r="IH54" s="21" t="n">
        <v>26.1</v>
      </c>
      <c r="II54" s="21" t="n">
        <v>25.4</v>
      </c>
      <c r="IJ54" s="21" t="n">
        <v>25.9</v>
      </c>
      <c r="IK54" s="21" t="n">
        <v>28.6</v>
      </c>
      <c r="IL54" s="21" t="n">
        <v>30.5</v>
      </c>
      <c r="IM54" s="21" t="n">
        <v>31.3</v>
      </c>
      <c r="IN54" s="21" t="n">
        <v>32.2</v>
      </c>
      <c r="IO54" s="22" t="n">
        <f aca="false">AVERAGE(IC54:IN54)</f>
        <v>29.05</v>
      </c>
      <c r="MA54" s="0" t="n">
        <v>1904</v>
      </c>
      <c r="MB54" s="20" t="s">
        <v>38</v>
      </c>
      <c r="MC54" s="21" t="n">
        <v>33.6</v>
      </c>
      <c r="MD54" s="21" t="n">
        <v>35</v>
      </c>
      <c r="ME54" s="21" t="n">
        <v>30.6</v>
      </c>
      <c r="MF54" s="21" t="n">
        <v>25.1</v>
      </c>
      <c r="MG54" s="21" t="n">
        <v>21.7</v>
      </c>
      <c r="MH54" s="21" t="n">
        <v>17.5</v>
      </c>
      <c r="MI54" s="21" t="n">
        <v>18</v>
      </c>
      <c r="MJ54" s="21" t="n">
        <v>21.9</v>
      </c>
      <c r="MK54" s="21" t="n">
        <v>25.3</v>
      </c>
      <c r="ML54" s="21" t="n">
        <v>28.2</v>
      </c>
      <c r="MM54" s="21" t="n">
        <v>33.9</v>
      </c>
      <c r="MN54" s="21" t="n">
        <v>35.6</v>
      </c>
      <c r="MO54" s="22" t="n">
        <f aca="false">AVERAGE(MC54:MN54)</f>
        <v>27.2</v>
      </c>
      <c r="OA54" s="0" t="n">
        <v>1904</v>
      </c>
      <c r="OB54" s="25" t="n">
        <v>1904</v>
      </c>
      <c r="OC54" s="30" t="n">
        <v>37.6</v>
      </c>
      <c r="OD54" s="30" t="n">
        <v>35</v>
      </c>
      <c r="OE54" s="30" t="n">
        <v>34.4</v>
      </c>
      <c r="OF54" s="30" t="n">
        <v>31.8</v>
      </c>
      <c r="OG54" s="30" t="n">
        <v>29</v>
      </c>
      <c r="OH54" s="30" t="n">
        <v>25.6</v>
      </c>
      <c r="OI54" s="30" t="n">
        <v>24.6</v>
      </c>
      <c r="OJ54" s="30" t="n">
        <v>29.7</v>
      </c>
      <c r="OK54" s="30" t="n">
        <v>31.9</v>
      </c>
      <c r="OL54" s="30" t="n">
        <v>37.5</v>
      </c>
      <c r="OM54" s="30" t="n">
        <v>37.8</v>
      </c>
      <c r="ON54" s="30" t="n">
        <v>37</v>
      </c>
      <c r="OO54" s="22" t="n">
        <f aca="false">AVERAGE(OC54:ON54)</f>
        <v>32.6583333333333</v>
      </c>
      <c r="SA54" s="0" t="n">
        <v>1904</v>
      </c>
      <c r="SB54" s="29" t="s">
        <v>38</v>
      </c>
      <c r="SC54" s="27" t="n">
        <v>32.6</v>
      </c>
      <c r="SD54" s="27" t="n">
        <v>33.2</v>
      </c>
      <c r="SE54" s="27" t="n">
        <v>29.3</v>
      </c>
      <c r="SF54" s="27" t="n">
        <v>24.7</v>
      </c>
      <c r="SG54" s="27" t="n">
        <v>21.6</v>
      </c>
      <c r="SH54" s="27" t="n">
        <v>18.2</v>
      </c>
      <c r="SI54" s="27" t="n">
        <v>18.2</v>
      </c>
      <c r="SJ54" s="27" t="n">
        <v>21.3</v>
      </c>
      <c r="SK54" s="27" t="n">
        <v>25.1</v>
      </c>
      <c r="SL54" s="27" t="n">
        <v>27.7</v>
      </c>
      <c r="SM54" s="27" t="n">
        <v>32.7</v>
      </c>
      <c r="SN54" s="27" t="n">
        <v>32.8</v>
      </c>
      <c r="SO54" s="22" t="n">
        <f aca="false">AVERAGE(SC54:SN54)</f>
        <v>26.45</v>
      </c>
      <c r="TA54" s="0" t="n">
        <v>1904</v>
      </c>
      <c r="TB54" s="29" t="s">
        <v>38</v>
      </c>
      <c r="TC54" s="27" t="n">
        <v>34.3</v>
      </c>
      <c r="TD54" s="27" t="n">
        <v>35.4</v>
      </c>
      <c r="TE54" s="27" t="n">
        <v>32.1</v>
      </c>
      <c r="TF54" s="27" t="n">
        <v>27.5</v>
      </c>
      <c r="TG54" s="27" t="n">
        <v>24.5</v>
      </c>
      <c r="TH54" s="27" t="n">
        <v>19.8</v>
      </c>
      <c r="TI54" s="27" t="n">
        <v>22.2</v>
      </c>
      <c r="TJ54" s="27" t="n">
        <v>24.7</v>
      </c>
      <c r="TK54" s="27" t="n">
        <v>30</v>
      </c>
      <c r="TL54" s="27" t="n">
        <v>30.8</v>
      </c>
      <c r="TM54" s="27" t="n">
        <v>35.2</v>
      </c>
      <c r="TN54" s="27" t="n">
        <v>34.4</v>
      </c>
      <c r="TO54" s="22" t="n">
        <f aca="false">AVERAGE(TC54:TN54)</f>
        <v>29.2416666666667</v>
      </c>
      <c r="UA54" s="0" t="n">
        <v>1904</v>
      </c>
      <c r="UB54" s="29" t="s">
        <v>38</v>
      </c>
      <c r="UC54" s="27" t="n">
        <v>31.3</v>
      </c>
      <c r="UD54" s="27" t="n">
        <v>34.3</v>
      </c>
      <c r="UE54" s="27" t="n">
        <v>31</v>
      </c>
      <c r="UF54" s="27" t="n">
        <v>28</v>
      </c>
      <c r="UG54" s="27" t="n">
        <v>25.2</v>
      </c>
      <c r="UH54" s="27" t="n">
        <v>20.4</v>
      </c>
      <c r="UI54" s="27" t="n">
        <v>21.8</v>
      </c>
      <c r="UJ54" s="27" t="n">
        <v>23.8</v>
      </c>
      <c r="UK54" s="27" t="n">
        <v>27.6</v>
      </c>
      <c r="UL54" s="27" t="n">
        <v>28</v>
      </c>
      <c r="UM54" s="27" t="n">
        <v>33.6</v>
      </c>
      <c r="UN54" s="27" t="n">
        <v>33.2</v>
      </c>
      <c r="UO54" s="22" t="n">
        <f aca="false">AVERAGE(UC54:UN54)</f>
        <v>28.1833333333333</v>
      </c>
      <c r="YA54" s="0" t="n">
        <v>1904</v>
      </c>
      <c r="YB54" s="26" t="n">
        <v>1904</v>
      </c>
      <c r="YC54" s="31" t="n">
        <v>34.8</v>
      </c>
      <c r="YD54" s="31" t="n">
        <v>37.1</v>
      </c>
      <c r="YE54" s="31" t="n">
        <v>34.1</v>
      </c>
      <c r="YF54" s="31" t="n">
        <v>33.3</v>
      </c>
      <c r="YG54" s="31" t="n">
        <v>30.7</v>
      </c>
      <c r="YH54" s="31" t="n">
        <v>26.1</v>
      </c>
      <c r="YI54" s="31" t="n">
        <v>27.1</v>
      </c>
      <c r="YJ54" s="31" t="n">
        <v>29.3</v>
      </c>
      <c r="YK54" s="31" t="n">
        <v>32.3</v>
      </c>
      <c r="YL54" s="31" t="n">
        <v>34.1</v>
      </c>
      <c r="YM54" s="31" t="n">
        <v>37.1</v>
      </c>
      <c r="YN54" s="31" t="n">
        <v>39.2</v>
      </c>
      <c r="YO54" s="22" t="n">
        <f aca="false">AVERAGE(YC54:YN54)</f>
        <v>32.9333333333333</v>
      </c>
      <c r="ABA54" s="0" t="n">
        <v>1904</v>
      </c>
      <c r="ABB54" s="29" t="s">
        <v>38</v>
      </c>
      <c r="ABC54" s="27" t="n">
        <v>36.4</v>
      </c>
      <c r="ABD54" s="27" t="n">
        <v>37.2</v>
      </c>
      <c r="ABE54" s="27" t="n">
        <v>34.9</v>
      </c>
      <c r="ABF54" s="27" t="n">
        <v>30.5</v>
      </c>
      <c r="ABG54" s="27" t="n">
        <v>25.4</v>
      </c>
      <c r="ABH54" s="27" t="n">
        <v>21.8</v>
      </c>
      <c r="ABI54" s="27" t="n">
        <v>23.5</v>
      </c>
      <c r="ABJ54" s="27" t="n">
        <v>26.3</v>
      </c>
      <c r="ABK54" s="27" t="n">
        <v>32.6</v>
      </c>
      <c r="ABL54" s="27" t="n">
        <v>32.6</v>
      </c>
      <c r="ABM54" s="27" t="n">
        <v>37.7</v>
      </c>
      <c r="ABN54" s="27" t="n">
        <v>37.8</v>
      </c>
      <c r="ABO54" s="22" t="n">
        <f aca="false">AVERAGE(ABC54:ABN54)</f>
        <v>31.3916666666667</v>
      </c>
      <c r="AHA54" s="0" t="n">
        <v>1904</v>
      </c>
      <c r="AHB54" s="29" t="s">
        <v>38</v>
      </c>
      <c r="AHC54" s="27" t="n">
        <v>33.6</v>
      </c>
      <c r="AHD54" s="27" t="n">
        <v>33.6</v>
      </c>
      <c r="AHE54" s="27" t="n">
        <v>32.2</v>
      </c>
      <c r="AHF54" s="27" t="n">
        <v>32.4</v>
      </c>
      <c r="AHG54" s="27" t="n">
        <v>31.6</v>
      </c>
      <c r="AHH54" s="27" t="n">
        <v>29.9</v>
      </c>
      <c r="AHI54" s="27" t="n">
        <v>30.1</v>
      </c>
      <c r="AHJ54" s="27" t="n">
        <v>30.2</v>
      </c>
      <c r="AHK54" s="27" t="n">
        <v>32.7</v>
      </c>
      <c r="AHL54" s="27" t="n">
        <v>34.4</v>
      </c>
      <c r="AHM54" s="27" t="n">
        <v>35.6</v>
      </c>
      <c r="AHN54" s="27" t="n">
        <v>34.5</v>
      </c>
      <c r="AHO54" s="22" t="n">
        <f aca="false">AVERAGE(AHC54:AHN54)</f>
        <v>32.5666666666667</v>
      </c>
      <c r="AIA54" s="0" t="n">
        <v>1904</v>
      </c>
      <c r="AIB54" s="29" t="s">
        <v>38</v>
      </c>
      <c r="AIC54" s="27" t="n">
        <v>35.7</v>
      </c>
      <c r="AID54" s="27" t="n">
        <v>35.9</v>
      </c>
      <c r="AIE54" s="27" t="n">
        <v>35.5</v>
      </c>
      <c r="AIF54" s="27" t="n">
        <v>32.6</v>
      </c>
      <c r="AIG54" s="27" t="n">
        <v>28.9</v>
      </c>
      <c r="AIH54" s="27" t="n">
        <v>24.2</v>
      </c>
      <c r="AII54" s="27" t="n">
        <v>27</v>
      </c>
      <c r="AIJ54" s="27" t="n">
        <v>28.5</v>
      </c>
      <c r="AIK54" s="27" t="n">
        <v>33.7</v>
      </c>
      <c r="AIL54" s="27" t="n">
        <v>35.3</v>
      </c>
      <c r="AIM54" s="27" t="n">
        <v>39.5</v>
      </c>
      <c r="AIN54" s="27" t="n">
        <v>39.5</v>
      </c>
      <c r="AIO54" s="22" t="n">
        <f aca="false">AVERAGE(AIC54:AIN54)</f>
        <v>33.025</v>
      </c>
      <c r="AJA54" s="0" t="n">
        <v>1904</v>
      </c>
      <c r="AJB54" s="26" t="n">
        <v>1904</v>
      </c>
      <c r="AJC54" s="31" t="n">
        <v>31.3</v>
      </c>
      <c r="AJD54" s="31" t="n">
        <v>31.8</v>
      </c>
      <c r="AJE54" s="31" t="n">
        <v>31.4</v>
      </c>
      <c r="AJF54" s="31" t="n">
        <v>29.3</v>
      </c>
      <c r="AJG54" s="31" t="n">
        <v>28.1</v>
      </c>
      <c r="AJH54" s="31" t="n">
        <v>25.2</v>
      </c>
      <c r="AJI54" s="31" t="n">
        <v>24.3</v>
      </c>
      <c r="AJJ54" s="31" t="n">
        <v>25.9</v>
      </c>
      <c r="AJK54" s="31" t="n">
        <v>28.8</v>
      </c>
      <c r="AJL54" s="31" t="n">
        <v>30.8</v>
      </c>
      <c r="AJM54" s="31" t="n">
        <v>33.2</v>
      </c>
      <c r="AJN54" s="31" t="n">
        <v>33.3</v>
      </c>
      <c r="AJO54" s="22" t="n">
        <f aca="false">AVERAGE(AJC54:AJN54)</f>
        <v>29.45</v>
      </c>
    </row>
    <row r="55" customFormat="false" ht="12.8" hidden="false" customHeight="false" outlineLevel="0" collapsed="false">
      <c r="A55" s="16" t="n">
        <f aca="false">A50+5</f>
        <v>1905</v>
      </c>
      <c r="B55" s="8" t="n">
        <f aca="false">AVERAGE(AO55,BO55,CO55,DO55,EO55,FO55,GO55,HO55,IO55,JO55,KO55,LO55,MO55,NO55,OO55,PO55,QO55,RO55,SO55,TO55,UO55,VO55,WO55,XO55,YO55,ZO55,AAO55,ABO55,ACO55,ADO55,AEO55,AFO55,AGO55,AHO55,AIO55,AJO55,AKO55,ALO55,Sheet2!O55,Sheet2!AO55,Sheet2!BO55,Sheet2!CO55)</f>
        <v>29.8852941176471</v>
      </c>
      <c r="C55" s="10" t="n">
        <f aca="false">AVERAGE(B51:B55)</f>
        <v>29.7262254901961</v>
      </c>
      <c r="D55" s="9" t="n">
        <f aca="false">AVERAGE(B46:B55)</f>
        <v>29.6593045343137</v>
      </c>
      <c r="E55" s="8"/>
      <c r="F55" s="11"/>
      <c r="G55" s="2" t="n">
        <f aca="false">MAX(AC55:AN55,BC55:BN55,CC55:CN55,DC55:DN55,EC55:EN55,FC55:FN55,GC55:GN55,HC55:HN55,IC55:IN55,JC55:JN55,KC55:KN55,LC55:LN55,MC55:MN55,NC55:NN55,OC55:ON55,PC55:PN55,QC55:QN55,RC55:RN55,SC55:SN55,TC55:TN55,UC55:UN55,VC55:VN55,WC55:WN55,XC55:XN55,YC55:YN55,ZC55:ZN55,AAC55:AAN55,ABC55:ABN55,ACC55:ACN55,ADC55:ADN55,AEC55:AEN55,AFC55:AFN55,AGC55:AGN55,AHC55:AHN55,AIC55:AIN55,AJC55:AJN55,AKC55:AKN55,ALC55:ALN55,Sheet2!C55:N55,Sheet2!AC55:AN55,Sheet2!BC55:BN55,Sheet2!CC55:CN55)</f>
        <v>41.3</v>
      </c>
      <c r="H55" s="17" t="n">
        <f aca="false">MEDIAN(AC55:AN55,BC55:BN55,CC55:CN55,DC55:DN55,EC55:EN55,FC55:FN55,GC55:GN55,HC55:HN55,IC55:IN55,JC55:JN55,KC55:KN55,LC55:LN55,MC55:MN55,NC55:NN55,OC55:ON55,PC55:PN55,QC55:QN55,RC55:RN55,SC55:SN55,TC55:TN55,UC55:UN55,VC55:VN55,WC55:WN55,XC55:XN55,YC55:YN55,ZC55:ZN55,AAC55:AAN55,ABC55:ABN55,ACC55:ACN55,ADC55:ADN55,AEC55:AEN55,AFC55:AFN55,AGC55:AGN55,AHC55:AHN55,AIC55:AIN55,AJC55:AJN55,AKC55:AKN55,ALC55:ALN55,Sheet2!C55:N55,Sheet2!AC55:AN55,Sheet2!BC55:BN55,Sheet2!CC55:CN55)</f>
        <v>29.75</v>
      </c>
      <c r="I55" s="18" t="n">
        <f aca="false">MIN(AC55:AN55,BC55:BN55,CC55:CN55,DC55:DN55,EC55:EN55,FC55:FN55,GC55:GN55,HC55:HN55,IC55:IN55,JC55:JN55,KC55:KN55,LC55:LN55,MC55:MN55,NC55:NN55,OC55:ON55,PC55:PN55,QC55:QN55,RC55:RN55,SC55:SN55,TC55:TN55,UC55:UN55,VC55:VN55,WC55:WN55,XC55:XN55,YC55:YN55,ZC55:ZN55,AAC55:AAN55,ABC55:ABN55,ACC55:ACN55,ADC55:ADN55,AEC55:AEN55,AFC55:AFN55,AGC55:AGN55,AHC55:AHN55,AIC55:AIN55,AJC55:AJN55,AKC55:AKN55,ALC55:ALN55,Sheet2!C55:N55,Sheet2!AC55:AN55,Sheet2!BC55:BN55,Sheet2!CC55:CN55)</f>
        <v>18.1</v>
      </c>
      <c r="K55" s="19" t="n">
        <f aca="false">(G55+I55)/2</f>
        <v>29.7</v>
      </c>
      <c r="CA55" s="0" t="n">
        <v>1905</v>
      </c>
      <c r="CB55" s="20" t="s">
        <v>39</v>
      </c>
      <c r="CC55" s="21" t="n">
        <v>40.5</v>
      </c>
      <c r="CD55" s="21" t="n">
        <v>41.3</v>
      </c>
      <c r="CE55" s="21" t="n">
        <v>36.9</v>
      </c>
      <c r="CF55" s="21" t="n">
        <v>30.9</v>
      </c>
      <c r="CG55" s="21" t="n">
        <v>27.6</v>
      </c>
      <c r="CH55" s="21" t="n">
        <v>24.2</v>
      </c>
      <c r="CI55" s="21" t="n">
        <v>22.2</v>
      </c>
      <c r="CJ55" s="21" t="n">
        <v>24.7</v>
      </c>
      <c r="CK55" s="21" t="n">
        <v>28.3</v>
      </c>
      <c r="CL55" s="21" t="n">
        <v>31.4</v>
      </c>
      <c r="CM55" s="21" t="n">
        <v>37.6</v>
      </c>
      <c r="CN55" s="21" t="n">
        <v>40.5</v>
      </c>
      <c r="CO55" s="22" t="n">
        <f aca="false">AVERAGE(CC55:CN55)</f>
        <v>32.175</v>
      </c>
      <c r="EA55" s="0" t="n">
        <v>1905</v>
      </c>
      <c r="EB55" s="20" t="s">
        <v>39</v>
      </c>
      <c r="EC55" s="21" t="n">
        <v>29.6</v>
      </c>
      <c r="ED55" s="21" t="n">
        <v>29.5</v>
      </c>
      <c r="EE55" s="21" t="n">
        <v>29.5</v>
      </c>
      <c r="EF55" s="21" t="n">
        <v>25.9</v>
      </c>
      <c r="EG55" s="21" t="n">
        <v>22.9</v>
      </c>
      <c r="EH55" s="21" t="n">
        <v>21.1</v>
      </c>
      <c r="EI55" s="21" t="n">
        <v>20.2</v>
      </c>
      <c r="EJ55" s="21" t="n">
        <v>22.1</v>
      </c>
      <c r="EK55" s="21" t="n">
        <v>24.7</v>
      </c>
      <c r="EL55" s="21" t="n">
        <v>24.9</v>
      </c>
      <c r="EM55" s="21" t="n">
        <v>28.8</v>
      </c>
      <c r="EN55" s="21" t="n">
        <v>29.8</v>
      </c>
      <c r="EO55" s="22" t="n">
        <f aca="false">AVERAGE(EC55:EN55)</f>
        <v>25.75</v>
      </c>
      <c r="FA55" s="0" t="n">
        <v>1905</v>
      </c>
      <c r="FB55" s="20" t="s">
        <v>39</v>
      </c>
      <c r="FC55" s="21" t="n">
        <v>28.8</v>
      </c>
      <c r="FD55" s="21" t="n">
        <v>29.8</v>
      </c>
      <c r="FE55" s="21" t="n">
        <v>29.5</v>
      </c>
      <c r="FF55" s="21" t="n">
        <v>26.6</v>
      </c>
      <c r="FG55" s="21" t="n">
        <v>24.3</v>
      </c>
      <c r="FH55" s="21" t="n">
        <v>22.2</v>
      </c>
      <c r="FI55" s="21" t="n">
        <v>21.6</v>
      </c>
      <c r="FJ55" s="21" t="n">
        <v>24.8</v>
      </c>
      <c r="FK55" s="21" t="n">
        <v>25.1</v>
      </c>
      <c r="FL55" s="21" t="n">
        <v>27</v>
      </c>
      <c r="FM55" s="21" t="n">
        <v>29.1</v>
      </c>
      <c r="FN55" s="21" t="n">
        <v>30.8</v>
      </c>
      <c r="FO55" s="22" t="n">
        <f aca="false">AVERAGE(FC55:FN55)</f>
        <v>26.6333333333333</v>
      </c>
      <c r="GA55" s="0" t="n">
        <v>1905</v>
      </c>
      <c r="GB55" s="20" t="s">
        <v>39</v>
      </c>
      <c r="GC55" s="21" t="n">
        <v>32</v>
      </c>
      <c r="GD55" s="21" t="n">
        <v>32.9</v>
      </c>
      <c r="GE55" s="21" t="n">
        <v>32</v>
      </c>
      <c r="GF55" s="21" t="n">
        <v>29.2</v>
      </c>
      <c r="GG55" s="21" t="n">
        <v>28</v>
      </c>
      <c r="GH55" s="21" t="n">
        <v>25.5</v>
      </c>
      <c r="GI55" s="21" t="n">
        <v>25.1</v>
      </c>
      <c r="GJ55" s="21" t="n">
        <v>26.1</v>
      </c>
      <c r="GK55" s="21" t="n">
        <v>28.7</v>
      </c>
      <c r="GL55" s="21" t="n">
        <v>29.7</v>
      </c>
      <c r="GM55" s="21" t="n">
        <v>30</v>
      </c>
      <c r="GN55" s="21" t="n">
        <v>32.7</v>
      </c>
      <c r="GO55" s="22" t="n">
        <f aca="false">AVERAGE(GC55:GN55)</f>
        <v>29.325</v>
      </c>
      <c r="HA55" s="0" t="n">
        <v>1905</v>
      </c>
      <c r="HB55" s="20" t="s">
        <v>39</v>
      </c>
      <c r="HC55" s="21" t="n">
        <v>34.4</v>
      </c>
      <c r="HD55" s="21" t="n">
        <v>37.5</v>
      </c>
      <c r="HE55" s="21" t="n">
        <v>35.5</v>
      </c>
      <c r="HF55" s="21" t="n">
        <v>34.1</v>
      </c>
      <c r="HG55" s="21" t="n">
        <v>31.4</v>
      </c>
      <c r="HH55" s="21" t="n">
        <v>27.5</v>
      </c>
      <c r="HI55" s="21" t="n">
        <v>27.6</v>
      </c>
      <c r="HJ55" s="21" t="n">
        <v>28.4</v>
      </c>
      <c r="HK55" s="21" t="n">
        <v>31.4</v>
      </c>
      <c r="HL55" s="21" t="n">
        <v>34</v>
      </c>
      <c r="HM55" s="21" t="n">
        <v>35.9</v>
      </c>
      <c r="HN55" s="21" t="n">
        <v>37.8</v>
      </c>
      <c r="HO55" s="22" t="n">
        <f aca="false">AVERAGE(HC55:HN55)</f>
        <v>32.9583333333333</v>
      </c>
      <c r="IA55" s="0" t="n">
        <v>1905</v>
      </c>
      <c r="IB55" s="20" t="s">
        <v>39</v>
      </c>
      <c r="IC55" s="21" t="n">
        <v>31.5</v>
      </c>
      <c r="ID55" s="21" t="n">
        <v>31.9</v>
      </c>
      <c r="IE55" s="21" t="n">
        <v>30.5</v>
      </c>
      <c r="IF55" s="21" t="n">
        <v>30</v>
      </c>
      <c r="IG55" s="21" t="n">
        <v>29.1</v>
      </c>
      <c r="IH55" s="21" t="n">
        <v>26.5</v>
      </c>
      <c r="II55" s="21" t="n">
        <v>27.8</v>
      </c>
      <c r="IJ55" s="21" t="n">
        <v>25.8</v>
      </c>
      <c r="IK55" s="21" t="n">
        <v>29.8</v>
      </c>
      <c r="IL55" s="28" t="n">
        <f aca="false">(IL54+IL56)/2</f>
        <v>30.2</v>
      </c>
      <c r="IM55" s="21" t="n">
        <v>33.2</v>
      </c>
      <c r="IN55" s="21" t="n">
        <v>33.2</v>
      </c>
      <c r="IO55" s="22" t="n">
        <f aca="false">AVERAGE(IC55:IN55)</f>
        <v>29.9583333333333</v>
      </c>
      <c r="MA55" s="0" t="n">
        <v>1905</v>
      </c>
      <c r="MB55" s="20" t="s">
        <v>39</v>
      </c>
      <c r="MC55" s="21" t="n">
        <v>34.7</v>
      </c>
      <c r="MD55" s="21" t="n">
        <v>35.6</v>
      </c>
      <c r="ME55" s="21" t="n">
        <v>33</v>
      </c>
      <c r="MF55" s="21" t="n">
        <v>26.3</v>
      </c>
      <c r="MG55" s="21" t="n">
        <v>23.3</v>
      </c>
      <c r="MH55" s="21" t="n">
        <v>19.6</v>
      </c>
      <c r="MI55" s="21" t="n">
        <v>18.4</v>
      </c>
      <c r="MJ55" s="21" t="n">
        <v>21.3</v>
      </c>
      <c r="MK55" s="21" t="n">
        <v>24.1</v>
      </c>
      <c r="ML55" s="21" t="n">
        <v>26.2</v>
      </c>
      <c r="MM55" s="21" t="n">
        <v>33.4</v>
      </c>
      <c r="MN55" s="21" t="n">
        <v>36.1</v>
      </c>
      <c r="MO55" s="22" t="n">
        <f aca="false">AVERAGE(MC55:MN55)</f>
        <v>27.6666666666667</v>
      </c>
      <c r="OA55" s="0" t="n">
        <v>1905</v>
      </c>
      <c r="OB55" s="25" t="n">
        <v>1905</v>
      </c>
      <c r="OC55" s="30" t="n">
        <v>36.9</v>
      </c>
      <c r="OD55" s="30" t="n">
        <v>36.2</v>
      </c>
      <c r="OE55" s="30" t="n">
        <v>33.2</v>
      </c>
      <c r="OF55" s="30" t="n">
        <v>32.2</v>
      </c>
      <c r="OG55" s="30" t="n">
        <v>31.1</v>
      </c>
      <c r="OH55" s="30" t="n">
        <v>27.1</v>
      </c>
      <c r="OI55" s="30" t="n">
        <v>26.9</v>
      </c>
      <c r="OJ55" s="30" t="n">
        <v>29.1</v>
      </c>
      <c r="OK55" s="30" t="n">
        <v>33.1</v>
      </c>
      <c r="OL55" s="30" t="n">
        <v>35.7</v>
      </c>
      <c r="OM55" s="30" t="n">
        <v>35.8</v>
      </c>
      <c r="ON55" s="30" t="n">
        <v>37.8</v>
      </c>
      <c r="OO55" s="22" t="n">
        <f aca="false">AVERAGE(OC55:ON55)</f>
        <v>32.925</v>
      </c>
      <c r="SA55" s="0" t="n">
        <v>1905</v>
      </c>
      <c r="SB55" s="29" t="s">
        <v>39</v>
      </c>
      <c r="SC55" s="27" t="n">
        <v>32.9</v>
      </c>
      <c r="SD55" s="27" t="n">
        <v>33.5</v>
      </c>
      <c r="SE55" s="27" t="n">
        <v>32.4</v>
      </c>
      <c r="SF55" s="27" t="n">
        <v>25.6</v>
      </c>
      <c r="SG55" s="27" t="n">
        <v>21.5</v>
      </c>
      <c r="SH55" s="27" t="n">
        <v>19.6</v>
      </c>
      <c r="SI55" s="27" t="n">
        <v>18.1</v>
      </c>
      <c r="SJ55" s="27" t="n">
        <v>21.4</v>
      </c>
      <c r="SK55" s="27" t="n">
        <v>23.7</v>
      </c>
      <c r="SL55" s="27" t="n">
        <v>27</v>
      </c>
      <c r="SM55" s="27" t="n">
        <v>33.4</v>
      </c>
      <c r="SN55" s="27" t="n">
        <v>33.4</v>
      </c>
      <c r="SO55" s="22" t="n">
        <f aca="false">AVERAGE(SC55:SN55)</f>
        <v>26.875</v>
      </c>
      <c r="TA55" s="0" t="n">
        <v>1905</v>
      </c>
      <c r="TB55" s="29" t="s">
        <v>39</v>
      </c>
      <c r="TC55" s="27" t="n">
        <v>33.8</v>
      </c>
      <c r="TD55" s="27" t="n">
        <v>35.1</v>
      </c>
      <c r="TE55" s="27" t="n">
        <v>33.8</v>
      </c>
      <c r="TF55" s="27" t="n">
        <v>28.2</v>
      </c>
      <c r="TG55" s="27" t="n">
        <v>24.6</v>
      </c>
      <c r="TH55" s="27" t="n">
        <v>22.1</v>
      </c>
      <c r="TI55" s="27" t="n">
        <v>21.9</v>
      </c>
      <c r="TJ55" s="27" t="n">
        <v>24</v>
      </c>
      <c r="TK55" s="27" t="n">
        <v>28.7</v>
      </c>
      <c r="TL55" s="27" t="n">
        <v>30.8</v>
      </c>
      <c r="TM55" s="27" t="n">
        <v>34.4</v>
      </c>
      <c r="TN55" s="27" t="n">
        <v>36.8</v>
      </c>
      <c r="TO55" s="22" t="n">
        <f aca="false">AVERAGE(TC55:TN55)</f>
        <v>29.5166666666667</v>
      </c>
      <c r="UA55" s="0" t="n">
        <v>1905</v>
      </c>
      <c r="UB55" s="29" t="s">
        <v>39</v>
      </c>
      <c r="UC55" s="27" t="n">
        <v>30.6</v>
      </c>
      <c r="UD55" s="27" t="n">
        <v>31.2</v>
      </c>
      <c r="UE55" s="27" t="n">
        <v>31</v>
      </c>
      <c r="UF55" s="27" t="n">
        <v>27.3</v>
      </c>
      <c r="UG55" s="27" t="n">
        <v>23.7</v>
      </c>
      <c r="UH55" s="27" t="n">
        <v>21.3</v>
      </c>
      <c r="UI55" s="27" t="n">
        <v>20.5</v>
      </c>
      <c r="UJ55" s="27" t="n">
        <v>23.2</v>
      </c>
      <c r="UK55" s="27" t="n">
        <v>25.9</v>
      </c>
      <c r="UL55" s="27" t="n">
        <v>27.4</v>
      </c>
      <c r="UM55" s="27" t="n">
        <v>32.6</v>
      </c>
      <c r="UN55" s="27" t="n">
        <v>32.9</v>
      </c>
      <c r="UO55" s="22" t="n">
        <f aca="false">AVERAGE(UC55:UN55)</f>
        <v>27.3</v>
      </c>
      <c r="YA55" s="0" t="n">
        <v>1905</v>
      </c>
      <c r="YB55" s="26" t="n">
        <v>1905</v>
      </c>
      <c r="YC55" s="31" t="n">
        <v>37.3</v>
      </c>
      <c r="YD55" s="31" t="n">
        <v>37.4</v>
      </c>
      <c r="YE55" s="31" t="n">
        <v>33.5</v>
      </c>
      <c r="YF55" s="31" t="n">
        <v>33.3</v>
      </c>
      <c r="YG55" s="31" t="n">
        <v>30.3</v>
      </c>
      <c r="YH55" s="31" t="n">
        <v>26.9</v>
      </c>
      <c r="YI55" s="31" t="n">
        <v>25.8</v>
      </c>
      <c r="YJ55" s="31" t="n">
        <v>31.4</v>
      </c>
      <c r="YK55" s="31" t="n">
        <v>34.3</v>
      </c>
      <c r="YL55" s="31" t="n">
        <v>38.1</v>
      </c>
      <c r="YM55" s="31" t="n">
        <v>38.9</v>
      </c>
      <c r="YN55" s="31" t="n">
        <v>36.6</v>
      </c>
      <c r="YO55" s="22" t="n">
        <f aca="false">AVERAGE(YC55:YN55)</f>
        <v>33.65</v>
      </c>
      <c r="ABA55" s="0" t="n">
        <v>1905</v>
      </c>
      <c r="ABB55" s="29" t="s">
        <v>39</v>
      </c>
      <c r="ABC55" s="27" t="n">
        <v>37.1</v>
      </c>
      <c r="ABD55" s="27" t="n">
        <v>39.6</v>
      </c>
      <c r="ABE55" s="27" t="n">
        <v>36.9</v>
      </c>
      <c r="ABF55" s="27" t="n">
        <v>31.2</v>
      </c>
      <c r="ABG55" s="27" t="n">
        <v>26.9</v>
      </c>
      <c r="ABH55" s="27" t="n">
        <v>23.9</v>
      </c>
      <c r="ABI55" s="27" t="n">
        <v>22.7</v>
      </c>
      <c r="ABJ55" s="27" t="n">
        <v>25.6</v>
      </c>
      <c r="ABK55" s="27" t="n">
        <v>29</v>
      </c>
      <c r="ABL55" s="27" t="n">
        <v>32.6</v>
      </c>
      <c r="ABM55" s="27" t="n">
        <v>37.3</v>
      </c>
      <c r="ABN55" s="27" t="n">
        <v>39.7</v>
      </c>
      <c r="ABO55" s="22" t="n">
        <f aca="false">AVERAGE(ABC55:ABN55)</f>
        <v>31.875</v>
      </c>
      <c r="AHA55" s="0" t="n">
        <v>1905</v>
      </c>
      <c r="AHB55" s="29" t="s">
        <v>39</v>
      </c>
      <c r="AHC55" s="27" t="n">
        <v>32.9</v>
      </c>
      <c r="AHD55" s="27" t="n">
        <v>33.1</v>
      </c>
      <c r="AHE55" s="27" t="n">
        <v>32.9</v>
      </c>
      <c r="AHF55" s="27" t="n">
        <v>33.1</v>
      </c>
      <c r="AHG55" s="27" t="n">
        <v>31.3</v>
      </c>
      <c r="AHH55" s="27" t="n">
        <v>29.2</v>
      </c>
      <c r="AHI55" s="27" t="n">
        <v>29.5</v>
      </c>
      <c r="AHJ55" s="27" t="n">
        <v>30.3</v>
      </c>
      <c r="AHK55" s="27" t="n">
        <v>34.9</v>
      </c>
      <c r="AHL55" s="27" t="n">
        <v>35.8</v>
      </c>
      <c r="AHM55" s="27" t="n">
        <v>36</v>
      </c>
      <c r="AHN55" s="27" t="n">
        <v>37.8</v>
      </c>
      <c r="AHO55" s="22" t="n">
        <f aca="false">AVERAGE(AHC55:AHN55)</f>
        <v>33.0666666666667</v>
      </c>
      <c r="AIA55" s="0" t="n">
        <v>1905</v>
      </c>
      <c r="AIB55" s="29" t="s">
        <v>39</v>
      </c>
      <c r="AIC55" s="27" t="n">
        <v>37.1</v>
      </c>
      <c r="AID55" s="27" t="n">
        <v>40</v>
      </c>
      <c r="AIE55" s="27" t="n">
        <v>37.8</v>
      </c>
      <c r="AIF55" s="27" t="n">
        <v>34</v>
      </c>
      <c r="AIG55" s="27" t="n">
        <v>29.6</v>
      </c>
      <c r="AIH55" s="27" t="n">
        <v>26.5</v>
      </c>
      <c r="AII55" s="27" t="n">
        <v>26.8</v>
      </c>
      <c r="AIJ55" s="27" t="n">
        <v>28.1</v>
      </c>
      <c r="AIK55" s="27" t="n">
        <v>32.1</v>
      </c>
      <c r="AIL55" s="27" t="n">
        <v>34.4</v>
      </c>
      <c r="AIM55" s="27" t="n">
        <v>39.3</v>
      </c>
      <c r="AIN55" s="27" t="n">
        <v>41.1</v>
      </c>
      <c r="AIO55" s="22" t="n">
        <f aca="false">AVERAGE(AIC55:AIN55)</f>
        <v>33.9</v>
      </c>
      <c r="AJA55" s="0" t="n">
        <v>1905</v>
      </c>
      <c r="AJB55" s="26" t="n">
        <v>1905</v>
      </c>
      <c r="AJC55" s="31" t="n">
        <v>33.1</v>
      </c>
      <c r="AJD55" s="31" t="n">
        <v>31.3</v>
      </c>
      <c r="AJE55" s="31" t="n">
        <v>30.3</v>
      </c>
      <c r="AJF55" s="31" t="n">
        <v>28.9</v>
      </c>
      <c r="AJG55" s="31" t="n">
        <v>28.1</v>
      </c>
      <c r="AJH55" s="31" t="n">
        <v>22.8</v>
      </c>
      <c r="AJI55" s="31" t="n">
        <v>23.7</v>
      </c>
      <c r="AJJ55" s="31" t="n">
        <v>24.5</v>
      </c>
      <c r="AJK55" s="31" t="n">
        <v>27.4</v>
      </c>
      <c r="AJL55" s="31" t="n">
        <v>29.7</v>
      </c>
      <c r="AJM55" s="31" t="n">
        <v>29.7</v>
      </c>
      <c r="AJN55" s="31" t="n">
        <v>33.8</v>
      </c>
      <c r="AJO55" s="22" t="n">
        <f aca="false">AVERAGE(AJC55:AJN55)</f>
        <v>28.6083333333333</v>
      </c>
    </row>
    <row r="56" customFormat="false" ht="12.8" hidden="false" customHeight="false" outlineLevel="0" collapsed="false">
      <c r="A56" s="16"/>
      <c r="B56" s="8" t="n">
        <f aca="false">AVERAGE(AO56,BO56,CO56,DO56,EO56,FO56,GO56,HO56,IO56,JO56,KO56,LO56,MO56,NO56,OO56,PO56,QO56,RO56,SO56,TO56,UO56,VO56,WO56,XO56,YO56,ZO56,AAO56,ABO56,ACO56,ADO56,AEO56,AFO56,AGO56,AHO56,AIO56,AJO56,AKO56,ALO56,Sheet2!O56,Sheet2!AO56,Sheet2!BO56,Sheet2!CO56)</f>
        <v>29.4343137254902</v>
      </c>
      <c r="C56" s="10" t="n">
        <f aca="false">AVERAGE(B52:B56)</f>
        <v>29.7325980392157</v>
      </c>
      <c r="D56" s="9" t="n">
        <f aca="false">AVERAGE(B47:B56)</f>
        <v>29.6928921568627</v>
      </c>
      <c r="E56" s="8" t="n">
        <f aca="false">AVERAGE(B37:B56)</f>
        <v>29.2497840899569</v>
      </c>
      <c r="F56" s="11"/>
      <c r="G56" s="2" t="n">
        <f aca="false">MAX(AC56:AN56,BC56:BN56,CC56:CN56,DC56:DN56,EC56:EN56,FC56:FN56,GC56:GN56,HC56:HN56,IC56:IN56,JC56:JN56,KC56:KN56,LC56:LN56,MC56:MN56,NC56:NN56,OC56:ON56,PC56:PN56,QC56:QN56,RC56:RN56,SC56:SN56,TC56:TN56,UC56:UN56,VC56:VN56,WC56:WN56,XC56:XN56,YC56:YN56,ZC56:ZN56,AAC56:AAN56,ABC56:ABN56,ACC56:ACN56,ADC56:ADN56,AEC56:AEN56,AFC56:AFN56,AGC56:AGN56,AHC56:AHN56,AIC56:AIN56,AJC56:AJN56,AKC56:AKN56,ALC56:ALN56,Sheet2!C56:N56,Sheet2!AC56:AN56,Sheet2!BC56:BN56,Sheet2!CC56:CN56)</f>
        <v>40.5</v>
      </c>
      <c r="H56" s="17" t="n">
        <f aca="false">MEDIAN(AC56:AN56,BC56:BN56,CC56:CN56,DC56:DN56,EC56:EN56,FC56:FN56,GC56:GN56,HC56:HN56,IC56:IN56,JC56:JN56,KC56:KN56,LC56:LN56,MC56:MN56,NC56:NN56,OC56:ON56,PC56:PN56,QC56:QN56,RC56:RN56,SC56:SN56,TC56:TN56,UC56:UN56,VC56:VN56,WC56:WN56,XC56:XN56,YC56:YN56,ZC56:ZN56,AAC56:AAN56,ABC56:ABN56,ACC56:ACN56,ADC56:ADN56,AEC56:AEN56,AFC56:AFN56,AGC56:AGN56,AHC56:AHN56,AIC56:AIN56,AJC56:AJN56,AKC56:AKN56,ALC56:ALN56,Sheet2!C56:N56,Sheet2!AC56:AN56,Sheet2!BC56:BN56,Sheet2!CC56:CN56)</f>
        <v>29.3</v>
      </c>
      <c r="I56" s="18" t="n">
        <f aca="false">MIN(AC56:AN56,BC56:BN56,CC56:CN56,DC56:DN56,EC56:EN56,FC56:FN56,GC56:GN56,HC56:HN56,IC56:IN56,JC56:JN56,KC56:KN56,LC56:LN56,MC56:MN56,NC56:NN56,OC56:ON56,PC56:PN56,QC56:QN56,RC56:RN56,SC56:SN56,TC56:TN56,UC56:UN56,VC56:VN56,WC56:WN56,XC56:XN56,YC56:YN56,ZC56:ZN56,AAC56:AAN56,ABC56:ABN56,ACC56:ACN56,ADC56:ADN56,AEC56:AEN56,AFC56:AFN56,AGC56:AGN56,AHC56:AHN56,AIC56:AIN56,AJC56:AJN56,AKC56:AKN56,ALC56:ALN56,Sheet2!C56:N56,Sheet2!AC56:AN56,Sheet2!BC56:BN56,Sheet2!CC56:CN56)</f>
        <v>17.9</v>
      </c>
      <c r="K56" s="19" t="n">
        <f aca="false">(G56+I56)/2</f>
        <v>29.2</v>
      </c>
      <c r="CA56" s="0" t="n">
        <v>1906</v>
      </c>
      <c r="CB56" s="20" t="s">
        <v>40</v>
      </c>
      <c r="CC56" s="21" t="n">
        <v>40.5</v>
      </c>
      <c r="CD56" s="21" t="n">
        <v>36.1</v>
      </c>
      <c r="CE56" s="21" t="n">
        <v>30.9</v>
      </c>
      <c r="CF56" s="21" t="n">
        <v>32.2</v>
      </c>
      <c r="CG56" s="21" t="n">
        <v>28</v>
      </c>
      <c r="CH56" s="21" t="n">
        <v>26.5</v>
      </c>
      <c r="CI56" s="21" t="n">
        <v>25.1</v>
      </c>
      <c r="CJ56" s="21" t="n">
        <v>26.2</v>
      </c>
      <c r="CK56" s="21" t="n">
        <v>29.2</v>
      </c>
      <c r="CL56" s="21" t="n">
        <v>34.3</v>
      </c>
      <c r="CM56" s="21" t="n">
        <v>36</v>
      </c>
      <c r="CN56" s="21" t="n">
        <v>35.7</v>
      </c>
      <c r="CO56" s="22" t="n">
        <f aca="false">AVERAGE(CC56:CN56)</f>
        <v>31.725</v>
      </c>
      <c r="DB56" s="6" t="s">
        <v>41</v>
      </c>
      <c r="EA56" s="0" t="n">
        <v>1906</v>
      </c>
      <c r="EB56" s="20" t="s">
        <v>40</v>
      </c>
      <c r="EC56" s="21" t="n">
        <v>29.4</v>
      </c>
      <c r="ED56" s="21" t="n">
        <v>28.3</v>
      </c>
      <c r="EE56" s="21" t="n">
        <v>26.8</v>
      </c>
      <c r="EF56" s="21" t="n">
        <v>27.7</v>
      </c>
      <c r="EG56" s="21" t="n">
        <v>23.7</v>
      </c>
      <c r="EH56" s="21" t="n">
        <v>21.6</v>
      </c>
      <c r="EI56" s="21" t="n">
        <v>21.5</v>
      </c>
      <c r="EJ56" s="21" t="n">
        <v>22.1</v>
      </c>
      <c r="EK56" s="21" t="n">
        <v>23.2</v>
      </c>
      <c r="EL56" s="21" t="n">
        <v>25.9</v>
      </c>
      <c r="EM56" s="21" t="n">
        <v>27.6</v>
      </c>
      <c r="EN56" s="21" t="n">
        <v>28.7</v>
      </c>
      <c r="EO56" s="22" t="n">
        <f aca="false">AVERAGE(EC56:EN56)</f>
        <v>25.5416666666667</v>
      </c>
      <c r="FA56" s="0" t="n">
        <v>1906</v>
      </c>
      <c r="FB56" s="20" t="s">
        <v>40</v>
      </c>
      <c r="FC56" s="21" t="n">
        <v>29.9</v>
      </c>
      <c r="FD56" s="21" t="n">
        <v>29.6</v>
      </c>
      <c r="FE56" s="21" t="n">
        <v>29</v>
      </c>
      <c r="FF56" s="21" t="n">
        <v>29.1</v>
      </c>
      <c r="FG56" s="21" t="n">
        <v>26.1</v>
      </c>
      <c r="FH56" s="21" t="n">
        <v>24.3</v>
      </c>
      <c r="FI56" s="21" t="n">
        <v>22.7</v>
      </c>
      <c r="FJ56" s="21" t="n">
        <v>23.8</v>
      </c>
      <c r="FK56" s="21" t="n">
        <v>24.8</v>
      </c>
      <c r="FL56" s="21" t="n">
        <v>26.7</v>
      </c>
      <c r="FM56" s="21" t="n">
        <v>28</v>
      </c>
      <c r="FN56" s="21" t="n">
        <v>29.6</v>
      </c>
      <c r="FO56" s="22" t="n">
        <f aca="false">AVERAGE(FC56:FN56)</f>
        <v>26.9666666666667</v>
      </c>
      <c r="GA56" s="0" t="n">
        <v>1906</v>
      </c>
      <c r="GB56" s="20" t="s">
        <v>40</v>
      </c>
      <c r="GC56" s="21" t="n">
        <v>32</v>
      </c>
      <c r="GD56" s="21" t="n">
        <v>29.4</v>
      </c>
      <c r="GE56" s="21" t="n">
        <v>30.2</v>
      </c>
      <c r="GF56" s="21" t="n">
        <v>29.7</v>
      </c>
      <c r="GG56" s="21" t="n">
        <v>27.8</v>
      </c>
      <c r="GH56" s="21" t="n">
        <v>26.4</v>
      </c>
      <c r="GI56" s="21" t="n">
        <v>25.9</v>
      </c>
      <c r="GJ56" s="21" t="n">
        <v>25.9</v>
      </c>
      <c r="GK56" s="21" t="n">
        <v>28.3</v>
      </c>
      <c r="GL56" s="21" t="n">
        <v>29</v>
      </c>
      <c r="GM56" s="21" t="n">
        <v>30</v>
      </c>
      <c r="GN56" s="21" t="n">
        <v>30.1</v>
      </c>
      <c r="GO56" s="22" t="n">
        <f aca="false">AVERAGE(GC56:GN56)</f>
        <v>28.725</v>
      </c>
      <c r="HA56" s="0" t="n">
        <v>1906</v>
      </c>
      <c r="HB56" s="20" t="s">
        <v>40</v>
      </c>
      <c r="HC56" s="21" t="n">
        <v>36.7</v>
      </c>
      <c r="HD56" s="21" t="n">
        <v>34.6</v>
      </c>
      <c r="HE56" s="21" t="n">
        <v>33.6</v>
      </c>
      <c r="HF56" s="21" t="n">
        <v>33.3</v>
      </c>
      <c r="HG56" s="21" t="n">
        <v>31.5</v>
      </c>
      <c r="HH56" s="21" t="n">
        <v>29.7</v>
      </c>
      <c r="HI56" s="21" t="n">
        <v>29</v>
      </c>
      <c r="HJ56" s="21" t="n">
        <v>28.8</v>
      </c>
      <c r="HK56" s="21" t="n">
        <v>32.8</v>
      </c>
      <c r="HL56" s="21" t="n">
        <v>33.8</v>
      </c>
      <c r="HM56" s="21" t="n">
        <v>35.2</v>
      </c>
      <c r="HN56" s="21" t="n">
        <v>33.9</v>
      </c>
      <c r="HO56" s="22" t="n">
        <f aca="false">AVERAGE(HC56:HN56)</f>
        <v>32.7416666666667</v>
      </c>
      <c r="IA56" s="0" t="n">
        <v>1906</v>
      </c>
      <c r="IB56" s="20" t="s">
        <v>40</v>
      </c>
      <c r="IC56" s="21" t="n">
        <v>32.6</v>
      </c>
      <c r="ID56" s="21" t="n">
        <v>31.1</v>
      </c>
      <c r="IE56" s="21" t="n">
        <v>31.2</v>
      </c>
      <c r="IF56" s="21" t="n">
        <v>29.3</v>
      </c>
      <c r="IG56" s="21" t="n">
        <v>28</v>
      </c>
      <c r="IH56" s="21" t="n">
        <v>26.6</v>
      </c>
      <c r="II56" s="21" t="n">
        <v>26.3</v>
      </c>
      <c r="IJ56" s="21" t="n">
        <v>26.9</v>
      </c>
      <c r="IK56" s="21" t="n">
        <v>29.6</v>
      </c>
      <c r="IL56" s="21" t="n">
        <v>29.9</v>
      </c>
      <c r="IM56" s="21" t="n">
        <v>30.3</v>
      </c>
      <c r="IN56" s="21" t="n">
        <v>31</v>
      </c>
      <c r="IO56" s="22" t="n">
        <f aca="false">AVERAGE(IC56:IN56)</f>
        <v>29.4</v>
      </c>
      <c r="JB56" s="6" t="s">
        <v>42</v>
      </c>
      <c r="LB56" s="6" t="s">
        <v>43</v>
      </c>
      <c r="MA56" s="0" t="n">
        <v>1906</v>
      </c>
      <c r="MB56" s="20" t="s">
        <v>40</v>
      </c>
      <c r="MC56" s="21" t="n">
        <v>37.3</v>
      </c>
      <c r="MD56" s="21" t="n">
        <v>31</v>
      </c>
      <c r="ME56" s="21" t="n">
        <v>27.5</v>
      </c>
      <c r="MF56" s="21" t="n">
        <v>27.7</v>
      </c>
      <c r="MG56" s="21" t="n">
        <v>23.4</v>
      </c>
      <c r="MH56" s="21" t="n">
        <v>21.9</v>
      </c>
      <c r="MI56" s="21" t="n">
        <v>20.4</v>
      </c>
      <c r="MJ56" s="21" t="n">
        <v>20.9</v>
      </c>
      <c r="MK56" s="21" t="n">
        <v>23.3</v>
      </c>
      <c r="ML56" s="21" t="n">
        <v>26.7</v>
      </c>
      <c r="MM56" s="21" t="n">
        <v>31</v>
      </c>
      <c r="MN56" s="21" t="n">
        <v>33.1</v>
      </c>
      <c r="MO56" s="22" t="n">
        <f aca="false">AVERAGE(MC56:MN56)</f>
        <v>27.0166666666667</v>
      </c>
      <c r="OA56" s="0" t="n">
        <v>1906</v>
      </c>
      <c r="OB56" s="25" t="n">
        <v>1906</v>
      </c>
      <c r="OC56" s="30" t="n">
        <v>34.9</v>
      </c>
      <c r="OD56" s="30" t="n">
        <v>36.2</v>
      </c>
      <c r="OE56" s="30" t="n">
        <v>36.2</v>
      </c>
      <c r="OF56" s="30" t="n">
        <v>29.9</v>
      </c>
      <c r="OG56" s="30" t="n">
        <v>27.7</v>
      </c>
      <c r="OH56" s="30" t="n">
        <v>24.9</v>
      </c>
      <c r="OI56" s="30" t="n">
        <v>25.7</v>
      </c>
      <c r="OJ56" s="30" t="n">
        <v>28.8</v>
      </c>
      <c r="OK56" s="30" t="n">
        <v>31.7</v>
      </c>
      <c r="OL56" s="30" t="n">
        <v>36.2</v>
      </c>
      <c r="OM56" s="30" t="n">
        <v>36.7</v>
      </c>
      <c r="ON56" s="30" t="n">
        <v>38.7</v>
      </c>
      <c r="OO56" s="22" t="n">
        <f aca="false">AVERAGE(OC56:ON56)</f>
        <v>32.3</v>
      </c>
      <c r="QB56" s="6" t="s">
        <v>44</v>
      </c>
      <c r="RB56" s="6" t="s">
        <v>45</v>
      </c>
      <c r="SA56" s="0" t="n">
        <v>1906</v>
      </c>
      <c r="SB56" s="29" t="s">
        <v>40</v>
      </c>
      <c r="SC56" s="27" t="n">
        <v>31.9</v>
      </c>
      <c r="SD56" s="27" t="n">
        <v>30.2</v>
      </c>
      <c r="SE56" s="27" t="n">
        <v>27.3</v>
      </c>
      <c r="SF56" s="27" t="n">
        <v>27.7</v>
      </c>
      <c r="SG56" s="27" t="n">
        <v>23.3</v>
      </c>
      <c r="SH56" s="27" t="n">
        <v>21</v>
      </c>
      <c r="SI56" s="27" t="n">
        <v>17.9</v>
      </c>
      <c r="SJ56" s="27" t="n">
        <v>21.3</v>
      </c>
      <c r="SK56" s="27" t="n">
        <v>22.1</v>
      </c>
      <c r="SL56" s="27" t="n">
        <v>27.2</v>
      </c>
      <c r="SM56" s="27" t="n">
        <v>30.2</v>
      </c>
      <c r="SN56" s="27" t="n">
        <v>31.7</v>
      </c>
      <c r="SO56" s="22" t="n">
        <f aca="false">AVERAGE(SC56:SN56)</f>
        <v>25.9833333333333</v>
      </c>
      <c r="TA56" s="0" t="n">
        <v>1906</v>
      </c>
      <c r="TB56" s="29" t="s">
        <v>40</v>
      </c>
      <c r="TC56" s="27" t="n">
        <v>34.7</v>
      </c>
      <c r="TD56" s="27" t="n">
        <v>31.2</v>
      </c>
      <c r="TE56" s="27" t="n">
        <v>28.6</v>
      </c>
      <c r="TF56" s="27" t="n">
        <v>29.5</v>
      </c>
      <c r="TG56" s="27" t="n">
        <v>25.6</v>
      </c>
      <c r="TH56" s="27" t="n">
        <v>24.8</v>
      </c>
      <c r="TI56" s="27" t="n">
        <v>25.4</v>
      </c>
      <c r="TJ56" s="27" t="n">
        <v>28.5</v>
      </c>
      <c r="TK56" s="27" t="n">
        <v>26.4</v>
      </c>
      <c r="TL56" s="27" t="n">
        <v>28.4</v>
      </c>
      <c r="TM56" s="27" t="n">
        <v>34</v>
      </c>
      <c r="TN56" s="27" t="n">
        <v>34.6</v>
      </c>
      <c r="TO56" s="22" t="n">
        <f aca="false">AVERAGE(TC56:TN56)</f>
        <v>29.3083333333333</v>
      </c>
      <c r="UA56" s="0" t="n">
        <v>1906</v>
      </c>
      <c r="UB56" s="29" t="s">
        <v>40</v>
      </c>
      <c r="UC56" s="27" t="n">
        <v>31.1</v>
      </c>
      <c r="UD56" s="27" t="n">
        <v>29.2</v>
      </c>
      <c r="UE56" s="27" t="n">
        <v>28</v>
      </c>
      <c r="UF56" s="27" t="n">
        <v>27.4</v>
      </c>
      <c r="UG56" s="27" t="n">
        <v>24.4</v>
      </c>
      <c r="UH56" s="27" t="n">
        <v>21.8</v>
      </c>
      <c r="UI56" s="27" t="n">
        <v>22</v>
      </c>
      <c r="UJ56" s="27" t="n">
        <v>23</v>
      </c>
      <c r="UK56" s="27" t="n">
        <v>24</v>
      </c>
      <c r="UL56" s="27" t="n">
        <v>27.1</v>
      </c>
      <c r="UM56" s="27" t="n">
        <v>29.6</v>
      </c>
      <c r="UN56" s="27" t="n">
        <v>30.5</v>
      </c>
      <c r="UO56" s="22" t="n">
        <f aca="false">AVERAGE(UC56:UN56)</f>
        <v>26.5083333333333</v>
      </c>
      <c r="YA56" s="0" t="n">
        <v>1906</v>
      </c>
      <c r="YB56" s="26" t="n">
        <v>1906</v>
      </c>
      <c r="YC56" s="31" t="n">
        <v>34.9</v>
      </c>
      <c r="YD56" s="31" t="n">
        <v>35.9</v>
      </c>
      <c r="YE56" s="31" t="n">
        <v>32.4</v>
      </c>
      <c r="YF56" s="31" t="n">
        <v>31.1</v>
      </c>
      <c r="YG56" s="31" t="n">
        <v>31.4</v>
      </c>
      <c r="YH56" s="31" t="n">
        <v>26.8</v>
      </c>
      <c r="YI56" s="31" t="n">
        <v>29.1</v>
      </c>
      <c r="YJ56" s="31" t="n">
        <v>29.6</v>
      </c>
      <c r="YK56" s="31" t="n">
        <v>33.9</v>
      </c>
      <c r="YL56" s="31" t="n">
        <v>35.8</v>
      </c>
      <c r="YM56" s="31" t="n">
        <v>34.5</v>
      </c>
      <c r="YN56" s="31" t="n">
        <v>37.7</v>
      </c>
      <c r="YO56" s="22" t="n">
        <f aca="false">AVERAGE(YC56:YN56)</f>
        <v>32.7583333333333</v>
      </c>
      <c r="ABA56" s="0" t="n">
        <v>1906</v>
      </c>
      <c r="ABB56" s="29" t="s">
        <v>40</v>
      </c>
      <c r="ABC56" s="27" t="n">
        <v>39.1</v>
      </c>
      <c r="ABD56" s="27" t="n">
        <v>33</v>
      </c>
      <c r="ABE56" s="27" t="n">
        <v>28.6</v>
      </c>
      <c r="ABF56" s="27" t="n">
        <v>30</v>
      </c>
      <c r="ABG56" s="27" t="n">
        <v>26.9</v>
      </c>
      <c r="ABH56" s="27" t="n">
        <v>25.9</v>
      </c>
      <c r="ABI56" s="27" t="n">
        <v>24.7</v>
      </c>
      <c r="ABJ56" s="27" t="n">
        <v>26.5</v>
      </c>
      <c r="ABK56" s="27" t="n">
        <v>29.2</v>
      </c>
      <c r="ABL56" s="27" t="n">
        <v>32.3</v>
      </c>
      <c r="ABM56" s="27" t="n">
        <v>37.5</v>
      </c>
      <c r="ABN56" s="27" t="n">
        <v>36.9</v>
      </c>
      <c r="ABO56" s="22" t="n">
        <f aca="false">AVERAGE(ABC56:ABN56)</f>
        <v>30.8833333333333</v>
      </c>
      <c r="AFB56" s="6" t="s">
        <v>46</v>
      </c>
      <c r="AHA56" s="0" t="n">
        <v>1906</v>
      </c>
      <c r="AHB56" s="29" t="n">
        <v>1906</v>
      </c>
      <c r="AHC56" s="28" t="n">
        <f aca="false">(AHC55+AHC57)/2</f>
        <v>32.55</v>
      </c>
      <c r="AHD56" s="28" t="n">
        <f aca="false">(AHD55+AHD57)/2</f>
        <v>32.45</v>
      </c>
      <c r="AHE56" s="28" t="n">
        <f aca="false">(AHE55+AHE57)/2</f>
        <v>32.65</v>
      </c>
      <c r="AHF56" s="28" t="n">
        <f aca="false">(AHF55+AHF57)/2</f>
        <v>32.75</v>
      </c>
      <c r="AHG56" s="28" t="n">
        <f aca="false">(AHG55+AHG57)/2</f>
        <v>31.05</v>
      </c>
      <c r="AHH56" s="28" t="n">
        <f aca="false">(AHH55+AHH57)/2</f>
        <v>29.1</v>
      </c>
      <c r="AHI56" s="28" t="n">
        <f aca="false">(AHI55+AHI57)/2</f>
        <v>29.6</v>
      </c>
      <c r="AHJ56" s="28" t="n">
        <f aca="false">(AHJ55+AHJ57)/2</f>
        <v>30.2</v>
      </c>
      <c r="AHK56" s="28" t="n">
        <f aca="false">(AHK55+AHK57)/2</f>
        <v>33.05</v>
      </c>
      <c r="AHL56" s="28" t="n">
        <f aca="false">(AHL55+AHL57)/2</f>
        <v>35.1</v>
      </c>
      <c r="AHM56" s="28" t="n">
        <f aca="false">(AHM55+AHM57)/2</f>
        <v>35.1</v>
      </c>
      <c r="AHN56" s="28" t="n">
        <f aca="false">(AHN55+AHN57)/2</f>
        <v>35.6</v>
      </c>
      <c r="AHO56" s="22" t="n">
        <f aca="false">AVERAGE(AHC56:AHN56)</f>
        <v>32.4333333333333</v>
      </c>
      <c r="AIA56" s="0" t="n">
        <v>1906</v>
      </c>
      <c r="AIB56" s="29" t="s">
        <v>40</v>
      </c>
      <c r="AIC56" s="27" t="n">
        <v>38.9</v>
      </c>
      <c r="AID56" s="27" t="n">
        <v>34.6</v>
      </c>
      <c r="AIE56" s="27" t="n">
        <v>30.6</v>
      </c>
      <c r="AIF56" s="27" t="n">
        <v>32.6</v>
      </c>
      <c r="AIG56" s="27" t="n">
        <v>29.8</v>
      </c>
      <c r="AIH56" s="27" t="n">
        <v>28.2</v>
      </c>
      <c r="AII56" s="27" t="n">
        <v>27.2</v>
      </c>
      <c r="AIJ56" s="27" t="n">
        <v>28.5</v>
      </c>
      <c r="AIK56" s="27" t="n">
        <v>33.4</v>
      </c>
      <c r="AIL56" s="27" t="n">
        <v>36.2</v>
      </c>
      <c r="AIM56" s="27" t="n">
        <v>37.7</v>
      </c>
      <c r="AIN56" s="27" t="n">
        <v>35.9</v>
      </c>
      <c r="AIO56" s="22" t="n">
        <f aca="false">AVERAGE(AIC56:AIN56)</f>
        <v>32.8</v>
      </c>
      <c r="AJA56" s="0" t="n">
        <v>1906</v>
      </c>
      <c r="AJB56" s="26" t="n">
        <v>1906</v>
      </c>
      <c r="AJC56" s="31" t="n">
        <v>30.2</v>
      </c>
      <c r="AJD56" s="31" t="n">
        <v>29.7</v>
      </c>
      <c r="AJE56" s="31" t="n">
        <v>30.2</v>
      </c>
      <c r="AJF56" s="31" t="n">
        <v>29.3</v>
      </c>
      <c r="AJG56" s="31" t="n">
        <v>26.4</v>
      </c>
      <c r="AJH56" s="31" t="n">
        <v>24.3</v>
      </c>
      <c r="AJI56" s="31" t="n">
        <v>24.6</v>
      </c>
      <c r="AJJ56" s="31" t="n">
        <v>25.4</v>
      </c>
      <c r="AJK56" s="31" t="n">
        <v>28.7</v>
      </c>
      <c r="AJL56" s="31" t="n">
        <v>30.7</v>
      </c>
      <c r="AJM56" s="31" t="n">
        <v>33.3</v>
      </c>
      <c r="AJN56" s="31" t="n">
        <v>37</v>
      </c>
      <c r="AJO56" s="22" t="n">
        <f aca="false">AVERAGE(AJC56:AJN56)</f>
        <v>29.15</v>
      </c>
      <c r="ALB56" s="6" t="s">
        <v>47</v>
      </c>
      <c r="ALO56" s="22"/>
    </row>
    <row r="57" customFormat="false" ht="12.8" hidden="false" customHeight="false" outlineLevel="0" collapsed="false">
      <c r="A57" s="16"/>
      <c r="B57" s="8" t="n">
        <f aca="false">AVERAGE(AO57,BO57,CO57,DO57,EO57,FO57,GO57,HO57,IO57,JO57,KO57,LO57,MO57,NO57,OO57,PO57,QO57,RO57,SO57,TO57,UO57,VO57,WO57,XO57,YO57,ZO57,AAO57,ABO57,ACO57,ADO57,AEO57,AFO57,AGO57,AHO57,AIO57,AJO57,AKO57,ALO57,Sheet2!O57,Sheet2!AO57,Sheet2!BO57,Sheet2!CO57)</f>
        <v>29.4803819444444</v>
      </c>
      <c r="C57" s="10" t="n">
        <f aca="false">AVERAGE(B53:B57)</f>
        <v>29.5576940359477</v>
      </c>
      <c r="D57" s="9" t="n">
        <f aca="false">AVERAGE(B48:B57)</f>
        <v>29.601616625817</v>
      </c>
      <c r="E57" s="8" t="n">
        <f aca="false">AVERAGE(B38:B57)</f>
        <v>29.4979698538458</v>
      </c>
      <c r="F57" s="11"/>
      <c r="G57" s="2" t="n">
        <f aca="false">MAX(AC57:AN57,BC57:BN57,CC57:CN57,DC57:DN57,EC57:EN57,FC57:FN57,GC57:GN57,HC57:HN57,IC57:IN57,JC57:JN57,KC57:KN57,LC57:LN57,MC57:MN57,NC57:NN57,OC57:ON57,PC57:PN57,QC57:QN57,RC57:RN57,SC57:SN57,TC57:TN57,UC57:UN57,VC57:VN57,WC57:WN57,XC57:XN57,YC57:YN57,ZC57:ZN57,AAC57:AAN57,ABC57:ABN57,ACC57:ACN57,ADC57:ADN57,AEC57:AEN57,AFC57:AFN57,AGC57:AGN57,AHC57:AHN57,AIC57:AIN57,AJC57:AJN57,AKC57:AKN57,ALC57:ALN57,Sheet2!C57:N57,Sheet2!AC57:AN57,Sheet2!BC57:BN57,Sheet2!CC57:CN57)</f>
        <v>39.9</v>
      </c>
      <c r="H57" s="17" t="n">
        <f aca="false">MEDIAN(AC57:AN57,BC57:BN57,CC57:CN57,DC57:DN57,EC57:EN57,FC57:FN57,GC57:GN57,HC57:HN57,IC57:IN57,JC57:JN57,KC57:KN57,LC57:LN57,MC57:MN57,NC57:NN57,OC57:ON57,PC57:PN57,QC57:QN57,RC57:RN57,SC57:SN57,TC57:TN57,UC57:UN57,VC57:VN57,WC57:WN57,XC57:XN57,YC57:YN57,ZC57:ZN57,AAC57:AAN57,ABC57:ABN57,ACC57:ACN57,ADC57:ADN57,AEC57:AEN57,AFC57:AFN57,AGC57:AGN57,AHC57:AHN57,AIC57:AIN57,AJC57:AJN57,AKC57:AKN57,ALC57:ALN57,Sheet2!C57:N57,Sheet2!AC57:AN57,Sheet2!BC57:BN57,Sheet2!CC57:CN57)</f>
        <v>29.75</v>
      </c>
      <c r="I57" s="18" t="n">
        <f aca="false">MIN(AC57:AN57,BC57:BN57,CC57:CN57,DC57:DN57,EC57:EN57,FC57:FN57,GC57:GN57,HC57:HN57,IC57:IN57,JC57:JN57,KC57:KN57,LC57:LN57,MC57:MN57,NC57:NN57,OC57:ON57,PC57:PN57,QC57:QN57,RC57:RN57,SC57:SN57,TC57:TN57,UC57:UN57,VC57:VN57,WC57:WN57,XC57:XN57,YC57:YN57,ZC57:ZN57,AAC57:AAN57,ABC57:ABN57,ACC57:ACN57,ADC57:ADN57,AEC57:AEN57,AFC57:AFN57,AGC57:AGN57,AHC57:AHN57,AIC57:AIN57,AJC57:AJN57,AKC57:AKN57,ALC57:ALN57,Sheet2!C57:N57,Sheet2!AC57:AN57,Sheet2!BC57:BN57,Sheet2!CC57:CN57)</f>
        <v>19.4</v>
      </c>
      <c r="K57" s="19" t="n">
        <f aca="false">(G57+I57)/2</f>
        <v>29.65</v>
      </c>
      <c r="CA57" s="0" t="n">
        <v>1907</v>
      </c>
      <c r="CB57" s="20" t="s">
        <v>48</v>
      </c>
      <c r="CC57" s="21" t="n">
        <v>39.6</v>
      </c>
      <c r="CD57" s="21" t="n">
        <v>36.9</v>
      </c>
      <c r="CE57" s="21" t="n">
        <v>35.2</v>
      </c>
      <c r="CF57" s="21" t="n">
        <v>31.1</v>
      </c>
      <c r="CG57" s="21" t="n">
        <v>27.9</v>
      </c>
      <c r="CH57" s="21" t="n">
        <v>23.3</v>
      </c>
      <c r="CI57" s="21" t="n">
        <v>23.5</v>
      </c>
      <c r="CJ57" s="21" t="n">
        <v>27</v>
      </c>
      <c r="CK57" s="21" t="n">
        <v>31.2</v>
      </c>
      <c r="CL57" s="21" t="n">
        <v>36.1</v>
      </c>
      <c r="CM57" s="21" t="n">
        <v>35.9</v>
      </c>
      <c r="CN57" s="21" t="n">
        <v>36.5</v>
      </c>
      <c r="CO57" s="22" t="n">
        <f aca="false">AVERAGE(CC57:CN57)</f>
        <v>32.0166666666667</v>
      </c>
      <c r="DA57" s="0" t="n">
        <v>1907</v>
      </c>
      <c r="DB57" s="25" t="n">
        <v>1907</v>
      </c>
      <c r="DC57" s="21" t="n">
        <v>32</v>
      </c>
      <c r="DD57" s="21" t="n">
        <v>30.6</v>
      </c>
      <c r="DE57" s="21" t="n">
        <v>31.2</v>
      </c>
      <c r="DF57" s="21" t="n">
        <v>29.4</v>
      </c>
      <c r="DG57" s="21" t="n">
        <v>25.5</v>
      </c>
      <c r="DH57" s="21" t="n">
        <v>24.1</v>
      </c>
      <c r="DI57" s="21" t="n">
        <v>23.4</v>
      </c>
      <c r="DJ57" s="21" t="n">
        <v>24.6</v>
      </c>
      <c r="DK57" s="21" t="n">
        <v>26.1</v>
      </c>
      <c r="DL57" s="21" t="n">
        <v>28.8</v>
      </c>
      <c r="DM57" s="21" t="n">
        <v>28.8</v>
      </c>
      <c r="DN57" s="21" t="n">
        <v>30.2</v>
      </c>
      <c r="DO57" s="22" t="n">
        <f aca="false">AVERAGE(DC57:DN57)</f>
        <v>27.8916666666667</v>
      </c>
      <c r="EA57" s="0" t="n">
        <v>1907</v>
      </c>
      <c r="EB57" s="20" t="s">
        <v>48</v>
      </c>
      <c r="EC57" s="21" t="n">
        <v>29.1</v>
      </c>
      <c r="ED57" s="21" t="n">
        <v>29.6</v>
      </c>
      <c r="EE57" s="21" t="n">
        <v>28</v>
      </c>
      <c r="EF57" s="21" t="n">
        <v>27.6</v>
      </c>
      <c r="EG57" s="21" t="n">
        <v>23.2</v>
      </c>
      <c r="EH57" s="21" t="n">
        <v>20.5</v>
      </c>
      <c r="EI57" s="21" t="n">
        <v>20.6</v>
      </c>
      <c r="EJ57" s="21" t="n">
        <v>23.1</v>
      </c>
      <c r="EK57" s="21" t="n">
        <v>25.5</v>
      </c>
      <c r="EL57" s="21" t="n">
        <v>27.7</v>
      </c>
      <c r="EM57" s="21" t="n">
        <v>26.9</v>
      </c>
      <c r="EN57" s="21" t="n">
        <v>29.2</v>
      </c>
      <c r="EO57" s="22" t="n">
        <f aca="false">AVERAGE(EC57:EN57)</f>
        <v>25.9166666666667</v>
      </c>
      <c r="FA57" s="0" t="n">
        <v>1907</v>
      </c>
      <c r="FB57" s="20" t="s">
        <v>48</v>
      </c>
      <c r="FC57" s="21" t="n">
        <v>30.5</v>
      </c>
      <c r="FD57" s="21" t="n">
        <v>30.4</v>
      </c>
      <c r="FE57" s="21" t="n">
        <v>29</v>
      </c>
      <c r="FF57" s="21" t="n">
        <v>28.6</v>
      </c>
      <c r="FG57" s="21" t="n">
        <v>24.3</v>
      </c>
      <c r="FH57" s="21" t="n">
        <v>22.6</v>
      </c>
      <c r="FI57" s="21" t="n">
        <v>22.5</v>
      </c>
      <c r="FJ57" s="21" t="n">
        <v>23.7</v>
      </c>
      <c r="FK57" s="21" t="n">
        <v>25.2</v>
      </c>
      <c r="FL57" s="21" t="n">
        <v>27.4</v>
      </c>
      <c r="FM57" s="21" t="n">
        <v>27.7</v>
      </c>
      <c r="FN57" s="21" t="n">
        <v>29.7</v>
      </c>
      <c r="FO57" s="22" t="n">
        <f aca="false">AVERAGE(FC57:FN57)</f>
        <v>26.8</v>
      </c>
      <c r="GA57" s="0" t="n">
        <v>1907</v>
      </c>
      <c r="GB57" s="20" t="s">
        <v>48</v>
      </c>
      <c r="GC57" s="21" t="n">
        <v>32.6</v>
      </c>
      <c r="GD57" s="21" t="n">
        <v>31</v>
      </c>
      <c r="GE57" s="21" t="n">
        <v>31.7</v>
      </c>
      <c r="GF57" s="21" t="n">
        <v>30.7</v>
      </c>
      <c r="GG57" s="21" t="n">
        <v>27.8</v>
      </c>
      <c r="GH57" s="21" t="n">
        <v>26.1</v>
      </c>
      <c r="GI57" s="21" t="n">
        <v>25.7</v>
      </c>
      <c r="GJ57" s="21" t="n">
        <v>26.3</v>
      </c>
      <c r="GK57" s="21" t="n">
        <v>27.7</v>
      </c>
      <c r="GL57" s="21" t="n">
        <v>31</v>
      </c>
      <c r="GM57" s="21" t="n">
        <v>30.3</v>
      </c>
      <c r="GN57" s="21" t="n">
        <v>30.7</v>
      </c>
      <c r="GO57" s="22" t="n">
        <f aca="false">AVERAGE(GC57:GN57)</f>
        <v>29.3</v>
      </c>
      <c r="HA57" s="0" t="n">
        <v>1907</v>
      </c>
      <c r="HB57" s="20" t="s">
        <v>48</v>
      </c>
      <c r="HC57" s="21" t="n">
        <v>34.9</v>
      </c>
      <c r="HD57" s="21" t="n">
        <v>32.1</v>
      </c>
      <c r="HE57" s="21" t="n">
        <v>34.8</v>
      </c>
      <c r="HF57" s="21" t="n">
        <v>34.1</v>
      </c>
      <c r="HG57" s="21" t="n">
        <v>31</v>
      </c>
      <c r="HH57" s="21" t="n">
        <v>28.8</v>
      </c>
      <c r="HI57" s="21" t="n">
        <v>28.3</v>
      </c>
      <c r="HJ57" s="21" t="n">
        <v>30.1</v>
      </c>
      <c r="HK57" s="21" t="n">
        <v>31.5</v>
      </c>
      <c r="HL57" s="21" t="n">
        <v>35</v>
      </c>
      <c r="HM57" s="21" t="n">
        <v>33.9</v>
      </c>
      <c r="HN57" s="21" t="n">
        <v>33.1</v>
      </c>
      <c r="HO57" s="22" t="n">
        <f aca="false">AVERAGE(HC57:HN57)</f>
        <v>32.3</v>
      </c>
      <c r="IA57" s="0" t="n">
        <v>1907</v>
      </c>
      <c r="IB57" s="20" t="s">
        <v>48</v>
      </c>
      <c r="IC57" s="21" t="n">
        <v>32.6</v>
      </c>
      <c r="ID57" s="21" t="n">
        <v>31.6</v>
      </c>
      <c r="IE57" s="21" t="n">
        <v>32.1</v>
      </c>
      <c r="IF57" s="21" t="n">
        <v>31.1</v>
      </c>
      <c r="IG57" s="21" t="n">
        <v>27.6</v>
      </c>
      <c r="IH57" s="21" t="n">
        <v>26.2</v>
      </c>
      <c r="II57" s="21" t="n">
        <v>26</v>
      </c>
      <c r="IJ57" s="21" t="n">
        <v>27</v>
      </c>
      <c r="IK57" s="21" t="n">
        <v>28</v>
      </c>
      <c r="IL57" s="21" t="n">
        <v>31.1</v>
      </c>
      <c r="IM57" s="21" t="n">
        <v>30.9</v>
      </c>
      <c r="IN57" s="21" t="n">
        <v>32.1</v>
      </c>
      <c r="IO57" s="22" t="n">
        <f aca="false">AVERAGE(IC57:IN57)</f>
        <v>29.6916666666667</v>
      </c>
      <c r="JA57" s="0" t="n">
        <v>1907</v>
      </c>
      <c r="JB57" s="25" t="n">
        <v>1907</v>
      </c>
      <c r="JC57" s="21" t="n">
        <v>36.2</v>
      </c>
      <c r="JD57" s="21" t="n">
        <v>34.9</v>
      </c>
      <c r="JE57" s="21" t="n">
        <v>35.8</v>
      </c>
      <c r="JF57" s="21" t="n">
        <v>32.4</v>
      </c>
      <c r="JG57" s="21" t="n">
        <v>29.9</v>
      </c>
      <c r="JH57" s="21" t="n">
        <v>26.5</v>
      </c>
      <c r="JI57" s="21" t="n">
        <v>26.9</v>
      </c>
      <c r="JJ57" s="21" t="n">
        <v>29.6</v>
      </c>
      <c r="JK57" s="21" t="n">
        <v>32.4</v>
      </c>
      <c r="JL57" s="21" t="n">
        <v>37.1</v>
      </c>
      <c r="JM57" s="21" t="n">
        <v>37.2</v>
      </c>
      <c r="JN57" s="21" t="n">
        <v>35.5</v>
      </c>
      <c r="JO57" s="22" t="n">
        <f aca="false">AVERAGE(JC57:JN57)</f>
        <v>32.8666666666667</v>
      </c>
      <c r="LA57" s="0" t="n">
        <v>1907</v>
      </c>
      <c r="LB57" s="25" t="n">
        <v>1907</v>
      </c>
      <c r="LC57" s="21" t="n">
        <v>32.1</v>
      </c>
      <c r="LD57" s="21" t="n">
        <v>31.5</v>
      </c>
      <c r="LE57" s="21" t="n">
        <v>31.5</v>
      </c>
      <c r="LF57" s="21" t="n">
        <v>30.9</v>
      </c>
      <c r="LG57" s="21" t="n">
        <v>27.8</v>
      </c>
      <c r="LH57" s="21" t="n">
        <v>25.9</v>
      </c>
      <c r="LI57" s="23" t="n">
        <f aca="false">(LI58+LI59)/2</f>
        <v>26.05</v>
      </c>
      <c r="LJ57" s="21" t="n">
        <v>25.3</v>
      </c>
      <c r="LK57" s="21" t="n">
        <v>26.8</v>
      </c>
      <c r="LL57" s="23" t="n">
        <f aca="false">(LL58+LL59)/2</f>
        <v>28.85</v>
      </c>
      <c r="LM57" s="21" t="n">
        <v>30.2</v>
      </c>
      <c r="LN57" s="21" t="n">
        <v>29.4</v>
      </c>
      <c r="LO57" s="22" t="n">
        <f aca="false">AVERAGE(LC57:LN57)</f>
        <v>28.8583333333333</v>
      </c>
      <c r="MA57" s="0" t="n">
        <v>1907</v>
      </c>
      <c r="MB57" s="20" t="s">
        <v>48</v>
      </c>
      <c r="MC57" s="21" t="n">
        <v>34.9</v>
      </c>
      <c r="MD57" s="21" t="n">
        <v>34.8</v>
      </c>
      <c r="ME57" s="21" t="n">
        <v>31.4</v>
      </c>
      <c r="MF57" s="21" t="n">
        <v>27.5</v>
      </c>
      <c r="MG57" s="21" t="n">
        <v>23.6</v>
      </c>
      <c r="MH57" s="21" t="n">
        <v>20.2</v>
      </c>
      <c r="MI57" s="21" t="n">
        <v>19.7</v>
      </c>
      <c r="MJ57" s="21" t="n">
        <v>22.9</v>
      </c>
      <c r="MK57" s="21" t="n">
        <v>27.4</v>
      </c>
      <c r="ML57" s="21" t="n">
        <v>31.7</v>
      </c>
      <c r="MM57" s="21" t="n">
        <v>32.1</v>
      </c>
      <c r="MN57" s="21" t="n">
        <v>32.5</v>
      </c>
      <c r="MO57" s="22" t="n">
        <f aca="false">AVERAGE(MC57:MN57)</f>
        <v>28.225</v>
      </c>
      <c r="OA57" s="0" t="n">
        <v>1907</v>
      </c>
      <c r="OB57" s="25" t="n">
        <v>1907</v>
      </c>
      <c r="OC57" s="21" t="n">
        <v>37.7</v>
      </c>
      <c r="OD57" s="21" t="n">
        <v>35.5</v>
      </c>
      <c r="OE57" s="21" t="n">
        <v>36.1</v>
      </c>
      <c r="OF57" s="21" t="n">
        <v>34.8</v>
      </c>
      <c r="OG57" s="21" t="n">
        <v>29.9</v>
      </c>
      <c r="OH57" s="21" t="n">
        <v>26.2</v>
      </c>
      <c r="OI57" s="21" t="n">
        <v>26</v>
      </c>
      <c r="OJ57" s="21" t="n">
        <v>28</v>
      </c>
      <c r="OK57" s="21" t="n">
        <v>27.1</v>
      </c>
      <c r="OL57" s="21" t="n">
        <v>31.6</v>
      </c>
      <c r="OM57" s="21" t="n">
        <v>32.1</v>
      </c>
      <c r="ON57" s="21" t="n">
        <v>34.5</v>
      </c>
      <c r="OO57" s="22" t="n">
        <f aca="false">AVERAGE(OC57:ON57)</f>
        <v>31.625</v>
      </c>
      <c r="PB57" s="6" t="s">
        <v>49</v>
      </c>
      <c r="QA57" s="0" t="n">
        <v>1907</v>
      </c>
      <c r="QB57" s="25" t="n">
        <v>1907</v>
      </c>
      <c r="QC57" s="21" t="n">
        <v>30.9</v>
      </c>
      <c r="QD57" s="21" t="n">
        <v>30.7</v>
      </c>
      <c r="QE57" s="21" t="n">
        <v>31.2</v>
      </c>
      <c r="QF57" s="21" t="n">
        <v>29.4</v>
      </c>
      <c r="QG57" s="21" t="n">
        <v>27.1</v>
      </c>
      <c r="QH57" s="21" t="n">
        <v>25.9</v>
      </c>
      <c r="QI57" s="21" t="n">
        <v>25.2</v>
      </c>
      <c r="QJ57" s="21" t="n">
        <v>26.3</v>
      </c>
      <c r="QK57" s="21" t="n">
        <v>26.7</v>
      </c>
      <c r="QL57" s="21" t="n">
        <v>28.4</v>
      </c>
      <c r="QM57" s="21" t="n">
        <v>29.5</v>
      </c>
      <c r="QN57" s="21" t="n">
        <v>31</v>
      </c>
      <c r="QO57" s="22" t="n">
        <f aca="false">AVERAGE(QC57:QN57)</f>
        <v>28.525</v>
      </c>
      <c r="RA57" s="0" t="n">
        <v>1907</v>
      </c>
      <c r="RB57" s="25" t="n">
        <v>1907</v>
      </c>
      <c r="RC57" s="21" t="n">
        <v>35.4</v>
      </c>
      <c r="RD57" s="21" t="n">
        <v>36.1</v>
      </c>
      <c r="RE57" s="21" t="n">
        <v>32.7</v>
      </c>
      <c r="RF57" s="21" t="n">
        <v>28.8</v>
      </c>
      <c r="RG57" s="21" t="n">
        <v>24.4</v>
      </c>
      <c r="RH57" s="21" t="n">
        <v>21.3</v>
      </c>
      <c r="RI57" s="21" t="n">
        <v>20.1</v>
      </c>
      <c r="RJ57" s="21" t="n">
        <v>24.7</v>
      </c>
      <c r="RK57" s="21" t="n">
        <v>28.1</v>
      </c>
      <c r="RL57" s="21" t="n">
        <v>32.4</v>
      </c>
      <c r="RM57" s="21" t="n">
        <v>32.8</v>
      </c>
      <c r="RN57" s="21" t="n">
        <v>33.7</v>
      </c>
      <c r="RO57" s="22" t="n">
        <f aca="false">AVERAGE(RC57:RN57)</f>
        <v>29.2083333333333</v>
      </c>
      <c r="SA57" s="0" t="n">
        <v>1907</v>
      </c>
      <c r="SB57" s="29" t="s">
        <v>48</v>
      </c>
      <c r="SC57" s="27" t="n">
        <v>31.6</v>
      </c>
      <c r="SD57" s="27" t="n">
        <v>33.2</v>
      </c>
      <c r="SE57" s="27" t="n">
        <v>34.1</v>
      </c>
      <c r="SF57" s="27" t="n">
        <v>28.3</v>
      </c>
      <c r="SG57" s="27" t="n">
        <v>26.4</v>
      </c>
      <c r="SH57" s="28" t="n">
        <f aca="false">(SH56+SH58)/2</f>
        <v>20.85</v>
      </c>
      <c r="SI57" s="27" t="n">
        <v>21.2</v>
      </c>
      <c r="SJ57" s="27" t="n">
        <v>24.1</v>
      </c>
      <c r="SK57" s="27" t="n">
        <v>27.7</v>
      </c>
      <c r="SL57" s="27" t="n">
        <v>29.9</v>
      </c>
      <c r="SM57" s="27" t="n">
        <v>31.2</v>
      </c>
      <c r="SN57" s="27" t="n">
        <v>32</v>
      </c>
      <c r="SO57" s="22" t="n">
        <f aca="false">AVERAGE(SC57:SN57)</f>
        <v>28.3791666666667</v>
      </c>
      <c r="TA57" s="0" t="n">
        <v>1907</v>
      </c>
      <c r="TB57" s="29" t="s">
        <v>48</v>
      </c>
      <c r="TC57" s="27" t="n">
        <v>34.6</v>
      </c>
      <c r="TD57" s="27" t="n">
        <v>33.7</v>
      </c>
      <c r="TE57" s="27" t="n">
        <v>31.5</v>
      </c>
      <c r="TF57" s="27" t="n">
        <v>30.3</v>
      </c>
      <c r="TG57" s="27" t="n">
        <v>26.7</v>
      </c>
      <c r="TH57" s="27" t="n">
        <v>22.3</v>
      </c>
      <c r="TI57" s="27" t="n">
        <v>22.4</v>
      </c>
      <c r="TJ57" s="27" t="n">
        <v>24.9</v>
      </c>
      <c r="TK57" s="27" t="n">
        <v>29.3</v>
      </c>
      <c r="TL57" s="27" t="n">
        <v>33.3</v>
      </c>
      <c r="TM57" s="27" t="n">
        <v>32.5</v>
      </c>
      <c r="TN57" s="27" t="n">
        <v>31.7</v>
      </c>
      <c r="TO57" s="22" t="n">
        <f aca="false">AVERAGE(TC57:TN57)</f>
        <v>29.4333333333333</v>
      </c>
      <c r="UA57" s="0" t="n">
        <v>1907</v>
      </c>
      <c r="UB57" s="29" t="s">
        <v>48</v>
      </c>
      <c r="UC57" s="27" t="n">
        <v>31.6</v>
      </c>
      <c r="UD57" s="27" t="n">
        <v>31.5</v>
      </c>
      <c r="UE57" s="27" t="n">
        <v>30</v>
      </c>
      <c r="UF57" s="27" t="n">
        <v>28.3</v>
      </c>
      <c r="UG57" s="27" t="n">
        <v>24.9</v>
      </c>
      <c r="UH57" s="27" t="n">
        <v>21.7</v>
      </c>
      <c r="UI57" s="27" t="n">
        <v>21.3</v>
      </c>
      <c r="UJ57" s="27" t="n">
        <v>23.7</v>
      </c>
      <c r="UK57" s="27" t="n">
        <v>27.1</v>
      </c>
      <c r="UL57" s="27" t="n">
        <v>31</v>
      </c>
      <c r="UM57" s="27" t="n">
        <v>29.6</v>
      </c>
      <c r="UN57" s="27" t="n">
        <v>30.7</v>
      </c>
      <c r="UO57" s="22" t="n">
        <f aca="false">AVERAGE(UC57:UN57)</f>
        <v>27.6166666666667</v>
      </c>
      <c r="XB57" s="6" t="s">
        <v>50</v>
      </c>
      <c r="YA57" s="0" t="n">
        <v>1907</v>
      </c>
      <c r="YB57" s="26" t="n">
        <v>1907</v>
      </c>
      <c r="YC57" s="31" t="n">
        <v>33.1</v>
      </c>
      <c r="YD57" s="31" t="n">
        <v>33.8</v>
      </c>
      <c r="YE57" s="31" t="n">
        <v>34.4</v>
      </c>
      <c r="YF57" s="31" t="n">
        <v>30.1</v>
      </c>
      <c r="YG57" s="31" t="n">
        <v>26.8</v>
      </c>
      <c r="YH57" s="31" t="n">
        <v>24.2</v>
      </c>
      <c r="YI57" s="31" t="n">
        <v>25.5</v>
      </c>
      <c r="YJ57" s="31" t="n">
        <v>27.8</v>
      </c>
      <c r="YK57" s="31" t="n">
        <v>32.2</v>
      </c>
      <c r="YL57" s="31" t="n">
        <v>35.8</v>
      </c>
      <c r="YM57" s="31" t="n">
        <v>36.8</v>
      </c>
      <c r="YN57" s="31" t="n">
        <v>39.2</v>
      </c>
      <c r="YO57" s="22" t="n">
        <f aca="false">AVERAGE(YC57:YN57)</f>
        <v>31.6416666666667</v>
      </c>
      <c r="ZB57" s="6" t="s">
        <v>51</v>
      </c>
      <c r="ABA57" s="0" t="n">
        <v>1907</v>
      </c>
      <c r="ABB57" s="29" t="s">
        <v>48</v>
      </c>
      <c r="ABC57" s="27" t="n">
        <v>39.9</v>
      </c>
      <c r="ABD57" s="27" t="n">
        <v>37.9</v>
      </c>
      <c r="ABE57" s="27" t="n">
        <v>35.3</v>
      </c>
      <c r="ABF57" s="27" t="n">
        <v>32.2</v>
      </c>
      <c r="ABG57" s="27" t="n">
        <v>28.1</v>
      </c>
      <c r="ABH57" s="27" t="n">
        <v>24.6</v>
      </c>
      <c r="ABI57" s="27" t="n">
        <v>24.7</v>
      </c>
      <c r="ABJ57" s="27" t="n">
        <v>27.7</v>
      </c>
      <c r="ABK57" s="27" t="n">
        <v>31</v>
      </c>
      <c r="ABL57" s="27" t="n">
        <v>36.2</v>
      </c>
      <c r="ABM57" s="27" t="n">
        <v>35.7</v>
      </c>
      <c r="ABN57" s="27" t="n">
        <v>35.2</v>
      </c>
      <c r="ABO57" s="22" t="n">
        <f aca="false">AVERAGE(ABC57:ABN57)</f>
        <v>32.375</v>
      </c>
      <c r="ACB57" s="6" t="s">
        <v>52</v>
      </c>
      <c r="ADB57" s="6" t="s">
        <v>53</v>
      </c>
      <c r="AEB57" s="6" t="s">
        <v>54</v>
      </c>
      <c r="AFA57" s="0" t="n">
        <v>1907</v>
      </c>
      <c r="AFB57" s="26" t="n">
        <v>1907</v>
      </c>
      <c r="AFC57" s="27" t="n">
        <v>32.6</v>
      </c>
      <c r="AFD57" s="27" t="n">
        <v>31.8</v>
      </c>
      <c r="AFE57" s="27" t="n">
        <v>30.1</v>
      </c>
      <c r="AFF57" s="27" t="n">
        <v>27.1</v>
      </c>
      <c r="AFG57" s="27" t="n">
        <v>22.9</v>
      </c>
      <c r="AFH57" s="27" t="n">
        <v>19.6</v>
      </c>
      <c r="AFI57" s="27" t="n">
        <v>19.4</v>
      </c>
      <c r="AFJ57" s="27" t="n">
        <v>23</v>
      </c>
      <c r="AFK57" s="27" t="n">
        <v>26.9</v>
      </c>
      <c r="AFL57" s="27" t="n">
        <v>31.4</v>
      </c>
      <c r="AFM57" s="27" t="n">
        <v>30.3</v>
      </c>
      <c r="AFN57" s="27" t="n">
        <v>31.8</v>
      </c>
      <c r="AFO57" s="22" t="n">
        <f aca="false">AVERAGE(AFC57:AFN57)</f>
        <v>27.2416666666667</v>
      </c>
      <c r="AGB57" s="6" t="s">
        <v>55</v>
      </c>
      <c r="AHA57" s="0" t="n">
        <v>1907</v>
      </c>
      <c r="AHB57" s="26" t="n">
        <v>1907</v>
      </c>
      <c r="AHC57" s="27" t="n">
        <v>32.2</v>
      </c>
      <c r="AHD57" s="27" t="n">
        <v>31.8</v>
      </c>
      <c r="AHE57" s="27" t="n">
        <v>32.4</v>
      </c>
      <c r="AHF57" s="27" t="n">
        <v>32.4</v>
      </c>
      <c r="AHG57" s="27" t="n">
        <v>30.8</v>
      </c>
      <c r="AHH57" s="27" t="n">
        <v>29</v>
      </c>
      <c r="AHI57" s="27" t="n">
        <v>29.7</v>
      </c>
      <c r="AHJ57" s="27" t="n">
        <v>30.1</v>
      </c>
      <c r="AHK57" s="27" t="n">
        <v>31.2</v>
      </c>
      <c r="AHL57" s="27" t="n">
        <v>34.4</v>
      </c>
      <c r="AHM57" s="27" t="n">
        <v>34.2</v>
      </c>
      <c r="AHN57" s="27" t="n">
        <v>33.4</v>
      </c>
      <c r="AHO57" s="22" t="n">
        <f aca="false">AVERAGE(AHC57:AHN57)</f>
        <v>31.8</v>
      </c>
      <c r="AIA57" s="0" t="n">
        <v>1907</v>
      </c>
      <c r="AIB57" s="29" t="s">
        <v>48</v>
      </c>
      <c r="AIC57" s="27" t="n">
        <v>38.8</v>
      </c>
      <c r="AID57" s="27" t="n">
        <v>36.8</v>
      </c>
      <c r="AIE57" s="27" t="n">
        <v>37</v>
      </c>
      <c r="AIF57" s="27" t="n">
        <v>34.6</v>
      </c>
      <c r="AIG57" s="27" t="n">
        <v>29.2</v>
      </c>
      <c r="AIH57" s="27" t="n">
        <v>26.8</v>
      </c>
      <c r="AII57" s="27" t="n">
        <v>27.4</v>
      </c>
      <c r="AIJ57" s="27" t="n">
        <v>29.8</v>
      </c>
      <c r="AIK57" s="27" t="n">
        <v>33.2</v>
      </c>
      <c r="AIL57" s="27" t="n">
        <v>38.6</v>
      </c>
      <c r="AIM57" s="27" t="n">
        <v>37.6</v>
      </c>
      <c r="AIN57" s="27" t="n">
        <v>36.7</v>
      </c>
      <c r="AIO57" s="22" t="n">
        <f aca="false">AVERAGE(AIC57:AIN57)</f>
        <v>33.875</v>
      </c>
      <c r="AJA57" s="0" t="n">
        <v>1907</v>
      </c>
      <c r="AJB57" s="26" t="n">
        <v>1907</v>
      </c>
      <c r="AJC57" s="27" t="n">
        <v>32.7</v>
      </c>
      <c r="AJD57" s="27" t="n">
        <v>31.8</v>
      </c>
      <c r="AJE57" s="27" t="n">
        <v>31.9</v>
      </c>
      <c r="AJF57" s="27" t="n">
        <v>30.6</v>
      </c>
      <c r="AJG57" s="27" t="n">
        <v>26.5</v>
      </c>
      <c r="AJH57" s="27" t="n">
        <v>23.4</v>
      </c>
      <c r="AJI57" s="27" t="n">
        <v>24.1</v>
      </c>
      <c r="AJJ57" s="27" t="n">
        <v>26.1</v>
      </c>
      <c r="AJK57" s="27" t="n">
        <v>28.3</v>
      </c>
      <c r="AJL57" s="27" t="n">
        <v>32.3</v>
      </c>
      <c r="AJM57" s="27" t="n">
        <v>31</v>
      </c>
      <c r="AJN57" s="27" t="n">
        <v>31.8</v>
      </c>
      <c r="AJO57" s="22" t="n">
        <f aca="false">AVERAGE(AJC57:AJN57)</f>
        <v>29.2083333333333</v>
      </c>
      <c r="AKB57" s="6" t="s">
        <v>56</v>
      </c>
      <c r="ALA57" s="0" t="n">
        <v>1907</v>
      </c>
      <c r="ALB57" s="26" t="n">
        <v>1907</v>
      </c>
      <c r="ALC57" s="27" t="n">
        <v>30.2</v>
      </c>
      <c r="ALD57" s="27" t="n">
        <v>30.3</v>
      </c>
      <c r="ALE57" s="27" t="n">
        <v>29.3</v>
      </c>
      <c r="ALF57" s="27" t="n">
        <v>27.6</v>
      </c>
      <c r="ALG57" s="27" t="n">
        <v>24.1</v>
      </c>
      <c r="ALH57" s="27" t="n">
        <v>21.3</v>
      </c>
      <c r="ALI57" s="27" t="n">
        <v>21.4</v>
      </c>
      <c r="ALJ57" s="27" t="n">
        <v>22.8</v>
      </c>
      <c r="ALK57" s="27" t="n">
        <v>25.1</v>
      </c>
      <c r="ALL57" s="27" t="n">
        <v>27.2</v>
      </c>
      <c r="ALM57" s="27" t="n">
        <v>27.7</v>
      </c>
      <c r="ALN57" s="27" t="n">
        <v>29.6</v>
      </c>
      <c r="ALO57" s="22" t="n">
        <f aca="false">AVERAGE(ALC57:ALN57)</f>
        <v>26.3833333333333</v>
      </c>
    </row>
    <row r="58" customFormat="false" ht="12.8" hidden="false" customHeight="false" outlineLevel="0" collapsed="false">
      <c r="A58" s="16"/>
      <c r="B58" s="8" t="n">
        <f aca="false">AVERAGE(AO58,BO58,CO58,DO58,EO58,FO58,GO58,HO58,IO58,JO58,KO58,LO58,MO58,NO58,OO58,PO58,QO58,RO58,SO58,TO58,UO58,VO58,WO58,XO58,YO58,ZO58,AAO58,ABO58,ACO58,ADO58,AEO58,AFO58,AGO58,AHO58,AIO58,AJO58,AKO58,ALO58,Sheet2!O58,Sheet2!AO58,Sheet2!BO58,Sheet2!CO58)</f>
        <v>28.4161458333333</v>
      </c>
      <c r="C58" s="10" t="n">
        <f aca="false">AVERAGE(B54:B58)</f>
        <v>29.3585702614379</v>
      </c>
      <c r="D58" s="9" t="n">
        <f aca="false">AVERAGE(B49:B58)</f>
        <v>29.4805596405229</v>
      </c>
      <c r="E58" s="8" t="n">
        <f aca="false">AVERAGE(B39:B58)</f>
        <v>29.427981690967</v>
      </c>
      <c r="F58" s="11"/>
      <c r="G58" s="2" t="n">
        <f aca="false">MAX(AC58:AN58,BC58:BN58,CC58:CN58,DC58:DN58,EC58:EN58,FC58:FN58,GC58:GN58,HC58:HN58,IC58:IN58,JC58:JN58,KC58:KN58,LC58:LN58,MC58:MN58,NC58:NN58,OC58:ON58,PC58:PN58,QC58:QN58,RC58:RN58,SC58:SN58,TC58:TN58,UC58:UN58,VC58:VN58,WC58:WN58,XC58:XN58,YC58:YN58,ZC58:ZN58,AAC58:AAN58,ABC58:ABN58,ACC58:ACN58,ADC58:ADN58,AEC58:AEN58,AFC58:AFN58,AGC58:AGN58,AHC58:AHN58,AIC58:AIN58,AJC58:AJN58,AKC58:AKN58,ALC58:ALN58,Sheet2!C58:N58,Sheet2!AC58:AN58,Sheet2!BC58:BN58,Sheet2!CC58:CN58)</f>
        <v>39.5</v>
      </c>
      <c r="H58" s="17" t="n">
        <f aca="false">MEDIAN(AC58:AN58,BC58:BN58,CC58:CN58,DC58:DN58,EC58:EN58,FC58:FN58,GC58:GN58,HC58:HN58,IC58:IN58,JC58:JN58,KC58:KN58,LC58:LN58,MC58:MN58,NC58:NN58,OC58:ON58,PC58:PN58,QC58:QN58,RC58:RN58,SC58:SN58,TC58:TN58,UC58:UN58,VC58:VN58,WC58:WN58,XC58:XN58,YC58:YN58,ZC58:ZN58,AAC58:AAN58,ABC58:ABN58,ACC58:ACN58,ADC58:ADN58,AEC58:AEN58,AFC58:AFN58,AGC58:AGN58,AHC58:AHN58,AIC58:AIN58,AJC58:AJN58,AKC58:AKN58,ALC58:ALN58,Sheet2!C58:N58,Sheet2!AC58:AN58,Sheet2!BC58:BN58,Sheet2!CC58:CN58)</f>
        <v>28.6</v>
      </c>
      <c r="I58" s="18" t="n">
        <f aca="false">MIN(AC58:AN58,BC58:BN58,CC58:CN58,DC58:DN58,EC58:EN58,FC58:FN58,GC58:GN58,HC58:HN58,IC58:IN58,JC58:JN58,KC58:KN58,LC58:LN58,MC58:MN58,NC58:NN58,OC58:ON58,PC58:PN58,QC58:QN58,RC58:RN58,SC58:SN58,TC58:TN58,UC58:UN58,VC58:VN58,WC58:WN58,XC58:XN58,YC58:YN58,ZC58:ZN58,AAC58:AAN58,ABC58:ABN58,ACC58:ACN58,ADC58:ADN58,AEC58:AEN58,AFC58:AFN58,AGC58:AGN58,AHC58:AHN58,AIC58:AIN58,AJC58:AJN58,AKC58:AKN58,ALC58:ALN58,Sheet2!C58:N58,Sheet2!AC58:AN58,Sheet2!BC58:BN58,Sheet2!CC58:CN58)</f>
        <v>17.2</v>
      </c>
      <c r="K58" s="19" t="n">
        <f aca="false">(G58+I58)/2</f>
        <v>28.35</v>
      </c>
      <c r="CA58" s="0" t="n">
        <v>1908</v>
      </c>
      <c r="CB58" s="20" t="s">
        <v>57</v>
      </c>
      <c r="CC58" s="21" t="n">
        <v>36.9</v>
      </c>
      <c r="CD58" s="21" t="n">
        <v>35.8</v>
      </c>
      <c r="CE58" s="21" t="n">
        <v>33.1</v>
      </c>
      <c r="CF58" s="21" t="n">
        <v>29.2</v>
      </c>
      <c r="CG58" s="21" t="n">
        <v>25.8</v>
      </c>
      <c r="CH58" s="21" t="n">
        <v>21.3</v>
      </c>
      <c r="CI58" s="21" t="n">
        <v>22.7</v>
      </c>
      <c r="CJ58" s="21" t="n">
        <v>23.5</v>
      </c>
      <c r="CK58" s="21" t="n">
        <v>27.2</v>
      </c>
      <c r="CL58" s="21" t="n">
        <v>31.2</v>
      </c>
      <c r="CM58" s="21" t="n">
        <v>37.6</v>
      </c>
      <c r="CN58" s="21" t="n">
        <v>39.5</v>
      </c>
      <c r="CO58" s="22" t="n">
        <f aca="false">AVERAGE(CC58:CN58)</f>
        <v>30.3166666666667</v>
      </c>
      <c r="DA58" s="0" t="n">
        <v>1908</v>
      </c>
      <c r="DB58" s="25" t="n">
        <v>1908</v>
      </c>
      <c r="DC58" s="21" t="n">
        <v>29</v>
      </c>
      <c r="DD58" s="21" t="n">
        <v>30.9</v>
      </c>
      <c r="DE58" s="21" t="n">
        <v>29.6</v>
      </c>
      <c r="DF58" s="21" t="n">
        <v>28.7</v>
      </c>
      <c r="DG58" s="21" t="n">
        <v>26</v>
      </c>
      <c r="DH58" s="21" t="n">
        <v>22.5</v>
      </c>
      <c r="DI58" s="21" t="n">
        <v>23.1</v>
      </c>
      <c r="DJ58" s="21" t="n">
        <v>24.3</v>
      </c>
      <c r="DK58" s="21" t="n">
        <v>25.5</v>
      </c>
      <c r="DL58" s="21" t="n">
        <v>27.4</v>
      </c>
      <c r="DM58" s="21" t="n">
        <v>28.4</v>
      </c>
      <c r="DN58" s="21" t="n">
        <v>28.4</v>
      </c>
      <c r="DO58" s="22" t="n">
        <f aca="false">AVERAGE(DC58:DN58)</f>
        <v>26.9833333333333</v>
      </c>
      <c r="EA58" s="0" t="n">
        <v>1908</v>
      </c>
      <c r="EB58" s="20" t="s">
        <v>57</v>
      </c>
      <c r="EC58" s="21" t="n">
        <v>28.8</v>
      </c>
      <c r="ED58" s="21" t="n">
        <v>29.9</v>
      </c>
      <c r="EE58" s="21" t="n">
        <v>28.4</v>
      </c>
      <c r="EF58" s="21" t="n">
        <v>26.1</v>
      </c>
      <c r="EG58" s="21" t="n">
        <v>23.7</v>
      </c>
      <c r="EH58" s="21" t="n">
        <v>19.5</v>
      </c>
      <c r="EI58" s="21" t="n">
        <v>20</v>
      </c>
      <c r="EJ58" s="21" t="n">
        <v>20.8</v>
      </c>
      <c r="EK58" s="21" t="n">
        <v>24</v>
      </c>
      <c r="EL58" s="21" t="n">
        <v>25.9</v>
      </c>
      <c r="EM58" s="21" t="n">
        <v>27.6</v>
      </c>
      <c r="EN58" s="21" t="n">
        <v>30.7</v>
      </c>
      <c r="EO58" s="22" t="n">
        <f aca="false">AVERAGE(EC58:EN58)</f>
        <v>25.45</v>
      </c>
      <c r="FA58" s="0" t="n">
        <v>1908</v>
      </c>
      <c r="FB58" s="20" t="s">
        <v>57</v>
      </c>
      <c r="FC58" s="21" t="n">
        <v>29.2</v>
      </c>
      <c r="FD58" s="21" t="n">
        <v>30.5</v>
      </c>
      <c r="FE58" s="21" t="n">
        <v>28.5</v>
      </c>
      <c r="FF58" s="21" t="n">
        <v>27.3</v>
      </c>
      <c r="FG58" s="21" t="n">
        <v>25.6</v>
      </c>
      <c r="FH58" s="21" t="n">
        <v>22.1</v>
      </c>
      <c r="FI58" s="21" t="n">
        <v>21.8</v>
      </c>
      <c r="FJ58" s="21" t="n">
        <v>22.7</v>
      </c>
      <c r="FK58" s="21" t="n">
        <v>24.5</v>
      </c>
      <c r="FL58" s="21" t="n">
        <v>26.7</v>
      </c>
      <c r="FM58" s="21" t="n">
        <v>28</v>
      </c>
      <c r="FN58" s="21" t="n">
        <v>30.4</v>
      </c>
      <c r="FO58" s="22" t="n">
        <f aca="false">AVERAGE(FC58:FN58)</f>
        <v>26.4416666666667</v>
      </c>
      <c r="GA58" s="0" t="n">
        <v>1908</v>
      </c>
      <c r="GB58" s="20" t="s">
        <v>57</v>
      </c>
      <c r="GC58" s="21" t="n">
        <v>29.5</v>
      </c>
      <c r="GD58" s="21" t="n">
        <v>31.6</v>
      </c>
      <c r="GE58" s="21" t="n">
        <v>30.3</v>
      </c>
      <c r="GF58" s="21" t="n">
        <v>29.7</v>
      </c>
      <c r="GG58" s="21" t="n">
        <v>28.2</v>
      </c>
      <c r="GH58" s="21" t="n">
        <v>24.8</v>
      </c>
      <c r="GI58" s="21" t="n">
        <v>24.4</v>
      </c>
      <c r="GJ58" s="21" t="n">
        <v>25.6</v>
      </c>
      <c r="GK58" s="21" t="n">
        <v>27.5</v>
      </c>
      <c r="GL58" s="21" t="n">
        <v>28.2</v>
      </c>
      <c r="GM58" s="21" t="n">
        <v>29.4</v>
      </c>
      <c r="GN58" s="21" t="n">
        <v>32.1</v>
      </c>
      <c r="GO58" s="22" t="n">
        <f aca="false">AVERAGE(GC58:GN58)</f>
        <v>28.4416666666667</v>
      </c>
      <c r="HA58" s="0" t="n">
        <v>1908</v>
      </c>
      <c r="HB58" s="20" t="s">
        <v>57</v>
      </c>
      <c r="HC58" s="21" t="n">
        <v>32.9</v>
      </c>
      <c r="HD58" s="21" t="n">
        <v>33.3</v>
      </c>
      <c r="HE58" s="21" t="n">
        <v>33.3</v>
      </c>
      <c r="HF58" s="21" t="n">
        <v>34.1</v>
      </c>
      <c r="HG58" s="21" t="n">
        <v>31.4</v>
      </c>
      <c r="HH58" s="21" t="n">
        <v>26.9</v>
      </c>
      <c r="HI58" s="21" t="n">
        <v>27.5</v>
      </c>
      <c r="HJ58" s="21" t="n">
        <v>28.8</v>
      </c>
      <c r="HK58" s="21" t="n">
        <v>30.4</v>
      </c>
      <c r="HL58" s="21" t="n">
        <v>32.6</v>
      </c>
      <c r="HM58" s="21" t="n">
        <v>34.1</v>
      </c>
      <c r="HN58" s="21" t="n">
        <v>33.9</v>
      </c>
      <c r="HO58" s="22" t="n">
        <f aca="false">AVERAGE(HC58:HN58)</f>
        <v>31.6</v>
      </c>
      <c r="IA58" s="0" t="n">
        <v>1908</v>
      </c>
      <c r="IB58" s="20" t="s">
        <v>57</v>
      </c>
      <c r="IC58" s="21" t="n">
        <v>31.6</v>
      </c>
      <c r="ID58" s="21" t="n">
        <v>33</v>
      </c>
      <c r="IE58" s="21" t="n">
        <v>30.9</v>
      </c>
      <c r="IF58" s="21" t="n">
        <v>29.3</v>
      </c>
      <c r="IG58" s="21" t="n">
        <v>28.1</v>
      </c>
      <c r="IH58" s="21" t="n">
        <v>25.1</v>
      </c>
      <c r="II58" s="21" t="n">
        <v>25</v>
      </c>
      <c r="IJ58" s="21" t="n">
        <v>26</v>
      </c>
      <c r="IK58" s="21" t="n">
        <v>27.9</v>
      </c>
      <c r="IL58" s="21" t="n">
        <v>28.6</v>
      </c>
      <c r="IM58" s="21" t="n">
        <v>29.9</v>
      </c>
      <c r="IN58" s="21" t="n">
        <v>31.6</v>
      </c>
      <c r="IO58" s="22" t="n">
        <f aca="false">AVERAGE(IC58:IN58)</f>
        <v>28.9166666666667</v>
      </c>
      <c r="JA58" s="0" t="n">
        <v>1908</v>
      </c>
      <c r="JB58" s="25" t="n">
        <v>1908</v>
      </c>
      <c r="JC58" s="21" t="n">
        <v>35.8</v>
      </c>
      <c r="JD58" s="21" t="n">
        <v>34.9</v>
      </c>
      <c r="JE58" s="21" t="n">
        <v>33.9</v>
      </c>
      <c r="JF58" s="21" t="n">
        <v>32.2</v>
      </c>
      <c r="JG58" s="21" t="n">
        <v>28.6</v>
      </c>
      <c r="JH58" s="21" t="n">
        <v>25.1</v>
      </c>
      <c r="JI58" s="21" t="n">
        <v>26.6</v>
      </c>
      <c r="JJ58" s="21" t="n">
        <v>28.4</v>
      </c>
      <c r="JK58" s="21" t="n">
        <v>30.8</v>
      </c>
      <c r="JL58" s="21" t="n">
        <v>33.1</v>
      </c>
      <c r="JM58" s="21" t="n">
        <v>37.6</v>
      </c>
      <c r="JN58" s="21" t="n">
        <v>38.3</v>
      </c>
      <c r="JO58" s="22" t="n">
        <f aca="false">AVERAGE(JC58:JN58)</f>
        <v>32.1083333333333</v>
      </c>
      <c r="LA58" s="0" t="n">
        <v>1908</v>
      </c>
      <c r="LB58" s="25" t="n">
        <v>1908</v>
      </c>
      <c r="LC58" s="21" t="n">
        <v>29.6</v>
      </c>
      <c r="LD58" s="21" t="n">
        <v>30.1</v>
      </c>
      <c r="LE58" s="21" t="n">
        <v>30.4</v>
      </c>
      <c r="LF58" s="21" t="n">
        <v>29.5</v>
      </c>
      <c r="LG58" s="21" t="n">
        <v>28.1</v>
      </c>
      <c r="LH58" s="21" t="n">
        <v>24.9</v>
      </c>
      <c r="LI58" s="21" t="n">
        <v>25.1</v>
      </c>
      <c r="LJ58" s="21" t="n">
        <v>25.4</v>
      </c>
      <c r="LK58" s="21" t="n">
        <v>27.3</v>
      </c>
      <c r="LL58" s="21" t="n">
        <v>28.2</v>
      </c>
      <c r="LM58" s="21" t="n">
        <v>29.3</v>
      </c>
      <c r="LN58" s="21" t="n">
        <v>30.9</v>
      </c>
      <c r="LO58" s="22" t="n">
        <f aca="false">AVERAGE(LC58:LN58)</f>
        <v>28.2333333333333</v>
      </c>
      <c r="MA58" s="0" t="n">
        <v>1908</v>
      </c>
      <c r="MB58" s="20" t="s">
        <v>57</v>
      </c>
      <c r="MC58" s="21" t="n">
        <v>35.8</v>
      </c>
      <c r="MD58" s="21" t="n">
        <v>33.8</v>
      </c>
      <c r="ME58" s="21" t="n">
        <v>30.8</v>
      </c>
      <c r="MF58" s="21" t="n">
        <v>27.2</v>
      </c>
      <c r="MG58" s="21" t="n">
        <v>23.6</v>
      </c>
      <c r="MH58" s="21" t="n">
        <v>17.7</v>
      </c>
      <c r="MI58" s="21" t="n">
        <v>17.8</v>
      </c>
      <c r="MJ58" s="21" t="n">
        <v>20.1</v>
      </c>
      <c r="MK58" s="21" t="n">
        <v>23.6</v>
      </c>
      <c r="ML58" s="21" t="n">
        <v>26.6</v>
      </c>
      <c r="MM58" s="21" t="n">
        <v>32.6</v>
      </c>
      <c r="MN58" s="21" t="n">
        <v>33.7</v>
      </c>
      <c r="MO58" s="22" t="n">
        <f aca="false">AVERAGE(MC58:MN58)</f>
        <v>26.9416666666667</v>
      </c>
      <c r="OA58" s="0" t="n">
        <v>1908</v>
      </c>
      <c r="OB58" s="25" t="n">
        <v>1908</v>
      </c>
      <c r="OC58" s="21" t="n">
        <v>37.4</v>
      </c>
      <c r="OD58" s="21" t="n">
        <v>36.6</v>
      </c>
      <c r="OE58" s="21" t="n">
        <v>34.2</v>
      </c>
      <c r="OF58" s="21" t="n">
        <v>31.6</v>
      </c>
      <c r="OG58" s="21" t="n">
        <v>28.2</v>
      </c>
      <c r="OH58" s="21" t="n">
        <v>25.2</v>
      </c>
      <c r="OI58" s="21" t="n">
        <v>26.3</v>
      </c>
      <c r="OJ58" s="21" t="n">
        <v>27.9</v>
      </c>
      <c r="OK58" s="21" t="n">
        <v>30.8</v>
      </c>
      <c r="OL58" s="21" t="n">
        <v>31.4</v>
      </c>
      <c r="OM58" s="21" t="n">
        <v>35.9</v>
      </c>
      <c r="ON58" s="21" t="n">
        <v>36.4</v>
      </c>
      <c r="OO58" s="22" t="n">
        <f aca="false">AVERAGE(OC58:ON58)</f>
        <v>31.825</v>
      </c>
      <c r="PA58" s="0" t="n">
        <v>1908</v>
      </c>
      <c r="PB58" s="25" t="n">
        <v>1908</v>
      </c>
      <c r="PC58" s="21" t="n">
        <v>29.6</v>
      </c>
      <c r="PD58" s="21" t="n">
        <v>31</v>
      </c>
      <c r="PE58" s="21" t="n">
        <v>30.4</v>
      </c>
      <c r="PF58" s="21" t="n">
        <v>30.2</v>
      </c>
      <c r="PG58" s="21" t="n">
        <v>29.2</v>
      </c>
      <c r="PH58" s="21" t="n">
        <v>27.1</v>
      </c>
      <c r="PI58" s="21" t="n">
        <v>27.3</v>
      </c>
      <c r="PJ58" s="21" t="n">
        <v>28.1</v>
      </c>
      <c r="PK58" s="21" t="n">
        <v>29.7</v>
      </c>
      <c r="PL58" s="21" t="n">
        <v>31.3</v>
      </c>
      <c r="PM58" s="21" t="n">
        <v>32.3</v>
      </c>
      <c r="PN58" s="21" t="n">
        <v>33.7</v>
      </c>
      <c r="PO58" s="22" t="n">
        <f aca="false">AVERAGE(PC58:PN58)</f>
        <v>29.9916666666667</v>
      </c>
      <c r="QA58" s="0" t="n">
        <v>1908</v>
      </c>
      <c r="QB58" s="25" t="n">
        <v>1908</v>
      </c>
      <c r="QC58" s="21" t="n">
        <v>29.7</v>
      </c>
      <c r="QD58" s="21" t="n">
        <v>31.2</v>
      </c>
      <c r="QE58" s="21" t="n">
        <v>30.4</v>
      </c>
      <c r="QF58" s="21" t="n">
        <v>29.1</v>
      </c>
      <c r="QG58" s="21" t="n">
        <v>27.8</v>
      </c>
      <c r="QH58" s="21" t="n">
        <v>25.1</v>
      </c>
      <c r="QI58" s="21" t="n">
        <v>25.3</v>
      </c>
      <c r="QJ58" s="21" t="n">
        <v>26</v>
      </c>
      <c r="QK58" s="21" t="n">
        <v>26.9</v>
      </c>
      <c r="QL58" s="21" t="n">
        <v>28.2</v>
      </c>
      <c r="QM58" s="21" t="n">
        <v>29.3</v>
      </c>
      <c r="QN58" s="21" t="n">
        <v>31.1</v>
      </c>
      <c r="QO58" s="22" t="n">
        <f aca="false">AVERAGE(QC58:QN58)</f>
        <v>28.3416666666667</v>
      </c>
      <c r="RA58" s="0" t="n">
        <v>1908</v>
      </c>
      <c r="RB58" s="25" t="n">
        <v>1908</v>
      </c>
      <c r="RC58" s="21" t="n">
        <v>36.7</v>
      </c>
      <c r="RD58" s="21" t="n">
        <v>33.1</v>
      </c>
      <c r="RE58" s="21" t="n">
        <v>31.6</v>
      </c>
      <c r="RF58" s="21" t="n">
        <v>27.1</v>
      </c>
      <c r="RG58" s="21" t="n">
        <v>23.5</v>
      </c>
      <c r="RH58" s="21" t="n">
        <v>17.2</v>
      </c>
      <c r="RI58" s="21" t="n">
        <v>17.6</v>
      </c>
      <c r="RJ58" s="21" t="n">
        <v>19.7</v>
      </c>
      <c r="RK58" s="21" t="n">
        <v>23.6</v>
      </c>
      <c r="RL58" s="21" t="n">
        <v>27.8</v>
      </c>
      <c r="RM58" s="21" t="n">
        <v>34.4</v>
      </c>
      <c r="RN58" s="21" t="n">
        <v>34.9</v>
      </c>
      <c r="RO58" s="22" t="n">
        <f aca="false">AVERAGE(RC58:RN58)</f>
        <v>27.2666666666667</v>
      </c>
      <c r="SA58" s="0" t="n">
        <v>1908</v>
      </c>
      <c r="SB58" s="29" t="s">
        <v>57</v>
      </c>
      <c r="SC58" s="27" t="n">
        <v>32.7</v>
      </c>
      <c r="SD58" s="27" t="n">
        <v>32.6</v>
      </c>
      <c r="SE58" s="27" t="n">
        <v>30.2</v>
      </c>
      <c r="SF58" s="27" t="n">
        <v>29.3</v>
      </c>
      <c r="SG58" s="27" t="n">
        <v>25.3</v>
      </c>
      <c r="SH58" s="27" t="n">
        <v>20.7</v>
      </c>
      <c r="SI58" s="27" t="n">
        <v>20.6</v>
      </c>
      <c r="SJ58" s="27" t="n">
        <v>22.2</v>
      </c>
      <c r="SK58" s="27" t="n">
        <v>25</v>
      </c>
      <c r="SL58" s="27" t="n">
        <v>26.5</v>
      </c>
      <c r="SM58" s="27" t="n">
        <v>30.1</v>
      </c>
      <c r="SN58" s="27" t="n">
        <v>33.8</v>
      </c>
      <c r="SO58" s="22" t="n">
        <f aca="false">AVERAGE(SC58:SN58)</f>
        <v>27.4166666666667</v>
      </c>
      <c r="TA58" s="0" t="n">
        <v>1908</v>
      </c>
      <c r="TB58" s="29" t="s">
        <v>57</v>
      </c>
      <c r="TC58" s="27" t="n">
        <v>31.5</v>
      </c>
      <c r="TD58" s="27" t="n">
        <v>33</v>
      </c>
      <c r="TE58" s="27" t="n">
        <v>29.3</v>
      </c>
      <c r="TF58" s="27" t="n">
        <v>28.7</v>
      </c>
      <c r="TG58" s="27" t="n">
        <v>25.2</v>
      </c>
      <c r="TH58" s="27" t="n">
        <v>20.6</v>
      </c>
      <c r="TI58" s="27" t="n">
        <v>21.6</v>
      </c>
      <c r="TJ58" s="27" t="n">
        <v>23.6</v>
      </c>
      <c r="TK58" s="27" t="n">
        <v>26.7</v>
      </c>
      <c r="TL58" s="27" t="n">
        <v>28.2</v>
      </c>
      <c r="TM58" s="27" t="n">
        <v>31.1</v>
      </c>
      <c r="TN58" s="27" t="n">
        <v>35.7</v>
      </c>
      <c r="TO58" s="22" t="n">
        <f aca="false">AVERAGE(TC58:TN58)</f>
        <v>27.9333333333333</v>
      </c>
      <c r="UA58" s="0" t="n">
        <v>1908</v>
      </c>
      <c r="UB58" s="29" t="s">
        <v>57</v>
      </c>
      <c r="UC58" s="27" t="n">
        <v>29.6</v>
      </c>
      <c r="UD58" s="27" t="n">
        <v>31.4</v>
      </c>
      <c r="UE58" s="27" t="n">
        <v>28.6</v>
      </c>
      <c r="UF58" s="27" t="n">
        <v>27.9</v>
      </c>
      <c r="UG58" s="27" t="n">
        <v>25.2</v>
      </c>
      <c r="UH58" s="27" t="n">
        <v>20.4</v>
      </c>
      <c r="UI58" s="27" t="n">
        <v>20.2</v>
      </c>
      <c r="UJ58" s="27" t="n">
        <v>22</v>
      </c>
      <c r="UK58" s="27" t="n">
        <v>24.7</v>
      </c>
      <c r="UL58" s="27" t="n">
        <v>27.1</v>
      </c>
      <c r="UM58" s="27" t="n">
        <v>31</v>
      </c>
      <c r="UN58" s="27" t="n">
        <v>33.7</v>
      </c>
      <c r="UO58" s="22" t="n">
        <f aca="false">AVERAGE(UC58:UN58)</f>
        <v>26.8166666666667</v>
      </c>
      <c r="VB58" s="6" t="s">
        <v>58</v>
      </c>
      <c r="WB58" s="6" t="s">
        <v>59</v>
      </c>
      <c r="XA58" s="0" t="n">
        <v>1908</v>
      </c>
      <c r="XB58" s="26" t="n">
        <v>1908</v>
      </c>
      <c r="XC58" s="27" t="n">
        <v>28.1</v>
      </c>
      <c r="XD58" s="27" t="n">
        <v>30</v>
      </c>
      <c r="XE58" s="27" t="n">
        <v>27.7</v>
      </c>
      <c r="XF58" s="27" t="n">
        <v>26.1</v>
      </c>
      <c r="XG58" s="27" t="n">
        <v>23.4</v>
      </c>
      <c r="XH58" s="27" t="n">
        <v>18.7</v>
      </c>
      <c r="XI58" s="27" t="n">
        <v>19.4</v>
      </c>
      <c r="XJ58" s="27" t="n">
        <v>21.2</v>
      </c>
      <c r="XK58" s="27" t="n">
        <v>24.8</v>
      </c>
      <c r="XL58" s="27" t="n">
        <v>25.8</v>
      </c>
      <c r="XM58" s="27" t="n">
        <v>27.8</v>
      </c>
      <c r="XN58" s="27" t="n">
        <v>30.3</v>
      </c>
      <c r="XO58" s="22" t="n">
        <f aca="false">AVERAGE(XC58:XN58)</f>
        <v>25.275</v>
      </c>
      <c r="YA58" s="0" t="n">
        <v>1909</v>
      </c>
      <c r="YB58" s="26" t="n">
        <v>1908</v>
      </c>
      <c r="YC58" s="27" t="n">
        <v>34.8</v>
      </c>
      <c r="YD58" s="27" t="n">
        <v>37.1</v>
      </c>
      <c r="YE58" s="27" t="n">
        <v>34.1</v>
      </c>
      <c r="YF58" s="27" t="n">
        <v>33.3</v>
      </c>
      <c r="YG58" s="27" t="n">
        <v>30.7</v>
      </c>
      <c r="YH58" s="27" t="n">
        <v>26.1</v>
      </c>
      <c r="YI58" s="27" t="n">
        <v>27.1</v>
      </c>
      <c r="YJ58" s="27" t="n">
        <v>29.3</v>
      </c>
      <c r="YK58" s="27" t="n">
        <v>32.3</v>
      </c>
      <c r="YL58" s="27" t="n">
        <v>34.1</v>
      </c>
      <c r="YM58" s="27" t="n">
        <v>37.1</v>
      </c>
      <c r="YN58" s="27" t="n">
        <v>39.2</v>
      </c>
      <c r="YO58" s="22" t="n">
        <f aca="false">AVERAGE(YC58:YN58)</f>
        <v>32.9333333333333</v>
      </c>
      <c r="ZA58" s="0" t="n">
        <v>1908</v>
      </c>
      <c r="ZB58" s="26" t="n">
        <v>1908</v>
      </c>
      <c r="ZC58" s="27" t="n">
        <v>28.3</v>
      </c>
      <c r="ZD58" s="27" t="n">
        <v>29.2</v>
      </c>
      <c r="ZE58" s="27" t="n">
        <v>28.7</v>
      </c>
      <c r="ZF58" s="27" t="n">
        <v>27.6</v>
      </c>
      <c r="ZG58" s="27" t="n">
        <v>26</v>
      </c>
      <c r="ZH58" s="27" t="n">
        <v>22.7</v>
      </c>
      <c r="ZI58" s="27" t="n">
        <v>22.3</v>
      </c>
      <c r="ZJ58" s="27" t="n">
        <v>26.2</v>
      </c>
      <c r="ZK58" s="27" t="n">
        <v>25.6</v>
      </c>
      <c r="ZL58" s="27" t="n">
        <v>26.9</v>
      </c>
      <c r="ZM58" s="27" t="n">
        <v>28.1</v>
      </c>
      <c r="ZN58" s="27" t="n">
        <v>29.7</v>
      </c>
      <c r="ZO58" s="22" t="n">
        <f aca="false">AVERAGE(ZC58:ZN58)</f>
        <v>26.775</v>
      </c>
      <c r="ABA58" s="0" t="n">
        <v>1908</v>
      </c>
      <c r="ABB58" s="29" t="s">
        <v>57</v>
      </c>
      <c r="ABC58" s="27" t="n">
        <v>35</v>
      </c>
      <c r="ABD58" s="28" t="n">
        <f aca="false">(ABD57+ABD59)/2</f>
        <v>37.8</v>
      </c>
      <c r="ABE58" s="27" t="n">
        <v>32.8</v>
      </c>
      <c r="ABF58" s="27" t="n">
        <v>31.9</v>
      </c>
      <c r="ABG58" s="27" t="n">
        <v>26.6</v>
      </c>
      <c r="ABH58" s="27" t="n">
        <v>21.6</v>
      </c>
      <c r="ABI58" s="27" t="n">
        <v>21.6</v>
      </c>
      <c r="ABJ58" s="27" t="n">
        <v>25.1</v>
      </c>
      <c r="ABK58" s="27" t="n">
        <v>29.3</v>
      </c>
      <c r="ABL58" s="27" t="n">
        <v>30.6</v>
      </c>
      <c r="ABM58" s="27" t="n">
        <v>34.8</v>
      </c>
      <c r="ABN58" s="27" t="n">
        <v>37.5</v>
      </c>
      <c r="ABO58" s="22" t="n">
        <f aca="false">AVERAGE(ABC58:ABN58)</f>
        <v>30.3833333333333</v>
      </c>
      <c r="ACA58" s="0" t="n">
        <v>1908</v>
      </c>
      <c r="ACB58" s="29" t="s">
        <v>57</v>
      </c>
      <c r="ACC58" s="27" t="n">
        <v>28.6</v>
      </c>
      <c r="ACD58" s="27" t="n">
        <v>30.8</v>
      </c>
      <c r="ACE58" s="27" t="n">
        <v>29.3</v>
      </c>
      <c r="ACF58" s="27" t="n">
        <v>27.4</v>
      </c>
      <c r="ACG58" s="27" t="n">
        <v>25.4</v>
      </c>
      <c r="ACH58" s="27" t="n">
        <v>21.7</v>
      </c>
      <c r="ACI58" s="27" t="n">
        <v>21.8</v>
      </c>
      <c r="ACJ58" s="27" t="n">
        <v>23.1</v>
      </c>
      <c r="ACK58" s="27" t="n">
        <v>24.9</v>
      </c>
      <c r="ACL58" s="27" t="n">
        <v>26.3</v>
      </c>
      <c r="ACM58" s="27" t="n">
        <v>28</v>
      </c>
      <c r="ACN58" s="27" t="n">
        <v>30.4</v>
      </c>
      <c r="ACO58" s="22" t="n">
        <f aca="false">AVERAGE(ACC58:ACN58)</f>
        <v>26.475</v>
      </c>
      <c r="ADA58" s="0" t="n">
        <v>1908</v>
      </c>
      <c r="ADB58" s="26" t="n">
        <v>1908</v>
      </c>
      <c r="ADC58" s="27" t="n">
        <v>28.3</v>
      </c>
      <c r="ADD58" s="27" t="n">
        <v>30.2</v>
      </c>
      <c r="ADE58" s="27" t="n">
        <v>28.9</v>
      </c>
      <c r="ADF58" s="27" t="n">
        <v>26.7</v>
      </c>
      <c r="ADG58" s="27" t="n">
        <v>24.4</v>
      </c>
      <c r="ADH58" s="27" t="n">
        <v>20.6</v>
      </c>
      <c r="ADI58" s="27" t="n">
        <v>20.8</v>
      </c>
      <c r="ADJ58" s="27" t="n">
        <v>21.9</v>
      </c>
      <c r="ADK58" s="27" t="n">
        <v>24.5</v>
      </c>
      <c r="ADL58" s="27" t="n">
        <v>26.4</v>
      </c>
      <c r="ADM58" s="27" t="n">
        <v>27.9</v>
      </c>
      <c r="ADN58" s="27" t="n">
        <v>30.6</v>
      </c>
      <c r="ADO58" s="22" t="n">
        <f aca="false">AVERAGE(ADC58:ADN58)</f>
        <v>25.9333333333333</v>
      </c>
      <c r="AEA58" s="0" t="n">
        <v>1908</v>
      </c>
      <c r="AEB58" s="26" t="n">
        <v>1908</v>
      </c>
      <c r="AEC58" s="27" t="n">
        <v>32.8</v>
      </c>
      <c r="AED58" s="27" t="n">
        <v>31.3</v>
      </c>
      <c r="AEE58" s="27" t="n">
        <v>28.3</v>
      </c>
      <c r="AEF58" s="27" t="n">
        <v>25.7</v>
      </c>
      <c r="AEG58" s="27" t="n">
        <v>24.1</v>
      </c>
      <c r="AEH58" s="27" t="n">
        <v>18.3</v>
      </c>
      <c r="AEI58" s="27" t="n">
        <v>19.1</v>
      </c>
      <c r="AEJ58" s="27" t="n">
        <v>21.4</v>
      </c>
      <c r="AEK58" s="27" t="n">
        <v>23.8</v>
      </c>
      <c r="AEL58" s="27" t="n">
        <v>26.2</v>
      </c>
      <c r="AEM58" s="27" t="n">
        <v>31.1</v>
      </c>
      <c r="AEN58" s="27" t="n">
        <v>34.3</v>
      </c>
      <c r="AEO58" s="22" t="n">
        <f aca="false">AVERAGE(AEC58:AEN58)</f>
        <v>26.3666666666667</v>
      </c>
      <c r="AFA58" s="0" t="n">
        <v>1908</v>
      </c>
      <c r="AFB58" s="26" t="n">
        <v>1908</v>
      </c>
      <c r="AFC58" s="27" t="n">
        <v>33.5</v>
      </c>
      <c r="AFD58" s="27" t="n">
        <v>32.9</v>
      </c>
      <c r="AFE58" s="27" t="n">
        <v>28.6</v>
      </c>
      <c r="AFF58" s="27" t="n">
        <v>25.7</v>
      </c>
      <c r="AFG58" s="27" t="n">
        <v>22.9</v>
      </c>
      <c r="AFH58" s="27" t="n">
        <v>17.4</v>
      </c>
      <c r="AFI58" s="27" t="n">
        <v>18.1</v>
      </c>
      <c r="AFJ58" s="27" t="n">
        <v>20.3</v>
      </c>
      <c r="AFK58" s="27" t="n">
        <v>23.9</v>
      </c>
      <c r="AFL58" s="27" t="n">
        <v>26.1</v>
      </c>
      <c r="AFM58" s="27" t="n">
        <v>30.8</v>
      </c>
      <c r="AFN58" s="27" t="n">
        <v>34.7</v>
      </c>
      <c r="AFO58" s="22" t="n">
        <f aca="false">AVERAGE(AFC58:AFN58)</f>
        <v>26.2416666666667</v>
      </c>
      <c r="AGA58" s="0" t="n">
        <v>1908</v>
      </c>
      <c r="AGB58" s="26" t="n">
        <v>1908</v>
      </c>
      <c r="AGC58" s="27" t="n">
        <v>35.3</v>
      </c>
      <c r="AGD58" s="27" t="n">
        <v>34.6</v>
      </c>
      <c r="AGE58" s="27" t="n">
        <v>33.4</v>
      </c>
      <c r="AGF58" s="27" t="n">
        <v>34.2</v>
      </c>
      <c r="AGG58" s="27" t="n">
        <v>33.4</v>
      </c>
      <c r="AGH58" s="27" t="n">
        <v>27.7</v>
      </c>
      <c r="AGI58" s="27" t="n">
        <v>30.3</v>
      </c>
      <c r="AGJ58" s="27" t="n">
        <v>30.9</v>
      </c>
      <c r="AGK58" s="27" t="n">
        <v>32.8</v>
      </c>
      <c r="AGL58" s="27" t="n">
        <v>34.4</v>
      </c>
      <c r="AGM58" s="27" t="n">
        <v>34.3</v>
      </c>
      <c r="AGN58" s="27" t="n">
        <v>34.8</v>
      </c>
      <c r="AGO58" s="22" t="n">
        <f aca="false">AVERAGE(AGC58:AGN58)</f>
        <v>33.0083333333333</v>
      </c>
      <c r="AHA58" s="0" t="n">
        <v>1908</v>
      </c>
      <c r="AHB58" s="26" t="n">
        <v>1908</v>
      </c>
      <c r="AHC58" s="27" t="n">
        <v>31.1</v>
      </c>
      <c r="AHD58" s="27" t="n">
        <v>32.1</v>
      </c>
      <c r="AHE58" s="27" t="n">
        <v>31.4</v>
      </c>
      <c r="AHF58" s="27" t="n">
        <v>32.1</v>
      </c>
      <c r="AHG58" s="27" t="n">
        <v>31.7</v>
      </c>
      <c r="AHH58" s="27" t="n">
        <v>29.9</v>
      </c>
      <c r="AHI58" s="27" t="n">
        <v>29.6</v>
      </c>
      <c r="AHJ58" s="27" t="n">
        <v>31.4</v>
      </c>
      <c r="AHK58" s="27" t="n">
        <v>32.8</v>
      </c>
      <c r="AHL58" s="27" t="n">
        <v>32.9</v>
      </c>
      <c r="AHM58" s="27" t="n">
        <v>34.8</v>
      </c>
      <c r="AHN58" s="27" t="n">
        <v>34.2</v>
      </c>
      <c r="AHO58" s="22" t="n">
        <f aca="false">AVERAGE(AHC58:AHN58)</f>
        <v>32</v>
      </c>
      <c r="AIA58" s="0" t="n">
        <v>1908</v>
      </c>
      <c r="AIB58" s="29" t="s">
        <v>57</v>
      </c>
      <c r="AIC58" s="27" t="n">
        <v>35.4</v>
      </c>
      <c r="AID58" s="27" t="n">
        <v>37.1</v>
      </c>
      <c r="AIE58" s="27" t="n">
        <v>33.7</v>
      </c>
      <c r="AIF58" s="27" t="n">
        <v>33.3</v>
      </c>
      <c r="AIG58" s="27" t="n">
        <v>29.8</v>
      </c>
      <c r="AIH58" s="27" t="n">
        <v>24.7</v>
      </c>
      <c r="AII58" s="27" t="n">
        <v>26.7</v>
      </c>
      <c r="AIJ58" s="27" t="n">
        <v>28.7</v>
      </c>
      <c r="AIK58" s="27" t="n">
        <v>31.9</v>
      </c>
      <c r="AIL58" s="27" t="n">
        <v>33.5</v>
      </c>
      <c r="AIM58" s="27" t="n">
        <v>37.2</v>
      </c>
      <c r="AIN58" s="27" t="n">
        <v>38.3</v>
      </c>
      <c r="AIO58" s="22" t="n">
        <f aca="false">AVERAGE(AIC58:AIN58)</f>
        <v>32.525</v>
      </c>
      <c r="AJA58" s="0" t="n">
        <v>1908</v>
      </c>
      <c r="AJB58" s="26" t="n">
        <v>1908</v>
      </c>
      <c r="AJC58" s="27" t="n">
        <v>29.9</v>
      </c>
      <c r="AJD58" s="27" t="n">
        <v>31.8</v>
      </c>
      <c r="AJE58" s="27" t="n">
        <v>29.8</v>
      </c>
      <c r="AJF58" s="27" t="n">
        <v>28.7</v>
      </c>
      <c r="AJG58" s="27" t="n">
        <v>27.1</v>
      </c>
      <c r="AJH58" s="27" t="n">
        <v>23</v>
      </c>
      <c r="AJI58" s="27" t="n">
        <v>23.2</v>
      </c>
      <c r="AJJ58" s="27" t="n">
        <v>26.4</v>
      </c>
      <c r="AJK58" s="27" t="n">
        <v>26.9</v>
      </c>
      <c r="AJL58" s="27" t="n">
        <v>28.3</v>
      </c>
      <c r="AJM58" s="27" t="n">
        <v>30.1</v>
      </c>
      <c r="AJN58" s="27" t="n">
        <v>33.5</v>
      </c>
      <c r="AJO58" s="22" t="n">
        <f aca="false">AVERAGE(AJC58:AJN58)</f>
        <v>28.225</v>
      </c>
      <c r="AKA58" s="0" t="n">
        <v>1908</v>
      </c>
      <c r="AKB58" s="26" t="n">
        <v>1908</v>
      </c>
      <c r="AKC58" s="27" t="n">
        <v>34.3</v>
      </c>
      <c r="AKD58" s="27" t="n">
        <v>32.7</v>
      </c>
      <c r="AKE58" s="27" t="n">
        <v>29.6</v>
      </c>
      <c r="AKF58" s="27" t="n">
        <v>27.1</v>
      </c>
      <c r="AKG58" s="27" t="n">
        <v>23.7</v>
      </c>
      <c r="AKH58" s="27" t="n">
        <v>18.3</v>
      </c>
      <c r="AKI58" s="27" t="n">
        <v>19.2</v>
      </c>
      <c r="AKJ58" s="27" t="n">
        <v>21.8</v>
      </c>
      <c r="AKK58" s="27" t="n">
        <v>24.2</v>
      </c>
      <c r="AKL58" s="27" t="n">
        <v>26.8</v>
      </c>
      <c r="AKM58" s="27" t="n">
        <v>32.6</v>
      </c>
      <c r="AKN58" s="27" t="n">
        <v>35.3</v>
      </c>
      <c r="AKO58" s="22" t="n">
        <f aca="false">AVERAGE(AKC58:AKN58)</f>
        <v>27.1333333333333</v>
      </c>
      <c r="ALA58" s="0" t="n">
        <v>1908</v>
      </c>
      <c r="ALB58" s="26" t="n">
        <v>1908</v>
      </c>
      <c r="ALC58" s="27" t="n">
        <v>28.6</v>
      </c>
      <c r="ALD58" s="27" t="n">
        <v>29.5</v>
      </c>
      <c r="ALE58" s="27" t="n">
        <v>28.7</v>
      </c>
      <c r="ALF58" s="27" t="n">
        <v>26.9</v>
      </c>
      <c r="ALG58" s="27" t="n">
        <v>24.4</v>
      </c>
      <c r="ALH58" s="27" t="n">
        <v>20.4</v>
      </c>
      <c r="ALI58" s="27" t="n">
        <v>20.3</v>
      </c>
      <c r="ALJ58" s="27" t="n">
        <v>23.1</v>
      </c>
      <c r="ALK58" s="27" t="n">
        <v>24.1</v>
      </c>
      <c r="ALL58" s="27" t="n">
        <v>26</v>
      </c>
      <c r="ALM58" s="27" t="n">
        <v>27.1</v>
      </c>
      <c r="ALN58" s="27" t="n">
        <v>29.1</v>
      </c>
      <c r="ALO58" s="22" t="n">
        <f aca="false">AVERAGE(ALC58:ALN58)</f>
        <v>25.6833333333333</v>
      </c>
    </row>
    <row r="59" customFormat="false" ht="12.8" hidden="false" customHeight="false" outlineLevel="0" collapsed="false">
      <c r="A59" s="16"/>
      <c r="B59" s="8" t="n">
        <f aca="false">AVERAGE(AO59,BO59,CO59,DO59,EO59,FO59,GO59,HO59,IO59,JO59,KO59,LO59,MO59,NO59,OO59,PO59,QO59,RO59,SO59,TO59,UO59,VO59,WO59,XO59,YO59,ZO59,AAO59,ABO59,ACO59,ADO59,AEO59,AFO59,AGO59,AHO59,AIO59,AJO59,AKO59,ALO59,Sheet2!O59,Sheet2!AO59,Sheet2!BO59,Sheet2!CO59)</f>
        <v>28.856862745098</v>
      </c>
      <c r="C59" s="10" t="n">
        <f aca="false">AVERAGE(B55:B59)</f>
        <v>29.2145996732026</v>
      </c>
      <c r="D59" s="9" t="n">
        <f aca="false">AVERAGE(B50:B59)</f>
        <v>29.4809027777778</v>
      </c>
      <c r="E59" s="8" t="n">
        <f aca="false">AVERAGE(B40:B59)</f>
        <v>29.3569081615552</v>
      </c>
      <c r="F59" s="11"/>
      <c r="G59" s="2" t="n">
        <f aca="false">MAX(AC59:AN59,BC59:BN59,CC59:CN59,DC59:DN59,EC59:EN59,FC59:FN59,GC59:GN59,HC59:HN59,IC59:IN59,JC59:JN59,KC59:KN59,LC59:LN59,MC59:MN59,NC59:NN59,OC59:ON59,PC59:PN59,QC59:QN59,RC59:RN59,SC59:SN59,TC59:TN59,UC59:UN59,VC59:VN59,WC59:WN59,XC59:XN59,YC59:YN59,ZC59:ZN59,AAC59:AAN59,ABC59:ABN59,ACC59:ACN59,ADC59:ADN59,AEC59:AEN59,AFC59:AFN59,AGC59:AGN59,AHC59:AHN59,AIC59:AIN59,AJC59:AJN59,AKC59:AKN59,ALC59:ALN59,Sheet2!C59:N59,Sheet2!AC59:AN59,Sheet2!BC59:BN59,Sheet2!CC59:CN59)</f>
        <v>39.3</v>
      </c>
      <c r="H59" s="17" t="n">
        <f aca="false">MEDIAN(AC59:AN59,BC59:BN59,CC59:CN59,DC59:DN59,EC59:EN59,FC59:FN59,GC59:GN59,HC59:HN59,IC59:IN59,JC59:JN59,KC59:KN59,LC59:LN59,MC59:MN59,NC59:NN59,OC59:ON59,PC59:PN59,QC59:QN59,RC59:RN59,SC59:SN59,TC59:TN59,UC59:UN59,VC59:VN59,WC59:WN59,XC59:XN59,YC59:YN59,ZC59:ZN59,AAC59:AAN59,ABC59:ABN59,ACC59:ACN59,ADC59:ADN59,AEC59:AEN59,AFC59:AFN59,AGC59:AGN59,AHC59:AHN59,AIC59:AIN59,AJC59:AJN59,AKC59:AKN59,ALC59:ALN59,Sheet2!C59:N59,Sheet2!AC59:AN59,Sheet2!BC59:BN59,Sheet2!CC59:CN59)</f>
        <v>29.3</v>
      </c>
      <c r="I59" s="18" t="n">
        <f aca="false">MIN(AC59:AN59,BC59:BN59,CC59:CN59,DC59:DN59,EC59:EN59,FC59:FN59,GC59:GN59,HC59:HN59,IC59:IN59,JC59:JN59,KC59:KN59,LC59:LN59,MC59:MN59,NC59:NN59,OC59:ON59,PC59:PN59,QC59:QN59,RC59:RN59,SC59:SN59,TC59:TN59,UC59:UN59,VC59:VN59,WC59:WN59,XC59:XN59,YC59:YN59,ZC59:ZN59,AAC59:AAN59,ABC59:ABN59,ACC59:ACN59,ADC59:ADN59,AEC59:AEN59,AFC59:AFN59,AGC59:AGN59,AHC59:AHN59,AIC59:AIN59,AJC59:AJN59,AKC59:AKN59,ALC59:ALN59,Sheet2!C59:N59,Sheet2!AC59:AN59,Sheet2!BC59:BN59,Sheet2!CC59:CN59)</f>
        <v>17.1</v>
      </c>
      <c r="K59" s="19" t="n">
        <f aca="false">(G59+I59)/2</f>
        <v>28.2</v>
      </c>
      <c r="CA59" s="0" t="n">
        <v>1909</v>
      </c>
      <c r="CB59" s="20" t="s">
        <v>60</v>
      </c>
      <c r="CC59" s="21" t="n">
        <v>38.8</v>
      </c>
      <c r="CD59" s="21" t="n">
        <v>39.3</v>
      </c>
      <c r="CE59" s="21" t="n">
        <v>35</v>
      </c>
      <c r="CF59" s="21" t="n">
        <v>29.4</v>
      </c>
      <c r="CG59" s="21" t="n">
        <v>25.9</v>
      </c>
      <c r="CH59" s="21" t="n">
        <v>22.6</v>
      </c>
      <c r="CI59" s="21" t="n">
        <v>21.5</v>
      </c>
      <c r="CJ59" s="21" t="n">
        <v>25.9</v>
      </c>
      <c r="CK59" s="21" t="n">
        <v>30.3</v>
      </c>
      <c r="CL59" s="21" t="n">
        <v>37.3</v>
      </c>
      <c r="CM59" s="21" t="n">
        <v>36.5</v>
      </c>
      <c r="CN59" s="21" t="n">
        <v>36.9</v>
      </c>
      <c r="CO59" s="22" t="n">
        <f aca="false">AVERAGE(CC59:CN59)</f>
        <v>31.6166666666667</v>
      </c>
      <c r="DA59" s="0" t="n">
        <v>1909</v>
      </c>
      <c r="DB59" s="25" t="n">
        <v>1909</v>
      </c>
      <c r="DC59" s="21" t="n">
        <v>29.8</v>
      </c>
      <c r="DD59" s="21" t="n">
        <v>30</v>
      </c>
      <c r="DE59" s="21" t="n">
        <v>29.3</v>
      </c>
      <c r="DF59" s="21" t="n">
        <v>29.1</v>
      </c>
      <c r="DG59" s="21" t="n">
        <v>27.2</v>
      </c>
      <c r="DH59" s="21" t="n">
        <v>25.3</v>
      </c>
      <c r="DI59" s="21" t="n">
        <v>25.2</v>
      </c>
      <c r="DJ59" s="21" t="n">
        <v>26.3</v>
      </c>
      <c r="DK59" s="21" t="n">
        <v>27.6</v>
      </c>
      <c r="DL59" s="21" t="n">
        <v>29.3</v>
      </c>
      <c r="DM59" s="21" t="n">
        <v>29.8</v>
      </c>
      <c r="DN59" s="28" t="n">
        <f aca="false">(DN58+DN60)/2</f>
        <v>30.2</v>
      </c>
      <c r="DO59" s="22" t="n">
        <f aca="false">AVERAGE(DC59:DN59)</f>
        <v>28.2583333333333</v>
      </c>
      <c r="EA59" s="0" t="n">
        <v>1909</v>
      </c>
      <c r="EB59" s="20" t="s">
        <v>60</v>
      </c>
      <c r="EC59" s="21" t="n">
        <v>29.5</v>
      </c>
      <c r="ED59" s="21" t="n">
        <v>29.3</v>
      </c>
      <c r="EE59" s="21" t="n">
        <v>28</v>
      </c>
      <c r="EF59" s="21" t="n">
        <v>26.5</v>
      </c>
      <c r="EG59" s="21" t="n">
        <v>23.9</v>
      </c>
      <c r="EH59" s="21" t="n">
        <v>21.1</v>
      </c>
      <c r="EI59" s="21" t="n">
        <v>19.4</v>
      </c>
      <c r="EJ59" s="21" t="n">
        <v>21.3</v>
      </c>
      <c r="EK59" s="21" t="n">
        <v>24.2</v>
      </c>
      <c r="EL59" s="21" t="n">
        <v>27</v>
      </c>
      <c r="EM59" s="21" t="n">
        <v>28.6</v>
      </c>
      <c r="EN59" s="21" t="n">
        <v>29.6</v>
      </c>
      <c r="EO59" s="22" t="n">
        <f aca="false">AVERAGE(EC59:EN59)</f>
        <v>25.7</v>
      </c>
      <c r="FA59" s="0" t="n">
        <v>1909</v>
      </c>
      <c r="FB59" s="20" t="s">
        <v>60</v>
      </c>
      <c r="FC59" s="21" t="n">
        <v>28.8</v>
      </c>
      <c r="FD59" s="21" t="n">
        <v>29.6</v>
      </c>
      <c r="FE59" s="21" t="n">
        <v>28.6</v>
      </c>
      <c r="FF59" s="21" t="n">
        <v>27.3</v>
      </c>
      <c r="FG59" s="21" t="n">
        <v>25.7</v>
      </c>
      <c r="FH59" s="21" t="n">
        <v>23.3</v>
      </c>
      <c r="FI59" s="21" t="n">
        <v>21.4</v>
      </c>
      <c r="FJ59" s="21" t="n">
        <v>22.2</v>
      </c>
      <c r="FK59" s="21" t="n">
        <v>24.6</v>
      </c>
      <c r="FL59" s="21" t="n">
        <v>27.3</v>
      </c>
      <c r="FM59" s="21" t="n">
        <v>28.6</v>
      </c>
      <c r="FN59" s="21" t="n">
        <v>29.6</v>
      </c>
      <c r="FO59" s="22" t="n">
        <f aca="false">AVERAGE(FC59:FN59)</f>
        <v>26.4166666666667</v>
      </c>
      <c r="GA59" s="0" t="n">
        <v>1909</v>
      </c>
      <c r="GB59" s="20" t="s">
        <v>60</v>
      </c>
      <c r="GC59" s="21" t="n">
        <v>30.8</v>
      </c>
      <c r="GD59" s="21" t="n">
        <v>30.4</v>
      </c>
      <c r="GE59" s="21" t="n">
        <v>30.1</v>
      </c>
      <c r="GF59" s="21" t="n">
        <v>30.5</v>
      </c>
      <c r="GG59" s="21" t="n">
        <v>28.5</v>
      </c>
      <c r="GH59" s="21" t="n">
        <v>25.9</v>
      </c>
      <c r="GI59" s="21" t="n">
        <v>24.9</v>
      </c>
      <c r="GJ59" s="21" t="n">
        <v>27.2</v>
      </c>
      <c r="GK59" s="21" t="n">
        <v>29.1</v>
      </c>
      <c r="GL59" s="21" t="n">
        <v>30.1</v>
      </c>
      <c r="GM59" s="21" t="n">
        <v>31.4</v>
      </c>
      <c r="GN59" s="21" t="n">
        <v>30.7</v>
      </c>
      <c r="GO59" s="22" t="n">
        <f aca="false">AVERAGE(GC59:GN59)</f>
        <v>29.1333333333333</v>
      </c>
      <c r="HA59" s="0" t="n">
        <v>1909</v>
      </c>
      <c r="HB59" s="20" t="s">
        <v>60</v>
      </c>
      <c r="HC59" s="21" t="n">
        <v>34.8</v>
      </c>
      <c r="HD59" s="21" t="n">
        <v>35.3</v>
      </c>
      <c r="HE59" s="21" t="n">
        <v>32.2</v>
      </c>
      <c r="HF59" s="21" t="n">
        <v>32.4</v>
      </c>
      <c r="HG59" s="21" t="n">
        <v>30.1</v>
      </c>
      <c r="HH59" s="21" t="n">
        <v>26.9</v>
      </c>
      <c r="HI59" s="21" t="n">
        <v>27.2</v>
      </c>
      <c r="HJ59" s="21" t="n">
        <v>29.6</v>
      </c>
      <c r="HK59" s="21" t="n">
        <v>31.9</v>
      </c>
      <c r="HL59" s="21" t="n">
        <v>33.8</v>
      </c>
      <c r="HM59" s="21" t="n">
        <v>34</v>
      </c>
      <c r="HN59" s="21" t="n">
        <v>33.6</v>
      </c>
      <c r="HO59" s="22" t="n">
        <f aca="false">AVERAGE(HC59:HN59)</f>
        <v>31.8166666666667</v>
      </c>
      <c r="IA59" s="0" t="n">
        <v>1909</v>
      </c>
      <c r="IB59" s="20" t="s">
        <v>60</v>
      </c>
      <c r="IC59" s="21" t="n">
        <v>30.5</v>
      </c>
      <c r="ID59" s="21" t="n">
        <v>32.1</v>
      </c>
      <c r="IE59" s="21" t="n">
        <v>29.7</v>
      </c>
      <c r="IF59" s="21" t="n">
        <v>29.6</v>
      </c>
      <c r="IG59" s="21" t="n">
        <v>28.2</v>
      </c>
      <c r="IH59" s="21" t="n">
        <v>26.1</v>
      </c>
      <c r="II59" s="21" t="n">
        <v>26.1</v>
      </c>
      <c r="IJ59" s="21" t="n">
        <v>27.2</v>
      </c>
      <c r="IK59" s="21" t="n">
        <v>29.2</v>
      </c>
      <c r="IL59" s="21" t="n">
        <v>29.6</v>
      </c>
      <c r="IM59" s="21" t="n">
        <v>30.1</v>
      </c>
      <c r="IN59" s="21" t="n">
        <v>31.4</v>
      </c>
      <c r="IO59" s="22" t="n">
        <f aca="false">AVERAGE(IC59:IN59)</f>
        <v>29.15</v>
      </c>
      <c r="JA59" s="0" t="n">
        <v>1909</v>
      </c>
      <c r="JB59" s="25" t="n">
        <v>1909</v>
      </c>
      <c r="JC59" s="21" t="n">
        <v>38.9</v>
      </c>
      <c r="JD59" s="21" t="n">
        <v>37.8</v>
      </c>
      <c r="JE59" s="21" t="n">
        <v>34.9</v>
      </c>
      <c r="JF59" s="21" t="n">
        <v>30.9</v>
      </c>
      <c r="JG59" s="21" t="n">
        <v>27.4</v>
      </c>
      <c r="JH59" s="21" t="n">
        <v>25.9</v>
      </c>
      <c r="JI59" s="21" t="n">
        <v>24.4</v>
      </c>
      <c r="JJ59" s="21" t="n">
        <v>29.3</v>
      </c>
      <c r="JK59" s="21" t="n">
        <v>32.1</v>
      </c>
      <c r="JL59" s="21" t="n">
        <v>37.5</v>
      </c>
      <c r="JM59" s="21" t="n">
        <v>37</v>
      </c>
      <c r="JN59" s="21" t="n">
        <v>37.2</v>
      </c>
      <c r="JO59" s="22" t="n">
        <f aca="false">AVERAGE(JC59:JN59)</f>
        <v>32.775</v>
      </c>
      <c r="KB59" s="6" t="s">
        <v>61</v>
      </c>
      <c r="LA59" s="0" t="n">
        <v>1909</v>
      </c>
      <c r="LB59" s="25" t="n">
        <v>1909</v>
      </c>
      <c r="LC59" s="21" t="n">
        <v>30.2</v>
      </c>
      <c r="LD59" s="21" t="n">
        <v>30.6</v>
      </c>
      <c r="LE59" s="21" t="n">
        <v>28.9</v>
      </c>
      <c r="LF59" s="21" t="n">
        <v>29.2</v>
      </c>
      <c r="LG59" s="21" t="n">
        <v>29</v>
      </c>
      <c r="LH59" s="21" t="n">
        <v>26.2</v>
      </c>
      <c r="LI59" s="21" t="n">
        <v>27</v>
      </c>
      <c r="LJ59" s="21" t="n">
        <v>26.8</v>
      </c>
      <c r="LK59" s="21" t="n">
        <v>28.6</v>
      </c>
      <c r="LL59" s="21" t="n">
        <v>29.5</v>
      </c>
      <c r="LM59" s="28" t="n">
        <f aca="false">(LM58+LM60)/2</f>
        <v>29.55</v>
      </c>
      <c r="LN59" s="21" t="n">
        <v>29.7</v>
      </c>
      <c r="LO59" s="22" t="n">
        <f aca="false">AVERAGE(LC59:LN59)</f>
        <v>28.7708333333333</v>
      </c>
      <c r="MA59" s="0" t="n">
        <v>1909</v>
      </c>
      <c r="MB59" s="20" t="s">
        <v>60</v>
      </c>
      <c r="MC59" s="21" t="n">
        <v>32.9</v>
      </c>
      <c r="MD59" s="21" t="n">
        <v>32.8</v>
      </c>
      <c r="ME59" s="21" t="n">
        <v>31.7</v>
      </c>
      <c r="MF59" s="21" t="n">
        <v>27.1</v>
      </c>
      <c r="MG59" s="21" t="n">
        <v>22</v>
      </c>
      <c r="MH59" s="21" t="n">
        <v>18.5</v>
      </c>
      <c r="MI59" s="21" t="n">
        <v>17.2</v>
      </c>
      <c r="MJ59" s="21" t="n">
        <v>20.8</v>
      </c>
      <c r="MK59" s="21" t="n">
        <v>24.1</v>
      </c>
      <c r="ML59" s="21" t="n">
        <v>31.9</v>
      </c>
      <c r="MM59" s="21" t="n">
        <v>33.7</v>
      </c>
      <c r="MN59" s="21" t="n">
        <v>33.4</v>
      </c>
      <c r="MO59" s="22" t="n">
        <f aca="false">AVERAGE(MC59:MN59)</f>
        <v>27.175</v>
      </c>
      <c r="NB59" s="6" t="s">
        <v>62</v>
      </c>
      <c r="OA59" s="0" t="n">
        <v>1909</v>
      </c>
      <c r="OB59" s="25" t="n">
        <v>1909</v>
      </c>
      <c r="OC59" s="21" t="n">
        <v>37.6</v>
      </c>
      <c r="OD59" s="21" t="n">
        <v>35</v>
      </c>
      <c r="OE59" s="21" t="n">
        <v>34.4</v>
      </c>
      <c r="OF59" s="21" t="n">
        <v>31.8</v>
      </c>
      <c r="OG59" s="21" t="n">
        <v>29</v>
      </c>
      <c r="OH59" s="21" t="n">
        <v>25.6</v>
      </c>
      <c r="OI59" s="21" t="n">
        <v>24.6</v>
      </c>
      <c r="OJ59" s="21" t="n">
        <v>29.7</v>
      </c>
      <c r="OK59" s="21" t="n">
        <v>31.9</v>
      </c>
      <c r="OL59" s="21" t="n">
        <v>37.5</v>
      </c>
      <c r="OM59" s="21" t="n">
        <v>37.8</v>
      </c>
      <c r="ON59" s="21" t="n">
        <v>37</v>
      </c>
      <c r="OO59" s="22" t="n">
        <f aca="false">AVERAGE(OC59:ON59)</f>
        <v>32.6583333333333</v>
      </c>
      <c r="PA59" s="0" t="n">
        <v>1909</v>
      </c>
      <c r="PB59" s="25" t="n">
        <v>1909</v>
      </c>
      <c r="PC59" s="21" t="n">
        <v>31.8</v>
      </c>
      <c r="PD59" s="21" t="n">
        <v>31.6</v>
      </c>
      <c r="PE59" s="21" t="n">
        <v>30.4</v>
      </c>
      <c r="PF59" s="21" t="n">
        <v>30.4</v>
      </c>
      <c r="PG59" s="21" t="n">
        <v>29.4</v>
      </c>
      <c r="PH59" s="21" t="n">
        <v>27.1</v>
      </c>
      <c r="PI59" s="21" t="n">
        <v>28.2</v>
      </c>
      <c r="PJ59" s="21" t="n">
        <v>29.3</v>
      </c>
      <c r="PK59" s="21" t="n">
        <v>31.2</v>
      </c>
      <c r="PL59" s="21" t="n">
        <v>32.2</v>
      </c>
      <c r="PM59" s="21" t="n">
        <v>30.9</v>
      </c>
      <c r="PN59" s="21" t="n">
        <v>31.5</v>
      </c>
      <c r="PO59" s="22" t="n">
        <f aca="false">AVERAGE(PC59:PN59)</f>
        <v>30.3333333333333</v>
      </c>
      <c r="QA59" s="0" t="n">
        <v>1909</v>
      </c>
      <c r="QB59" s="25" t="n">
        <v>1909</v>
      </c>
      <c r="QC59" s="21" t="n">
        <v>31.2</v>
      </c>
      <c r="QD59" s="21" t="n">
        <v>30.4</v>
      </c>
      <c r="QE59" s="21" t="n">
        <v>29.4</v>
      </c>
      <c r="QF59" s="21" t="n">
        <v>29.1</v>
      </c>
      <c r="QG59" s="21" t="n">
        <v>28.1</v>
      </c>
      <c r="QH59" s="21" t="n">
        <v>26.3</v>
      </c>
      <c r="QI59" s="21" t="n">
        <v>26.3</v>
      </c>
      <c r="QJ59" s="21" t="n">
        <v>27.8</v>
      </c>
      <c r="QK59" s="21" t="n">
        <v>28.3</v>
      </c>
      <c r="QL59" s="21" t="n">
        <v>29.3</v>
      </c>
      <c r="QM59" s="21" t="n">
        <v>29.7</v>
      </c>
      <c r="QN59" s="21" t="n">
        <v>31.2</v>
      </c>
      <c r="QO59" s="22" t="n">
        <f aca="false">AVERAGE(QC59:QN59)</f>
        <v>28.925</v>
      </c>
      <c r="RA59" s="0" t="n">
        <v>1909</v>
      </c>
      <c r="RB59" s="25" t="n">
        <v>1909</v>
      </c>
      <c r="RC59" s="21" t="n">
        <v>35.2</v>
      </c>
      <c r="RD59" s="21" t="n">
        <v>34.8</v>
      </c>
      <c r="RE59" s="21" t="n">
        <v>32.5</v>
      </c>
      <c r="RF59" s="21" t="n">
        <v>26.5</v>
      </c>
      <c r="RG59" s="21" t="n">
        <v>22.2</v>
      </c>
      <c r="RH59" s="21" t="n">
        <v>18.3</v>
      </c>
      <c r="RI59" s="21" t="n">
        <v>17.2</v>
      </c>
      <c r="RJ59" s="21" t="n">
        <v>19.8</v>
      </c>
      <c r="RK59" s="21" t="n">
        <v>23.3</v>
      </c>
      <c r="RL59" s="21" t="n">
        <v>31.2</v>
      </c>
      <c r="RM59" s="21" t="n">
        <v>33.5</v>
      </c>
      <c r="RN59" s="21" t="n">
        <v>32.1</v>
      </c>
      <c r="RO59" s="22" t="n">
        <f aca="false">AVERAGE(RC59:RN59)</f>
        <v>27.2166666666667</v>
      </c>
      <c r="SA59" s="0" t="n">
        <v>1909</v>
      </c>
      <c r="SB59" s="29" t="s">
        <v>60</v>
      </c>
      <c r="SC59" s="27" t="n">
        <v>32.9</v>
      </c>
      <c r="SD59" s="27" t="n">
        <v>31.6</v>
      </c>
      <c r="SE59" s="27" t="n">
        <v>30.1</v>
      </c>
      <c r="SF59" s="27" t="n">
        <v>27.4</v>
      </c>
      <c r="SG59" s="27" t="n">
        <v>23.4</v>
      </c>
      <c r="SH59" s="27" t="n">
        <v>21.8</v>
      </c>
      <c r="SI59" s="27" t="n">
        <v>17.9</v>
      </c>
      <c r="SJ59" s="27" t="n">
        <v>18.2</v>
      </c>
      <c r="SK59" s="27" t="n">
        <v>19.9</v>
      </c>
      <c r="SL59" s="27" t="n">
        <v>29.5</v>
      </c>
      <c r="SM59" s="27" t="n">
        <v>35.3</v>
      </c>
      <c r="SN59" s="27" t="n">
        <v>33.1</v>
      </c>
      <c r="SO59" s="22" t="n">
        <f aca="false">AVERAGE(SC59:SN59)</f>
        <v>26.7583333333333</v>
      </c>
      <c r="TA59" s="0" t="n">
        <v>1909</v>
      </c>
      <c r="TB59" s="29" t="s">
        <v>60</v>
      </c>
      <c r="TC59" s="27" t="n">
        <v>30.9</v>
      </c>
      <c r="TD59" s="27" t="n">
        <v>33.3</v>
      </c>
      <c r="TE59" s="27" t="n">
        <v>30.9</v>
      </c>
      <c r="TF59" s="27" t="n">
        <v>28.3</v>
      </c>
      <c r="TG59" s="27" t="n">
        <v>25.9</v>
      </c>
      <c r="TH59" s="27" t="n">
        <v>22.2</v>
      </c>
      <c r="TI59" s="27" t="n">
        <v>21.2</v>
      </c>
      <c r="TJ59" s="27" t="n">
        <v>23.8</v>
      </c>
      <c r="TK59" s="27" t="n">
        <v>27.6</v>
      </c>
      <c r="TL59" s="27" t="n">
        <v>32.8</v>
      </c>
      <c r="TM59" s="27" t="n">
        <v>34.3</v>
      </c>
      <c r="TN59" s="27" t="n">
        <v>33.8</v>
      </c>
      <c r="TO59" s="22" t="n">
        <f aca="false">AVERAGE(TC59:TN59)</f>
        <v>28.75</v>
      </c>
      <c r="UA59" s="0" t="n">
        <v>1909</v>
      </c>
      <c r="UB59" s="29" t="s">
        <v>60</v>
      </c>
      <c r="UC59" s="27" t="n">
        <v>31.2</v>
      </c>
      <c r="UD59" s="27" t="n">
        <v>31.1</v>
      </c>
      <c r="UE59" s="27" t="n">
        <v>30.7</v>
      </c>
      <c r="UF59" s="27" t="n">
        <v>28.4</v>
      </c>
      <c r="UG59" s="27" t="n">
        <v>25.4</v>
      </c>
      <c r="UH59" s="27" t="n">
        <v>23.2</v>
      </c>
      <c r="UI59" s="27" t="n">
        <v>21.1</v>
      </c>
      <c r="UJ59" s="27" t="n">
        <v>22.6</v>
      </c>
      <c r="UK59" s="27" t="n">
        <v>25.7</v>
      </c>
      <c r="UL59" s="27" t="n">
        <v>30.3</v>
      </c>
      <c r="UM59" s="27" t="n">
        <v>32.2</v>
      </c>
      <c r="UN59" s="27" t="n">
        <v>31.6</v>
      </c>
      <c r="UO59" s="22" t="n">
        <f aca="false">AVERAGE(UC59:UN59)</f>
        <v>27.7916666666667</v>
      </c>
      <c r="VA59" s="0" t="n">
        <v>1909</v>
      </c>
      <c r="VB59" s="29" t="s">
        <v>60</v>
      </c>
      <c r="VC59" s="27" t="n">
        <v>33.7</v>
      </c>
      <c r="VD59" s="27" t="n">
        <v>35.2</v>
      </c>
      <c r="VE59" s="27" t="n">
        <v>32.6</v>
      </c>
      <c r="VF59" s="27" t="n">
        <v>32.4</v>
      </c>
      <c r="VG59" s="27" t="n">
        <v>30.7</v>
      </c>
      <c r="VH59" s="27" t="n">
        <v>28.8</v>
      </c>
      <c r="VI59" s="27" t="n">
        <v>28.7</v>
      </c>
      <c r="VJ59" s="27" t="n">
        <v>31.6</v>
      </c>
      <c r="VK59" s="27" t="n">
        <v>33</v>
      </c>
      <c r="VL59" s="27" t="n">
        <v>36</v>
      </c>
      <c r="VM59" s="27" t="n">
        <v>35.7</v>
      </c>
      <c r="VN59" s="27" t="n">
        <v>33.1</v>
      </c>
      <c r="VO59" s="22" t="n">
        <f aca="false">AVERAGE(VC59:VN59)</f>
        <v>32.625</v>
      </c>
      <c r="WA59" s="0" t="n">
        <v>1909</v>
      </c>
      <c r="WB59" s="26" t="n">
        <v>1909</v>
      </c>
      <c r="WC59" s="27" t="n">
        <v>28.6</v>
      </c>
      <c r="WD59" s="27" t="n">
        <v>28.8</v>
      </c>
      <c r="WE59" s="27" t="n">
        <v>27.7</v>
      </c>
      <c r="WF59" s="27" t="n">
        <v>27.6</v>
      </c>
      <c r="WG59" s="27" t="n">
        <v>25.1</v>
      </c>
      <c r="WH59" s="27" t="n">
        <v>22.7</v>
      </c>
      <c r="WI59" s="27" t="n">
        <v>21</v>
      </c>
      <c r="WJ59" s="27" t="n">
        <v>22.7</v>
      </c>
      <c r="WK59" s="27" t="n">
        <v>24.4</v>
      </c>
      <c r="WL59" s="27" t="n">
        <v>27.4</v>
      </c>
      <c r="WM59" s="27" t="n">
        <v>28.3</v>
      </c>
      <c r="WN59" s="27" t="n">
        <v>28.8</v>
      </c>
      <c r="WO59" s="22" t="n">
        <f aca="false">AVERAGE(WC59:WN59)</f>
        <v>26.0916666666667</v>
      </c>
      <c r="XA59" s="0" t="n">
        <v>1909</v>
      </c>
      <c r="XB59" s="26" t="n">
        <v>1909</v>
      </c>
      <c r="XC59" s="27" t="n">
        <v>28.6</v>
      </c>
      <c r="XD59" s="27" t="n">
        <v>28.4</v>
      </c>
      <c r="XE59" s="27" t="n">
        <v>27.3</v>
      </c>
      <c r="XF59" s="27" t="n">
        <v>25.3</v>
      </c>
      <c r="XG59" s="27" t="n">
        <v>22.9</v>
      </c>
      <c r="XH59" s="27" t="n">
        <v>20.7</v>
      </c>
      <c r="XI59" s="27" t="n">
        <v>18.9</v>
      </c>
      <c r="XJ59" s="27" t="n">
        <v>21.2</v>
      </c>
      <c r="XK59" s="27" t="n">
        <v>24.8</v>
      </c>
      <c r="XL59" s="27" t="n">
        <v>28.5</v>
      </c>
      <c r="XM59" s="27" t="n">
        <v>29.8</v>
      </c>
      <c r="XN59" s="27" t="n">
        <v>29.3</v>
      </c>
      <c r="XO59" s="22" t="n">
        <f aca="false">AVERAGE(XC59:XN59)</f>
        <v>25.475</v>
      </c>
      <c r="YA59" s="0" t="n">
        <v>1910</v>
      </c>
      <c r="YB59" s="26" t="n">
        <v>1909</v>
      </c>
      <c r="YC59" s="27" t="n">
        <v>37.3</v>
      </c>
      <c r="YD59" s="27" t="n">
        <v>37.4</v>
      </c>
      <c r="YE59" s="27" t="n">
        <v>33.5</v>
      </c>
      <c r="YF59" s="27" t="n">
        <v>33.3</v>
      </c>
      <c r="YG59" s="27" t="n">
        <v>30.3</v>
      </c>
      <c r="YH59" s="27" t="n">
        <v>26.9</v>
      </c>
      <c r="YI59" s="27" t="n">
        <v>25.8</v>
      </c>
      <c r="YJ59" s="27" t="n">
        <v>31.4</v>
      </c>
      <c r="YK59" s="27" t="n">
        <v>34.3</v>
      </c>
      <c r="YL59" s="27" t="n">
        <v>38.1</v>
      </c>
      <c r="YM59" s="27" t="n">
        <v>38.9</v>
      </c>
      <c r="YN59" s="27" t="n">
        <v>36.6</v>
      </c>
      <c r="YO59" s="22" t="n">
        <f aca="false">AVERAGE(YC59:YN59)</f>
        <v>33.65</v>
      </c>
      <c r="ZA59" s="0" t="n">
        <v>1909</v>
      </c>
      <c r="ZB59" s="26" t="n">
        <v>1909</v>
      </c>
      <c r="ZC59" s="27" t="n">
        <v>29.2</v>
      </c>
      <c r="ZD59" s="27" t="n">
        <v>29.7</v>
      </c>
      <c r="ZE59" s="27" t="n">
        <v>29.2</v>
      </c>
      <c r="ZF59" s="27" t="n">
        <v>28.4</v>
      </c>
      <c r="ZG59" s="27" t="n">
        <v>27.1</v>
      </c>
      <c r="ZH59" s="27" t="n">
        <v>26</v>
      </c>
      <c r="ZI59" s="27" t="n">
        <v>24.8</v>
      </c>
      <c r="ZJ59" s="27" t="n">
        <v>26.7</v>
      </c>
      <c r="ZK59" s="27" t="n">
        <v>26.8</v>
      </c>
      <c r="ZL59" s="27" t="n">
        <v>28</v>
      </c>
      <c r="ZM59" s="27" t="n">
        <v>28.4</v>
      </c>
      <c r="ZN59" s="27" t="n">
        <v>29.5</v>
      </c>
      <c r="ZO59" s="22" t="n">
        <f aca="false">AVERAGE(ZC59:ZN59)</f>
        <v>27.8166666666667</v>
      </c>
      <c r="ABA59" s="0" t="n">
        <v>1909</v>
      </c>
      <c r="ABB59" s="29" t="s">
        <v>60</v>
      </c>
      <c r="ABC59" s="27" t="n">
        <v>35.4</v>
      </c>
      <c r="ABD59" s="27" t="n">
        <v>37.7</v>
      </c>
      <c r="ABE59" s="27" t="n">
        <v>34.4</v>
      </c>
      <c r="ABF59" s="27" t="n">
        <v>30.9</v>
      </c>
      <c r="ABG59" s="27" t="n">
        <v>25.5</v>
      </c>
      <c r="ABH59" s="27" t="n">
        <v>22.2</v>
      </c>
      <c r="ABI59" s="27" t="n">
        <v>21.3</v>
      </c>
      <c r="ABJ59" s="27" t="n">
        <v>24.7</v>
      </c>
      <c r="ABK59" s="27" t="n">
        <v>27.7</v>
      </c>
      <c r="ABL59" s="27" t="n">
        <v>33.7</v>
      </c>
      <c r="ABM59" s="27" t="n">
        <v>37.5</v>
      </c>
      <c r="ABN59" s="27" t="n">
        <v>34.8</v>
      </c>
      <c r="ABO59" s="22" t="n">
        <f aca="false">AVERAGE(ABC59:ABN59)</f>
        <v>30.4833333333333</v>
      </c>
      <c r="ACA59" s="0" t="n">
        <v>1909</v>
      </c>
      <c r="ACB59" s="29" t="s">
        <v>60</v>
      </c>
      <c r="ACC59" s="27" t="n">
        <v>29.4</v>
      </c>
      <c r="ACD59" s="27" t="n">
        <v>29.7</v>
      </c>
      <c r="ACE59" s="27" t="n">
        <v>28.2</v>
      </c>
      <c r="ACF59" s="27" t="n">
        <v>27.5</v>
      </c>
      <c r="ACG59" s="27" t="n">
        <v>25.6</v>
      </c>
      <c r="ACH59" s="27" t="n">
        <v>23.3</v>
      </c>
      <c r="ACI59" s="27" t="n">
        <v>22.1</v>
      </c>
      <c r="ACJ59" s="27" t="n">
        <v>24.5</v>
      </c>
      <c r="ACK59" s="27" t="n">
        <v>25.6</v>
      </c>
      <c r="ACL59" s="27" t="n">
        <v>28.3</v>
      </c>
      <c r="ACM59" s="27" t="n">
        <v>28.9</v>
      </c>
      <c r="ACN59" s="27" t="n">
        <v>29.4</v>
      </c>
      <c r="ACO59" s="22" t="n">
        <f aca="false">AVERAGE(ACC59:ACN59)</f>
        <v>26.875</v>
      </c>
      <c r="ADA59" s="0" t="n">
        <v>1909</v>
      </c>
      <c r="ADB59" s="26" t="n">
        <v>1909</v>
      </c>
      <c r="ADC59" s="27" t="n">
        <v>28.6</v>
      </c>
      <c r="ADD59" s="27" t="n">
        <v>28.4</v>
      </c>
      <c r="ADE59" s="27" t="n">
        <v>27.6</v>
      </c>
      <c r="ADF59" s="27" t="n">
        <v>26.4</v>
      </c>
      <c r="ADG59" s="27" t="n">
        <v>24.7</v>
      </c>
      <c r="ADH59" s="27" t="n">
        <v>22.2</v>
      </c>
      <c r="ADI59" s="27" t="n">
        <v>20.4</v>
      </c>
      <c r="ADJ59" s="27" t="n">
        <v>21.7</v>
      </c>
      <c r="ADK59" s="27" t="n">
        <v>24.3</v>
      </c>
      <c r="ADL59" s="27" t="n">
        <v>27.9</v>
      </c>
      <c r="ADM59" s="27" t="n">
        <v>29</v>
      </c>
      <c r="ADN59" s="27" t="n">
        <v>30</v>
      </c>
      <c r="ADO59" s="22" t="n">
        <f aca="false">AVERAGE(ADC59:ADN59)</f>
        <v>25.9333333333333</v>
      </c>
      <c r="AEA59" s="0" t="n">
        <v>1909</v>
      </c>
      <c r="AEB59" s="26" t="n">
        <v>1909</v>
      </c>
      <c r="AEC59" s="27" t="n">
        <v>31.6</v>
      </c>
      <c r="AED59" s="27" t="n">
        <v>30.9</v>
      </c>
      <c r="AEE59" s="27" t="n">
        <v>29.5</v>
      </c>
      <c r="AEF59" s="27" t="n">
        <v>26.5</v>
      </c>
      <c r="AEG59" s="27" t="n">
        <v>22.9</v>
      </c>
      <c r="AEH59" s="27" t="n">
        <v>18.4</v>
      </c>
      <c r="AEI59" s="27" t="n">
        <v>17.1</v>
      </c>
      <c r="AEJ59" s="27" t="n">
        <v>20.1</v>
      </c>
      <c r="AEK59" s="27" t="n">
        <v>23.9</v>
      </c>
      <c r="AEL59" s="27" t="n">
        <v>29.5</v>
      </c>
      <c r="AEM59" s="27" t="n">
        <v>32.1</v>
      </c>
      <c r="AEN59" s="27" t="n">
        <v>32.2</v>
      </c>
      <c r="AEO59" s="22" t="n">
        <f aca="false">AVERAGE(AEC59:AEN59)</f>
        <v>26.225</v>
      </c>
      <c r="AFA59" s="0" t="n">
        <v>1909</v>
      </c>
      <c r="AFB59" s="26" t="n">
        <v>1909</v>
      </c>
      <c r="AFC59" s="27" t="n">
        <v>31.2</v>
      </c>
      <c r="AFD59" s="27" t="n">
        <v>31.8</v>
      </c>
      <c r="AFE59" s="27" t="n">
        <v>30.6</v>
      </c>
      <c r="AFF59" s="27" t="n">
        <v>26.3</v>
      </c>
      <c r="AFG59" s="27" t="n">
        <v>21.9</v>
      </c>
      <c r="AFH59" s="27" t="n">
        <v>18.6</v>
      </c>
      <c r="AFI59" s="27" t="n">
        <v>17.4</v>
      </c>
      <c r="AFJ59" s="27" t="n">
        <v>21</v>
      </c>
      <c r="AFK59" s="27" t="n">
        <v>24.2</v>
      </c>
      <c r="AFL59" s="27" t="n">
        <v>31.2</v>
      </c>
      <c r="AFM59" s="27" t="n">
        <v>32.7</v>
      </c>
      <c r="AFN59" s="27" t="n">
        <v>32.2</v>
      </c>
      <c r="AFO59" s="22" t="n">
        <f aca="false">AVERAGE(AFC59:AFN59)</f>
        <v>26.5916666666667</v>
      </c>
      <c r="AGA59" s="0" t="n">
        <v>1909</v>
      </c>
      <c r="AGB59" s="26" t="n">
        <v>1909</v>
      </c>
      <c r="AGC59" s="27" t="n">
        <v>34.7</v>
      </c>
      <c r="AGD59" s="28" t="n">
        <f aca="false">(AGD58+AGD60)/2</f>
        <v>34.45</v>
      </c>
      <c r="AGE59" s="28" t="n">
        <f aca="false">(AGE58+AGE60)/2</f>
        <v>33.7</v>
      </c>
      <c r="AGF59" s="28" t="n">
        <f aca="false">(AGF58+AGF60)/2</f>
        <v>34.2</v>
      </c>
      <c r="AGG59" s="28" t="n">
        <f aca="false">(AGG58+AGG60)/2</f>
        <v>33.65</v>
      </c>
      <c r="AGH59" s="28" t="n">
        <f aca="false">(AGH58+AGH60)/2</f>
        <v>29.05</v>
      </c>
      <c r="AGI59" s="27" t="n">
        <v>29.4</v>
      </c>
      <c r="AGJ59" s="27" t="n">
        <v>32.9</v>
      </c>
      <c r="AGK59" s="27" t="n">
        <v>33.8</v>
      </c>
      <c r="AGL59" s="27" t="n">
        <v>24.9</v>
      </c>
      <c r="AGM59" s="27" t="n">
        <v>35.7</v>
      </c>
      <c r="AGN59" s="27" t="n">
        <v>33.9</v>
      </c>
      <c r="AGO59" s="22" t="n">
        <f aca="false">AVERAGE(AGC59:AGN59)</f>
        <v>32.5291666666667</v>
      </c>
      <c r="AHA59" s="0" t="n">
        <v>1909</v>
      </c>
      <c r="AHB59" s="26" t="n">
        <v>1909</v>
      </c>
      <c r="AHC59" s="27" t="n">
        <v>33.1</v>
      </c>
      <c r="AHD59" s="27" t="n">
        <v>33.5</v>
      </c>
      <c r="AHE59" s="27" t="n">
        <v>32</v>
      </c>
      <c r="AHF59" s="27" t="n">
        <v>32.1</v>
      </c>
      <c r="AHG59" s="27" t="n">
        <v>31.3</v>
      </c>
      <c r="AHH59" s="27" t="n">
        <v>29.3</v>
      </c>
      <c r="AHI59" s="27" t="n">
        <v>30.8</v>
      </c>
      <c r="AHJ59" s="27" t="n">
        <v>32</v>
      </c>
      <c r="AHK59" s="27" t="n">
        <v>33.7</v>
      </c>
      <c r="AHL59" s="27" t="n">
        <v>35.2</v>
      </c>
      <c r="AHM59" s="27" t="n">
        <v>33.8</v>
      </c>
      <c r="AHN59" s="27" t="n">
        <v>32.3</v>
      </c>
      <c r="AHO59" s="22" t="n">
        <f aca="false">AVERAGE(AHC59:AHN59)</f>
        <v>32.425</v>
      </c>
      <c r="AIA59" s="0" t="n">
        <v>1909</v>
      </c>
      <c r="AIB59" s="29" t="s">
        <v>60</v>
      </c>
      <c r="AIC59" s="27" t="n">
        <v>36.6</v>
      </c>
      <c r="AID59" s="27" t="n">
        <v>37.7</v>
      </c>
      <c r="AIE59" s="27" t="n">
        <v>33.8</v>
      </c>
      <c r="AIF59" s="27" t="n">
        <v>33.2</v>
      </c>
      <c r="AIG59" s="27" t="n">
        <v>29.9</v>
      </c>
      <c r="AIH59" s="27" t="n">
        <v>26</v>
      </c>
      <c r="AII59" s="27" t="n">
        <v>25.1</v>
      </c>
      <c r="AIJ59" s="27" t="n">
        <v>30.4</v>
      </c>
      <c r="AIK59" s="27" t="n">
        <v>32.9</v>
      </c>
      <c r="AIL59" s="27" t="n">
        <v>37.8</v>
      </c>
      <c r="AIM59" s="27" t="n">
        <v>36.3</v>
      </c>
      <c r="AIN59" s="27" t="n">
        <v>34.4</v>
      </c>
      <c r="AIO59" s="22" t="n">
        <f aca="false">AVERAGE(AIC59:AIN59)</f>
        <v>32.8416666666667</v>
      </c>
      <c r="AJA59" s="0" t="n">
        <v>1909</v>
      </c>
      <c r="AJB59" s="26" t="n">
        <v>1909</v>
      </c>
      <c r="AJC59" s="27" t="n">
        <v>31.3</v>
      </c>
      <c r="AJD59" s="27" t="n">
        <v>31.8</v>
      </c>
      <c r="AJE59" s="27" t="n">
        <v>31.4</v>
      </c>
      <c r="AJF59" s="27" t="n">
        <v>29.3</v>
      </c>
      <c r="AJG59" s="27" t="n">
        <v>28.1</v>
      </c>
      <c r="AJH59" s="27" t="n">
        <v>25.2</v>
      </c>
      <c r="AJI59" s="27" t="n">
        <v>24.3</v>
      </c>
      <c r="AJJ59" s="27" t="n">
        <v>25.9</v>
      </c>
      <c r="AJK59" s="27" t="n">
        <v>28.8</v>
      </c>
      <c r="AJL59" s="27" t="n">
        <v>30.8</v>
      </c>
      <c r="AJM59" s="27" t="n">
        <v>33.2</v>
      </c>
      <c r="AJN59" s="27" t="n">
        <v>33.3</v>
      </c>
      <c r="AJO59" s="22" t="n">
        <f aca="false">AVERAGE(AJC59:AJN59)</f>
        <v>29.45</v>
      </c>
      <c r="AKA59" s="0" t="n">
        <v>1909</v>
      </c>
      <c r="AKB59" s="26" t="n">
        <v>1909</v>
      </c>
      <c r="AKC59" s="27" t="n">
        <v>32</v>
      </c>
      <c r="AKD59" s="27" t="n">
        <v>33.4</v>
      </c>
      <c r="AKE59" s="27" t="n">
        <v>29.8</v>
      </c>
      <c r="AKF59" s="27" t="n">
        <v>26.5</v>
      </c>
      <c r="AKG59" s="27" t="n">
        <v>23.3</v>
      </c>
      <c r="AKH59" s="27" t="n">
        <v>19.6</v>
      </c>
      <c r="AKI59" s="27" t="n">
        <v>18.6</v>
      </c>
      <c r="AKJ59" s="27" t="n">
        <v>21.1</v>
      </c>
      <c r="AKK59" s="27" t="n">
        <v>25.1</v>
      </c>
      <c r="AKL59" s="27" t="n">
        <v>31.6</v>
      </c>
      <c r="AKM59" s="27" t="n">
        <v>33.1</v>
      </c>
      <c r="AKN59" s="27" t="n">
        <v>34.2</v>
      </c>
      <c r="AKO59" s="22" t="n">
        <f aca="false">AVERAGE(AKC59:AKN59)</f>
        <v>27.3583333333333</v>
      </c>
      <c r="ALA59" s="0" t="n">
        <v>1909</v>
      </c>
      <c r="ALB59" s="26" t="n">
        <v>1909</v>
      </c>
      <c r="ALC59" s="27" t="n">
        <v>28.3</v>
      </c>
      <c r="ALD59" s="27" t="n">
        <v>28.9</v>
      </c>
      <c r="ALE59" s="27" t="n">
        <v>28.4</v>
      </c>
      <c r="ALF59" s="27" t="n">
        <v>27.1</v>
      </c>
      <c r="ALG59" s="27" t="n">
        <v>24.4</v>
      </c>
      <c r="ALH59" s="27" t="n">
        <v>21.9</v>
      </c>
      <c r="ALI59" s="27" t="n">
        <v>19.9</v>
      </c>
      <c r="ALJ59" s="27" t="n">
        <v>22.3</v>
      </c>
      <c r="ALK59" s="27" t="n">
        <v>23.9</v>
      </c>
      <c r="ALL59" s="27" t="n">
        <v>27.2</v>
      </c>
      <c r="ALM59" s="27" t="n">
        <v>28</v>
      </c>
      <c r="ALN59" s="27" t="n">
        <v>29.4</v>
      </c>
      <c r="ALO59" s="22" t="n">
        <f aca="false">AVERAGE(ALC59:ALN59)</f>
        <v>25.8083333333333</v>
      </c>
    </row>
    <row r="60" customFormat="false" ht="12.8" hidden="false" customHeight="false" outlineLevel="0" collapsed="false">
      <c r="A60" s="16" t="n">
        <f aca="false">A55+5</f>
        <v>1910</v>
      </c>
      <c r="B60" s="8" t="n">
        <f aca="false">AVERAGE(AO60,BO60,CO60,DO60,EO60,FO60,GO60,HO60,IO60,JO60,KO60,LO60,MO60,NO60,OO60,PO60,QO60,RO60,SO60,TO60,UO60,VO60,WO60,XO60,YO60,ZO60,AAO60,ABO60,ACO60,ADO60,AEO60,AFO60,AGO60,AHO60,AIO60,AJO60,AKO60,ALO60,Sheet2!O60,Sheet2!AO60,Sheet2!BO60,Sheet2!CO60)</f>
        <v>28.6229166666667</v>
      </c>
      <c r="C60" s="10" t="n">
        <f aca="false">AVERAGE(B56:B60)</f>
        <v>28.9621241830065</v>
      </c>
      <c r="D60" s="9" t="n">
        <f aca="false">AVERAGE(B51:B60)</f>
        <v>29.3441748366013</v>
      </c>
      <c r="E60" s="8" t="n">
        <f aca="false">AVERAGE(B41:B60)</f>
        <v>29.3690063758409</v>
      </c>
      <c r="F60" s="11"/>
      <c r="G60" s="2" t="n">
        <f aca="false">MAX(AC60:AN60,BC60:BN60,CC60:CN60,DC60:DN60,EC60:EN60,FC60:FN60,GC60:GN60,HC60:HN60,IC60:IN60,JC60:JN60,KC60:KN60,LC60:LN60,MC60:MN60,NC60:NN60,OC60:ON60,PC60:PN60,QC60:QN60,RC60:RN60,SC60:SN60,TC60:TN60,UC60:UN60,VC60:VN60,WC60:WN60,XC60:XN60,YC60:YN60,ZC60:ZN60,AAC60:AAN60,ABC60:ABN60,ACC60:ACN60,ADC60:ADN60,AEC60:AEN60,AFC60:AFN60,AGC60:AGN60,AHC60:AHN60,AIC60:AIN60,AJC60:AJN60,AKC60:AKN60,ALC60:ALN60,Sheet2!C60:N60,Sheet2!AC60:AN60,Sheet2!BC60:BN60,Sheet2!CC60:CN60)</f>
        <v>38.6</v>
      </c>
      <c r="H60" s="17" t="n">
        <f aca="false">MEDIAN(AC60:AN60,BC60:BN60,CC60:CN60,DC60:DN60,EC60:EN60,FC60:FN60,GC60:GN60,HC60:HN60,IC60:IN60,JC60:JN60,KC60:KN60,LC60:LN60,MC60:MN60,NC60:NN60,OC60:ON60,PC60:PN60,QC60:QN60,RC60:RN60,SC60:SN60,TC60:TN60,UC60:UN60,VC60:VN60,WC60:WN60,XC60:XN60,YC60:YN60,ZC60:ZN60,AAC60:AAN60,ABC60:ABN60,ACC60:ACN60,ADC60:ADN60,AEC60:AEN60,AFC60:AFN60,AGC60:AGN60,AHC60:AHN60,AIC60:AIN60,AJC60:AJN60,AKC60:AKN60,ALC60:ALN60,Sheet2!C60:N60,Sheet2!AC60:AN60,Sheet2!BC60:BN60,Sheet2!CC60:CN60)</f>
        <v>28.7</v>
      </c>
      <c r="I60" s="18" t="n">
        <f aca="false">MIN(AC60:AN60,BC60:BN60,CC60:CN60,DC60:DN60,EC60:EN60,FC60:FN60,GC60:GN60,HC60:HN60,IC60:IN60,JC60:JN60,KC60:KN60,LC60:LN60,MC60:MN60,NC60:NN60,OC60:ON60,PC60:PN60,QC60:QN60,RC60:RN60,SC60:SN60,TC60:TN60,UC60:UN60,VC60:VN60,WC60:WN60,XC60:XN60,YC60:YN60,ZC60:ZN60,AAC60:AAN60,ABC60:ABN60,ACC60:ACN60,ADC60:ADN60,AEC60:AEN60,AFC60:AFN60,AGC60:AGN60,AHC60:AHN60,AIC60:AIN60,AJC60:AJN60,AKC60:AKN60,ALC60:ALN60,Sheet2!C60:N60,Sheet2!AC60:AN60,Sheet2!BC60:BN60,Sheet2!CC60:CN60)</f>
        <v>17.5</v>
      </c>
      <c r="K60" s="19" t="n">
        <f aca="false">(G60+I60)/2</f>
        <v>28.05</v>
      </c>
      <c r="CA60" s="0" t="n">
        <v>1910</v>
      </c>
      <c r="CB60" s="20" t="s">
        <v>63</v>
      </c>
      <c r="CC60" s="21" t="n">
        <v>37.4</v>
      </c>
      <c r="CD60" s="21" t="n">
        <v>37.5</v>
      </c>
      <c r="CE60" s="21" t="n">
        <v>31.5</v>
      </c>
      <c r="CF60" s="21" t="n">
        <v>31.6</v>
      </c>
      <c r="CG60" s="21" t="n">
        <v>29.3</v>
      </c>
      <c r="CH60" s="21" t="n">
        <v>24.1</v>
      </c>
      <c r="CI60" s="21" t="n">
        <v>23.6</v>
      </c>
      <c r="CJ60" s="21" t="n">
        <v>27.8</v>
      </c>
      <c r="CK60" s="21" t="n">
        <v>31.2</v>
      </c>
      <c r="CL60" s="21" t="n">
        <v>32</v>
      </c>
      <c r="CM60" s="21" t="n">
        <v>35.4</v>
      </c>
      <c r="CN60" s="21" t="n">
        <v>38.1</v>
      </c>
      <c r="CO60" s="22" t="n">
        <f aca="false">AVERAGE(CC60:CN60)</f>
        <v>31.625</v>
      </c>
      <c r="DA60" s="0" t="n">
        <v>1910</v>
      </c>
      <c r="DB60" s="25" t="n">
        <v>1910</v>
      </c>
      <c r="DC60" s="21" t="n">
        <v>31</v>
      </c>
      <c r="DD60" s="21" t="n">
        <v>30.7</v>
      </c>
      <c r="DE60" s="21" t="n">
        <v>30.4</v>
      </c>
      <c r="DF60" s="21" t="n">
        <v>28.4</v>
      </c>
      <c r="DG60" s="21" t="n">
        <v>28.3</v>
      </c>
      <c r="DH60" s="21" t="n">
        <v>25.3</v>
      </c>
      <c r="DI60" s="21" t="n">
        <v>25.5</v>
      </c>
      <c r="DJ60" s="21" t="n">
        <v>25.4</v>
      </c>
      <c r="DK60" s="21" t="n">
        <v>27.2</v>
      </c>
      <c r="DL60" s="21" t="n">
        <v>29</v>
      </c>
      <c r="DM60" s="21" t="n">
        <v>29.7</v>
      </c>
      <c r="DN60" s="21" t="n">
        <v>32</v>
      </c>
      <c r="DO60" s="22" t="n">
        <f aca="false">AVERAGE(DC60:DN60)</f>
        <v>28.575</v>
      </c>
      <c r="EA60" s="0" t="n">
        <v>1910</v>
      </c>
      <c r="EB60" s="20" t="s">
        <v>63</v>
      </c>
      <c r="EC60" s="21" t="n">
        <v>29.5</v>
      </c>
      <c r="ED60" s="21" t="n">
        <v>29.3</v>
      </c>
      <c r="EE60" s="21" t="n">
        <v>26.9</v>
      </c>
      <c r="EF60" s="21" t="n">
        <v>26.2</v>
      </c>
      <c r="EG60" s="21" t="n">
        <v>24.8</v>
      </c>
      <c r="EH60" s="21" t="n">
        <v>21.2</v>
      </c>
      <c r="EI60" s="21" t="n">
        <v>20.5</v>
      </c>
      <c r="EJ60" s="21" t="n">
        <v>23</v>
      </c>
      <c r="EK60" s="21" t="n">
        <v>25</v>
      </c>
      <c r="EL60" s="21" t="n">
        <v>26.3</v>
      </c>
      <c r="EM60" s="21" t="n">
        <v>27</v>
      </c>
      <c r="EN60" s="21" t="n">
        <v>30.7</v>
      </c>
      <c r="EO60" s="22" t="n">
        <f aca="false">AVERAGE(EC60:EN60)</f>
        <v>25.8666666666667</v>
      </c>
      <c r="FA60" s="0" t="n">
        <v>1910</v>
      </c>
      <c r="FB60" s="20" t="s">
        <v>63</v>
      </c>
      <c r="FC60" s="21" t="n">
        <v>30.3</v>
      </c>
      <c r="FD60" s="21" t="n">
        <v>29.3</v>
      </c>
      <c r="FE60" s="21" t="n">
        <v>28.7</v>
      </c>
      <c r="FF60" s="21" t="n">
        <v>27.3</v>
      </c>
      <c r="FG60" s="21" t="n">
        <v>26.4</v>
      </c>
      <c r="FH60" s="21" t="n">
        <v>22.6</v>
      </c>
      <c r="FI60" s="21" t="n">
        <v>22.4</v>
      </c>
      <c r="FJ60" s="21" t="n">
        <v>23.4</v>
      </c>
      <c r="FK60" s="21" t="n">
        <v>25</v>
      </c>
      <c r="FL60" s="21" t="n">
        <v>26.1</v>
      </c>
      <c r="FM60" s="21" t="n">
        <v>26.9</v>
      </c>
      <c r="FN60" s="21" t="n">
        <v>30.4</v>
      </c>
      <c r="FO60" s="22" t="n">
        <f aca="false">AVERAGE(FC60:FN60)</f>
        <v>26.5666666666667</v>
      </c>
      <c r="GA60" s="0" t="n">
        <v>1910</v>
      </c>
      <c r="GB60" s="20" t="s">
        <v>63</v>
      </c>
      <c r="GC60" s="21" t="n">
        <v>30.1</v>
      </c>
      <c r="GD60" s="21" t="n">
        <v>29.8</v>
      </c>
      <c r="GE60" s="21" t="n">
        <v>30.1</v>
      </c>
      <c r="GF60" s="21" t="n">
        <v>28.3</v>
      </c>
      <c r="GG60" s="21" t="n">
        <v>28.2</v>
      </c>
      <c r="GH60" s="21" t="n">
        <v>25.3</v>
      </c>
      <c r="GI60" s="21" t="n">
        <v>25.8</v>
      </c>
      <c r="GJ60" s="21" t="n">
        <v>25.7</v>
      </c>
      <c r="GK60" s="21" t="n">
        <v>27.4</v>
      </c>
      <c r="GL60" s="21" t="n">
        <v>28.8</v>
      </c>
      <c r="GM60" s="21" t="n">
        <v>29.5</v>
      </c>
      <c r="GN60" s="21" t="n">
        <v>31.4</v>
      </c>
      <c r="GO60" s="22" t="n">
        <f aca="false">AVERAGE(GC60:GN60)</f>
        <v>28.3666666666667</v>
      </c>
      <c r="HA60" s="0" t="n">
        <v>1910</v>
      </c>
      <c r="HB60" s="20" t="s">
        <v>63</v>
      </c>
      <c r="HC60" s="21" t="n">
        <v>34.9</v>
      </c>
      <c r="HD60" s="21" t="n">
        <v>31.9</v>
      </c>
      <c r="HE60" s="21" t="n">
        <v>32.1</v>
      </c>
      <c r="HF60" s="21" t="n">
        <v>32.2</v>
      </c>
      <c r="HG60" s="21" t="n">
        <v>31.5</v>
      </c>
      <c r="HH60" s="21" t="n">
        <v>28.2</v>
      </c>
      <c r="HI60" s="21" t="n">
        <v>29.1</v>
      </c>
      <c r="HJ60" s="21" t="n">
        <v>29.6</v>
      </c>
      <c r="HK60" s="21" t="n">
        <v>32.5</v>
      </c>
      <c r="HL60" s="21" t="n">
        <v>33.7</v>
      </c>
      <c r="HM60" s="21" t="n">
        <v>34.1</v>
      </c>
      <c r="HN60" s="21" t="n">
        <v>34.5</v>
      </c>
      <c r="HO60" s="22" t="n">
        <f aca="false">AVERAGE(HC60:HN60)</f>
        <v>32.025</v>
      </c>
      <c r="IA60" s="0" t="n">
        <v>1910</v>
      </c>
      <c r="IB60" s="20" t="s">
        <v>63</v>
      </c>
      <c r="IC60" s="21" t="n">
        <v>31.6</v>
      </c>
      <c r="ID60" s="21" t="n">
        <v>30.3</v>
      </c>
      <c r="IE60" s="21" t="n">
        <v>31</v>
      </c>
      <c r="IF60" s="21" t="n">
        <v>28.1</v>
      </c>
      <c r="IG60" s="21" t="n">
        <v>27.6</v>
      </c>
      <c r="IH60" s="21" t="n">
        <v>25.2</v>
      </c>
      <c r="II60" s="21" t="n">
        <v>26.5</v>
      </c>
      <c r="IJ60" s="21" t="n">
        <v>25.5</v>
      </c>
      <c r="IK60" s="21" t="n">
        <v>27.7</v>
      </c>
      <c r="IL60" s="21" t="n">
        <v>29.5</v>
      </c>
      <c r="IM60" s="21" t="n">
        <v>30.7</v>
      </c>
      <c r="IN60" s="21" t="n">
        <v>32.6</v>
      </c>
      <c r="IO60" s="22" t="n">
        <f aca="false">AVERAGE(IC60:IN60)</f>
        <v>28.8583333333333</v>
      </c>
      <c r="JA60" s="0" t="n">
        <v>1910</v>
      </c>
      <c r="JB60" s="25" t="n">
        <v>1910</v>
      </c>
      <c r="JC60" s="21" t="n">
        <v>37.1</v>
      </c>
      <c r="JD60" s="21" t="n">
        <v>35.4</v>
      </c>
      <c r="JE60" s="21" t="n">
        <v>32.1</v>
      </c>
      <c r="JF60" s="21" t="n">
        <v>32.1</v>
      </c>
      <c r="JG60" s="21" t="n">
        <v>20.2</v>
      </c>
      <c r="JH60" s="21" t="n">
        <v>26.6</v>
      </c>
      <c r="JI60" s="21" t="n">
        <v>28</v>
      </c>
      <c r="JJ60" s="21" t="n">
        <v>29.8</v>
      </c>
      <c r="JK60" s="21" t="n">
        <v>34.1</v>
      </c>
      <c r="JL60" s="21" t="n">
        <v>35.8</v>
      </c>
      <c r="JM60" s="21" t="n">
        <v>35.7</v>
      </c>
      <c r="JN60" s="21" t="n">
        <v>37.4</v>
      </c>
      <c r="JO60" s="22" t="n">
        <f aca="false">AVERAGE(JC60:JN60)</f>
        <v>32.025</v>
      </c>
      <c r="KA60" s="0" t="n">
        <v>1910</v>
      </c>
      <c r="KB60" s="20" t="s">
        <v>63</v>
      </c>
      <c r="KC60" s="21" t="n">
        <v>28.1</v>
      </c>
      <c r="KD60" s="21" t="n">
        <v>27.5</v>
      </c>
      <c r="KE60" s="21" t="n">
        <v>26.7</v>
      </c>
      <c r="KF60" s="21" t="n">
        <v>25.2</v>
      </c>
      <c r="KG60" s="21" t="n">
        <v>24.3</v>
      </c>
      <c r="KH60" s="21" t="n">
        <v>21.6</v>
      </c>
      <c r="KI60" s="21" t="n">
        <v>20.2</v>
      </c>
      <c r="KJ60" s="21" t="n">
        <v>21.9</v>
      </c>
      <c r="KK60" s="21" t="n">
        <v>23.4</v>
      </c>
      <c r="KL60" s="21" t="n">
        <v>23.7</v>
      </c>
      <c r="KM60" s="21" t="n">
        <v>24.3</v>
      </c>
      <c r="KN60" s="21" t="n">
        <v>28.1</v>
      </c>
      <c r="KO60" s="22" t="n">
        <f aca="false">AVERAGE(KC60:KN60)</f>
        <v>24.5833333333333</v>
      </c>
      <c r="LA60" s="0" t="n">
        <v>1910</v>
      </c>
      <c r="LB60" s="25" t="n">
        <v>1910</v>
      </c>
      <c r="LC60" s="21" t="n">
        <v>30.3</v>
      </c>
      <c r="LD60" s="21" t="n">
        <v>29</v>
      </c>
      <c r="LE60" s="21" t="n">
        <v>29.5</v>
      </c>
      <c r="LF60" s="21" t="n">
        <v>28.8</v>
      </c>
      <c r="LG60" s="28" t="n">
        <f aca="false">(LG59+LG61)/2</f>
        <v>28.05</v>
      </c>
      <c r="LH60" s="21" t="n">
        <v>25.6</v>
      </c>
      <c r="LI60" s="21" t="n">
        <v>26.4</v>
      </c>
      <c r="LJ60" s="21" t="n">
        <v>25.6</v>
      </c>
      <c r="LK60" s="21" t="n">
        <v>27.1</v>
      </c>
      <c r="LL60" s="21" t="n">
        <v>28.6</v>
      </c>
      <c r="LM60" s="21" t="n">
        <v>29.8</v>
      </c>
      <c r="LN60" s="21" t="n">
        <v>31.9</v>
      </c>
      <c r="LO60" s="22" t="n">
        <f aca="false">AVERAGE(LC60:LN60)</f>
        <v>28.3875</v>
      </c>
      <c r="MA60" s="0" t="n">
        <v>1910</v>
      </c>
      <c r="MB60" s="20" t="s">
        <v>63</v>
      </c>
      <c r="MC60" s="21" t="n">
        <v>33.9</v>
      </c>
      <c r="MD60" s="21" t="n">
        <v>33.1</v>
      </c>
      <c r="ME60" s="21" t="n">
        <v>27.6</v>
      </c>
      <c r="MF60" s="21" t="n">
        <v>28.1</v>
      </c>
      <c r="MG60" s="21" t="n">
        <v>24.4</v>
      </c>
      <c r="MH60" s="21" t="n">
        <v>19</v>
      </c>
      <c r="MI60" s="21" t="n">
        <v>17.5</v>
      </c>
      <c r="MJ60" s="21" t="n">
        <v>22.4</v>
      </c>
      <c r="MK60" s="21" t="n">
        <v>26.6</v>
      </c>
      <c r="ML60" s="21" t="n">
        <v>27.3</v>
      </c>
      <c r="MM60" s="21" t="n">
        <v>29.3</v>
      </c>
      <c r="MN60" s="21" t="n">
        <v>33.4</v>
      </c>
      <c r="MO60" s="22" t="n">
        <f aca="false">AVERAGE(MC60:MN60)</f>
        <v>26.8833333333333</v>
      </c>
      <c r="NA60" s="0" t="n">
        <v>1910</v>
      </c>
      <c r="NB60" s="25" t="n">
        <v>1910</v>
      </c>
      <c r="NC60" s="21" t="n">
        <v>32.6</v>
      </c>
      <c r="ND60" s="21" t="n">
        <v>30.9</v>
      </c>
      <c r="NE60" s="21" t="n">
        <v>29.1</v>
      </c>
      <c r="NF60" s="21" t="n">
        <v>26.8</v>
      </c>
      <c r="NG60" s="21" t="n">
        <v>26.8</v>
      </c>
      <c r="NH60" s="21" t="n">
        <v>22.9</v>
      </c>
      <c r="NI60" s="21" t="n">
        <v>23.3</v>
      </c>
      <c r="NJ60" s="21" t="n">
        <v>25.5</v>
      </c>
      <c r="NK60" s="21" t="n">
        <v>28.3</v>
      </c>
      <c r="NL60" s="21" t="n">
        <v>32.2</v>
      </c>
      <c r="NM60" s="21" t="n">
        <v>31.6</v>
      </c>
      <c r="NN60" s="21" t="n">
        <v>35.8</v>
      </c>
      <c r="NO60" s="22" t="n">
        <f aca="false">AVERAGE(NC60:NN60)</f>
        <v>28.8166666666667</v>
      </c>
      <c r="OA60" s="0" t="n">
        <v>1910</v>
      </c>
      <c r="OB60" s="25" t="n">
        <v>1910</v>
      </c>
      <c r="OC60" s="21" t="n">
        <v>36.9</v>
      </c>
      <c r="OD60" s="21" t="n">
        <v>36.2</v>
      </c>
      <c r="OE60" s="21" t="n">
        <v>33.2</v>
      </c>
      <c r="OF60" s="21" t="n">
        <v>32.2</v>
      </c>
      <c r="OG60" s="21" t="n">
        <v>31.1</v>
      </c>
      <c r="OH60" s="21" t="n">
        <v>27.1</v>
      </c>
      <c r="OI60" s="21" t="n">
        <v>26.9</v>
      </c>
      <c r="OJ60" s="21" t="n">
        <v>29.1</v>
      </c>
      <c r="OK60" s="21" t="n">
        <v>33.1</v>
      </c>
      <c r="OL60" s="21" t="n">
        <v>35.7</v>
      </c>
      <c r="OM60" s="21" t="n">
        <v>35.8</v>
      </c>
      <c r="ON60" s="21" t="n">
        <v>37.8</v>
      </c>
      <c r="OO60" s="22" t="n">
        <f aca="false">AVERAGE(OC60:ON60)</f>
        <v>32.925</v>
      </c>
      <c r="PA60" s="0" t="n">
        <v>1910</v>
      </c>
      <c r="PB60" s="25" t="n">
        <v>1910</v>
      </c>
      <c r="PC60" s="21" t="n">
        <v>31.7</v>
      </c>
      <c r="PD60" s="21" t="n">
        <v>30.4</v>
      </c>
      <c r="PE60" s="21" t="n">
        <v>30.8</v>
      </c>
      <c r="PF60" s="21" t="n">
        <v>28.7</v>
      </c>
      <c r="PG60" s="21" t="n">
        <v>28.6</v>
      </c>
      <c r="PH60" s="21" t="n">
        <v>28.1</v>
      </c>
      <c r="PI60" s="21" t="n">
        <v>28.3</v>
      </c>
      <c r="PJ60" s="21" t="n">
        <v>28.8</v>
      </c>
      <c r="PK60" s="21" t="n">
        <v>30.7</v>
      </c>
      <c r="PL60" s="21" t="n">
        <v>32</v>
      </c>
      <c r="PM60" s="21" t="n">
        <v>33.1</v>
      </c>
      <c r="PN60" s="21" t="n">
        <v>32.4</v>
      </c>
      <c r="PO60" s="22" t="n">
        <f aca="false">AVERAGE(PC60:PN60)</f>
        <v>30.3</v>
      </c>
      <c r="QA60" s="0" t="n">
        <v>1910</v>
      </c>
      <c r="QB60" s="25" t="n">
        <v>1910</v>
      </c>
      <c r="QC60" s="21" t="n">
        <v>30.4</v>
      </c>
      <c r="QD60" s="21" t="n">
        <v>30.2</v>
      </c>
      <c r="QE60" s="21" t="n">
        <v>30.4</v>
      </c>
      <c r="QF60" s="21" t="n">
        <v>28.2</v>
      </c>
      <c r="QG60" s="21" t="n">
        <v>27.6</v>
      </c>
      <c r="QH60" s="21" t="n">
        <v>25.9</v>
      </c>
      <c r="QI60" s="21" t="n">
        <v>26.5</v>
      </c>
      <c r="QJ60" s="21" t="n">
        <v>26.4</v>
      </c>
      <c r="QK60" s="21" t="n">
        <v>27.4</v>
      </c>
      <c r="QL60" s="21" t="n">
        <v>29.9</v>
      </c>
      <c r="QM60" s="21" t="n">
        <v>31</v>
      </c>
      <c r="QN60" s="21" t="n">
        <v>32.7</v>
      </c>
      <c r="QO60" s="22" t="n">
        <f aca="false">AVERAGE(QC60:QN60)</f>
        <v>28.8833333333333</v>
      </c>
      <c r="RA60" s="0" t="n">
        <v>1910</v>
      </c>
      <c r="RB60" s="25" t="n">
        <v>1910</v>
      </c>
      <c r="RC60" s="21" t="n">
        <v>34.8</v>
      </c>
      <c r="RD60" s="21" t="n">
        <v>34.7</v>
      </c>
      <c r="RE60" s="21" t="n">
        <v>29.1</v>
      </c>
      <c r="RF60" s="21" t="n">
        <v>29.3</v>
      </c>
      <c r="RG60" s="21" t="n">
        <v>24.8</v>
      </c>
      <c r="RH60" s="21" t="n">
        <v>19.7</v>
      </c>
      <c r="RI60" s="21" t="n">
        <v>17.8</v>
      </c>
      <c r="RJ60" s="21" t="n">
        <v>22.3</v>
      </c>
      <c r="RK60" s="21" t="n">
        <v>27.4</v>
      </c>
      <c r="RL60" s="21" t="n">
        <v>27.3</v>
      </c>
      <c r="RM60" s="21" t="n">
        <v>28.9</v>
      </c>
      <c r="RN60" s="21" t="n">
        <v>34</v>
      </c>
      <c r="RO60" s="22" t="n">
        <f aca="false">AVERAGE(RC60:RN60)</f>
        <v>27.5083333333333</v>
      </c>
      <c r="SA60" s="0" t="n">
        <v>1910</v>
      </c>
      <c r="SB60" s="29" t="s">
        <v>63</v>
      </c>
      <c r="SC60" s="27" t="n">
        <v>31.9</v>
      </c>
      <c r="SD60" s="27" t="n">
        <v>32.5</v>
      </c>
      <c r="SE60" s="27" t="n">
        <v>29.3</v>
      </c>
      <c r="SF60" s="27" t="n">
        <v>25.8</v>
      </c>
      <c r="SG60" s="27" t="n">
        <v>23.3</v>
      </c>
      <c r="SH60" s="27" t="n">
        <v>18.8</v>
      </c>
      <c r="SI60" s="27" t="n">
        <v>18.2</v>
      </c>
      <c r="SJ60" s="27" t="n">
        <v>20.4</v>
      </c>
      <c r="SK60" s="27" t="n">
        <v>22.7</v>
      </c>
      <c r="SL60" s="27" t="n">
        <v>26.7</v>
      </c>
      <c r="SM60" s="27" t="n">
        <v>29</v>
      </c>
      <c r="SN60" s="27" t="n">
        <v>31.1</v>
      </c>
      <c r="SO60" s="22" t="n">
        <f aca="false">AVERAGE(SC60:SN60)</f>
        <v>25.8083333333333</v>
      </c>
      <c r="TA60" s="0" t="n">
        <v>1910</v>
      </c>
      <c r="TB60" s="29" t="s">
        <v>63</v>
      </c>
      <c r="TC60" s="27" t="n">
        <v>32.2</v>
      </c>
      <c r="TD60" s="27" t="n">
        <v>31.1</v>
      </c>
      <c r="TE60" s="27" t="n">
        <v>29.7</v>
      </c>
      <c r="TF60" s="27" t="n">
        <v>27.7</v>
      </c>
      <c r="TG60" s="27" t="n">
        <v>26.5</v>
      </c>
      <c r="TH60" s="27" t="n">
        <v>22.5</v>
      </c>
      <c r="TI60" s="27" t="n">
        <v>23.1</v>
      </c>
      <c r="TJ60" s="27" t="n">
        <v>24.7</v>
      </c>
      <c r="TK60" s="27" t="n">
        <v>28.3</v>
      </c>
      <c r="TL60" s="27" t="n">
        <v>29.6</v>
      </c>
      <c r="TM60" s="27" t="n">
        <v>31.2</v>
      </c>
      <c r="TN60" s="27" t="n">
        <v>35.4</v>
      </c>
      <c r="TO60" s="22" t="n">
        <f aca="false">AVERAGE(TC60:TN60)</f>
        <v>28.5</v>
      </c>
      <c r="UA60" s="0" t="n">
        <v>1910</v>
      </c>
      <c r="UB60" s="29" t="s">
        <v>63</v>
      </c>
      <c r="UC60" s="27" t="n">
        <v>32</v>
      </c>
      <c r="UD60" s="27" t="n">
        <v>30.3</v>
      </c>
      <c r="UE60" s="27" t="n">
        <v>28.7</v>
      </c>
      <c r="UF60" s="27" t="n">
        <v>27.5</v>
      </c>
      <c r="UG60" s="27" t="n">
        <v>27</v>
      </c>
      <c r="UH60" s="27" t="n">
        <v>22.9</v>
      </c>
      <c r="UI60" s="27" t="n">
        <v>21.4</v>
      </c>
      <c r="UJ60" s="27" t="n">
        <v>24.6</v>
      </c>
      <c r="UK60" s="27" t="n">
        <v>27.7</v>
      </c>
      <c r="UL60" s="27" t="n">
        <v>27.8</v>
      </c>
      <c r="UM60" s="27" t="n">
        <v>29.3</v>
      </c>
      <c r="UN60" s="27" t="n">
        <v>33.6</v>
      </c>
      <c r="UO60" s="22" t="n">
        <f aca="false">AVERAGE(UC60:UN60)</f>
        <v>27.7333333333333</v>
      </c>
      <c r="VA60" s="0" t="n">
        <v>1910</v>
      </c>
      <c r="VB60" s="29" t="s">
        <v>63</v>
      </c>
      <c r="VC60" s="27" t="n">
        <v>33.2</v>
      </c>
      <c r="VD60" s="27" t="n">
        <v>32.4</v>
      </c>
      <c r="VE60" s="27" t="n">
        <v>31.5</v>
      </c>
      <c r="VF60" s="27" t="n">
        <v>31</v>
      </c>
      <c r="VG60" s="27" t="n">
        <v>30.9</v>
      </c>
      <c r="VH60" s="27" t="n">
        <v>28.4</v>
      </c>
      <c r="VI60" s="27" t="n">
        <v>29.9</v>
      </c>
      <c r="VJ60" s="27" t="n">
        <v>30</v>
      </c>
      <c r="VK60" s="27" t="n">
        <v>32.8</v>
      </c>
      <c r="VL60" s="27" t="n">
        <v>35.1</v>
      </c>
      <c r="VM60" s="27" t="n">
        <v>34.5</v>
      </c>
      <c r="VN60" s="27" t="n">
        <v>33.6</v>
      </c>
      <c r="VO60" s="22" t="n">
        <f aca="false">AVERAGE(VC60:VN60)</f>
        <v>31.9416666666667</v>
      </c>
      <c r="WA60" s="0" t="n">
        <v>1910</v>
      </c>
      <c r="WB60" s="26" t="n">
        <v>1910</v>
      </c>
      <c r="WC60" s="27" t="n">
        <v>29</v>
      </c>
      <c r="WD60" s="27" t="n">
        <v>28.9</v>
      </c>
      <c r="WE60" s="27" t="n">
        <v>28.6</v>
      </c>
      <c r="WF60" s="27" t="n">
        <v>27.1</v>
      </c>
      <c r="WG60" s="27" t="n">
        <v>26.2</v>
      </c>
      <c r="WH60" s="27" t="n">
        <v>22.1</v>
      </c>
      <c r="WI60" s="27" t="n">
        <v>21.1</v>
      </c>
      <c r="WJ60" s="27" t="n">
        <v>22.9</v>
      </c>
      <c r="WK60" s="27" t="n">
        <v>22.9</v>
      </c>
      <c r="WL60" s="27" t="n">
        <v>26.1</v>
      </c>
      <c r="WM60" s="27" t="n">
        <v>26.9</v>
      </c>
      <c r="WN60" s="27" t="n">
        <v>29.9</v>
      </c>
      <c r="WO60" s="22" t="n">
        <f aca="false">AVERAGE(WC60:WN60)</f>
        <v>25.975</v>
      </c>
      <c r="XA60" s="0" t="n">
        <v>1910</v>
      </c>
      <c r="XB60" s="26" t="n">
        <v>1910</v>
      </c>
      <c r="XC60" s="27" t="n">
        <v>28.4</v>
      </c>
      <c r="XD60" s="27" t="n">
        <v>27.9</v>
      </c>
      <c r="XE60" s="27" t="n">
        <v>26.2</v>
      </c>
      <c r="XF60" s="27" t="n">
        <v>25</v>
      </c>
      <c r="XG60" s="27" t="n">
        <v>24.3</v>
      </c>
      <c r="XH60" s="27" t="n">
        <v>19.5</v>
      </c>
      <c r="XI60" s="27" t="n">
        <v>19.5</v>
      </c>
      <c r="XJ60" s="27" t="n">
        <v>22.4</v>
      </c>
      <c r="XK60" s="27" t="n">
        <v>26.2</v>
      </c>
      <c r="XL60" s="27" t="n">
        <v>27.8</v>
      </c>
      <c r="XM60" s="27" t="n">
        <v>28</v>
      </c>
      <c r="XN60" s="27" t="n">
        <v>32.6</v>
      </c>
      <c r="XO60" s="22" t="n">
        <f aca="false">AVERAGE(XC60:XN60)</f>
        <v>25.65</v>
      </c>
      <c r="YA60" s="0" t="n">
        <v>1911</v>
      </c>
      <c r="YB60" s="26" t="n">
        <v>1910</v>
      </c>
      <c r="YC60" s="27" t="n">
        <v>34.9</v>
      </c>
      <c r="YD60" s="27" t="n">
        <v>35.9</v>
      </c>
      <c r="YE60" s="27" t="n">
        <v>32.4</v>
      </c>
      <c r="YF60" s="27" t="n">
        <v>31.1</v>
      </c>
      <c r="YG60" s="27" t="n">
        <v>31.4</v>
      </c>
      <c r="YH60" s="27" t="n">
        <v>26.8</v>
      </c>
      <c r="YI60" s="27" t="n">
        <v>29.1</v>
      </c>
      <c r="YJ60" s="27" t="n">
        <v>29.6</v>
      </c>
      <c r="YK60" s="27" t="n">
        <v>33.9</v>
      </c>
      <c r="YL60" s="27" t="n">
        <v>35.8</v>
      </c>
      <c r="YM60" s="27" t="n">
        <v>34.5</v>
      </c>
      <c r="YN60" s="27" t="n">
        <v>37.7</v>
      </c>
      <c r="YO60" s="22" t="n">
        <f aca="false">AVERAGE(YC60:YN60)</f>
        <v>32.7583333333333</v>
      </c>
      <c r="ZA60" s="0" t="n">
        <v>1910</v>
      </c>
      <c r="ZB60" s="26" t="n">
        <v>1910</v>
      </c>
      <c r="ZC60" s="27" t="n">
        <v>30.1</v>
      </c>
      <c r="ZD60" s="27" t="n">
        <v>28.9</v>
      </c>
      <c r="ZE60" s="27" t="n">
        <v>29.6</v>
      </c>
      <c r="ZF60" s="27" t="n">
        <v>26.6</v>
      </c>
      <c r="ZG60" s="27" t="n">
        <v>26.3</v>
      </c>
      <c r="ZH60" s="27" t="n">
        <v>24</v>
      </c>
      <c r="ZI60" s="27" t="n">
        <v>25.4</v>
      </c>
      <c r="ZJ60" s="27" t="n">
        <v>24.2</v>
      </c>
      <c r="ZK60" s="27" t="n">
        <v>26.2</v>
      </c>
      <c r="ZL60" s="27" t="n">
        <v>27.4</v>
      </c>
      <c r="ZM60" s="27" t="n">
        <v>28.7</v>
      </c>
      <c r="ZN60" s="27" t="n">
        <v>30.8</v>
      </c>
      <c r="ZO60" s="22" t="n">
        <f aca="false">AVERAGE(ZC60:ZN60)</f>
        <v>27.35</v>
      </c>
      <c r="ABA60" s="0" t="n">
        <v>1910</v>
      </c>
      <c r="ABB60" s="29" t="s">
        <v>63</v>
      </c>
      <c r="ABC60" s="27" t="n">
        <v>35.4</v>
      </c>
      <c r="ABD60" s="27" t="n">
        <v>33.8</v>
      </c>
      <c r="ABE60" s="27" t="n">
        <v>27.7</v>
      </c>
      <c r="ABF60" s="27" t="n">
        <v>27.6</v>
      </c>
      <c r="ABG60" s="27" t="n">
        <v>26.3</v>
      </c>
      <c r="ABH60" s="27" t="n">
        <v>23.2</v>
      </c>
      <c r="ABI60" s="27" t="n">
        <v>23.9</v>
      </c>
      <c r="ABJ60" s="27" t="n">
        <v>27.6</v>
      </c>
      <c r="ABK60" s="27" t="n">
        <v>31.8</v>
      </c>
      <c r="ABL60" s="27" t="n">
        <v>32</v>
      </c>
      <c r="ABM60" s="27" t="n">
        <v>33.1</v>
      </c>
      <c r="ABN60" s="27" t="n">
        <v>38.6</v>
      </c>
      <c r="ABO60" s="22" t="n">
        <f aca="false">AVERAGE(ABC60:ABN60)</f>
        <v>30.0833333333333</v>
      </c>
      <c r="ACA60" s="0" t="n">
        <v>1910</v>
      </c>
      <c r="ACB60" s="29" t="s">
        <v>63</v>
      </c>
      <c r="ACC60" s="27" t="n">
        <v>29.6</v>
      </c>
      <c r="ACD60" s="27" t="n">
        <v>29</v>
      </c>
      <c r="ACE60" s="27" t="n">
        <v>28.5</v>
      </c>
      <c r="ACF60" s="27" t="n">
        <v>27</v>
      </c>
      <c r="ACG60" s="27" t="n">
        <v>25.9</v>
      </c>
      <c r="ACH60" s="27" t="n">
        <v>22.8</v>
      </c>
      <c r="ACI60" s="27" t="n">
        <v>23.2</v>
      </c>
      <c r="ACJ60" s="27" t="n">
        <v>23.1</v>
      </c>
      <c r="ACK60" s="27" t="n">
        <v>25.3</v>
      </c>
      <c r="ACL60" s="27" t="n">
        <v>27.1</v>
      </c>
      <c r="ACM60" s="27" t="n">
        <v>28.3</v>
      </c>
      <c r="ACN60" s="27" t="n">
        <v>31.5</v>
      </c>
      <c r="ACO60" s="22" t="n">
        <f aca="false">AVERAGE(ACC60:ACN60)</f>
        <v>26.775</v>
      </c>
      <c r="ADA60" s="0" t="n">
        <v>1910</v>
      </c>
      <c r="ADB60" s="26" t="n">
        <v>1910</v>
      </c>
      <c r="ADC60" s="27" t="n">
        <v>29.8</v>
      </c>
      <c r="ADD60" s="27" t="n">
        <v>28.7</v>
      </c>
      <c r="ADE60" s="27" t="n">
        <v>27.6</v>
      </c>
      <c r="ADF60" s="28" t="n">
        <f aca="false">(ADF59+ADF61)/2</f>
        <v>26.85</v>
      </c>
      <c r="ADG60" s="27" t="n">
        <v>25.3</v>
      </c>
      <c r="ADH60" s="27" t="n">
        <v>21.3</v>
      </c>
      <c r="ADI60" s="27" t="n">
        <v>21.1</v>
      </c>
      <c r="ADJ60" s="27" t="n">
        <v>22.6</v>
      </c>
      <c r="ADK60" s="27" t="n">
        <v>25</v>
      </c>
      <c r="ADL60" s="27" t="n">
        <v>26.4</v>
      </c>
      <c r="ADM60" s="27" t="n">
        <v>26.7</v>
      </c>
      <c r="ADN60" s="27" t="n">
        <v>30.8</v>
      </c>
      <c r="ADO60" s="22" t="n">
        <f aca="false">AVERAGE(ADC60:ADN60)</f>
        <v>26.0125</v>
      </c>
      <c r="AEA60" s="0" t="n">
        <v>1910</v>
      </c>
      <c r="AEB60" s="29" t="s">
        <v>63</v>
      </c>
      <c r="AEC60" s="27" t="n">
        <v>31.1</v>
      </c>
      <c r="AED60" s="27" t="n">
        <v>31</v>
      </c>
      <c r="AEE60" s="27" t="n">
        <v>28</v>
      </c>
      <c r="AEF60" s="27" t="n">
        <v>27.3</v>
      </c>
      <c r="AEG60" s="27" t="n">
        <v>25.5</v>
      </c>
      <c r="AEH60" s="27" t="n">
        <v>19.8</v>
      </c>
      <c r="AEI60" s="27" t="n">
        <v>18.2</v>
      </c>
      <c r="AEJ60" s="27" t="n">
        <v>22.1</v>
      </c>
      <c r="AEK60" s="27" t="n">
        <v>25.7</v>
      </c>
      <c r="AEL60" s="27" t="n">
        <v>26.7</v>
      </c>
      <c r="AEM60" s="27" t="n">
        <v>27.5</v>
      </c>
      <c r="AEN60" s="27" t="n">
        <v>32.4</v>
      </c>
      <c r="AEO60" s="22" t="n">
        <f aca="false">AVERAGE(AEC60:AEN60)</f>
        <v>26.275</v>
      </c>
      <c r="AFA60" s="0" t="n">
        <v>1910</v>
      </c>
      <c r="AFB60" s="26" t="n">
        <v>1910</v>
      </c>
      <c r="AFC60" s="27" t="n">
        <v>31.9</v>
      </c>
      <c r="AFD60" s="27" t="n">
        <v>32.3</v>
      </c>
      <c r="AFE60" s="27" t="n">
        <v>27.1</v>
      </c>
      <c r="AFF60" s="27" t="n">
        <v>27.2</v>
      </c>
      <c r="AFG60" s="27" t="n">
        <v>24.7</v>
      </c>
      <c r="AFH60" s="27" t="n">
        <v>19.6</v>
      </c>
      <c r="AFI60" s="27" t="n">
        <v>18.4</v>
      </c>
      <c r="AFJ60" s="27" t="n">
        <v>22.4</v>
      </c>
      <c r="AFK60" s="27" t="n">
        <v>26.4</v>
      </c>
      <c r="AFL60" s="27" t="n">
        <v>27.2</v>
      </c>
      <c r="AFM60" s="27" t="n">
        <v>28.7</v>
      </c>
      <c r="AFN60" s="27" t="n">
        <v>34.3</v>
      </c>
      <c r="AFO60" s="22" t="n">
        <f aca="false">AVERAGE(AFC60:AFN60)</f>
        <v>26.6833333333333</v>
      </c>
      <c r="AGA60" s="0" t="n">
        <v>1910</v>
      </c>
      <c r="AGB60" s="29" t="s">
        <v>63</v>
      </c>
      <c r="AGC60" s="27" t="n">
        <v>34.9</v>
      </c>
      <c r="AGD60" s="27" t="n">
        <v>34.3</v>
      </c>
      <c r="AGE60" s="27" t="n">
        <v>34</v>
      </c>
      <c r="AGF60" s="27" t="n">
        <v>34.2</v>
      </c>
      <c r="AGG60" s="27" t="n">
        <v>33.9</v>
      </c>
      <c r="AGH60" s="27" t="n">
        <v>30.4</v>
      </c>
      <c r="AGI60" s="27" t="n">
        <v>30.9</v>
      </c>
      <c r="AGJ60" s="27" t="n">
        <v>32.7</v>
      </c>
      <c r="AGK60" s="27" t="n">
        <v>35.4</v>
      </c>
      <c r="AGL60" s="27" t="n">
        <v>36.3</v>
      </c>
      <c r="AGM60" s="27" t="n">
        <v>37.1</v>
      </c>
      <c r="AGN60" s="27" t="n">
        <v>35.5</v>
      </c>
      <c r="AGO60" s="22" t="n">
        <f aca="false">AVERAGE(AGC60:AGN60)</f>
        <v>34.1333333333333</v>
      </c>
      <c r="AHA60" s="0" t="n">
        <v>1910</v>
      </c>
      <c r="AHB60" s="29" t="s">
        <v>63</v>
      </c>
      <c r="AHC60" s="27" t="n">
        <v>31.6</v>
      </c>
      <c r="AHD60" s="27" t="n">
        <v>31.6</v>
      </c>
      <c r="AHE60" s="27" t="n">
        <v>31.4</v>
      </c>
      <c r="AHF60" s="27" t="n">
        <v>30.8</v>
      </c>
      <c r="AHG60" s="27" t="n">
        <v>30.8</v>
      </c>
      <c r="AHH60" s="27" t="n">
        <v>30</v>
      </c>
      <c r="AHI60" s="27" t="n">
        <v>30.7</v>
      </c>
      <c r="AHJ60" s="27" t="n">
        <v>30.2</v>
      </c>
      <c r="AHK60" s="27" t="n">
        <v>32.5</v>
      </c>
      <c r="AHL60" s="27" t="n">
        <v>34</v>
      </c>
      <c r="AHM60" s="27" t="n">
        <v>34.7</v>
      </c>
      <c r="AHN60" s="27" t="n">
        <v>34</v>
      </c>
      <c r="AHO60" s="22" t="n">
        <f aca="false">AVERAGE(AHC60:AHN60)</f>
        <v>31.8583333333333</v>
      </c>
      <c r="AIA60" s="0" t="n">
        <v>1910</v>
      </c>
      <c r="AIB60" s="29" t="s">
        <v>63</v>
      </c>
      <c r="AIC60" s="27" t="n">
        <v>36</v>
      </c>
      <c r="AID60" s="27" t="n">
        <v>35.9</v>
      </c>
      <c r="AIE60" s="27" t="n">
        <v>31.7</v>
      </c>
      <c r="AIF60" s="27" t="n">
        <v>31.5</v>
      </c>
      <c r="AIG60" s="27" t="n">
        <v>31.1</v>
      </c>
      <c r="AIH60" s="27" t="n">
        <v>27.7</v>
      </c>
      <c r="AII60" s="27" t="n">
        <v>27.5</v>
      </c>
      <c r="AIJ60" s="27" t="n">
        <v>29.6</v>
      </c>
      <c r="AIK60" s="27" t="n">
        <v>33.6</v>
      </c>
      <c r="AIL60" s="27" t="n">
        <v>36.2</v>
      </c>
      <c r="AIM60" s="27" t="n">
        <v>36</v>
      </c>
      <c r="AIN60" s="27" t="n">
        <v>38.5</v>
      </c>
      <c r="AIO60" s="22" t="n">
        <f aca="false">AVERAGE(AIC60:AIN60)</f>
        <v>32.9416666666667</v>
      </c>
      <c r="AJA60" s="0" t="n">
        <v>1910</v>
      </c>
      <c r="AJB60" s="26" t="n">
        <v>1910</v>
      </c>
      <c r="AJC60" s="27" t="n">
        <v>33.1</v>
      </c>
      <c r="AJD60" s="27" t="n">
        <v>31.3</v>
      </c>
      <c r="AJE60" s="27" t="n">
        <v>30.3</v>
      </c>
      <c r="AJF60" s="27" t="n">
        <v>28.9</v>
      </c>
      <c r="AJG60" s="27" t="n">
        <v>28.1</v>
      </c>
      <c r="AJH60" s="27" t="n">
        <v>22.8</v>
      </c>
      <c r="AJI60" s="27" t="n">
        <v>23.7</v>
      </c>
      <c r="AJJ60" s="27" t="n">
        <v>24.5</v>
      </c>
      <c r="AJK60" s="27" t="n">
        <v>27.4</v>
      </c>
      <c r="AJL60" s="27" t="n">
        <v>29.7</v>
      </c>
      <c r="AJM60" s="27" t="n">
        <v>29.7</v>
      </c>
      <c r="AJN60" s="27" t="n">
        <v>33.8</v>
      </c>
      <c r="AJO60" s="22" t="n">
        <f aca="false">AVERAGE(AJC60:AJN60)</f>
        <v>28.6083333333333</v>
      </c>
      <c r="AKA60" s="0" t="n">
        <v>1910</v>
      </c>
      <c r="AKB60" s="26" t="n">
        <v>1910</v>
      </c>
      <c r="AKC60" s="27" t="n">
        <v>32.7</v>
      </c>
      <c r="AKD60" s="27" t="n">
        <v>32.8</v>
      </c>
      <c r="AKE60" s="27" t="n">
        <v>29</v>
      </c>
      <c r="AKF60" s="27" t="n">
        <v>28.3</v>
      </c>
      <c r="AKG60" s="27" t="n">
        <v>25.6</v>
      </c>
      <c r="AKH60" s="27" t="n">
        <v>20.2</v>
      </c>
      <c r="AKI60" s="27" t="n">
        <v>18.9</v>
      </c>
      <c r="AKJ60" s="27" t="n">
        <v>22.9</v>
      </c>
      <c r="AKK60" s="27" t="n">
        <v>26.9</v>
      </c>
      <c r="AKL60" s="27" t="n">
        <v>27.6</v>
      </c>
      <c r="AKM60" s="27" t="n">
        <v>28.6</v>
      </c>
      <c r="AKN60" s="27" t="n">
        <v>35.1</v>
      </c>
      <c r="AKO60" s="22" t="n">
        <f aca="false">AVERAGE(AKC60:AKN60)</f>
        <v>27.3833333333333</v>
      </c>
      <c r="ALA60" s="0" t="n">
        <v>1910</v>
      </c>
      <c r="ALB60" s="26" t="n">
        <v>1910</v>
      </c>
      <c r="ALC60" s="27" t="n">
        <v>29.6</v>
      </c>
      <c r="ALD60" s="27" t="n">
        <v>28.8</v>
      </c>
      <c r="ALE60" s="27" t="n">
        <v>27.8</v>
      </c>
      <c r="ALF60" s="27" t="n">
        <v>26.9</v>
      </c>
      <c r="ALG60" s="27" t="n">
        <v>25.3</v>
      </c>
      <c r="ALH60" s="27" t="n">
        <v>21.1</v>
      </c>
      <c r="ALI60" s="27" t="n">
        <v>20.1</v>
      </c>
      <c r="ALJ60" s="27" t="n">
        <v>22.7</v>
      </c>
      <c r="ALK60" s="27" t="n">
        <v>24.8</v>
      </c>
      <c r="ALL60" s="27" t="n">
        <v>25.4</v>
      </c>
      <c r="ALM60" s="27" t="n">
        <v>26.2</v>
      </c>
      <c r="ALN60" s="27" t="n">
        <v>29.4</v>
      </c>
      <c r="ALO60" s="22" t="n">
        <f aca="false">AVERAGE(ALC60:ALN60)</f>
        <v>25.675</v>
      </c>
    </row>
    <row r="61" customFormat="false" ht="12.8" hidden="false" customHeight="false" outlineLevel="0" collapsed="false">
      <c r="A61" s="16"/>
      <c r="B61" s="8" t="n">
        <f aca="false">AVERAGE(AO61,BO61,CO61,DO61,EO61,FO61,GO61,HO61,IO61,JO61,KO61,LO61,MO61,NO61,OO61,PO61,QO61,RO61,SO61,TO61,UO61,VO61,WO61,XO61,YO61,ZO61,AAO61,ABO61,ACO61,ADO61,AEO61,AFO61,AGO61,AHO61,AIO61,AJO61,AKO61,ALO61,Sheet2!O61,Sheet2!AO61,Sheet2!BO61,Sheet2!CO61)</f>
        <v>28.7157407407407</v>
      </c>
      <c r="C61" s="10" t="n">
        <f aca="false">AVERAGE(B57:B61)</f>
        <v>28.8184095860566</v>
      </c>
      <c r="D61" s="9" t="n">
        <f aca="false">AVERAGE(B52:B61)</f>
        <v>29.2755038126362</v>
      </c>
      <c r="E61" s="8" t="n">
        <f aca="false">AVERAGE(B42:B61)</f>
        <v>29.3838819545446</v>
      </c>
      <c r="F61" s="11"/>
      <c r="G61" s="2" t="n">
        <f aca="false">MAX(AC61:AN61,BC61:BN61,CC61:CN61,DC61:DN61,EC61:EN61,FC61:FN61,GC61:GN61,HC61:HN61,IC61:IN61,JC61:JN61,KC61:KN61,LC61:LN61,MC61:MN61,NC61:NN61,OC61:ON61,PC61:PN61,QC61:QN61,RC61:RN61,SC61:SN61,TC61:TN61,UC61:UN61,VC61:VN61,WC61:WN61,XC61:XN61,YC61:YN61,ZC61:ZN61,AAC61:AAN61,ABC61:ABN61,ACC61:ACN61,ADC61:ADN61,AEC61:AEN61,AFC61:AFN61,AGC61:AGN61,AHC61:AHN61,AIC61:AIN61,AJC61:AJN61,AKC61:AKN61,ALC61:ALN61,Sheet2!C61:N61,Sheet2!AC61:AN61,Sheet2!BC61:BN61,Sheet2!CC61:CN61)</f>
        <v>39.9</v>
      </c>
      <c r="H61" s="17" t="n">
        <f aca="false">MEDIAN(AC61:AN61,BC61:BN61,CC61:CN61,DC61:DN61,EC61:EN61,FC61:FN61,GC61:GN61,HC61:HN61,IC61:IN61,JC61:JN61,KC61:KN61,LC61:LN61,MC61:MN61,NC61:NN61,OC61:ON61,PC61:PN61,QC61:QN61,RC61:RN61,SC61:SN61,TC61:TN61,UC61:UN61,VC61:VN61,WC61:WN61,XC61:XN61,YC61:YN61,ZC61:ZN61,AAC61:AAN61,ABC61:ABN61,ACC61:ACN61,ADC61:ADN61,AEC61:AEN61,AFC61:AFN61,AGC61:AGN61,AHC61:AHN61,AIC61:AIN61,AJC61:AJN61,AKC61:AKN61,ALC61:ALN61,Sheet2!C61:N61,Sheet2!AC61:AN61,Sheet2!BC61:BN61,Sheet2!CC61:CN61)</f>
        <v>28.65</v>
      </c>
      <c r="I61" s="18" t="n">
        <f aca="false">MIN(AC61:AN61,BC61:BN61,CC61:CN61,DC61:DN61,EC61:EN61,FC61:FN61,GC61:GN61,HC61:HN61,IC61:IN61,JC61:JN61,KC61:KN61,LC61:LN61,MC61:MN61,NC61:NN61,OC61:ON61,PC61:PN61,QC61:QN61,RC61:RN61,SC61:SN61,TC61:TN61,UC61:UN61,VC61:VN61,WC61:WN61,XC61:XN61,YC61:YN61,ZC61:ZN61,AAC61:AAN61,ABC61:ABN61,ACC61:ACN61,ADC61:ADN61,AEC61:AEN61,AFC61:AFN61,AGC61:AGN61,AHC61:AHN61,AIC61:AIN61,AJC61:AJN61,AKC61:AKN61,ALC61:ALN61,Sheet2!C61:N61,Sheet2!AC61:AN61,Sheet2!BC61:BN61,Sheet2!CC61:CN61)</f>
        <v>18.7</v>
      </c>
      <c r="K61" s="19" t="n">
        <f aca="false">(G61+I61)/2</f>
        <v>29.3</v>
      </c>
      <c r="BB61" s="6" t="s">
        <v>64</v>
      </c>
      <c r="CA61" s="0" t="n">
        <v>1911</v>
      </c>
      <c r="CB61" s="20" t="s">
        <v>65</v>
      </c>
      <c r="CC61" s="21" t="n">
        <v>38.1</v>
      </c>
      <c r="CD61" s="21" t="n">
        <v>37.2</v>
      </c>
      <c r="CE61" s="21" t="n">
        <v>35.8</v>
      </c>
      <c r="CF61" s="21" t="n">
        <v>31.1</v>
      </c>
      <c r="CG61" s="21" t="n">
        <v>26.7</v>
      </c>
      <c r="CH61" s="21" t="n">
        <v>22.1</v>
      </c>
      <c r="CI61" s="21" t="n">
        <v>23.6</v>
      </c>
      <c r="CJ61" s="21" t="n">
        <v>26.9</v>
      </c>
      <c r="CK61" s="21" t="n">
        <v>29.9</v>
      </c>
      <c r="CL61" s="21" t="n">
        <v>34.3</v>
      </c>
      <c r="CM61" s="21" t="n">
        <v>36.4</v>
      </c>
      <c r="CN61" s="21" t="n">
        <v>38</v>
      </c>
      <c r="CO61" s="22" t="n">
        <f aca="false">AVERAGE(CC61:CN61)</f>
        <v>31.675</v>
      </c>
      <c r="DA61" s="0" t="n">
        <v>1911</v>
      </c>
      <c r="DB61" s="25" t="n">
        <v>1911</v>
      </c>
      <c r="DC61" s="21" t="n">
        <v>29.7</v>
      </c>
      <c r="DD61" s="21" t="n">
        <v>30.9</v>
      </c>
      <c r="DE61" s="21" t="n">
        <v>28.8</v>
      </c>
      <c r="DF61" s="21" t="n">
        <v>28.3</v>
      </c>
      <c r="DG61" s="21" t="n">
        <v>26.3</v>
      </c>
      <c r="DH61" s="21" t="n">
        <v>23.9</v>
      </c>
      <c r="DI61" s="21" t="n">
        <v>24.2</v>
      </c>
      <c r="DJ61" s="21" t="n">
        <v>24.8</v>
      </c>
      <c r="DK61" s="21" t="n">
        <v>26.8</v>
      </c>
      <c r="DL61" s="21" t="n">
        <v>28.6</v>
      </c>
      <c r="DM61" s="21" t="n">
        <v>29.8</v>
      </c>
      <c r="DN61" s="21" t="n">
        <v>32.2</v>
      </c>
      <c r="DO61" s="22" t="n">
        <f aca="false">AVERAGE(DC61:DN61)</f>
        <v>27.8583333333333</v>
      </c>
      <c r="EA61" s="0" t="n">
        <v>1911</v>
      </c>
      <c r="EB61" s="20" t="s">
        <v>65</v>
      </c>
      <c r="EC61" s="21" t="n">
        <v>28.8</v>
      </c>
      <c r="ED61" s="21" t="n">
        <v>27.5</v>
      </c>
      <c r="EE61" s="21" t="n">
        <v>28.2</v>
      </c>
      <c r="EF61" s="21" t="n">
        <v>27.3</v>
      </c>
      <c r="EG61" s="21" t="n">
        <v>23.3</v>
      </c>
      <c r="EH61" s="21" t="n">
        <v>21.4</v>
      </c>
      <c r="EI61" s="21" t="n">
        <v>21.3</v>
      </c>
      <c r="EJ61" s="21" t="n">
        <v>21.6</v>
      </c>
      <c r="EK61" s="21" t="n">
        <v>25.1</v>
      </c>
      <c r="EL61" s="21" t="n">
        <v>25.8</v>
      </c>
      <c r="EM61" s="21" t="n">
        <v>29.5</v>
      </c>
      <c r="EN61" s="21" t="n">
        <v>33.2</v>
      </c>
      <c r="EO61" s="22" t="n">
        <f aca="false">AVERAGE(EC61:EN61)</f>
        <v>26.0833333333333</v>
      </c>
      <c r="FA61" s="0" t="n">
        <v>1911</v>
      </c>
      <c r="FB61" s="20" t="s">
        <v>65</v>
      </c>
      <c r="FC61" s="21" t="n">
        <v>28.6</v>
      </c>
      <c r="FD61" s="21" t="n">
        <v>28.7</v>
      </c>
      <c r="FE61" s="21" t="n">
        <v>28.3</v>
      </c>
      <c r="FF61" s="21" t="n">
        <v>27.9</v>
      </c>
      <c r="FG61" s="21" t="n">
        <v>24.5</v>
      </c>
      <c r="FH61" s="21" t="n">
        <v>22.3</v>
      </c>
      <c r="FI61" s="21" t="n">
        <v>22.7</v>
      </c>
      <c r="FJ61" s="21" t="n">
        <v>23</v>
      </c>
      <c r="FK61" s="21" t="n">
        <v>25.7</v>
      </c>
      <c r="FL61" s="21" t="n">
        <v>26.9</v>
      </c>
      <c r="FM61" s="21" t="n">
        <v>28.4</v>
      </c>
      <c r="FN61" s="21" t="n">
        <v>31.2</v>
      </c>
      <c r="FO61" s="22" t="n">
        <f aca="false">AVERAGE(FC61:FN61)</f>
        <v>26.5166666666667</v>
      </c>
      <c r="GA61" s="0" t="n">
        <v>1911</v>
      </c>
      <c r="GB61" s="20" t="s">
        <v>65</v>
      </c>
      <c r="GC61" s="21" t="n">
        <v>29.2</v>
      </c>
      <c r="GD61" s="28" t="n">
        <f aca="false">(GD60+GD62)/2</f>
        <v>30.7</v>
      </c>
      <c r="GE61" s="28" t="n">
        <f aca="false">(GE60+GE62)/2</f>
        <v>30.55</v>
      </c>
      <c r="GF61" s="28" t="n">
        <f aca="false">(GF60+GF62)/2</f>
        <v>29.4</v>
      </c>
      <c r="GG61" s="28" t="n">
        <f aca="false">(GG60+GG62)/2</f>
        <v>28.1</v>
      </c>
      <c r="GH61" s="28" t="n">
        <f aca="false">(GH60+GH62)/2</f>
        <v>25.5</v>
      </c>
      <c r="GI61" s="28" t="n">
        <f aca="false">(GI60+GI62)/2</f>
        <v>25.35</v>
      </c>
      <c r="GJ61" s="28" t="n">
        <f aca="false">(GJ60+GJ62)/2</f>
        <v>25.75</v>
      </c>
      <c r="GK61" s="21" t="n">
        <v>28</v>
      </c>
      <c r="GL61" s="21" t="n">
        <v>29.4</v>
      </c>
      <c r="GM61" s="21" t="n">
        <v>30.5</v>
      </c>
      <c r="GN61" s="21" t="n">
        <v>33.7</v>
      </c>
      <c r="GO61" s="22" t="n">
        <f aca="false">AVERAGE(GC61:GN61)</f>
        <v>28.8458333333333</v>
      </c>
      <c r="HA61" s="0" t="n">
        <v>1911</v>
      </c>
      <c r="HB61" s="20" t="s">
        <v>65</v>
      </c>
      <c r="HC61" s="21" t="n">
        <v>32.3</v>
      </c>
      <c r="HD61" s="21" t="n">
        <v>34.5</v>
      </c>
      <c r="HE61" s="21" t="n">
        <v>35.6</v>
      </c>
      <c r="HF61" s="21" t="n">
        <v>30.9</v>
      </c>
      <c r="HG61" s="21" t="n">
        <v>28.7</v>
      </c>
      <c r="HH61" s="21" t="n">
        <v>26.6</v>
      </c>
      <c r="HI61" s="21" t="n">
        <v>27.3</v>
      </c>
      <c r="HJ61" s="21" t="n">
        <v>28.6</v>
      </c>
      <c r="HK61" s="21" t="n">
        <v>30.5</v>
      </c>
      <c r="HL61" s="21" t="n">
        <v>34.3</v>
      </c>
      <c r="HM61" s="21" t="n">
        <v>33.5</v>
      </c>
      <c r="HN61" s="21" t="n">
        <v>35.7</v>
      </c>
      <c r="HO61" s="22" t="n">
        <f aca="false">AVERAGE(HC61:HN61)</f>
        <v>31.5416666666667</v>
      </c>
      <c r="IA61" s="0" t="n">
        <v>1911</v>
      </c>
      <c r="IB61" s="20" t="s">
        <v>65</v>
      </c>
      <c r="IC61" s="21" t="n">
        <v>31.6</v>
      </c>
      <c r="ID61" s="21" t="n">
        <v>31.5</v>
      </c>
      <c r="IE61" s="21" t="n">
        <v>29.9</v>
      </c>
      <c r="IF61" s="21" t="n">
        <v>28.3</v>
      </c>
      <c r="IG61" s="21" t="n">
        <v>26.6</v>
      </c>
      <c r="IH61" s="21" t="n">
        <v>24.9</v>
      </c>
      <c r="II61" s="21" t="n">
        <v>25.2</v>
      </c>
      <c r="IJ61" s="21" t="n">
        <v>25.8</v>
      </c>
      <c r="IK61" s="21" t="n">
        <v>28.1</v>
      </c>
      <c r="IL61" s="21" t="n">
        <v>30</v>
      </c>
      <c r="IM61" s="21" t="n">
        <v>30.7</v>
      </c>
      <c r="IN61" s="21" t="n">
        <v>33.5</v>
      </c>
      <c r="IO61" s="22" t="n">
        <f aca="false">AVERAGE(IC61:IN61)</f>
        <v>28.8416666666667</v>
      </c>
      <c r="JA61" s="0" t="n">
        <v>1911</v>
      </c>
      <c r="JB61" s="25" t="n">
        <v>1911</v>
      </c>
      <c r="JC61" s="21" t="n">
        <v>36.6</v>
      </c>
      <c r="JD61" s="21" t="n">
        <v>36.9</v>
      </c>
      <c r="JE61" s="21" t="n">
        <v>35.3</v>
      </c>
      <c r="JF61" s="21" t="n">
        <v>31.1</v>
      </c>
      <c r="JG61" s="21" t="n">
        <v>27.8</v>
      </c>
      <c r="JH61" s="21" t="n">
        <v>25.2</v>
      </c>
      <c r="JI61" s="21" t="n">
        <v>25.9</v>
      </c>
      <c r="JJ61" s="21" t="n">
        <v>28.9</v>
      </c>
      <c r="JK61" s="21" t="n">
        <v>31.4</v>
      </c>
      <c r="JL61" s="21" t="n">
        <v>35.1</v>
      </c>
      <c r="JM61" s="21" t="n">
        <v>36</v>
      </c>
      <c r="JN61" s="21" t="n">
        <v>37.5</v>
      </c>
      <c r="JO61" s="22" t="n">
        <f aca="false">AVERAGE(JC61:JN61)</f>
        <v>32.3083333333333</v>
      </c>
      <c r="KA61" s="0" t="n">
        <v>1911</v>
      </c>
      <c r="KB61" s="20" t="s">
        <v>65</v>
      </c>
      <c r="KC61" s="21" t="n">
        <v>27.6</v>
      </c>
      <c r="KD61" s="21" t="n">
        <v>27.1</v>
      </c>
      <c r="KE61" s="21" t="n">
        <v>27.1</v>
      </c>
      <c r="KF61" s="21" t="n">
        <v>26</v>
      </c>
      <c r="KG61" s="21" t="n">
        <v>22.4</v>
      </c>
      <c r="KH61" s="21" t="n">
        <v>20</v>
      </c>
      <c r="KI61" s="21" t="n">
        <v>20.3</v>
      </c>
      <c r="KJ61" s="21" t="n">
        <v>20.5</v>
      </c>
      <c r="KK61" s="21" t="n">
        <v>22.4</v>
      </c>
      <c r="KL61" s="21" t="n">
        <v>24.3</v>
      </c>
      <c r="KM61" s="21" t="n">
        <v>26</v>
      </c>
      <c r="KN61" s="21" t="n">
        <v>28.2</v>
      </c>
      <c r="KO61" s="22" t="n">
        <f aca="false">AVERAGE(KC61:KN61)</f>
        <v>24.325</v>
      </c>
      <c r="LA61" s="0" t="n">
        <v>1911</v>
      </c>
      <c r="LB61" s="25" t="n">
        <v>1911</v>
      </c>
      <c r="LC61" s="21" t="n">
        <v>30.8</v>
      </c>
      <c r="LD61" s="21" t="n">
        <v>30.5</v>
      </c>
      <c r="LE61" s="21" t="n">
        <v>30.6</v>
      </c>
      <c r="LF61" s="21" t="n">
        <v>29</v>
      </c>
      <c r="LG61" s="21" t="n">
        <v>27.1</v>
      </c>
      <c r="LH61" s="21" t="n">
        <v>25.3</v>
      </c>
      <c r="LI61" s="21" t="n">
        <v>25.3</v>
      </c>
      <c r="LJ61" s="21" t="n">
        <v>26</v>
      </c>
      <c r="LK61" s="21" t="n">
        <v>27.2</v>
      </c>
      <c r="LL61" s="21" t="n">
        <v>29.1</v>
      </c>
      <c r="LM61" s="21" t="n">
        <v>29.4</v>
      </c>
      <c r="LN61" s="21" t="n">
        <v>32.2</v>
      </c>
      <c r="LO61" s="22" t="n">
        <f aca="false">AVERAGE(LC61:LN61)</f>
        <v>28.5416666666667</v>
      </c>
      <c r="MA61" s="0" t="n">
        <v>1911</v>
      </c>
      <c r="MB61" s="20" t="s">
        <v>65</v>
      </c>
      <c r="MC61" s="21" t="n">
        <v>29.9</v>
      </c>
      <c r="MD61" s="21" t="n">
        <v>29.6</v>
      </c>
      <c r="ME61" s="21" t="n">
        <v>30.7</v>
      </c>
      <c r="MF61" s="21" t="n">
        <v>28</v>
      </c>
      <c r="MG61" s="21" t="n">
        <v>22.9</v>
      </c>
      <c r="MH61" s="21" t="n">
        <v>19</v>
      </c>
      <c r="MI61" s="21" t="n">
        <v>19.5</v>
      </c>
      <c r="MJ61" s="21" t="n">
        <v>22.7</v>
      </c>
      <c r="MK61" s="21" t="n">
        <v>26.9</v>
      </c>
      <c r="ML61" s="21" t="n">
        <v>30.4</v>
      </c>
      <c r="MM61" s="21" t="n">
        <v>34.5</v>
      </c>
      <c r="MN61" s="21" t="n">
        <v>36.2</v>
      </c>
      <c r="MO61" s="22" t="n">
        <f aca="false">AVERAGE(MC61:MN61)</f>
        <v>27.525</v>
      </c>
      <c r="NA61" s="0" t="n">
        <v>1911</v>
      </c>
      <c r="NB61" s="25" t="n">
        <v>1911</v>
      </c>
      <c r="NC61" s="21" t="n">
        <v>28.3</v>
      </c>
      <c r="ND61" s="21" t="n">
        <v>30.2</v>
      </c>
      <c r="NE61" s="21" t="n">
        <v>30.8</v>
      </c>
      <c r="NF61" s="21" t="n">
        <v>28.2</v>
      </c>
      <c r="NG61" s="21" t="n">
        <v>25.4</v>
      </c>
      <c r="NH61" s="21" t="n">
        <v>22.9</v>
      </c>
      <c r="NI61" s="21" t="n">
        <v>23.6</v>
      </c>
      <c r="NJ61" s="21" t="n">
        <v>25.6</v>
      </c>
      <c r="NK61" s="21" t="n">
        <v>29.2</v>
      </c>
      <c r="NL61" s="21" t="n">
        <v>32.2</v>
      </c>
      <c r="NM61" s="21" t="n">
        <v>35.1</v>
      </c>
      <c r="NN61" s="21" t="n">
        <v>38.2</v>
      </c>
      <c r="NO61" s="22" t="n">
        <f aca="false">AVERAGE(NC61:NN61)</f>
        <v>29.1416666666667</v>
      </c>
      <c r="OA61" s="0" t="n">
        <v>1911</v>
      </c>
      <c r="OB61" s="25" t="n">
        <v>1911</v>
      </c>
      <c r="OC61" s="21" t="n">
        <v>34.9</v>
      </c>
      <c r="OD61" s="21" t="n">
        <v>36.2</v>
      </c>
      <c r="OE61" s="21" t="n">
        <v>36.2</v>
      </c>
      <c r="OF61" s="21" t="n">
        <v>29.9</v>
      </c>
      <c r="OG61" s="21" t="n">
        <v>27.7</v>
      </c>
      <c r="OH61" s="21" t="n">
        <v>24.9</v>
      </c>
      <c r="OI61" s="21" t="n">
        <v>25.7</v>
      </c>
      <c r="OJ61" s="21" t="n">
        <v>28.8</v>
      </c>
      <c r="OK61" s="21" t="n">
        <v>31.7</v>
      </c>
      <c r="OL61" s="21" t="n">
        <v>36.2</v>
      </c>
      <c r="OM61" s="21" t="n">
        <v>36.7</v>
      </c>
      <c r="ON61" s="21" t="n">
        <v>38.7</v>
      </c>
      <c r="OO61" s="22" t="n">
        <f aca="false">AVERAGE(OC61:ON61)</f>
        <v>32.3</v>
      </c>
      <c r="PA61" s="0" t="n">
        <v>1911</v>
      </c>
      <c r="PB61" s="25" t="n">
        <v>1911</v>
      </c>
      <c r="PC61" s="21" t="n">
        <v>31.3</v>
      </c>
      <c r="PD61" s="21" t="n">
        <v>30.4</v>
      </c>
      <c r="PE61" s="21" t="n">
        <v>30.7</v>
      </c>
      <c r="PF61" s="21" t="n">
        <v>29.5</v>
      </c>
      <c r="PG61" s="21" t="n">
        <v>28.3</v>
      </c>
      <c r="PH61" s="21" t="n">
        <v>27.2</v>
      </c>
      <c r="PI61" s="21" t="n">
        <v>27.6</v>
      </c>
      <c r="PJ61" s="21" t="n">
        <v>27.8</v>
      </c>
      <c r="PK61" s="21" t="n">
        <v>30.3</v>
      </c>
      <c r="PL61" s="21" t="n">
        <v>32.1</v>
      </c>
      <c r="PM61" s="21" t="n">
        <v>32.7</v>
      </c>
      <c r="PN61" s="21" t="n">
        <v>34.1</v>
      </c>
      <c r="PO61" s="22" t="n">
        <f aca="false">AVERAGE(PC61:PN61)</f>
        <v>30.1666666666667</v>
      </c>
      <c r="QA61" s="0" t="n">
        <v>1911</v>
      </c>
      <c r="QB61" s="25" t="n">
        <v>1911</v>
      </c>
      <c r="QC61" s="21" t="n">
        <v>31.3</v>
      </c>
      <c r="QD61" s="21" t="n">
        <v>31.2</v>
      </c>
      <c r="QE61" s="21" t="n">
        <v>29.2</v>
      </c>
      <c r="QF61" s="21" t="n">
        <v>28.9</v>
      </c>
      <c r="QG61" s="21" t="n">
        <v>28.1</v>
      </c>
      <c r="QH61" s="21" t="n">
        <v>26.1</v>
      </c>
      <c r="QI61" s="21" t="n">
        <v>25.4</v>
      </c>
      <c r="QJ61" s="21" t="n">
        <v>25.9</v>
      </c>
      <c r="QK61" s="21" t="n">
        <v>27.9</v>
      </c>
      <c r="QL61" s="21" t="n">
        <v>29.4</v>
      </c>
      <c r="QM61" s="21" t="n">
        <v>30.6</v>
      </c>
      <c r="QN61" s="21" t="n">
        <v>32.9</v>
      </c>
      <c r="QO61" s="22" t="n">
        <f aca="false">AVERAGE(QC61:QN61)</f>
        <v>28.9083333333333</v>
      </c>
      <c r="RA61" s="0" t="n">
        <v>1911</v>
      </c>
      <c r="RB61" s="25" t="n">
        <v>1911</v>
      </c>
      <c r="RC61" s="21" t="n">
        <v>31.7</v>
      </c>
      <c r="RD61" s="21" t="n">
        <v>30.6</v>
      </c>
      <c r="RE61" s="21" t="n">
        <v>30.7</v>
      </c>
      <c r="RF61" s="21" t="n">
        <v>28.3</v>
      </c>
      <c r="RG61" s="21" t="n">
        <v>22.6</v>
      </c>
      <c r="RH61" s="21" t="n">
        <v>18.7</v>
      </c>
      <c r="RI61" s="21" t="n">
        <v>18.9</v>
      </c>
      <c r="RJ61" s="21" t="n">
        <v>22.5</v>
      </c>
      <c r="RK61" s="21" t="n">
        <v>26.7</v>
      </c>
      <c r="RL61" s="21" t="n">
        <v>30.2</v>
      </c>
      <c r="RM61" s="21" t="n">
        <v>33.7</v>
      </c>
      <c r="RN61" s="21" t="n">
        <v>35.3</v>
      </c>
      <c r="RO61" s="22" t="n">
        <f aca="false">AVERAGE(RC61:RN61)</f>
        <v>27.4916666666667</v>
      </c>
      <c r="SA61" s="0" t="n">
        <v>1911</v>
      </c>
      <c r="SB61" s="29" t="s">
        <v>65</v>
      </c>
      <c r="SC61" s="27" t="n">
        <v>29.7</v>
      </c>
      <c r="SD61" s="27" t="n">
        <v>28</v>
      </c>
      <c r="SE61" s="27" t="n">
        <v>28.5</v>
      </c>
      <c r="SF61" s="27" t="n">
        <v>25.9</v>
      </c>
      <c r="SG61" s="27" t="n">
        <v>20.4</v>
      </c>
      <c r="SH61" s="27" t="n">
        <v>19.5</v>
      </c>
      <c r="SI61" s="27" t="n">
        <v>19</v>
      </c>
      <c r="SJ61" s="27" t="n">
        <v>20.2</v>
      </c>
      <c r="SK61" s="27" t="n">
        <v>24.3</v>
      </c>
      <c r="SL61" s="27" t="n">
        <v>26.9</v>
      </c>
      <c r="SM61" s="27" t="n">
        <v>31.5</v>
      </c>
      <c r="SN61" s="27" t="n">
        <v>34.2</v>
      </c>
      <c r="SO61" s="22" t="n">
        <f aca="false">AVERAGE(SC61:SN61)</f>
        <v>25.675</v>
      </c>
      <c r="TA61" s="0" t="n">
        <v>1911</v>
      </c>
      <c r="TB61" s="29" t="s">
        <v>65</v>
      </c>
      <c r="TC61" s="27" t="n">
        <v>31.4</v>
      </c>
      <c r="TD61" s="27" t="n">
        <v>31.4</v>
      </c>
      <c r="TE61" s="27" t="n">
        <v>31.6</v>
      </c>
      <c r="TF61" s="23" t="n">
        <f aca="false">(TF59+TF60)/2</f>
        <v>28</v>
      </c>
      <c r="TG61" s="23" t="n">
        <f aca="false">(TG59+TG60)/2</f>
        <v>26.2</v>
      </c>
      <c r="TH61" s="23" t="n">
        <f aca="false">(TH59+TH60)/2</f>
        <v>22.35</v>
      </c>
      <c r="TI61" s="27" t="n">
        <v>24</v>
      </c>
      <c r="TJ61" s="27" t="n">
        <v>24.9</v>
      </c>
      <c r="TK61" s="27" t="n">
        <v>28.8</v>
      </c>
      <c r="TL61" s="27" t="n">
        <v>31.7</v>
      </c>
      <c r="TM61" s="23" t="n">
        <f aca="false">(TM59+TM60)/2</f>
        <v>32.75</v>
      </c>
      <c r="TN61" s="23" t="n">
        <f aca="false">(TN59+TN60)/2</f>
        <v>34.6</v>
      </c>
      <c r="TO61" s="22" t="n">
        <f aca="false">AVERAGE(TC61:TN61)</f>
        <v>28.975</v>
      </c>
      <c r="UA61" s="0" t="n">
        <v>1911</v>
      </c>
      <c r="UB61" s="29" t="s">
        <v>65</v>
      </c>
      <c r="UC61" s="27" t="n">
        <v>30.2</v>
      </c>
      <c r="UD61" s="27" t="n">
        <v>29.4</v>
      </c>
      <c r="UE61" s="27" t="n">
        <v>29.9</v>
      </c>
      <c r="UF61" s="27" t="n">
        <v>28.8</v>
      </c>
      <c r="UG61" s="27" t="n">
        <v>24.9</v>
      </c>
      <c r="UH61" s="27" t="n">
        <v>22.9</v>
      </c>
      <c r="UI61" s="27" t="n">
        <v>22.7</v>
      </c>
      <c r="UJ61" s="27" t="n">
        <v>24.5</v>
      </c>
      <c r="UK61" s="27" t="n">
        <v>28.3</v>
      </c>
      <c r="UL61" s="27" t="n">
        <v>29</v>
      </c>
      <c r="UM61" s="27" t="n">
        <v>33.5</v>
      </c>
      <c r="UN61" s="27" t="n">
        <v>35.7</v>
      </c>
      <c r="UO61" s="22" t="n">
        <f aca="false">AVERAGE(UC61:UN61)</f>
        <v>28.3166666666667</v>
      </c>
      <c r="VA61" s="0" t="n">
        <v>1911</v>
      </c>
      <c r="VB61" s="29" t="s">
        <v>65</v>
      </c>
      <c r="VC61" s="27" t="n">
        <v>31.6</v>
      </c>
      <c r="VD61" s="27" t="n">
        <v>31.8</v>
      </c>
      <c r="VE61" s="27" t="n">
        <v>33.3</v>
      </c>
      <c r="VF61" s="27" t="n">
        <v>30.4</v>
      </c>
      <c r="VG61" s="27" t="n">
        <v>29.3</v>
      </c>
      <c r="VH61" s="27" t="n">
        <v>26.9</v>
      </c>
      <c r="VI61" s="27" t="n">
        <v>27.8</v>
      </c>
      <c r="VJ61" s="27" t="n">
        <v>29</v>
      </c>
      <c r="VK61" s="27" t="n">
        <v>32.4</v>
      </c>
      <c r="VL61" s="27" t="n">
        <v>35.7</v>
      </c>
      <c r="VM61" s="27" t="n">
        <v>35.5</v>
      </c>
      <c r="VN61" s="27" t="n">
        <v>35.8</v>
      </c>
      <c r="VO61" s="22" t="n">
        <f aca="false">AVERAGE(VC61:VN61)</f>
        <v>31.625</v>
      </c>
      <c r="WA61" s="0" t="n">
        <v>1911</v>
      </c>
      <c r="WB61" s="26" t="n">
        <v>1911</v>
      </c>
      <c r="WC61" s="27" t="n">
        <v>28.3</v>
      </c>
      <c r="WD61" s="27" t="n">
        <v>28.3</v>
      </c>
      <c r="WE61" s="27" t="n">
        <v>28.3</v>
      </c>
      <c r="WF61" s="27" t="n">
        <v>27.3</v>
      </c>
      <c r="WG61" s="27" t="n">
        <v>24.2</v>
      </c>
      <c r="WH61" s="27" t="n">
        <v>22.6</v>
      </c>
      <c r="WI61" s="27" t="n">
        <v>22.1</v>
      </c>
      <c r="WJ61" s="27" t="n">
        <v>22.9</v>
      </c>
      <c r="WK61" s="27" t="n">
        <v>24.7</v>
      </c>
      <c r="WL61" s="27" t="n">
        <v>26.4</v>
      </c>
      <c r="WM61" s="27" t="n">
        <v>27.9</v>
      </c>
      <c r="WN61" s="27" t="n">
        <v>31.5</v>
      </c>
      <c r="WO61" s="22" t="n">
        <f aca="false">AVERAGE(WC61:WN61)</f>
        <v>26.2083333333333</v>
      </c>
      <c r="XA61" s="0" t="n">
        <v>1911</v>
      </c>
      <c r="XB61" s="26" t="n">
        <v>1911</v>
      </c>
      <c r="XC61" s="27" t="n">
        <v>28.4</v>
      </c>
      <c r="XD61" s="27" t="n">
        <v>27.2</v>
      </c>
      <c r="XE61" s="27" t="n">
        <v>28.3</v>
      </c>
      <c r="XF61" s="27" t="n">
        <v>28.8</v>
      </c>
      <c r="XG61" s="27" t="n">
        <v>24.7</v>
      </c>
      <c r="XH61" s="27" t="n">
        <v>23.3</v>
      </c>
      <c r="XI61" s="27" t="n">
        <v>24.1</v>
      </c>
      <c r="XJ61" s="27" t="n">
        <v>24.2</v>
      </c>
      <c r="XK61" s="27" t="n">
        <v>27.8</v>
      </c>
      <c r="XL61" s="27" t="n">
        <v>27.6</v>
      </c>
      <c r="XM61" s="27" t="n">
        <v>32.7</v>
      </c>
      <c r="XN61" s="27" t="n">
        <v>35.4</v>
      </c>
      <c r="XO61" s="22" t="n">
        <f aca="false">AVERAGE(XC61:XN61)</f>
        <v>27.7083333333333</v>
      </c>
      <c r="YA61" s="0" t="n">
        <v>1912</v>
      </c>
      <c r="YB61" s="26" t="n">
        <v>1911</v>
      </c>
      <c r="YC61" s="27" t="n">
        <v>33.1</v>
      </c>
      <c r="YD61" s="27" t="n">
        <v>33.8</v>
      </c>
      <c r="YE61" s="27" t="n">
        <v>34.4</v>
      </c>
      <c r="YF61" s="27" t="n">
        <v>30.1</v>
      </c>
      <c r="YG61" s="27" t="n">
        <v>26.8</v>
      </c>
      <c r="YH61" s="27" t="n">
        <v>24.2</v>
      </c>
      <c r="YI61" s="27" t="n">
        <v>25.5</v>
      </c>
      <c r="YJ61" s="27" t="n">
        <v>27.8</v>
      </c>
      <c r="YK61" s="27" t="n">
        <v>32.2</v>
      </c>
      <c r="YL61" s="27" t="n">
        <v>35.8</v>
      </c>
      <c r="YM61" s="27" t="n">
        <v>36.8</v>
      </c>
      <c r="YN61" s="27" t="n">
        <v>39.2</v>
      </c>
      <c r="YO61" s="22" t="n">
        <f aca="false">AVERAGE(YC61:YN61)</f>
        <v>31.6416666666667</v>
      </c>
      <c r="ZA61" s="0" t="n">
        <v>1911</v>
      </c>
      <c r="ZB61" s="26" t="n">
        <v>1911</v>
      </c>
      <c r="ZC61" s="27" t="n">
        <v>30.3</v>
      </c>
      <c r="ZD61" s="27" t="n">
        <v>30.1</v>
      </c>
      <c r="ZE61" s="27" t="n">
        <v>28.4</v>
      </c>
      <c r="ZF61" s="27" t="n">
        <v>27.2</v>
      </c>
      <c r="ZG61" s="27" t="n">
        <v>25.4</v>
      </c>
      <c r="ZH61" s="27" t="n">
        <v>23.1</v>
      </c>
      <c r="ZI61" s="27" t="n">
        <v>23.7</v>
      </c>
      <c r="ZJ61" s="27" t="n">
        <v>24.4</v>
      </c>
      <c r="ZK61" s="27" t="n">
        <v>27.1</v>
      </c>
      <c r="ZL61" s="27" t="n">
        <v>29.1</v>
      </c>
      <c r="ZM61" s="27" t="n">
        <v>29.9</v>
      </c>
      <c r="ZN61" s="27" t="n">
        <v>32.5</v>
      </c>
      <c r="ZO61" s="22" t="n">
        <f aca="false">AVERAGE(ZC61:ZN61)</f>
        <v>27.6</v>
      </c>
      <c r="ABA61" s="0" t="n">
        <v>1911</v>
      </c>
      <c r="ABB61" s="29" t="s">
        <v>65</v>
      </c>
      <c r="ABC61" s="27" t="n">
        <v>33.2</v>
      </c>
      <c r="ABD61" s="27" t="n">
        <v>33</v>
      </c>
      <c r="ABE61" s="27" t="n">
        <v>34.7</v>
      </c>
      <c r="ABF61" s="27" t="n">
        <v>30.3</v>
      </c>
      <c r="ABG61" s="27" t="n">
        <v>26.1</v>
      </c>
      <c r="ABH61" s="27" t="n">
        <v>22.5</v>
      </c>
      <c r="ABI61" s="27" t="n">
        <v>23.4</v>
      </c>
      <c r="ABJ61" s="27" t="n">
        <v>26.5</v>
      </c>
      <c r="ABK61" s="27" t="n">
        <v>30.5</v>
      </c>
      <c r="ABL61" s="27" t="n">
        <v>34.2</v>
      </c>
      <c r="ABM61" s="27" t="n">
        <v>36.1</v>
      </c>
      <c r="ABN61" s="27" t="n">
        <v>38.8</v>
      </c>
      <c r="ABO61" s="22" t="n">
        <f aca="false">AVERAGE(ABC61:ABN61)</f>
        <v>30.775</v>
      </c>
      <c r="ACA61" s="0" t="n">
        <v>1911</v>
      </c>
      <c r="ACB61" s="29" t="s">
        <v>65</v>
      </c>
      <c r="ACC61" s="27" t="n">
        <v>29.6</v>
      </c>
      <c r="ACD61" s="27" t="n">
        <v>29.7</v>
      </c>
      <c r="ACE61" s="27" t="n">
        <v>28.2</v>
      </c>
      <c r="ACF61" s="27" t="n">
        <v>27.8</v>
      </c>
      <c r="ACG61" s="27" t="n">
        <v>25</v>
      </c>
      <c r="ACH61" s="27" t="n">
        <v>22.4</v>
      </c>
      <c r="ACI61" s="27" t="n">
        <v>22.7</v>
      </c>
      <c r="ACJ61" s="27" t="n">
        <v>23.5</v>
      </c>
      <c r="ACK61" s="27" t="n">
        <v>26</v>
      </c>
      <c r="ACL61" s="27" t="n">
        <v>28.1</v>
      </c>
      <c r="ACM61" s="27" t="n">
        <v>29.5</v>
      </c>
      <c r="ACN61" s="27" t="n">
        <v>32.1</v>
      </c>
      <c r="ACO61" s="22" t="n">
        <f aca="false">AVERAGE(ACC61:ACN61)</f>
        <v>27.05</v>
      </c>
      <c r="ADA61" s="0" t="n">
        <v>1911</v>
      </c>
      <c r="ADB61" s="26" t="n">
        <v>1911</v>
      </c>
      <c r="ADC61" s="27" t="n">
        <v>28.8</v>
      </c>
      <c r="ADD61" s="27" t="n">
        <v>27.7</v>
      </c>
      <c r="ADE61" s="27" t="n">
        <v>27.7</v>
      </c>
      <c r="ADF61" s="27" t="n">
        <v>27.3</v>
      </c>
      <c r="ADG61" s="27" t="n">
        <v>23.6</v>
      </c>
      <c r="ADH61" s="27" t="n">
        <v>21.3</v>
      </c>
      <c r="ADI61" s="27" t="n">
        <v>21.9</v>
      </c>
      <c r="ADJ61" s="27" t="n">
        <v>22.1</v>
      </c>
      <c r="ADK61" s="27" t="n">
        <v>25.8</v>
      </c>
      <c r="ADL61" s="27" t="n">
        <v>26.7</v>
      </c>
      <c r="ADM61" s="27" t="n">
        <v>30.1</v>
      </c>
      <c r="ADN61" s="27" t="n">
        <v>32.4</v>
      </c>
      <c r="ADO61" s="22" t="n">
        <f aca="false">AVERAGE(ADC61:ADN61)</f>
        <v>26.2833333333333</v>
      </c>
      <c r="AEA61" s="0" t="n">
        <v>1911</v>
      </c>
      <c r="AEB61" s="29" t="s">
        <v>65</v>
      </c>
      <c r="AEC61" s="27" t="n">
        <v>29.3</v>
      </c>
      <c r="AED61" s="28" t="n">
        <f aca="false">(AED60+AED62)/2</f>
        <v>32.55</v>
      </c>
      <c r="AEE61" s="28" t="n">
        <f aca="false">(AEE60+AEE62)/2</f>
        <v>29.25</v>
      </c>
      <c r="AEF61" s="27" t="n">
        <v>27</v>
      </c>
      <c r="AEG61" s="27" t="n">
        <v>22.1</v>
      </c>
      <c r="AEH61" s="27" t="n">
        <v>20.3</v>
      </c>
      <c r="AEI61" s="27" t="n">
        <v>19.3</v>
      </c>
      <c r="AEJ61" s="27" t="n">
        <v>21.7</v>
      </c>
      <c r="AEK61" s="27" t="n">
        <v>25.7</v>
      </c>
      <c r="AEL61" s="27" t="n">
        <v>28.9</v>
      </c>
      <c r="AEM61" s="27" t="n">
        <v>33.4</v>
      </c>
      <c r="AEN61" s="27" t="n">
        <v>36.1</v>
      </c>
      <c r="AEO61" s="22" t="n">
        <f aca="false">AVERAGE(AEC61:AEN61)</f>
        <v>27.1333333333333</v>
      </c>
      <c r="AFA61" s="0" t="n">
        <v>1911</v>
      </c>
      <c r="AFB61" s="26" t="n">
        <v>1911</v>
      </c>
      <c r="AFC61" s="27" t="n">
        <v>29.3</v>
      </c>
      <c r="AFD61" s="27" t="n">
        <v>28.3</v>
      </c>
      <c r="AFE61" s="27" t="n">
        <v>29.8</v>
      </c>
      <c r="AFF61" s="27" t="n">
        <v>27.2</v>
      </c>
      <c r="AFG61" s="27" t="n">
        <v>22.8</v>
      </c>
      <c r="AFH61" s="27" t="n">
        <v>19.3</v>
      </c>
      <c r="AFI61" s="27" t="n">
        <v>19.8</v>
      </c>
      <c r="AFJ61" s="27" t="n">
        <v>22</v>
      </c>
      <c r="AFK61" s="27" t="n">
        <v>26.5</v>
      </c>
      <c r="AFL61" s="27" t="n">
        <v>29.4</v>
      </c>
      <c r="AFM61" s="27" t="n">
        <v>33.7</v>
      </c>
      <c r="AFN61" s="27" t="n">
        <v>36.8</v>
      </c>
      <c r="AFO61" s="22" t="n">
        <f aca="false">AVERAGE(AFC61:AFN61)</f>
        <v>27.075</v>
      </c>
      <c r="AGA61" s="0" t="n">
        <v>1911</v>
      </c>
      <c r="AGB61" s="29" t="s">
        <v>65</v>
      </c>
      <c r="AGC61" s="27" t="n">
        <v>32.1</v>
      </c>
      <c r="AGD61" s="27" t="n">
        <v>34.5</v>
      </c>
      <c r="AGE61" s="27" t="n">
        <v>36</v>
      </c>
      <c r="AGF61" s="27" t="n">
        <v>32.2</v>
      </c>
      <c r="AGG61" s="27" t="n">
        <v>30.8</v>
      </c>
      <c r="AGH61" s="27" t="n">
        <v>28.3</v>
      </c>
      <c r="AGI61" s="27" t="n">
        <v>29.1</v>
      </c>
      <c r="AGJ61" s="27" t="n">
        <v>31.1</v>
      </c>
      <c r="AGK61" s="27" t="n">
        <v>33.7</v>
      </c>
      <c r="AGL61" s="27" t="n">
        <v>36.2</v>
      </c>
      <c r="AGM61" s="27" t="n">
        <v>35</v>
      </c>
      <c r="AGN61" s="27" t="n">
        <v>36.5</v>
      </c>
      <c r="AGO61" s="22" t="n">
        <f aca="false">AVERAGE(AGC61:AGN61)</f>
        <v>32.9583333333333</v>
      </c>
      <c r="AHA61" s="0" t="n">
        <v>1911</v>
      </c>
      <c r="AHB61" s="29" t="s">
        <v>65</v>
      </c>
      <c r="AHC61" s="27" t="n">
        <v>31.8</v>
      </c>
      <c r="AHD61" s="27" t="n">
        <v>31.7</v>
      </c>
      <c r="AHE61" s="27" t="n">
        <v>31.3</v>
      </c>
      <c r="AHF61" s="27" t="n">
        <v>30.4</v>
      </c>
      <c r="AHG61" s="27" t="n">
        <v>30.2</v>
      </c>
      <c r="AHH61" s="27" t="n">
        <v>28.9</v>
      </c>
      <c r="AHI61" s="27" t="n">
        <v>29.2</v>
      </c>
      <c r="AHJ61" s="27" t="n">
        <v>29.9</v>
      </c>
      <c r="AHK61" s="27" t="n">
        <v>32.7</v>
      </c>
      <c r="AHL61" s="27" t="n">
        <v>35.7</v>
      </c>
      <c r="AHM61" s="27" t="n">
        <v>35.7</v>
      </c>
      <c r="AHN61" s="27" t="n">
        <v>36.2</v>
      </c>
      <c r="AHO61" s="22" t="n">
        <f aca="false">AVERAGE(AHC61:AHN61)</f>
        <v>31.975</v>
      </c>
      <c r="AIA61" s="0" t="n">
        <v>1911</v>
      </c>
      <c r="AIB61" s="29" t="s">
        <v>65</v>
      </c>
      <c r="AIC61" s="27" t="n">
        <v>33.9</v>
      </c>
      <c r="AID61" s="27" t="n">
        <v>33.8</v>
      </c>
      <c r="AIE61" s="27" t="n">
        <v>35.8</v>
      </c>
      <c r="AIF61" s="27" t="n">
        <v>31.5</v>
      </c>
      <c r="AIG61" s="27" t="n">
        <v>28.4</v>
      </c>
      <c r="AIH61" s="27" t="n">
        <v>25.6</v>
      </c>
      <c r="AII61" s="27" t="n">
        <v>26.7</v>
      </c>
      <c r="AIJ61" s="27" t="n">
        <v>29.3</v>
      </c>
      <c r="AIK61" s="27" t="n">
        <v>33.2</v>
      </c>
      <c r="AIL61" s="27" t="n">
        <v>36.8</v>
      </c>
      <c r="AIM61" s="27" t="n">
        <v>38</v>
      </c>
      <c r="AIN61" s="27" t="n">
        <v>39.9</v>
      </c>
      <c r="AIO61" s="22" t="n">
        <f aca="false">AVERAGE(AIC61:AIN61)</f>
        <v>32.7416666666667</v>
      </c>
      <c r="AJA61" s="0" t="n">
        <v>1911</v>
      </c>
      <c r="AJB61" s="26" t="n">
        <v>1911</v>
      </c>
      <c r="AJC61" s="27" t="n">
        <v>30.2</v>
      </c>
      <c r="AJD61" s="27" t="n">
        <v>29.7</v>
      </c>
      <c r="AJE61" s="27" t="n">
        <v>30.2</v>
      </c>
      <c r="AJF61" s="27" t="n">
        <v>29.3</v>
      </c>
      <c r="AJG61" s="27" t="n">
        <v>26.4</v>
      </c>
      <c r="AJH61" s="27" t="n">
        <v>24.3</v>
      </c>
      <c r="AJI61" s="27" t="n">
        <v>24.6</v>
      </c>
      <c r="AJJ61" s="27" t="n">
        <v>25.4</v>
      </c>
      <c r="AJK61" s="27" t="n">
        <v>28.7</v>
      </c>
      <c r="AJL61" s="27" t="n">
        <v>30.7</v>
      </c>
      <c r="AJM61" s="27" t="n">
        <v>33.3</v>
      </c>
      <c r="AJN61" s="27" t="n">
        <v>37</v>
      </c>
      <c r="AJO61" s="22" t="n">
        <f aca="false">AVERAGE(AJC61:AJN61)</f>
        <v>29.15</v>
      </c>
      <c r="AKA61" s="0" t="n">
        <v>1911</v>
      </c>
      <c r="AKB61" s="26" t="n">
        <v>1911</v>
      </c>
      <c r="AKC61" s="27" t="n">
        <v>30.2</v>
      </c>
      <c r="AKD61" s="27" t="n">
        <v>28.6</v>
      </c>
      <c r="AKE61" s="27" t="n">
        <v>29.9</v>
      </c>
      <c r="AKF61" s="27" t="n">
        <v>28.2</v>
      </c>
      <c r="AKG61" s="27" t="n">
        <v>22.8</v>
      </c>
      <c r="AKH61" s="27" t="n">
        <v>19.4</v>
      </c>
      <c r="AKI61" s="27" t="n">
        <v>20.5</v>
      </c>
      <c r="AKJ61" s="27" t="n">
        <v>22.3</v>
      </c>
      <c r="AKK61" s="27" t="n">
        <v>26.6</v>
      </c>
      <c r="AKL61" s="27" t="n">
        <v>29.7</v>
      </c>
      <c r="AKM61" s="27" t="n">
        <v>33.9</v>
      </c>
      <c r="AKN61" s="27" t="n">
        <v>37.7</v>
      </c>
      <c r="AKO61" s="22" t="n">
        <f aca="false">AVERAGE(AKC61:AKN61)</f>
        <v>27.4833333333333</v>
      </c>
      <c r="ALA61" s="0" t="n">
        <v>1911</v>
      </c>
      <c r="ALB61" s="26" t="n">
        <v>1911</v>
      </c>
      <c r="ALC61" s="27" t="n">
        <v>28.2</v>
      </c>
      <c r="ALD61" s="27" t="n">
        <v>28.3</v>
      </c>
      <c r="ALE61" s="27" t="n">
        <v>28</v>
      </c>
      <c r="ALF61" s="27" t="n">
        <v>26.4</v>
      </c>
      <c r="ALG61" s="27" t="n">
        <v>23.6</v>
      </c>
      <c r="ALH61" s="27" t="n">
        <v>20.6</v>
      </c>
      <c r="ALI61" s="27" t="n">
        <v>20.6</v>
      </c>
      <c r="ALJ61" s="27" t="n">
        <v>21.8</v>
      </c>
      <c r="ALK61" s="27" t="n">
        <v>24.4</v>
      </c>
      <c r="ALL61" s="27" t="n">
        <v>26.1</v>
      </c>
      <c r="ALM61" s="27" t="n">
        <v>28.2</v>
      </c>
      <c r="ALN61" s="27" t="n">
        <v>30.2</v>
      </c>
      <c r="ALO61" s="22" t="n">
        <f aca="false">AVERAGE(ALC61:ALN61)</f>
        <v>25.5333333333333</v>
      </c>
    </row>
    <row r="62" customFormat="false" ht="12.8" hidden="false" customHeight="false" outlineLevel="0" collapsed="false">
      <c r="A62" s="16"/>
      <c r="B62" s="8" t="n">
        <f aca="false">AVERAGE(AO62,BO62,CO62,DO62,EO62,FO62,GO62,HO62,IO62,JO62,KO62,LO62,MO62,NO62,OO62,PO62,QO62,RO62,SO62,TO62,UO62,VO62,WO62,XO62,YO62,ZO62,AAO62,ABO62,ACO62,ADO62,AEO62,AFO62,AGO62,AHO62,AIO62,AJO62,AKO62,ALO62,Sheet2!O62,Sheet2!AO62,Sheet2!BO62,Sheet2!CO62)</f>
        <v>29.3960585585586</v>
      </c>
      <c r="C62" s="10" t="n">
        <f aca="false">AVERAGE(B58:B62)</f>
        <v>28.8015449088795</v>
      </c>
      <c r="D62" s="9" t="n">
        <f aca="false">AVERAGE(B53:B62)</f>
        <v>29.1796194724136</v>
      </c>
      <c r="E62" s="8" t="n">
        <f aca="false">AVERAGE(B43:B62)</f>
        <v>29.3387774750651</v>
      </c>
      <c r="F62" s="11"/>
      <c r="G62" s="2" t="n">
        <f aca="false">MAX(AC62:AN62,BC62:BN62,CC62:CN62,DC62:DN62,EC62:EN62,FC62:FN62,GC62:GN62,HC62:HN62,IC62:IN62,JC62:JN62,KC62:KN62,LC62:LN62,MC62:MN62,NC62:NN62,OC62:ON62,PC62:PN62,QC62:QN62,RC62:RN62,SC62:SN62,TC62:TN62,UC62:UN62,VC62:VN62,WC62:WN62,XC62:XN62,YC62:YN62,ZC62:ZN62,AAC62:AAN62,ABC62:ABN62,ACC62:ACN62,ADC62:ADN62,AEC62:AEN62,AFC62:AFN62,AGC62:AGN62,AHC62:AHN62,AIC62:AIN62,AJC62:AJN62,AKC62:AKN62,ALC62:ALN62,Sheet2!C62:N62,Sheet2!AC62:AN62,Sheet2!BC62:BN62,Sheet2!CC62:CN62)</f>
        <v>41.3</v>
      </c>
      <c r="H62" s="17" t="n">
        <f aca="false">MEDIAN(AC62:AN62,BC62:BN62,CC62:CN62,DC62:DN62,EC62:EN62,FC62:FN62,GC62:GN62,HC62:HN62,IC62:IN62,JC62:JN62,KC62:KN62,LC62:LN62,MC62:MN62,NC62:NN62,OC62:ON62,PC62:PN62,QC62:QN62,RC62:RN62,SC62:SN62,TC62:TN62,UC62:UN62,VC62:VN62,WC62:WN62,XC62:XN62,YC62:YN62,ZC62:ZN62,AAC62:AAN62,ABC62:ABN62,ACC62:ACN62,ADC62:ADN62,AEC62:AEN62,AFC62:AFN62,AGC62:AGN62,AHC62:AHN62,AIC62:AIN62,AJC62:AJN62,AKC62:AKN62,ALC62:ALN62,Sheet2!C62:N62,Sheet2!AC62:AN62,Sheet2!BC62:BN62,Sheet2!CC62:CN62)</f>
        <v>29.6</v>
      </c>
      <c r="I62" s="18" t="n">
        <f aca="false">MIN(AC62:AN62,BC62:BN62,CC62:CN62,DC62:DN62,EC62:EN62,FC62:FN62,GC62:GN62,HC62:HN62,IC62:IN62,JC62:JN62,KC62:KN62,LC62:LN62,MC62:MN62,NC62:NN62,OC62:ON62,PC62:PN62,QC62:QN62,RC62:RN62,SC62:SN62,TC62:TN62,UC62:UN62,VC62:VN62,WC62:WN62,XC62:XN62,YC62:YN62,ZC62:ZN62,AAC62:AAN62,ABC62:ABN62,ACC62:ACN62,ADC62:ADN62,AEC62:AEN62,AFC62:AFN62,AGC62:AGN62,AHC62:AHN62,AIC62:AIN62,AJC62:AJN62,AKC62:AKN62,ALC62:ALN62,Sheet2!C62:N62,Sheet2!AC62:AN62,Sheet2!BC62:BN62,Sheet2!CC62:CN62)</f>
        <v>16.9</v>
      </c>
      <c r="K62" s="19" t="n">
        <f aca="false">(G62+I62)/2</f>
        <v>29.1</v>
      </c>
      <c r="AB62" s="7" t="s">
        <v>66</v>
      </c>
      <c r="BA62" s="0" t="n">
        <v>1912</v>
      </c>
      <c r="BB62" s="25" t="n">
        <v>1912</v>
      </c>
      <c r="BC62" s="23" t="n">
        <f aca="false">(BC63+BC64)/2</f>
        <v>36.15</v>
      </c>
      <c r="BD62" s="21" t="n">
        <v>37.7</v>
      </c>
      <c r="BE62" s="21" t="n">
        <v>33.8</v>
      </c>
      <c r="BF62" s="21" t="n">
        <v>29.6</v>
      </c>
      <c r="BG62" s="21" t="n">
        <v>25.6</v>
      </c>
      <c r="BH62" s="21" t="n">
        <v>19</v>
      </c>
      <c r="BI62" s="21" t="n">
        <v>17.4</v>
      </c>
      <c r="BJ62" s="21" t="n">
        <v>23.1</v>
      </c>
      <c r="BK62" s="21" t="n">
        <v>26.6</v>
      </c>
      <c r="BL62" s="21" t="n">
        <v>30.4</v>
      </c>
      <c r="BM62" s="21" t="n">
        <v>34</v>
      </c>
      <c r="BN62" s="21" t="n">
        <v>37</v>
      </c>
      <c r="BO62" s="22" t="n">
        <f aca="false">AVERAGE(BC62:BN62)</f>
        <v>29.1958333333333</v>
      </c>
      <c r="CA62" s="0" t="n">
        <v>1912</v>
      </c>
      <c r="CB62" s="20" t="s">
        <v>67</v>
      </c>
      <c r="CC62" s="21" t="n">
        <v>40.9</v>
      </c>
      <c r="CD62" s="21" t="n">
        <v>38.6</v>
      </c>
      <c r="CE62" s="21" t="n">
        <v>36.3</v>
      </c>
      <c r="CF62" s="21" t="n">
        <v>31.9</v>
      </c>
      <c r="CG62" s="21" t="n">
        <v>28.1</v>
      </c>
      <c r="CH62" s="21" t="n">
        <v>21.1</v>
      </c>
      <c r="CI62" s="21" t="n">
        <v>20.3</v>
      </c>
      <c r="CJ62" s="21" t="n">
        <v>25.8</v>
      </c>
      <c r="CK62" s="21" t="n">
        <v>31.1</v>
      </c>
      <c r="CL62" s="21" t="n">
        <v>34.8</v>
      </c>
      <c r="CM62" s="21" t="n">
        <v>36.9</v>
      </c>
      <c r="CN62" s="21" t="n">
        <v>40.7</v>
      </c>
      <c r="CO62" s="22" t="n">
        <f aca="false">AVERAGE(CC62:CN62)</f>
        <v>32.2083333333333</v>
      </c>
      <c r="DA62" s="0" t="n">
        <v>1912</v>
      </c>
      <c r="DB62" s="25" t="n">
        <v>1912</v>
      </c>
      <c r="DC62" s="21" t="n">
        <v>32.4</v>
      </c>
      <c r="DD62" s="21" t="n">
        <v>31</v>
      </c>
      <c r="DE62" s="21" t="n">
        <v>30.6</v>
      </c>
      <c r="DF62" s="21" t="n">
        <v>29</v>
      </c>
      <c r="DG62" s="21" t="n">
        <v>25.6</v>
      </c>
      <c r="DH62" s="21" t="n">
        <v>24.8</v>
      </c>
      <c r="DI62" s="21" t="n">
        <v>24.1</v>
      </c>
      <c r="DJ62" s="21" t="n">
        <v>25</v>
      </c>
      <c r="DK62" s="21" t="n">
        <v>27.3</v>
      </c>
      <c r="DL62" s="21" t="n">
        <v>28.6</v>
      </c>
      <c r="DM62" s="21" t="n">
        <v>30.3</v>
      </c>
      <c r="DN62" s="21" t="n">
        <v>31</v>
      </c>
      <c r="DO62" s="22" t="n">
        <f aca="false">AVERAGE(DC62:DN62)</f>
        <v>28.3083333333333</v>
      </c>
      <c r="EA62" s="0" t="n">
        <v>1912</v>
      </c>
      <c r="EB62" s="20" t="s">
        <v>67</v>
      </c>
      <c r="EC62" s="21" t="n">
        <v>31.4</v>
      </c>
      <c r="ED62" s="21" t="n">
        <v>31.4</v>
      </c>
      <c r="EE62" s="21" t="n">
        <v>28.8</v>
      </c>
      <c r="EF62" s="21" t="n">
        <v>27.6</v>
      </c>
      <c r="EG62" s="21" t="n">
        <v>24.7</v>
      </c>
      <c r="EH62" s="21" t="n">
        <v>21.8</v>
      </c>
      <c r="EI62" s="21" t="n">
        <v>20</v>
      </c>
      <c r="EJ62" s="21" t="n">
        <v>22.4</v>
      </c>
      <c r="EK62" s="21" t="n">
        <v>26.8</v>
      </c>
      <c r="EL62" s="21" t="n">
        <v>26.7</v>
      </c>
      <c r="EM62" s="21" t="n">
        <v>28.5</v>
      </c>
      <c r="EN62" s="21" t="n">
        <v>30.4</v>
      </c>
      <c r="EO62" s="22" t="n">
        <f aca="false">AVERAGE(EC62:EN62)</f>
        <v>26.7083333333333</v>
      </c>
      <c r="FA62" s="0" t="n">
        <v>1912</v>
      </c>
      <c r="FB62" s="20" t="s">
        <v>67</v>
      </c>
      <c r="FC62" s="21" t="n">
        <v>30.5</v>
      </c>
      <c r="FD62" s="21" t="n">
        <v>30.7</v>
      </c>
      <c r="FE62" s="21" t="n">
        <v>28.8</v>
      </c>
      <c r="FF62" s="21" t="n">
        <v>28.1</v>
      </c>
      <c r="FG62" s="21" t="n">
        <v>24.8</v>
      </c>
      <c r="FH62" s="21" t="n">
        <v>23</v>
      </c>
      <c r="FI62" s="21" t="n">
        <v>21.7</v>
      </c>
      <c r="FJ62" s="21" t="n">
        <v>23</v>
      </c>
      <c r="FK62" s="21" t="n">
        <v>25.8</v>
      </c>
      <c r="FL62" s="21" t="n">
        <v>26.7</v>
      </c>
      <c r="FM62" s="21" t="n">
        <v>28.1</v>
      </c>
      <c r="FN62" s="21" t="n">
        <v>29.6</v>
      </c>
      <c r="FO62" s="22" t="n">
        <f aca="false">AVERAGE(FC62:FN62)</f>
        <v>26.7333333333333</v>
      </c>
      <c r="GA62" s="0" t="n">
        <v>1912</v>
      </c>
      <c r="GB62" s="20" t="s">
        <v>67</v>
      </c>
      <c r="GC62" s="21" t="n">
        <v>33.6</v>
      </c>
      <c r="GD62" s="21" t="n">
        <v>31.6</v>
      </c>
      <c r="GE62" s="21" t="n">
        <v>31</v>
      </c>
      <c r="GF62" s="21" t="n">
        <v>30.5</v>
      </c>
      <c r="GG62" s="21" t="n">
        <v>28</v>
      </c>
      <c r="GH62" s="21" t="n">
        <v>25.7</v>
      </c>
      <c r="GI62" s="21" t="n">
        <v>24.9</v>
      </c>
      <c r="GJ62" s="21" t="n">
        <v>25.8</v>
      </c>
      <c r="GK62" s="21" t="n">
        <v>28.9</v>
      </c>
      <c r="GL62" s="21" t="n">
        <v>29.6</v>
      </c>
      <c r="GM62" s="21" t="n">
        <v>31.4</v>
      </c>
      <c r="GN62" s="21" t="n">
        <v>32.5</v>
      </c>
      <c r="GO62" s="22" t="n">
        <f aca="false">AVERAGE(GC62:GN62)</f>
        <v>29.4583333333333</v>
      </c>
      <c r="HA62" s="0" t="n">
        <v>1912</v>
      </c>
      <c r="HB62" s="20" t="s">
        <v>67</v>
      </c>
      <c r="HC62" s="21" t="n">
        <v>36.3</v>
      </c>
      <c r="HD62" s="21" t="n">
        <v>33.2</v>
      </c>
      <c r="HE62" s="21" t="n">
        <v>34.1</v>
      </c>
      <c r="HF62" s="21" t="n">
        <v>34.3</v>
      </c>
      <c r="HG62" s="21" t="n">
        <v>30.5</v>
      </c>
      <c r="HH62" s="21" t="n">
        <v>27.7</v>
      </c>
      <c r="HI62" s="21" t="n">
        <v>27.5</v>
      </c>
      <c r="HJ62" s="21" t="n">
        <v>29.1</v>
      </c>
      <c r="HK62" s="21" t="n">
        <v>32.1</v>
      </c>
      <c r="HL62" s="21" t="n">
        <v>34.2</v>
      </c>
      <c r="HM62" s="21" t="n">
        <v>35.2</v>
      </c>
      <c r="HN62" s="21" t="n">
        <v>36.1</v>
      </c>
      <c r="HO62" s="22" t="n">
        <f aca="false">AVERAGE(HC62:HN62)</f>
        <v>32.525</v>
      </c>
      <c r="IA62" s="0" t="n">
        <v>1912</v>
      </c>
      <c r="IB62" s="20" t="s">
        <v>67</v>
      </c>
      <c r="IC62" s="21" t="n">
        <v>33.5</v>
      </c>
      <c r="ID62" s="21" t="n">
        <v>31.2</v>
      </c>
      <c r="IE62" s="21" t="n">
        <v>31.3</v>
      </c>
      <c r="IF62" s="21" t="n">
        <v>29.6</v>
      </c>
      <c r="IG62" s="21" t="n">
        <v>26.2</v>
      </c>
      <c r="IH62" s="21" t="n">
        <v>26.1</v>
      </c>
      <c r="II62" s="21" t="n">
        <v>26.1</v>
      </c>
      <c r="IJ62" s="28" t="n">
        <f aca="false">(IJ61+IJ63)/2</f>
        <v>26.05</v>
      </c>
      <c r="IK62" s="21" t="n">
        <v>28.4</v>
      </c>
      <c r="IL62" s="21" t="n">
        <v>29.9</v>
      </c>
      <c r="IM62" s="21" t="n">
        <v>30.9</v>
      </c>
      <c r="IN62" s="21" t="n">
        <v>31.9</v>
      </c>
      <c r="IO62" s="22" t="n">
        <f aca="false">AVERAGE(IC62:IN62)</f>
        <v>29.2625</v>
      </c>
      <c r="JA62" s="0" t="n">
        <v>1912</v>
      </c>
      <c r="JB62" s="25" t="n">
        <v>1912</v>
      </c>
      <c r="JC62" s="21" t="n">
        <v>39.9</v>
      </c>
      <c r="JD62" s="21" t="n">
        <v>35.8</v>
      </c>
      <c r="JE62" s="21" t="n">
        <v>36.3</v>
      </c>
      <c r="JF62" s="21" t="n">
        <v>33.7</v>
      </c>
      <c r="JG62" s="21" t="n">
        <v>30.1</v>
      </c>
      <c r="JH62" s="21" t="n">
        <v>24.8</v>
      </c>
      <c r="JI62" s="21" t="n">
        <v>24.7</v>
      </c>
      <c r="JJ62" s="21" t="n">
        <v>28.3</v>
      </c>
      <c r="JK62" s="21" t="n">
        <v>34.2</v>
      </c>
      <c r="JL62" s="21" t="n">
        <v>36.5</v>
      </c>
      <c r="JM62" s="21" t="n">
        <v>35.9</v>
      </c>
      <c r="JN62" s="21" t="n">
        <v>38.4</v>
      </c>
      <c r="JO62" s="22" t="n">
        <f aca="false">AVERAGE(JC62:JN62)</f>
        <v>33.2166666666667</v>
      </c>
      <c r="KA62" s="0" t="n">
        <v>1912</v>
      </c>
      <c r="KB62" s="20" t="s">
        <v>67</v>
      </c>
      <c r="KC62" s="21" t="n">
        <v>28.6</v>
      </c>
      <c r="KD62" s="21" t="n">
        <v>28.6</v>
      </c>
      <c r="KE62" s="21" t="n">
        <v>26.7</v>
      </c>
      <c r="KF62" s="21" t="n">
        <v>26</v>
      </c>
      <c r="KG62" s="21" t="n">
        <v>23</v>
      </c>
      <c r="KH62" s="21" t="n">
        <v>21.3</v>
      </c>
      <c r="KI62" s="21" t="n">
        <v>20.5</v>
      </c>
      <c r="KJ62" s="21" t="n">
        <v>20.4</v>
      </c>
      <c r="KK62" s="21" t="n">
        <v>22.5</v>
      </c>
      <c r="KL62" s="21" t="n">
        <v>23.7</v>
      </c>
      <c r="KM62" s="21" t="n">
        <v>25.3</v>
      </c>
      <c r="KN62" s="21" t="n">
        <v>26.7</v>
      </c>
      <c r="KO62" s="22" t="n">
        <f aca="false">AVERAGE(KC62:KN62)</f>
        <v>24.4416666666667</v>
      </c>
      <c r="LA62" s="0" t="n">
        <v>1912</v>
      </c>
      <c r="LB62" s="25" t="n">
        <v>1912</v>
      </c>
      <c r="LC62" s="21" t="n">
        <v>32.6</v>
      </c>
      <c r="LD62" s="21" t="n">
        <v>30.6</v>
      </c>
      <c r="LE62" s="21" t="n">
        <v>30.1</v>
      </c>
      <c r="LF62" s="21" t="n">
        <v>28.8</v>
      </c>
      <c r="LG62" s="21" t="n">
        <v>25.4</v>
      </c>
      <c r="LH62" s="21" t="n">
        <v>24.7</v>
      </c>
      <c r="LI62" s="21" t="n">
        <v>24.9</v>
      </c>
      <c r="LJ62" s="21" t="n">
        <v>24.8</v>
      </c>
      <c r="LK62" s="21" t="n">
        <v>27.9</v>
      </c>
      <c r="LL62" s="21" t="n">
        <v>27.6</v>
      </c>
      <c r="LM62" s="21" t="n">
        <v>29.4</v>
      </c>
      <c r="LN62" s="21" t="n">
        <v>30</v>
      </c>
      <c r="LO62" s="22" t="n">
        <f aca="false">AVERAGE(LC62:LN62)</f>
        <v>28.0666666666667</v>
      </c>
      <c r="MA62" s="0" t="n">
        <v>1912</v>
      </c>
      <c r="MB62" s="20" t="s">
        <v>67</v>
      </c>
      <c r="MC62" s="21" t="n">
        <v>37.6</v>
      </c>
      <c r="MD62" s="21" t="n">
        <v>37.1</v>
      </c>
      <c r="ME62" s="21" t="n">
        <v>33.2</v>
      </c>
      <c r="MF62" s="21" t="n">
        <v>28.7</v>
      </c>
      <c r="MG62" s="21" t="n">
        <v>25</v>
      </c>
      <c r="MH62" s="21" t="n">
        <v>18.6</v>
      </c>
      <c r="MI62" s="21" t="n">
        <v>17.1</v>
      </c>
      <c r="MJ62" s="21" t="n">
        <v>21.7</v>
      </c>
      <c r="MK62" s="21" t="n">
        <v>25.8</v>
      </c>
      <c r="ML62" s="21" t="n">
        <v>29.5</v>
      </c>
      <c r="MM62" s="21" t="n">
        <v>33</v>
      </c>
      <c r="MN62" s="28" t="n">
        <f aca="false">(MN61+MN63)/2</f>
        <v>36</v>
      </c>
      <c r="MO62" s="22" t="n">
        <f aca="false">AVERAGE(MC62:MN62)</f>
        <v>28.6083333333333</v>
      </c>
      <c r="NA62" s="0" t="n">
        <v>1912</v>
      </c>
      <c r="NB62" s="25" t="n">
        <v>1912</v>
      </c>
      <c r="NC62" s="21" t="n">
        <v>37.3</v>
      </c>
      <c r="ND62" s="21" t="n">
        <v>35.9</v>
      </c>
      <c r="NE62" s="21" t="n">
        <v>33.2</v>
      </c>
      <c r="NF62" s="21" t="n">
        <v>30.4</v>
      </c>
      <c r="NG62" s="21" t="n">
        <v>25.7</v>
      </c>
      <c r="NH62" s="21" t="n">
        <v>21.4</v>
      </c>
      <c r="NI62" s="21" t="n">
        <v>22.6</v>
      </c>
      <c r="NJ62" s="21" t="n">
        <v>24.9</v>
      </c>
      <c r="NK62" s="21" t="n">
        <v>29.4</v>
      </c>
      <c r="NL62" s="21" t="n">
        <v>32.4</v>
      </c>
      <c r="NM62" s="21" t="n">
        <v>34.7</v>
      </c>
      <c r="NN62" s="21" t="n">
        <v>36.5</v>
      </c>
      <c r="NO62" s="22" t="n">
        <f aca="false">AVERAGE(NC62:NN62)</f>
        <v>30.3666666666667</v>
      </c>
      <c r="OA62" s="0" t="n">
        <v>1912</v>
      </c>
      <c r="OB62" s="25" t="n">
        <v>1912</v>
      </c>
      <c r="OC62" s="21" t="n">
        <v>41.3</v>
      </c>
      <c r="OD62" s="21" t="n">
        <v>36.9</v>
      </c>
      <c r="OE62" s="21" t="n">
        <v>36.1</v>
      </c>
      <c r="OF62" s="21" t="n">
        <v>34.2</v>
      </c>
      <c r="OG62" s="21" t="n">
        <v>29.7</v>
      </c>
      <c r="OH62" s="21" t="n">
        <v>25.4</v>
      </c>
      <c r="OI62" s="21" t="n">
        <v>24.8</v>
      </c>
      <c r="OJ62" s="21" t="n">
        <v>27.9</v>
      </c>
      <c r="OK62" s="21" t="n">
        <v>33.8</v>
      </c>
      <c r="OL62" s="21" t="n">
        <v>36.4</v>
      </c>
      <c r="OM62" s="21" t="n">
        <v>37.3</v>
      </c>
      <c r="ON62" s="21" t="n">
        <v>38.9</v>
      </c>
      <c r="OO62" s="22" t="n">
        <f aca="false">AVERAGE(OC62:ON62)</f>
        <v>33.5583333333333</v>
      </c>
      <c r="PA62" s="0" t="n">
        <v>1912</v>
      </c>
      <c r="PB62" s="25" t="n">
        <v>1912</v>
      </c>
      <c r="PC62" s="21" t="n">
        <v>32.7</v>
      </c>
      <c r="PD62" s="21" t="n">
        <v>31.2</v>
      </c>
      <c r="PE62" s="21" t="n">
        <v>31.5</v>
      </c>
      <c r="PF62" s="21" t="n">
        <v>31.4</v>
      </c>
      <c r="PG62" s="21" t="n">
        <v>28.5</v>
      </c>
      <c r="PH62" s="21" t="n">
        <v>27.6</v>
      </c>
      <c r="PI62" s="21" t="n">
        <v>27.9</v>
      </c>
      <c r="PJ62" s="21" t="n">
        <v>28.3</v>
      </c>
      <c r="PK62" s="21" t="n">
        <v>31.6</v>
      </c>
      <c r="PL62" s="21" t="n">
        <v>31.9</v>
      </c>
      <c r="PM62" s="21" t="n">
        <v>33.5</v>
      </c>
      <c r="PN62" s="21" t="n">
        <v>33.8</v>
      </c>
      <c r="PO62" s="22" t="n">
        <f aca="false">AVERAGE(PC62:PN62)</f>
        <v>30.825</v>
      </c>
      <c r="QA62" s="0" t="n">
        <v>1912</v>
      </c>
      <c r="QB62" s="25" t="n">
        <v>1912</v>
      </c>
      <c r="QC62" s="21" t="n">
        <v>32.4</v>
      </c>
      <c r="QD62" s="21" t="n">
        <v>30.7</v>
      </c>
      <c r="QE62" s="21" t="n">
        <v>30.1</v>
      </c>
      <c r="QF62" s="21" t="n">
        <v>30.3</v>
      </c>
      <c r="QG62" s="21" t="n">
        <v>29.1</v>
      </c>
      <c r="QH62" s="21" t="n">
        <v>27.6</v>
      </c>
      <c r="QI62" s="21" t="n">
        <v>26.8</v>
      </c>
      <c r="QJ62" s="21" t="n">
        <v>27.1</v>
      </c>
      <c r="QK62" s="21" t="n">
        <v>29.1</v>
      </c>
      <c r="QL62" s="21" t="n">
        <v>29.3</v>
      </c>
      <c r="QM62" s="21" t="n">
        <v>30.6</v>
      </c>
      <c r="QN62" s="21" t="n">
        <v>31.6</v>
      </c>
      <c r="QO62" s="22" t="n">
        <f aca="false">AVERAGE(QC62:QN62)</f>
        <v>29.5583333333333</v>
      </c>
      <c r="RA62" s="0" t="n">
        <v>1912</v>
      </c>
      <c r="RB62" s="25" t="n">
        <v>1912</v>
      </c>
      <c r="RC62" s="21" t="n">
        <v>37.4</v>
      </c>
      <c r="RD62" s="21" t="n">
        <v>37.8</v>
      </c>
      <c r="RE62" s="21" t="n">
        <v>33.7</v>
      </c>
      <c r="RF62" s="21" t="n">
        <v>27.8</v>
      </c>
      <c r="RG62" s="21" t="n">
        <v>24.4</v>
      </c>
      <c r="RH62" s="21" t="n">
        <v>18.4</v>
      </c>
      <c r="RI62" s="21" t="n">
        <v>16.9</v>
      </c>
      <c r="RJ62" s="21" t="n">
        <v>21.9</v>
      </c>
      <c r="RK62" s="21" t="n">
        <v>25.4</v>
      </c>
      <c r="RL62" s="21" t="n">
        <v>29.7</v>
      </c>
      <c r="RM62" s="21" t="n">
        <v>33.6</v>
      </c>
      <c r="RN62" s="21" t="n">
        <v>36.5</v>
      </c>
      <c r="RO62" s="22" t="n">
        <f aca="false">AVERAGE(RC62:RN62)</f>
        <v>28.625</v>
      </c>
      <c r="SA62" s="0" t="n">
        <v>1912</v>
      </c>
      <c r="SB62" s="29" t="s">
        <v>67</v>
      </c>
      <c r="SC62" s="27" t="n">
        <v>32.8</v>
      </c>
      <c r="SD62" s="27" t="n">
        <v>31.6</v>
      </c>
      <c r="SE62" s="27" t="n">
        <v>28.5</v>
      </c>
      <c r="SF62" s="27" t="n">
        <v>27.3</v>
      </c>
      <c r="SG62" s="27" t="n">
        <v>22.5</v>
      </c>
      <c r="SH62" s="27" t="n">
        <v>19.3</v>
      </c>
      <c r="SI62" s="27" t="n">
        <v>18.5</v>
      </c>
      <c r="SJ62" s="27" t="n">
        <v>20.2</v>
      </c>
      <c r="SK62" s="27" t="n">
        <v>25</v>
      </c>
      <c r="SL62" s="27" t="n">
        <v>27.7</v>
      </c>
      <c r="SM62" s="27" t="n">
        <v>30.9</v>
      </c>
      <c r="SN62" s="27" t="n">
        <v>34</v>
      </c>
      <c r="SO62" s="22" t="n">
        <f aca="false">AVERAGE(SC62:SN62)</f>
        <v>26.525</v>
      </c>
      <c r="TA62" s="0" t="n">
        <v>1912</v>
      </c>
      <c r="TB62" s="29" t="n">
        <v>1912</v>
      </c>
      <c r="TC62" s="28" t="n">
        <f aca="false">(TC61+TC63)/2</f>
        <v>31.4</v>
      </c>
      <c r="TD62" s="28" t="n">
        <f aca="false">(TD61+TD63)/2</f>
        <v>30.9</v>
      </c>
      <c r="TE62" s="28" t="n">
        <f aca="false">(TE61+TE63)/2</f>
        <v>30.95</v>
      </c>
      <c r="TF62" s="23" t="n">
        <f aca="false">(TF63+TF64)/2</f>
        <v>31.45</v>
      </c>
      <c r="TG62" s="23" t="n">
        <f aca="false">(TG63+TG64)/2</f>
        <v>25.15</v>
      </c>
      <c r="TH62" s="23" t="n">
        <f aca="false">(TH63+TH64)/2</f>
        <v>21.75</v>
      </c>
      <c r="TI62" s="28" t="n">
        <f aca="false">(TI61+TI63)/2</f>
        <v>23.35</v>
      </c>
      <c r="TJ62" s="28" t="n">
        <f aca="false">(TJ61+TJ63)/2</f>
        <v>24.7</v>
      </c>
      <c r="TK62" s="28" t="n">
        <f aca="false">(TK61+TK63)/2</f>
        <v>28.6</v>
      </c>
      <c r="TL62" s="28" t="n">
        <f aca="false">(TL61+TL63)/2</f>
        <v>32.2</v>
      </c>
      <c r="TM62" s="23" t="n">
        <f aca="false">(TM63+TM64)/2</f>
        <v>36.65</v>
      </c>
      <c r="TN62" s="23" t="n">
        <f aca="false">(TN63+TN64)/2</f>
        <v>36.85</v>
      </c>
      <c r="TO62" s="22" t="n">
        <f aca="false">AVERAGE(TC62:TN62)</f>
        <v>29.4958333333333</v>
      </c>
      <c r="UA62" s="0" t="n">
        <v>1912</v>
      </c>
      <c r="UB62" s="29" t="s">
        <v>67</v>
      </c>
      <c r="UC62" s="27" t="n">
        <v>33.7</v>
      </c>
      <c r="UD62" s="27" t="n">
        <v>33.8</v>
      </c>
      <c r="UE62" s="27" t="n">
        <v>31.2</v>
      </c>
      <c r="UF62" s="27" t="n">
        <v>29.7</v>
      </c>
      <c r="UG62" s="27" t="n">
        <v>26.1</v>
      </c>
      <c r="UH62" s="27" t="n">
        <v>23.2</v>
      </c>
      <c r="UI62" s="27" t="n">
        <v>21.6</v>
      </c>
      <c r="UJ62" s="27" t="n">
        <v>24</v>
      </c>
      <c r="UK62" s="27" t="n">
        <v>28.8</v>
      </c>
      <c r="UL62" s="27" t="n">
        <v>30.6</v>
      </c>
      <c r="UM62" s="27" t="n">
        <v>32.9</v>
      </c>
      <c r="UN62" s="27" t="n">
        <v>34</v>
      </c>
      <c r="UO62" s="22" t="n">
        <f aca="false">AVERAGE(UC62:UN62)</f>
        <v>29.1333333333333</v>
      </c>
      <c r="VA62" s="0" t="n">
        <v>1912</v>
      </c>
      <c r="VB62" s="29" t="s">
        <v>67</v>
      </c>
      <c r="VC62" s="27" t="n">
        <v>35.9</v>
      </c>
      <c r="VD62" s="27" t="n">
        <v>33.5</v>
      </c>
      <c r="VE62" s="27" t="n">
        <v>32.7</v>
      </c>
      <c r="VF62" s="27" t="n">
        <v>32.7</v>
      </c>
      <c r="VG62" s="27" t="n">
        <v>30</v>
      </c>
      <c r="VH62" s="27" t="n">
        <v>28.4</v>
      </c>
      <c r="VI62" s="27" t="n">
        <v>27.9</v>
      </c>
      <c r="VJ62" s="27" t="n">
        <v>29</v>
      </c>
      <c r="VK62" s="27" t="n">
        <v>33.4</v>
      </c>
      <c r="VL62" s="27" t="n">
        <v>35.6</v>
      </c>
      <c r="VM62" s="27" t="n">
        <v>37.1</v>
      </c>
      <c r="VN62" s="27" t="n">
        <v>37.4</v>
      </c>
      <c r="VO62" s="22" t="n">
        <f aca="false">AVERAGE(VC62:VN62)</f>
        <v>32.8</v>
      </c>
      <c r="WA62" s="0" t="n">
        <v>1912</v>
      </c>
      <c r="WB62" s="26" t="n">
        <v>1912</v>
      </c>
      <c r="WC62" s="27" t="n">
        <v>29.2</v>
      </c>
      <c r="WD62" s="27" t="n">
        <v>30.4</v>
      </c>
      <c r="WE62" s="27" t="n">
        <v>28.3</v>
      </c>
      <c r="WF62" s="27" t="n">
        <v>28.3</v>
      </c>
      <c r="WG62" s="27" t="n">
        <v>25</v>
      </c>
      <c r="WH62" s="27" t="n">
        <v>22.8</v>
      </c>
      <c r="WI62" s="27" t="n">
        <v>21.5</v>
      </c>
      <c r="WJ62" s="27" t="n">
        <v>22.7</v>
      </c>
      <c r="WK62" s="27" t="n">
        <v>25.4</v>
      </c>
      <c r="WL62" s="27" t="n">
        <v>26.5</v>
      </c>
      <c r="WM62" s="27" t="n">
        <v>27.6</v>
      </c>
      <c r="WN62" s="27" t="n">
        <v>29.5</v>
      </c>
      <c r="WO62" s="22" t="n">
        <f aca="false">AVERAGE(WC62:WN62)</f>
        <v>26.4333333333333</v>
      </c>
      <c r="XA62" s="0" t="n">
        <v>1912</v>
      </c>
      <c r="XB62" s="26" t="n">
        <v>1912</v>
      </c>
      <c r="XC62" s="27" t="n">
        <v>32.2</v>
      </c>
      <c r="XD62" s="27" t="n">
        <v>31.7</v>
      </c>
      <c r="XE62" s="27" t="n">
        <v>29.6</v>
      </c>
      <c r="XF62" s="27" t="n">
        <v>29.2</v>
      </c>
      <c r="XG62" s="27" t="n">
        <v>26.1</v>
      </c>
      <c r="XH62" s="27" t="n">
        <v>23.5</v>
      </c>
      <c r="XI62" s="27" t="n">
        <v>22.2</v>
      </c>
      <c r="XJ62" s="27" t="n">
        <v>24.5</v>
      </c>
      <c r="XK62" s="27" t="n">
        <v>28.7</v>
      </c>
      <c r="XL62" s="27" t="n">
        <v>29.9</v>
      </c>
      <c r="XM62" s="27" t="n">
        <v>31.1</v>
      </c>
      <c r="XN62" s="27" t="n">
        <v>31.2</v>
      </c>
      <c r="XO62" s="22" t="n">
        <f aca="false">AVERAGE(XC62:XN62)</f>
        <v>28.325</v>
      </c>
      <c r="YA62" s="0" t="n">
        <v>1913</v>
      </c>
      <c r="YB62" s="26" t="n">
        <v>1912</v>
      </c>
      <c r="YC62" s="27" t="n">
        <v>38.6</v>
      </c>
      <c r="YD62" s="27" t="n">
        <v>36.3</v>
      </c>
      <c r="YE62" s="27" t="n">
        <v>35.3</v>
      </c>
      <c r="YF62" s="27" t="n">
        <v>32.8</v>
      </c>
      <c r="YG62" s="27" t="n">
        <v>28.5</v>
      </c>
      <c r="YH62" s="27" t="n">
        <v>24.7</v>
      </c>
      <c r="YI62" s="27" t="n">
        <v>24.6</v>
      </c>
      <c r="YJ62" s="27" t="n">
        <v>26.9</v>
      </c>
      <c r="YK62" s="27" t="n">
        <v>32.2</v>
      </c>
      <c r="YL62" s="27" t="n">
        <v>35.7</v>
      </c>
      <c r="YM62" s="27" t="n">
        <v>36.6</v>
      </c>
      <c r="YN62" s="27" t="n">
        <v>38.1</v>
      </c>
      <c r="YO62" s="22" t="n">
        <f aca="false">AVERAGE(YC62:YN62)</f>
        <v>32.525</v>
      </c>
      <c r="ZA62" s="0" t="n">
        <v>1912</v>
      </c>
      <c r="ZB62" s="26" t="n">
        <v>1912</v>
      </c>
      <c r="ZC62" s="27" t="n">
        <v>32.2</v>
      </c>
      <c r="ZD62" s="27" t="n">
        <v>30.2</v>
      </c>
      <c r="ZE62" s="27" t="n">
        <v>29.9</v>
      </c>
      <c r="ZF62" s="27" t="n">
        <v>28.4</v>
      </c>
      <c r="ZG62" s="27" t="n">
        <v>25.7</v>
      </c>
      <c r="ZH62" s="27" t="n">
        <v>24.6</v>
      </c>
      <c r="ZI62" s="27" t="n">
        <v>25.2</v>
      </c>
      <c r="ZJ62" s="27" t="n">
        <v>25.1</v>
      </c>
      <c r="ZK62" s="27" t="n">
        <v>27.7</v>
      </c>
      <c r="ZL62" s="27" t="n">
        <v>28.1</v>
      </c>
      <c r="ZM62" s="27" t="n">
        <v>29.6</v>
      </c>
      <c r="ZN62" s="27" t="n">
        <v>31.1</v>
      </c>
      <c r="ZO62" s="22" t="n">
        <f aca="false">AVERAGE(ZC62:ZN62)</f>
        <v>28.15</v>
      </c>
      <c r="AAB62" s="6" t="s">
        <v>68</v>
      </c>
      <c r="ABA62" s="0" t="n">
        <v>1912</v>
      </c>
      <c r="ABB62" s="29" t="s">
        <v>67</v>
      </c>
      <c r="ABC62" s="27" t="n">
        <v>39.8</v>
      </c>
      <c r="ABD62" s="27" t="n">
        <v>38.1</v>
      </c>
      <c r="ABE62" s="27" t="n">
        <v>35.4</v>
      </c>
      <c r="ABF62" s="27" t="n">
        <v>32.4</v>
      </c>
      <c r="ABG62" s="27" t="n">
        <v>27.8</v>
      </c>
      <c r="ABH62" s="27" t="n">
        <v>22.2</v>
      </c>
      <c r="ABI62" s="27" t="n">
        <v>21.1</v>
      </c>
      <c r="ABJ62" s="27" t="n">
        <v>25.2</v>
      </c>
      <c r="ABK62" s="27" t="n">
        <v>29.9</v>
      </c>
      <c r="ABL62" s="27" t="n">
        <v>34.2</v>
      </c>
      <c r="ABM62" s="27" t="n">
        <v>35.7</v>
      </c>
      <c r="ABN62" s="27" t="n">
        <v>37.9</v>
      </c>
      <c r="ABO62" s="22" t="n">
        <f aca="false">AVERAGE(ABC62:ABN62)</f>
        <v>31.6416666666667</v>
      </c>
      <c r="ACA62" s="0" t="n">
        <v>1912</v>
      </c>
      <c r="ACB62" s="29" t="s">
        <v>67</v>
      </c>
      <c r="ACC62" s="27" t="n">
        <v>31.5</v>
      </c>
      <c r="ACD62" s="27" t="n">
        <v>30.4</v>
      </c>
      <c r="ACE62" s="27" t="n">
        <v>29.5</v>
      </c>
      <c r="ACF62" s="27" t="n">
        <v>27.4</v>
      </c>
      <c r="ACG62" s="27" t="n">
        <v>24.3</v>
      </c>
      <c r="ACH62" s="27" t="n">
        <v>23</v>
      </c>
      <c r="ACI62" s="27" t="n">
        <v>22</v>
      </c>
      <c r="ACJ62" s="27" t="n">
        <v>23</v>
      </c>
      <c r="ACK62" s="27" t="n">
        <v>26.4</v>
      </c>
      <c r="ACL62" s="27" t="n">
        <v>27.6</v>
      </c>
      <c r="ACM62" s="27" t="n">
        <v>29.1</v>
      </c>
      <c r="ACN62" s="27" t="n">
        <v>30.3</v>
      </c>
      <c r="ACO62" s="22" t="n">
        <f aca="false">AVERAGE(ACC62:ACN62)</f>
        <v>27.0416666666667</v>
      </c>
      <c r="ADA62" s="0" t="n">
        <v>1912</v>
      </c>
      <c r="ADB62" s="26" t="n">
        <v>1912</v>
      </c>
      <c r="ADC62" s="27" t="n">
        <v>30.7</v>
      </c>
      <c r="ADD62" s="27" t="n">
        <v>30.2</v>
      </c>
      <c r="ADE62" s="27" t="n">
        <v>28.5</v>
      </c>
      <c r="ADF62" s="27" t="n">
        <v>27.3</v>
      </c>
      <c r="ADG62" s="27" t="n">
        <v>24.3</v>
      </c>
      <c r="ADH62" s="27" t="n">
        <v>21.8</v>
      </c>
      <c r="ADI62" s="27" t="n">
        <v>20.7</v>
      </c>
      <c r="ADJ62" s="27" t="n">
        <v>22.8</v>
      </c>
      <c r="ADK62" s="27" t="n">
        <v>26.7</v>
      </c>
      <c r="ADL62" s="27" t="n">
        <v>27.4</v>
      </c>
      <c r="ADM62" s="27" t="n">
        <v>29.1</v>
      </c>
      <c r="ADN62" s="27" t="n">
        <v>30.7</v>
      </c>
      <c r="ADO62" s="22" t="n">
        <f aca="false">AVERAGE(ADC62:ADN62)</f>
        <v>26.6833333333333</v>
      </c>
      <c r="AEA62" s="0" t="n">
        <v>1912</v>
      </c>
      <c r="AEB62" s="29" t="s">
        <v>67</v>
      </c>
      <c r="AEC62" s="27" t="n">
        <v>33.5</v>
      </c>
      <c r="AED62" s="27" t="n">
        <v>34.1</v>
      </c>
      <c r="AEE62" s="27" t="n">
        <v>30.5</v>
      </c>
      <c r="AEF62" s="27" t="n">
        <v>28.8</v>
      </c>
      <c r="AEG62" s="27" t="n">
        <v>24.6</v>
      </c>
      <c r="AEH62" s="27" t="n">
        <v>20</v>
      </c>
      <c r="AEI62" s="27" t="n">
        <v>17.9</v>
      </c>
      <c r="AEJ62" s="27" t="n">
        <v>21.3</v>
      </c>
      <c r="AEK62" s="27" t="n">
        <v>25.8</v>
      </c>
      <c r="AEL62" s="27" t="n">
        <v>29.7</v>
      </c>
      <c r="AEM62" s="27" t="n">
        <v>30.7</v>
      </c>
      <c r="AEN62" s="27" t="n">
        <v>34.6</v>
      </c>
      <c r="AEO62" s="22" t="n">
        <f aca="false">AVERAGE(AEC62:AEN62)</f>
        <v>27.625</v>
      </c>
      <c r="AFA62" s="0" t="n">
        <v>1912</v>
      </c>
      <c r="AFB62" s="26" t="n">
        <v>1912</v>
      </c>
      <c r="AFC62" s="27" t="n">
        <v>36.1</v>
      </c>
      <c r="AFD62" s="27" t="n">
        <v>35.9</v>
      </c>
      <c r="AFE62" s="27" t="n">
        <v>31.1</v>
      </c>
      <c r="AFF62" s="27" t="n">
        <v>28.6</v>
      </c>
      <c r="AFG62" s="27" t="n">
        <v>24.9</v>
      </c>
      <c r="AFH62" s="27" t="n">
        <v>18.9</v>
      </c>
      <c r="AFI62" s="27" t="n">
        <v>17.7</v>
      </c>
      <c r="AFJ62" s="27" t="n">
        <v>21.8</v>
      </c>
      <c r="AFK62" s="27" t="n">
        <v>25.7</v>
      </c>
      <c r="AFL62" s="27" t="n">
        <v>28.8</v>
      </c>
      <c r="AFM62" s="27" t="n">
        <v>31.4</v>
      </c>
      <c r="AFN62" s="27" t="n">
        <v>34.7</v>
      </c>
      <c r="AFO62" s="22" t="n">
        <f aca="false">AVERAGE(AFC62:AFN62)</f>
        <v>27.9666666666667</v>
      </c>
      <c r="AGA62" s="0" t="n">
        <v>1912</v>
      </c>
      <c r="AGB62" s="29" t="s">
        <v>67</v>
      </c>
      <c r="AGC62" s="27" t="n">
        <v>36.2</v>
      </c>
      <c r="AGD62" s="27" t="n">
        <v>35.1</v>
      </c>
      <c r="AGE62" s="27" t="n">
        <v>34</v>
      </c>
      <c r="AGF62" s="27" t="n">
        <v>35.7</v>
      </c>
      <c r="AGG62" s="27" t="n">
        <v>32.8</v>
      </c>
      <c r="AGH62" s="27" t="n">
        <v>30.5</v>
      </c>
      <c r="AGI62" s="27" t="n">
        <v>29.5</v>
      </c>
      <c r="AGJ62" s="27" t="n">
        <v>31</v>
      </c>
      <c r="AGK62" s="27" t="n">
        <v>34.6</v>
      </c>
      <c r="AGL62" s="27" t="n">
        <v>36.5</v>
      </c>
      <c r="AGM62" s="27" t="n">
        <v>36.5</v>
      </c>
      <c r="AGN62" s="27" t="n">
        <v>37</v>
      </c>
      <c r="AGO62" s="22" t="n">
        <f aca="false">AVERAGE(AGC62:AGN62)</f>
        <v>34.1166666666667</v>
      </c>
      <c r="AHA62" s="0" t="n">
        <v>1912</v>
      </c>
      <c r="AHB62" s="29" t="s">
        <v>67</v>
      </c>
      <c r="AHC62" s="27" t="n">
        <v>34</v>
      </c>
      <c r="AHD62" s="27" t="n">
        <v>33</v>
      </c>
      <c r="AHE62" s="27" t="n">
        <v>32.4</v>
      </c>
      <c r="AHF62" s="27" t="n">
        <v>33</v>
      </c>
      <c r="AHG62" s="27" t="n">
        <v>30.9</v>
      </c>
      <c r="AHH62" s="27" t="n">
        <v>30.5</v>
      </c>
      <c r="AHI62" s="27" t="n">
        <v>30.4</v>
      </c>
      <c r="AHJ62" s="27" t="n">
        <v>30.2</v>
      </c>
      <c r="AHK62" s="27" t="n">
        <v>34.3</v>
      </c>
      <c r="AHL62" s="27" t="n">
        <v>34.7</v>
      </c>
      <c r="AHM62" s="27" t="n">
        <v>35.7</v>
      </c>
      <c r="AHN62" s="27" t="n">
        <v>36.2</v>
      </c>
      <c r="AHO62" s="22" t="n">
        <f aca="false">AVERAGE(AHC62:AHN62)</f>
        <v>32.9416666666667</v>
      </c>
      <c r="AIA62" s="0" t="n">
        <v>1912</v>
      </c>
      <c r="AIB62" s="29" t="s">
        <v>67</v>
      </c>
      <c r="AIC62" s="27" t="n">
        <v>40.5</v>
      </c>
      <c r="AID62" s="27" t="n">
        <v>38</v>
      </c>
      <c r="AIE62" s="27" t="n">
        <v>36.6</v>
      </c>
      <c r="AIF62" s="27" t="n">
        <v>34.2</v>
      </c>
      <c r="AIG62" s="27" t="n">
        <v>30</v>
      </c>
      <c r="AIH62" s="27" t="n">
        <v>25.7</v>
      </c>
      <c r="AII62" s="27" t="n">
        <v>25.5</v>
      </c>
      <c r="AIJ62" s="27" t="n">
        <v>28.5</v>
      </c>
      <c r="AIK62" s="27" t="n">
        <v>34</v>
      </c>
      <c r="AIL62" s="27" t="n">
        <v>37.3</v>
      </c>
      <c r="AIM62" s="27" t="n">
        <v>38.3</v>
      </c>
      <c r="AIN62" s="27" t="n">
        <v>39.4</v>
      </c>
      <c r="AIO62" s="22" t="n">
        <f aca="false">AVERAGE(AIC62:AIN62)</f>
        <v>34</v>
      </c>
      <c r="AJA62" s="0" t="n">
        <v>1912</v>
      </c>
      <c r="AJB62" s="26" t="n">
        <v>1912</v>
      </c>
      <c r="AJC62" s="27" t="n">
        <v>33.9</v>
      </c>
      <c r="AJD62" s="27" t="n">
        <v>33.4</v>
      </c>
      <c r="AJE62" s="27" t="n">
        <v>31.3</v>
      </c>
      <c r="AJF62" s="27" t="n">
        <v>30.9</v>
      </c>
      <c r="AJG62" s="27" t="n">
        <v>26.6</v>
      </c>
      <c r="AJH62" s="27" t="n">
        <v>24.3</v>
      </c>
      <c r="AJI62" s="27" t="n">
        <v>22.6</v>
      </c>
      <c r="AJJ62" s="27" t="n">
        <v>25.1</v>
      </c>
      <c r="AJK62" s="27" t="n">
        <v>29.7</v>
      </c>
      <c r="AJL62" s="27" t="n">
        <v>30.3</v>
      </c>
      <c r="AJM62" s="27" t="n">
        <v>30.7</v>
      </c>
      <c r="AJN62" s="27" t="n">
        <v>32.8</v>
      </c>
      <c r="AJO62" s="22" t="n">
        <f aca="false">AVERAGE(AJC62:AJN62)</f>
        <v>29.3</v>
      </c>
      <c r="AKA62" s="0" t="n">
        <v>1912</v>
      </c>
      <c r="AKB62" s="26" t="n">
        <v>1912</v>
      </c>
      <c r="AKC62" s="27" t="n">
        <v>36.8</v>
      </c>
      <c r="AKD62" s="27" t="n">
        <v>36.4</v>
      </c>
      <c r="AKE62" s="27" t="n">
        <v>32.7</v>
      </c>
      <c r="AKF62" s="27" t="n">
        <v>29.8</v>
      </c>
      <c r="AKG62" s="27" t="n">
        <v>25.2</v>
      </c>
      <c r="AKH62" s="27" t="n">
        <v>19.8</v>
      </c>
      <c r="AKI62" s="27" t="n">
        <v>18.8</v>
      </c>
      <c r="AKJ62" s="27" t="n">
        <v>21.9</v>
      </c>
      <c r="AKK62" s="27" t="n">
        <v>26.1</v>
      </c>
      <c r="AKL62" s="27" t="n">
        <v>30.3</v>
      </c>
      <c r="AKM62" s="27" t="n">
        <v>32.4</v>
      </c>
      <c r="AKN62" s="27" t="n">
        <v>35.4</v>
      </c>
      <c r="AKO62" s="22" t="n">
        <f aca="false">AVERAGE(AKC62:AKN62)</f>
        <v>28.8</v>
      </c>
      <c r="ALA62" s="0" t="n">
        <v>1912</v>
      </c>
      <c r="ALB62" s="26" t="n">
        <v>1912</v>
      </c>
      <c r="ALC62" s="27" t="n">
        <v>29.4</v>
      </c>
      <c r="ALD62" s="27" t="n">
        <v>30.1</v>
      </c>
      <c r="ALE62" s="27" t="n">
        <v>28.6</v>
      </c>
      <c r="ALF62" s="27" t="n">
        <v>27.2</v>
      </c>
      <c r="ALG62" s="27" t="n">
        <v>23.6</v>
      </c>
      <c r="ALH62" s="27" t="n">
        <v>22.2</v>
      </c>
      <c r="ALI62" s="27" t="n">
        <v>20.1</v>
      </c>
      <c r="ALJ62" s="27" t="n">
        <v>22.3</v>
      </c>
      <c r="ALK62" s="27" t="n">
        <v>24.8</v>
      </c>
      <c r="ALL62" s="27" t="n">
        <v>26.2</v>
      </c>
      <c r="ALM62" s="27" t="n">
        <v>27.7</v>
      </c>
      <c r="ALN62" s="27" t="n">
        <v>29.4</v>
      </c>
      <c r="ALO62" s="22" t="n">
        <f aca="false">AVERAGE(ALC62:ALN62)</f>
        <v>25.9666666666667</v>
      </c>
    </row>
    <row r="63" customFormat="false" ht="12.8" hidden="false" customHeight="false" outlineLevel="0" collapsed="false">
      <c r="A63" s="16"/>
      <c r="B63" s="8" t="n">
        <f aca="false">AVERAGE(AO63,BO63,CO63,DO63,EO63,FO63,GO63,HO63,IO63,JO63,KO63,LO63,MO63,NO63,OO63,PO63,QO63,RO63,SO63,TO63,UO63,VO63,WO63,XO63,YO63,ZO63,AAO63,ABO63,ACO63,ADO63,AEO63,AFO63,AGO63,AHO63,AIO63,AJO63,AKO63,ALO63,Sheet2!O63,Sheet2!AO63,Sheet2!BO63,Sheet2!CO63)</f>
        <v>28.4605691056911</v>
      </c>
      <c r="C63" s="10" t="n">
        <f aca="false">AVERAGE(B59:B63)</f>
        <v>28.810429563351</v>
      </c>
      <c r="D63" s="9" t="n">
        <f aca="false">AVERAGE(B54:B63)</f>
        <v>29.0844999123945</v>
      </c>
      <c r="E63" s="8" t="n">
        <f aca="false">AVERAGE(B44:B63)</f>
        <v>29.2691777252215</v>
      </c>
      <c r="F63" s="11"/>
      <c r="G63" s="2" t="n">
        <f aca="false">MAX(AC63:AN63,BC63:BN63,CC63:CN63,DC63:DN63,EC63:EN63,FC63:FN63,GC63:GN63,HC63:HN63,IC63:IN63,JC63:JN63,KC63:KN63,LC63:LN63,MC63:MN63,NC63:NN63,OC63:ON63,PC63:PN63,QC63:QN63,RC63:RN63,SC63:SN63,TC63:TN63,UC63:UN63,VC63:VN63,WC63:WN63,XC63:XN63,YC63:YN63,ZC63:ZN63,AAC63:AAN63,ABC63:ABN63,ACC63:ACN63,ADC63:ADN63,AEC63:AEN63,AFC63:AFN63,AGC63:AGN63,AHC63:AHN63,AIC63:AIN63,AJC63:AJN63,AKC63:AKN63,ALC63:ALN63,Sheet2!C63:N63,Sheet2!AC63:AN63,Sheet2!BC63:BN63,Sheet2!CC63:CN63)</f>
        <v>41</v>
      </c>
      <c r="H63" s="17" t="n">
        <f aca="false">MEDIAN(AC63:AN63,BC63:BN63,CC63:CN63,DC63:DN63,EC63:EN63,FC63:FN63,GC63:GN63,HC63:HN63,IC63:IN63,JC63:JN63,KC63:KN63,LC63:LN63,MC63:MN63,NC63:NN63,OC63:ON63,PC63:PN63,QC63:QN63,RC63:RN63,SC63:SN63,TC63:TN63,UC63:UN63,VC63:VN63,WC63:WN63,XC63:XN63,YC63:YN63,ZC63:ZN63,AAC63:AAN63,ABC63:ABN63,ACC63:ACN63,ADC63:ADN63,AEC63:AEN63,AFC63:AFN63,AGC63:AGN63,AHC63:AHN63,AIC63:AIN63,AJC63:AJN63,AKC63:AKN63,ALC63:ALN63,Sheet2!C63:N63,Sheet2!AC63:AN63,Sheet2!BC63:BN63,Sheet2!CC63:CN63)</f>
        <v>28.8</v>
      </c>
      <c r="I63" s="18" t="n">
        <f aca="false">MIN(AC63:AN63,BC63:BN63,CC63:CN63,DC63:DN63,EC63:EN63,FC63:FN63,GC63:GN63,HC63:HN63,IC63:IN63,JC63:JN63,KC63:KN63,LC63:LN63,MC63:MN63,NC63:NN63,OC63:ON63,PC63:PN63,QC63:QN63,RC63:RN63,SC63:SN63,TC63:TN63,UC63:UN63,VC63:VN63,WC63:WN63,XC63:XN63,YC63:YN63,ZC63:ZN63,AAC63:AAN63,ABC63:ABN63,ACC63:ACN63,ADC63:ADN63,AEC63:AEN63,AFC63:AFN63,AGC63:AGN63,AHC63:AHN63,AIC63:AIN63,AJC63:AJN63,AKC63:AKN63,ALC63:ALN63,Sheet2!C63:N63,Sheet2!AC63:AN63,Sheet2!BC63:BN63,Sheet2!CC63:CN63)</f>
        <v>15.7</v>
      </c>
      <c r="K63" s="19" t="n">
        <f aca="false">(G63+I63)/2</f>
        <v>28.35</v>
      </c>
      <c r="AB63" s="33" t="n">
        <v>1913</v>
      </c>
      <c r="AC63" s="21" t="n">
        <v>34.3</v>
      </c>
      <c r="AD63" s="21" t="n">
        <v>31.3</v>
      </c>
      <c r="AE63" s="21" t="n">
        <v>29.9</v>
      </c>
      <c r="AF63" s="21" t="n">
        <v>28.6</v>
      </c>
      <c r="AG63" s="21" t="n">
        <v>22.8</v>
      </c>
      <c r="AH63" s="21" t="n">
        <v>20.1</v>
      </c>
      <c r="AI63" s="21" t="n">
        <v>23.1</v>
      </c>
      <c r="AJ63" s="21" t="n">
        <v>25.2</v>
      </c>
      <c r="AK63" s="21" t="n">
        <v>27.8</v>
      </c>
      <c r="AL63" s="21" t="n">
        <v>31.9</v>
      </c>
      <c r="AM63" s="21" t="n">
        <v>36.8</v>
      </c>
      <c r="AN63" s="21" t="n">
        <v>36.4</v>
      </c>
      <c r="AO63" s="22" t="n">
        <f aca="false">AVERAGE(AC63:AN63)</f>
        <v>29.0166666666667</v>
      </c>
      <c r="BA63" s="0" t="n">
        <v>1913</v>
      </c>
      <c r="BB63" s="25" t="n">
        <v>1913</v>
      </c>
      <c r="BC63" s="21" t="n">
        <v>35.6</v>
      </c>
      <c r="BD63" s="21" t="n">
        <v>33.8</v>
      </c>
      <c r="BE63" s="21" t="n">
        <v>29.6</v>
      </c>
      <c r="BF63" s="21" t="n">
        <v>26.8</v>
      </c>
      <c r="BG63" s="21" t="n">
        <v>21.6</v>
      </c>
      <c r="BH63" s="21" t="n">
        <v>15.7</v>
      </c>
      <c r="BI63" s="21" t="n">
        <v>19.3</v>
      </c>
      <c r="BJ63" s="28" t="n">
        <f aca="false">(BJ62+BJ64)/2</f>
        <v>23.3</v>
      </c>
      <c r="BK63" s="21" t="n">
        <v>26.2</v>
      </c>
      <c r="BL63" s="21" t="n">
        <v>33</v>
      </c>
      <c r="BM63" s="21" t="n">
        <v>33.3</v>
      </c>
      <c r="BN63" s="21" t="n">
        <v>35.7</v>
      </c>
      <c r="BO63" s="22" t="n">
        <f aca="false">AVERAGE(BC63:BN63)</f>
        <v>27.825</v>
      </c>
      <c r="CA63" s="0" t="n">
        <v>1913</v>
      </c>
      <c r="CB63" s="20" t="s">
        <v>69</v>
      </c>
      <c r="CC63" s="21" t="n">
        <v>39.2</v>
      </c>
      <c r="CD63" s="21" t="n">
        <v>35.5</v>
      </c>
      <c r="CE63" s="21" t="n">
        <v>32.8</v>
      </c>
      <c r="CF63" s="21" t="n">
        <v>32</v>
      </c>
      <c r="CG63" s="21" t="n">
        <v>23.6</v>
      </c>
      <c r="CH63" s="21" t="n">
        <v>20.2</v>
      </c>
      <c r="CI63" s="21" t="n">
        <v>24</v>
      </c>
      <c r="CJ63" s="28" t="n">
        <f aca="false">(CJ62+CJ64)/2</f>
        <v>27.15</v>
      </c>
      <c r="CK63" s="21" t="n">
        <v>31.8</v>
      </c>
      <c r="CL63" s="21" t="n">
        <v>35.5</v>
      </c>
      <c r="CM63" s="21" t="n">
        <v>38.5</v>
      </c>
      <c r="CN63" s="21" t="n">
        <v>41</v>
      </c>
      <c r="CO63" s="22" t="n">
        <f aca="false">AVERAGE(CC63:CN63)</f>
        <v>31.7708333333333</v>
      </c>
      <c r="DA63" s="0" t="n">
        <v>1913</v>
      </c>
      <c r="DB63" s="25" t="n">
        <v>1913</v>
      </c>
      <c r="DC63" s="21" t="n">
        <v>30.2</v>
      </c>
      <c r="DD63" s="21" t="n">
        <v>30.1</v>
      </c>
      <c r="DE63" s="21" t="n">
        <v>29.5</v>
      </c>
      <c r="DF63" s="21" t="n">
        <v>28.7</v>
      </c>
      <c r="DG63" s="21" t="n">
        <v>25.1</v>
      </c>
      <c r="DH63" s="21" t="n">
        <v>23.6</v>
      </c>
      <c r="DI63" s="21" t="n">
        <v>23.6</v>
      </c>
      <c r="DJ63" s="21" t="n">
        <v>24.4</v>
      </c>
      <c r="DK63" s="21" t="n">
        <v>26.7</v>
      </c>
      <c r="DL63" s="21" t="n">
        <v>28.3</v>
      </c>
      <c r="DM63" s="21" t="n">
        <v>30.6</v>
      </c>
      <c r="DN63" s="21" t="n">
        <v>31.3</v>
      </c>
      <c r="DO63" s="22" t="n">
        <f aca="false">AVERAGE(DC63:DN63)</f>
        <v>27.675</v>
      </c>
      <c r="EA63" s="0" t="n">
        <v>1913</v>
      </c>
      <c r="EB63" s="20" t="s">
        <v>69</v>
      </c>
      <c r="EC63" s="21" t="n">
        <v>28.7</v>
      </c>
      <c r="ED63" s="21" t="n">
        <v>28.9</v>
      </c>
      <c r="EE63" s="21" t="n">
        <v>28.9</v>
      </c>
      <c r="EF63" s="21" t="n">
        <v>26.4</v>
      </c>
      <c r="EG63" s="21" t="n">
        <v>21.8</v>
      </c>
      <c r="EH63" s="21" t="n">
        <v>19.5</v>
      </c>
      <c r="EI63" s="21" t="n">
        <v>20.9</v>
      </c>
      <c r="EJ63" s="21" t="n">
        <v>22.5</v>
      </c>
      <c r="EK63" s="21" t="n">
        <v>24.8</v>
      </c>
      <c r="EL63" s="21" t="n">
        <v>27.5</v>
      </c>
      <c r="EM63" s="21" t="n">
        <v>30.8</v>
      </c>
      <c r="EN63" s="21" t="n">
        <v>29.8</v>
      </c>
      <c r="EO63" s="22" t="n">
        <f aca="false">AVERAGE(EC63:EN63)</f>
        <v>25.875</v>
      </c>
      <c r="FA63" s="0" t="n">
        <v>1913</v>
      </c>
      <c r="FB63" s="20" t="s">
        <v>69</v>
      </c>
      <c r="FC63" s="21" t="n">
        <v>28.1</v>
      </c>
      <c r="FD63" s="21" t="n">
        <v>28.9</v>
      </c>
      <c r="FE63" s="21" t="n">
        <v>28.9</v>
      </c>
      <c r="FF63" s="21" t="n">
        <v>27.2</v>
      </c>
      <c r="FG63" s="21" t="n">
        <v>23.2</v>
      </c>
      <c r="FH63" s="21" t="n">
        <v>21.2</v>
      </c>
      <c r="FI63" s="21" t="n">
        <v>22.4</v>
      </c>
      <c r="FJ63" s="21" t="n">
        <v>23.4</v>
      </c>
      <c r="FK63" s="21" t="n">
        <v>25</v>
      </c>
      <c r="FL63" s="21" t="n">
        <v>27.1</v>
      </c>
      <c r="FM63" s="21" t="n">
        <v>30.4</v>
      </c>
      <c r="FN63" s="21" t="n">
        <v>30.3</v>
      </c>
      <c r="FO63" s="22" t="n">
        <f aca="false">AVERAGE(FC63:FN63)</f>
        <v>26.3416666666667</v>
      </c>
      <c r="GA63" s="0" t="n">
        <v>1913</v>
      </c>
      <c r="GB63" s="20" t="s">
        <v>69</v>
      </c>
      <c r="GC63" s="21" t="n">
        <v>31.1</v>
      </c>
      <c r="GD63" s="21" t="n">
        <v>29.3</v>
      </c>
      <c r="GE63" s="21" t="n">
        <v>29.2</v>
      </c>
      <c r="GF63" s="21" t="n">
        <v>29.1</v>
      </c>
      <c r="GG63" s="21" t="n">
        <v>25.8</v>
      </c>
      <c r="GH63" s="21" t="n">
        <v>24.3</v>
      </c>
      <c r="GI63" s="21" t="n">
        <v>24.8</v>
      </c>
      <c r="GJ63" s="21" t="n">
        <v>25.8</v>
      </c>
      <c r="GK63" s="21" t="n">
        <v>27.6</v>
      </c>
      <c r="GL63" s="21" t="n">
        <v>29.1</v>
      </c>
      <c r="GM63" s="21" t="n">
        <v>32.8</v>
      </c>
      <c r="GN63" s="21" t="n">
        <v>31.7</v>
      </c>
      <c r="GO63" s="22" t="n">
        <f aca="false">AVERAGE(GC63:GN63)</f>
        <v>28.3833333333333</v>
      </c>
      <c r="HA63" s="0" t="n">
        <v>1913</v>
      </c>
      <c r="HB63" s="20" t="s">
        <v>69</v>
      </c>
      <c r="HC63" s="21" t="n">
        <v>35.3</v>
      </c>
      <c r="HD63" s="21" t="n">
        <v>31.4</v>
      </c>
      <c r="HE63" s="21" t="n">
        <v>32</v>
      </c>
      <c r="HF63" s="21" t="n">
        <v>33.1</v>
      </c>
      <c r="HG63" s="21" t="n">
        <v>28</v>
      </c>
      <c r="HH63" s="21" t="n">
        <v>25.9</v>
      </c>
      <c r="HI63" s="21" t="n">
        <v>28.7</v>
      </c>
      <c r="HJ63" s="21" t="n">
        <v>28.9</v>
      </c>
      <c r="HK63" s="21" t="n">
        <v>30.6</v>
      </c>
      <c r="HL63" s="21" t="n">
        <v>32.6</v>
      </c>
      <c r="HM63" s="21" t="n">
        <v>37.6</v>
      </c>
      <c r="HN63" s="21" t="n">
        <v>36</v>
      </c>
      <c r="HO63" s="22" t="n">
        <f aca="false">AVERAGE(HC63:HN63)</f>
        <v>31.675</v>
      </c>
      <c r="IA63" s="0" t="n">
        <v>1913</v>
      </c>
      <c r="IB63" s="20" t="s">
        <v>69</v>
      </c>
      <c r="IC63" s="21" t="n">
        <v>31.3</v>
      </c>
      <c r="ID63" s="21" t="n">
        <v>31</v>
      </c>
      <c r="IE63" s="21" t="n">
        <v>29.9</v>
      </c>
      <c r="IF63" s="21" t="n">
        <v>29.3</v>
      </c>
      <c r="IG63" s="21" t="n">
        <v>26.3</v>
      </c>
      <c r="IH63" s="21" t="n">
        <v>25.4</v>
      </c>
      <c r="II63" s="21" t="n">
        <v>25.2</v>
      </c>
      <c r="IJ63" s="21" t="n">
        <v>26.3</v>
      </c>
      <c r="IK63" s="21" t="n">
        <v>28.5</v>
      </c>
      <c r="IL63" s="21" t="n">
        <v>29.1</v>
      </c>
      <c r="IM63" s="21" t="n">
        <v>32.8</v>
      </c>
      <c r="IN63" s="21" t="n">
        <v>33</v>
      </c>
      <c r="IO63" s="22" t="n">
        <f aca="false">AVERAGE(IC63:IN63)</f>
        <v>29.0083333333333</v>
      </c>
      <c r="JA63" s="0" t="n">
        <v>1913</v>
      </c>
      <c r="JB63" s="25" t="n">
        <v>1913</v>
      </c>
      <c r="JC63" s="21" t="n">
        <v>39.1</v>
      </c>
      <c r="JD63" s="21" t="n">
        <v>33.8</v>
      </c>
      <c r="JE63" s="21" t="n">
        <v>33.2</v>
      </c>
      <c r="JF63" s="21" t="n">
        <v>33.2</v>
      </c>
      <c r="JG63" s="21" t="n">
        <v>26</v>
      </c>
      <c r="JH63" s="21" t="n">
        <v>23.1</v>
      </c>
      <c r="JI63" s="21" t="n">
        <v>26.6</v>
      </c>
      <c r="JJ63" s="21" t="n">
        <v>28.5</v>
      </c>
      <c r="JK63" s="21" t="n">
        <v>31.5</v>
      </c>
      <c r="JL63" s="21" t="n">
        <v>35.8</v>
      </c>
      <c r="JM63" s="21" t="n">
        <v>39</v>
      </c>
      <c r="JN63" s="21" t="n">
        <v>39.1</v>
      </c>
      <c r="JO63" s="22" t="n">
        <f aca="false">AVERAGE(JC63:JN63)</f>
        <v>32.4083333333333</v>
      </c>
      <c r="KA63" s="0" t="n">
        <v>1913</v>
      </c>
      <c r="KB63" s="20" t="s">
        <v>69</v>
      </c>
      <c r="KC63" s="21" t="n">
        <v>26.6</v>
      </c>
      <c r="KD63" s="21" t="n">
        <v>26.9</v>
      </c>
      <c r="KE63" s="21" t="n">
        <v>26.6</v>
      </c>
      <c r="KF63" s="21" t="n">
        <v>24.7</v>
      </c>
      <c r="KG63" s="21" t="n">
        <v>21</v>
      </c>
      <c r="KH63" s="21" t="n">
        <v>19.4</v>
      </c>
      <c r="KI63" s="21" t="n">
        <v>19.7</v>
      </c>
      <c r="KJ63" s="21" t="n">
        <v>20.1</v>
      </c>
      <c r="KK63" s="21" t="n">
        <v>21.6</v>
      </c>
      <c r="KL63" s="21" t="n">
        <v>23.9</v>
      </c>
      <c r="KM63" s="21" t="n">
        <v>26.4</v>
      </c>
      <c r="KN63" s="21" t="n">
        <v>26.5</v>
      </c>
      <c r="KO63" s="22" t="n">
        <f aca="false">AVERAGE(KC63:KN63)</f>
        <v>23.6166666666667</v>
      </c>
      <c r="LA63" s="0" t="n">
        <v>1913</v>
      </c>
      <c r="LB63" s="25" t="n">
        <v>1913</v>
      </c>
      <c r="LC63" s="21" t="n">
        <v>29.7</v>
      </c>
      <c r="LD63" s="21" t="n">
        <v>29</v>
      </c>
      <c r="LE63" s="21" t="n">
        <v>28.2</v>
      </c>
      <c r="LF63" s="21" t="n">
        <v>28.7</v>
      </c>
      <c r="LG63" s="21" t="n">
        <v>24.5</v>
      </c>
      <c r="LH63" s="21" t="n">
        <v>23.4</v>
      </c>
      <c r="LI63" s="21" t="n">
        <v>23.8</v>
      </c>
      <c r="LJ63" s="21" t="n">
        <v>25.2</v>
      </c>
      <c r="LK63" s="21" t="n">
        <v>26.3</v>
      </c>
      <c r="LL63" s="21" t="n">
        <v>27.6</v>
      </c>
      <c r="LM63" s="21" t="n">
        <v>30</v>
      </c>
      <c r="LN63" s="21" t="n">
        <v>30.2</v>
      </c>
      <c r="LO63" s="22" t="n">
        <f aca="false">AVERAGE(LC63:LN63)</f>
        <v>27.2166666666667</v>
      </c>
      <c r="MA63" s="0" t="n">
        <v>1913</v>
      </c>
      <c r="MB63" s="20" t="s">
        <v>69</v>
      </c>
      <c r="MC63" s="21" t="n">
        <v>34.2</v>
      </c>
      <c r="MD63" s="21" t="n">
        <v>30.8</v>
      </c>
      <c r="ME63" s="21" t="n">
        <v>27.8</v>
      </c>
      <c r="MF63" s="21" t="n">
        <v>26.4</v>
      </c>
      <c r="MG63" s="21" t="n">
        <v>19.1</v>
      </c>
      <c r="MH63" s="21" t="n">
        <v>16.7</v>
      </c>
      <c r="MI63" s="21" t="n">
        <v>19.1</v>
      </c>
      <c r="MJ63" s="21" t="n">
        <v>21.5</v>
      </c>
      <c r="MK63" s="21" t="n">
        <v>25</v>
      </c>
      <c r="ML63" s="21" t="n">
        <v>30.8</v>
      </c>
      <c r="MM63" s="21" t="n">
        <v>33.6</v>
      </c>
      <c r="MN63" s="21" t="n">
        <v>35.8</v>
      </c>
      <c r="MO63" s="22" t="n">
        <f aca="false">AVERAGE(MC63:MN63)</f>
        <v>26.7333333333333</v>
      </c>
      <c r="NA63" s="0" t="n">
        <v>1913</v>
      </c>
      <c r="NB63" s="25" t="n">
        <v>1913</v>
      </c>
      <c r="NC63" s="21" t="n">
        <v>30.7</v>
      </c>
      <c r="ND63" s="21" t="n">
        <v>29.9</v>
      </c>
      <c r="NE63" s="21" t="n">
        <v>30.3</v>
      </c>
      <c r="NF63" s="21" t="n">
        <v>28.6</v>
      </c>
      <c r="NG63" s="21" t="n">
        <v>22.1</v>
      </c>
      <c r="NH63" s="21" t="n">
        <v>21.1</v>
      </c>
      <c r="NI63" s="21" t="n">
        <v>23.3</v>
      </c>
      <c r="NJ63" s="21" t="n">
        <v>25.2</v>
      </c>
      <c r="NK63" s="21" t="n">
        <v>29.1</v>
      </c>
      <c r="NL63" s="21" t="n">
        <v>32.7</v>
      </c>
      <c r="NM63" s="21" t="n">
        <v>38.3</v>
      </c>
      <c r="NN63" s="21" t="n">
        <v>36</v>
      </c>
      <c r="NO63" s="22" t="n">
        <f aca="false">AVERAGE(NC63:NN63)</f>
        <v>28.9416666666667</v>
      </c>
      <c r="OA63" s="0" t="n">
        <v>1913</v>
      </c>
      <c r="OB63" s="25" t="n">
        <v>1913</v>
      </c>
      <c r="OC63" s="21" t="n">
        <v>38.6</v>
      </c>
      <c r="OD63" s="21" t="n">
        <v>34.6</v>
      </c>
      <c r="OE63" s="21" t="n">
        <v>32.8</v>
      </c>
      <c r="OF63" s="21" t="n">
        <v>32.7</v>
      </c>
      <c r="OG63" s="21" t="n">
        <v>26</v>
      </c>
      <c r="OH63" s="21" t="n">
        <v>23.3</v>
      </c>
      <c r="OI63" s="21" t="n">
        <v>26.7</v>
      </c>
      <c r="OJ63" s="21" t="n">
        <v>28.8</v>
      </c>
      <c r="OK63" s="21" t="n">
        <v>31</v>
      </c>
      <c r="OL63" s="21" t="n">
        <v>35.6</v>
      </c>
      <c r="OM63" s="21" t="n">
        <v>39.2</v>
      </c>
      <c r="ON63" s="21" t="n">
        <v>39.1</v>
      </c>
      <c r="OO63" s="22" t="n">
        <f aca="false">AVERAGE(OC63:ON63)</f>
        <v>32.3666666666667</v>
      </c>
      <c r="PA63" s="0" t="n">
        <v>1913</v>
      </c>
      <c r="PB63" s="25" t="n">
        <v>1913</v>
      </c>
      <c r="PC63" s="21" t="n">
        <v>31.9</v>
      </c>
      <c r="PD63" s="21" t="n">
        <v>30.8</v>
      </c>
      <c r="PE63" s="21" t="n">
        <v>29.8</v>
      </c>
      <c r="PF63" s="21" t="n">
        <v>29.4</v>
      </c>
      <c r="PG63" s="21" t="n">
        <v>27.5</v>
      </c>
      <c r="PH63" s="21" t="n">
        <v>27.3</v>
      </c>
      <c r="PI63" s="21" t="n">
        <v>26.9</v>
      </c>
      <c r="PJ63" s="21" t="n">
        <v>28.5</v>
      </c>
      <c r="PK63" s="21" t="n">
        <v>29.7</v>
      </c>
      <c r="PL63" s="21" t="n">
        <v>31.7</v>
      </c>
      <c r="PM63" s="21" t="n">
        <v>35.1</v>
      </c>
      <c r="PN63" s="21" t="n">
        <v>33.4</v>
      </c>
      <c r="PO63" s="22" t="n">
        <f aca="false">AVERAGE(PC63:PN63)</f>
        <v>30.1666666666667</v>
      </c>
      <c r="QA63" s="0" t="n">
        <v>1913</v>
      </c>
      <c r="QB63" s="25" t="n">
        <v>1913</v>
      </c>
      <c r="QC63" s="21" t="n">
        <v>31.3</v>
      </c>
      <c r="QD63" s="21" t="n">
        <v>30.3</v>
      </c>
      <c r="QE63" s="21" t="n">
        <v>30.2</v>
      </c>
      <c r="QF63" s="21" t="n">
        <v>29.8</v>
      </c>
      <c r="QG63" s="21" t="n">
        <v>27</v>
      </c>
      <c r="QH63" s="21" t="n">
        <v>26.6</v>
      </c>
      <c r="QI63" s="21" t="n">
        <v>25.7</v>
      </c>
      <c r="QJ63" s="21" t="n">
        <v>26.3</v>
      </c>
      <c r="QK63" s="21" t="n">
        <v>27.2</v>
      </c>
      <c r="QL63" s="21" t="n">
        <v>28.4</v>
      </c>
      <c r="QM63" s="21" t="n">
        <v>31.7</v>
      </c>
      <c r="QN63" s="21" t="n">
        <v>31.9</v>
      </c>
      <c r="QO63" s="22" t="n">
        <f aca="false">AVERAGE(QC63:QN63)</f>
        <v>28.8666666666667</v>
      </c>
      <c r="RA63" s="0" t="n">
        <v>1913</v>
      </c>
      <c r="RB63" s="25" t="n">
        <v>1913</v>
      </c>
      <c r="RC63" s="21" t="n">
        <v>35.9</v>
      </c>
      <c r="RD63" s="21" t="n">
        <v>32.7</v>
      </c>
      <c r="RE63" s="21" t="n">
        <v>28.1</v>
      </c>
      <c r="RF63" s="21" t="n">
        <v>27.4</v>
      </c>
      <c r="RG63" s="21" t="n">
        <v>19.4</v>
      </c>
      <c r="RH63" s="21" t="n">
        <v>16.8</v>
      </c>
      <c r="RI63" s="21" t="n">
        <v>19.2</v>
      </c>
      <c r="RJ63" s="21" t="n">
        <v>21.9</v>
      </c>
      <c r="RK63" s="21" t="n">
        <v>24.9</v>
      </c>
      <c r="RL63" s="21" t="n">
        <v>32.1</v>
      </c>
      <c r="RM63" s="21" t="n">
        <v>32.6</v>
      </c>
      <c r="RN63" s="21" t="n">
        <v>36.9</v>
      </c>
      <c r="RO63" s="22" t="n">
        <f aca="false">AVERAGE(RC63:RN63)</f>
        <v>27.325</v>
      </c>
      <c r="SA63" s="0" t="n">
        <v>1913</v>
      </c>
      <c r="SB63" s="29" t="s">
        <v>69</v>
      </c>
      <c r="SC63" s="27" t="n">
        <v>30.2</v>
      </c>
      <c r="SD63" s="27" t="n">
        <v>29.8</v>
      </c>
      <c r="SE63" s="27" t="n">
        <v>29.5</v>
      </c>
      <c r="SF63" s="27" t="n">
        <v>27.2</v>
      </c>
      <c r="SG63" s="27" t="n">
        <v>22.2</v>
      </c>
      <c r="SH63" s="27" t="n">
        <v>18.1</v>
      </c>
      <c r="SI63" s="27" t="n">
        <v>19.4</v>
      </c>
      <c r="SJ63" s="27" t="n">
        <v>21.8</v>
      </c>
      <c r="SK63" s="27" t="n">
        <v>24.6</v>
      </c>
      <c r="SL63" s="27" t="n">
        <v>28.3</v>
      </c>
      <c r="SM63" s="27" t="n">
        <v>32.1</v>
      </c>
      <c r="SN63" s="27" t="n">
        <v>34.6</v>
      </c>
      <c r="SO63" s="22" t="n">
        <f aca="false">AVERAGE(SC63:SN63)</f>
        <v>26.4833333333333</v>
      </c>
      <c r="TA63" s="0" t="n">
        <v>1913</v>
      </c>
      <c r="TB63" s="29" t="s">
        <v>69</v>
      </c>
      <c r="TC63" s="27" t="n">
        <v>31.4</v>
      </c>
      <c r="TD63" s="27" t="n">
        <v>30.4</v>
      </c>
      <c r="TE63" s="27" t="n">
        <v>30.3</v>
      </c>
      <c r="TF63" s="27" t="n">
        <v>29.7</v>
      </c>
      <c r="TG63" s="27" t="n">
        <v>22.8</v>
      </c>
      <c r="TH63" s="27" t="n">
        <v>19.8</v>
      </c>
      <c r="TI63" s="27" t="n">
        <v>22.7</v>
      </c>
      <c r="TJ63" s="27" t="n">
        <v>24.5</v>
      </c>
      <c r="TK63" s="27" t="n">
        <v>28.4</v>
      </c>
      <c r="TL63" s="27" t="n">
        <v>32.7</v>
      </c>
      <c r="TM63" s="27" t="n">
        <v>37.6</v>
      </c>
      <c r="TN63" s="27" t="n">
        <v>35.5</v>
      </c>
      <c r="TO63" s="22" t="n">
        <f aca="false">AVERAGE(TC63:TN63)</f>
        <v>28.8166666666667</v>
      </c>
      <c r="UA63" s="0" t="n">
        <v>1913</v>
      </c>
      <c r="UB63" s="29" t="s">
        <v>69</v>
      </c>
      <c r="UC63" s="27" t="n">
        <v>29.8</v>
      </c>
      <c r="UD63" s="27" t="n">
        <v>29.9</v>
      </c>
      <c r="UE63" s="27" t="n">
        <v>30.1</v>
      </c>
      <c r="UF63" s="27" t="n">
        <v>28.9</v>
      </c>
      <c r="UG63" s="27" t="n">
        <v>23.5</v>
      </c>
      <c r="UH63" s="27" t="n">
        <v>20.9</v>
      </c>
      <c r="UI63" s="27" t="n">
        <v>22.8</v>
      </c>
      <c r="UJ63" s="27" t="n">
        <v>24.2</v>
      </c>
      <c r="UK63" s="27" t="n">
        <v>26.8</v>
      </c>
      <c r="UL63" s="27" t="n">
        <v>30.1</v>
      </c>
      <c r="UM63" s="27" t="n">
        <v>34</v>
      </c>
      <c r="UN63" s="27" t="n">
        <v>34.2</v>
      </c>
      <c r="UO63" s="22" t="n">
        <f aca="false">AVERAGE(UC63:UN63)</f>
        <v>27.9333333333333</v>
      </c>
      <c r="VA63" s="0" t="n">
        <v>1913</v>
      </c>
      <c r="VB63" s="29" t="s">
        <v>69</v>
      </c>
      <c r="VC63" s="27" t="n">
        <v>34</v>
      </c>
      <c r="VD63" s="27" t="n">
        <v>31.1</v>
      </c>
      <c r="VE63" s="27" t="n">
        <v>31.6</v>
      </c>
      <c r="VF63" s="27" t="n">
        <v>31</v>
      </c>
      <c r="VG63" s="27" t="n">
        <v>27.6</v>
      </c>
      <c r="VH63" s="27" t="n">
        <v>26.8</v>
      </c>
      <c r="VI63" s="27" t="n">
        <v>28</v>
      </c>
      <c r="VJ63" s="27" t="n">
        <v>29.1</v>
      </c>
      <c r="VK63" s="27" t="n">
        <v>32.1</v>
      </c>
      <c r="VL63" s="27" t="n">
        <v>34</v>
      </c>
      <c r="VM63" s="27" t="n">
        <v>38.4</v>
      </c>
      <c r="VN63" s="27" t="n">
        <v>35.9</v>
      </c>
      <c r="VO63" s="22" t="n">
        <f aca="false">AVERAGE(VC63:VN63)</f>
        <v>31.6333333333333</v>
      </c>
      <c r="WA63" s="0" t="n">
        <v>1913</v>
      </c>
      <c r="WB63" s="26" t="n">
        <v>1913</v>
      </c>
      <c r="WC63" s="27" t="n">
        <v>28.3</v>
      </c>
      <c r="WD63" s="27" t="n">
        <v>28.4</v>
      </c>
      <c r="WE63" s="27" t="n">
        <v>28.5</v>
      </c>
      <c r="WF63" s="27" t="n">
        <v>28.2</v>
      </c>
      <c r="WG63" s="27" t="n">
        <v>21.5</v>
      </c>
      <c r="WH63" s="27" t="n">
        <v>21.5</v>
      </c>
      <c r="WI63" s="27" t="n">
        <v>22.4</v>
      </c>
      <c r="WJ63" s="27" t="n">
        <v>22.6</v>
      </c>
      <c r="WK63" s="27" t="n">
        <v>25</v>
      </c>
      <c r="WL63" s="27" t="n">
        <v>26.8</v>
      </c>
      <c r="WM63" s="27" t="n">
        <v>30.6</v>
      </c>
      <c r="WN63" s="27" t="n">
        <v>30.2</v>
      </c>
      <c r="WO63" s="22" t="n">
        <f aca="false">AVERAGE(WC63:WN63)</f>
        <v>26.1666666666667</v>
      </c>
      <c r="XA63" s="0" t="n">
        <v>1913</v>
      </c>
      <c r="XB63" s="26" t="n">
        <v>1913</v>
      </c>
      <c r="XC63" s="27" t="n">
        <v>27.9</v>
      </c>
      <c r="XD63" s="27" t="n">
        <v>27.4</v>
      </c>
      <c r="XE63" s="27" t="n">
        <v>28.2</v>
      </c>
      <c r="XF63" s="27" t="n">
        <v>27.3</v>
      </c>
      <c r="XG63" s="27" t="n">
        <v>22.7</v>
      </c>
      <c r="XH63" s="27" t="n">
        <v>20.8</v>
      </c>
      <c r="XI63" s="27" t="n">
        <v>22.1</v>
      </c>
      <c r="XJ63" s="27" t="n">
        <v>24.1</v>
      </c>
      <c r="XK63" s="27" t="n">
        <v>25.4</v>
      </c>
      <c r="XL63" s="27" t="n">
        <v>28.8</v>
      </c>
      <c r="XM63" s="27" t="n">
        <v>33.6</v>
      </c>
      <c r="XN63" s="27" t="n">
        <v>31.7</v>
      </c>
      <c r="XO63" s="22" t="n">
        <f aca="false">AVERAGE(XC63:XN63)</f>
        <v>26.6666666666667</v>
      </c>
      <c r="YA63" s="0" t="n">
        <v>1914</v>
      </c>
      <c r="YB63" s="26" t="n">
        <v>1913</v>
      </c>
      <c r="YC63" s="27" t="n">
        <v>36.4</v>
      </c>
      <c r="YD63" s="27" t="n">
        <v>32.4</v>
      </c>
      <c r="YE63" s="27" t="n">
        <v>32.2</v>
      </c>
      <c r="YF63" s="27" t="n">
        <v>29.7</v>
      </c>
      <c r="YG63" s="27" t="n">
        <v>24.6</v>
      </c>
      <c r="YH63" s="27" t="n">
        <v>23.7</v>
      </c>
      <c r="YI63" s="27" t="n">
        <v>25.4</v>
      </c>
      <c r="YJ63" s="27" t="n">
        <v>27.6</v>
      </c>
      <c r="YK63" s="27" t="n">
        <v>31.3</v>
      </c>
      <c r="YL63" s="27" t="n">
        <v>33.6</v>
      </c>
      <c r="YM63" s="27" t="n">
        <v>38.7</v>
      </c>
      <c r="YN63" s="27" t="n">
        <v>37.4</v>
      </c>
      <c r="YO63" s="22" t="n">
        <f aca="false">AVERAGE(YC63:YN63)</f>
        <v>31.0833333333333</v>
      </c>
      <c r="ZA63" s="0" t="n">
        <v>1913</v>
      </c>
      <c r="ZB63" s="26" t="n">
        <v>1913</v>
      </c>
      <c r="ZC63" s="27" t="n">
        <v>30</v>
      </c>
      <c r="ZD63" s="27" t="n">
        <v>30.3</v>
      </c>
      <c r="ZE63" s="27" t="n">
        <v>28.9</v>
      </c>
      <c r="ZF63" s="27" t="n">
        <v>28.6</v>
      </c>
      <c r="ZG63" s="27" t="n">
        <v>25.3</v>
      </c>
      <c r="ZH63" s="27" t="n">
        <v>24.2</v>
      </c>
      <c r="ZI63" s="27" t="n">
        <v>23.2</v>
      </c>
      <c r="ZJ63" s="27" t="n">
        <v>24.1</v>
      </c>
      <c r="ZK63" s="27" t="n">
        <v>26.9</v>
      </c>
      <c r="ZL63" s="27" t="n">
        <v>27.8</v>
      </c>
      <c r="ZM63" s="27" t="n">
        <v>30.6</v>
      </c>
      <c r="ZN63" s="27" t="n">
        <v>31.5</v>
      </c>
      <c r="ZO63" s="22" t="n">
        <f aca="false">AVERAGE(ZC63:ZN63)</f>
        <v>27.6166666666667</v>
      </c>
      <c r="AAA63" s="0" t="n">
        <v>1913</v>
      </c>
      <c r="AAB63" s="26" t="n">
        <v>1913</v>
      </c>
      <c r="AAC63" s="27" t="n">
        <v>36.3</v>
      </c>
      <c r="AAD63" s="27" t="n">
        <v>32.4</v>
      </c>
      <c r="AAE63" s="27" t="n">
        <v>29.8</v>
      </c>
      <c r="AAF63" s="27" t="n">
        <v>29.4</v>
      </c>
      <c r="AAG63" s="27" t="n">
        <v>23.6</v>
      </c>
      <c r="AAH63" s="27" t="n">
        <v>20.3</v>
      </c>
      <c r="AAI63" s="27" t="n">
        <v>23.6</v>
      </c>
      <c r="AAJ63" s="27" t="n">
        <v>25.7</v>
      </c>
      <c r="AAK63" s="27" t="n">
        <v>28.8</v>
      </c>
      <c r="AAL63" s="27" t="n">
        <v>33.5</v>
      </c>
      <c r="AAM63" s="27" t="n">
        <v>37.2</v>
      </c>
      <c r="AAN63" s="27" t="n">
        <v>37.9</v>
      </c>
      <c r="AAO63" s="22" t="n">
        <f aca="false">AVERAGE(AAC63:AAN63)</f>
        <v>29.875</v>
      </c>
      <c r="ABA63" s="0" t="n">
        <v>1913</v>
      </c>
      <c r="ABB63" s="29" t="s">
        <v>69</v>
      </c>
      <c r="ABC63" s="27" t="n">
        <v>36.4</v>
      </c>
      <c r="ABD63" s="27" t="n">
        <v>31.8</v>
      </c>
      <c r="ABE63" s="27" t="n">
        <v>30.3</v>
      </c>
      <c r="ABF63" s="27" t="n">
        <v>29.4</v>
      </c>
      <c r="ABG63" s="27" t="n">
        <v>23.6</v>
      </c>
      <c r="ABH63" s="27" t="n">
        <v>21.2</v>
      </c>
      <c r="ABI63" s="27" t="n">
        <v>24</v>
      </c>
      <c r="ABJ63" s="27" t="n">
        <v>25.9</v>
      </c>
      <c r="ABK63" s="27" t="n">
        <v>29</v>
      </c>
      <c r="ABL63" s="27" t="n">
        <v>33.7</v>
      </c>
      <c r="ABM63" s="27" t="n">
        <v>37.7</v>
      </c>
      <c r="ABN63" s="27" t="n">
        <v>38.5</v>
      </c>
      <c r="ABO63" s="22" t="n">
        <f aca="false">AVERAGE(ABC63:ABN63)</f>
        <v>30.125</v>
      </c>
      <c r="ACA63" s="0" t="n">
        <v>1913</v>
      </c>
      <c r="ACB63" s="29" t="s">
        <v>69</v>
      </c>
      <c r="ACC63" s="27" t="n">
        <v>29</v>
      </c>
      <c r="ACD63" s="27" t="n">
        <v>29.1</v>
      </c>
      <c r="ACE63" s="27" t="n">
        <v>28.8</v>
      </c>
      <c r="ACF63" s="27" t="n">
        <v>27.3</v>
      </c>
      <c r="ACG63" s="27" t="n">
        <v>23.6</v>
      </c>
      <c r="ACH63" s="27" t="n">
        <v>21.7</v>
      </c>
      <c r="ACI63" s="27" t="n">
        <v>22.1</v>
      </c>
      <c r="ACJ63" s="27" t="n">
        <v>22.9</v>
      </c>
      <c r="ACK63" s="27" t="n">
        <v>24.9</v>
      </c>
      <c r="ACL63" s="27" t="n">
        <v>26.9</v>
      </c>
      <c r="ACM63" s="27" t="n">
        <v>30.4</v>
      </c>
      <c r="ACN63" s="27" t="n">
        <v>31</v>
      </c>
      <c r="ACO63" s="22" t="n">
        <f aca="false">AVERAGE(ACC63:ACN63)</f>
        <v>26.475</v>
      </c>
      <c r="ADA63" s="0" t="n">
        <v>1913</v>
      </c>
      <c r="ADB63" s="26" t="n">
        <v>1913</v>
      </c>
      <c r="ADC63" s="27" t="n">
        <v>28.1</v>
      </c>
      <c r="ADD63" s="27" t="n">
        <v>28.5</v>
      </c>
      <c r="ADE63" s="27" t="n">
        <v>28.9</v>
      </c>
      <c r="ADF63" s="27" t="n">
        <v>26.8</v>
      </c>
      <c r="ADG63" s="27" t="n">
        <v>22.2</v>
      </c>
      <c r="ADH63" s="27" t="n">
        <v>20.6</v>
      </c>
      <c r="ADI63" s="27" t="n">
        <v>21.6</v>
      </c>
      <c r="ADJ63" s="27" t="n">
        <v>23.1</v>
      </c>
      <c r="ADK63" s="27" t="n">
        <v>23.4</v>
      </c>
      <c r="ADL63" s="27" t="n">
        <v>28.4</v>
      </c>
      <c r="ADM63" s="27" t="n">
        <v>31.4</v>
      </c>
      <c r="ADN63" s="27" t="n">
        <v>31.1</v>
      </c>
      <c r="ADO63" s="22" t="n">
        <f aca="false">AVERAGE(ADC63:ADN63)</f>
        <v>26.175</v>
      </c>
      <c r="AEA63" s="0" t="n">
        <v>1913</v>
      </c>
      <c r="AEB63" s="29" t="s">
        <v>69</v>
      </c>
      <c r="AEC63" s="27" t="n">
        <v>31.7</v>
      </c>
      <c r="AED63" s="27" t="n">
        <v>31.8</v>
      </c>
      <c r="AEE63" s="27" t="n">
        <v>30.3</v>
      </c>
      <c r="AEF63" s="27" t="n">
        <v>27</v>
      </c>
      <c r="AEG63" s="27" t="n">
        <v>21.4</v>
      </c>
      <c r="AEH63" s="27" t="n">
        <v>17.5</v>
      </c>
      <c r="AEI63" s="27" t="n">
        <v>20</v>
      </c>
      <c r="AEJ63" s="27" t="n">
        <v>21.6</v>
      </c>
      <c r="AEK63" s="27" t="n">
        <v>25.3</v>
      </c>
      <c r="AEL63" s="27" t="n">
        <v>30.3</v>
      </c>
      <c r="AEM63" s="27" t="n">
        <v>33.3</v>
      </c>
      <c r="AEN63" s="27" t="n">
        <v>33.9</v>
      </c>
      <c r="AEO63" s="22" t="n">
        <f aca="false">AVERAGE(AEC63:AEN63)</f>
        <v>27.0083333333333</v>
      </c>
      <c r="AFA63" s="0" t="n">
        <v>1913</v>
      </c>
      <c r="AFB63" s="26" t="n">
        <v>1913</v>
      </c>
      <c r="AFC63" s="27" t="n">
        <v>33.1</v>
      </c>
      <c r="AFD63" s="27" t="n">
        <v>29.5</v>
      </c>
      <c r="AFE63" s="27" t="n">
        <v>27.9</v>
      </c>
      <c r="AFF63" s="27" t="n">
        <v>26.2</v>
      </c>
      <c r="AFG63" s="27" t="n">
        <v>19.4</v>
      </c>
      <c r="AFH63" s="27" t="n">
        <v>17.2</v>
      </c>
      <c r="AFI63" s="27" t="n">
        <v>19.3</v>
      </c>
      <c r="AFJ63" s="27" t="n">
        <v>21.8</v>
      </c>
      <c r="AFK63" s="27" t="n">
        <v>25</v>
      </c>
      <c r="AFL63" s="27" t="n">
        <v>30.5</v>
      </c>
      <c r="AFM63" s="27" t="n">
        <v>33.4</v>
      </c>
      <c r="AFN63" s="27" t="n">
        <v>34.9</v>
      </c>
      <c r="AFO63" s="22" t="n">
        <f aca="false">AVERAGE(AFC63:AFN63)</f>
        <v>26.5166666666667</v>
      </c>
      <c r="AGA63" s="0" t="n">
        <v>1913</v>
      </c>
      <c r="AGB63" s="29" t="s">
        <v>69</v>
      </c>
      <c r="AGC63" s="27" t="n">
        <v>36.5</v>
      </c>
      <c r="AGD63" s="27" t="n">
        <v>31.8</v>
      </c>
      <c r="AGE63" s="27" t="n">
        <v>33.6</v>
      </c>
      <c r="AGF63" s="27" t="n">
        <v>33.8</v>
      </c>
      <c r="AGG63" s="27" t="n">
        <v>29</v>
      </c>
      <c r="AGH63" s="27" t="n">
        <v>27.8</v>
      </c>
      <c r="AGI63" s="27" t="n">
        <v>30.3</v>
      </c>
      <c r="AGJ63" s="27" t="n">
        <v>31</v>
      </c>
      <c r="AGK63" s="27" t="n">
        <v>33.9</v>
      </c>
      <c r="AGL63" s="27" t="n">
        <v>36.2</v>
      </c>
      <c r="AGM63" s="27" t="n">
        <v>39</v>
      </c>
      <c r="AGN63" s="27" t="n">
        <v>35.6</v>
      </c>
      <c r="AGO63" s="22" t="n">
        <f aca="false">AVERAGE(AGC63:AGN63)</f>
        <v>33.2083333333333</v>
      </c>
      <c r="AHA63" s="0" t="n">
        <v>1913</v>
      </c>
      <c r="AHB63" s="29" t="s">
        <v>69</v>
      </c>
      <c r="AHC63" s="27" t="n">
        <v>32.4</v>
      </c>
      <c r="AHD63" s="27" t="n">
        <v>31.5</v>
      </c>
      <c r="AHE63" s="27" t="n">
        <v>31</v>
      </c>
      <c r="AHF63" s="27" t="n">
        <v>30.6</v>
      </c>
      <c r="AHG63" s="27" t="n">
        <v>28.4</v>
      </c>
      <c r="AHH63" s="27" t="n">
        <v>28.3</v>
      </c>
      <c r="AHI63" s="27" t="n">
        <v>29</v>
      </c>
      <c r="AHJ63" s="27" t="n">
        <v>29.9</v>
      </c>
      <c r="AHK63" s="27" t="n">
        <v>32.7</v>
      </c>
      <c r="AHL63" s="27" t="n">
        <v>34.2</v>
      </c>
      <c r="AHM63" s="27" t="n">
        <v>37.7</v>
      </c>
      <c r="AHN63" s="27" t="n">
        <v>35.1</v>
      </c>
      <c r="AHO63" s="22" t="n">
        <f aca="false">AVERAGE(AHC63:AHN63)</f>
        <v>31.7333333333333</v>
      </c>
      <c r="AIA63" s="0" t="n">
        <v>1913</v>
      </c>
      <c r="AIB63" s="29" t="s">
        <v>69</v>
      </c>
      <c r="AIC63" s="27" t="n">
        <v>38</v>
      </c>
      <c r="AID63" s="27" t="n">
        <v>33.1</v>
      </c>
      <c r="AIE63" s="27" t="n">
        <v>32.8</v>
      </c>
      <c r="AIF63" s="27" t="n">
        <v>31.6</v>
      </c>
      <c r="AIG63" s="27" t="n">
        <v>26</v>
      </c>
      <c r="AIH63" s="27" t="n">
        <v>24.4</v>
      </c>
      <c r="AII63" s="27" t="n">
        <v>27.2</v>
      </c>
      <c r="AIJ63" s="27" t="n">
        <v>29.1</v>
      </c>
      <c r="AIK63" s="27" t="n">
        <v>32.2</v>
      </c>
      <c r="AIL63" s="27" t="n">
        <v>36</v>
      </c>
      <c r="AIM63" s="27" t="n">
        <v>40.4</v>
      </c>
      <c r="AIN63" s="27" t="n">
        <v>39.8</v>
      </c>
      <c r="AIO63" s="22" t="n">
        <f aca="false">AVERAGE(AIC63:AIN63)</f>
        <v>32.55</v>
      </c>
      <c r="AJA63" s="0" t="n">
        <v>1913</v>
      </c>
      <c r="AJB63" s="26" t="n">
        <v>1913</v>
      </c>
      <c r="AJC63" s="27" t="n">
        <v>29.6</v>
      </c>
      <c r="AJD63" s="27" t="n">
        <v>29.9</v>
      </c>
      <c r="AJE63" s="27" t="n">
        <v>29.7</v>
      </c>
      <c r="AJF63" s="27" t="n">
        <v>28.8</v>
      </c>
      <c r="AJG63" s="27" t="n">
        <v>23.9</v>
      </c>
      <c r="AJH63" s="27" t="n">
        <v>22</v>
      </c>
      <c r="AJI63" s="27" t="n">
        <v>23.8</v>
      </c>
      <c r="AJJ63" s="27" t="n">
        <v>25.2</v>
      </c>
      <c r="AJK63" s="27" t="n">
        <v>28.5</v>
      </c>
      <c r="AJL63" s="27" t="n">
        <v>30.3</v>
      </c>
      <c r="AJM63" s="27" t="n">
        <v>35.2</v>
      </c>
      <c r="AJN63" s="27" t="n">
        <v>33.4</v>
      </c>
      <c r="AJO63" s="22" t="n">
        <f aca="false">AVERAGE(AJC63:AJN63)</f>
        <v>28.3583333333333</v>
      </c>
      <c r="AKA63" s="0" t="n">
        <v>1913</v>
      </c>
      <c r="AKB63" s="26" t="n">
        <v>1913</v>
      </c>
      <c r="AKC63" s="27" t="n">
        <v>32.6</v>
      </c>
      <c r="AKD63" s="27" t="n">
        <v>32.1</v>
      </c>
      <c r="AKE63" s="27" t="n">
        <v>29.8</v>
      </c>
      <c r="AKF63" s="27" t="n">
        <v>27.9</v>
      </c>
      <c r="AKG63" s="27" t="n">
        <v>21.7</v>
      </c>
      <c r="AKH63" s="27" t="n">
        <v>19.1</v>
      </c>
      <c r="AKI63" s="28" t="n">
        <f aca="false">(AKI62+AKI64)/2</f>
        <v>19</v>
      </c>
      <c r="AKJ63" s="27" t="n">
        <v>23.4</v>
      </c>
      <c r="AKK63" s="27" t="n">
        <v>25.8</v>
      </c>
      <c r="AKL63" s="27" t="n">
        <v>30.6</v>
      </c>
      <c r="AKM63" s="27" t="n">
        <v>33.8</v>
      </c>
      <c r="AKN63" s="27" t="n">
        <v>36.2</v>
      </c>
      <c r="AKO63" s="22" t="n">
        <f aca="false">AVERAGE(AKC63:AKN63)</f>
        <v>27.6666666666667</v>
      </c>
      <c r="ALA63" s="0" t="n">
        <v>1913</v>
      </c>
      <c r="ALB63" s="26" t="n">
        <v>1913</v>
      </c>
      <c r="ALC63" s="27" t="n">
        <v>27.9</v>
      </c>
      <c r="ALD63" s="27" t="n">
        <v>28.4</v>
      </c>
      <c r="ALE63" s="27" t="n">
        <v>28.4</v>
      </c>
      <c r="ALF63" s="27" t="n">
        <v>26.8</v>
      </c>
      <c r="ALG63" s="27" t="n">
        <v>22.3</v>
      </c>
      <c r="ALH63" s="27" t="n">
        <v>20.7</v>
      </c>
      <c r="ALI63" s="27" t="n">
        <v>20.8</v>
      </c>
      <c r="ALJ63" s="27" t="n">
        <v>21.6</v>
      </c>
      <c r="ALK63" s="27" t="n">
        <v>24</v>
      </c>
      <c r="ALL63" s="27" t="n">
        <v>26.8</v>
      </c>
      <c r="ALM63" s="27" t="n">
        <v>29.1</v>
      </c>
      <c r="ALN63" s="27" t="n">
        <v>29.3</v>
      </c>
      <c r="ALO63" s="22" t="n">
        <f aca="false">AVERAGE(ALC63:ALN63)</f>
        <v>25.5083333333333</v>
      </c>
    </row>
    <row r="64" customFormat="false" ht="12.8" hidden="false" customHeight="false" outlineLevel="0" collapsed="false">
      <c r="A64" s="16"/>
      <c r="B64" s="8" t="n">
        <f aca="false">AVERAGE(AO64,BO64,CO64,DO64,EO64,FO64,GO64,HO64,IO64,JO64,KO64,LO64,MO64,NO64,OO64,PO64,QO64,RO64,SO64,TO64,UO64,VO64,WO64,XO64,YO64,ZO64,AAO64,ABO64,ACO64,ADO64,AEO64,AFO64,AGO64,AHO64,AIO64,AJO64,AKO64,ALO64,Sheet2!O64,Sheet2!AO64,Sheet2!BO64,Sheet2!CO64)</f>
        <v>29.0456300813008</v>
      </c>
      <c r="C64" s="10" t="n">
        <f aca="false">AVERAGE(B60:B64)</f>
        <v>28.8481830305916</v>
      </c>
      <c r="D64" s="9" t="n">
        <f aca="false">AVERAGE(B55:B64)</f>
        <v>29.0313913518971</v>
      </c>
      <c r="E64" s="8" t="n">
        <f aca="false">AVERAGE(B45:B64)</f>
        <v>29.3070693483342</v>
      </c>
      <c r="F64" s="11"/>
      <c r="G64" s="2" t="n">
        <f aca="false">MAX(AC64:AN64,BC64:BN64,CC64:CN64,DC64:DN64,EC64:EN64,FC64:FN64,GC64:GN64,HC64:HN64,IC64:IN64,JC64:JN64,KC64:KN64,LC64:LN64,MC64:MN64,NC64:NN64,OC64:ON64,PC64:PN64,QC64:QN64,RC64:RN64,SC64:SN64,TC64:TN64,UC64:UN64,VC64:VN64,WC64:WN64,XC64:XN64,YC64:YN64,ZC64:ZN64,AAC64:AAN64,ABC64:ABN64,ACC64:ACN64,ADC64:ADN64,AEC64:AEN64,AFC64:AFN64,AGC64:AGN64,AHC64:AHN64,AIC64:AIN64,AJC64:AJN64,AKC64:AKN64,ALC64:ALN64,Sheet2!C64:N64,Sheet2!AC64:AN64,Sheet2!BC64:BN64,Sheet2!CC64:CN64)</f>
        <v>43.4</v>
      </c>
      <c r="H64" s="17" t="n">
        <f aca="false">MEDIAN(AC64:AN64,BC64:BN64,CC64:CN64,DC64:DN64,EC64:EN64,FC64:FN64,GC64:GN64,HC64:HN64,IC64:IN64,JC64:JN64,KC64:KN64,LC64:LN64,MC64:MN64,NC64:NN64,OC64:ON64,PC64:PN64,QC64:QN64,RC64:RN64,SC64:SN64,TC64:TN64,UC64:UN64,VC64:VN64,WC64:WN64,XC64:XN64,YC64:YN64,ZC64:ZN64,AAC64:AAN64,ABC64:ABN64,ACC64:ACN64,ADC64:ADN64,AEC64:AEN64,AFC64:AFN64,AGC64:AGN64,AHC64:AHN64,AIC64:AIN64,AJC64:AJN64,AKC64:AKN64,ALC64:ALN64,Sheet2!C64:N64,Sheet2!AC64:AN64,Sheet2!BC64:BN64,Sheet2!CC64:CN64)</f>
        <v>29.3</v>
      </c>
      <c r="I64" s="18" t="n">
        <f aca="false">MIN(AC64:AN64,BC64:BN64,CC64:CN64,DC64:DN64,EC64:EN64,FC64:FN64,GC64:GN64,HC64:HN64,IC64:IN64,JC64:JN64,KC64:KN64,LC64:LN64,MC64:MN64,NC64:NN64,OC64:ON64,PC64:PN64,QC64:QN64,RC64:RN64,SC64:SN64,TC64:TN64,UC64:UN64,VC64:VN64,WC64:WN64,XC64:XN64,YC64:YN64,ZC64:ZN64,AAC64:AAN64,ABC64:ABN64,ACC64:ACN64,ADC64:ADN64,AEC64:AEN64,AFC64:AFN64,AGC64:AGN64,AHC64:AHN64,AIC64:AIN64,AJC64:AJN64,AKC64:AKN64,ALC64:ALN64,Sheet2!C64:N64,Sheet2!AC64:AN64,Sheet2!BC64:BN64,Sheet2!CC64:CN64)</f>
        <v>16.9</v>
      </c>
      <c r="K64" s="19" t="n">
        <f aca="false">(G64+I64)/2</f>
        <v>30.15</v>
      </c>
      <c r="AB64" s="33" t="n">
        <v>1914</v>
      </c>
      <c r="AC64" s="21" t="n">
        <v>35.6</v>
      </c>
      <c r="AD64" s="21" t="n">
        <v>36.3</v>
      </c>
      <c r="AE64" s="21" t="n">
        <v>32.3</v>
      </c>
      <c r="AF64" s="21" t="n">
        <v>32.1</v>
      </c>
      <c r="AG64" s="21" t="n">
        <v>27.2</v>
      </c>
      <c r="AH64" s="21" t="n">
        <v>22.9</v>
      </c>
      <c r="AI64" s="21" t="n">
        <v>20.9</v>
      </c>
      <c r="AJ64" s="21" t="n">
        <v>25.2</v>
      </c>
      <c r="AK64" s="21" t="n">
        <v>28.3</v>
      </c>
      <c r="AL64" s="21" t="n">
        <v>30.3</v>
      </c>
      <c r="AM64" s="21" t="n">
        <v>36</v>
      </c>
      <c r="AN64" s="21" t="n">
        <v>37.5</v>
      </c>
      <c r="AO64" s="22" t="n">
        <f aca="false">AVERAGE(AC64:AN64)</f>
        <v>30.3833333333333</v>
      </c>
      <c r="BA64" s="0" t="n">
        <v>1914</v>
      </c>
      <c r="BB64" s="25" t="n">
        <v>1914</v>
      </c>
      <c r="BC64" s="21" t="n">
        <v>36.7</v>
      </c>
      <c r="BD64" s="21" t="n">
        <v>34.5</v>
      </c>
      <c r="BE64" s="21" t="n">
        <v>30.7</v>
      </c>
      <c r="BF64" s="21" t="n">
        <v>31.1</v>
      </c>
      <c r="BG64" s="21" t="n">
        <v>22.7</v>
      </c>
      <c r="BH64" s="21" t="n">
        <v>19.9</v>
      </c>
      <c r="BI64" s="21" t="n">
        <v>17.8</v>
      </c>
      <c r="BJ64" s="21" t="n">
        <v>23.5</v>
      </c>
      <c r="BK64" s="21" t="n">
        <v>25.8</v>
      </c>
      <c r="BL64" s="21" t="n">
        <v>29.1</v>
      </c>
      <c r="BM64" s="21" t="n">
        <v>35.8</v>
      </c>
      <c r="BN64" s="21" t="n">
        <v>36.3</v>
      </c>
      <c r="BO64" s="22" t="n">
        <f aca="false">AVERAGE(BC64:BN64)</f>
        <v>28.6583333333333</v>
      </c>
      <c r="CA64" s="0" t="n">
        <v>1914</v>
      </c>
      <c r="CB64" s="20" t="s">
        <v>70</v>
      </c>
      <c r="CC64" s="21" t="n">
        <v>41.4</v>
      </c>
      <c r="CD64" s="21" t="n">
        <v>42.4</v>
      </c>
      <c r="CE64" s="28" t="n">
        <f aca="false">(CE63+CE65)/2</f>
        <v>36.3</v>
      </c>
      <c r="CF64" s="21" t="n">
        <v>36.9</v>
      </c>
      <c r="CG64" s="21" t="n">
        <v>28.4</v>
      </c>
      <c r="CH64" s="21" t="n">
        <v>23.7</v>
      </c>
      <c r="CI64" s="21" t="n">
        <v>21.7</v>
      </c>
      <c r="CJ64" s="21" t="n">
        <v>28.5</v>
      </c>
      <c r="CK64" s="21" t="n">
        <v>30.6</v>
      </c>
      <c r="CL64" s="21" t="n">
        <v>34.4</v>
      </c>
      <c r="CM64" s="21" t="n">
        <v>40.1</v>
      </c>
      <c r="CN64" s="21" t="n">
        <v>43.4</v>
      </c>
      <c r="CO64" s="22" t="n">
        <f aca="false">AVERAGE(CC64:CN64)</f>
        <v>33.9833333333333</v>
      </c>
      <c r="DA64" s="0" t="n">
        <v>1914</v>
      </c>
      <c r="DB64" s="25" t="n">
        <v>1914</v>
      </c>
      <c r="DC64" s="21" t="n">
        <v>31.1</v>
      </c>
      <c r="DD64" s="21" t="n">
        <v>30.8</v>
      </c>
      <c r="DE64" s="21" t="n">
        <v>30.2</v>
      </c>
      <c r="DF64" s="21" t="n">
        <v>29.7</v>
      </c>
      <c r="DG64" s="21" t="n">
        <v>27.1</v>
      </c>
      <c r="DH64" s="21" t="n">
        <v>24.6</v>
      </c>
      <c r="DI64" s="21" t="n">
        <v>22.8</v>
      </c>
      <c r="DJ64" s="21" t="n">
        <v>24.2</v>
      </c>
      <c r="DK64" s="21" t="n">
        <v>26.2</v>
      </c>
      <c r="DL64" s="21" t="n">
        <v>27.2</v>
      </c>
      <c r="DM64" s="21" t="n">
        <v>29.3</v>
      </c>
      <c r="DN64" s="21" t="n">
        <v>31</v>
      </c>
      <c r="DO64" s="22" t="n">
        <f aca="false">AVERAGE(DC64:DN64)</f>
        <v>27.85</v>
      </c>
      <c r="EA64" s="0" t="n">
        <v>1914</v>
      </c>
      <c r="EB64" s="20" t="s">
        <v>70</v>
      </c>
      <c r="EC64" s="21" t="n">
        <v>31.4</v>
      </c>
      <c r="ED64" s="21" t="n">
        <v>29.4</v>
      </c>
      <c r="EE64" s="21" t="n">
        <v>28</v>
      </c>
      <c r="EF64" s="21" t="n">
        <v>29.1</v>
      </c>
      <c r="EG64" s="21" t="n">
        <v>23.3</v>
      </c>
      <c r="EH64" s="21" t="n">
        <v>20.8</v>
      </c>
      <c r="EI64" s="21" t="n">
        <v>19.5</v>
      </c>
      <c r="EJ64" s="21" t="n">
        <v>22.6</v>
      </c>
      <c r="EK64" s="21" t="n">
        <v>24.8</v>
      </c>
      <c r="EL64" s="21" t="n">
        <v>25.4</v>
      </c>
      <c r="EM64" s="21" t="n">
        <v>30.1</v>
      </c>
      <c r="EN64" s="21" t="n">
        <v>30.7</v>
      </c>
      <c r="EO64" s="22" t="n">
        <f aca="false">AVERAGE(EC64:EN64)</f>
        <v>26.2583333333333</v>
      </c>
      <c r="FA64" s="0" t="n">
        <v>1914</v>
      </c>
      <c r="FB64" s="20" t="s">
        <v>70</v>
      </c>
      <c r="FC64" s="21" t="n">
        <v>30.5</v>
      </c>
      <c r="FD64" s="21" t="n">
        <v>31.1</v>
      </c>
      <c r="FE64" s="21" t="n">
        <v>29.3</v>
      </c>
      <c r="FF64" s="21" t="n">
        <v>28.9</v>
      </c>
      <c r="FG64" s="21" t="n">
        <v>25.8</v>
      </c>
      <c r="FH64" s="21" t="n">
        <v>22.5</v>
      </c>
      <c r="FI64" s="21" t="n">
        <v>21</v>
      </c>
      <c r="FJ64" s="21" t="n">
        <v>23.5</v>
      </c>
      <c r="FK64" s="21" t="n">
        <v>26.2</v>
      </c>
      <c r="FL64" s="21" t="n">
        <v>25.5</v>
      </c>
      <c r="FM64" s="21" t="n">
        <v>28.4</v>
      </c>
      <c r="FN64" s="21" t="n">
        <v>30.2</v>
      </c>
      <c r="FO64" s="22" t="n">
        <f aca="false">AVERAGE(FC64:FN64)</f>
        <v>26.9083333333333</v>
      </c>
      <c r="GA64" s="0" t="n">
        <v>1914</v>
      </c>
      <c r="GB64" s="20" t="s">
        <v>70</v>
      </c>
      <c r="GC64" s="21" t="n">
        <v>31.3</v>
      </c>
      <c r="GD64" s="21" t="n">
        <v>31.3</v>
      </c>
      <c r="GE64" s="21" t="n">
        <v>30.4</v>
      </c>
      <c r="GF64" s="21" t="n">
        <v>29.9</v>
      </c>
      <c r="GG64" s="21" t="n">
        <v>27.8</v>
      </c>
      <c r="GH64" s="21" t="n">
        <v>25</v>
      </c>
      <c r="GI64" s="21" t="n">
        <v>24.2</v>
      </c>
      <c r="GJ64" s="21" t="n">
        <v>25.4</v>
      </c>
      <c r="GK64" s="21" t="n">
        <v>27.6</v>
      </c>
      <c r="GL64" s="21" t="n">
        <v>28.9</v>
      </c>
      <c r="GM64" s="21" t="n">
        <v>30.2</v>
      </c>
      <c r="GN64" s="21" t="n">
        <v>31.5</v>
      </c>
      <c r="GO64" s="22" t="n">
        <f aca="false">AVERAGE(GC64:GN64)</f>
        <v>28.625</v>
      </c>
      <c r="HA64" s="0" t="n">
        <v>1914</v>
      </c>
      <c r="HB64" s="20" t="s">
        <v>70</v>
      </c>
      <c r="HC64" s="21" t="n">
        <v>33.9</v>
      </c>
      <c r="HD64" s="21" t="n">
        <v>35.5</v>
      </c>
      <c r="HE64" s="21" t="n">
        <v>32</v>
      </c>
      <c r="HF64" s="21" t="n">
        <v>33.1</v>
      </c>
      <c r="HG64" s="21" t="n">
        <v>30.9</v>
      </c>
      <c r="HH64" s="21" t="n">
        <v>27.1</v>
      </c>
      <c r="HI64" s="21" t="n">
        <v>26.2</v>
      </c>
      <c r="HJ64" s="21" t="n">
        <v>28.2</v>
      </c>
      <c r="HK64" s="21" t="n">
        <v>31.4</v>
      </c>
      <c r="HL64" s="21" t="n">
        <v>32.5</v>
      </c>
      <c r="HM64" s="21" t="n">
        <v>32.7</v>
      </c>
      <c r="HN64" s="21" t="n">
        <v>35.3</v>
      </c>
      <c r="HO64" s="22" t="n">
        <f aca="false">AVERAGE(HC64:HN64)</f>
        <v>31.5666666666667</v>
      </c>
      <c r="IA64" s="0" t="n">
        <v>1914</v>
      </c>
      <c r="IB64" s="20" t="s">
        <v>70</v>
      </c>
      <c r="IC64" s="21" t="n">
        <v>31.6</v>
      </c>
      <c r="ID64" s="21" t="n">
        <v>31</v>
      </c>
      <c r="IE64" s="21" t="n">
        <v>31.1</v>
      </c>
      <c r="IF64" s="21" t="n">
        <v>29.6</v>
      </c>
      <c r="IG64" s="21" t="n">
        <v>27.1</v>
      </c>
      <c r="IH64" s="21" t="n">
        <v>25.7</v>
      </c>
      <c r="II64" s="21" t="n">
        <v>24.8</v>
      </c>
      <c r="IJ64" s="21" t="n">
        <v>24.4</v>
      </c>
      <c r="IK64" s="21" t="n">
        <v>26.6</v>
      </c>
      <c r="IL64" s="21" t="n">
        <v>27.5</v>
      </c>
      <c r="IM64" s="21" t="n">
        <v>29.3</v>
      </c>
      <c r="IN64" s="21" t="n">
        <v>32.3</v>
      </c>
      <c r="IO64" s="22" t="n">
        <f aca="false">AVERAGE(IC64:IN64)</f>
        <v>28.4166666666667</v>
      </c>
      <c r="JA64" s="0" t="n">
        <v>1914</v>
      </c>
      <c r="JB64" s="25" t="n">
        <v>1914</v>
      </c>
      <c r="JC64" s="21" t="n">
        <v>37</v>
      </c>
      <c r="JD64" s="21" t="n">
        <v>39.2</v>
      </c>
      <c r="JE64" s="21" t="n">
        <v>36.7</v>
      </c>
      <c r="JF64" s="21" t="n">
        <v>35.9</v>
      </c>
      <c r="JG64" s="21" t="n">
        <v>31.1</v>
      </c>
      <c r="JH64" s="21" t="n">
        <v>26.2</v>
      </c>
      <c r="JI64" s="21" t="n">
        <v>23.7</v>
      </c>
      <c r="JJ64" s="21" t="n">
        <v>28.8</v>
      </c>
      <c r="JK64" s="21" t="n">
        <v>31.3</v>
      </c>
      <c r="JL64" s="21" t="n">
        <v>34.3</v>
      </c>
      <c r="JM64" s="21" t="n">
        <v>37.8</v>
      </c>
      <c r="JN64" s="21" t="n">
        <v>38.3</v>
      </c>
      <c r="JO64" s="22" t="n">
        <f aca="false">AVERAGE(JC64:JN64)</f>
        <v>33.3583333333333</v>
      </c>
      <c r="KA64" s="0" t="n">
        <v>1914</v>
      </c>
      <c r="KB64" s="20" t="s">
        <v>70</v>
      </c>
      <c r="KC64" s="21" t="n">
        <v>27.6</v>
      </c>
      <c r="KD64" s="21" t="n">
        <v>27.2</v>
      </c>
      <c r="KE64" s="21" t="n">
        <v>26.6</v>
      </c>
      <c r="KF64" s="21" t="n">
        <v>26.5</v>
      </c>
      <c r="KG64" s="21" t="n">
        <v>22.4</v>
      </c>
      <c r="KH64" s="21" t="n">
        <v>20.4</v>
      </c>
      <c r="KI64" s="21" t="n">
        <v>18.4</v>
      </c>
      <c r="KJ64" s="21" t="n">
        <v>20.5</v>
      </c>
      <c r="KK64" s="21" t="n">
        <v>22.3</v>
      </c>
      <c r="KL64" s="21" t="n">
        <v>23</v>
      </c>
      <c r="KM64" s="21" t="n">
        <v>25.9</v>
      </c>
      <c r="KN64" s="21" t="n">
        <v>26.9</v>
      </c>
      <c r="KO64" s="22" t="n">
        <f aca="false">AVERAGE(KC64:KN64)</f>
        <v>23.975</v>
      </c>
      <c r="LA64" s="0" t="n">
        <v>1914</v>
      </c>
      <c r="LB64" s="25" t="n">
        <v>1914</v>
      </c>
      <c r="LC64" s="21" t="n">
        <v>30.2</v>
      </c>
      <c r="LD64" s="21" t="n">
        <v>30.5</v>
      </c>
      <c r="LE64" s="21" t="n">
        <v>29.7</v>
      </c>
      <c r="LF64" s="21" t="n">
        <v>29.9</v>
      </c>
      <c r="LG64" s="21" t="n">
        <v>26.4</v>
      </c>
      <c r="LH64" s="21" t="n">
        <v>24.3</v>
      </c>
      <c r="LI64" s="21" t="n">
        <v>24.1</v>
      </c>
      <c r="LJ64" s="21" t="n">
        <v>24.7</v>
      </c>
      <c r="LK64" s="21" t="n">
        <v>25.8</v>
      </c>
      <c r="LL64" s="21" t="n">
        <v>27.3</v>
      </c>
      <c r="LM64" s="21" t="n">
        <v>28.2</v>
      </c>
      <c r="LN64" s="21" t="n">
        <v>31.7</v>
      </c>
      <c r="LO64" s="22" t="n">
        <f aca="false">AVERAGE(LC64:LN64)</f>
        <v>27.7333333333333</v>
      </c>
      <c r="MA64" s="0" t="n">
        <v>1914</v>
      </c>
      <c r="MB64" s="20" t="s">
        <v>70</v>
      </c>
      <c r="MC64" s="21" t="n">
        <v>36</v>
      </c>
      <c r="MD64" s="21" t="n">
        <v>35.4</v>
      </c>
      <c r="ME64" s="21" t="n">
        <v>30.9</v>
      </c>
      <c r="MF64" s="21" t="n">
        <v>30.8</v>
      </c>
      <c r="MG64" s="21" t="n">
        <v>23.2</v>
      </c>
      <c r="MH64" s="21" t="n">
        <v>19.8</v>
      </c>
      <c r="MI64" s="21" t="n">
        <v>17.7</v>
      </c>
      <c r="MJ64" s="21" t="n">
        <v>27.7</v>
      </c>
      <c r="MK64" s="21" t="n">
        <v>27.7</v>
      </c>
      <c r="ML64" s="21" t="n">
        <v>31.4</v>
      </c>
      <c r="MM64" s="21" t="n">
        <v>37.4</v>
      </c>
      <c r="MN64" s="21" t="n">
        <v>36.9</v>
      </c>
      <c r="MO64" s="22" t="n">
        <f aca="false">AVERAGE(MC64:MN64)</f>
        <v>29.575</v>
      </c>
      <c r="NA64" s="0" t="n">
        <v>1914</v>
      </c>
      <c r="NB64" s="25" t="n">
        <v>1914</v>
      </c>
      <c r="NC64" s="21" t="n">
        <v>32.8</v>
      </c>
      <c r="ND64" s="21" t="n">
        <v>30.5</v>
      </c>
      <c r="NE64" s="21" t="n">
        <v>30.6</v>
      </c>
      <c r="NF64" s="21" t="n">
        <v>31</v>
      </c>
      <c r="NG64" s="21" t="n">
        <v>26.2</v>
      </c>
      <c r="NH64" s="21" t="n">
        <v>22.6</v>
      </c>
      <c r="NI64" s="21" t="n">
        <v>21.5</v>
      </c>
      <c r="NJ64" s="21" t="n">
        <v>24.5</v>
      </c>
      <c r="NK64" s="21" t="n">
        <v>27.5</v>
      </c>
      <c r="NL64" s="21" t="n">
        <v>28.1</v>
      </c>
      <c r="NM64" s="21" t="n">
        <v>33.7</v>
      </c>
      <c r="NN64" s="21" t="n">
        <v>35.4</v>
      </c>
      <c r="NO64" s="22" t="n">
        <f aca="false">AVERAGE(NC64:NN64)</f>
        <v>28.7</v>
      </c>
      <c r="OA64" s="0" t="n">
        <v>1914</v>
      </c>
      <c r="OB64" s="25" t="n">
        <v>1914</v>
      </c>
      <c r="OC64" s="21" t="n">
        <v>36.4</v>
      </c>
      <c r="OD64" s="21" t="n">
        <v>37</v>
      </c>
      <c r="OE64" s="21" t="n">
        <v>34.6</v>
      </c>
      <c r="OF64" s="21" t="n">
        <v>34.7</v>
      </c>
      <c r="OG64" s="21" t="n">
        <v>30</v>
      </c>
      <c r="OH64" s="21" t="n">
        <v>25</v>
      </c>
      <c r="OI64" s="21" t="n">
        <v>23.3</v>
      </c>
      <c r="OJ64" s="21" t="n">
        <v>28.1</v>
      </c>
      <c r="OK64" s="21" t="n">
        <v>30.7</v>
      </c>
      <c r="OL64" s="21" t="n">
        <v>33.5</v>
      </c>
      <c r="OM64" s="21" t="n">
        <v>37.2</v>
      </c>
      <c r="ON64" s="21" t="n">
        <v>38.8</v>
      </c>
      <c r="OO64" s="22" t="n">
        <f aca="false">AVERAGE(OC64:ON64)</f>
        <v>32.4416666666667</v>
      </c>
      <c r="PA64" s="0" t="n">
        <v>1914</v>
      </c>
      <c r="PB64" s="25" t="n">
        <v>1914</v>
      </c>
      <c r="PC64" s="21" t="n">
        <v>31.1</v>
      </c>
      <c r="PD64" s="21" t="n">
        <v>30.3</v>
      </c>
      <c r="PE64" s="21" t="n">
        <v>30.2</v>
      </c>
      <c r="PF64" s="21" t="n">
        <v>29</v>
      </c>
      <c r="PG64" s="21" t="n">
        <v>28.2</v>
      </c>
      <c r="PH64" s="21" t="n">
        <v>26.4</v>
      </c>
      <c r="PI64" s="21" t="n">
        <v>26.4</v>
      </c>
      <c r="PJ64" s="21" t="n">
        <v>26.6</v>
      </c>
      <c r="PK64" s="21" t="n">
        <v>29.2</v>
      </c>
      <c r="PL64" s="21" t="n">
        <v>29.9</v>
      </c>
      <c r="PM64" s="21" t="n">
        <v>31.4</v>
      </c>
      <c r="PN64" s="21" t="n">
        <v>33.2</v>
      </c>
      <c r="PO64" s="22" t="n">
        <f aca="false">AVERAGE(PC64:PN64)</f>
        <v>29.325</v>
      </c>
      <c r="QA64" s="0" t="n">
        <v>1914</v>
      </c>
      <c r="QB64" s="25" t="n">
        <v>1914</v>
      </c>
      <c r="QC64" s="21" t="n">
        <v>30.8</v>
      </c>
      <c r="QD64" s="21" t="n">
        <v>31.1</v>
      </c>
      <c r="QE64" s="21" t="n">
        <v>31.2</v>
      </c>
      <c r="QF64" s="28" t="n">
        <f aca="false">(QF63+QF65)/2</f>
        <v>29.7</v>
      </c>
      <c r="QG64" s="21" t="n">
        <v>30.2</v>
      </c>
      <c r="QH64" s="21" t="n">
        <v>27.1</v>
      </c>
      <c r="QI64" s="21" t="n">
        <v>25.2</v>
      </c>
      <c r="QJ64" s="21" t="n">
        <v>24.7</v>
      </c>
      <c r="QK64" s="21" t="n">
        <v>26.3</v>
      </c>
      <c r="QL64" s="21" t="n">
        <v>27.6</v>
      </c>
      <c r="QM64" s="21" t="n">
        <v>29.4</v>
      </c>
      <c r="QN64" s="21" t="n">
        <v>31.4</v>
      </c>
      <c r="QO64" s="22" t="n">
        <f aca="false">AVERAGE(QC64:QN64)</f>
        <v>28.725</v>
      </c>
      <c r="RA64" s="0" t="n">
        <v>1914</v>
      </c>
      <c r="RB64" s="25" t="n">
        <v>1914</v>
      </c>
      <c r="RC64" s="21" t="n">
        <v>37.9</v>
      </c>
      <c r="RD64" s="21" t="n">
        <v>35.3</v>
      </c>
      <c r="RE64" s="21" t="n">
        <v>31.2</v>
      </c>
      <c r="RF64" s="21" t="n">
        <v>30.7</v>
      </c>
      <c r="RG64" s="21" t="n">
        <v>21.6</v>
      </c>
      <c r="RH64" s="21" t="n">
        <v>19.7</v>
      </c>
      <c r="RI64" s="21" t="n">
        <v>16.9</v>
      </c>
      <c r="RJ64" s="21" t="n">
        <v>23.3</v>
      </c>
      <c r="RK64" s="21" t="n">
        <v>25.6</v>
      </c>
      <c r="RL64" s="21" t="n">
        <v>29.6</v>
      </c>
      <c r="RM64" s="21" t="n">
        <v>36.9</v>
      </c>
      <c r="RN64" s="21" t="n">
        <v>36.6</v>
      </c>
      <c r="RO64" s="22" t="n">
        <f aca="false">AVERAGE(RC64:RN64)</f>
        <v>28.775</v>
      </c>
      <c r="SA64" s="0" t="n">
        <v>1914</v>
      </c>
      <c r="SB64" s="29" t="s">
        <v>70</v>
      </c>
      <c r="SC64" s="27" t="n">
        <v>34</v>
      </c>
      <c r="SD64" s="27" t="n">
        <v>31.6</v>
      </c>
      <c r="SE64" s="27" t="n">
        <v>29</v>
      </c>
      <c r="SF64" s="27" t="n">
        <v>29.1</v>
      </c>
      <c r="SG64" s="27" t="n">
        <v>22.1</v>
      </c>
      <c r="SH64" s="27" t="n">
        <v>19.1</v>
      </c>
      <c r="SI64" s="27" t="n">
        <v>17.1</v>
      </c>
      <c r="SJ64" s="27" t="n">
        <v>21.4</v>
      </c>
      <c r="SK64" s="27" t="n">
        <v>25</v>
      </c>
      <c r="SL64" s="27" t="n">
        <v>26.9</v>
      </c>
      <c r="SM64" s="27" t="n">
        <v>33.5</v>
      </c>
      <c r="SN64" s="27" t="n">
        <v>34.1</v>
      </c>
      <c r="SO64" s="22" t="n">
        <f aca="false">AVERAGE(SC64:SN64)</f>
        <v>26.9083333333333</v>
      </c>
      <c r="TA64" s="0" t="n">
        <v>1914</v>
      </c>
      <c r="TB64" s="29" t="s">
        <v>70</v>
      </c>
      <c r="TC64" s="27" t="n">
        <v>34.5</v>
      </c>
      <c r="TD64" s="27" t="n">
        <v>34.6</v>
      </c>
      <c r="TE64" s="27" t="n">
        <v>32.3</v>
      </c>
      <c r="TF64" s="27" t="n">
        <v>33.2</v>
      </c>
      <c r="TG64" s="27" t="n">
        <v>27.5</v>
      </c>
      <c r="TH64" s="27" t="n">
        <v>23.7</v>
      </c>
      <c r="TI64" s="27" t="n">
        <v>21.9</v>
      </c>
      <c r="TJ64" s="27" t="n">
        <v>25.4</v>
      </c>
      <c r="TK64" s="27" t="n">
        <v>28.6</v>
      </c>
      <c r="TL64" s="27" t="n">
        <v>29.4</v>
      </c>
      <c r="TM64" s="27" t="n">
        <v>35.7</v>
      </c>
      <c r="TN64" s="27" t="n">
        <v>38.2</v>
      </c>
      <c r="TO64" s="22" t="n">
        <f aca="false">AVERAGE(TC64:TN64)</f>
        <v>30.4166666666667</v>
      </c>
      <c r="UA64" s="0" t="n">
        <v>1914</v>
      </c>
      <c r="UB64" s="29" t="s">
        <v>70</v>
      </c>
      <c r="UC64" s="27" t="n">
        <v>33.5</v>
      </c>
      <c r="UD64" s="27" t="n">
        <v>31.8</v>
      </c>
      <c r="UE64" s="27" t="n">
        <v>30.7</v>
      </c>
      <c r="UF64" s="27" t="n">
        <v>30.5</v>
      </c>
      <c r="UG64" s="27" t="n">
        <v>26</v>
      </c>
      <c r="UH64" s="27" t="n">
        <v>23.1</v>
      </c>
      <c r="UI64" s="27" t="n">
        <v>20.7</v>
      </c>
      <c r="UJ64" s="27" t="n">
        <v>24.9</v>
      </c>
      <c r="UK64" s="27" t="n">
        <v>27.8</v>
      </c>
      <c r="UL64" s="27" t="n">
        <v>28</v>
      </c>
      <c r="UM64" s="27" t="n">
        <v>32.8</v>
      </c>
      <c r="UN64" s="27" t="n">
        <v>34.5</v>
      </c>
      <c r="UO64" s="22" t="n">
        <f aca="false">AVERAGE(UC64:UN64)</f>
        <v>28.6916666666667</v>
      </c>
      <c r="VA64" s="0" t="n">
        <v>1914</v>
      </c>
      <c r="VB64" s="29" t="s">
        <v>70</v>
      </c>
      <c r="VC64" s="27" t="n">
        <v>33.6</v>
      </c>
      <c r="VD64" s="27" t="n">
        <v>33.4</v>
      </c>
      <c r="VE64" s="27" t="n">
        <v>31.4</v>
      </c>
      <c r="VF64" s="27" t="n">
        <v>32.4</v>
      </c>
      <c r="VG64" s="27" t="n">
        <v>30</v>
      </c>
      <c r="VH64" s="27" t="n">
        <v>26.8</v>
      </c>
      <c r="VI64" s="27" t="n">
        <v>26.8</v>
      </c>
      <c r="VJ64" s="27" t="n">
        <v>28.1</v>
      </c>
      <c r="VK64" s="27" t="n">
        <v>31.2</v>
      </c>
      <c r="VL64" s="27" t="n">
        <v>33.5</v>
      </c>
      <c r="VM64" s="27" t="n">
        <v>34.5</v>
      </c>
      <c r="VN64" s="27" t="n">
        <v>35.1</v>
      </c>
      <c r="VO64" s="22" t="n">
        <f aca="false">AVERAGE(VC64:VN64)</f>
        <v>31.4</v>
      </c>
      <c r="WA64" s="0" t="n">
        <v>1914</v>
      </c>
      <c r="WB64" s="26" t="n">
        <v>1914</v>
      </c>
      <c r="WC64" s="27" t="n">
        <v>29.8</v>
      </c>
      <c r="WD64" s="27" t="n">
        <v>30.4</v>
      </c>
      <c r="WE64" s="27" t="n">
        <v>27.9</v>
      </c>
      <c r="WF64" s="27" t="n">
        <v>28.3</v>
      </c>
      <c r="WG64" s="27" t="n">
        <v>25.9</v>
      </c>
      <c r="WH64" s="27" t="n">
        <v>23.1</v>
      </c>
      <c r="WI64" s="27" t="n">
        <v>21.1</v>
      </c>
      <c r="WJ64" s="27" t="n">
        <v>23.2</v>
      </c>
      <c r="WK64" s="27" t="n">
        <v>24.8</v>
      </c>
      <c r="WL64" s="27" t="n">
        <v>24.8</v>
      </c>
      <c r="WM64" s="27" t="n">
        <v>27.8</v>
      </c>
      <c r="WN64" s="27" t="n">
        <v>29.4</v>
      </c>
      <c r="WO64" s="22" t="n">
        <f aca="false">AVERAGE(WC64:WN64)</f>
        <v>26.375</v>
      </c>
      <c r="XA64" s="0" t="n">
        <v>1914</v>
      </c>
      <c r="XB64" s="26" t="n">
        <v>1914</v>
      </c>
      <c r="XC64" s="27" t="n">
        <v>32.7</v>
      </c>
      <c r="XD64" s="27" t="n">
        <v>30.8</v>
      </c>
      <c r="XE64" s="27" t="n">
        <v>29.2</v>
      </c>
      <c r="XF64" s="27" t="n">
        <v>30.4</v>
      </c>
      <c r="XG64" s="27" t="n">
        <v>25.4</v>
      </c>
      <c r="XH64" s="27" t="n">
        <v>21.7</v>
      </c>
      <c r="XI64" s="27" t="n">
        <v>21.3</v>
      </c>
      <c r="XJ64" s="27" t="n">
        <v>23.3</v>
      </c>
      <c r="XK64" s="27" t="n">
        <v>25.8</v>
      </c>
      <c r="XL64" s="27" t="n">
        <v>26.1</v>
      </c>
      <c r="XM64" s="27" t="n">
        <v>31.2</v>
      </c>
      <c r="XN64" s="27" t="n">
        <v>32.9</v>
      </c>
      <c r="XO64" s="22" t="n">
        <f aca="false">AVERAGE(XC64:XN64)</f>
        <v>27.5666666666667</v>
      </c>
      <c r="YA64" s="0" t="n">
        <v>1915</v>
      </c>
      <c r="YB64" s="26" t="n">
        <v>1914</v>
      </c>
      <c r="YC64" s="27" t="n">
        <v>36.1</v>
      </c>
      <c r="YD64" s="27" t="n">
        <v>35.3</v>
      </c>
      <c r="YE64" s="27" t="n">
        <v>33.8</v>
      </c>
      <c r="YF64" s="27" t="n">
        <v>34</v>
      </c>
      <c r="YG64" s="27" t="n">
        <v>29.5</v>
      </c>
      <c r="YH64" s="27" t="n">
        <v>24.4</v>
      </c>
      <c r="YI64" s="27" t="n">
        <v>24</v>
      </c>
      <c r="YJ64" s="27" t="n">
        <v>26.8</v>
      </c>
      <c r="YK64" s="27" t="n">
        <v>30.4</v>
      </c>
      <c r="YL64" s="27" t="n">
        <v>33.1</v>
      </c>
      <c r="YM64" s="27" t="n">
        <v>36.1</v>
      </c>
      <c r="YN64" s="27" t="n">
        <v>38.1</v>
      </c>
      <c r="YO64" s="22" t="n">
        <f aca="false">AVERAGE(YC64:YN64)</f>
        <v>31.8</v>
      </c>
      <c r="ZA64" s="0" t="n">
        <v>1914</v>
      </c>
      <c r="ZB64" s="26" t="n">
        <v>1914</v>
      </c>
      <c r="ZC64" s="27" t="n">
        <v>30.4</v>
      </c>
      <c r="ZD64" s="27" t="n">
        <v>30.6</v>
      </c>
      <c r="ZE64" s="27" t="n">
        <v>29.8</v>
      </c>
      <c r="ZF64" s="27" t="n">
        <v>29.4</v>
      </c>
      <c r="ZG64" s="27" t="n">
        <v>26.7</v>
      </c>
      <c r="ZH64" s="27" t="n">
        <v>24.1</v>
      </c>
      <c r="ZI64" s="27" t="n">
        <v>23.6</v>
      </c>
      <c r="ZJ64" s="27" t="n">
        <v>22.8</v>
      </c>
      <c r="ZK64" s="27" t="n">
        <v>25.2</v>
      </c>
      <c r="ZL64" s="27" t="n">
        <v>26.8</v>
      </c>
      <c r="ZM64" s="27" t="n">
        <v>28</v>
      </c>
      <c r="ZN64" s="27" t="n">
        <v>31.1</v>
      </c>
      <c r="ZO64" s="22" t="n">
        <f aca="false">AVERAGE(ZC64:ZN64)</f>
        <v>27.375</v>
      </c>
      <c r="AAA64" s="0" t="n">
        <v>1914</v>
      </c>
      <c r="AAB64" s="26" t="n">
        <v>1914</v>
      </c>
      <c r="AAC64" s="27" t="n">
        <v>37.3</v>
      </c>
      <c r="AAD64" s="27" t="n">
        <v>36.5</v>
      </c>
      <c r="AAE64" s="27" t="n">
        <v>34.4</v>
      </c>
      <c r="AAF64" s="27" t="n">
        <v>34</v>
      </c>
      <c r="AAG64" s="28" t="n">
        <f aca="false">(AAG63+AAG65)/2</f>
        <v>24.15</v>
      </c>
      <c r="AAH64" s="27" t="n">
        <v>22.5</v>
      </c>
      <c r="AAI64" s="27" t="n">
        <v>20.9</v>
      </c>
      <c r="AAJ64" s="27" t="n">
        <v>26.2</v>
      </c>
      <c r="AAK64" s="27" t="n">
        <v>29</v>
      </c>
      <c r="AAL64" s="27" t="n">
        <v>31.7</v>
      </c>
      <c r="AAM64" s="27" t="n">
        <v>37</v>
      </c>
      <c r="AAN64" s="27" t="n">
        <v>38.7</v>
      </c>
      <c r="AAO64" s="22" t="n">
        <f aca="false">AVERAGE(AAC64:AAN64)</f>
        <v>31.0291666666667</v>
      </c>
      <c r="ABA64" s="0" t="n">
        <v>1914</v>
      </c>
      <c r="ABB64" s="29" t="s">
        <v>70</v>
      </c>
      <c r="ABC64" s="27" t="n">
        <v>37.4</v>
      </c>
      <c r="ABD64" s="27" t="n">
        <v>36.6</v>
      </c>
      <c r="ABE64" s="27" t="n">
        <v>34.5</v>
      </c>
      <c r="ABF64" s="27" t="n">
        <v>34.2</v>
      </c>
      <c r="ABG64" s="27" t="n">
        <v>28.5</v>
      </c>
      <c r="ABH64" s="27" t="n">
        <v>23.2</v>
      </c>
      <c r="ABI64" s="27" t="n">
        <v>21.8</v>
      </c>
      <c r="ABJ64" s="27" t="n">
        <v>26.7</v>
      </c>
      <c r="ABK64" s="27" t="n">
        <v>29.7</v>
      </c>
      <c r="ABL64" s="27" t="n">
        <v>31.9</v>
      </c>
      <c r="ABM64" s="27" t="n">
        <v>38</v>
      </c>
      <c r="ABN64" s="27" t="n">
        <v>39.6</v>
      </c>
      <c r="ABO64" s="22" t="n">
        <f aca="false">AVERAGE(ABC64:ABN64)</f>
        <v>31.8416666666667</v>
      </c>
      <c r="ACA64" s="0" t="n">
        <v>1914</v>
      </c>
      <c r="ACB64" s="29" t="s">
        <v>70</v>
      </c>
      <c r="ACC64" s="27" t="n">
        <v>30</v>
      </c>
      <c r="ACD64" s="27" t="n">
        <v>29.7</v>
      </c>
      <c r="ACE64" s="27" t="n">
        <v>29.4</v>
      </c>
      <c r="ACF64" s="27" t="n">
        <v>29.2</v>
      </c>
      <c r="ACG64" s="27" t="n">
        <v>25.8</v>
      </c>
      <c r="ACH64" s="27" t="n">
        <v>22.8</v>
      </c>
      <c r="ACI64" s="27" t="n">
        <v>21.4</v>
      </c>
      <c r="ACJ64" s="27" t="n">
        <v>23.1</v>
      </c>
      <c r="ACK64" s="27" t="n">
        <v>24.7</v>
      </c>
      <c r="ACL64" s="27" t="n">
        <v>25.9</v>
      </c>
      <c r="ACM64" s="27" t="n">
        <v>28.5</v>
      </c>
      <c r="ACN64" s="27" t="n">
        <v>30.5</v>
      </c>
      <c r="ACO64" s="22" t="n">
        <f aca="false">AVERAGE(ACC64:ACN64)</f>
        <v>26.75</v>
      </c>
      <c r="ADA64" s="0" t="n">
        <v>1914</v>
      </c>
      <c r="ADB64" s="26" t="n">
        <v>1914</v>
      </c>
      <c r="ADC64" s="27" t="n">
        <v>31.2</v>
      </c>
      <c r="ADD64" s="27" t="n">
        <v>29.3</v>
      </c>
      <c r="ADE64" s="27" t="n">
        <v>28.7</v>
      </c>
      <c r="ADF64" s="27" t="n">
        <v>29.3</v>
      </c>
      <c r="ADG64" s="27" t="n">
        <v>24.7</v>
      </c>
      <c r="ADH64" s="27" t="n">
        <v>21.8</v>
      </c>
      <c r="ADI64" s="27" t="n">
        <v>20.5</v>
      </c>
      <c r="ADJ64" s="27" t="n">
        <v>22.6</v>
      </c>
      <c r="ADK64" s="27" t="n">
        <v>24.7</v>
      </c>
      <c r="ADL64" s="27" t="n">
        <v>25.3</v>
      </c>
      <c r="ADM64" s="27" t="n">
        <v>29.9</v>
      </c>
      <c r="ADN64" s="27" t="n">
        <v>31.7</v>
      </c>
      <c r="ADO64" s="22" t="n">
        <f aca="false">AVERAGE(ADC64:ADN64)</f>
        <v>26.6416666666667</v>
      </c>
      <c r="AEA64" s="0" t="n">
        <v>1914</v>
      </c>
      <c r="AEB64" s="29" t="s">
        <v>70</v>
      </c>
      <c r="AEC64" s="27" t="n">
        <v>35.6</v>
      </c>
      <c r="AED64" s="27" t="n">
        <v>33</v>
      </c>
      <c r="AEE64" s="27" t="n">
        <v>30.5</v>
      </c>
      <c r="AEF64" s="27" t="n">
        <v>29.7</v>
      </c>
      <c r="AEG64" s="27" t="n">
        <v>23.2</v>
      </c>
      <c r="AEH64" s="27" t="n">
        <v>19.7</v>
      </c>
      <c r="AEI64" s="27" t="n">
        <v>17</v>
      </c>
      <c r="AEJ64" s="27" t="n">
        <v>21.7</v>
      </c>
      <c r="AEK64" s="27" t="n">
        <v>25.8</v>
      </c>
      <c r="AEL64" s="27" t="n">
        <v>27.6</v>
      </c>
      <c r="AEM64" s="27" t="n">
        <v>33.7</v>
      </c>
      <c r="AEN64" s="27" t="n">
        <v>35.5</v>
      </c>
      <c r="AEO64" s="22" t="n">
        <f aca="false">AVERAGE(AEC64:AEN64)</f>
        <v>27.75</v>
      </c>
      <c r="AFA64" s="0" t="n">
        <v>1914</v>
      </c>
      <c r="AFB64" s="26" t="n">
        <v>1914</v>
      </c>
      <c r="AFC64" s="27" t="n">
        <v>35.6</v>
      </c>
      <c r="AFD64" s="27" t="n">
        <v>33.6</v>
      </c>
      <c r="AFE64" s="27" t="n">
        <v>29.1</v>
      </c>
      <c r="AFF64" s="27" t="n">
        <v>29.6</v>
      </c>
      <c r="AFG64" s="27" t="n">
        <v>22.7</v>
      </c>
      <c r="AFH64" s="27" t="n">
        <v>19.5</v>
      </c>
      <c r="AFI64" s="27" t="n">
        <v>17.3</v>
      </c>
      <c r="AFJ64" s="27" t="n">
        <v>22.6</v>
      </c>
      <c r="AFK64" s="27" t="n">
        <v>25.4</v>
      </c>
      <c r="AFL64" s="27" t="n">
        <v>28</v>
      </c>
      <c r="AFM64" s="27" t="n">
        <v>35.1</v>
      </c>
      <c r="AFN64" s="27" t="n">
        <v>34.9</v>
      </c>
      <c r="AFO64" s="22" t="n">
        <f aca="false">AVERAGE(AFC64:AFN64)</f>
        <v>27.7833333333333</v>
      </c>
      <c r="AGA64" s="0" t="n">
        <v>1914</v>
      </c>
      <c r="AGB64" s="29" t="s">
        <v>70</v>
      </c>
      <c r="AGC64" s="27" t="n">
        <v>34.4</v>
      </c>
      <c r="AGD64" s="27" t="n">
        <v>36.7</v>
      </c>
      <c r="AGE64" s="27" t="n">
        <v>33.2</v>
      </c>
      <c r="AGF64" s="27" t="n">
        <v>34.9</v>
      </c>
      <c r="AGG64" s="27" t="n">
        <v>33.5</v>
      </c>
      <c r="AGH64" s="27" t="n">
        <v>29.2</v>
      </c>
      <c r="AGI64" s="27" t="n">
        <v>28.5</v>
      </c>
      <c r="AGJ64" s="27" t="n">
        <v>32</v>
      </c>
      <c r="AGK64" s="27" t="n">
        <v>34.4</v>
      </c>
      <c r="AGL64" s="27" t="n">
        <v>35.9</v>
      </c>
      <c r="AGM64" s="27" t="n">
        <v>37.7</v>
      </c>
      <c r="AGN64" s="27" t="n">
        <v>38</v>
      </c>
      <c r="AGO64" s="22" t="n">
        <f aca="false">AVERAGE(AGC64:AGN64)</f>
        <v>34.0333333333333</v>
      </c>
      <c r="AHA64" s="0" t="n">
        <v>1914</v>
      </c>
      <c r="AHB64" s="29" t="s">
        <v>70</v>
      </c>
      <c r="AHC64" s="27" t="n">
        <v>32.4</v>
      </c>
      <c r="AHD64" s="27" t="n">
        <v>32.2</v>
      </c>
      <c r="AHE64" s="27" t="n">
        <v>31.6</v>
      </c>
      <c r="AHF64" s="27" t="n">
        <v>31.6</v>
      </c>
      <c r="AHG64" s="27" t="n">
        <v>30.6</v>
      </c>
      <c r="AHH64" s="27" t="n">
        <v>28.3</v>
      </c>
      <c r="AHI64" s="27" t="n">
        <v>28.3</v>
      </c>
      <c r="AHJ64" s="27" t="n">
        <v>28</v>
      </c>
      <c r="AHK64" s="27" t="n">
        <v>31.4</v>
      </c>
      <c r="AHL64" s="27" t="n">
        <v>33.3</v>
      </c>
      <c r="AHM64" s="27" t="n">
        <v>34.5</v>
      </c>
      <c r="AHN64" s="27" t="n">
        <v>35.4</v>
      </c>
      <c r="AHO64" s="22" t="n">
        <f aca="false">AVERAGE(AHC64:AHN64)</f>
        <v>31.4666666666667</v>
      </c>
      <c r="AIA64" s="0" t="n">
        <v>1914</v>
      </c>
      <c r="AIB64" s="29" t="s">
        <v>70</v>
      </c>
      <c r="AIC64" s="27" t="n">
        <v>37.5</v>
      </c>
      <c r="AID64" s="27" t="n">
        <v>36.7</v>
      </c>
      <c r="AIE64" s="27" t="n">
        <v>34.5</v>
      </c>
      <c r="AIF64" s="27" t="n">
        <v>36.3</v>
      </c>
      <c r="AIG64" s="27" t="n">
        <v>31.5</v>
      </c>
      <c r="AIH64" s="27" t="n">
        <v>25.7</v>
      </c>
      <c r="AII64" s="27" t="n">
        <v>25.4</v>
      </c>
      <c r="AIJ64" s="27" t="n">
        <v>29.3</v>
      </c>
      <c r="AIK64" s="27" t="n">
        <v>32.3</v>
      </c>
      <c r="AIL64" s="27" t="n">
        <v>34.7</v>
      </c>
      <c r="AIM64" s="27" t="n">
        <v>37.3</v>
      </c>
      <c r="AIN64" s="27" t="n">
        <v>39.5</v>
      </c>
      <c r="AIO64" s="22" t="n">
        <f aca="false">AVERAGE(AIC64:AIN64)</f>
        <v>33.3916666666667</v>
      </c>
      <c r="AJA64" s="0" t="n">
        <v>1914</v>
      </c>
      <c r="AJB64" s="26" t="n">
        <v>1914</v>
      </c>
      <c r="AJC64" s="27" t="n">
        <v>32.6</v>
      </c>
      <c r="AJD64" s="27" t="n">
        <v>32.2</v>
      </c>
      <c r="AJE64" s="27" t="n">
        <v>30.4</v>
      </c>
      <c r="AJF64" s="27" t="n">
        <v>30.5</v>
      </c>
      <c r="AJG64" s="27" t="n">
        <v>27.8</v>
      </c>
      <c r="AJH64" s="27" t="n">
        <v>23.7</v>
      </c>
      <c r="AJI64" s="27" t="n">
        <v>23</v>
      </c>
      <c r="AJJ64" s="27" t="n">
        <v>25.6</v>
      </c>
      <c r="AJK64" s="27" t="n">
        <v>27.6</v>
      </c>
      <c r="AJL64" s="27" t="n">
        <v>27.6</v>
      </c>
      <c r="AJM64" s="27" t="n">
        <v>31.3</v>
      </c>
      <c r="AJN64" s="27" t="n">
        <v>33.3</v>
      </c>
      <c r="AJO64" s="22" t="n">
        <f aca="false">AVERAGE(AJC64:AJN64)</f>
        <v>28.8</v>
      </c>
      <c r="AKA64" s="0" t="n">
        <v>1914</v>
      </c>
      <c r="AKB64" s="26" t="n">
        <v>1914</v>
      </c>
      <c r="AKC64" s="27" t="n">
        <v>36.4</v>
      </c>
      <c r="AKD64" s="27" t="n">
        <v>34.7</v>
      </c>
      <c r="AKE64" s="27" t="n">
        <v>30.4</v>
      </c>
      <c r="AKF64" s="27" t="n">
        <v>30</v>
      </c>
      <c r="AKG64" s="27" t="n">
        <v>23.6</v>
      </c>
      <c r="AKH64" s="27" t="n">
        <v>20.1</v>
      </c>
      <c r="AKI64" s="27" t="n">
        <v>19.2</v>
      </c>
      <c r="AKJ64" s="27" t="n">
        <v>22.8</v>
      </c>
      <c r="AKK64" s="27" t="n">
        <v>25.8</v>
      </c>
      <c r="AKL64" s="27" t="n">
        <v>28.7</v>
      </c>
      <c r="AKM64" s="27" t="n">
        <v>37</v>
      </c>
      <c r="AKN64" s="27" t="n">
        <v>35.8</v>
      </c>
      <c r="AKO64" s="22" t="n">
        <f aca="false">AVERAGE(AKC64:AKN64)</f>
        <v>28.7083333333333</v>
      </c>
      <c r="ALA64" s="0" t="n">
        <v>1914</v>
      </c>
      <c r="ALB64" s="26" t="n">
        <v>1914</v>
      </c>
      <c r="ALC64" s="27" t="n">
        <v>29.8</v>
      </c>
      <c r="ALD64" s="27" t="n">
        <v>30</v>
      </c>
      <c r="ALE64" s="27" t="n">
        <v>28</v>
      </c>
      <c r="ALF64" s="27" t="n">
        <v>28.8</v>
      </c>
      <c r="ALG64" s="27" t="n">
        <v>24.7</v>
      </c>
      <c r="ALH64" s="27" t="n">
        <v>21.6</v>
      </c>
      <c r="ALI64" s="27" t="n">
        <v>18.9</v>
      </c>
      <c r="ALJ64" s="27" t="n">
        <v>22.1</v>
      </c>
      <c r="ALK64" s="27" t="n">
        <v>24.1</v>
      </c>
      <c r="ALL64" s="27" t="n">
        <v>24.8</v>
      </c>
      <c r="ALM64" s="27" t="n">
        <v>27.8</v>
      </c>
      <c r="ALN64" s="27" t="n">
        <v>29.1</v>
      </c>
      <c r="ALO64" s="22" t="n">
        <f aca="false">AVERAGE(ALC64:ALN64)</f>
        <v>25.8083333333333</v>
      </c>
    </row>
    <row r="65" customFormat="false" ht="12.8" hidden="false" customHeight="false" outlineLevel="0" collapsed="false">
      <c r="A65" s="16" t="n">
        <f aca="false">A60+5</f>
        <v>1915</v>
      </c>
      <c r="B65" s="8" t="n">
        <f aca="false">AVERAGE(AO65,BO65,CO65,DO65,EO65,FO65,GO65,HO65,IO65,JO65,KO65,LO65,MO65,NO65,OO65,PO65,QO65,RO65,SO65,TO65,UO65,VO65,WO65,XO65,YO65,ZO65,AAO65,ABO65,ACO65,ADO65,AEO65,AFO65,AGO65,AHO65,AIO65,AJO65,AKO65,ALO65,Sheet2!O65,Sheet2!AO65,Sheet2!BO65,Sheet2!CO65)</f>
        <v>30.194918699187</v>
      </c>
      <c r="C65" s="10" t="n">
        <f aca="false">AVERAGE(B61:B65)</f>
        <v>29.1625834370956</v>
      </c>
      <c r="D65" s="9" t="n">
        <f aca="false">AVERAGE(B56:B65)</f>
        <v>29.0623538100511</v>
      </c>
      <c r="E65" s="8" t="n">
        <f aca="false">AVERAGE(B46:B65)</f>
        <v>29.3608291721824</v>
      </c>
      <c r="F65" s="11"/>
      <c r="G65" s="2" t="n">
        <f aca="false">MAX(AC65:AN65,BC65:BN65,CC65:CN65,DC65:DN65,EC65:EN65,FC65:FN65,GC65:GN65,HC65:HN65,IC65:IN65,JC65:JN65,KC65:KN65,LC65:LN65,MC65:MN65,NC65:NN65,OC65:ON65,PC65:PN65,QC65:QN65,RC65:RN65,SC65:SN65,TC65:TN65,UC65:UN65,VC65:VN65,WC65:WN65,XC65:XN65,YC65:YN65,ZC65:ZN65,AAC65:AAN65,ABC65:ABN65,ACC65:ACN65,ADC65:ADN65,AEC65:AEN65,AFC65:AFN65,AGC65:AGN65,AHC65:AHN65,AIC65:AIN65,AJC65:AJN65,AKC65:AKN65,ALC65:ALN65,Sheet2!C65:N65,Sheet2!AC65:AN65,Sheet2!BC65:BN65,Sheet2!CC65:CN65)</f>
        <v>43</v>
      </c>
      <c r="H65" s="17" t="n">
        <f aca="false">MEDIAN(AC65:AN65,BC65:BN65,CC65:CN65,DC65:DN65,EC65:EN65,FC65:FN65,GC65:GN65,HC65:HN65,IC65:IN65,JC65:JN65,KC65:KN65,LC65:LN65,MC65:MN65,NC65:NN65,OC65:ON65,PC65:PN65,QC65:QN65,RC65:RN65,SC65:SN65,TC65:TN65,UC65:UN65,VC65:VN65,WC65:WN65,XC65:XN65,YC65:YN65,ZC65:ZN65,AAC65:AAN65,ABC65:ABN65,ACC65:ACN65,ADC65:ADN65,AEC65:AEN65,AFC65:AFN65,AGC65:AGN65,AHC65:AHN65,AIC65:AIN65,AJC65:AJN65,AKC65:AKN65,ALC65:ALN65,Sheet2!C65:N65,Sheet2!AC65:AN65,Sheet2!BC65:BN65,Sheet2!CC65:CN65)</f>
        <v>30.2</v>
      </c>
      <c r="I65" s="18" t="n">
        <f aca="false">MIN(AC65:AN65,BC65:BN65,CC65:CN65,DC65:DN65,EC65:EN65,FC65:FN65,GC65:GN65,HC65:HN65,IC65:IN65,JC65:JN65,KC65:KN65,LC65:LN65,MC65:MN65,NC65:NN65,OC65:ON65,PC65:PN65,QC65:QN65,RC65:RN65,SC65:SN65,TC65:TN65,UC65:UN65,VC65:VN65,WC65:WN65,XC65:XN65,YC65:YN65,ZC65:ZN65,AAC65:AAN65,ABC65:ABN65,ACC65:ACN65,ADC65:ADN65,AEC65:AEN65,AFC65:AFN65,AGC65:AGN65,AHC65:AHN65,AIC65:AIN65,AJC65:AJN65,AKC65:AKN65,ALC65:ALN65,Sheet2!C65:N65,Sheet2!AC65:AN65,Sheet2!BC65:BN65,Sheet2!CC65:CN65)</f>
        <v>18.75</v>
      </c>
      <c r="K65" s="19" t="n">
        <f aca="false">(G65+I65)/2</f>
        <v>30.875</v>
      </c>
      <c r="AB65" s="33" t="n">
        <v>1915</v>
      </c>
      <c r="AC65" s="21" t="n">
        <v>35.4</v>
      </c>
      <c r="AD65" s="21" t="n">
        <v>38.9</v>
      </c>
      <c r="AE65" s="21" t="n">
        <v>36</v>
      </c>
      <c r="AF65" s="21" t="n">
        <v>36</v>
      </c>
      <c r="AG65" s="21" t="n">
        <v>24.4</v>
      </c>
      <c r="AH65" s="21" t="n">
        <v>23.7</v>
      </c>
      <c r="AI65" s="21" t="n">
        <v>25.4</v>
      </c>
      <c r="AJ65" s="21" t="n">
        <v>25.1</v>
      </c>
      <c r="AK65" s="21" t="n">
        <v>31.9</v>
      </c>
      <c r="AL65" s="21" t="n">
        <v>33.1</v>
      </c>
      <c r="AM65" s="21" t="n">
        <v>37.7</v>
      </c>
      <c r="AN65" s="21" t="n">
        <v>34.1</v>
      </c>
      <c r="AO65" s="22" t="n">
        <f aca="false">AVERAGE(AC65:AN65)</f>
        <v>31.8083333333333</v>
      </c>
      <c r="BA65" s="0" t="n">
        <v>1915</v>
      </c>
      <c r="BB65" s="25" t="n">
        <v>1915</v>
      </c>
      <c r="BC65" s="21" t="n">
        <v>35.1</v>
      </c>
      <c r="BD65" s="21" t="n">
        <v>38</v>
      </c>
      <c r="BE65" s="21" t="n">
        <v>36.3</v>
      </c>
      <c r="BF65" s="21" t="n">
        <v>30.2</v>
      </c>
      <c r="BG65" s="21" t="n">
        <v>21.8</v>
      </c>
      <c r="BH65" s="21" t="n">
        <v>20.6</v>
      </c>
      <c r="BI65" s="21" t="n">
        <v>20.6</v>
      </c>
      <c r="BJ65" s="21" t="n">
        <v>21.7</v>
      </c>
      <c r="BK65" s="21" t="n">
        <v>30.1</v>
      </c>
      <c r="BL65" s="21" t="n">
        <v>30.2</v>
      </c>
      <c r="BM65" s="21" t="n">
        <v>35.7</v>
      </c>
      <c r="BN65" s="21" t="n">
        <v>33.3</v>
      </c>
      <c r="BO65" s="22" t="n">
        <f aca="false">AVERAGE(BC65:BN65)</f>
        <v>29.4666666666667</v>
      </c>
      <c r="CA65" s="0" t="n">
        <v>1915</v>
      </c>
      <c r="CB65" s="20" t="s">
        <v>71</v>
      </c>
      <c r="CC65" s="21" t="n">
        <v>40.6</v>
      </c>
      <c r="CD65" s="21" t="n">
        <v>43</v>
      </c>
      <c r="CE65" s="21" t="n">
        <v>39.8</v>
      </c>
      <c r="CF65" s="21" t="n">
        <v>33.5</v>
      </c>
      <c r="CG65" s="21" t="n">
        <v>26.1</v>
      </c>
      <c r="CH65" s="21" t="n">
        <v>25.9</v>
      </c>
      <c r="CI65" s="21" t="n">
        <v>27.5</v>
      </c>
      <c r="CJ65" s="21" t="n">
        <v>28</v>
      </c>
      <c r="CK65" s="21" t="n">
        <v>34.1</v>
      </c>
      <c r="CL65" s="21" t="n">
        <v>36.4</v>
      </c>
      <c r="CM65" s="21" t="n">
        <v>39.4</v>
      </c>
      <c r="CN65" s="21" t="n">
        <v>38.1</v>
      </c>
      <c r="CO65" s="22" t="n">
        <f aca="false">AVERAGE(CC65:CN65)</f>
        <v>34.3666666666667</v>
      </c>
      <c r="DA65" s="0" t="n">
        <v>1915</v>
      </c>
      <c r="DB65" s="25" t="n">
        <v>1915</v>
      </c>
      <c r="DC65" s="21" t="n">
        <v>31.9</v>
      </c>
      <c r="DD65" s="21" t="n">
        <v>31.9</v>
      </c>
      <c r="DE65" s="21" t="n">
        <v>30.2</v>
      </c>
      <c r="DF65" s="21" t="n">
        <v>29.2</v>
      </c>
      <c r="DG65" s="21" t="n">
        <v>26.5</v>
      </c>
      <c r="DH65" s="21" t="n">
        <v>25.3</v>
      </c>
      <c r="DI65" s="21" t="n">
        <v>25.6</v>
      </c>
      <c r="DJ65" s="21" t="n">
        <v>26.5</v>
      </c>
      <c r="DK65" s="21" t="n">
        <v>28.5</v>
      </c>
      <c r="DL65" s="21" t="n">
        <v>28.9</v>
      </c>
      <c r="DM65" s="21" t="n">
        <v>30.8</v>
      </c>
      <c r="DN65" s="21" t="n">
        <v>30.9</v>
      </c>
      <c r="DO65" s="22" t="n">
        <f aca="false">AVERAGE(DC65:DN65)</f>
        <v>28.85</v>
      </c>
      <c r="EA65" s="0" t="n">
        <v>1915</v>
      </c>
      <c r="EB65" s="20" t="s">
        <v>71</v>
      </c>
      <c r="EC65" s="21" t="n">
        <v>29.8</v>
      </c>
      <c r="ED65" s="21" t="n">
        <v>30.1</v>
      </c>
      <c r="EE65" s="21" t="n">
        <v>28.8</v>
      </c>
      <c r="EF65" s="21" t="n">
        <v>27.7</v>
      </c>
      <c r="EG65" s="21" t="n">
        <v>22.8</v>
      </c>
      <c r="EH65" s="21" t="n">
        <v>21.9</v>
      </c>
      <c r="EI65" s="21" t="n">
        <v>21.2</v>
      </c>
      <c r="EJ65" s="21" t="n">
        <v>22.8</v>
      </c>
      <c r="EK65" s="21" t="n">
        <v>27.4</v>
      </c>
      <c r="EL65" s="21" t="n">
        <v>28.1</v>
      </c>
      <c r="EM65" s="21" t="n">
        <v>30.6</v>
      </c>
      <c r="EN65" s="21" t="n">
        <v>28.4</v>
      </c>
      <c r="EO65" s="22" t="n">
        <f aca="false">AVERAGE(EC65:EN65)</f>
        <v>26.6333333333333</v>
      </c>
      <c r="FA65" s="0" t="n">
        <v>1915</v>
      </c>
      <c r="FB65" s="20" t="s">
        <v>71</v>
      </c>
      <c r="FC65" s="21" t="n">
        <v>30.4</v>
      </c>
      <c r="FD65" s="21" t="n">
        <v>30.2</v>
      </c>
      <c r="FE65" s="21" t="n">
        <v>29.5</v>
      </c>
      <c r="FF65" s="21" t="n">
        <v>28.9</v>
      </c>
      <c r="FG65" s="21" t="n">
        <v>25.6</v>
      </c>
      <c r="FH65" s="21" t="n">
        <v>23.5</v>
      </c>
      <c r="FI65" s="21" t="n">
        <v>23.7</v>
      </c>
      <c r="FJ65" s="21" t="n">
        <v>24.6</v>
      </c>
      <c r="FK65" s="21" t="n">
        <v>27.9</v>
      </c>
      <c r="FL65" s="21" t="n">
        <v>28.2</v>
      </c>
      <c r="FM65" s="21" t="n">
        <v>29.9</v>
      </c>
      <c r="FN65" s="21" t="n">
        <v>30.1</v>
      </c>
      <c r="FO65" s="22" t="n">
        <f aca="false">AVERAGE(FC65:FN65)</f>
        <v>27.7083333333333</v>
      </c>
      <c r="GA65" s="0" t="n">
        <v>1915</v>
      </c>
      <c r="GB65" s="20" t="s">
        <v>71</v>
      </c>
      <c r="GC65" s="21" t="n">
        <v>32.6</v>
      </c>
      <c r="GD65" s="21" t="n">
        <v>34</v>
      </c>
      <c r="GE65" s="21" t="n">
        <v>31.9</v>
      </c>
      <c r="GF65" s="21" t="n">
        <v>30.1</v>
      </c>
      <c r="GG65" s="21" t="n">
        <v>27.9</v>
      </c>
      <c r="GH65" s="21" t="n">
        <v>26.6</v>
      </c>
      <c r="GI65" s="21" t="n">
        <v>26.9</v>
      </c>
      <c r="GJ65" s="21" t="n">
        <v>27.5</v>
      </c>
      <c r="GK65" s="21" t="n">
        <v>29.5</v>
      </c>
      <c r="GL65" s="21" t="n">
        <v>29</v>
      </c>
      <c r="GM65" s="21" t="n">
        <v>31.8</v>
      </c>
      <c r="GN65" s="21" t="n">
        <v>31.8</v>
      </c>
      <c r="GO65" s="22" t="n">
        <f aca="false">AVERAGE(GC65:GN65)</f>
        <v>29.9666666666667</v>
      </c>
      <c r="HA65" s="0" t="n">
        <v>1915</v>
      </c>
      <c r="HB65" s="20" t="s">
        <v>71</v>
      </c>
      <c r="HC65" s="21" t="n">
        <v>34.9</v>
      </c>
      <c r="HD65" s="21" t="n">
        <v>36.6</v>
      </c>
      <c r="HE65" s="21" t="n">
        <v>35.9</v>
      </c>
      <c r="HF65" s="21" t="n">
        <v>34.8</v>
      </c>
      <c r="HG65" s="21" t="n">
        <v>29.9</v>
      </c>
      <c r="HH65" s="21" t="n">
        <v>28.4</v>
      </c>
      <c r="HI65" s="21" t="n">
        <v>31</v>
      </c>
      <c r="HJ65" s="21" t="n">
        <v>30.4</v>
      </c>
      <c r="HK65" s="21" t="n">
        <v>33</v>
      </c>
      <c r="HL65" s="21" t="n">
        <v>34.3</v>
      </c>
      <c r="HM65" s="21" t="n">
        <v>37</v>
      </c>
      <c r="HN65" s="21" t="n">
        <v>33.9</v>
      </c>
      <c r="HO65" s="22" t="n">
        <f aca="false">AVERAGE(HC65:HN65)</f>
        <v>33.3416666666667</v>
      </c>
      <c r="IA65" s="0" t="n">
        <v>1915</v>
      </c>
      <c r="IB65" s="20" t="s">
        <v>71</v>
      </c>
      <c r="IC65" s="21" t="n">
        <v>32.8</v>
      </c>
      <c r="ID65" s="28" t="n">
        <f aca="false">(ID64+ID66)/2</f>
        <v>31.75</v>
      </c>
      <c r="IE65" s="21" t="n">
        <v>30.7</v>
      </c>
      <c r="IF65" s="21" t="n">
        <v>29.7</v>
      </c>
      <c r="IG65" s="21" t="n">
        <v>27.5</v>
      </c>
      <c r="IH65" s="21" t="n">
        <v>26.4</v>
      </c>
      <c r="II65" s="21" t="n">
        <v>27.3</v>
      </c>
      <c r="IJ65" s="21" t="n">
        <v>28.3</v>
      </c>
      <c r="IK65" s="21" t="n">
        <v>30.7</v>
      </c>
      <c r="IL65" s="21" t="n">
        <v>31</v>
      </c>
      <c r="IM65" s="21" t="n">
        <v>32.6</v>
      </c>
      <c r="IN65" s="21" t="n">
        <v>32.5</v>
      </c>
      <c r="IO65" s="22" t="n">
        <f aca="false">AVERAGE(IC65:IN65)</f>
        <v>30.1041666666667</v>
      </c>
      <c r="JA65" s="0" t="n">
        <v>1915</v>
      </c>
      <c r="JB65" s="25" t="n">
        <v>1915</v>
      </c>
      <c r="JC65" s="21" t="n">
        <v>35.9</v>
      </c>
      <c r="JD65" s="21" t="n">
        <v>38.3</v>
      </c>
      <c r="JE65" s="21" t="n">
        <v>38</v>
      </c>
      <c r="JF65" s="21" t="n">
        <v>34.8</v>
      </c>
      <c r="JG65" s="21" t="n">
        <v>27.5</v>
      </c>
      <c r="JH65" s="21" t="n">
        <v>27.5</v>
      </c>
      <c r="JI65" s="21" t="n">
        <v>28.6</v>
      </c>
      <c r="JJ65" s="21" t="n">
        <v>28.6</v>
      </c>
      <c r="JK65" s="21" t="n">
        <v>34.9</v>
      </c>
      <c r="JL65" s="21" t="n">
        <v>35.4</v>
      </c>
      <c r="JM65" s="21" t="n">
        <v>38.2</v>
      </c>
      <c r="JN65" s="21" t="n">
        <v>36.8</v>
      </c>
      <c r="JO65" s="22" t="n">
        <f aca="false">AVERAGE(JC65:JN65)</f>
        <v>33.7083333333333</v>
      </c>
      <c r="KA65" s="0" t="n">
        <v>1915</v>
      </c>
      <c r="KB65" s="20" t="s">
        <v>71</v>
      </c>
      <c r="KC65" s="21" t="n">
        <v>27</v>
      </c>
      <c r="KD65" s="21" t="n">
        <v>27.5</v>
      </c>
      <c r="KE65" s="21" t="n">
        <v>26.4</v>
      </c>
      <c r="KF65" s="21" t="n">
        <v>25.8</v>
      </c>
      <c r="KG65" s="21" t="n">
        <v>21.7</v>
      </c>
      <c r="KH65" s="21" t="n">
        <v>20.8</v>
      </c>
      <c r="KI65" s="21" t="n">
        <v>20</v>
      </c>
      <c r="KJ65" s="21" t="n">
        <v>20.7</v>
      </c>
      <c r="KK65" s="21" t="n">
        <v>23</v>
      </c>
      <c r="KL65" s="21" t="n">
        <v>24.4</v>
      </c>
      <c r="KM65" s="21" t="n">
        <v>26.5</v>
      </c>
      <c r="KN65" s="21" t="n">
        <v>26.6</v>
      </c>
      <c r="KO65" s="22" t="n">
        <f aca="false">AVERAGE(KC65:KN65)</f>
        <v>24.2</v>
      </c>
      <c r="LA65" s="0" t="n">
        <v>1915</v>
      </c>
      <c r="LB65" s="25" t="n">
        <v>1915</v>
      </c>
      <c r="LC65" s="21" t="n">
        <v>31.9</v>
      </c>
      <c r="LD65" s="21" t="n">
        <v>33.6</v>
      </c>
      <c r="LE65" s="21" t="n">
        <v>31.6</v>
      </c>
      <c r="LF65" s="21" t="n">
        <v>29.4</v>
      </c>
      <c r="LG65" s="21" t="n">
        <v>27.1</v>
      </c>
      <c r="LH65" s="21" t="n">
        <v>25.6</v>
      </c>
      <c r="LI65" s="21" t="n">
        <v>26.3</v>
      </c>
      <c r="LJ65" s="21" t="n">
        <v>27.2</v>
      </c>
      <c r="LK65" s="21" t="n">
        <v>28.6</v>
      </c>
      <c r="LL65" s="21" t="n">
        <v>29.3</v>
      </c>
      <c r="LM65" s="21" t="n">
        <v>30.4</v>
      </c>
      <c r="LN65" s="21" t="n">
        <v>30.1</v>
      </c>
      <c r="LO65" s="22" t="n">
        <f aca="false">AVERAGE(LC65:LN65)</f>
        <v>29.2583333333333</v>
      </c>
      <c r="MA65" s="0" t="n">
        <v>1915</v>
      </c>
      <c r="MB65" s="20" t="s">
        <v>71</v>
      </c>
      <c r="MC65" s="21" t="n">
        <v>35.6</v>
      </c>
      <c r="MD65" s="21" t="n">
        <v>39.9</v>
      </c>
      <c r="ME65" s="21" t="n">
        <v>37.3</v>
      </c>
      <c r="MF65" s="21" t="n">
        <v>32.4</v>
      </c>
      <c r="MG65" s="21" t="n">
        <v>23.5</v>
      </c>
      <c r="MH65" s="21" t="n">
        <v>22.5</v>
      </c>
      <c r="MI65" s="21" t="n">
        <v>23.1</v>
      </c>
      <c r="MJ65" s="21" t="n">
        <v>23.3</v>
      </c>
      <c r="MK65" s="21" t="n">
        <v>30.5</v>
      </c>
      <c r="ML65" s="21" t="n">
        <v>32.2</v>
      </c>
      <c r="MM65" s="21" t="n">
        <v>36.9</v>
      </c>
      <c r="MN65" s="21" t="n">
        <v>33.4</v>
      </c>
      <c r="MO65" s="22" t="n">
        <f aca="false">AVERAGE(MC65:MN65)</f>
        <v>30.8833333333333</v>
      </c>
      <c r="NA65" s="0" t="n">
        <v>1915</v>
      </c>
      <c r="NB65" s="25" t="n">
        <v>1915</v>
      </c>
      <c r="NC65" s="21" t="n">
        <v>34.1</v>
      </c>
      <c r="ND65" s="21" t="n">
        <v>35.9</v>
      </c>
      <c r="NE65" s="21" t="n">
        <v>34.1</v>
      </c>
      <c r="NF65" s="21" t="n">
        <v>31.2</v>
      </c>
      <c r="NG65" s="21" t="n">
        <v>25.2</v>
      </c>
      <c r="NH65" s="21" t="n">
        <v>24.9</v>
      </c>
      <c r="NI65" s="21" t="n">
        <v>25.8</v>
      </c>
      <c r="NJ65" s="21" t="n">
        <v>26.3</v>
      </c>
      <c r="NK65" s="21" t="n">
        <v>32.8</v>
      </c>
      <c r="NL65" s="21" t="n">
        <v>32.9</v>
      </c>
      <c r="NM65" s="21" t="n">
        <v>36.5</v>
      </c>
      <c r="NN65" s="21" t="n">
        <v>33.2</v>
      </c>
      <c r="NO65" s="22" t="n">
        <f aca="false">AVERAGE(NC65:NN65)</f>
        <v>31.075</v>
      </c>
      <c r="OA65" s="0" t="n">
        <v>1915</v>
      </c>
      <c r="OB65" s="25" t="n">
        <v>1915</v>
      </c>
      <c r="OC65" s="21" t="n">
        <v>36.3</v>
      </c>
      <c r="OD65" s="21" t="n">
        <v>39.8</v>
      </c>
      <c r="OE65" s="21" t="n">
        <v>37.6</v>
      </c>
      <c r="OF65" s="21" t="n">
        <v>34.5</v>
      </c>
      <c r="OG65" s="21" t="n">
        <v>27</v>
      </c>
      <c r="OH65" s="21" t="n">
        <v>26.6</v>
      </c>
      <c r="OI65" s="21" t="n">
        <v>28.2</v>
      </c>
      <c r="OJ65" s="21" t="n">
        <v>28.1</v>
      </c>
      <c r="OK65" s="21" t="n">
        <v>34.6</v>
      </c>
      <c r="OL65" s="21" t="n">
        <v>35.6</v>
      </c>
      <c r="OM65" s="21" t="n">
        <v>38.4</v>
      </c>
      <c r="ON65" s="21" t="n">
        <v>37.3</v>
      </c>
      <c r="OO65" s="22" t="n">
        <f aca="false">AVERAGE(OC65:ON65)</f>
        <v>33.6666666666667</v>
      </c>
      <c r="PA65" s="0" t="n">
        <v>1915</v>
      </c>
      <c r="PB65" s="25" t="n">
        <v>1915</v>
      </c>
      <c r="PC65" s="21" t="n">
        <v>32.9</v>
      </c>
      <c r="PD65" s="21" t="n">
        <v>32.6</v>
      </c>
      <c r="PE65" s="21" t="n">
        <v>31.8</v>
      </c>
      <c r="PF65" s="21" t="n">
        <v>30.3</v>
      </c>
      <c r="PG65" s="21" t="n">
        <v>29.1</v>
      </c>
      <c r="PH65" s="21" t="n">
        <v>29.1</v>
      </c>
      <c r="PI65" s="21" t="n">
        <v>28.7</v>
      </c>
      <c r="PJ65" s="21" t="n">
        <v>30.3</v>
      </c>
      <c r="PK65" s="21" t="n">
        <v>31.8</v>
      </c>
      <c r="PL65" s="21" t="n">
        <v>31.8</v>
      </c>
      <c r="PM65" s="21" t="n">
        <v>33.8</v>
      </c>
      <c r="PN65" s="21" t="n">
        <v>31.9</v>
      </c>
      <c r="PO65" s="22" t="n">
        <f aca="false">AVERAGE(PC65:PN65)</f>
        <v>31.175</v>
      </c>
      <c r="QA65" s="0" t="n">
        <v>1915</v>
      </c>
      <c r="QB65" s="25" t="n">
        <v>1915</v>
      </c>
      <c r="QC65" s="21" t="n">
        <v>33.5</v>
      </c>
      <c r="QD65" s="21" t="n">
        <v>34.6</v>
      </c>
      <c r="QE65" s="21" t="n">
        <v>31.2</v>
      </c>
      <c r="QF65" s="21" t="n">
        <v>29.6</v>
      </c>
      <c r="QG65" s="21" t="n">
        <v>27.7</v>
      </c>
      <c r="QH65" s="21" t="n">
        <v>27.1</v>
      </c>
      <c r="QI65" s="21" t="n">
        <v>27.4</v>
      </c>
      <c r="QJ65" s="21" t="n">
        <v>28.6</v>
      </c>
      <c r="QK65" s="21" t="n">
        <v>29.5</v>
      </c>
      <c r="QL65" s="21" t="n">
        <v>31.6</v>
      </c>
      <c r="QM65" s="21" t="n">
        <v>32.2</v>
      </c>
      <c r="QN65" s="21" t="n">
        <v>32.9</v>
      </c>
      <c r="QO65" s="22" t="n">
        <f aca="false">AVERAGE(QC65:QN65)</f>
        <v>30.4916666666667</v>
      </c>
      <c r="RA65" s="0" t="n">
        <v>1915</v>
      </c>
      <c r="RB65" s="25" t="n">
        <v>1915</v>
      </c>
      <c r="RC65" s="21" t="n">
        <v>35.7</v>
      </c>
      <c r="RD65" s="21" t="n">
        <v>38.8</v>
      </c>
      <c r="RE65" s="21" t="n">
        <v>35.8</v>
      </c>
      <c r="RF65" s="21" t="n">
        <v>29.7</v>
      </c>
      <c r="RG65" s="21" t="n">
        <v>21.3</v>
      </c>
      <c r="RH65" s="21" t="n">
        <v>20.6</v>
      </c>
      <c r="RI65" s="21" t="n">
        <v>20.6</v>
      </c>
      <c r="RJ65" s="21" t="n">
        <v>21.6</v>
      </c>
      <c r="RK65" s="21" t="n">
        <v>28.4</v>
      </c>
      <c r="RL65" s="21" t="n">
        <v>28.9</v>
      </c>
      <c r="RM65" s="21" t="n">
        <v>34.6</v>
      </c>
      <c r="RN65" s="21" t="n">
        <v>33.1</v>
      </c>
      <c r="RO65" s="22" t="n">
        <f aca="false">AVERAGE(RC65:RN65)</f>
        <v>29.0916666666667</v>
      </c>
      <c r="SA65" s="0" t="n">
        <v>1915</v>
      </c>
      <c r="SB65" s="29" t="s">
        <v>71</v>
      </c>
      <c r="SC65" s="27" t="n">
        <v>32</v>
      </c>
      <c r="SD65" s="27" t="n">
        <v>33.7</v>
      </c>
      <c r="SE65" s="27" t="n">
        <v>32.3</v>
      </c>
      <c r="SF65" s="27" t="n">
        <v>29.3</v>
      </c>
      <c r="SG65" s="27" t="n">
        <v>21.4</v>
      </c>
      <c r="SH65" s="27" t="n">
        <v>20.3</v>
      </c>
      <c r="SI65" s="27" t="n">
        <v>20.8</v>
      </c>
      <c r="SJ65" s="27" t="n">
        <v>21.6</v>
      </c>
      <c r="SK65" s="27" t="n">
        <v>29.1</v>
      </c>
      <c r="SL65" s="27" t="n">
        <v>31</v>
      </c>
      <c r="SM65" s="27" t="n">
        <v>35.1</v>
      </c>
      <c r="SN65" s="27" t="n">
        <v>31</v>
      </c>
      <c r="SO65" s="22" t="n">
        <f aca="false">AVERAGE(SC65:SN65)</f>
        <v>28.1333333333333</v>
      </c>
      <c r="TA65" s="0" t="n">
        <v>1915</v>
      </c>
      <c r="TB65" s="29" t="s">
        <v>71</v>
      </c>
      <c r="TC65" s="27" t="n">
        <v>35.8</v>
      </c>
      <c r="TD65" s="27" t="n">
        <v>37.6</v>
      </c>
      <c r="TE65" s="27" t="n">
        <v>36</v>
      </c>
      <c r="TF65" s="27" t="n">
        <v>32.9</v>
      </c>
      <c r="TG65" s="27" t="n">
        <v>25.2</v>
      </c>
      <c r="TH65" s="27" t="n">
        <v>25.4</v>
      </c>
      <c r="TI65" s="27" t="n">
        <v>26.6</v>
      </c>
      <c r="TJ65" s="27" t="n">
        <v>26.3</v>
      </c>
      <c r="TK65" s="27" t="n">
        <v>33.2</v>
      </c>
      <c r="TL65" s="27" t="n">
        <v>34.4</v>
      </c>
      <c r="TM65" s="27" t="n">
        <v>38</v>
      </c>
      <c r="TN65" s="27" t="n">
        <v>34.6</v>
      </c>
      <c r="TO65" s="22" t="n">
        <f aca="false">AVERAGE(TC65:TN65)</f>
        <v>32.1666666666667</v>
      </c>
      <c r="UA65" s="0" t="n">
        <v>1915</v>
      </c>
      <c r="UB65" s="29" t="s">
        <v>71</v>
      </c>
      <c r="UC65" s="27" t="n">
        <v>33.1</v>
      </c>
      <c r="UD65" s="27" t="n">
        <v>33.4</v>
      </c>
      <c r="UE65" s="27" t="n">
        <v>33</v>
      </c>
      <c r="UF65" s="27" t="n">
        <v>31.9</v>
      </c>
      <c r="UG65" s="27" t="n">
        <v>25.6</v>
      </c>
      <c r="UH65" s="27" t="n">
        <v>23.8</v>
      </c>
      <c r="UI65" s="27" t="n">
        <v>24.9</v>
      </c>
      <c r="UJ65" s="27" t="n">
        <v>25.4</v>
      </c>
      <c r="UK65" s="27" t="n">
        <v>31.9</v>
      </c>
      <c r="UL65" s="27" t="n">
        <v>32.7</v>
      </c>
      <c r="UM65" s="27" t="n">
        <v>35.4</v>
      </c>
      <c r="UN65" s="27" t="n">
        <v>32.3</v>
      </c>
      <c r="UO65" s="22" t="n">
        <f aca="false">AVERAGE(UC65:UN65)</f>
        <v>30.2833333333333</v>
      </c>
      <c r="VA65" s="0" t="n">
        <v>1915</v>
      </c>
      <c r="VB65" s="29" t="s">
        <v>71</v>
      </c>
      <c r="VC65" s="27" t="n">
        <v>34.7</v>
      </c>
      <c r="VD65" s="27" t="n">
        <v>36.3</v>
      </c>
      <c r="VE65" s="27" t="n">
        <v>34.9</v>
      </c>
      <c r="VF65" s="27" t="n">
        <v>34.1</v>
      </c>
      <c r="VG65" s="27" t="n">
        <v>30.2</v>
      </c>
      <c r="VH65" s="27" t="n">
        <v>28.9</v>
      </c>
      <c r="VI65" s="27" t="n">
        <v>30.1</v>
      </c>
      <c r="VJ65" s="27" t="n">
        <v>30.6</v>
      </c>
      <c r="VK65" s="27" t="n">
        <v>35.4</v>
      </c>
      <c r="VL65" s="27" t="n">
        <v>36.1</v>
      </c>
      <c r="VM65" s="27" t="n">
        <v>37.7</v>
      </c>
      <c r="VN65" s="27" t="n">
        <v>34</v>
      </c>
      <c r="VO65" s="22" t="n">
        <f aca="false">AVERAGE(VC65:VN65)</f>
        <v>33.5833333333333</v>
      </c>
      <c r="WA65" s="0" t="n">
        <v>1915</v>
      </c>
      <c r="WB65" s="26" t="n">
        <v>1915</v>
      </c>
      <c r="WC65" s="27" t="n">
        <v>29.8</v>
      </c>
      <c r="WD65" s="27" t="n">
        <v>29.8</v>
      </c>
      <c r="WE65" s="27" t="n">
        <v>28.7</v>
      </c>
      <c r="WF65" s="28" t="n">
        <f aca="false">(WF64+WF66)/2</f>
        <v>28.15</v>
      </c>
      <c r="WG65" s="28" t="n">
        <f aca="false">(WG64+WG66)/2</f>
        <v>25.4</v>
      </c>
      <c r="WH65" s="28" t="n">
        <f aca="false">(WH64+WH66)/2</f>
        <v>22.85</v>
      </c>
      <c r="WI65" s="28" t="n">
        <f aca="false">(WI64+WI66)/2</f>
        <v>21.4</v>
      </c>
      <c r="WJ65" s="28" t="n">
        <f aca="false">(WJ64+WJ66)/2</f>
        <v>22.55</v>
      </c>
      <c r="WK65" s="28" t="n">
        <f aca="false">(WK64+WK66)/2</f>
        <v>24.55</v>
      </c>
      <c r="WL65" s="28" t="n">
        <f aca="false">(WL64+WL66)/2</f>
        <v>25.6</v>
      </c>
      <c r="WM65" s="28" t="n">
        <f aca="false">(WM64+WM66)/2</f>
        <v>27.95</v>
      </c>
      <c r="WN65" s="28" t="n">
        <f aca="false">(WN64+WN66)/2</f>
        <v>29.05</v>
      </c>
      <c r="WO65" s="22" t="n">
        <f aca="false">AVERAGE(WC65:WN65)</f>
        <v>26.3166666666667</v>
      </c>
      <c r="XA65" s="0" t="n">
        <v>1915</v>
      </c>
      <c r="XB65" s="26" t="n">
        <v>1915</v>
      </c>
      <c r="XC65" s="27" t="n">
        <v>31.4</v>
      </c>
      <c r="XD65" s="27" t="n">
        <v>31.7</v>
      </c>
      <c r="XE65" s="27" t="n">
        <v>30.8</v>
      </c>
      <c r="XF65" s="27" t="n">
        <v>30.2</v>
      </c>
      <c r="XG65" s="27" t="n">
        <v>24.7</v>
      </c>
      <c r="XH65" s="27" t="n">
        <v>23.4</v>
      </c>
      <c r="XI65" s="27" t="n">
        <v>23.7</v>
      </c>
      <c r="XJ65" s="27" t="n">
        <v>24.7</v>
      </c>
      <c r="XK65" s="27" t="n">
        <v>29</v>
      </c>
      <c r="XL65" s="27" t="n">
        <v>30.9</v>
      </c>
      <c r="XM65" s="27" t="n">
        <v>33.9</v>
      </c>
      <c r="XN65" s="27" t="n">
        <v>30.9</v>
      </c>
      <c r="XO65" s="22" t="n">
        <f aca="false">AVERAGE(XC65:XN65)</f>
        <v>28.775</v>
      </c>
      <c r="YA65" s="0" t="n">
        <v>1916</v>
      </c>
      <c r="YB65" s="26" t="n">
        <v>1915</v>
      </c>
      <c r="YC65" s="27" t="n">
        <v>36.6</v>
      </c>
      <c r="YD65" s="27" t="n">
        <v>38.7</v>
      </c>
      <c r="YE65" s="27" t="n">
        <v>36.3</v>
      </c>
      <c r="YF65" s="27" t="n">
        <v>34.4</v>
      </c>
      <c r="YG65" s="27" t="n">
        <v>27.6</v>
      </c>
      <c r="YH65" s="27" t="n">
        <v>26.7</v>
      </c>
      <c r="YI65" s="27" t="n">
        <v>28.6</v>
      </c>
      <c r="YJ65" s="27" t="n">
        <v>29.4</v>
      </c>
      <c r="YK65" s="27" t="n">
        <v>35.4</v>
      </c>
      <c r="YL65" s="27" t="n">
        <v>36.4</v>
      </c>
      <c r="YM65" s="27" t="n">
        <v>39.6</v>
      </c>
      <c r="YN65" s="27" t="n">
        <v>39.6</v>
      </c>
      <c r="YO65" s="22" t="n">
        <f aca="false">AVERAGE(YC65:YN65)</f>
        <v>34.1083333333333</v>
      </c>
      <c r="ZA65" s="0" t="n">
        <v>1915</v>
      </c>
      <c r="ZB65" s="26" t="n">
        <v>1915</v>
      </c>
      <c r="ZC65" s="27" t="n">
        <v>31.8</v>
      </c>
      <c r="ZD65" s="27" t="n">
        <v>32.1</v>
      </c>
      <c r="ZE65" s="27" t="n">
        <v>29.9</v>
      </c>
      <c r="ZF65" s="27" t="n">
        <v>28.2</v>
      </c>
      <c r="ZG65" s="27" t="n">
        <v>26.1</v>
      </c>
      <c r="ZH65" s="27" t="n">
        <v>25.3</v>
      </c>
      <c r="ZI65" s="27" t="n">
        <v>25.8</v>
      </c>
      <c r="ZJ65" s="27" t="n">
        <v>26.9</v>
      </c>
      <c r="ZK65" s="27" t="n">
        <v>28.9</v>
      </c>
      <c r="ZL65" s="27" t="n">
        <v>29.2</v>
      </c>
      <c r="ZM65" s="27" t="n">
        <v>30.8</v>
      </c>
      <c r="ZN65" s="27" t="n">
        <v>30.4</v>
      </c>
      <c r="ZO65" s="22" t="n">
        <f aca="false">AVERAGE(ZC65:ZN65)</f>
        <v>28.7833333333333</v>
      </c>
      <c r="AAA65" s="0" t="n">
        <v>1915</v>
      </c>
      <c r="AAB65" s="26" t="n">
        <v>1915</v>
      </c>
      <c r="AAC65" s="27" t="n">
        <v>36.4</v>
      </c>
      <c r="AAD65" s="27" t="n">
        <v>40.4</v>
      </c>
      <c r="AAE65" s="27" t="n">
        <v>37.7</v>
      </c>
      <c r="AAF65" s="27" t="n">
        <v>33.3</v>
      </c>
      <c r="AAG65" s="27" t="n">
        <v>24.7</v>
      </c>
      <c r="AAH65" s="27" t="n">
        <v>24.2</v>
      </c>
      <c r="AAI65" s="27" t="n">
        <v>25.7</v>
      </c>
      <c r="AAJ65" s="27" t="n">
        <v>25.1</v>
      </c>
      <c r="AAK65" s="27" t="n">
        <v>32.2</v>
      </c>
      <c r="AAL65" s="27" t="n">
        <v>34.2</v>
      </c>
      <c r="AAM65" s="27" t="n">
        <v>38.5</v>
      </c>
      <c r="AAN65" s="27" t="n">
        <v>35.6</v>
      </c>
      <c r="AAO65" s="22" t="n">
        <f aca="false">AVERAGE(AAC65:AAN65)</f>
        <v>32.3333333333333</v>
      </c>
      <c r="ABA65" s="0" t="n">
        <v>1915</v>
      </c>
      <c r="ABB65" s="29" t="s">
        <v>71</v>
      </c>
      <c r="ABC65" s="27" t="n">
        <v>37.5</v>
      </c>
      <c r="ABD65" s="27" t="n">
        <v>40.3</v>
      </c>
      <c r="ABE65" s="27" t="n">
        <v>37.8</v>
      </c>
      <c r="ABF65" s="27" t="n">
        <v>34.1</v>
      </c>
      <c r="ABG65" s="27" t="n">
        <v>25.2</v>
      </c>
      <c r="ABH65" s="27" t="n">
        <v>24.8</v>
      </c>
      <c r="ABI65" s="27" t="n">
        <v>26.6</v>
      </c>
      <c r="ABJ65" s="27" t="n">
        <v>26.1</v>
      </c>
      <c r="ABK65" s="27" t="n">
        <v>32.6</v>
      </c>
      <c r="ABL65" s="27" t="n">
        <v>34.3</v>
      </c>
      <c r="ABM65" s="27" t="n">
        <v>39.1</v>
      </c>
      <c r="ABN65" s="27" t="n">
        <v>35.4</v>
      </c>
      <c r="ABO65" s="22" t="n">
        <f aca="false">AVERAGE(ABC65:ABN65)</f>
        <v>32.8166666666667</v>
      </c>
      <c r="ACA65" s="0" t="n">
        <v>1915</v>
      </c>
      <c r="ACB65" s="29" t="s">
        <v>71</v>
      </c>
      <c r="ACC65" s="27" t="n">
        <v>31.2</v>
      </c>
      <c r="ACD65" s="27" t="n">
        <v>30.2</v>
      </c>
      <c r="ACE65" s="27" t="n">
        <v>28.4</v>
      </c>
      <c r="ACF65" s="27" t="n">
        <v>27.5</v>
      </c>
      <c r="ACG65" s="27" t="n">
        <v>24.1</v>
      </c>
      <c r="ACH65" s="27" t="n">
        <v>23.3</v>
      </c>
      <c r="ACI65" s="27" t="n">
        <v>23.5</v>
      </c>
      <c r="ACJ65" s="27" t="n">
        <v>24.5</v>
      </c>
      <c r="ACK65" s="27" t="n">
        <v>28</v>
      </c>
      <c r="ACL65" s="27" t="n">
        <v>28.5</v>
      </c>
      <c r="ACM65" s="27" t="n">
        <v>30.5</v>
      </c>
      <c r="ACN65" s="27" t="n">
        <v>28.8</v>
      </c>
      <c r="ACO65" s="22" t="n">
        <f aca="false">AVERAGE(ACC65:ACN65)</f>
        <v>27.375</v>
      </c>
      <c r="ADA65" s="0" t="n">
        <v>1915</v>
      </c>
      <c r="ADB65" s="26" t="n">
        <v>1915</v>
      </c>
      <c r="ADC65" s="27" t="n">
        <v>30.6</v>
      </c>
      <c r="ADD65" s="27" t="n">
        <v>30.7</v>
      </c>
      <c r="ADE65" s="27" t="n">
        <v>29.9</v>
      </c>
      <c r="ADF65" s="27" t="n">
        <v>28.8</v>
      </c>
      <c r="ADG65" s="27" t="n">
        <v>24.4</v>
      </c>
      <c r="ADH65" s="27" t="n">
        <v>23.2</v>
      </c>
      <c r="ADI65" s="27" t="n">
        <v>23.3</v>
      </c>
      <c r="ADJ65" s="27" t="n">
        <v>25</v>
      </c>
      <c r="ADK65" s="27" t="n">
        <v>29.1</v>
      </c>
      <c r="ADL65" s="27" t="n">
        <v>29.8</v>
      </c>
      <c r="ADM65" s="27" t="n">
        <v>31.3</v>
      </c>
      <c r="ADN65" s="27" t="n">
        <v>29.7</v>
      </c>
      <c r="ADO65" s="22" t="n">
        <f aca="false">AVERAGE(ADC65:ADN65)</f>
        <v>27.9833333333333</v>
      </c>
      <c r="AEA65" s="0" t="n">
        <v>1915</v>
      </c>
      <c r="AEB65" s="29" t="s">
        <v>71</v>
      </c>
      <c r="AEC65" s="27" t="n">
        <v>34.8</v>
      </c>
      <c r="AED65" s="27" t="n">
        <v>35.9</v>
      </c>
      <c r="AEE65" s="27" t="n">
        <v>34.7</v>
      </c>
      <c r="AEF65" s="27" t="n">
        <v>30</v>
      </c>
      <c r="AEG65" s="27" t="n">
        <v>21.8</v>
      </c>
      <c r="AEH65" s="27" t="n">
        <v>20.8</v>
      </c>
      <c r="AEI65" s="27" t="n">
        <v>19.5</v>
      </c>
      <c r="AEJ65" s="27" t="n">
        <v>20.4</v>
      </c>
      <c r="AEK65" s="27" t="n">
        <v>28.5</v>
      </c>
      <c r="AEL65" s="27" t="n">
        <v>30.9</v>
      </c>
      <c r="AEM65" s="27" t="n">
        <v>35.6</v>
      </c>
      <c r="AEN65" s="27" t="n">
        <v>32.6</v>
      </c>
      <c r="AEO65" s="22" t="n">
        <f aca="false">AVERAGE(AEC65:AEN65)</f>
        <v>28.7916666666667</v>
      </c>
      <c r="AFA65" s="0" t="n">
        <v>1915</v>
      </c>
      <c r="AFB65" s="26" t="n">
        <v>1915</v>
      </c>
      <c r="AFC65" s="27" t="n">
        <v>34.1</v>
      </c>
      <c r="AFD65" s="27" t="n">
        <v>37.1</v>
      </c>
      <c r="AFE65" s="27" t="n">
        <v>35.1</v>
      </c>
      <c r="AFF65" s="27" t="n">
        <v>29.7</v>
      </c>
      <c r="AFG65" s="27" t="n">
        <v>21.7</v>
      </c>
      <c r="AFH65" s="27" t="n">
        <v>20.8</v>
      </c>
      <c r="AFI65" s="27" t="n">
        <v>21.4</v>
      </c>
      <c r="AFJ65" s="27" t="n">
        <v>21.9</v>
      </c>
      <c r="AFK65" s="27" t="n">
        <v>30.4</v>
      </c>
      <c r="AFL65" s="27" t="n">
        <v>31.4</v>
      </c>
      <c r="AFM65" s="27" t="n">
        <v>35.4</v>
      </c>
      <c r="AFN65" s="27" t="n">
        <v>32.2</v>
      </c>
      <c r="AFO65" s="22" t="n">
        <f aca="false">AVERAGE(AFC65:AFN65)</f>
        <v>29.2666666666667</v>
      </c>
      <c r="AGA65" s="0" t="n">
        <v>1915</v>
      </c>
      <c r="AGB65" s="29" t="s">
        <v>71</v>
      </c>
      <c r="AGC65" s="27" t="n">
        <v>35.8</v>
      </c>
      <c r="AGD65" s="27" t="n">
        <v>35.8</v>
      </c>
      <c r="AGE65" s="27" t="n">
        <v>37.1</v>
      </c>
      <c r="AGF65" s="27" t="n">
        <v>36.6</v>
      </c>
      <c r="AGG65" s="27" t="n">
        <v>32.9</v>
      </c>
      <c r="AGH65" s="27" t="n">
        <v>32.1</v>
      </c>
      <c r="AGI65" s="27" t="n">
        <v>31.9</v>
      </c>
      <c r="AGJ65" s="27" t="n">
        <v>32.8</v>
      </c>
      <c r="AGK65" s="27" t="n">
        <v>35.5</v>
      </c>
      <c r="AGL65" s="27" t="n">
        <v>35.8</v>
      </c>
      <c r="AGM65" s="27" t="n">
        <v>39.1</v>
      </c>
      <c r="AGN65" s="27" t="n">
        <v>35.1</v>
      </c>
      <c r="AGO65" s="22" t="n">
        <f aca="false">AVERAGE(AGC65:AGN65)</f>
        <v>35.0416666666667</v>
      </c>
      <c r="AHA65" s="0" t="n">
        <v>1915</v>
      </c>
      <c r="AHB65" s="29" t="s">
        <v>71</v>
      </c>
      <c r="AHC65" s="27" t="n">
        <v>34.5</v>
      </c>
      <c r="AHD65" s="27" t="n">
        <v>34.6</v>
      </c>
      <c r="AHE65" s="27" t="n">
        <v>32.7</v>
      </c>
      <c r="AHF65" s="27" t="n">
        <v>33.8</v>
      </c>
      <c r="AHG65" s="27" t="n">
        <v>31.4</v>
      </c>
      <c r="AHH65" s="27" t="n">
        <v>30.5</v>
      </c>
      <c r="AHI65" s="27" t="n">
        <v>31.3</v>
      </c>
      <c r="AHJ65" s="27" t="n">
        <v>32.1</v>
      </c>
      <c r="AHK65" s="27" t="n">
        <v>35.5</v>
      </c>
      <c r="AHL65" s="27" t="n">
        <v>35.8</v>
      </c>
      <c r="AHM65" s="27" t="n">
        <v>37</v>
      </c>
      <c r="AHN65" s="27" t="n">
        <v>33.7</v>
      </c>
      <c r="AHO65" s="22" t="n">
        <f aca="false">AVERAGE(AHC65:AHN65)</f>
        <v>33.575</v>
      </c>
      <c r="AIA65" s="0" t="n">
        <v>1915</v>
      </c>
      <c r="AIB65" s="29" t="s">
        <v>71</v>
      </c>
      <c r="AIC65" s="27" t="n">
        <v>38</v>
      </c>
      <c r="AID65" s="27" t="n">
        <v>39.9</v>
      </c>
      <c r="AIE65" s="27" t="n">
        <v>38.8</v>
      </c>
      <c r="AIF65" s="27" t="n">
        <v>36.3</v>
      </c>
      <c r="AIG65" s="27" t="n">
        <v>29.1</v>
      </c>
      <c r="AIH65" s="27" t="n">
        <v>28.2</v>
      </c>
      <c r="AII65" s="27" t="n">
        <v>30</v>
      </c>
      <c r="AIJ65" s="27" t="n">
        <v>30.1</v>
      </c>
      <c r="AIK65" s="27" t="n">
        <v>36.1</v>
      </c>
      <c r="AIL65" s="27" t="n">
        <v>37.7</v>
      </c>
      <c r="AIM65" s="27" t="n">
        <v>41.1</v>
      </c>
      <c r="AIN65" s="27" t="n">
        <v>37.6</v>
      </c>
      <c r="AIO65" s="22" t="n">
        <f aca="false">AVERAGE(AIC65:AIN65)</f>
        <v>35.2416666666667</v>
      </c>
      <c r="AJA65" s="0" t="n">
        <v>1915</v>
      </c>
      <c r="AJB65" s="26" t="n">
        <v>1915</v>
      </c>
      <c r="AJC65" s="27" t="n">
        <v>32.1</v>
      </c>
      <c r="AJD65" s="27" t="n">
        <v>31.4</v>
      </c>
      <c r="AJE65" s="27" t="n">
        <v>31.2</v>
      </c>
      <c r="AJF65" s="27" t="n">
        <v>31.1</v>
      </c>
      <c r="AJG65" s="27" t="n">
        <v>26.5</v>
      </c>
      <c r="AJH65" s="27" t="n">
        <v>25.2</v>
      </c>
      <c r="AJI65" s="27" t="n">
        <v>26.3</v>
      </c>
      <c r="AJJ65" s="27" t="n">
        <v>27.2</v>
      </c>
      <c r="AJK65" s="27" t="n">
        <v>31.8</v>
      </c>
      <c r="AJL65" s="27" t="n">
        <v>31.1</v>
      </c>
      <c r="AJM65" s="27" t="n">
        <v>33.8</v>
      </c>
      <c r="AJN65" s="27" t="n">
        <v>31.3</v>
      </c>
      <c r="AJO65" s="22" t="n">
        <f aca="false">AVERAGE(AJC65:AJN65)</f>
        <v>29.9166666666667</v>
      </c>
      <c r="AKA65" s="0" t="n">
        <v>1915</v>
      </c>
      <c r="AKB65" s="26" t="n">
        <v>1915</v>
      </c>
      <c r="AKC65" s="28" t="n">
        <f aca="false">(AKC64+AKC66)/2</f>
        <v>36.25</v>
      </c>
      <c r="AKD65" s="28" t="n">
        <f aca="false">(AKD64+AKD66)/2</f>
        <v>35.8</v>
      </c>
      <c r="AKE65" s="23" t="n">
        <f aca="false">(AKE63+AKE64)/2</f>
        <v>30.1</v>
      </c>
      <c r="AKF65" s="28" t="n">
        <f aca="false">(AKF64+AKF66)/2</f>
        <v>28.9</v>
      </c>
      <c r="AKG65" s="28" t="n">
        <f aca="false">(AKG64+AKG66)/2</f>
        <v>24.6</v>
      </c>
      <c r="AKH65" s="28" t="n">
        <f aca="false">(AKH64+AKH66)/2</f>
        <v>19.75</v>
      </c>
      <c r="AKI65" s="28" t="n">
        <f aca="false">(AKI64+AKI66)/2</f>
        <v>18.75</v>
      </c>
      <c r="AKJ65" s="28" t="n">
        <f aca="false">(AKJ64+AKJ66)/2</f>
        <v>21.75</v>
      </c>
      <c r="AKK65" s="28" t="n">
        <f aca="false">(AKK64+AKK66)/2</f>
        <v>25</v>
      </c>
      <c r="AKL65" s="28" t="n">
        <f aca="false">(AKL64+AKL66)/2</f>
        <v>28.05</v>
      </c>
      <c r="AKM65" s="28" t="n">
        <f aca="false">(AKM64+AKM66)/2</f>
        <v>32.1</v>
      </c>
      <c r="AKN65" s="28" t="n">
        <f aca="false">(AKN64+AKN66)/2</f>
        <v>33</v>
      </c>
      <c r="AKO65" s="22" t="n">
        <f aca="false">AVERAGE(AKC65:AKN65)</f>
        <v>27.8375</v>
      </c>
      <c r="ALA65" s="0" t="n">
        <v>1915</v>
      </c>
      <c r="ALB65" s="26" t="n">
        <v>1915</v>
      </c>
      <c r="ALC65" s="27" t="n">
        <v>29</v>
      </c>
      <c r="ALD65" s="28" t="n">
        <f aca="false">(ALD64+ALD66)/2</f>
        <v>30.05</v>
      </c>
      <c r="ALE65" s="27" t="n">
        <v>29.2</v>
      </c>
      <c r="ALF65" s="27" t="n">
        <v>27.7</v>
      </c>
      <c r="ALG65" s="27" t="n">
        <v>23.1</v>
      </c>
      <c r="ALH65" s="27" t="n">
        <v>21.6</v>
      </c>
      <c r="ALI65" s="27" t="n">
        <v>22.7</v>
      </c>
      <c r="ALJ65" s="27" t="n">
        <v>22.7</v>
      </c>
      <c r="ALK65" s="27" t="n">
        <v>26.1</v>
      </c>
      <c r="ALL65" s="27" t="n">
        <v>27.3</v>
      </c>
      <c r="ALM65" s="27" t="n">
        <v>28.6</v>
      </c>
      <c r="ALN65" s="27" t="n">
        <v>28.9</v>
      </c>
      <c r="ALO65" s="22" t="n">
        <f aca="false">AVERAGE(ALC65:ALN65)</f>
        <v>26.4125</v>
      </c>
    </row>
    <row r="66" customFormat="false" ht="12.8" hidden="false" customHeight="false" outlineLevel="0" collapsed="false">
      <c r="A66" s="16"/>
      <c r="B66" s="8" t="n">
        <f aca="false">AVERAGE(AO66,BO66,CO66,DO66,EO66,FO66,GO66,HO66,IO66,JO66,KO66,LO66,MO66,NO66,OO66,PO66,QO66,RO66,SO66,TO66,UO66,VO66,WO66,XO66,YO66,ZO66,AAO66,ABO66,ACO66,ADO66,AEO66,AFO66,AGO66,AHO66,AIO66,AJO66,AKO66,ALO66,Sheet2!O66,Sheet2!AO66,Sheet2!BO66,Sheet2!CO66)</f>
        <v>28.6177845528455</v>
      </c>
      <c r="C66" s="10" t="n">
        <f aca="false">AVERAGE(B62:B66)</f>
        <v>29.1429921995166</v>
      </c>
      <c r="D66" s="9" t="n">
        <f aca="false">AVERAGE(B57:B66)</f>
        <v>28.9807008927866</v>
      </c>
      <c r="E66" s="8" t="n">
        <f aca="false">AVERAGE(B47:B66)</f>
        <v>29.3367965248247</v>
      </c>
      <c r="F66" s="11"/>
      <c r="G66" s="2" t="n">
        <f aca="false">MAX(AC66:AN66,BC66:BN66,CC66:CN66,DC66:DN66,EC66:EN66,FC66:FN66,GC66:GN66,HC66:HN66,IC66:IN66,JC66:JN66,KC66:KN66,LC66:LN66,MC66:MN66,NC66:NN66,OC66:ON66,PC66:PN66,QC66:QN66,RC66:RN66,SC66:SN66,TC66:TN66,UC66:UN66,VC66:VN66,WC66:WN66,XC66:XN66,YC66:YN66,ZC66:ZN66,AAC66:AAN66,ABC66:ABN66,ACC66:ACN66,ADC66:ADN66,AEC66:AEN66,AFC66:AFN66,AGC66:AGN66,AHC66:AHN66,AIC66:AIN66,AJC66:AJN66,AKC66:AKN66,ALC66:ALN66,Sheet2!C66:N66,Sheet2!AC66:AN66,Sheet2!BC66:BN66,Sheet2!CC66:CN66)</f>
        <v>38.7</v>
      </c>
      <c r="H66" s="17" t="n">
        <f aca="false">MEDIAN(AC66:AN66,BC66:BN66,CC66:CN66,DC66:DN66,EC66:EN66,FC66:FN66,GC66:GN66,HC66:HN66,IC66:IN66,JC66:JN66,KC66:KN66,LC66:LN66,MC66:MN66,NC66:NN66,OC66:ON66,PC66:PN66,QC66:QN66,RC66:RN66,SC66:SN66,TC66:TN66,UC66:UN66,VC66:VN66,WC66:WN66,XC66:XN66,YC66:YN66,ZC66:ZN66,AAC66:AAN66,ABC66:ABN66,ACC66:ACN66,ADC66:ADN66,AEC66:AEN66,AFC66:AFN66,AGC66:AGN66,AHC66:AHN66,AIC66:AIN66,AJC66:AJN66,AKC66:AKN66,ALC66:ALN66,Sheet2!C66:N66,Sheet2!AC66:AN66,Sheet2!BC66:BN66,Sheet2!CC66:CN66)</f>
        <v>28.95</v>
      </c>
      <c r="I66" s="18" t="n">
        <f aca="false">MIN(AC66:AN66,BC66:BN66,CC66:CN66,DC66:DN66,EC66:EN66,FC66:FN66,GC66:GN66,HC66:HN66,IC66:IN66,JC66:JN66,KC66:KN66,LC66:LN66,MC66:MN66,NC66:NN66,OC66:ON66,PC66:PN66,QC66:QN66,RC66:RN66,SC66:SN66,TC66:TN66,UC66:UN66,VC66:VN66,WC66:WN66,XC66:XN66,YC66:YN66,ZC66:ZN66,AAC66:AAN66,ABC66:ABN66,ACC66:ACN66,ADC66:ADN66,AEC66:AEN66,AFC66:AFN66,AGC66:AGN66,AHC66:AHN66,AIC66:AIN66,AJC66:AJN66,AKC66:AKN66,ALC66:ALN66,Sheet2!C66:N66,Sheet2!AC66:AN66,Sheet2!BC66:BN66,Sheet2!CC66:CN66)</f>
        <v>17.1</v>
      </c>
      <c r="K66" s="19" t="n">
        <f aca="false">(G66+I66)/2</f>
        <v>27.9</v>
      </c>
      <c r="AB66" s="33" t="n">
        <v>1916</v>
      </c>
      <c r="AC66" s="21" t="n">
        <v>35.8</v>
      </c>
      <c r="AD66" s="21" t="n">
        <v>36.3</v>
      </c>
      <c r="AE66" s="21" t="n">
        <v>34.9</v>
      </c>
      <c r="AF66" s="21" t="n">
        <v>29.2</v>
      </c>
      <c r="AG66" s="21" t="n">
        <v>26.5</v>
      </c>
      <c r="AH66" s="21" t="n">
        <v>22.4</v>
      </c>
      <c r="AI66" s="21" t="n">
        <v>20.8</v>
      </c>
      <c r="AJ66" s="21" t="n">
        <v>24</v>
      </c>
      <c r="AK66" s="21" t="n">
        <v>26.4</v>
      </c>
      <c r="AL66" s="21" t="n">
        <v>31.1</v>
      </c>
      <c r="AM66" s="21" t="n">
        <v>30.2</v>
      </c>
      <c r="AN66" s="21" t="n">
        <v>31.2</v>
      </c>
      <c r="AO66" s="22" t="n">
        <f aca="false">AVERAGE(AC66:AN66)</f>
        <v>29.0666666666667</v>
      </c>
      <c r="BA66" s="0" t="n">
        <v>1916</v>
      </c>
      <c r="BB66" s="25" t="n">
        <v>1916</v>
      </c>
      <c r="BC66" s="21" t="n">
        <v>37.4</v>
      </c>
      <c r="BD66" s="21" t="n">
        <v>37.9</v>
      </c>
      <c r="BE66" s="21" t="n">
        <v>33.8</v>
      </c>
      <c r="BF66" s="21" t="n">
        <v>26.7</v>
      </c>
      <c r="BG66" s="21" t="n">
        <v>25.1</v>
      </c>
      <c r="BH66" s="21" t="n">
        <v>19.3</v>
      </c>
      <c r="BI66" s="21" t="n">
        <v>17.6</v>
      </c>
      <c r="BJ66" s="21" t="n">
        <v>20</v>
      </c>
      <c r="BK66" s="21" t="n">
        <v>24.7</v>
      </c>
      <c r="BL66" s="21" t="n">
        <v>26.5</v>
      </c>
      <c r="BM66" s="21" t="n">
        <v>27.4</v>
      </c>
      <c r="BN66" s="21" t="n">
        <v>30.6</v>
      </c>
      <c r="BO66" s="22" t="n">
        <f aca="false">AVERAGE(BC66:BN66)</f>
        <v>27.25</v>
      </c>
      <c r="CA66" s="0" t="n">
        <v>1916</v>
      </c>
      <c r="CB66" s="20" t="s">
        <v>72</v>
      </c>
      <c r="CC66" s="21" t="n">
        <v>37.7</v>
      </c>
      <c r="CD66" s="21" t="n">
        <v>36.6</v>
      </c>
      <c r="CE66" s="21" t="n">
        <v>38.5</v>
      </c>
      <c r="CF66" s="21" t="n">
        <v>30.9</v>
      </c>
      <c r="CG66" s="21" t="n">
        <v>30.6</v>
      </c>
      <c r="CH66" s="21" t="n">
        <v>25.4</v>
      </c>
      <c r="CI66" s="21" t="n">
        <v>22.3</v>
      </c>
      <c r="CJ66" s="21" t="n">
        <v>26.4</v>
      </c>
      <c r="CK66" s="21" t="n">
        <v>29.5</v>
      </c>
      <c r="CL66" s="21" t="n">
        <v>32.9</v>
      </c>
      <c r="CM66" s="21" t="n">
        <v>34.4</v>
      </c>
      <c r="CN66" s="21" t="n">
        <v>35.6</v>
      </c>
      <c r="CO66" s="22" t="n">
        <f aca="false">AVERAGE(CC66:CN66)</f>
        <v>31.7333333333333</v>
      </c>
      <c r="DA66" s="0" t="n">
        <v>1916</v>
      </c>
      <c r="DB66" s="25" t="n">
        <v>1916</v>
      </c>
      <c r="DC66" s="21" t="n">
        <v>30</v>
      </c>
      <c r="DD66" s="21" t="n">
        <v>31.4</v>
      </c>
      <c r="DE66" s="21" t="n">
        <v>31.8</v>
      </c>
      <c r="DF66" s="21" t="n">
        <v>29.3</v>
      </c>
      <c r="DG66" s="21" t="n">
        <v>26.2</v>
      </c>
      <c r="DH66" s="21" t="n">
        <v>25.2</v>
      </c>
      <c r="DI66" s="21" t="n">
        <v>23.6</v>
      </c>
      <c r="DJ66" s="21" t="n">
        <v>25.2</v>
      </c>
      <c r="DK66" s="21" t="n">
        <v>26.5</v>
      </c>
      <c r="DL66" s="21" t="n">
        <v>29.4</v>
      </c>
      <c r="DM66" s="21" t="n">
        <v>31.1</v>
      </c>
      <c r="DN66" s="21" t="n">
        <v>30.2</v>
      </c>
      <c r="DO66" s="22" t="n">
        <f aca="false">AVERAGE(DC66:DN66)</f>
        <v>28.325</v>
      </c>
      <c r="EA66" s="0" t="n">
        <v>1916</v>
      </c>
      <c r="EB66" s="20" t="s">
        <v>72</v>
      </c>
      <c r="EC66" s="21" t="n">
        <v>30.5</v>
      </c>
      <c r="ED66" s="21" t="n">
        <v>30.4</v>
      </c>
      <c r="EE66" s="21" t="n">
        <v>29</v>
      </c>
      <c r="EF66" s="21" t="n">
        <v>25.6</v>
      </c>
      <c r="EG66" s="21" t="n">
        <v>23.2</v>
      </c>
      <c r="EH66" s="21" t="n">
        <v>20</v>
      </c>
      <c r="EI66" s="21" t="n">
        <v>19.5</v>
      </c>
      <c r="EJ66" s="21" t="n">
        <v>21</v>
      </c>
      <c r="EK66" s="21" t="n">
        <v>23</v>
      </c>
      <c r="EL66" s="21" t="n">
        <v>25.4</v>
      </c>
      <c r="EM66" s="21" t="n">
        <v>27.4</v>
      </c>
      <c r="EN66" s="21" t="n">
        <v>28.3</v>
      </c>
      <c r="EO66" s="22" t="n">
        <f aca="false">AVERAGE(EC66:EN66)</f>
        <v>25.275</v>
      </c>
      <c r="FA66" s="0" t="n">
        <v>1916</v>
      </c>
      <c r="FB66" s="20" t="s">
        <v>72</v>
      </c>
      <c r="FC66" s="21" t="n">
        <v>30.7</v>
      </c>
      <c r="FD66" s="21" t="n">
        <v>31.3</v>
      </c>
      <c r="FE66" s="21" t="n">
        <v>30.1</v>
      </c>
      <c r="FF66" s="21" t="n">
        <v>27.6</v>
      </c>
      <c r="FG66" s="21" t="n">
        <v>24.4</v>
      </c>
      <c r="FH66" s="21" t="n">
        <v>22.2</v>
      </c>
      <c r="FI66" s="21" t="n">
        <v>21.2</v>
      </c>
      <c r="FJ66" s="21" t="n">
        <v>22.1</v>
      </c>
      <c r="FK66" s="21" t="n">
        <v>23.7</v>
      </c>
      <c r="FL66" s="21" t="n">
        <v>26.4</v>
      </c>
      <c r="FM66" s="21" t="n">
        <v>27.4</v>
      </c>
      <c r="FN66" s="21" t="n">
        <v>28.9</v>
      </c>
      <c r="FO66" s="22" t="n">
        <f aca="false">AVERAGE(FC66:FN66)</f>
        <v>26.3333333333333</v>
      </c>
      <c r="GA66" s="0" t="n">
        <v>1916</v>
      </c>
      <c r="GB66" s="20" t="s">
        <v>72</v>
      </c>
      <c r="GC66" s="21" t="n">
        <v>31</v>
      </c>
      <c r="GD66" s="21" t="n">
        <v>32.7</v>
      </c>
      <c r="GE66" s="21" t="n">
        <v>31.3</v>
      </c>
      <c r="GF66" s="21" t="n">
        <v>30.3</v>
      </c>
      <c r="GG66" s="21" t="n">
        <v>27.1</v>
      </c>
      <c r="GH66" s="21" t="n">
        <v>26.2</v>
      </c>
      <c r="GI66" s="21" t="n">
        <v>25</v>
      </c>
      <c r="GJ66" s="21" t="n">
        <v>25.5</v>
      </c>
      <c r="GK66" s="21" t="n">
        <v>27.4</v>
      </c>
      <c r="GL66" s="21" t="n">
        <v>29.7</v>
      </c>
      <c r="GM66" s="21" t="n">
        <v>30.1</v>
      </c>
      <c r="GN66" s="21" t="n">
        <v>29.7</v>
      </c>
      <c r="GO66" s="22" t="n">
        <f aca="false">AVERAGE(GC66:GN66)</f>
        <v>28.8333333333333</v>
      </c>
      <c r="HA66" s="0" t="n">
        <v>1916</v>
      </c>
      <c r="HB66" s="20" t="s">
        <v>72</v>
      </c>
      <c r="HC66" s="21" t="n">
        <v>32</v>
      </c>
      <c r="HD66" s="21" t="n">
        <v>34.4</v>
      </c>
      <c r="HE66" s="21" t="n">
        <v>35.6</v>
      </c>
      <c r="HF66" s="21" t="n">
        <v>34.2</v>
      </c>
      <c r="HG66" s="21" t="n">
        <v>30</v>
      </c>
      <c r="HH66" s="21" t="n">
        <v>29.3</v>
      </c>
      <c r="HI66" s="21" t="n">
        <v>27.3</v>
      </c>
      <c r="HJ66" s="21" t="n">
        <v>30.2</v>
      </c>
      <c r="HK66" s="21" t="n">
        <v>32.1</v>
      </c>
      <c r="HL66" s="21" t="n">
        <v>35.1</v>
      </c>
      <c r="HM66" s="21" t="n">
        <v>34.1</v>
      </c>
      <c r="HN66" s="21" t="n">
        <v>32.8</v>
      </c>
      <c r="HO66" s="22" t="n">
        <f aca="false">AVERAGE(HC66:HN66)</f>
        <v>32.2583333333333</v>
      </c>
      <c r="IA66" s="0" t="n">
        <v>1916</v>
      </c>
      <c r="IB66" s="20" t="s">
        <v>72</v>
      </c>
      <c r="IC66" s="21" t="n">
        <v>30.9</v>
      </c>
      <c r="ID66" s="21" t="n">
        <v>32.5</v>
      </c>
      <c r="IE66" s="21" t="n">
        <v>32.1</v>
      </c>
      <c r="IF66" s="21" t="n">
        <v>30.3</v>
      </c>
      <c r="IG66" s="21" t="n">
        <v>26.8</v>
      </c>
      <c r="IH66" s="21" t="n">
        <v>26.9</v>
      </c>
      <c r="II66" s="21" t="n">
        <v>25.4</v>
      </c>
      <c r="IJ66" s="21" t="n">
        <v>27.1</v>
      </c>
      <c r="IK66" s="21" t="n">
        <v>27.7</v>
      </c>
      <c r="IL66" s="21" t="n">
        <v>30.9</v>
      </c>
      <c r="IM66" s="21" t="n">
        <v>32</v>
      </c>
      <c r="IN66" s="21" t="n">
        <v>31.8</v>
      </c>
      <c r="IO66" s="22" t="n">
        <f aca="false">AVERAGE(IC66:IN66)</f>
        <v>29.5333333333333</v>
      </c>
      <c r="JA66" s="0" t="n">
        <v>1916</v>
      </c>
      <c r="JB66" s="25" t="n">
        <v>1916</v>
      </c>
      <c r="JC66" s="21" t="n">
        <v>35.2</v>
      </c>
      <c r="JD66" s="21" t="n">
        <v>34.4</v>
      </c>
      <c r="JE66" s="21" t="n">
        <v>36.9</v>
      </c>
      <c r="JF66" s="21" t="n">
        <v>32.2</v>
      </c>
      <c r="JG66" s="21" t="n">
        <v>30.1</v>
      </c>
      <c r="JH66" s="21" t="n">
        <v>28.4</v>
      </c>
      <c r="JI66" s="21" t="n">
        <v>25</v>
      </c>
      <c r="JJ66" s="21" t="n">
        <v>29.2</v>
      </c>
      <c r="JK66" s="21" t="n">
        <v>30.9</v>
      </c>
      <c r="JL66" s="21" t="n">
        <v>34.9</v>
      </c>
      <c r="JM66" s="21" t="n">
        <v>34.1</v>
      </c>
      <c r="JN66" s="21" t="n">
        <v>33.9</v>
      </c>
      <c r="JO66" s="22" t="n">
        <f aca="false">AVERAGE(JC66:JN66)</f>
        <v>32.1</v>
      </c>
      <c r="KA66" s="0" t="n">
        <v>1916</v>
      </c>
      <c r="KB66" s="20" t="s">
        <v>72</v>
      </c>
      <c r="KC66" s="21" t="n">
        <v>28.2</v>
      </c>
      <c r="KD66" s="21" t="n">
        <v>27.9</v>
      </c>
      <c r="KE66" s="21" t="n">
        <v>27.2</v>
      </c>
      <c r="KF66" s="21" t="n">
        <v>25.5</v>
      </c>
      <c r="KG66" s="21" t="n">
        <v>22.6</v>
      </c>
      <c r="KH66" s="21" t="n">
        <v>19.9</v>
      </c>
      <c r="KI66" s="21" t="n">
        <v>19</v>
      </c>
      <c r="KJ66" s="21" t="n">
        <v>19.8</v>
      </c>
      <c r="KK66" s="21" t="n">
        <v>21.9</v>
      </c>
      <c r="KL66" s="21" t="n">
        <v>22.5</v>
      </c>
      <c r="KM66" s="21" t="n">
        <v>24</v>
      </c>
      <c r="KN66" s="21" t="n">
        <v>25.7</v>
      </c>
      <c r="KO66" s="22" t="n">
        <f aca="false">AVERAGE(KC66:KN66)</f>
        <v>23.6833333333333</v>
      </c>
      <c r="LA66" s="0" t="n">
        <v>1916</v>
      </c>
      <c r="LB66" s="25" t="n">
        <v>1916</v>
      </c>
      <c r="LC66" s="21" t="n">
        <v>30</v>
      </c>
      <c r="LD66" s="21" t="n">
        <v>31.4</v>
      </c>
      <c r="LE66" s="21" t="n">
        <v>31</v>
      </c>
      <c r="LF66" s="21" t="n">
        <v>29.1</v>
      </c>
      <c r="LG66" s="21" t="n">
        <v>26.1</v>
      </c>
      <c r="LH66" s="21" t="n">
        <v>25.8</v>
      </c>
      <c r="LI66" s="21" t="n">
        <v>23.6</v>
      </c>
      <c r="LJ66" s="21" t="n">
        <v>25.3</v>
      </c>
      <c r="LK66" s="21" t="n">
        <v>25.8</v>
      </c>
      <c r="LL66" s="21" t="n">
        <v>28.7</v>
      </c>
      <c r="LM66" s="21" t="n">
        <v>29.6</v>
      </c>
      <c r="LN66" s="21" t="n">
        <v>29</v>
      </c>
      <c r="LO66" s="22" t="n">
        <f aca="false">AVERAGE(LC66:LN66)</f>
        <v>27.95</v>
      </c>
      <c r="MA66" s="0" t="n">
        <v>1916</v>
      </c>
      <c r="MB66" s="20" t="s">
        <v>72</v>
      </c>
      <c r="MC66" s="21" t="n">
        <v>37.8</v>
      </c>
      <c r="MD66" s="21" t="n">
        <v>38.7</v>
      </c>
      <c r="ME66" s="21" t="n">
        <v>35.4</v>
      </c>
      <c r="MF66" s="21" t="n">
        <v>29.4</v>
      </c>
      <c r="MG66" s="21" t="n">
        <v>27.4</v>
      </c>
      <c r="MH66" s="21" t="n">
        <v>20.8</v>
      </c>
      <c r="MI66" s="21" t="n">
        <v>19.2</v>
      </c>
      <c r="MJ66" s="21" t="n">
        <v>21.7</v>
      </c>
      <c r="MK66" s="21" t="n">
        <v>25.9</v>
      </c>
      <c r="ML66" s="21" t="n">
        <v>28</v>
      </c>
      <c r="MM66" s="21" t="n">
        <v>28.1</v>
      </c>
      <c r="MN66" s="21" t="n">
        <v>30.8</v>
      </c>
      <c r="MO66" s="22" t="n">
        <f aca="false">AVERAGE(MC66:MN66)</f>
        <v>28.6</v>
      </c>
      <c r="NA66" s="0" t="n">
        <v>1916</v>
      </c>
      <c r="NB66" s="25" t="n">
        <v>1916</v>
      </c>
      <c r="NC66" s="21" t="n">
        <v>35.3</v>
      </c>
      <c r="ND66" s="21" t="n">
        <v>36.6</v>
      </c>
      <c r="NE66" s="21" t="n">
        <v>33.7</v>
      </c>
      <c r="NF66" s="21" t="n">
        <v>29.3</v>
      </c>
      <c r="NG66" s="21" t="n">
        <v>25.9</v>
      </c>
      <c r="NH66" s="21" t="n">
        <v>23.6</v>
      </c>
      <c r="NI66" s="21" t="n">
        <v>20.7</v>
      </c>
      <c r="NJ66" s="21" t="n">
        <v>24.3</v>
      </c>
      <c r="NK66" s="21" t="n">
        <v>26.4</v>
      </c>
      <c r="NL66" s="21" t="n">
        <v>31.1</v>
      </c>
      <c r="NM66" s="21" t="n">
        <v>31.2</v>
      </c>
      <c r="NN66" s="21" t="n">
        <v>29.6</v>
      </c>
      <c r="NO66" s="22" t="n">
        <f aca="false">AVERAGE(NC66:NN66)</f>
        <v>28.975</v>
      </c>
      <c r="OA66" s="0" t="n">
        <v>1916</v>
      </c>
      <c r="OB66" s="25" t="n">
        <v>1916</v>
      </c>
      <c r="OC66" s="21" t="n">
        <v>35.8</v>
      </c>
      <c r="OD66" s="21" t="n">
        <v>35.2</v>
      </c>
      <c r="OE66" s="21" t="n">
        <v>36.9</v>
      </c>
      <c r="OF66" s="21" t="n">
        <v>31.9</v>
      </c>
      <c r="OG66" s="21" t="n">
        <v>29.4</v>
      </c>
      <c r="OH66" s="21" t="n">
        <v>27.3</v>
      </c>
      <c r="OI66" s="21" t="n">
        <v>23.9</v>
      </c>
      <c r="OJ66" s="21" t="n">
        <v>28.1</v>
      </c>
      <c r="OK66" s="21" t="n">
        <v>30</v>
      </c>
      <c r="OL66" s="21" t="n">
        <v>35</v>
      </c>
      <c r="OM66" s="21" t="n">
        <v>33.7</v>
      </c>
      <c r="ON66" s="21" t="n">
        <v>33.7</v>
      </c>
      <c r="OO66" s="22" t="n">
        <f aca="false">AVERAGE(OC66:ON66)</f>
        <v>31.7416666666667</v>
      </c>
      <c r="PA66" s="0" t="n">
        <v>1916</v>
      </c>
      <c r="PB66" s="25" t="n">
        <v>1916</v>
      </c>
      <c r="PC66" s="21" t="n">
        <v>30.8</v>
      </c>
      <c r="PD66" s="21" t="n">
        <v>31.1</v>
      </c>
      <c r="PE66" s="21" t="n">
        <v>30.7</v>
      </c>
      <c r="PF66" s="21" t="n">
        <v>30.1</v>
      </c>
      <c r="PG66" s="21" t="n">
        <v>27.2</v>
      </c>
      <c r="PH66" s="21" t="n">
        <v>27.4</v>
      </c>
      <c r="PI66" s="21" t="n">
        <v>26.5</v>
      </c>
      <c r="PJ66" s="21" t="n">
        <v>28.3</v>
      </c>
      <c r="PK66" s="21" t="n">
        <v>29.6</v>
      </c>
      <c r="PL66" s="21" t="n">
        <v>32.4</v>
      </c>
      <c r="PM66" s="21" t="n">
        <v>32.4</v>
      </c>
      <c r="PN66" s="21" t="n">
        <v>31.5</v>
      </c>
      <c r="PO66" s="22" t="n">
        <f aca="false">AVERAGE(PC66:PN66)</f>
        <v>29.8333333333333</v>
      </c>
      <c r="QA66" s="0" t="n">
        <v>1916</v>
      </c>
      <c r="QB66" s="25" t="n">
        <v>1916</v>
      </c>
      <c r="QC66" s="21" t="n">
        <v>30.9</v>
      </c>
      <c r="QD66" s="21" t="n">
        <v>32.6</v>
      </c>
      <c r="QE66" s="21" t="n">
        <v>31.1</v>
      </c>
      <c r="QF66" s="21" t="n">
        <v>29.9</v>
      </c>
      <c r="QG66" s="21" t="n">
        <v>27.4</v>
      </c>
      <c r="QH66" s="21" t="n">
        <v>27.3</v>
      </c>
      <c r="QI66" s="21" t="n">
        <v>26.4</v>
      </c>
      <c r="QJ66" s="21" t="n">
        <v>27.8</v>
      </c>
      <c r="QK66" s="21" t="n">
        <v>27.9</v>
      </c>
      <c r="QL66" s="21" t="n">
        <v>30.4</v>
      </c>
      <c r="QM66" s="21" t="n">
        <v>31.2</v>
      </c>
      <c r="QN66" s="21" t="n">
        <v>31</v>
      </c>
      <c r="QO66" s="22" t="n">
        <f aca="false">AVERAGE(QC66:QN66)</f>
        <v>29.4916666666667</v>
      </c>
      <c r="RA66" s="0" t="n">
        <v>1916</v>
      </c>
      <c r="RB66" s="25" t="n">
        <v>1916</v>
      </c>
      <c r="RC66" s="21" t="n">
        <v>37.7</v>
      </c>
      <c r="RD66" s="21" t="n">
        <v>37.9</v>
      </c>
      <c r="RE66" s="21" t="n">
        <v>33.6</v>
      </c>
      <c r="RF66" s="21" t="n">
        <v>26.8</v>
      </c>
      <c r="RG66" s="21" t="n">
        <v>25.3</v>
      </c>
      <c r="RH66" s="21" t="n">
        <v>19.3</v>
      </c>
      <c r="RI66" s="21" t="n">
        <v>17.1</v>
      </c>
      <c r="RJ66" s="21" t="n">
        <v>19.2</v>
      </c>
      <c r="RK66" s="21" t="n">
        <v>23.6</v>
      </c>
      <c r="RL66" s="21" t="n">
        <v>25.3</v>
      </c>
      <c r="RM66" s="21" t="n">
        <v>28</v>
      </c>
      <c r="RN66" s="21" t="n">
        <v>32.6</v>
      </c>
      <c r="RO66" s="22" t="n">
        <f aca="false">AVERAGE(RC66:RN66)</f>
        <v>27.2</v>
      </c>
      <c r="SA66" s="0" t="n">
        <v>1916</v>
      </c>
      <c r="SB66" s="29" t="s">
        <v>72</v>
      </c>
      <c r="SC66" s="27" t="n">
        <v>33.9</v>
      </c>
      <c r="SD66" s="27" t="n">
        <v>34.2</v>
      </c>
      <c r="SE66" s="27" t="n">
        <v>30.5</v>
      </c>
      <c r="SF66" s="27" t="n">
        <v>26.2</v>
      </c>
      <c r="SG66" s="27" t="n">
        <v>23.4</v>
      </c>
      <c r="SH66" s="27" t="n">
        <v>18.2</v>
      </c>
      <c r="SI66" s="27" t="n">
        <v>18.1</v>
      </c>
      <c r="SJ66" s="27" t="n">
        <v>19.3</v>
      </c>
      <c r="SK66" s="27" t="n">
        <v>22.1</v>
      </c>
      <c r="SL66" s="27" t="n">
        <v>26</v>
      </c>
      <c r="SM66" s="27" t="n">
        <v>26.2</v>
      </c>
      <c r="SN66" s="27" t="n">
        <v>28.6</v>
      </c>
      <c r="SO66" s="22" t="n">
        <f aca="false">AVERAGE(SC66:SN66)</f>
        <v>25.5583333333333</v>
      </c>
      <c r="TA66" s="0" t="n">
        <v>1916</v>
      </c>
      <c r="TB66" s="29" t="s">
        <v>72</v>
      </c>
      <c r="TC66" s="27" t="n">
        <v>36.7</v>
      </c>
      <c r="TD66" s="27" t="n">
        <v>38.4</v>
      </c>
      <c r="TE66" s="27" t="n">
        <v>35.6</v>
      </c>
      <c r="TF66" s="27" t="n">
        <v>30.2</v>
      </c>
      <c r="TG66" s="27" t="n">
        <v>27</v>
      </c>
      <c r="TH66" s="27" t="n">
        <v>24.1</v>
      </c>
      <c r="TI66" s="27" t="n">
        <v>21.6</v>
      </c>
      <c r="TJ66" s="27" t="n">
        <v>24.1</v>
      </c>
      <c r="TK66" s="27" t="n">
        <v>27.1</v>
      </c>
      <c r="TL66" s="27" t="n">
        <v>31.3</v>
      </c>
      <c r="TM66" s="27" t="n">
        <v>31.4</v>
      </c>
      <c r="TN66" s="27" t="n">
        <v>31.8</v>
      </c>
      <c r="TO66" s="22" t="n">
        <f aca="false">AVERAGE(TC66:TN66)</f>
        <v>29.9416666666667</v>
      </c>
      <c r="UA66" s="0" t="n">
        <v>1916</v>
      </c>
      <c r="UB66" s="29" t="s">
        <v>72</v>
      </c>
      <c r="UC66" s="27" t="n">
        <v>35.4</v>
      </c>
      <c r="UD66" s="27" t="n">
        <v>35.4</v>
      </c>
      <c r="UE66" s="27" t="n">
        <v>33</v>
      </c>
      <c r="UF66" s="27" t="n">
        <v>29.7</v>
      </c>
      <c r="UG66" s="27" t="n">
        <v>25.6</v>
      </c>
      <c r="UH66" s="27" t="n">
        <v>21.6</v>
      </c>
      <c r="UI66" s="27" t="n">
        <v>21.1</v>
      </c>
      <c r="UJ66" s="27" t="n">
        <v>22.8</v>
      </c>
      <c r="UK66" s="27" t="n">
        <v>25</v>
      </c>
      <c r="UL66" s="27" t="n">
        <v>28.9</v>
      </c>
      <c r="UM66" s="27" t="n">
        <v>28.5</v>
      </c>
      <c r="UN66" s="27" t="n">
        <v>30</v>
      </c>
      <c r="UO66" s="22" t="n">
        <f aca="false">AVERAGE(UC66:UN66)</f>
        <v>28.0833333333333</v>
      </c>
      <c r="VA66" s="0" t="n">
        <v>1916</v>
      </c>
      <c r="VB66" s="29" t="s">
        <v>72</v>
      </c>
      <c r="VC66" s="27" t="n">
        <v>33.5</v>
      </c>
      <c r="VD66" s="27" t="n">
        <v>32.3</v>
      </c>
      <c r="VE66" s="27" t="n">
        <v>33.8</v>
      </c>
      <c r="VF66" s="27" t="n">
        <v>32.4</v>
      </c>
      <c r="VG66" s="27" t="n">
        <v>29.6</v>
      </c>
      <c r="VH66" s="27" t="n">
        <v>29.4</v>
      </c>
      <c r="VI66" s="27" t="n">
        <v>28.6</v>
      </c>
      <c r="VJ66" s="27" t="n">
        <v>30.1</v>
      </c>
      <c r="VK66" s="27" t="n">
        <v>31.1</v>
      </c>
      <c r="VL66" s="27" t="n">
        <v>36</v>
      </c>
      <c r="VM66" s="27" t="n">
        <v>33.9</v>
      </c>
      <c r="VN66" s="27" t="n">
        <v>32.4</v>
      </c>
      <c r="VO66" s="22" t="n">
        <f aca="false">AVERAGE(VC66:VN66)</f>
        <v>31.925</v>
      </c>
      <c r="WA66" s="0" t="n">
        <v>1916</v>
      </c>
      <c r="WB66" s="26" t="n">
        <v>1916</v>
      </c>
      <c r="WC66" s="28" t="n">
        <f aca="false">(WC65+WC67)/2</f>
        <v>29.5</v>
      </c>
      <c r="WD66" s="28" t="n">
        <f aca="false">(WD65+WD67)/2</f>
        <v>29.05</v>
      </c>
      <c r="WE66" s="27" t="n">
        <v>30</v>
      </c>
      <c r="WF66" s="27" t="n">
        <v>28</v>
      </c>
      <c r="WG66" s="27" t="n">
        <v>24.9</v>
      </c>
      <c r="WH66" s="27" t="n">
        <v>22.6</v>
      </c>
      <c r="WI66" s="27" t="n">
        <v>21.7</v>
      </c>
      <c r="WJ66" s="27" t="n">
        <v>21.9</v>
      </c>
      <c r="WK66" s="27" t="n">
        <v>24.3</v>
      </c>
      <c r="WL66" s="27" t="n">
        <v>26.4</v>
      </c>
      <c r="WM66" s="27" t="n">
        <v>28.1</v>
      </c>
      <c r="WN66" s="27" t="n">
        <v>28.7</v>
      </c>
      <c r="WO66" s="22" t="n">
        <f aca="false">AVERAGE(WC66:WN66)</f>
        <v>26.2625</v>
      </c>
      <c r="XA66" s="0" t="n">
        <v>1916</v>
      </c>
      <c r="XB66" s="26" t="n">
        <v>1916</v>
      </c>
      <c r="XC66" s="27" t="n">
        <v>33.6</v>
      </c>
      <c r="XD66" s="27" t="n">
        <v>33</v>
      </c>
      <c r="XE66" s="27" t="n">
        <v>31.3</v>
      </c>
      <c r="XF66" s="27" t="n">
        <v>27.6</v>
      </c>
      <c r="XG66" s="27" t="n">
        <v>24.4</v>
      </c>
      <c r="XH66" s="27" t="n">
        <v>21.3</v>
      </c>
      <c r="XI66" s="27" t="n">
        <v>20.4</v>
      </c>
      <c r="XJ66" s="27" t="n">
        <v>21.7</v>
      </c>
      <c r="XK66" s="27" t="n">
        <v>24</v>
      </c>
      <c r="XL66" s="27" t="n">
        <v>27.7</v>
      </c>
      <c r="XM66" s="27" t="n">
        <v>26.3</v>
      </c>
      <c r="XN66" s="27" t="n">
        <v>28.8</v>
      </c>
      <c r="XO66" s="22" t="n">
        <f aca="false">AVERAGE(XC66:XN66)</f>
        <v>26.675</v>
      </c>
      <c r="YA66" s="0" t="n">
        <v>1917</v>
      </c>
      <c r="YB66" s="26" t="n">
        <v>1916</v>
      </c>
      <c r="YC66" s="27" t="n">
        <v>36.7</v>
      </c>
      <c r="YD66" s="27" t="n">
        <v>35.1</v>
      </c>
      <c r="YE66" s="27" t="n">
        <v>36.6</v>
      </c>
      <c r="YF66" s="27" t="n">
        <v>32.3</v>
      </c>
      <c r="YG66" s="27" t="n">
        <v>29.7</v>
      </c>
      <c r="YH66" s="27" t="n">
        <v>27.2</v>
      </c>
      <c r="YI66" s="27" t="n">
        <v>24.7</v>
      </c>
      <c r="YJ66" s="27" t="n">
        <v>28.2</v>
      </c>
      <c r="YK66" s="27" t="n">
        <v>30</v>
      </c>
      <c r="YL66" s="27" t="n">
        <v>35.3</v>
      </c>
      <c r="YM66" s="27" t="n">
        <v>33.9</v>
      </c>
      <c r="YN66" s="27" t="n">
        <v>33.4</v>
      </c>
      <c r="YO66" s="22" t="n">
        <f aca="false">AVERAGE(YC66:YN66)</f>
        <v>31.925</v>
      </c>
      <c r="ZA66" s="0" t="n">
        <v>1916</v>
      </c>
      <c r="ZB66" s="26" t="n">
        <v>1916</v>
      </c>
      <c r="ZC66" s="27" t="n">
        <v>30.2</v>
      </c>
      <c r="ZD66" s="27" t="n">
        <v>31.6</v>
      </c>
      <c r="ZE66" s="27" t="n">
        <v>30.4</v>
      </c>
      <c r="ZF66" s="27" t="n">
        <v>29.1</v>
      </c>
      <c r="ZG66" s="27" t="n">
        <v>26.3</v>
      </c>
      <c r="ZH66" s="27" t="n">
        <v>26.2</v>
      </c>
      <c r="ZI66" s="27" t="n">
        <v>23.8</v>
      </c>
      <c r="ZJ66" s="27" t="n">
        <v>25.2</v>
      </c>
      <c r="ZK66" s="27" t="n">
        <v>26</v>
      </c>
      <c r="ZL66" s="27" t="n">
        <v>29</v>
      </c>
      <c r="ZM66" s="27" t="n">
        <v>29.6</v>
      </c>
      <c r="ZN66" s="27" t="n">
        <v>29.9</v>
      </c>
      <c r="ZO66" s="22" t="n">
        <f aca="false">AVERAGE(ZC66:ZN66)</f>
        <v>28.1083333333333</v>
      </c>
      <c r="AAA66" s="0" t="n">
        <v>1916</v>
      </c>
      <c r="AAB66" s="26" t="n">
        <v>1916</v>
      </c>
      <c r="AAC66" s="27" t="n">
        <v>36.7</v>
      </c>
      <c r="AAD66" s="27" t="n">
        <v>37.8</v>
      </c>
      <c r="AAE66" s="27" t="n">
        <v>36.4</v>
      </c>
      <c r="AAF66" s="27" t="n">
        <v>28.9</v>
      </c>
      <c r="AAG66" s="27" t="n">
        <v>27.4</v>
      </c>
      <c r="AAH66" s="27" t="n">
        <v>23.2</v>
      </c>
      <c r="AAI66" s="27" t="n">
        <v>20.7</v>
      </c>
      <c r="AAJ66" s="27" t="n">
        <v>23.9</v>
      </c>
      <c r="AAK66" s="27" t="n">
        <v>27.7</v>
      </c>
      <c r="AAL66" s="27" t="n">
        <v>31.3</v>
      </c>
      <c r="AAM66" s="27" t="n">
        <v>31</v>
      </c>
      <c r="AAN66" s="27" t="n">
        <v>33.6</v>
      </c>
      <c r="AAO66" s="22" t="n">
        <f aca="false">AVERAGE(AAC66:AAN66)</f>
        <v>29.8833333333333</v>
      </c>
      <c r="ABA66" s="0" t="n">
        <v>1916</v>
      </c>
      <c r="ABB66" s="29" t="s">
        <v>72</v>
      </c>
      <c r="ABC66" s="27" t="n">
        <v>36.7</v>
      </c>
      <c r="ABD66" s="27" t="n">
        <v>37.4</v>
      </c>
      <c r="ABE66" s="27" t="n">
        <v>37.1</v>
      </c>
      <c r="ABF66" s="27" t="n">
        <v>30.4</v>
      </c>
      <c r="ABG66" s="27" t="n">
        <v>28</v>
      </c>
      <c r="ABH66" s="27" t="n">
        <v>24.3</v>
      </c>
      <c r="ABI66" s="27" t="n">
        <v>21.4</v>
      </c>
      <c r="ABJ66" s="27" t="n">
        <v>24.9</v>
      </c>
      <c r="ABK66" s="27" t="n">
        <v>28.3</v>
      </c>
      <c r="ABL66" s="27" t="n">
        <v>32.8</v>
      </c>
      <c r="ABM66" s="27" t="n">
        <v>32.6</v>
      </c>
      <c r="ABN66" s="27" t="n">
        <v>33.5</v>
      </c>
      <c r="ABO66" s="22" t="n">
        <f aca="false">AVERAGE(ABC66:ABN66)</f>
        <v>30.6166666666667</v>
      </c>
      <c r="ACA66" s="0" t="n">
        <v>1916</v>
      </c>
      <c r="ACB66" s="29" t="s">
        <v>72</v>
      </c>
      <c r="ACC66" s="27" t="n">
        <v>29</v>
      </c>
      <c r="ACD66" s="27" t="n">
        <v>30.5</v>
      </c>
      <c r="ACE66" s="27" t="n">
        <v>30.2</v>
      </c>
      <c r="ACF66" s="27" t="n">
        <v>27</v>
      </c>
      <c r="ACG66" s="27" t="n">
        <v>24</v>
      </c>
      <c r="ACH66" s="27" t="n">
        <v>22.9</v>
      </c>
      <c r="ACI66" s="27" t="n">
        <v>21.1</v>
      </c>
      <c r="ACJ66" s="27" t="n">
        <v>22.3</v>
      </c>
      <c r="ACK66" s="27" t="n">
        <v>24.2</v>
      </c>
      <c r="ACL66" s="27" t="n">
        <v>27.2</v>
      </c>
      <c r="ACM66" s="27" t="n">
        <v>28.8</v>
      </c>
      <c r="ACN66" s="27" t="n">
        <v>28.6</v>
      </c>
      <c r="ACO66" s="22" t="n">
        <f aca="false">AVERAGE(ACC66:ACN66)</f>
        <v>26.3166666666667</v>
      </c>
      <c r="ADA66" s="0" t="n">
        <v>1916</v>
      </c>
      <c r="ADB66" s="26" t="n">
        <v>1916</v>
      </c>
      <c r="ADC66" s="27" t="n">
        <v>31.7</v>
      </c>
      <c r="ADD66" s="27" t="n">
        <v>32</v>
      </c>
      <c r="ADE66" s="27" t="n">
        <v>30.5</v>
      </c>
      <c r="ADF66" s="27" t="n">
        <v>26.9</v>
      </c>
      <c r="ADG66" s="27" t="n">
        <v>23.7</v>
      </c>
      <c r="ADH66" s="27" t="n">
        <v>21.7</v>
      </c>
      <c r="ADI66" s="27" t="n">
        <v>20.3</v>
      </c>
      <c r="ADJ66" s="27" t="n">
        <v>22.2</v>
      </c>
      <c r="ADK66" s="27" t="n">
        <v>23.6</v>
      </c>
      <c r="ADL66" s="27" t="n">
        <v>26.8</v>
      </c>
      <c r="ADM66" s="27" t="n">
        <v>28.1</v>
      </c>
      <c r="ADN66" s="27" t="n">
        <v>28.6</v>
      </c>
      <c r="ADO66" s="22" t="n">
        <f aca="false">AVERAGE(ADC66:ADN66)</f>
        <v>26.3416666666667</v>
      </c>
      <c r="AEA66" s="0" t="n">
        <v>1916</v>
      </c>
      <c r="AEB66" s="29" t="s">
        <v>72</v>
      </c>
      <c r="AEC66" s="27" t="n">
        <v>34</v>
      </c>
      <c r="AED66" s="27" t="n">
        <v>33.6</v>
      </c>
      <c r="AEE66" s="27" t="n">
        <v>29.3</v>
      </c>
      <c r="AEF66" s="27" t="n">
        <v>26.6</v>
      </c>
      <c r="AEG66" s="27" t="n">
        <v>24.5</v>
      </c>
      <c r="AEH66" s="27" t="n">
        <v>19</v>
      </c>
      <c r="AEI66" s="27" t="n">
        <v>18.5</v>
      </c>
      <c r="AEJ66" s="27" t="n">
        <v>20.6</v>
      </c>
      <c r="AEK66" s="27" t="n">
        <v>23.7</v>
      </c>
      <c r="AEL66" s="27" t="n">
        <v>27.5</v>
      </c>
      <c r="AEM66" s="27" t="n">
        <v>27.4</v>
      </c>
      <c r="AEN66" s="27" t="n">
        <v>30.9</v>
      </c>
      <c r="AEO66" s="22" t="n">
        <f aca="false">AVERAGE(AEC66:AEN66)</f>
        <v>26.3</v>
      </c>
      <c r="AFA66" s="0" t="n">
        <v>1916</v>
      </c>
      <c r="AFB66" s="26" t="n">
        <v>1916</v>
      </c>
      <c r="AFC66" s="27" t="n">
        <v>35.6</v>
      </c>
      <c r="AFD66" s="27" t="n">
        <v>36.3</v>
      </c>
      <c r="AFE66" s="27" t="n">
        <v>33.1</v>
      </c>
      <c r="AFF66" s="27" t="n">
        <v>27.1</v>
      </c>
      <c r="AFG66" s="27" t="n">
        <v>24.8</v>
      </c>
      <c r="AFH66" s="27" t="n">
        <v>19.6</v>
      </c>
      <c r="AFI66" s="27" t="n">
        <v>18.2</v>
      </c>
      <c r="AFJ66" s="27" t="n">
        <v>20.3</v>
      </c>
      <c r="AFK66" s="27" t="n">
        <v>24.1</v>
      </c>
      <c r="AFL66" s="27" t="n">
        <v>27.7</v>
      </c>
      <c r="AFM66" s="27" t="n">
        <v>27.5</v>
      </c>
      <c r="AFN66" s="27" t="n">
        <v>29.4</v>
      </c>
      <c r="AFO66" s="22" t="n">
        <f aca="false">AVERAGE(AFC66:AFN66)</f>
        <v>26.975</v>
      </c>
      <c r="AGA66" s="0" t="n">
        <v>1916</v>
      </c>
      <c r="AGB66" s="29" t="s">
        <v>72</v>
      </c>
      <c r="AGC66" s="27" t="n">
        <v>34.3</v>
      </c>
      <c r="AGD66" s="27" t="n">
        <v>34.5</v>
      </c>
      <c r="AGE66" s="27" t="n">
        <v>36.4</v>
      </c>
      <c r="AGF66" s="27" t="n">
        <v>36.1</v>
      </c>
      <c r="AGG66" s="27" t="n">
        <v>33.2</v>
      </c>
      <c r="AGH66" s="27" t="n">
        <v>31</v>
      </c>
      <c r="AGI66" s="27" t="n">
        <v>29.1</v>
      </c>
      <c r="AGJ66" s="27" t="n">
        <v>32.7</v>
      </c>
      <c r="AGK66" s="27" t="n">
        <v>34.5</v>
      </c>
      <c r="AGL66" s="27" t="n">
        <v>37.4</v>
      </c>
      <c r="AGM66" s="27" t="n">
        <v>35.9</v>
      </c>
      <c r="AGN66" s="27" t="n">
        <v>34.8</v>
      </c>
      <c r="AGO66" s="22" t="n">
        <f aca="false">AVERAGE(AGC66:AGN66)</f>
        <v>34.1583333333333</v>
      </c>
      <c r="AHA66" s="0" t="n">
        <v>1916</v>
      </c>
      <c r="AHB66" s="29" t="s">
        <v>72</v>
      </c>
      <c r="AHC66" s="27" t="n">
        <v>33</v>
      </c>
      <c r="AHD66" s="27" t="n">
        <v>33.1</v>
      </c>
      <c r="AHE66" s="27" t="n">
        <v>33.2</v>
      </c>
      <c r="AHF66" s="27" t="n">
        <v>32.6</v>
      </c>
      <c r="AHG66" s="27" t="n">
        <v>30.6</v>
      </c>
      <c r="AHH66" s="27" t="n">
        <v>30.9</v>
      </c>
      <c r="AHI66" s="27" t="n">
        <v>30.1</v>
      </c>
      <c r="AHJ66" s="27" t="n">
        <v>32</v>
      </c>
      <c r="AHK66" s="27" t="n">
        <v>33.4</v>
      </c>
      <c r="AHL66" s="27" t="n">
        <v>36.1</v>
      </c>
      <c r="AHM66" s="27" t="n">
        <v>35.3</v>
      </c>
      <c r="AHN66" s="27" t="n">
        <v>33.2</v>
      </c>
      <c r="AHO66" s="22" t="n">
        <f aca="false">AVERAGE(AHC66:AHN66)</f>
        <v>32.7916666666667</v>
      </c>
      <c r="AIA66" s="0" t="n">
        <v>1916</v>
      </c>
      <c r="AIB66" s="29" t="s">
        <v>72</v>
      </c>
      <c r="AIC66" s="27" t="n">
        <v>37.2</v>
      </c>
      <c r="AID66" s="27" t="n">
        <v>35.2</v>
      </c>
      <c r="AIE66" s="27" t="n">
        <v>37.8</v>
      </c>
      <c r="AIF66" s="27" t="n">
        <v>34</v>
      </c>
      <c r="AIG66" s="27" t="n">
        <v>30.3</v>
      </c>
      <c r="AIH66" s="27" t="n">
        <v>28.7</v>
      </c>
      <c r="AII66" s="27" t="n">
        <v>26.4</v>
      </c>
      <c r="AIJ66" s="27" t="n">
        <v>29.7</v>
      </c>
      <c r="AIK66" s="27" t="n">
        <v>31.1</v>
      </c>
      <c r="AIL66" s="27" t="n">
        <v>36.9</v>
      </c>
      <c r="AIM66" s="27" t="n">
        <v>34.1</v>
      </c>
      <c r="AIN66" s="27" t="n">
        <v>34.5</v>
      </c>
      <c r="AIO66" s="22" t="n">
        <f aca="false">AVERAGE(AIC66:AIN66)</f>
        <v>32.9916666666667</v>
      </c>
      <c r="AJA66" s="0" t="n">
        <v>1916</v>
      </c>
      <c r="AJB66" s="26" t="n">
        <v>1916</v>
      </c>
      <c r="AJC66" s="27" t="n">
        <v>32.8</v>
      </c>
      <c r="AJD66" s="27" t="n">
        <v>34.6</v>
      </c>
      <c r="AJE66" s="27" t="n">
        <v>33</v>
      </c>
      <c r="AJF66" s="27" t="n">
        <v>28.7</v>
      </c>
      <c r="AJG66" s="27" t="n">
        <v>26.6</v>
      </c>
      <c r="AJH66" s="27" t="n">
        <v>24.3</v>
      </c>
      <c r="AJI66" s="27" t="n">
        <v>22.7</v>
      </c>
      <c r="AJJ66" s="27" t="n">
        <v>23.7</v>
      </c>
      <c r="AJK66" s="27" t="n">
        <v>26.1</v>
      </c>
      <c r="AJL66" s="27" t="n">
        <v>29.5</v>
      </c>
      <c r="AJM66" s="27" t="n">
        <v>30.6</v>
      </c>
      <c r="AJN66" s="27" t="n">
        <v>29.3</v>
      </c>
      <c r="AJO66" s="22" t="n">
        <f aca="false">AVERAGE(AJC66:AJN66)</f>
        <v>28.4916666666667</v>
      </c>
      <c r="AKA66" s="0" t="n">
        <v>1916</v>
      </c>
      <c r="AKB66" s="26" t="n">
        <v>1916</v>
      </c>
      <c r="AKC66" s="27" t="n">
        <v>36.1</v>
      </c>
      <c r="AKD66" s="27" t="n">
        <v>36.9</v>
      </c>
      <c r="AKE66" s="23" t="n">
        <f aca="false">(AKE67+AKE68)/2</f>
        <v>29.3</v>
      </c>
      <c r="AKF66" s="27" t="n">
        <v>27.8</v>
      </c>
      <c r="AKG66" s="27" t="n">
        <v>25.6</v>
      </c>
      <c r="AKH66" s="27" t="n">
        <v>19.4</v>
      </c>
      <c r="AKI66" s="27" t="n">
        <v>18.3</v>
      </c>
      <c r="AKJ66" s="27" t="n">
        <v>20.7</v>
      </c>
      <c r="AKK66" s="27" t="n">
        <v>24.2</v>
      </c>
      <c r="AKL66" s="27" t="n">
        <v>27.4</v>
      </c>
      <c r="AKM66" s="27" t="n">
        <v>27.2</v>
      </c>
      <c r="AKN66" s="27" t="n">
        <v>30.2</v>
      </c>
      <c r="AKO66" s="22" t="n">
        <f aca="false">AVERAGE(AKC66:AKN66)</f>
        <v>26.925</v>
      </c>
      <c r="ALA66" s="0" t="n">
        <v>1916</v>
      </c>
      <c r="ALB66" s="26" t="n">
        <v>1916</v>
      </c>
      <c r="ALC66" s="27" t="n">
        <v>29.8</v>
      </c>
      <c r="ALD66" s="27" t="n">
        <v>30.1</v>
      </c>
      <c r="ALE66" s="27" t="n">
        <v>30.2</v>
      </c>
      <c r="ALF66" s="27" t="n">
        <v>27.2</v>
      </c>
      <c r="ALG66" s="27" t="n">
        <v>24.3</v>
      </c>
      <c r="ALH66" s="27" t="n">
        <v>21.6</v>
      </c>
      <c r="ALI66" s="27" t="n">
        <v>21.2</v>
      </c>
      <c r="ALJ66" s="27" t="n">
        <v>20.8</v>
      </c>
      <c r="ALK66" s="27" t="n">
        <v>23.7</v>
      </c>
      <c r="ALL66" s="27" t="n">
        <v>25.8</v>
      </c>
      <c r="ALM66" s="27" t="n">
        <v>26.7</v>
      </c>
      <c r="ALN66" s="27" t="n">
        <v>28.6</v>
      </c>
      <c r="ALO66" s="22" t="n">
        <f aca="false">AVERAGE(ALC66:ALN66)</f>
        <v>25.8333333333333</v>
      </c>
    </row>
    <row r="67" customFormat="false" ht="12.8" hidden="false" customHeight="false" outlineLevel="0" collapsed="false">
      <c r="A67" s="16"/>
      <c r="B67" s="8" t="n">
        <f aca="false">AVERAGE(AO67,BO67,CO67,DO67,EO67,FO67,GO67,HO67,IO67,JO67,KO67,LO67,MO67,NO67,OO67,PO67,QO67,RO67,SO67,TO67,UO67,VO67,WO67,XO67,YO67,ZO67,AAO67,ABO67,ACO67,ADO67,AEO67,AFO67,AGO67,AHO67,AIO67,AJO67,AKO67,ALO67,Sheet2!O67,Sheet2!AO67,Sheet2!BO67,Sheet2!CO67)</f>
        <v>27.8242886178862</v>
      </c>
      <c r="C67" s="10" t="n">
        <f aca="false">AVERAGE(B63:B67)</f>
        <v>28.8286382113821</v>
      </c>
      <c r="D67" s="9" t="n">
        <f aca="false">AVERAGE(B58:B67)</f>
        <v>28.8150915601308</v>
      </c>
      <c r="E67" s="8" t="n">
        <f aca="false">AVERAGE(B48:B67)</f>
        <v>29.2083540929739</v>
      </c>
      <c r="F67" s="11"/>
      <c r="G67" s="2" t="n">
        <f aca="false">MAX(AC67:AN67,BC67:BN67,CC67:CN67,DC67:DN67,EC67:EN67,FC67:FN67,GC67:GN67,HC67:HN67,IC67:IN67,JC67:JN67,KC67:KN67,LC67:LN67,MC67:MN67,NC67:NN67,OC67:ON67,PC67:PN67,QC67:QN67,RC67:RN67,SC67:SN67,TC67:TN67,UC67:UN67,VC67:VN67,WC67:WN67,XC67:XN67,YC67:YN67,ZC67:ZN67,AAC67:AAN67,ABC67:ABN67,ACC67:ACN67,ADC67:ADN67,AEC67:AEN67,AFC67:AFN67,AGC67:AGN67,AHC67:AHN67,AIC67:AIN67,AJC67:AJN67,AKC67:AKN67,ALC67:ALN67,Sheet2!C67:N67,Sheet2!AC67:AN67,Sheet2!BC67:BN67,Sheet2!CC67:CN67)</f>
        <v>38.8</v>
      </c>
      <c r="H67" s="17" t="n">
        <f aca="false">MEDIAN(AC67:AN67,BC67:BN67,CC67:CN67,DC67:DN67,EC67:EN67,FC67:FN67,GC67:GN67,HC67:HN67,IC67:IN67,JC67:JN67,KC67:KN67,LC67:LN67,MC67:MN67,NC67:NN67,OC67:ON67,PC67:PN67,QC67:QN67,RC67:RN67,SC67:SN67,TC67:TN67,UC67:UN67,VC67:VN67,WC67:WN67,XC67:XN67,YC67:YN67,ZC67:ZN67,AAC67:AAN67,ABC67:ABN67,ACC67:ACN67,ADC67:ADN67,AEC67:AEN67,AFC67:AFN67,AGC67:AGN67,AHC67:AHN67,AIC67:AIN67,AJC67:AJN67,AKC67:AKN67,ALC67:ALN67,Sheet2!C67:N67,Sheet2!AC67:AN67,Sheet2!BC67:BN67,Sheet2!CC67:CN67)</f>
        <v>28.15</v>
      </c>
      <c r="I67" s="18" t="n">
        <f aca="false">MIN(AC67:AN67,BC67:BN67,CC67:CN67,DC67:DN67,EC67:EN67,FC67:FN67,GC67:GN67,HC67:HN67,IC67:IN67,JC67:JN67,KC67:KN67,LC67:LN67,MC67:MN67,NC67:NN67,OC67:ON67,PC67:PN67,QC67:QN67,RC67:RN67,SC67:SN67,TC67:TN67,UC67:UN67,VC67:VN67,WC67:WN67,XC67:XN67,YC67:YN67,ZC67:ZN67,AAC67:AAN67,ABC67:ABN67,ACC67:ACN67,ADC67:ADN67,AEC67:AEN67,AFC67:AFN67,AGC67:AGN67,AHC67:AHN67,AIC67:AIN67,AJC67:AJN67,AKC67:AKN67,ALC67:ALN67,Sheet2!C67:N67,Sheet2!AC67:AN67,Sheet2!BC67:BN67,Sheet2!CC67:CN67)</f>
        <v>18.3</v>
      </c>
      <c r="K67" s="19" t="n">
        <f aca="false">(G67+I67)/2</f>
        <v>28.55</v>
      </c>
      <c r="AB67" s="33" t="n">
        <v>1917</v>
      </c>
      <c r="AC67" s="21" t="n">
        <v>32.6</v>
      </c>
      <c r="AD67" s="21" t="n">
        <v>30.9</v>
      </c>
      <c r="AE67" s="21" t="n">
        <v>29.2</v>
      </c>
      <c r="AF67" s="21" t="n">
        <v>28.7</v>
      </c>
      <c r="AG67" s="21" t="n">
        <v>23.9</v>
      </c>
      <c r="AH67" s="21" t="n">
        <v>21.3</v>
      </c>
      <c r="AI67" s="21" t="n">
        <v>23.9</v>
      </c>
      <c r="AJ67" s="21" t="n">
        <v>22.8</v>
      </c>
      <c r="AK67" s="21" t="n">
        <v>26.7</v>
      </c>
      <c r="AL67" s="21" t="n">
        <v>29.8</v>
      </c>
      <c r="AM67" s="21" t="n">
        <v>30.1</v>
      </c>
      <c r="AN67" s="21" t="n">
        <v>33.1</v>
      </c>
      <c r="AO67" s="22" t="n">
        <f aca="false">AVERAGE(AC67:AN67)</f>
        <v>27.75</v>
      </c>
      <c r="BA67" s="0" t="n">
        <v>1917</v>
      </c>
      <c r="BB67" s="25" t="n">
        <v>1917</v>
      </c>
      <c r="BC67" s="21" t="n">
        <v>34.9</v>
      </c>
      <c r="BD67" s="21" t="n">
        <v>28.6</v>
      </c>
      <c r="BE67" s="21" t="n">
        <v>30.3</v>
      </c>
      <c r="BF67" s="21" t="n">
        <v>27.3</v>
      </c>
      <c r="BG67" s="21" t="n">
        <v>22.4</v>
      </c>
      <c r="BH67" s="21" t="n">
        <v>19.1</v>
      </c>
      <c r="BI67" s="21" t="n">
        <v>19.6</v>
      </c>
      <c r="BJ67" s="21" t="n">
        <v>20.3</v>
      </c>
      <c r="BK67" s="21" t="n">
        <v>24.3</v>
      </c>
      <c r="BL67" s="21" t="n">
        <v>27.8</v>
      </c>
      <c r="BM67" s="21" t="n">
        <v>29.1</v>
      </c>
      <c r="BN67" s="21" t="n">
        <v>33.3</v>
      </c>
      <c r="BO67" s="22" t="n">
        <f aca="false">AVERAGE(BC67:BN67)</f>
        <v>26.4166666666667</v>
      </c>
      <c r="CA67" s="0" t="n">
        <v>1917</v>
      </c>
      <c r="CB67" s="20" t="s">
        <v>73</v>
      </c>
      <c r="CC67" s="21" t="n">
        <v>36.1</v>
      </c>
      <c r="CD67" s="21" t="n">
        <v>32.3</v>
      </c>
      <c r="CE67" s="21" t="n">
        <v>32.7</v>
      </c>
      <c r="CF67" s="21" t="n">
        <v>31</v>
      </c>
      <c r="CG67" s="21" t="n">
        <v>24.6</v>
      </c>
      <c r="CH67" s="21" t="n">
        <v>22.7</v>
      </c>
      <c r="CI67" s="21" t="n">
        <v>25.4</v>
      </c>
      <c r="CJ67" s="21" t="n">
        <v>23.9</v>
      </c>
      <c r="CK67" s="21" t="n">
        <v>31.3</v>
      </c>
      <c r="CL67" s="21" t="n">
        <v>34.3</v>
      </c>
      <c r="CM67" s="21" t="n">
        <v>33.6</v>
      </c>
      <c r="CN67" s="21" t="n">
        <v>38.8</v>
      </c>
      <c r="CO67" s="22" t="n">
        <f aca="false">AVERAGE(CC67:CN67)</f>
        <v>30.5583333333333</v>
      </c>
      <c r="DA67" s="0" t="n">
        <v>1917</v>
      </c>
      <c r="DB67" s="25" t="n">
        <v>1917</v>
      </c>
      <c r="DC67" s="21" t="n">
        <v>30.6</v>
      </c>
      <c r="DD67" s="21" t="n">
        <v>30.1</v>
      </c>
      <c r="DE67" s="21" t="n">
        <v>30.4</v>
      </c>
      <c r="DF67" s="21" t="n">
        <v>28.5</v>
      </c>
      <c r="DG67" s="21" t="n">
        <v>25.6</v>
      </c>
      <c r="DH67" s="21" t="n">
        <v>23.4</v>
      </c>
      <c r="DI67" s="21" t="n">
        <v>24.9</v>
      </c>
      <c r="DJ67" s="21" t="n">
        <v>24.1</v>
      </c>
      <c r="DK67" s="21" t="n">
        <v>27.2</v>
      </c>
      <c r="DL67" s="21" t="n">
        <v>28.6</v>
      </c>
      <c r="DM67" s="21" t="n">
        <v>29.3</v>
      </c>
      <c r="DN67" s="21" t="n">
        <v>29.4</v>
      </c>
      <c r="DO67" s="22" t="n">
        <f aca="false">AVERAGE(DC67:DN67)</f>
        <v>27.675</v>
      </c>
      <c r="EA67" s="0" t="n">
        <v>1917</v>
      </c>
      <c r="EB67" s="20" t="s">
        <v>73</v>
      </c>
      <c r="EC67" s="21" t="n">
        <v>30.4</v>
      </c>
      <c r="ED67" s="21" t="n">
        <v>27.5</v>
      </c>
      <c r="EE67" s="21" t="n">
        <v>27.7</v>
      </c>
      <c r="EF67" s="21" t="n">
        <v>26.2</v>
      </c>
      <c r="EG67" s="21" t="n">
        <v>22.8</v>
      </c>
      <c r="EH67" s="21" t="n">
        <v>20.5</v>
      </c>
      <c r="EI67" s="21" t="n">
        <v>22.1</v>
      </c>
      <c r="EJ67" s="21" t="n">
        <v>20.8</v>
      </c>
      <c r="EK67" s="21" t="n">
        <v>23.7</v>
      </c>
      <c r="EL67" s="21" t="n">
        <v>25.6</v>
      </c>
      <c r="EM67" s="21" t="n">
        <v>26.6</v>
      </c>
      <c r="EN67" s="21" t="n">
        <v>27.7</v>
      </c>
      <c r="EO67" s="22" t="n">
        <f aca="false">AVERAGE(EC67:EN67)</f>
        <v>25.1333333333333</v>
      </c>
      <c r="FA67" s="0" t="n">
        <v>1917</v>
      </c>
      <c r="FB67" s="20" t="s">
        <v>73</v>
      </c>
      <c r="FC67" s="21" t="n">
        <v>30.1</v>
      </c>
      <c r="FD67" s="21" t="n">
        <v>28.1</v>
      </c>
      <c r="FE67" s="21" t="n">
        <v>27.7</v>
      </c>
      <c r="FF67" s="21" t="n">
        <v>26.6</v>
      </c>
      <c r="FG67" s="21" t="n">
        <v>23.3</v>
      </c>
      <c r="FH67" s="21" t="n">
        <v>21.6</v>
      </c>
      <c r="FI67" s="21" t="n">
        <v>23.6</v>
      </c>
      <c r="FJ67" s="21" t="n">
        <v>22.4</v>
      </c>
      <c r="FK67" s="21" t="n">
        <v>24.9</v>
      </c>
      <c r="FL67" s="21" t="n">
        <v>26.2</v>
      </c>
      <c r="FM67" s="21" t="n">
        <v>28.3</v>
      </c>
      <c r="FN67" s="21" t="n">
        <v>28.9</v>
      </c>
      <c r="FO67" s="22" t="n">
        <f aca="false">AVERAGE(FC67:FN67)</f>
        <v>25.975</v>
      </c>
      <c r="GA67" s="0" t="n">
        <v>1917</v>
      </c>
      <c r="GB67" s="20" t="s">
        <v>73</v>
      </c>
      <c r="GC67" s="21" t="n">
        <v>29.7</v>
      </c>
      <c r="GD67" s="21" t="n">
        <v>29.2</v>
      </c>
      <c r="GE67" s="21" t="n">
        <v>29</v>
      </c>
      <c r="GF67" s="21" t="n">
        <v>27.9</v>
      </c>
      <c r="GG67" s="21" t="n">
        <v>25.5</v>
      </c>
      <c r="GH67" s="21" t="n">
        <v>22.6</v>
      </c>
      <c r="GI67" s="21" t="n">
        <v>25.3</v>
      </c>
      <c r="GJ67" s="21" t="n">
        <v>24.1</v>
      </c>
      <c r="GK67" s="21" t="n">
        <v>26.3</v>
      </c>
      <c r="GL67" s="21" t="n">
        <v>29.1</v>
      </c>
      <c r="GM67" s="21" t="n">
        <v>30</v>
      </c>
      <c r="GN67" s="21" t="n">
        <v>30</v>
      </c>
      <c r="GO67" s="22" t="n">
        <f aca="false">AVERAGE(GC67:GN67)</f>
        <v>27.3916666666667</v>
      </c>
      <c r="HA67" s="0" t="n">
        <v>1917</v>
      </c>
      <c r="HB67" s="20" t="s">
        <v>73</v>
      </c>
      <c r="HC67" s="21" t="n">
        <v>33.2</v>
      </c>
      <c r="HD67" s="21" t="n">
        <v>32.4</v>
      </c>
      <c r="HE67" s="21" t="n">
        <v>32.8</v>
      </c>
      <c r="HF67" s="21" t="n">
        <v>33.1</v>
      </c>
      <c r="HG67" s="21" t="n">
        <v>28</v>
      </c>
      <c r="HH67" s="21" t="n">
        <v>26.8</v>
      </c>
      <c r="HI67" s="21" t="n">
        <v>29.3</v>
      </c>
      <c r="HJ67" s="21" t="n">
        <v>29.7</v>
      </c>
      <c r="HK67" s="21" t="n">
        <v>31.6</v>
      </c>
      <c r="HL67" s="21" t="n">
        <v>33.1</v>
      </c>
      <c r="HM67" s="21" t="n">
        <v>33.5</v>
      </c>
      <c r="HN67" s="21" t="n">
        <v>34.1</v>
      </c>
      <c r="HO67" s="22" t="n">
        <f aca="false">AVERAGE(HC67:HN67)</f>
        <v>31.4666666666667</v>
      </c>
      <c r="IA67" s="0" t="n">
        <v>1917</v>
      </c>
      <c r="IB67" s="20" t="s">
        <v>73</v>
      </c>
      <c r="IC67" s="21" t="n">
        <v>33</v>
      </c>
      <c r="ID67" s="21" t="n">
        <v>32.1</v>
      </c>
      <c r="IE67" s="21" t="n">
        <v>31.5</v>
      </c>
      <c r="IF67" s="21" t="n">
        <v>29.4</v>
      </c>
      <c r="IG67" s="21" t="n">
        <v>27.4</v>
      </c>
      <c r="IH67" s="21" t="n">
        <v>25.1</v>
      </c>
      <c r="II67" s="21" t="n">
        <v>26.8</v>
      </c>
      <c r="IJ67" s="21" t="n">
        <v>26.5</v>
      </c>
      <c r="IK67" s="21" t="n">
        <v>29.4</v>
      </c>
      <c r="IL67" s="21" t="n">
        <v>29.7</v>
      </c>
      <c r="IM67" s="21" t="n">
        <v>32.3</v>
      </c>
      <c r="IN67" s="21" t="n">
        <v>31.8</v>
      </c>
      <c r="IO67" s="22" t="n">
        <f aca="false">AVERAGE(IC67:IN67)</f>
        <v>29.5833333333333</v>
      </c>
      <c r="JA67" s="0" t="n">
        <v>1917</v>
      </c>
      <c r="JB67" s="25" t="n">
        <v>1917</v>
      </c>
      <c r="JC67" s="21" t="n">
        <v>34.5</v>
      </c>
      <c r="JD67" s="21" t="n">
        <v>32</v>
      </c>
      <c r="JE67" s="21" t="n">
        <v>33.1</v>
      </c>
      <c r="JF67" s="21" t="n">
        <v>31.9</v>
      </c>
      <c r="JG67" s="21" t="n">
        <v>26.1</v>
      </c>
      <c r="JH67" s="21" t="n">
        <v>24.1</v>
      </c>
      <c r="JI67" s="21" t="n">
        <v>28.5</v>
      </c>
      <c r="JJ67" s="21" t="n">
        <v>27.3</v>
      </c>
      <c r="JK67" s="21" t="n">
        <v>32.3</v>
      </c>
      <c r="JL67" s="21" t="n">
        <v>35.1</v>
      </c>
      <c r="JM67" s="21" t="n">
        <v>34.4</v>
      </c>
      <c r="JN67" s="21" t="n">
        <v>37.7</v>
      </c>
      <c r="JO67" s="22" t="n">
        <f aca="false">AVERAGE(JC67:JN67)</f>
        <v>31.4166666666667</v>
      </c>
      <c r="KA67" s="0" t="n">
        <v>1917</v>
      </c>
      <c r="KB67" s="20" t="s">
        <v>73</v>
      </c>
      <c r="KC67" s="21" t="n">
        <v>27.1</v>
      </c>
      <c r="KD67" s="21" t="n">
        <v>25.4</v>
      </c>
      <c r="KE67" s="21" t="n">
        <v>25.1</v>
      </c>
      <c r="KF67" s="21" t="n">
        <v>23.5</v>
      </c>
      <c r="KG67" s="21" t="n">
        <v>20.4</v>
      </c>
      <c r="KH67" s="21" t="n">
        <v>18.9</v>
      </c>
      <c r="KI67" s="21" t="n">
        <v>19.7</v>
      </c>
      <c r="KJ67" s="21" t="n">
        <v>18.9</v>
      </c>
      <c r="KK67" s="21" t="n">
        <v>20.6</v>
      </c>
      <c r="KL67" s="21" t="n">
        <v>23.1</v>
      </c>
      <c r="KM67" s="21" t="n">
        <v>24.4</v>
      </c>
      <c r="KN67" s="21" t="n">
        <v>24.9</v>
      </c>
      <c r="KO67" s="22" t="n">
        <f aca="false">AVERAGE(KC67:KN67)</f>
        <v>22.6666666666667</v>
      </c>
      <c r="LA67" s="0" t="n">
        <v>1917</v>
      </c>
      <c r="LB67" s="25" t="n">
        <v>1917</v>
      </c>
      <c r="LC67" s="21" t="n">
        <v>30.5</v>
      </c>
      <c r="LD67" s="21" t="n">
        <v>30</v>
      </c>
      <c r="LE67" s="21" t="n">
        <v>29.6</v>
      </c>
      <c r="LF67" s="21" t="n">
        <v>27.6</v>
      </c>
      <c r="LG67" s="21" t="n">
        <v>25.6</v>
      </c>
      <c r="LH67" s="28" t="n">
        <f aca="false">(LH66+LH68)/2</f>
        <v>25.35</v>
      </c>
      <c r="LI67" s="21" t="n">
        <v>24.7</v>
      </c>
      <c r="LJ67" s="21" t="n">
        <v>24.6</v>
      </c>
      <c r="LK67" s="21" t="n">
        <v>27.2</v>
      </c>
      <c r="LL67" s="21" t="n">
        <v>27.4</v>
      </c>
      <c r="LM67" s="21" t="n">
        <v>28.7</v>
      </c>
      <c r="LN67" s="21" t="n">
        <v>29.3</v>
      </c>
      <c r="LO67" s="22" t="n">
        <f aca="false">AVERAGE(LC67:LN67)</f>
        <v>27.5458333333333</v>
      </c>
      <c r="MA67" s="0" t="n">
        <v>1917</v>
      </c>
      <c r="MB67" s="20" t="s">
        <v>73</v>
      </c>
      <c r="MC67" s="21" t="n">
        <v>33.8</v>
      </c>
      <c r="MD67" s="21" t="n">
        <v>30.3</v>
      </c>
      <c r="ME67" s="21" t="n">
        <v>29.8</v>
      </c>
      <c r="MF67" s="21" t="n">
        <v>29</v>
      </c>
      <c r="MG67" s="21" t="n">
        <v>23.5</v>
      </c>
      <c r="MH67" s="21" t="n">
        <v>20.4</v>
      </c>
      <c r="MI67" s="21" t="n">
        <v>21.4</v>
      </c>
      <c r="MJ67" s="21" t="n">
        <v>21.5</v>
      </c>
      <c r="MK67" s="21" t="n">
        <v>25.5</v>
      </c>
      <c r="ML67" s="21" t="n">
        <v>29.1</v>
      </c>
      <c r="MM67" s="21" t="n">
        <v>30.4</v>
      </c>
      <c r="MN67" s="21" t="n">
        <v>35.6</v>
      </c>
      <c r="MO67" s="22" t="n">
        <f aca="false">AVERAGE(MC67:MN67)</f>
        <v>27.525</v>
      </c>
      <c r="NA67" s="0" t="n">
        <v>1917</v>
      </c>
      <c r="NB67" s="25" t="n">
        <v>1917</v>
      </c>
      <c r="NC67" s="21" t="n">
        <v>31.6</v>
      </c>
      <c r="ND67" s="21" t="n">
        <v>29.3</v>
      </c>
      <c r="NE67" s="21" t="n">
        <v>29.2</v>
      </c>
      <c r="NF67" s="21" t="n">
        <v>27.9</v>
      </c>
      <c r="NG67" s="21" t="n">
        <v>24.2</v>
      </c>
      <c r="NH67" s="21" t="n">
        <v>21.3</v>
      </c>
      <c r="NI67" s="21" t="n">
        <v>25</v>
      </c>
      <c r="NJ67" s="21" t="n">
        <v>22.7</v>
      </c>
      <c r="NK67" s="21" t="n">
        <v>27.1</v>
      </c>
      <c r="NL67" s="21" t="n">
        <v>28.8</v>
      </c>
      <c r="NM67" s="21" t="n">
        <v>29.9</v>
      </c>
      <c r="NN67" s="21" t="n">
        <v>30.6</v>
      </c>
      <c r="NO67" s="22" t="n">
        <f aca="false">AVERAGE(NC67:NN67)</f>
        <v>27.3</v>
      </c>
      <c r="OA67" s="0" t="n">
        <v>1917</v>
      </c>
      <c r="OB67" s="25" t="n">
        <v>1917</v>
      </c>
      <c r="OC67" s="21" t="n">
        <v>34.6</v>
      </c>
      <c r="OD67" s="21" t="n">
        <v>32.6</v>
      </c>
      <c r="OE67" s="21" t="n">
        <v>32.7</v>
      </c>
      <c r="OF67" s="21" t="n">
        <v>31.7</v>
      </c>
      <c r="OG67" s="21" t="n">
        <v>25.5</v>
      </c>
      <c r="OH67" s="21" t="n">
        <v>23.3</v>
      </c>
      <c r="OI67" s="21" t="n">
        <v>26.8</v>
      </c>
      <c r="OJ67" s="21" t="n">
        <v>26.8</v>
      </c>
      <c r="OK67" s="21" t="n">
        <v>30.9</v>
      </c>
      <c r="OL67" s="21" t="n">
        <v>34.6</v>
      </c>
      <c r="OM67" s="21" t="n">
        <v>33.9</v>
      </c>
      <c r="ON67" s="21" t="n">
        <v>36.8</v>
      </c>
      <c r="OO67" s="22" t="n">
        <f aca="false">AVERAGE(OC67:ON67)</f>
        <v>30.85</v>
      </c>
      <c r="PA67" s="0" t="n">
        <v>1917</v>
      </c>
      <c r="PB67" s="25" t="n">
        <v>1917</v>
      </c>
      <c r="PC67" s="21" t="n">
        <v>30.6</v>
      </c>
      <c r="PD67" s="21" t="n">
        <v>30.2</v>
      </c>
      <c r="PE67" s="21" t="n">
        <v>30.2</v>
      </c>
      <c r="PF67" s="21" t="n">
        <v>29.7</v>
      </c>
      <c r="PG67" s="28" t="n">
        <f aca="false">(PG66+PG68)/2</f>
        <v>27.55</v>
      </c>
      <c r="PH67" s="21" t="n">
        <v>27</v>
      </c>
      <c r="PI67" s="21" t="n">
        <v>27</v>
      </c>
      <c r="PJ67" s="21" t="n">
        <v>29.5</v>
      </c>
      <c r="PK67" s="21" t="n">
        <v>30.9</v>
      </c>
      <c r="PL67" s="21" t="n">
        <v>31.4</v>
      </c>
      <c r="PM67" s="21" t="n">
        <v>32.6</v>
      </c>
      <c r="PN67" s="21" t="n">
        <v>31.1</v>
      </c>
      <c r="PO67" s="22" t="n">
        <f aca="false">AVERAGE(PC67:PN67)</f>
        <v>29.8125</v>
      </c>
      <c r="QA67" s="0" t="n">
        <v>1917</v>
      </c>
      <c r="QB67" s="25" t="n">
        <v>1917</v>
      </c>
      <c r="QC67" s="21" t="n">
        <v>30.1</v>
      </c>
      <c r="QD67" s="21" t="n">
        <v>30.9</v>
      </c>
      <c r="QE67" s="21" t="n">
        <v>28.8</v>
      </c>
      <c r="QF67" s="21" t="n">
        <v>29.4</v>
      </c>
      <c r="QG67" s="21" t="n">
        <v>27.6</v>
      </c>
      <c r="QH67" s="21" t="n">
        <v>26.1</v>
      </c>
      <c r="QI67" s="21" t="n">
        <v>26.8</v>
      </c>
      <c r="QJ67" s="21" t="n">
        <v>27.3</v>
      </c>
      <c r="QK67" s="21" t="n">
        <v>29.6</v>
      </c>
      <c r="QL67" s="21" t="n">
        <v>30.4</v>
      </c>
      <c r="QM67" s="21" t="n">
        <v>31.2</v>
      </c>
      <c r="QN67" s="21" t="n">
        <v>30.4</v>
      </c>
      <c r="QO67" s="22" t="n">
        <f aca="false">AVERAGE(QC67:QN67)</f>
        <v>29.05</v>
      </c>
      <c r="RA67" s="0" t="n">
        <v>1917</v>
      </c>
      <c r="RB67" s="25" t="n">
        <v>1917</v>
      </c>
      <c r="RC67" s="21" t="n">
        <v>35.2</v>
      </c>
      <c r="RD67" s="21" t="n">
        <v>29.6</v>
      </c>
      <c r="RE67" s="21" t="n">
        <v>31.6</v>
      </c>
      <c r="RF67" s="21" t="n">
        <v>27.9</v>
      </c>
      <c r="RG67" s="21" t="n">
        <v>23.2</v>
      </c>
      <c r="RH67" s="21" t="n">
        <v>19.1</v>
      </c>
      <c r="RI67" s="21" t="n">
        <v>19.7</v>
      </c>
      <c r="RJ67" s="21" t="n">
        <v>20.7</v>
      </c>
      <c r="RK67" s="21" t="n">
        <v>24.8</v>
      </c>
      <c r="RL67" s="21" t="n">
        <v>28.8</v>
      </c>
      <c r="RM67" s="21" t="n">
        <v>29.3</v>
      </c>
      <c r="RN67" s="21" t="n">
        <v>34.7</v>
      </c>
      <c r="RO67" s="22" t="n">
        <f aca="false">AVERAGE(RC67:RN67)</f>
        <v>27.05</v>
      </c>
      <c r="SA67" s="0" t="n">
        <v>1917</v>
      </c>
      <c r="SB67" s="29" t="s">
        <v>73</v>
      </c>
      <c r="SC67" s="27" t="n">
        <v>32.8</v>
      </c>
      <c r="SD67" s="27" t="n">
        <v>28.2</v>
      </c>
      <c r="SE67" s="27" t="n">
        <v>28.3</v>
      </c>
      <c r="SF67" s="27" t="n">
        <v>26.1</v>
      </c>
      <c r="SG67" s="27" t="n">
        <v>21.6</v>
      </c>
      <c r="SH67" s="27" t="n">
        <v>18.6</v>
      </c>
      <c r="SI67" s="27" t="n">
        <v>20.4</v>
      </c>
      <c r="SJ67" s="27" t="n">
        <v>19.8</v>
      </c>
      <c r="SK67" s="27" t="n">
        <v>23</v>
      </c>
      <c r="SL67" s="27" t="n">
        <v>26.3</v>
      </c>
      <c r="SM67" s="27" t="n">
        <v>27.1</v>
      </c>
      <c r="SN67" s="27" t="n">
        <v>28.6</v>
      </c>
      <c r="SO67" s="22" t="n">
        <f aca="false">AVERAGE(SC67:SN67)</f>
        <v>25.0666666666667</v>
      </c>
      <c r="TA67" s="0" t="n">
        <v>1917</v>
      </c>
      <c r="TB67" s="29" t="s">
        <v>73</v>
      </c>
      <c r="TC67" s="27" t="n">
        <v>32.4</v>
      </c>
      <c r="TD67" s="27" t="n">
        <v>30.4</v>
      </c>
      <c r="TE67" s="27" t="n">
        <v>29</v>
      </c>
      <c r="TF67" s="27" t="n">
        <v>28.5</v>
      </c>
      <c r="TG67" s="27" t="n">
        <v>24.5</v>
      </c>
      <c r="TH67" s="27" t="n">
        <v>21.9</v>
      </c>
      <c r="TI67" s="27" t="n">
        <v>24.6</v>
      </c>
      <c r="TJ67" s="27" t="n">
        <v>23</v>
      </c>
      <c r="TK67" s="27" t="n">
        <v>27</v>
      </c>
      <c r="TL67" s="27" t="n">
        <v>30</v>
      </c>
      <c r="TM67" s="27" t="n">
        <v>31.5</v>
      </c>
      <c r="TN67" s="27" t="n">
        <v>33</v>
      </c>
      <c r="TO67" s="22" t="n">
        <f aca="false">AVERAGE(TC67:TN67)</f>
        <v>27.9833333333333</v>
      </c>
      <c r="UA67" s="0" t="n">
        <v>1917</v>
      </c>
      <c r="UB67" s="29" t="s">
        <v>73</v>
      </c>
      <c r="UC67" s="27" t="n">
        <v>32.7</v>
      </c>
      <c r="UD67" s="27" t="n">
        <v>29.7</v>
      </c>
      <c r="UE67" s="27" t="n">
        <v>29.8</v>
      </c>
      <c r="UF67" s="27" t="n">
        <v>28.6</v>
      </c>
      <c r="UG67" s="27" t="n">
        <v>24.6</v>
      </c>
      <c r="UH67" s="27" t="n">
        <v>22</v>
      </c>
      <c r="UI67" s="27" t="n">
        <v>24</v>
      </c>
      <c r="UJ67" s="27" t="n">
        <v>22.7</v>
      </c>
      <c r="UK67" s="27" t="n">
        <v>26.3</v>
      </c>
      <c r="UL67" s="27" t="n">
        <v>27.9</v>
      </c>
      <c r="UM67" s="27" t="n">
        <v>29.5</v>
      </c>
      <c r="UN67" s="27" t="n">
        <v>30.8</v>
      </c>
      <c r="UO67" s="22" t="n">
        <f aca="false">AVERAGE(UC67:UN67)</f>
        <v>27.3833333333333</v>
      </c>
      <c r="VA67" s="0" t="n">
        <v>1917</v>
      </c>
      <c r="VB67" s="29" t="s">
        <v>73</v>
      </c>
      <c r="VC67" s="27" t="n">
        <v>32.4</v>
      </c>
      <c r="VD67" s="27" t="n">
        <v>31.6</v>
      </c>
      <c r="VE67" s="27" t="n">
        <v>32.3</v>
      </c>
      <c r="VF67" s="27" t="n">
        <v>32.5</v>
      </c>
      <c r="VG67" s="27" t="n">
        <v>28.7</v>
      </c>
      <c r="VH67" s="27" t="n">
        <v>26.4</v>
      </c>
      <c r="VI67" s="27" t="n">
        <v>29.2</v>
      </c>
      <c r="VJ67" s="27" t="n">
        <v>28.8</v>
      </c>
      <c r="VK67" s="27" t="n">
        <v>33</v>
      </c>
      <c r="VL67" s="27" t="n">
        <v>34.9</v>
      </c>
      <c r="VM67" s="27" t="n">
        <v>34.1</v>
      </c>
      <c r="VN67" s="27" t="n">
        <v>33.4</v>
      </c>
      <c r="VO67" s="22" t="n">
        <f aca="false">AVERAGE(VC67:VN67)</f>
        <v>31.4416666666667</v>
      </c>
      <c r="WA67" s="0" t="n">
        <v>1917</v>
      </c>
      <c r="WB67" s="26" t="n">
        <v>1917</v>
      </c>
      <c r="WC67" s="27" t="n">
        <v>29.2</v>
      </c>
      <c r="WD67" s="27" t="n">
        <v>28.3</v>
      </c>
      <c r="WE67" s="27" t="n">
        <v>27.8</v>
      </c>
      <c r="WF67" s="27" t="n">
        <v>27.5</v>
      </c>
      <c r="WG67" s="27" t="n">
        <v>24.1</v>
      </c>
      <c r="WH67" s="27" t="n">
        <v>22.3</v>
      </c>
      <c r="WI67" s="27" t="n">
        <v>23.1</v>
      </c>
      <c r="WJ67" s="27" t="n">
        <v>21.9</v>
      </c>
      <c r="WK67" s="27" t="n">
        <v>23.9</v>
      </c>
      <c r="WL67" s="27" t="n">
        <v>25.9</v>
      </c>
      <c r="WM67" s="27" t="n">
        <v>27.5</v>
      </c>
      <c r="WN67" s="27" t="n">
        <v>28.6</v>
      </c>
      <c r="WO67" s="22" t="n">
        <f aca="false">AVERAGE(WC67:WN67)</f>
        <v>25.8416666666667</v>
      </c>
      <c r="XA67" s="0" t="n">
        <v>1917</v>
      </c>
      <c r="XB67" s="26" t="n">
        <v>1917</v>
      </c>
      <c r="XC67" s="27" t="n">
        <v>31.7</v>
      </c>
      <c r="XD67" s="27" t="n">
        <v>28.1</v>
      </c>
      <c r="XE67" s="27" t="n">
        <v>28.9</v>
      </c>
      <c r="XF67" s="27" t="n">
        <v>26.3</v>
      </c>
      <c r="XG67" s="27" t="n">
        <v>21.7</v>
      </c>
      <c r="XH67" s="27" t="n">
        <v>19</v>
      </c>
      <c r="XI67" s="27" t="n">
        <v>22.2</v>
      </c>
      <c r="XJ67" s="27" t="n">
        <v>21.9</v>
      </c>
      <c r="XK67" s="27" t="n">
        <v>22.9</v>
      </c>
      <c r="XL67" s="27" t="n">
        <v>27.1</v>
      </c>
      <c r="XM67" s="28" t="n">
        <f aca="false">(XM66+XM68)/2</f>
        <v>28.5</v>
      </c>
      <c r="XN67" s="27" t="n">
        <v>28.9</v>
      </c>
      <c r="XO67" s="22" t="n">
        <f aca="false">AVERAGE(XC67:XN67)</f>
        <v>25.6</v>
      </c>
      <c r="YA67" s="0" t="n">
        <v>1918</v>
      </c>
      <c r="YB67" s="26" t="n">
        <v>1917</v>
      </c>
      <c r="YC67" s="27" t="n">
        <v>33</v>
      </c>
      <c r="YD67" s="27" t="n">
        <v>33</v>
      </c>
      <c r="YE67" s="27" t="n">
        <v>32.1</v>
      </c>
      <c r="YF67" s="27" t="n">
        <v>31.1</v>
      </c>
      <c r="YG67" s="27" t="n">
        <v>26.1</v>
      </c>
      <c r="YH67" s="27" t="n">
        <v>24.6</v>
      </c>
      <c r="YI67" s="27" t="n">
        <v>27.3</v>
      </c>
      <c r="YJ67" s="27" t="n">
        <v>27.3</v>
      </c>
      <c r="YK67" s="27" t="n">
        <v>31.2</v>
      </c>
      <c r="YL67" s="27" t="n">
        <v>33.9</v>
      </c>
      <c r="YM67" s="27" t="n">
        <v>33.2</v>
      </c>
      <c r="YN67" s="27" t="n">
        <v>35.3</v>
      </c>
      <c r="YO67" s="22" t="n">
        <f aca="false">AVERAGE(YC67:YN67)</f>
        <v>30.675</v>
      </c>
      <c r="ZA67" s="0" t="n">
        <v>1917</v>
      </c>
      <c r="ZB67" s="26" t="n">
        <v>1917</v>
      </c>
      <c r="ZC67" s="27" t="n">
        <v>30.9</v>
      </c>
      <c r="ZD67" s="27" t="n">
        <v>30.1</v>
      </c>
      <c r="ZE67" s="27" t="n">
        <v>29.4</v>
      </c>
      <c r="ZF67" s="27" t="n">
        <v>28.1</v>
      </c>
      <c r="ZG67" s="27" t="n">
        <v>26.1</v>
      </c>
      <c r="ZH67" s="27" t="n">
        <v>24.3</v>
      </c>
      <c r="ZI67" s="27" t="n">
        <v>25.6</v>
      </c>
      <c r="ZJ67" s="27" t="n">
        <v>24.8</v>
      </c>
      <c r="ZK67" s="27" t="n">
        <v>27.2</v>
      </c>
      <c r="ZL67" s="27" t="n">
        <v>28.2</v>
      </c>
      <c r="ZM67" s="27" t="n">
        <v>29.4</v>
      </c>
      <c r="ZN67" s="27" t="n">
        <v>29.7</v>
      </c>
      <c r="ZO67" s="22" t="n">
        <f aca="false">AVERAGE(ZC67:ZN67)</f>
        <v>27.8166666666667</v>
      </c>
      <c r="AAA67" s="0" t="n">
        <v>1917</v>
      </c>
      <c r="AAB67" s="26" t="n">
        <v>1917</v>
      </c>
      <c r="AAC67" s="27" t="n">
        <v>34.2</v>
      </c>
      <c r="AAD67" s="27" t="n">
        <v>31.6</v>
      </c>
      <c r="AAE67" s="27" t="n">
        <v>30.7</v>
      </c>
      <c r="AAF67" s="27" t="n">
        <v>30.2</v>
      </c>
      <c r="AAG67" s="27" t="n">
        <v>24.4</v>
      </c>
      <c r="AAH67" s="27" t="n">
        <v>21.6</v>
      </c>
      <c r="AAI67" s="27" t="n">
        <v>23.6</v>
      </c>
      <c r="AAJ67" s="27" t="n">
        <v>22.9</v>
      </c>
      <c r="AAK67" s="27" t="n">
        <v>28.1</v>
      </c>
      <c r="AAL67" s="27" t="n">
        <v>31.4</v>
      </c>
      <c r="AAM67" s="27" t="n">
        <v>31.2</v>
      </c>
      <c r="AAN67" s="27" t="n">
        <v>35.8</v>
      </c>
      <c r="AAO67" s="22" t="n">
        <f aca="false">AVERAGE(AAC67:AAN67)</f>
        <v>28.8083333333333</v>
      </c>
      <c r="ABA67" s="0" t="n">
        <v>1917</v>
      </c>
      <c r="ABB67" s="29" t="s">
        <v>73</v>
      </c>
      <c r="ABC67" s="27" t="n">
        <v>34.2</v>
      </c>
      <c r="ABD67" s="27" t="n">
        <v>31.8</v>
      </c>
      <c r="ABE67" s="27" t="n">
        <v>31.4</v>
      </c>
      <c r="ABF67" s="27" t="n">
        <v>30.2</v>
      </c>
      <c r="ABG67" s="27" t="n">
        <v>25.2</v>
      </c>
      <c r="ABH67" s="27" t="n">
        <v>22.3</v>
      </c>
      <c r="ABI67" s="27" t="n">
        <v>25.1</v>
      </c>
      <c r="ABJ67" s="27" t="n">
        <v>23.7</v>
      </c>
      <c r="ABK67" s="27" t="n">
        <v>28.9</v>
      </c>
      <c r="ABL67" s="27" t="n">
        <v>32.3</v>
      </c>
      <c r="ABM67" s="27" t="n">
        <v>31.5</v>
      </c>
      <c r="ABN67" s="27" t="n">
        <v>35.6</v>
      </c>
      <c r="ABO67" s="22" t="n">
        <f aca="false">AVERAGE(ABC67:ABN67)</f>
        <v>29.35</v>
      </c>
      <c r="ACA67" s="0" t="n">
        <v>1917</v>
      </c>
      <c r="ACB67" s="29" t="s">
        <v>73</v>
      </c>
      <c r="ACC67" s="27" t="n">
        <v>29.5</v>
      </c>
      <c r="ACD67" s="27" t="n">
        <v>28.6</v>
      </c>
      <c r="ACE67" s="27" t="n">
        <v>28</v>
      </c>
      <c r="ACF67" s="27" t="n">
        <v>26.2</v>
      </c>
      <c r="ACG67" s="27" t="n">
        <v>23.4</v>
      </c>
      <c r="ACH67" s="27" t="n">
        <v>21.3</v>
      </c>
      <c r="ACI67" s="27" t="n">
        <v>23.3</v>
      </c>
      <c r="ACJ67" s="27" t="n">
        <v>21.9</v>
      </c>
      <c r="ACK67" s="27" t="n">
        <v>24.9</v>
      </c>
      <c r="ACL67" s="27" t="n">
        <v>26.5</v>
      </c>
      <c r="ACM67" s="27" t="n">
        <v>29</v>
      </c>
      <c r="ACN67" s="27" t="n">
        <v>28.7</v>
      </c>
      <c r="ACO67" s="22" t="n">
        <f aca="false">AVERAGE(ACC67:ACN67)</f>
        <v>25.9416666666667</v>
      </c>
      <c r="ADA67" s="0" t="n">
        <v>1917</v>
      </c>
      <c r="ADB67" s="26" t="n">
        <v>1917</v>
      </c>
      <c r="ADC67" s="27" t="n">
        <v>26.9</v>
      </c>
      <c r="ADD67" s="28" t="n">
        <f aca="false">(ADD66+ADD68)/2</f>
        <v>30.45</v>
      </c>
      <c r="ADE67" s="28" t="n">
        <f aca="false">(ADE66+ADE68)/2</f>
        <v>28.3</v>
      </c>
      <c r="ADF67" s="27" t="n">
        <v>26.9</v>
      </c>
      <c r="ADG67" s="27" t="n">
        <v>23.2</v>
      </c>
      <c r="ADH67" s="27" t="n">
        <v>21</v>
      </c>
      <c r="ADI67" s="27" t="n">
        <v>23.1</v>
      </c>
      <c r="ADJ67" s="27" t="n">
        <v>21.6</v>
      </c>
      <c r="ADK67" s="27" t="n">
        <v>25.2</v>
      </c>
      <c r="ADL67" s="27" t="n">
        <v>26.1</v>
      </c>
      <c r="ADM67" s="27" t="n">
        <v>28.3</v>
      </c>
      <c r="ADN67" s="27" t="n">
        <v>27.7</v>
      </c>
      <c r="ADO67" s="22" t="n">
        <f aca="false">AVERAGE(ADC67:ADN67)</f>
        <v>25.7291666666667</v>
      </c>
      <c r="AEA67" s="0" t="n">
        <v>1917</v>
      </c>
      <c r="AEB67" s="29" t="s">
        <v>73</v>
      </c>
      <c r="AEC67" s="27" t="n">
        <v>33.6</v>
      </c>
      <c r="AED67" s="27" t="n">
        <v>28.8</v>
      </c>
      <c r="AEE67" s="27" t="n">
        <v>28.3</v>
      </c>
      <c r="AEF67" s="27" t="n">
        <v>25.5</v>
      </c>
      <c r="AEG67" s="27" t="n">
        <v>21.5</v>
      </c>
      <c r="AEH67" s="27" t="n">
        <v>18.6</v>
      </c>
      <c r="AEI67" s="27" t="n">
        <v>19.7</v>
      </c>
      <c r="AEJ67" s="27" t="n">
        <v>20.2</v>
      </c>
      <c r="AEK67" s="27" t="n">
        <v>23.3</v>
      </c>
      <c r="AEL67" s="27" t="n">
        <v>26.9</v>
      </c>
      <c r="AEM67" s="27" t="n">
        <v>28.4</v>
      </c>
      <c r="AEN67" s="27" t="n">
        <v>30.6</v>
      </c>
      <c r="AEO67" s="22" t="n">
        <f aca="false">AVERAGE(AEC67:AEN67)</f>
        <v>25.45</v>
      </c>
      <c r="AFA67" s="0" t="n">
        <v>1917</v>
      </c>
      <c r="AFB67" s="26" t="n">
        <v>1917</v>
      </c>
      <c r="AFC67" s="27" t="n">
        <v>33.2</v>
      </c>
      <c r="AFD67" s="27" t="n">
        <v>27.8</v>
      </c>
      <c r="AFE67" s="27" t="n">
        <v>27.5</v>
      </c>
      <c r="AFF67" s="27" t="n">
        <v>26.7</v>
      </c>
      <c r="AFG67" s="27" t="n">
        <v>21.7</v>
      </c>
      <c r="AFH67" s="27" t="n">
        <v>19.3</v>
      </c>
      <c r="AFI67" s="27" t="n">
        <v>21.1</v>
      </c>
      <c r="AFJ67" s="27" t="n">
        <v>20.2</v>
      </c>
      <c r="AFK67" s="27" t="n">
        <v>24.9</v>
      </c>
      <c r="AFL67" s="27" t="n">
        <v>27.2</v>
      </c>
      <c r="AFM67" s="27" t="n">
        <v>29</v>
      </c>
      <c r="AFN67" s="27" t="n">
        <v>32.1</v>
      </c>
      <c r="AFO67" s="22" t="n">
        <f aca="false">AVERAGE(AFC67:AFN67)</f>
        <v>25.8916666666667</v>
      </c>
      <c r="AGA67" s="0" t="n">
        <v>1917</v>
      </c>
      <c r="AGB67" s="29" t="s">
        <v>73</v>
      </c>
      <c r="AGC67" s="27" t="n">
        <v>34.3</v>
      </c>
      <c r="AGD67" s="27" t="n">
        <v>34.2</v>
      </c>
      <c r="AGE67" s="27" t="n">
        <v>34.2</v>
      </c>
      <c r="AGF67" s="27" t="n">
        <v>35.9</v>
      </c>
      <c r="AGG67" s="27" t="n">
        <v>30.6</v>
      </c>
      <c r="AGH67" s="28" t="n">
        <f aca="false">(AGH66+AGH68)/2</f>
        <v>30.8</v>
      </c>
      <c r="AGI67" s="27" t="n">
        <v>29.1</v>
      </c>
      <c r="AGJ67" s="27" t="n">
        <v>31.9</v>
      </c>
      <c r="AGK67" s="27" t="n">
        <v>34</v>
      </c>
      <c r="AGL67" s="27" t="n">
        <v>36.3</v>
      </c>
      <c r="AGM67" s="27" t="n">
        <v>33.9</v>
      </c>
      <c r="AGN67" s="27" t="n">
        <v>34.1</v>
      </c>
      <c r="AGO67" s="22" t="n">
        <f aca="false">AVERAGE(AGC67:AGN67)</f>
        <v>33.275</v>
      </c>
      <c r="AHA67" s="0" t="n">
        <v>1917</v>
      </c>
      <c r="AHB67" s="29" t="s">
        <v>73</v>
      </c>
      <c r="AHC67" s="27" t="n">
        <v>32.4</v>
      </c>
      <c r="AHD67" s="27" t="n">
        <v>31.5</v>
      </c>
      <c r="AHE67" s="27" t="n">
        <v>32.3</v>
      </c>
      <c r="AHF67" s="27" t="n">
        <v>31.2</v>
      </c>
      <c r="AHG67" s="27" t="n">
        <v>30</v>
      </c>
      <c r="AHH67" s="27" t="n">
        <v>28.9</v>
      </c>
      <c r="AHI67" s="27" t="n">
        <v>30.7</v>
      </c>
      <c r="AHJ67" s="27" t="n">
        <v>32</v>
      </c>
      <c r="AHK67" s="27" t="n">
        <v>34.4</v>
      </c>
      <c r="AHL67" s="27" t="n">
        <v>34.2</v>
      </c>
      <c r="AHM67" s="27" t="n">
        <v>34.8</v>
      </c>
      <c r="AHN67" s="27" t="n">
        <v>32.1</v>
      </c>
      <c r="AHO67" s="22" t="n">
        <f aca="false">AVERAGE(AHC67:AHN67)</f>
        <v>32.0416666666667</v>
      </c>
      <c r="AIA67" s="0" t="n">
        <v>1917</v>
      </c>
      <c r="AIB67" s="29" t="s">
        <v>73</v>
      </c>
      <c r="AIC67" s="27" t="n">
        <v>34.7</v>
      </c>
      <c r="AID67" s="27" t="n">
        <v>33.1</v>
      </c>
      <c r="AIE67" s="27" t="n">
        <v>33.3</v>
      </c>
      <c r="AIF67" s="27" t="n">
        <v>32.8</v>
      </c>
      <c r="AIG67" s="27" t="n">
        <v>27.7</v>
      </c>
      <c r="AIH67" s="27" t="n">
        <v>26.4</v>
      </c>
      <c r="AII67" s="27" t="n">
        <v>29.3</v>
      </c>
      <c r="AIJ67" s="27" t="n">
        <v>28.8</v>
      </c>
      <c r="AIK67" s="27" t="n">
        <v>33.1</v>
      </c>
      <c r="AIL67" s="27" t="n">
        <v>36.4</v>
      </c>
      <c r="AIM67" s="27" t="n">
        <v>33.7</v>
      </c>
      <c r="AIN67" s="27" t="n">
        <v>36.5</v>
      </c>
      <c r="AIO67" s="22" t="n">
        <f aca="false">AVERAGE(AIC67:AIN67)</f>
        <v>32.15</v>
      </c>
      <c r="AJA67" s="0" t="n">
        <v>1917</v>
      </c>
      <c r="AJB67" s="26" t="n">
        <v>1917</v>
      </c>
      <c r="AJC67" s="27" t="n">
        <v>31.5</v>
      </c>
      <c r="AJD67" s="27" t="n">
        <v>29.8</v>
      </c>
      <c r="AJE67" s="27" t="n">
        <v>29.3</v>
      </c>
      <c r="AJF67" s="27" t="n">
        <v>28.5</v>
      </c>
      <c r="AJG67" s="27" t="n">
        <v>24.7</v>
      </c>
      <c r="AJH67" s="27" t="n">
        <v>22.8</v>
      </c>
      <c r="AJI67" s="27" t="n">
        <v>24.9</v>
      </c>
      <c r="AJJ67" s="27" t="n">
        <v>23.3</v>
      </c>
      <c r="AJK67" s="27" t="n">
        <v>26.7</v>
      </c>
      <c r="AJL67" s="27" t="n">
        <v>27.7</v>
      </c>
      <c r="AJM67" s="27" t="n">
        <v>29.7</v>
      </c>
      <c r="AJN67" s="27" t="n">
        <v>29.9</v>
      </c>
      <c r="AJO67" s="22" t="n">
        <f aca="false">AVERAGE(AJC67:AJN67)</f>
        <v>27.4</v>
      </c>
      <c r="AKA67" s="0" t="n">
        <v>1917</v>
      </c>
      <c r="AKB67" s="26" t="n">
        <v>1917</v>
      </c>
      <c r="AKC67" s="27" t="n">
        <v>33.8</v>
      </c>
      <c r="AKD67" s="27" t="n">
        <v>28.3</v>
      </c>
      <c r="AKE67" s="27" t="n">
        <v>28.3</v>
      </c>
      <c r="AKF67" s="27" t="n">
        <v>26.4</v>
      </c>
      <c r="AKG67" s="27" t="n">
        <v>22.1</v>
      </c>
      <c r="AKH67" s="27" t="n">
        <v>19.4</v>
      </c>
      <c r="AKI67" s="27" t="n">
        <v>20.9</v>
      </c>
      <c r="AKJ67" s="27" t="n">
        <v>20.1</v>
      </c>
      <c r="AKK67" s="27" t="n">
        <v>24.4</v>
      </c>
      <c r="AKL67" s="27" t="n">
        <v>27.4</v>
      </c>
      <c r="AKM67" s="27" t="n">
        <v>29.1</v>
      </c>
      <c r="AKN67" s="27" t="n">
        <v>31.9</v>
      </c>
      <c r="AKO67" s="22" t="n">
        <f aca="false">AVERAGE(AKC67:AKN67)</f>
        <v>26.0083333333333</v>
      </c>
      <c r="ALA67" s="0" t="n">
        <v>1917</v>
      </c>
      <c r="ALB67" s="26" t="n">
        <v>1917</v>
      </c>
      <c r="ALC67" s="27" t="n">
        <v>29.6</v>
      </c>
      <c r="ALD67" s="27" t="n">
        <v>28.8</v>
      </c>
      <c r="ALE67" s="27" t="n">
        <v>27.4</v>
      </c>
      <c r="ALF67" s="27" t="n">
        <v>26.2</v>
      </c>
      <c r="ALG67" s="27" t="n">
        <v>22.4</v>
      </c>
      <c r="ALH67" s="27" t="n">
        <v>20.4</v>
      </c>
      <c r="ALI67" s="27" t="n">
        <v>20.9</v>
      </c>
      <c r="ALJ67" s="27" t="n">
        <v>21.3</v>
      </c>
      <c r="ALK67" s="27" t="n">
        <v>23.7</v>
      </c>
      <c r="ALL67" s="27" t="n">
        <v>25.8</v>
      </c>
      <c r="ALM67" s="27" t="n">
        <v>27.4</v>
      </c>
      <c r="ALN67" s="27" t="n">
        <v>28.1</v>
      </c>
      <c r="ALO67" s="22" t="n">
        <f aca="false">AVERAGE(ALC67:ALN67)</f>
        <v>25.1666666666667</v>
      </c>
    </row>
    <row r="68" customFormat="false" ht="12.8" hidden="false" customHeight="false" outlineLevel="0" collapsed="false">
      <c r="A68" s="16"/>
      <c r="B68" s="8" t="n">
        <f aca="false">AVERAGE(AO68,BO68,CO68,DO68,EO68,FO68,GO68,HO68,IO68,JO68,KO68,LO68,MO68,NO68,OO68,PO68,QO68,RO68,SO68,TO68,UO68,VO68,WO68,XO68,YO68,ZO68,AAO68,ABO68,ACO68,ADO68,AEO68,AFO68,AGO68,AHO68,AIO68,AJO68,AKO68,ALO68,Sheet2!O68,Sheet2!AO68,Sheet2!BO68,Sheet2!CO68)</f>
        <v>28.5438008130081</v>
      </c>
      <c r="C68" s="10" t="n">
        <f aca="false">AVERAGE(B64:B68)</f>
        <v>28.8452845528455</v>
      </c>
      <c r="D68" s="9" t="n">
        <f aca="false">AVERAGE(B59:B68)</f>
        <v>28.8278570580983</v>
      </c>
      <c r="E68" s="8" t="n">
        <f aca="false">AVERAGE(B49:B68)</f>
        <v>29.1542083493106</v>
      </c>
      <c r="F68" s="11"/>
      <c r="G68" s="2" t="n">
        <f aca="false">MAX(AC68:AN68,BC68:BN68,CC68:CN68,DC68:DN68,EC68:EN68,FC68:FN68,GC68:GN68,HC68:HN68,IC68:IN68,JC68:JN68,KC68:KN68,LC68:LN68,MC68:MN68,NC68:NN68,OC68:ON68,PC68:PN68,QC68:QN68,RC68:RN68,SC68:SN68,TC68:TN68,UC68:UN68,VC68:VN68,WC68:WN68,XC68:XN68,YC68:YN68,ZC68:ZN68,AAC68:AAN68,ABC68:ABN68,ACC68:ACN68,ADC68:ADN68,AEC68:AEN68,AFC68:AFN68,AGC68:AGN68,AHC68:AHN68,AIC68:AIN68,AJC68:AJN68,AKC68:AKN68,ALC68:ALN68,Sheet2!C68:N68,Sheet2!AC68:AN68,Sheet2!BC68:BN68,Sheet2!CC68:CN68)</f>
        <v>40.1</v>
      </c>
      <c r="H68" s="17" t="n">
        <f aca="false">MEDIAN(AC68:AN68,BC68:BN68,CC68:CN68,DC68:DN68,EC68:EN68,FC68:FN68,GC68:GN68,HC68:HN68,IC68:IN68,JC68:JN68,KC68:KN68,LC68:LN68,MC68:MN68,NC68:NN68,OC68:ON68,PC68:PN68,QC68:QN68,RC68:RN68,SC68:SN68,TC68:TN68,UC68:UN68,VC68:VN68,WC68:WN68,XC68:XN68,YC68:YN68,ZC68:ZN68,AAC68:AAN68,ABC68:ABN68,ACC68:ACN68,ADC68:ADN68,AEC68:AEN68,AFC68:AFN68,AGC68:AGN68,AHC68:AHN68,AIC68:AIN68,AJC68:AJN68,AKC68:AKN68,ALC68:ALN68,Sheet2!C68:N68,Sheet2!AC68:AN68,Sheet2!BC68:BN68,Sheet2!CC68:CN68)</f>
        <v>28.65</v>
      </c>
      <c r="I68" s="18" t="n">
        <f aca="false">MIN(AC68:AN68,BC68:BN68,CC68:CN68,DC68:DN68,EC68:EN68,FC68:FN68,GC68:GN68,HC68:HN68,IC68:IN68,JC68:JN68,KC68:KN68,LC68:LN68,MC68:MN68,NC68:NN68,OC68:ON68,PC68:PN68,QC68:QN68,RC68:RN68,SC68:SN68,TC68:TN68,UC68:UN68,VC68:VN68,WC68:WN68,XC68:XN68,YC68:YN68,ZC68:ZN68,AAC68:AAN68,ABC68:ABN68,ACC68:ACN68,ADC68:ADN68,AEC68:AEN68,AFC68:AFN68,AGC68:AGN68,AHC68:AHN68,AIC68:AIN68,AJC68:AJN68,AKC68:AKN68,ALC68:ALN68,Sheet2!C68:N68,Sheet2!AC68:AN68,Sheet2!BC68:BN68,Sheet2!CC68:CN68)</f>
        <v>17.8</v>
      </c>
      <c r="K68" s="19" t="n">
        <f aca="false">(G68+I68)/2</f>
        <v>28.95</v>
      </c>
      <c r="AB68" s="33" t="n">
        <v>1918</v>
      </c>
      <c r="AC68" s="21" t="n">
        <v>29.4</v>
      </c>
      <c r="AD68" s="21" t="n">
        <v>31.4</v>
      </c>
      <c r="AE68" s="21" t="n">
        <v>30.8</v>
      </c>
      <c r="AF68" s="21" t="n">
        <v>28</v>
      </c>
      <c r="AG68" s="21" t="n">
        <v>24.4</v>
      </c>
      <c r="AH68" s="21" t="n">
        <v>24.7</v>
      </c>
      <c r="AI68" s="21" t="n">
        <v>22.7</v>
      </c>
      <c r="AJ68" s="21" t="n">
        <v>26.1</v>
      </c>
      <c r="AK68" s="21" t="n">
        <v>28.8</v>
      </c>
      <c r="AL68" s="21" t="n">
        <v>34.1</v>
      </c>
      <c r="AM68" s="21" t="n">
        <v>35.2</v>
      </c>
      <c r="AN68" s="21" t="n">
        <v>36.9</v>
      </c>
      <c r="AO68" s="22" t="n">
        <f aca="false">AVERAGE(AC68:AN68)</f>
        <v>29.375</v>
      </c>
      <c r="BA68" s="0" t="n">
        <v>1918</v>
      </c>
      <c r="BB68" s="25" t="n">
        <v>1918</v>
      </c>
      <c r="BC68" s="21" t="n">
        <v>31.5</v>
      </c>
      <c r="BD68" s="21" t="n">
        <v>33.9</v>
      </c>
      <c r="BE68" s="21" t="n">
        <v>31.5</v>
      </c>
      <c r="BF68" s="21" t="n">
        <v>27.4</v>
      </c>
      <c r="BG68" s="21" t="n">
        <v>22.7</v>
      </c>
      <c r="BH68" s="21" t="n">
        <v>21.6</v>
      </c>
      <c r="BI68" s="21" t="n">
        <v>18.4</v>
      </c>
      <c r="BJ68" s="21" t="n">
        <v>20.3</v>
      </c>
      <c r="BK68" s="21" t="n">
        <v>25.5</v>
      </c>
      <c r="BL68" s="21" t="n">
        <v>30.9</v>
      </c>
      <c r="BM68" s="21" t="n">
        <v>34.3</v>
      </c>
      <c r="BN68" s="21" t="n">
        <v>37.6</v>
      </c>
      <c r="BO68" s="22" t="n">
        <f aca="false">AVERAGE(BC68:BN68)</f>
        <v>27.9666666666667</v>
      </c>
      <c r="CA68" s="0" t="n">
        <v>1918</v>
      </c>
      <c r="CB68" s="20" t="s">
        <v>74</v>
      </c>
      <c r="CC68" s="21" t="n">
        <v>34.4</v>
      </c>
      <c r="CD68" s="21" t="n">
        <v>34.9</v>
      </c>
      <c r="CE68" s="21" t="n">
        <v>32.7</v>
      </c>
      <c r="CF68" s="21" t="n">
        <v>31.2</v>
      </c>
      <c r="CG68" s="21" t="n">
        <v>26.2</v>
      </c>
      <c r="CH68" s="21" t="n">
        <v>26</v>
      </c>
      <c r="CI68" s="21" t="n">
        <v>21.7</v>
      </c>
      <c r="CJ68" s="21" t="n">
        <v>25.8</v>
      </c>
      <c r="CK68" s="21" t="n">
        <v>30.1</v>
      </c>
      <c r="CL68" s="21" t="n">
        <v>35.1</v>
      </c>
      <c r="CM68" s="21" t="n">
        <v>37.6</v>
      </c>
      <c r="CN68" s="21" t="n">
        <v>40.1</v>
      </c>
      <c r="CO68" s="22" t="n">
        <f aca="false">AVERAGE(CC68:CN68)</f>
        <v>31.3166666666667</v>
      </c>
      <c r="DA68" s="0" t="n">
        <v>1918</v>
      </c>
      <c r="DB68" s="25" t="n">
        <v>1918</v>
      </c>
      <c r="DC68" s="21" t="n">
        <v>28.8</v>
      </c>
      <c r="DD68" s="21" t="n">
        <v>31</v>
      </c>
      <c r="DE68" s="21" t="n">
        <v>29.9</v>
      </c>
      <c r="DF68" s="21" t="n">
        <v>27.9</v>
      </c>
      <c r="DG68" s="21" t="n">
        <v>25.7</v>
      </c>
      <c r="DH68" s="21" t="n">
        <v>25.5</v>
      </c>
      <c r="DI68" s="21" t="n">
        <v>23.7</v>
      </c>
      <c r="DJ68" s="21" t="n">
        <v>25</v>
      </c>
      <c r="DK68" s="21" t="n">
        <v>26.2</v>
      </c>
      <c r="DL68" s="21" t="n">
        <v>29.1</v>
      </c>
      <c r="DM68" s="21" t="n">
        <v>30.4</v>
      </c>
      <c r="DN68" s="21" t="n">
        <v>31.7</v>
      </c>
      <c r="DO68" s="22" t="n">
        <f aca="false">AVERAGE(DC68:DN68)</f>
        <v>27.9083333333333</v>
      </c>
      <c r="EA68" s="0" t="n">
        <v>1918</v>
      </c>
      <c r="EB68" s="20" t="s">
        <v>74</v>
      </c>
      <c r="EC68" s="21" t="n">
        <v>28</v>
      </c>
      <c r="ED68" s="21" t="n">
        <v>28.6</v>
      </c>
      <c r="EE68" s="21" t="n">
        <v>26</v>
      </c>
      <c r="EF68" s="21" t="n">
        <v>24.7</v>
      </c>
      <c r="EG68" s="21" t="n">
        <v>22.8</v>
      </c>
      <c r="EH68" s="21" t="n">
        <v>22.6</v>
      </c>
      <c r="EI68" s="21" t="n">
        <v>20.6</v>
      </c>
      <c r="EJ68" s="21" t="n">
        <v>22.3</v>
      </c>
      <c r="EK68" s="21" t="n">
        <v>23.6</v>
      </c>
      <c r="EL68" s="21" t="n">
        <v>28.7</v>
      </c>
      <c r="EM68" s="21" t="n">
        <v>28.9</v>
      </c>
      <c r="EN68" s="21" t="n">
        <v>29.5</v>
      </c>
      <c r="EO68" s="22" t="n">
        <f aca="false">AVERAGE(EC68:EN68)</f>
        <v>25.525</v>
      </c>
      <c r="FA68" s="0" t="n">
        <v>1918</v>
      </c>
      <c r="FB68" s="20" t="s">
        <v>74</v>
      </c>
      <c r="FC68" s="21" t="n">
        <v>28.6</v>
      </c>
      <c r="FD68" s="21" t="n">
        <v>29.3</v>
      </c>
      <c r="FE68" s="21" t="n">
        <v>27.6</v>
      </c>
      <c r="FF68" s="21" t="n">
        <v>26.2</v>
      </c>
      <c r="FG68" s="21" t="n">
        <v>24.5</v>
      </c>
      <c r="FH68" s="21" t="n">
        <v>24.2</v>
      </c>
      <c r="FI68" s="21" t="n">
        <v>22.2</v>
      </c>
      <c r="FJ68" s="21" t="n">
        <v>23.3</v>
      </c>
      <c r="FK68" s="21" t="n">
        <v>25</v>
      </c>
      <c r="FL68" s="21" t="n">
        <v>28.3</v>
      </c>
      <c r="FM68" s="21" t="n">
        <v>29.3</v>
      </c>
      <c r="FN68" s="21" t="n">
        <v>30.4</v>
      </c>
      <c r="FO68" s="22" t="n">
        <f aca="false">AVERAGE(FC68:FN68)</f>
        <v>26.575</v>
      </c>
      <c r="GA68" s="0" t="n">
        <v>1918</v>
      </c>
      <c r="GB68" s="20" t="s">
        <v>74</v>
      </c>
      <c r="GC68" s="21" t="n">
        <v>29.8</v>
      </c>
      <c r="GD68" s="21" t="n">
        <v>31.1</v>
      </c>
      <c r="GE68" s="21" t="n">
        <v>31.4</v>
      </c>
      <c r="GF68" s="21" t="n">
        <v>29.1</v>
      </c>
      <c r="GG68" s="21" t="n">
        <v>27.5</v>
      </c>
      <c r="GH68" s="21" t="n">
        <v>27.1</v>
      </c>
      <c r="GI68" s="21" t="n">
        <v>24.7</v>
      </c>
      <c r="GJ68" s="21" t="n">
        <v>25.8</v>
      </c>
      <c r="GK68" s="21" t="n">
        <v>26.9</v>
      </c>
      <c r="GL68" s="21" t="n">
        <v>30.4</v>
      </c>
      <c r="GM68" s="21" t="n">
        <v>31.4</v>
      </c>
      <c r="GN68" s="21" t="n">
        <v>32.5</v>
      </c>
      <c r="GO68" s="22" t="n">
        <f aca="false">AVERAGE(GC68:GN68)</f>
        <v>28.975</v>
      </c>
      <c r="HA68" s="0" t="n">
        <v>1918</v>
      </c>
      <c r="HB68" s="20" t="s">
        <v>74</v>
      </c>
      <c r="HC68" s="21" t="n">
        <v>31.7</v>
      </c>
      <c r="HD68" s="21" t="n">
        <v>31.7</v>
      </c>
      <c r="HE68" s="21" t="n">
        <v>34.1</v>
      </c>
      <c r="HF68" s="21" t="n">
        <v>33.3</v>
      </c>
      <c r="HG68" s="21" t="n">
        <v>29.9</v>
      </c>
      <c r="HH68" s="21" t="n">
        <v>29.3</v>
      </c>
      <c r="HI68" s="21" t="n">
        <v>26.5</v>
      </c>
      <c r="HJ68" s="21" t="n">
        <v>28.8</v>
      </c>
      <c r="HK68" s="21" t="n">
        <v>30.5</v>
      </c>
      <c r="HL68" s="21" t="n">
        <v>34.1</v>
      </c>
      <c r="HM68" s="21" t="n">
        <v>36.3</v>
      </c>
      <c r="HN68" s="21" t="n">
        <v>36.2</v>
      </c>
      <c r="HO68" s="22" t="n">
        <f aca="false">AVERAGE(HC68:HN68)</f>
        <v>31.8666666666667</v>
      </c>
      <c r="IA68" s="0" t="n">
        <v>1918</v>
      </c>
      <c r="IB68" s="20" t="s">
        <v>74</v>
      </c>
      <c r="IC68" s="21" t="n">
        <v>33.4</v>
      </c>
      <c r="ID68" s="21" t="n">
        <v>32.3</v>
      </c>
      <c r="IE68" s="21" t="n">
        <v>31.2</v>
      </c>
      <c r="IF68" s="21" t="n">
        <v>28.5</v>
      </c>
      <c r="IG68" s="21" t="n">
        <v>27</v>
      </c>
      <c r="IH68" s="21" t="n">
        <v>26.8</v>
      </c>
      <c r="II68" s="21" t="n">
        <v>25.1</v>
      </c>
      <c r="IJ68" s="21" t="n">
        <v>26.2</v>
      </c>
      <c r="IK68" s="21" t="n">
        <v>27.9</v>
      </c>
      <c r="IL68" s="21" t="n">
        <v>31.7</v>
      </c>
      <c r="IM68" s="21" t="n">
        <v>32.9</v>
      </c>
      <c r="IN68" s="21" t="n">
        <v>32.6</v>
      </c>
      <c r="IO68" s="22" t="n">
        <f aca="false">AVERAGE(IC68:IN68)</f>
        <v>29.6333333333333</v>
      </c>
      <c r="JA68" s="0" t="n">
        <v>1918</v>
      </c>
      <c r="JB68" s="25" t="n">
        <v>1918</v>
      </c>
      <c r="JC68" s="21" t="n">
        <v>33.1</v>
      </c>
      <c r="JD68" s="21" t="n">
        <v>32.9</v>
      </c>
      <c r="JE68" s="21" t="n">
        <v>32.9</v>
      </c>
      <c r="JF68" s="21" t="n">
        <v>31.9</v>
      </c>
      <c r="JG68" s="21" t="n">
        <v>28.8</v>
      </c>
      <c r="JH68" s="21" t="n">
        <v>28.3</v>
      </c>
      <c r="JI68" s="21" t="n">
        <v>24.2</v>
      </c>
      <c r="JJ68" s="21" t="n">
        <v>28.1</v>
      </c>
      <c r="JK68" s="21" t="n">
        <v>31.4</v>
      </c>
      <c r="JL68" s="21" t="n">
        <v>35.4</v>
      </c>
      <c r="JM68" s="21" t="n">
        <v>37.3</v>
      </c>
      <c r="JN68" s="21" t="n">
        <v>39.4</v>
      </c>
      <c r="JO68" s="22" t="n">
        <f aca="false">AVERAGE(JC68:JN68)</f>
        <v>31.975</v>
      </c>
      <c r="KA68" s="0" t="n">
        <v>1918</v>
      </c>
      <c r="KB68" s="20" t="s">
        <v>74</v>
      </c>
      <c r="KC68" s="21" t="n">
        <v>25.4</v>
      </c>
      <c r="KD68" s="21" t="n">
        <v>25.8</v>
      </c>
      <c r="KE68" s="21" t="n">
        <v>24.4</v>
      </c>
      <c r="KF68" s="21" t="n">
        <v>22.8</v>
      </c>
      <c r="KG68" s="21" t="n">
        <v>21.6</v>
      </c>
      <c r="KH68" s="21" t="n">
        <v>19.9</v>
      </c>
      <c r="KI68" s="21" t="n">
        <v>18.4</v>
      </c>
      <c r="KJ68" s="21" t="n">
        <v>20</v>
      </c>
      <c r="KK68" s="21" t="n">
        <v>20.7</v>
      </c>
      <c r="KL68" s="21" t="n">
        <v>23.8</v>
      </c>
      <c r="KM68" s="21" t="n">
        <v>25.2</v>
      </c>
      <c r="KN68" s="21" t="n">
        <v>26.3</v>
      </c>
      <c r="KO68" s="22" t="n">
        <f aca="false">AVERAGE(KC68:KN68)</f>
        <v>22.8583333333333</v>
      </c>
      <c r="LA68" s="0" t="n">
        <v>1918</v>
      </c>
      <c r="LB68" s="25" t="n">
        <v>1918</v>
      </c>
      <c r="LC68" s="21" t="n">
        <v>29.8</v>
      </c>
      <c r="LD68" s="21" t="n">
        <v>29.4</v>
      </c>
      <c r="LE68" s="21" t="n">
        <v>29.3</v>
      </c>
      <c r="LF68" s="21" t="n">
        <v>27.2</v>
      </c>
      <c r="LG68" s="21" t="n">
        <v>25.4</v>
      </c>
      <c r="LH68" s="21" t="n">
        <v>24.9</v>
      </c>
      <c r="LI68" s="21" t="n">
        <v>23.2</v>
      </c>
      <c r="LJ68" s="21" t="n">
        <v>24</v>
      </c>
      <c r="LK68" s="21" t="n">
        <v>25.5</v>
      </c>
      <c r="LL68" s="21" t="n">
        <v>28.3</v>
      </c>
      <c r="LM68" s="21" t="n">
        <v>29.6</v>
      </c>
      <c r="LN68" s="21" t="n">
        <v>30.7</v>
      </c>
      <c r="LO68" s="22" t="n">
        <f aca="false">AVERAGE(LC68:LN68)</f>
        <v>27.275</v>
      </c>
      <c r="MA68" s="0" t="n">
        <v>1918</v>
      </c>
      <c r="MB68" s="20" t="s">
        <v>74</v>
      </c>
      <c r="MC68" s="21" t="n">
        <v>29.9</v>
      </c>
      <c r="MD68" s="21" t="n">
        <v>34.3</v>
      </c>
      <c r="ME68" s="21" t="n">
        <v>33.1</v>
      </c>
      <c r="MF68" s="21" t="n">
        <v>28.7</v>
      </c>
      <c r="MG68" s="21" t="n">
        <v>24</v>
      </c>
      <c r="MH68" s="21" t="n">
        <v>23.1</v>
      </c>
      <c r="MI68" s="21" t="n">
        <v>20.6</v>
      </c>
      <c r="MJ68" s="21" t="n">
        <v>22.1</v>
      </c>
      <c r="MK68" s="21" t="n">
        <v>27.8</v>
      </c>
      <c r="ML68" s="21" t="n">
        <v>32.9</v>
      </c>
      <c r="MM68" s="21" t="n">
        <v>35.9</v>
      </c>
      <c r="MN68" s="21" t="n">
        <v>38.7</v>
      </c>
      <c r="MO68" s="22" t="n">
        <f aca="false">AVERAGE(MC68:MN68)</f>
        <v>29.2583333333333</v>
      </c>
      <c r="NA68" s="0" t="n">
        <v>1918</v>
      </c>
      <c r="NB68" s="25" t="n">
        <v>1918</v>
      </c>
      <c r="NC68" s="21" t="n">
        <v>28.3</v>
      </c>
      <c r="ND68" s="21" t="n">
        <v>29.8</v>
      </c>
      <c r="NE68" s="21" t="n">
        <v>28.8</v>
      </c>
      <c r="NF68" s="21" t="n">
        <v>26.4</v>
      </c>
      <c r="NG68" s="21" t="n">
        <v>23.8</v>
      </c>
      <c r="NH68" s="21" t="n">
        <v>24.7</v>
      </c>
      <c r="NI68" s="21" t="n">
        <v>22.2</v>
      </c>
      <c r="NJ68" s="21" t="n">
        <v>24.9</v>
      </c>
      <c r="NK68" s="21" t="n">
        <v>26.9</v>
      </c>
      <c r="NL68" s="21" t="n">
        <v>34</v>
      </c>
      <c r="NM68" s="21" t="n">
        <v>32.6</v>
      </c>
      <c r="NN68" s="21" t="n">
        <v>35.1</v>
      </c>
      <c r="NO68" s="22" t="n">
        <f aca="false">AVERAGE(NC68:NN68)</f>
        <v>28.125</v>
      </c>
      <c r="OA68" s="0" t="n">
        <v>1918</v>
      </c>
      <c r="OB68" s="25" t="n">
        <v>1918</v>
      </c>
      <c r="OC68" s="21" t="n">
        <v>32.3</v>
      </c>
      <c r="OD68" s="21" t="n">
        <v>32.9</v>
      </c>
      <c r="OE68" s="21" t="n">
        <v>33.1</v>
      </c>
      <c r="OF68" s="21" t="n">
        <v>31.2</v>
      </c>
      <c r="OG68" s="21" t="n">
        <v>28.1</v>
      </c>
      <c r="OH68" s="21" t="n">
        <v>27.9</v>
      </c>
      <c r="OI68" s="21" t="n">
        <v>23.8</v>
      </c>
      <c r="OJ68" s="21" t="n">
        <v>27.6</v>
      </c>
      <c r="OK68" s="21" t="n">
        <v>30.2</v>
      </c>
      <c r="OL68" s="21" t="n">
        <v>35.7</v>
      </c>
      <c r="OM68" s="21" t="n">
        <v>37.6</v>
      </c>
      <c r="ON68" s="21" t="n">
        <v>39.3</v>
      </c>
      <c r="OO68" s="22" t="n">
        <f aca="false">AVERAGE(OC68:ON68)</f>
        <v>31.6416666666667</v>
      </c>
      <c r="PA68" s="0" t="n">
        <v>1918</v>
      </c>
      <c r="PB68" s="25" t="n">
        <v>1918</v>
      </c>
      <c r="PC68" s="21" t="n">
        <v>31.2</v>
      </c>
      <c r="PD68" s="21" t="n">
        <v>30</v>
      </c>
      <c r="PE68" s="21" t="n">
        <v>30.2</v>
      </c>
      <c r="PF68" s="21" t="n">
        <v>29.1</v>
      </c>
      <c r="PG68" s="21" t="n">
        <v>27.9</v>
      </c>
      <c r="PH68" s="21" t="n">
        <v>27.4</v>
      </c>
      <c r="PI68" s="21" t="n">
        <v>26.4</v>
      </c>
      <c r="PJ68" s="21" t="n">
        <v>27.8</v>
      </c>
      <c r="PK68" s="21" t="n">
        <v>29.2</v>
      </c>
      <c r="PL68" s="21" t="n">
        <v>32.4</v>
      </c>
      <c r="PM68" s="21" t="n">
        <v>34.1</v>
      </c>
      <c r="PN68" s="21" t="n">
        <v>32.5</v>
      </c>
      <c r="PO68" s="22" t="n">
        <f aca="false">AVERAGE(PC68:PN68)</f>
        <v>29.85</v>
      </c>
      <c r="QA68" s="0" t="n">
        <v>1918</v>
      </c>
      <c r="QB68" s="25" t="n">
        <v>1918</v>
      </c>
      <c r="QC68" s="21" t="n">
        <v>31.1</v>
      </c>
      <c r="QD68" s="21" t="n">
        <v>31.2</v>
      </c>
      <c r="QE68" s="21" t="n">
        <v>30.9</v>
      </c>
      <c r="QF68" s="21" t="n">
        <v>28.1</v>
      </c>
      <c r="QG68" s="21" t="n">
        <v>27.2</v>
      </c>
      <c r="QH68" s="21" t="n">
        <v>26.4</v>
      </c>
      <c r="QI68" s="21" t="n">
        <v>25.2</v>
      </c>
      <c r="QJ68" s="21" t="n">
        <v>26.6</v>
      </c>
      <c r="QK68" s="21" t="n">
        <v>27.2</v>
      </c>
      <c r="QL68" s="21" t="n">
        <v>29.6</v>
      </c>
      <c r="QM68" s="21" t="n">
        <v>31.4</v>
      </c>
      <c r="QN68" s="21" t="n">
        <v>31.7</v>
      </c>
      <c r="QO68" s="22" t="n">
        <f aca="false">AVERAGE(QC68:QN68)</f>
        <v>28.8833333333333</v>
      </c>
      <c r="RA68" s="0" t="n">
        <v>1918</v>
      </c>
      <c r="RB68" s="25" t="n">
        <v>1918</v>
      </c>
      <c r="RC68" s="21" t="n">
        <v>33</v>
      </c>
      <c r="RD68" s="21" t="n">
        <v>34.3</v>
      </c>
      <c r="RE68" s="21" t="n">
        <v>31.6</v>
      </c>
      <c r="RF68" s="21" t="n">
        <v>27.5</v>
      </c>
      <c r="RG68" s="21" t="n">
        <v>22.7</v>
      </c>
      <c r="RH68" s="21" t="n">
        <v>21.1</v>
      </c>
      <c r="RI68" s="21" t="n">
        <v>17.8</v>
      </c>
      <c r="RJ68" s="21" t="n">
        <v>20.8</v>
      </c>
      <c r="RK68" s="21" t="n">
        <v>25.8</v>
      </c>
      <c r="RL68" s="21" t="n">
        <v>30.8</v>
      </c>
      <c r="RM68" s="21" t="n">
        <v>34.1</v>
      </c>
      <c r="RN68" s="21" t="n">
        <v>37</v>
      </c>
      <c r="RO68" s="22" t="n">
        <f aca="false">AVERAGE(RC68:RN68)</f>
        <v>28.0416666666667</v>
      </c>
      <c r="SA68" s="0" t="n">
        <v>1918</v>
      </c>
      <c r="SB68" s="29" t="s">
        <v>74</v>
      </c>
      <c r="SC68" s="27" t="n">
        <v>27.3</v>
      </c>
      <c r="SD68" s="27" t="n">
        <v>29.4</v>
      </c>
      <c r="SE68" s="27" t="n">
        <v>28.2</v>
      </c>
      <c r="SF68" s="27" t="n">
        <v>25.8</v>
      </c>
      <c r="SG68" s="27" t="n">
        <v>22.5</v>
      </c>
      <c r="SH68" s="27" t="n">
        <v>21.4</v>
      </c>
      <c r="SI68" s="27" t="n">
        <v>19.3</v>
      </c>
      <c r="SJ68" s="27" t="n">
        <v>21.3</v>
      </c>
      <c r="SK68" s="27" t="n">
        <v>25</v>
      </c>
      <c r="SL68" s="27" t="n">
        <v>29.6</v>
      </c>
      <c r="SM68" s="27" t="n">
        <v>32</v>
      </c>
      <c r="SN68" s="27" t="n">
        <v>33.3</v>
      </c>
      <c r="SO68" s="22" t="n">
        <f aca="false">AVERAGE(SC68:SN68)</f>
        <v>26.2583333333333</v>
      </c>
      <c r="TA68" s="0" t="n">
        <v>1918</v>
      </c>
      <c r="TB68" s="29" t="s">
        <v>74</v>
      </c>
      <c r="TC68" s="27" t="n">
        <v>28.9</v>
      </c>
      <c r="TD68" s="27" t="n">
        <v>30.5</v>
      </c>
      <c r="TE68" s="27" t="n">
        <v>30.1</v>
      </c>
      <c r="TF68" s="27" t="n">
        <v>27.8</v>
      </c>
      <c r="TG68" s="27" t="n">
        <v>25</v>
      </c>
      <c r="TH68" s="27" t="n">
        <v>25.2</v>
      </c>
      <c r="TI68" s="27" t="n">
        <v>22.8</v>
      </c>
      <c r="TJ68" s="27" t="n">
        <v>25.9</v>
      </c>
      <c r="TK68" s="27" t="n">
        <v>27.9</v>
      </c>
      <c r="TL68" s="27" t="n">
        <v>34.7</v>
      </c>
      <c r="TM68" s="27" t="n">
        <v>34.4</v>
      </c>
      <c r="TN68" s="27" t="n">
        <v>37.5</v>
      </c>
      <c r="TO68" s="22" t="n">
        <f aca="false">AVERAGE(TC68:TN68)</f>
        <v>29.225</v>
      </c>
      <c r="UA68" s="0" t="n">
        <v>1918</v>
      </c>
      <c r="UB68" s="29" t="s">
        <v>74</v>
      </c>
      <c r="UC68" s="27" t="n">
        <v>29.5</v>
      </c>
      <c r="UD68" s="27" t="n">
        <v>30.3</v>
      </c>
      <c r="UE68" s="27" t="n">
        <v>28.7</v>
      </c>
      <c r="UF68" s="27" t="n">
        <v>27</v>
      </c>
      <c r="UG68" s="27" t="n">
        <v>25.2</v>
      </c>
      <c r="UH68" s="27" t="n">
        <v>25</v>
      </c>
      <c r="UI68" s="27" t="n">
        <v>22.9</v>
      </c>
      <c r="UJ68" s="27" t="n">
        <v>24.2</v>
      </c>
      <c r="UK68" s="27" t="n">
        <v>26.8</v>
      </c>
      <c r="UL68" s="27" t="n">
        <v>32.7</v>
      </c>
      <c r="UM68" s="27" t="n">
        <v>33.3</v>
      </c>
      <c r="UN68" s="27" t="n">
        <v>34.9</v>
      </c>
      <c r="UO68" s="22" t="n">
        <f aca="false">AVERAGE(UC68:UN68)</f>
        <v>28.375</v>
      </c>
      <c r="VA68" s="0" t="n">
        <v>1918</v>
      </c>
      <c r="VB68" s="29" t="s">
        <v>74</v>
      </c>
      <c r="VC68" s="27" t="n">
        <v>30.9</v>
      </c>
      <c r="VD68" s="27" t="n">
        <v>31.7</v>
      </c>
      <c r="VE68" s="27" t="n">
        <v>31.5</v>
      </c>
      <c r="VF68" s="27" t="n">
        <v>30.8</v>
      </c>
      <c r="VG68" s="27" t="n">
        <v>29.1</v>
      </c>
      <c r="VH68" s="27" t="n">
        <v>28.9</v>
      </c>
      <c r="VI68" s="27" t="n">
        <v>26.5</v>
      </c>
      <c r="VJ68" s="27" t="n">
        <v>29.5</v>
      </c>
      <c r="VK68" s="27" t="n">
        <v>31.6</v>
      </c>
      <c r="VL68" s="27" t="n">
        <v>35.8</v>
      </c>
      <c r="VM68" s="27" t="n">
        <v>36.6</v>
      </c>
      <c r="VN68" s="27" t="n">
        <v>36.5</v>
      </c>
      <c r="VO68" s="22" t="n">
        <f aca="false">AVERAGE(VC68:VN68)</f>
        <v>31.6166666666667</v>
      </c>
      <c r="WA68" s="0" t="n">
        <v>1918</v>
      </c>
      <c r="WB68" s="26" t="n">
        <v>1918</v>
      </c>
      <c r="WC68" s="27" t="n">
        <v>28.3</v>
      </c>
      <c r="WD68" s="27" t="n">
        <v>28.2</v>
      </c>
      <c r="WE68" s="27" t="n">
        <v>28.3</v>
      </c>
      <c r="WF68" s="27" t="n">
        <v>25.9</v>
      </c>
      <c r="WG68" s="27" t="n">
        <v>23.9</v>
      </c>
      <c r="WH68" s="27" t="n">
        <v>23.4</v>
      </c>
      <c r="WI68" s="27" t="n">
        <v>21.6</v>
      </c>
      <c r="WJ68" s="27" t="n">
        <v>23.2</v>
      </c>
      <c r="WK68" s="27" t="n">
        <v>24.2</v>
      </c>
      <c r="WL68" s="27" t="n">
        <v>27.8</v>
      </c>
      <c r="WM68" s="27" t="n">
        <v>28.8</v>
      </c>
      <c r="WN68" s="27" t="n">
        <v>29.3</v>
      </c>
      <c r="WO68" s="22" t="n">
        <f aca="false">AVERAGE(WC68:WN68)</f>
        <v>26.075</v>
      </c>
      <c r="XA68" s="0" t="n">
        <v>1918</v>
      </c>
      <c r="XB68" s="26" t="n">
        <v>1918</v>
      </c>
      <c r="XC68" s="27" t="n">
        <v>28.5</v>
      </c>
      <c r="XD68" s="27" t="n">
        <v>28.4</v>
      </c>
      <c r="XE68" s="27" t="n">
        <v>26.3</v>
      </c>
      <c r="XF68" s="27" t="n">
        <v>25</v>
      </c>
      <c r="XG68" s="28" t="n">
        <f aca="false">(XG67+XG69)/2</f>
        <v>23.1</v>
      </c>
      <c r="XH68" s="28" t="n">
        <f aca="false">(XH67+XH69)/2</f>
        <v>20.95</v>
      </c>
      <c r="XI68" s="28" t="n">
        <f aca="false">(XI67+XI69)/2</f>
        <v>22.15</v>
      </c>
      <c r="XJ68" s="28" t="n">
        <f aca="false">(XJ67+XJ69)/2</f>
        <v>22.75</v>
      </c>
      <c r="XK68" s="28" t="n">
        <f aca="false">(XK67+XK69)/2</f>
        <v>25.3</v>
      </c>
      <c r="XL68" s="27" t="n">
        <v>29.8</v>
      </c>
      <c r="XM68" s="27" t="n">
        <v>30.7</v>
      </c>
      <c r="XN68" s="28" t="n">
        <f aca="false">(XN67+XN69)/2</f>
        <v>31.05</v>
      </c>
      <c r="XO68" s="22" t="n">
        <f aca="false">AVERAGE(XC68:XN68)</f>
        <v>26.1666666666667</v>
      </c>
      <c r="YA68" s="0" t="n">
        <v>1919</v>
      </c>
      <c r="YB68" s="26" t="n">
        <v>1918</v>
      </c>
      <c r="YC68" s="27" t="n">
        <v>31.7</v>
      </c>
      <c r="YD68" s="27" t="n">
        <v>33.1</v>
      </c>
      <c r="YE68" s="27" t="n">
        <v>31.8</v>
      </c>
      <c r="YF68" s="27" t="n">
        <v>29.9</v>
      </c>
      <c r="YG68" s="27" t="n">
        <v>27.9</v>
      </c>
      <c r="YH68" s="27" t="n">
        <v>28.3</v>
      </c>
      <c r="YI68" s="27" t="n">
        <v>24.2</v>
      </c>
      <c r="YJ68" s="27" t="n">
        <v>27.9</v>
      </c>
      <c r="YK68" s="27" t="n">
        <v>30.1</v>
      </c>
      <c r="YL68" s="27" t="n">
        <v>36.2</v>
      </c>
      <c r="YM68" s="27" t="n">
        <v>37.8</v>
      </c>
      <c r="YN68" s="27" t="n">
        <v>38.6</v>
      </c>
      <c r="YO68" s="22" t="n">
        <f aca="false">AVERAGE(YC68:YN68)</f>
        <v>31.4583333333333</v>
      </c>
      <c r="ZA68" s="0" t="n">
        <v>1918</v>
      </c>
      <c r="ZB68" s="26" t="n">
        <v>1918</v>
      </c>
      <c r="ZC68" s="27" t="n">
        <v>31.2</v>
      </c>
      <c r="ZD68" s="27" t="n">
        <v>30.8</v>
      </c>
      <c r="ZE68" s="27" t="n">
        <v>30.6</v>
      </c>
      <c r="ZF68" s="27" t="n">
        <v>26.8</v>
      </c>
      <c r="ZG68" s="27" t="n">
        <v>26.2</v>
      </c>
      <c r="ZH68" s="27" t="n">
        <v>25.3</v>
      </c>
      <c r="ZI68" s="27" t="n">
        <v>23.9</v>
      </c>
      <c r="ZJ68" s="27" t="n">
        <v>24.4</v>
      </c>
      <c r="ZK68" s="27" t="n">
        <v>26</v>
      </c>
      <c r="ZL68" s="27" t="n">
        <v>28.6</v>
      </c>
      <c r="ZM68" s="27" t="n">
        <v>29.3</v>
      </c>
      <c r="ZN68" s="27" t="n">
        <v>30.6</v>
      </c>
      <c r="ZO68" s="22" t="n">
        <f aca="false">AVERAGE(ZC68:ZN68)</f>
        <v>27.8083333333333</v>
      </c>
      <c r="AAA68" s="0" t="n">
        <v>1918</v>
      </c>
      <c r="AAB68" s="26" t="n">
        <v>1918</v>
      </c>
      <c r="AAC68" s="27" t="n">
        <v>30.4</v>
      </c>
      <c r="AAD68" s="27" t="n">
        <v>33.3</v>
      </c>
      <c r="AAE68" s="27" t="n">
        <v>32.6</v>
      </c>
      <c r="AAF68" s="27" t="n">
        <v>29.1</v>
      </c>
      <c r="AAG68" s="27" t="n">
        <v>25</v>
      </c>
      <c r="AAH68" s="27" t="n">
        <v>25.1</v>
      </c>
      <c r="AAI68" s="27" t="n">
        <v>22.1</v>
      </c>
      <c r="AAJ68" s="27" t="n">
        <v>24.9</v>
      </c>
      <c r="AAK68" s="27" t="n">
        <v>28.8</v>
      </c>
      <c r="AAL68" s="27" t="n">
        <v>32.5</v>
      </c>
      <c r="AAM68" s="27" t="n">
        <v>36.3</v>
      </c>
      <c r="AAN68" s="27" t="n">
        <v>39.1</v>
      </c>
      <c r="AAO68" s="22" t="n">
        <f aca="false">AVERAGE(AAC68:AAN68)</f>
        <v>29.9333333333333</v>
      </c>
      <c r="ABA68" s="0" t="n">
        <v>1918</v>
      </c>
      <c r="ABB68" s="29" t="s">
        <v>74</v>
      </c>
      <c r="ABC68" s="27" t="n">
        <v>30.9</v>
      </c>
      <c r="ABD68" s="27" t="n">
        <v>34</v>
      </c>
      <c r="ABE68" s="27" t="n">
        <v>32.8</v>
      </c>
      <c r="ABF68" s="27" t="n">
        <v>29.4</v>
      </c>
      <c r="ABG68" s="27" t="n">
        <v>26.1</v>
      </c>
      <c r="ABH68" s="27" t="n">
        <v>26.6</v>
      </c>
      <c r="ABI68" s="27" t="n">
        <v>22.8</v>
      </c>
      <c r="ABJ68" s="27" t="n">
        <v>25.8</v>
      </c>
      <c r="ABK68" s="27" t="n">
        <v>29.4</v>
      </c>
      <c r="ABL68" s="27" t="n">
        <v>35.3</v>
      </c>
      <c r="ABM68" s="27" t="n">
        <v>36.5</v>
      </c>
      <c r="ABN68" s="27" t="n">
        <v>39.2</v>
      </c>
      <c r="ABO68" s="22" t="n">
        <f aca="false">AVERAGE(ABC68:ABN68)</f>
        <v>30.7333333333333</v>
      </c>
      <c r="ACA68" s="0" t="n">
        <v>1918</v>
      </c>
      <c r="ACB68" s="29" t="s">
        <v>74</v>
      </c>
      <c r="ACC68" s="27" t="n">
        <v>28.2</v>
      </c>
      <c r="ACD68" s="27" t="n">
        <v>29</v>
      </c>
      <c r="ACE68" s="27" t="n">
        <v>28</v>
      </c>
      <c r="ACF68" s="27" t="n">
        <v>25.4</v>
      </c>
      <c r="ACG68" s="27" t="n">
        <v>23.5</v>
      </c>
      <c r="ACH68" s="27" t="n">
        <v>23.2</v>
      </c>
      <c r="ACI68" s="27" t="n">
        <v>21.4</v>
      </c>
      <c r="ACJ68" s="27" t="n">
        <v>22.6</v>
      </c>
      <c r="ACK68" s="27" t="n">
        <v>23.5</v>
      </c>
      <c r="ACL68" s="27" t="n">
        <v>27.7</v>
      </c>
      <c r="ACM68" s="27" t="n">
        <v>28.7</v>
      </c>
      <c r="ACN68" s="27" t="n">
        <v>29.9</v>
      </c>
      <c r="ACO68" s="22" t="n">
        <f aca="false">AVERAGE(ACC68:ACN68)</f>
        <v>25.925</v>
      </c>
      <c r="ADA68" s="0" t="n">
        <v>1918</v>
      </c>
      <c r="ADB68" s="26" t="n">
        <v>1918</v>
      </c>
      <c r="ADC68" s="27" t="n">
        <v>28.6</v>
      </c>
      <c r="ADD68" s="27" t="n">
        <v>28.9</v>
      </c>
      <c r="ADE68" s="27" t="n">
        <v>26.1</v>
      </c>
      <c r="ADF68" s="27" t="n">
        <v>25.2</v>
      </c>
      <c r="ADG68" s="27" t="n">
        <v>23.7</v>
      </c>
      <c r="ADH68" s="27" t="n">
        <v>23.4</v>
      </c>
      <c r="ADI68" s="27" t="n">
        <v>21.3</v>
      </c>
      <c r="ADJ68" s="27" t="n">
        <v>23</v>
      </c>
      <c r="ADK68" s="27" t="n">
        <v>24.3</v>
      </c>
      <c r="ADL68" s="27" t="n">
        <v>29.3</v>
      </c>
      <c r="ADM68" s="27" t="n">
        <v>30.6</v>
      </c>
      <c r="ADN68" s="27" t="n">
        <v>31.1</v>
      </c>
      <c r="ADO68" s="22" t="n">
        <f aca="false">AVERAGE(ADC68:ADN68)</f>
        <v>26.2916666666667</v>
      </c>
      <c r="AEA68" s="0" t="n">
        <v>1918</v>
      </c>
      <c r="AEB68" s="29" t="s">
        <v>74</v>
      </c>
      <c r="AEC68" s="27" t="n">
        <v>28.6</v>
      </c>
      <c r="AED68" s="27" t="n">
        <v>30.6</v>
      </c>
      <c r="AEE68" s="27" t="n">
        <v>29.8</v>
      </c>
      <c r="AEF68" s="27" t="n">
        <v>26.6</v>
      </c>
      <c r="AEG68" s="27" t="n">
        <v>22.8</v>
      </c>
      <c r="AEH68" s="27" t="n">
        <v>22</v>
      </c>
      <c r="AEI68" s="27" t="n">
        <v>20.3</v>
      </c>
      <c r="AEJ68" s="27" t="n">
        <v>22.3</v>
      </c>
      <c r="AEK68" s="27" t="n">
        <v>26.1</v>
      </c>
      <c r="AEL68" s="27" t="n">
        <v>30.8</v>
      </c>
      <c r="AEM68" s="27" t="n">
        <v>33.8</v>
      </c>
      <c r="AEN68" s="27" t="n">
        <v>36.5</v>
      </c>
      <c r="AEO68" s="22" t="n">
        <f aca="false">AVERAGE(AEC68:AEN68)</f>
        <v>27.5166666666667</v>
      </c>
      <c r="AFA68" s="0" t="n">
        <v>1918</v>
      </c>
      <c r="AFB68" s="26" t="n">
        <v>1918</v>
      </c>
      <c r="AFC68" s="27" t="n">
        <v>28.8</v>
      </c>
      <c r="AFD68" s="27" t="n">
        <v>31</v>
      </c>
      <c r="AFE68" s="27" t="n">
        <v>29.8</v>
      </c>
      <c r="AFF68" s="27" t="n">
        <v>26.3</v>
      </c>
      <c r="AFG68" s="27" t="n">
        <v>22</v>
      </c>
      <c r="AFH68" s="27" t="n">
        <v>22.3</v>
      </c>
      <c r="AFI68" s="27" t="n">
        <v>19.1</v>
      </c>
      <c r="AFJ68" s="27" t="n">
        <v>21.5</v>
      </c>
      <c r="AFK68" s="27" t="n">
        <v>25.8</v>
      </c>
      <c r="AFL68" s="27" t="n">
        <v>31.6</v>
      </c>
      <c r="AFM68" s="27" t="n">
        <v>33.4</v>
      </c>
      <c r="AFN68" s="27" t="n">
        <v>36.6</v>
      </c>
      <c r="AFO68" s="22" t="n">
        <f aca="false">AVERAGE(AFC68:AFN68)</f>
        <v>27.35</v>
      </c>
      <c r="AGA68" s="0" t="n">
        <v>1918</v>
      </c>
      <c r="AGB68" s="29" t="s">
        <v>74</v>
      </c>
      <c r="AGC68" s="27" t="n">
        <v>30.5</v>
      </c>
      <c r="AGD68" s="27" t="n">
        <v>31.4</v>
      </c>
      <c r="AGE68" s="27" t="n">
        <v>33.7</v>
      </c>
      <c r="AGF68" s="27" t="n">
        <v>33.5</v>
      </c>
      <c r="AGG68" s="27" t="n">
        <v>31.4</v>
      </c>
      <c r="AGH68" s="27" t="n">
        <v>30.6</v>
      </c>
      <c r="AGI68" s="27" t="n">
        <v>29.1</v>
      </c>
      <c r="AGJ68" s="28" t="n">
        <f aca="false">(AGJ67+AGJ69)/2</f>
        <v>30.85</v>
      </c>
      <c r="AGK68" s="27" t="n">
        <v>33.9</v>
      </c>
      <c r="AGL68" s="27" t="n">
        <v>36.4</v>
      </c>
      <c r="AGM68" s="27" t="n">
        <v>37.3</v>
      </c>
      <c r="AGN68" s="27" t="n">
        <v>37.6</v>
      </c>
      <c r="AGO68" s="22" t="n">
        <f aca="false">AVERAGE(AGC68:AGN68)</f>
        <v>33.0208333333333</v>
      </c>
      <c r="AHA68" s="0" t="n">
        <v>1918</v>
      </c>
      <c r="AHB68" s="29" t="s">
        <v>74</v>
      </c>
      <c r="AHC68" s="27" t="n">
        <v>32.7</v>
      </c>
      <c r="AHD68" s="27" t="n">
        <v>31.1</v>
      </c>
      <c r="AHE68" s="27" t="n">
        <v>32.3</v>
      </c>
      <c r="AHF68" s="27" t="n">
        <v>32</v>
      </c>
      <c r="AHG68" s="27" t="n">
        <v>30.9</v>
      </c>
      <c r="AHH68" s="27" t="n">
        <v>30.3</v>
      </c>
      <c r="AHI68" s="27" t="n">
        <v>28.4</v>
      </c>
      <c r="AHJ68" s="27" t="n">
        <v>30.6</v>
      </c>
      <c r="AHK68" s="27" t="n">
        <v>32.3</v>
      </c>
      <c r="AHL68" s="27" t="n">
        <v>35.8</v>
      </c>
      <c r="AHM68" s="27" t="n">
        <v>36.8</v>
      </c>
      <c r="AHN68" s="27" t="n">
        <v>35.5</v>
      </c>
      <c r="AHO68" s="22" t="n">
        <f aca="false">AVERAGE(AHC68:AHN68)</f>
        <v>32.3916666666667</v>
      </c>
      <c r="AIA68" s="0" t="n">
        <v>1918</v>
      </c>
      <c r="AIB68" s="29" t="s">
        <v>74</v>
      </c>
      <c r="AIC68" s="27" t="n">
        <v>33.4</v>
      </c>
      <c r="AID68" s="27" t="n">
        <v>33.6</v>
      </c>
      <c r="AIE68" s="27" t="n">
        <v>32.7</v>
      </c>
      <c r="AIF68" s="27" t="n">
        <v>31.3</v>
      </c>
      <c r="AIG68" s="27" t="n">
        <v>29.3</v>
      </c>
      <c r="AIH68" s="27" t="n">
        <v>29.1</v>
      </c>
      <c r="AII68" s="27" t="n">
        <v>25</v>
      </c>
      <c r="AIJ68" s="27" t="n">
        <v>29.1</v>
      </c>
      <c r="AIK68" s="27" t="n">
        <v>31.5</v>
      </c>
      <c r="AIL68" s="27" t="n">
        <v>37.1</v>
      </c>
      <c r="AIM68" s="27" t="n">
        <v>38.6</v>
      </c>
      <c r="AIN68" s="27" t="n">
        <v>39.9</v>
      </c>
      <c r="AIO68" s="22" t="n">
        <f aca="false">AVERAGE(AIC68:AIN68)</f>
        <v>32.55</v>
      </c>
      <c r="AJA68" s="0" t="n">
        <v>1918</v>
      </c>
      <c r="AJB68" s="26" t="n">
        <v>1918</v>
      </c>
      <c r="AJC68" s="27" t="n">
        <v>28.9</v>
      </c>
      <c r="AJD68" s="27" t="n">
        <v>29.2</v>
      </c>
      <c r="AJE68" s="27" t="n">
        <v>28.9</v>
      </c>
      <c r="AJF68" s="27" t="n">
        <v>27.1</v>
      </c>
      <c r="AJG68" s="27" t="n">
        <v>24.8</v>
      </c>
      <c r="AJH68" s="27" t="n">
        <v>25.2</v>
      </c>
      <c r="AJI68" s="27" t="n">
        <v>23.2</v>
      </c>
      <c r="AJJ68" s="27" t="n">
        <v>25.6</v>
      </c>
      <c r="AJK68" s="27" t="n">
        <v>26.9</v>
      </c>
      <c r="AJL68" s="27" t="n">
        <v>32.5</v>
      </c>
      <c r="AJM68" s="27" t="n">
        <v>31.9</v>
      </c>
      <c r="AJN68" s="27" t="n">
        <v>32.9</v>
      </c>
      <c r="AJO68" s="22" t="n">
        <f aca="false">AVERAGE(AJC68:AJN68)</f>
        <v>28.0916666666667</v>
      </c>
      <c r="AKA68" s="0" t="n">
        <v>1918</v>
      </c>
      <c r="AKB68" s="26" t="n">
        <v>1918</v>
      </c>
      <c r="AKC68" s="27" t="n">
        <v>28.4</v>
      </c>
      <c r="AKD68" s="27" t="n">
        <v>31.7</v>
      </c>
      <c r="AKE68" s="27" t="n">
        <v>30.3</v>
      </c>
      <c r="AKF68" s="27" t="n">
        <v>26.4</v>
      </c>
      <c r="AKG68" s="27" t="n">
        <v>22.2</v>
      </c>
      <c r="AKH68" s="27" t="n">
        <v>22.2</v>
      </c>
      <c r="AKI68" s="27" t="n">
        <v>19.9</v>
      </c>
      <c r="AKJ68" s="27" t="n">
        <v>21.7</v>
      </c>
      <c r="AKK68" s="27" t="n">
        <v>26</v>
      </c>
      <c r="AKL68" s="27" t="n">
        <v>30.9</v>
      </c>
      <c r="AKM68" s="27" t="n">
        <v>33.3</v>
      </c>
      <c r="AKN68" s="27" t="n">
        <v>36.4</v>
      </c>
      <c r="AKO68" s="22" t="n">
        <f aca="false">AVERAGE(AKC68:AKN68)</f>
        <v>27.45</v>
      </c>
      <c r="ALA68" s="0" t="n">
        <v>1918</v>
      </c>
      <c r="ALB68" s="26" t="n">
        <v>1918</v>
      </c>
      <c r="ALC68" s="27" t="n">
        <v>27.7</v>
      </c>
      <c r="ALD68" s="27" t="n">
        <v>28.2</v>
      </c>
      <c r="ALE68" s="27" t="n">
        <v>26.5</v>
      </c>
      <c r="ALF68" s="27" t="n">
        <v>26</v>
      </c>
      <c r="ALG68" s="27" t="n">
        <v>23.2</v>
      </c>
      <c r="ALH68" s="27" t="n">
        <v>21.7</v>
      </c>
      <c r="ALI68" s="27" t="n">
        <v>20.4</v>
      </c>
      <c r="ALJ68" s="27" t="n">
        <v>22</v>
      </c>
      <c r="ALK68" s="27" t="n">
        <v>23.5</v>
      </c>
      <c r="ALL68" s="27" t="n">
        <v>26.6</v>
      </c>
      <c r="ALM68" s="27" t="n">
        <v>28.4</v>
      </c>
      <c r="ALN68" s="27" t="n">
        <v>29.6</v>
      </c>
      <c r="ALO68" s="22" t="n">
        <f aca="false">AVERAGE(ALC68:ALN68)</f>
        <v>25.3166666666667</v>
      </c>
    </row>
    <row r="69" customFormat="false" ht="12.8" hidden="false" customHeight="false" outlineLevel="0" collapsed="false">
      <c r="A69" s="16"/>
      <c r="B69" s="8" t="n">
        <f aca="false">AVERAGE(AO69,BO69,CO69,DO69,EO69,FO69,GO69,HO69,IO69,JO69,KO69,LO69,MO69,NO69,OO69,PO69,QO69,RO69,SO69,TO69,UO69,VO69,WO69,XO69,YO69,ZO69,AAO69,ABO69,ACO69,ADO69,AEO69,AFO69,AGO69,AHO69,AIO69,AJO69,AKO69,ALO69,Sheet2!O69,Sheet2!AO69,Sheet2!BO69,Sheet2!CO69)</f>
        <v>29.2993902439024</v>
      </c>
      <c r="C69" s="10" t="n">
        <f aca="false">AVERAGE(B65:B69)</f>
        <v>28.8960365853659</v>
      </c>
      <c r="D69" s="9" t="n">
        <f aca="false">AVERAGE(B60:B69)</f>
        <v>28.8721098079787</v>
      </c>
      <c r="E69" s="8" t="n">
        <f aca="false">AVERAGE(B50:B69)</f>
        <v>29.1765062928782</v>
      </c>
      <c r="F69" s="11"/>
      <c r="G69" s="2" t="n">
        <f aca="false">MAX(AC69:AN69,BC69:BN69,CC69:CN69,DC69:DN69,EC69:EN69,FC69:FN69,GC69:GN69,HC69:HN69,IC69:IN69,JC69:JN69,KC69:KN69,LC69:LN69,MC69:MN69,NC69:NN69,OC69:ON69,PC69:PN69,QC69:QN69,RC69:RN69,SC69:SN69,TC69:TN69,UC69:UN69,VC69:VN69,WC69:WN69,XC69:XN69,YC69:YN69,ZC69:ZN69,AAC69:AAN69,ABC69:ABN69,ACC69:ACN69,ADC69:ADN69,AEC69:AEN69,AFC69:AFN69,AGC69:AGN69,AHC69:AHN69,AIC69:AIN69,AJC69:AJN69,AKC69:AKN69,ALC69:ALN69,Sheet2!C69:N69,Sheet2!AC69:AN69,Sheet2!BC69:BN69,Sheet2!CC69:CN69)</f>
        <v>41</v>
      </c>
      <c r="H69" s="17" t="n">
        <f aca="false">MEDIAN(AC69:AN69,BC69:BN69,CC69:CN69,DC69:DN69,EC69:EN69,FC69:FN69,GC69:GN69,HC69:HN69,IC69:IN69,JC69:JN69,KC69:KN69,LC69:LN69,MC69:MN69,NC69:NN69,OC69:ON69,PC69:PN69,QC69:QN69,RC69:RN69,SC69:SN69,TC69:TN69,UC69:UN69,VC69:VN69,WC69:WN69,XC69:XN69,YC69:YN69,ZC69:ZN69,AAC69:AAN69,ABC69:ABN69,ACC69:ACN69,ADC69:ADN69,AEC69:AEN69,AFC69:AFN69,AGC69:AGN69,AHC69:AHN69,AIC69:AIN69,AJC69:AJN69,AKC69:AKN69,ALC69:ALN69,Sheet2!C69:N69,Sheet2!AC69:AN69,Sheet2!BC69:BN69,Sheet2!CC69:CN69)</f>
        <v>29.55</v>
      </c>
      <c r="I69" s="18" t="n">
        <f aca="false">MIN(AC69:AN69,BC69:BN69,CC69:CN69,DC69:DN69,EC69:EN69,FC69:FN69,GC69:GN69,HC69:HN69,IC69:IN69,JC69:JN69,KC69:KN69,LC69:LN69,MC69:MN69,NC69:NN69,OC69:ON69,PC69:PN69,QC69:QN69,RC69:RN69,SC69:SN69,TC69:TN69,UC69:UN69,VC69:VN69,WC69:WN69,XC69:XN69,YC69:YN69,ZC69:ZN69,AAC69:AAN69,ABC69:ABN69,ACC69:ACN69,ADC69:ADN69,AEC69:AEN69,AFC69:AFN69,AGC69:AGN69,AHC69:AHN69,AIC69:AIN69,AJC69:AJN69,AKC69:AKN69,ALC69:ALN69,Sheet2!C69:N69,Sheet2!AC69:AN69,Sheet2!BC69:BN69,Sheet2!CC69:CN69)</f>
        <v>18.9</v>
      </c>
      <c r="K69" s="19" t="n">
        <f aca="false">(G69+I69)/2</f>
        <v>29.95</v>
      </c>
      <c r="AB69" s="33" t="n">
        <v>1919</v>
      </c>
      <c r="AC69" s="21" t="n">
        <v>36.3</v>
      </c>
      <c r="AD69" s="21" t="n">
        <v>33.4</v>
      </c>
      <c r="AE69" s="21" t="n">
        <v>34.1</v>
      </c>
      <c r="AF69" s="21" t="n">
        <v>30.3</v>
      </c>
      <c r="AG69" s="21" t="n">
        <v>25.1</v>
      </c>
      <c r="AH69" s="21" t="n">
        <v>24.1</v>
      </c>
      <c r="AI69" s="21" t="n">
        <v>22.9</v>
      </c>
      <c r="AJ69" s="21" t="n">
        <v>24.4</v>
      </c>
      <c r="AK69" s="21" t="n">
        <v>28.8</v>
      </c>
      <c r="AL69" s="21" t="n">
        <v>32.3</v>
      </c>
      <c r="AM69" s="21" t="n">
        <v>36.2</v>
      </c>
      <c r="AN69" s="21" t="n">
        <v>37.2</v>
      </c>
      <c r="AO69" s="22" t="n">
        <f aca="false">AVERAGE(AC69:AN69)</f>
        <v>30.425</v>
      </c>
      <c r="BA69" s="0" t="n">
        <v>1919</v>
      </c>
      <c r="BB69" s="25" t="n">
        <v>1919</v>
      </c>
      <c r="BC69" s="21" t="n">
        <v>37.9</v>
      </c>
      <c r="BD69" s="21" t="n">
        <v>34.6</v>
      </c>
      <c r="BE69" s="21" t="n">
        <v>33.4</v>
      </c>
      <c r="BF69" s="21" t="n">
        <v>29.1</v>
      </c>
      <c r="BG69" s="21" t="n">
        <v>22.8</v>
      </c>
      <c r="BH69" s="21" t="n">
        <v>20.4</v>
      </c>
      <c r="BI69" s="21" t="n">
        <v>18.9</v>
      </c>
      <c r="BJ69" s="21" t="n">
        <v>21.3</v>
      </c>
      <c r="BK69" s="21" t="n">
        <v>27.9</v>
      </c>
      <c r="BL69" s="21" t="n">
        <v>31.4</v>
      </c>
      <c r="BM69" s="21" t="n">
        <v>36.5</v>
      </c>
      <c r="BN69" s="21" t="n">
        <v>37.5</v>
      </c>
      <c r="BO69" s="22" t="n">
        <f aca="false">AVERAGE(BC69:BN69)</f>
        <v>29.3083333333333</v>
      </c>
      <c r="CA69" s="0" t="n">
        <v>1919</v>
      </c>
      <c r="CB69" s="20" t="s">
        <v>75</v>
      </c>
      <c r="CC69" s="21" t="n">
        <v>38.2</v>
      </c>
      <c r="CD69" s="21" t="n">
        <v>37.5</v>
      </c>
      <c r="CE69" s="21" t="n">
        <v>36.8</v>
      </c>
      <c r="CF69" s="21" t="n">
        <v>32.3</v>
      </c>
      <c r="CG69" s="21" t="n">
        <v>25.8</v>
      </c>
      <c r="CH69" s="21" t="n">
        <v>24.7</v>
      </c>
      <c r="CI69" s="21" t="n">
        <v>23.2</v>
      </c>
      <c r="CJ69" s="21" t="n">
        <v>26.2</v>
      </c>
      <c r="CK69" s="21" t="n">
        <v>30.8</v>
      </c>
      <c r="CL69" s="21" t="n">
        <v>34.6</v>
      </c>
      <c r="CM69" s="21" t="n">
        <v>38.6</v>
      </c>
      <c r="CN69" s="21" t="n">
        <v>41</v>
      </c>
      <c r="CO69" s="22" t="n">
        <f aca="false">AVERAGE(CC69:CN69)</f>
        <v>32.475</v>
      </c>
      <c r="DA69" s="0" t="n">
        <v>1919</v>
      </c>
      <c r="DB69" s="25" t="n">
        <v>1919</v>
      </c>
      <c r="DC69" s="21" t="n">
        <v>31.4</v>
      </c>
      <c r="DD69" s="21" t="n">
        <v>31.1</v>
      </c>
      <c r="DE69" s="21" t="n">
        <v>31.5</v>
      </c>
      <c r="DF69" s="21" t="n">
        <v>28.2</v>
      </c>
      <c r="DG69" s="21" t="n">
        <v>26.4</v>
      </c>
      <c r="DH69" s="21" t="n">
        <v>24.7</v>
      </c>
      <c r="DI69" s="21" t="n">
        <v>23.2</v>
      </c>
      <c r="DJ69" s="21" t="n">
        <v>24.7</v>
      </c>
      <c r="DK69" s="21" t="n">
        <v>26.9</v>
      </c>
      <c r="DL69" s="21" t="n">
        <v>28.6</v>
      </c>
      <c r="DM69" s="21" t="n">
        <v>29.2</v>
      </c>
      <c r="DN69" s="21" t="n">
        <v>30.9</v>
      </c>
      <c r="DO69" s="22" t="n">
        <f aca="false">AVERAGE(DC69:DN69)</f>
        <v>28.0666666666667</v>
      </c>
      <c r="EA69" s="0" t="n">
        <v>1919</v>
      </c>
      <c r="EB69" s="20" t="s">
        <v>75</v>
      </c>
      <c r="EC69" s="21" t="n">
        <v>30.4</v>
      </c>
      <c r="ED69" s="21" t="n">
        <v>30.6</v>
      </c>
      <c r="EE69" s="21" t="n">
        <v>29.5</v>
      </c>
      <c r="EF69" s="21" t="n">
        <v>25.4</v>
      </c>
      <c r="EG69" s="21" t="n">
        <v>22.4</v>
      </c>
      <c r="EH69" s="21" t="n">
        <v>20.6</v>
      </c>
      <c r="EI69" s="21" t="n">
        <v>20.9</v>
      </c>
      <c r="EJ69" s="21" t="n">
        <v>21.6</v>
      </c>
      <c r="EK69" s="21" t="n">
        <v>24.6</v>
      </c>
      <c r="EL69" s="21" t="n">
        <v>26.4</v>
      </c>
      <c r="EM69" s="21" t="n">
        <v>27.2</v>
      </c>
      <c r="EN69" s="21" t="n">
        <v>29.1</v>
      </c>
      <c r="EO69" s="22" t="n">
        <f aca="false">AVERAGE(EC69:EN69)</f>
        <v>25.725</v>
      </c>
      <c r="FA69" s="0" t="n">
        <v>1919</v>
      </c>
      <c r="FB69" s="20" t="s">
        <v>75</v>
      </c>
      <c r="FC69" s="21" t="n">
        <v>31.6</v>
      </c>
      <c r="FD69" s="21" t="n">
        <v>31.6</v>
      </c>
      <c r="FE69" s="21" t="n">
        <v>30.5</v>
      </c>
      <c r="FF69" s="21" t="n">
        <v>27.6</v>
      </c>
      <c r="FG69" s="21" t="n">
        <v>24.5</v>
      </c>
      <c r="FH69" s="21" t="n">
        <v>23.3</v>
      </c>
      <c r="FI69" s="21" t="n">
        <v>22.8</v>
      </c>
      <c r="FJ69" s="21" t="n">
        <v>23.6</v>
      </c>
      <c r="FK69" s="21" t="n">
        <v>25.9</v>
      </c>
      <c r="FL69" s="21" t="n">
        <v>27.2</v>
      </c>
      <c r="FM69" s="21" t="n">
        <v>28.4</v>
      </c>
      <c r="FN69" s="21" t="n">
        <v>30.3</v>
      </c>
      <c r="FO69" s="22" t="n">
        <f aca="false">AVERAGE(FC69:FN69)</f>
        <v>27.275</v>
      </c>
      <c r="GA69" s="0" t="n">
        <v>1919</v>
      </c>
      <c r="GB69" s="20" t="s">
        <v>75</v>
      </c>
      <c r="GC69" s="21" t="n">
        <v>31.3</v>
      </c>
      <c r="GD69" s="21" t="n">
        <v>31.4</v>
      </c>
      <c r="GE69" s="21" t="n">
        <v>32.7</v>
      </c>
      <c r="GF69" s="21" t="n">
        <v>30.2</v>
      </c>
      <c r="GG69" s="21" t="n">
        <v>27.8</v>
      </c>
      <c r="GH69" s="21" t="n">
        <v>26.6</v>
      </c>
      <c r="GI69" s="21" t="n">
        <v>25.4</v>
      </c>
      <c r="GJ69" s="21" t="n">
        <v>26</v>
      </c>
      <c r="GK69" s="21" t="n">
        <v>27.9</v>
      </c>
      <c r="GL69" s="21" t="n">
        <v>29.6</v>
      </c>
      <c r="GM69" s="21" t="n">
        <v>30.5</v>
      </c>
      <c r="GN69" s="21" t="n">
        <v>31.9</v>
      </c>
      <c r="GO69" s="22" t="n">
        <f aca="false">AVERAGE(GC69:GN69)</f>
        <v>29.275</v>
      </c>
      <c r="HA69" s="0" t="n">
        <v>1919</v>
      </c>
      <c r="HB69" s="20" t="s">
        <v>75</v>
      </c>
      <c r="HC69" s="21" t="n">
        <v>32.6</v>
      </c>
      <c r="HD69" s="21" t="n">
        <v>31.9</v>
      </c>
      <c r="HE69" s="21" t="n">
        <v>34.7</v>
      </c>
      <c r="HF69" s="21" t="n">
        <v>33.5</v>
      </c>
      <c r="HG69" s="21" t="n">
        <v>30</v>
      </c>
      <c r="HH69" s="21" t="n">
        <v>28.8</v>
      </c>
      <c r="HI69" s="21" t="n">
        <v>26.9</v>
      </c>
      <c r="HJ69" s="21" t="n">
        <v>28.4</v>
      </c>
      <c r="HK69" s="21" t="n">
        <v>30.3</v>
      </c>
      <c r="HL69" s="21" t="n">
        <v>33.9</v>
      </c>
      <c r="HM69" s="21" t="n">
        <v>34.7</v>
      </c>
      <c r="HN69" s="21" t="n">
        <v>35.2</v>
      </c>
      <c r="HO69" s="22" t="n">
        <f aca="false">AVERAGE(HC69:HN69)</f>
        <v>31.7416666666667</v>
      </c>
      <c r="IA69" s="0" t="n">
        <v>1919</v>
      </c>
      <c r="IB69" s="20" t="s">
        <v>75</v>
      </c>
      <c r="IC69" s="21" t="n">
        <v>32.5</v>
      </c>
      <c r="ID69" s="21" t="n">
        <v>32</v>
      </c>
      <c r="IE69" s="21" t="n">
        <v>31.9</v>
      </c>
      <c r="IF69" s="21" t="n">
        <v>28.8</v>
      </c>
      <c r="IG69" s="21" t="n">
        <v>27.1</v>
      </c>
      <c r="IH69" s="21" t="n">
        <v>25.8</v>
      </c>
      <c r="II69" s="21" t="n">
        <v>24.7</v>
      </c>
      <c r="IJ69" s="21" t="n">
        <v>25.8</v>
      </c>
      <c r="IK69" s="21" t="n">
        <v>27.2</v>
      </c>
      <c r="IL69" s="21" t="n">
        <v>30</v>
      </c>
      <c r="IM69" s="21" t="n">
        <v>30.2</v>
      </c>
      <c r="IN69" s="21" t="n">
        <v>31.4</v>
      </c>
      <c r="IO69" s="22" t="n">
        <f aca="false">AVERAGE(IC69:IN69)</f>
        <v>28.95</v>
      </c>
      <c r="JA69" s="0" t="n">
        <v>1919</v>
      </c>
      <c r="JB69" s="25" t="n">
        <v>1919</v>
      </c>
      <c r="JC69" s="21" t="n">
        <v>35</v>
      </c>
      <c r="JD69" s="21" t="n">
        <v>33.1</v>
      </c>
      <c r="JE69" s="21" t="n">
        <v>35.3</v>
      </c>
      <c r="JF69" s="21" t="n">
        <v>33.5</v>
      </c>
      <c r="JG69" s="21" t="n">
        <v>27.8</v>
      </c>
      <c r="JH69" s="21" t="n">
        <v>26.8</v>
      </c>
      <c r="JI69" s="21" t="n">
        <v>25.4</v>
      </c>
      <c r="JJ69" s="21" t="n">
        <v>27.8</v>
      </c>
      <c r="JK69" s="21" t="n">
        <v>31.3</v>
      </c>
      <c r="JL69" s="21" t="n">
        <v>35.6</v>
      </c>
      <c r="JM69" s="21" t="n">
        <v>38.4</v>
      </c>
      <c r="JN69" s="21" t="n">
        <v>39.7</v>
      </c>
      <c r="JO69" s="22" t="n">
        <f aca="false">AVERAGE(JC69:JN69)</f>
        <v>32.475</v>
      </c>
      <c r="KA69" s="0" t="n">
        <v>1919</v>
      </c>
      <c r="KB69" s="20" t="s">
        <v>75</v>
      </c>
      <c r="KC69" s="21" t="n">
        <v>27.8</v>
      </c>
      <c r="KD69" s="21" t="n">
        <v>27.8</v>
      </c>
      <c r="KE69" s="21" t="n">
        <v>26.7</v>
      </c>
      <c r="KF69" s="21" t="n">
        <v>24.1</v>
      </c>
      <c r="KG69" s="21" t="n">
        <v>21.9</v>
      </c>
      <c r="KH69" s="21" t="n">
        <v>19.7</v>
      </c>
      <c r="KI69" s="21" t="n">
        <v>19</v>
      </c>
      <c r="KJ69" s="21" t="n">
        <v>19.4</v>
      </c>
      <c r="KK69" s="21" t="n">
        <v>21.7</v>
      </c>
      <c r="KL69" s="21" t="n">
        <v>22.6</v>
      </c>
      <c r="KM69" s="21" t="n">
        <v>24.4</v>
      </c>
      <c r="KN69" s="21" t="n">
        <v>26.2</v>
      </c>
      <c r="KO69" s="22" t="n">
        <f aca="false">AVERAGE(KC69:KN69)</f>
        <v>23.4416666666667</v>
      </c>
      <c r="LA69" s="0" t="n">
        <v>1919</v>
      </c>
      <c r="LB69" s="25" t="n">
        <v>1919</v>
      </c>
      <c r="LC69" s="21" t="n">
        <v>30.4</v>
      </c>
      <c r="LD69" s="21" t="n">
        <v>30.6</v>
      </c>
      <c r="LE69" s="21" t="n">
        <v>30.8</v>
      </c>
      <c r="LF69" s="21" t="n">
        <v>27.8</v>
      </c>
      <c r="LG69" s="21" t="n">
        <v>25.2</v>
      </c>
      <c r="LH69" s="21" t="n">
        <v>24.3</v>
      </c>
      <c r="LI69" s="21" t="n">
        <v>23.6</v>
      </c>
      <c r="LJ69" s="21" t="n">
        <v>24.6</v>
      </c>
      <c r="LK69" s="21" t="n">
        <v>25.8</v>
      </c>
      <c r="LL69" s="21" t="n">
        <v>27.4</v>
      </c>
      <c r="LM69" s="21" t="n">
        <v>28.8</v>
      </c>
      <c r="LN69" s="21" t="n">
        <v>30.2</v>
      </c>
      <c r="LO69" s="22" t="n">
        <f aca="false">AVERAGE(LC69:LN69)</f>
        <v>27.4583333333333</v>
      </c>
      <c r="MA69" s="0" t="n">
        <v>1919</v>
      </c>
      <c r="MB69" s="20" t="s">
        <v>75</v>
      </c>
      <c r="MC69" s="21" t="n">
        <v>38.8</v>
      </c>
      <c r="MD69" s="21" t="n">
        <v>34.9</v>
      </c>
      <c r="ME69" s="21" t="n">
        <v>34.7</v>
      </c>
      <c r="MF69" s="21" t="n">
        <v>30.6</v>
      </c>
      <c r="MG69" s="21" t="n">
        <v>24.2</v>
      </c>
      <c r="MH69" s="21" t="n">
        <v>23</v>
      </c>
      <c r="MI69" s="21" t="n">
        <v>21.7</v>
      </c>
      <c r="MJ69" s="21" t="n">
        <v>23.8</v>
      </c>
      <c r="MK69" s="21" t="n">
        <v>29.4</v>
      </c>
      <c r="ML69" s="21" t="n">
        <v>32.7</v>
      </c>
      <c r="MM69" s="21" t="n">
        <v>37.8</v>
      </c>
      <c r="MN69" s="21" t="n">
        <v>38.4</v>
      </c>
      <c r="MO69" s="22" t="n">
        <f aca="false">AVERAGE(MC69:MN69)</f>
        <v>30.8333333333333</v>
      </c>
      <c r="NA69" s="0" t="n">
        <v>1919</v>
      </c>
      <c r="NB69" s="25" t="n">
        <v>1919</v>
      </c>
      <c r="NC69" s="21" t="n">
        <v>35</v>
      </c>
      <c r="ND69" s="21" t="n">
        <v>32.7</v>
      </c>
      <c r="NE69" s="21" t="n">
        <v>34.1</v>
      </c>
      <c r="NF69" s="21" t="n">
        <v>28.8</v>
      </c>
      <c r="NG69" s="21" t="n">
        <v>23.9</v>
      </c>
      <c r="NH69" s="21" t="n">
        <v>23.5</v>
      </c>
      <c r="NI69" s="21" t="n">
        <v>22.4</v>
      </c>
      <c r="NJ69" s="21" t="n">
        <v>24.5</v>
      </c>
      <c r="NK69" s="21" t="n">
        <v>28.8</v>
      </c>
      <c r="NL69" s="21" t="n">
        <v>33.1</v>
      </c>
      <c r="NM69" s="21" t="n">
        <v>33.9</v>
      </c>
      <c r="NN69" s="21" t="n">
        <v>36.2</v>
      </c>
      <c r="NO69" s="22" t="n">
        <f aca="false">AVERAGE(NC69:NN69)</f>
        <v>29.7416666666667</v>
      </c>
      <c r="OA69" s="0" t="n">
        <v>1919</v>
      </c>
      <c r="OB69" s="25" t="n">
        <v>1919</v>
      </c>
      <c r="OC69" s="21" t="n">
        <v>35.2</v>
      </c>
      <c r="OD69" s="21" t="n">
        <v>33.6</v>
      </c>
      <c r="OE69" s="21" t="n">
        <v>36.4</v>
      </c>
      <c r="OF69" s="21" t="n">
        <v>32.9</v>
      </c>
      <c r="OG69" s="21" t="n">
        <v>27.1</v>
      </c>
      <c r="OH69" s="21" t="n">
        <v>26.2</v>
      </c>
      <c r="OI69" s="21" t="n">
        <v>24.9</v>
      </c>
      <c r="OJ69" s="21" t="n">
        <v>27.2</v>
      </c>
      <c r="OK69" s="21" t="n">
        <v>30.6</v>
      </c>
      <c r="OL69" s="21" t="n">
        <v>34.8</v>
      </c>
      <c r="OM69" s="21" t="n">
        <v>38.2</v>
      </c>
      <c r="ON69" s="21" t="n">
        <v>39.2</v>
      </c>
      <c r="OO69" s="22" t="n">
        <f aca="false">AVERAGE(OC69:ON69)</f>
        <v>32.1916666666667</v>
      </c>
      <c r="PA69" s="0" t="n">
        <v>1919</v>
      </c>
      <c r="PB69" s="25" t="n">
        <v>1919</v>
      </c>
      <c r="PC69" s="21" t="n">
        <v>31.6</v>
      </c>
      <c r="PD69" s="21" t="n">
        <v>30.4</v>
      </c>
      <c r="PE69" s="21" t="n">
        <v>30.4</v>
      </c>
      <c r="PF69" s="21" t="n">
        <v>29.8</v>
      </c>
      <c r="PG69" s="21" t="n">
        <v>29.2</v>
      </c>
      <c r="PH69" s="21" t="n">
        <v>27.4</v>
      </c>
      <c r="PI69" s="21" t="n">
        <v>27.1</v>
      </c>
      <c r="PJ69" s="21" t="n">
        <v>27.8</v>
      </c>
      <c r="PK69" s="21" t="n">
        <v>28.7</v>
      </c>
      <c r="PL69" s="21" t="n">
        <v>32.6</v>
      </c>
      <c r="PM69" s="21" t="n">
        <v>31.9</v>
      </c>
      <c r="PN69" s="21" t="n">
        <v>34.4</v>
      </c>
      <c r="PO69" s="22" t="n">
        <f aca="false">AVERAGE(PC69:PN69)</f>
        <v>30.1083333333333</v>
      </c>
      <c r="QA69" s="0" t="n">
        <v>1919</v>
      </c>
      <c r="QB69" s="25" t="n">
        <v>1919</v>
      </c>
      <c r="QC69" s="21" t="n">
        <v>31.7</v>
      </c>
      <c r="QD69" s="21" t="n">
        <v>31.5</v>
      </c>
      <c r="QE69" s="21" t="n">
        <v>31.1</v>
      </c>
      <c r="QF69" s="21" t="n">
        <v>29.3</v>
      </c>
      <c r="QG69" s="21" t="n">
        <v>27.2</v>
      </c>
      <c r="QH69" s="21" t="n">
        <v>25.8</v>
      </c>
      <c r="QI69" s="21" t="n">
        <v>25.2</v>
      </c>
      <c r="QJ69" s="21" t="n">
        <v>26.1</v>
      </c>
      <c r="QK69" s="21" t="n">
        <v>27.3</v>
      </c>
      <c r="QL69" s="21" t="n">
        <v>29</v>
      </c>
      <c r="QM69" s="21" t="n">
        <v>30.2</v>
      </c>
      <c r="QN69" s="21" t="n">
        <v>31.3</v>
      </c>
      <c r="QO69" s="22" t="n">
        <f aca="false">AVERAGE(QC69:QN69)</f>
        <v>28.8083333333333</v>
      </c>
      <c r="RA69" s="0" t="n">
        <v>1919</v>
      </c>
      <c r="RB69" s="25" t="n">
        <v>1919</v>
      </c>
      <c r="RC69" s="21" t="n">
        <v>38</v>
      </c>
      <c r="RD69" s="21" t="n">
        <v>34.5</v>
      </c>
      <c r="RE69" s="21" t="n">
        <v>33.1</v>
      </c>
      <c r="RF69" s="21" t="n">
        <v>29.9</v>
      </c>
      <c r="RG69" s="21" t="n">
        <v>22.8</v>
      </c>
      <c r="RH69" s="21" t="n">
        <v>21.1</v>
      </c>
      <c r="RI69" s="21" t="n">
        <v>19.7</v>
      </c>
      <c r="RJ69" s="21" t="n">
        <v>22.2</v>
      </c>
      <c r="RK69" s="21" t="n">
        <v>27.8</v>
      </c>
      <c r="RL69" s="21" t="n">
        <v>31.2</v>
      </c>
      <c r="RM69" s="21" t="n">
        <v>37.3</v>
      </c>
      <c r="RN69" s="21" t="n">
        <v>38.6</v>
      </c>
      <c r="RO69" s="22" t="n">
        <f aca="false">AVERAGE(RC69:RN69)</f>
        <v>29.6833333333333</v>
      </c>
      <c r="SA69" s="0" t="n">
        <v>1919</v>
      </c>
      <c r="SB69" s="29" t="s">
        <v>75</v>
      </c>
      <c r="SC69" s="27" t="n">
        <v>34.8</v>
      </c>
      <c r="SD69" s="27" t="n">
        <v>32.6</v>
      </c>
      <c r="SE69" s="27" t="n">
        <v>30.5</v>
      </c>
      <c r="SF69" s="27" t="n">
        <v>26.8</v>
      </c>
      <c r="SG69" s="27" t="n">
        <v>21.8</v>
      </c>
      <c r="SH69" s="27" t="n">
        <v>20.2</v>
      </c>
      <c r="SI69" s="27" t="n">
        <v>19.7</v>
      </c>
      <c r="SJ69" s="27" t="n">
        <v>21.2</v>
      </c>
      <c r="SK69" s="27" t="n">
        <v>26.6</v>
      </c>
      <c r="SL69" s="27" t="n">
        <v>30.1</v>
      </c>
      <c r="SM69" s="27" t="n">
        <v>33</v>
      </c>
      <c r="SN69" s="27" t="n">
        <v>33.6</v>
      </c>
      <c r="SO69" s="22" t="n">
        <f aca="false">AVERAGE(SC69:SN69)</f>
        <v>27.575</v>
      </c>
      <c r="TA69" s="0" t="n">
        <v>1919</v>
      </c>
      <c r="TB69" s="29" t="s">
        <v>75</v>
      </c>
      <c r="TC69" s="27" t="n">
        <v>37.5</v>
      </c>
      <c r="TD69" s="27" t="n">
        <v>35.4</v>
      </c>
      <c r="TE69" s="27" t="n">
        <v>36</v>
      </c>
      <c r="TF69" s="27" t="n">
        <v>30.7</v>
      </c>
      <c r="TG69" s="27" t="n">
        <v>24.6</v>
      </c>
      <c r="TH69" s="27" t="n">
        <v>24.4</v>
      </c>
      <c r="TI69" s="27" t="n">
        <v>23.4</v>
      </c>
      <c r="TJ69" s="27" t="n">
        <v>25.3</v>
      </c>
      <c r="TK69" s="27" t="n">
        <v>29.9</v>
      </c>
      <c r="TL69" s="27" t="n">
        <v>34.3</v>
      </c>
      <c r="TM69" s="27" t="n">
        <v>36.4</v>
      </c>
      <c r="TN69" s="27" t="n">
        <v>38.9</v>
      </c>
      <c r="TO69" s="22" t="n">
        <f aca="false">AVERAGE(TC69:TN69)</f>
        <v>31.4</v>
      </c>
      <c r="UA69" s="0" t="n">
        <v>1919</v>
      </c>
      <c r="UB69" s="29" t="s">
        <v>75</v>
      </c>
      <c r="UC69" s="27" t="n">
        <v>35.5</v>
      </c>
      <c r="UD69" s="27" t="n">
        <v>34.1</v>
      </c>
      <c r="UE69" s="27" t="n">
        <v>32.3</v>
      </c>
      <c r="UF69" s="27" t="n">
        <v>28.6</v>
      </c>
      <c r="UG69" s="27" t="n">
        <v>24.1</v>
      </c>
      <c r="UH69" s="27" t="n">
        <v>23.9</v>
      </c>
      <c r="UI69" s="27" t="n">
        <v>23.4</v>
      </c>
      <c r="UJ69" s="27" t="n">
        <v>24.3</v>
      </c>
      <c r="UK69" s="27" t="n">
        <v>28.7</v>
      </c>
      <c r="UL69" s="27" t="n">
        <v>31.6</v>
      </c>
      <c r="UM69" s="27" t="n">
        <v>33.2</v>
      </c>
      <c r="UN69" s="27" t="n">
        <v>34.7</v>
      </c>
      <c r="UO69" s="22" t="n">
        <f aca="false">AVERAGE(UC69:UN69)</f>
        <v>29.5333333333333</v>
      </c>
      <c r="VA69" s="0" t="n">
        <v>1919</v>
      </c>
      <c r="VB69" s="29" t="s">
        <v>75</v>
      </c>
      <c r="VC69" s="27" t="n">
        <v>34.6</v>
      </c>
      <c r="VD69" s="27" t="n">
        <v>33.7</v>
      </c>
      <c r="VE69" s="27" t="n">
        <v>33.5</v>
      </c>
      <c r="VF69" s="27" t="n">
        <v>32.9</v>
      </c>
      <c r="VG69" s="27" t="n">
        <v>29.5</v>
      </c>
      <c r="VH69" s="27" t="n">
        <v>28.2</v>
      </c>
      <c r="VI69" s="27" t="n">
        <v>27</v>
      </c>
      <c r="VJ69" s="27" t="n">
        <v>28.1</v>
      </c>
      <c r="VK69" s="27" t="n">
        <v>30.8</v>
      </c>
      <c r="VL69" s="27" t="n">
        <v>35.2</v>
      </c>
      <c r="VM69" s="27" t="n">
        <v>36</v>
      </c>
      <c r="VN69" s="27" t="n">
        <v>37.1</v>
      </c>
      <c r="VO69" s="22" t="n">
        <f aca="false">AVERAGE(VC69:VN69)</f>
        <v>32.2166666666667</v>
      </c>
      <c r="WA69" s="0" t="n">
        <v>1919</v>
      </c>
      <c r="WB69" s="26" t="n">
        <v>1919</v>
      </c>
      <c r="WC69" s="27" t="n">
        <v>30.1</v>
      </c>
      <c r="WD69" s="27" t="n">
        <v>30.1</v>
      </c>
      <c r="WE69" s="27" t="n">
        <v>30.3</v>
      </c>
      <c r="WF69" s="27" t="n">
        <v>27.8</v>
      </c>
      <c r="WG69" s="27" t="n">
        <v>24.3</v>
      </c>
      <c r="WH69" s="27" t="n">
        <v>23.1</v>
      </c>
      <c r="WI69" s="27" t="n">
        <v>22.3</v>
      </c>
      <c r="WJ69" s="27" t="n">
        <v>22.9</v>
      </c>
      <c r="WK69" s="27" t="n">
        <v>24.9</v>
      </c>
      <c r="WL69" s="27" t="n">
        <v>26.2</v>
      </c>
      <c r="WM69" s="27" t="n">
        <v>27.1</v>
      </c>
      <c r="WN69" s="27" t="n">
        <v>28.8</v>
      </c>
      <c r="WO69" s="22" t="n">
        <f aca="false">AVERAGE(WC69:WN69)</f>
        <v>26.4916666666667</v>
      </c>
      <c r="XA69" s="0" t="n">
        <v>1919</v>
      </c>
      <c r="XB69" s="26" t="n">
        <v>1919</v>
      </c>
      <c r="XC69" s="28" t="n">
        <f aca="false">(XC68+XC70)/2</f>
        <v>29.5</v>
      </c>
      <c r="XD69" s="27" t="n">
        <v>32.2</v>
      </c>
      <c r="XE69" s="27" t="n">
        <v>31.9</v>
      </c>
      <c r="XF69" s="27" t="n">
        <v>26.8</v>
      </c>
      <c r="XG69" s="27" t="n">
        <v>24.5</v>
      </c>
      <c r="XH69" s="27" t="n">
        <v>22.9</v>
      </c>
      <c r="XI69" s="27" t="n">
        <v>22.1</v>
      </c>
      <c r="XJ69" s="27" t="n">
        <v>23.6</v>
      </c>
      <c r="XK69" s="27" t="n">
        <v>27.7</v>
      </c>
      <c r="XL69" s="27" t="n">
        <v>29.7</v>
      </c>
      <c r="XM69" s="27" t="n">
        <v>31.9</v>
      </c>
      <c r="XN69" s="27" t="n">
        <v>33.2</v>
      </c>
      <c r="XO69" s="22" t="n">
        <f aca="false">AVERAGE(XC69:XN69)</f>
        <v>28</v>
      </c>
      <c r="YA69" s="0" t="n">
        <v>1920</v>
      </c>
      <c r="YB69" s="26" t="n">
        <v>1919</v>
      </c>
      <c r="YC69" s="27" t="n">
        <v>37.5</v>
      </c>
      <c r="YD69" s="27" t="n">
        <v>34.8</v>
      </c>
      <c r="YE69" s="27" t="n">
        <v>36.1</v>
      </c>
      <c r="YF69" s="27" t="n">
        <v>31.9</v>
      </c>
      <c r="YG69" s="27" t="n">
        <v>26.8</v>
      </c>
      <c r="YH69" s="27" t="n">
        <v>25.8</v>
      </c>
      <c r="YI69" s="27" t="n">
        <v>24.7</v>
      </c>
      <c r="YJ69" s="27" t="n">
        <v>26.8</v>
      </c>
      <c r="YK69" s="27" t="n">
        <v>30.1</v>
      </c>
      <c r="YL69" s="27" t="n">
        <v>35.2</v>
      </c>
      <c r="YM69" s="27" t="n">
        <v>37.1</v>
      </c>
      <c r="YN69" s="27" t="n">
        <v>38.4</v>
      </c>
      <c r="YO69" s="22" t="n">
        <f aca="false">AVERAGE(YC69:YN69)</f>
        <v>32.1</v>
      </c>
      <c r="ZA69" s="0" t="n">
        <v>1919</v>
      </c>
      <c r="ZB69" s="26" t="n">
        <v>1919</v>
      </c>
      <c r="ZC69" s="27" t="n">
        <v>30.3</v>
      </c>
      <c r="ZD69" s="27" t="n">
        <v>30.7</v>
      </c>
      <c r="ZE69" s="27" t="n">
        <v>30.9</v>
      </c>
      <c r="ZF69" s="27" t="n">
        <v>27.9</v>
      </c>
      <c r="ZG69" s="27" t="n">
        <v>26.1</v>
      </c>
      <c r="ZH69" s="27" t="n">
        <v>24.5</v>
      </c>
      <c r="ZI69" s="27" t="n">
        <v>23.8</v>
      </c>
      <c r="ZJ69" s="27" t="n">
        <v>24.4</v>
      </c>
      <c r="ZK69" s="27" t="n">
        <v>26.3</v>
      </c>
      <c r="ZL69" s="27" t="n">
        <v>27.9</v>
      </c>
      <c r="ZM69" s="27" t="n">
        <v>29.2</v>
      </c>
      <c r="ZN69" s="27" t="n">
        <v>30.7</v>
      </c>
      <c r="ZO69" s="22" t="n">
        <f aca="false">AVERAGE(ZC69:ZN69)</f>
        <v>27.725</v>
      </c>
      <c r="AAA69" s="0" t="n">
        <v>1919</v>
      </c>
      <c r="AAB69" s="26" t="n">
        <v>1919</v>
      </c>
      <c r="AAC69" s="27" t="n">
        <v>38.1</v>
      </c>
      <c r="AAD69" s="27" t="n">
        <v>35.2</v>
      </c>
      <c r="AAE69" s="27" t="n">
        <v>35.6</v>
      </c>
      <c r="AAF69" s="27" t="n">
        <v>31.3</v>
      </c>
      <c r="AAG69" s="27" t="n">
        <v>25.2</v>
      </c>
      <c r="AAH69" s="27" t="n">
        <v>24.6</v>
      </c>
      <c r="AAI69" s="27" t="n">
        <v>22.8</v>
      </c>
      <c r="AAJ69" s="27" t="n">
        <v>24.6</v>
      </c>
      <c r="AAK69" s="27" t="n">
        <v>30.3</v>
      </c>
      <c r="AAL69" s="27" t="n">
        <v>34.7</v>
      </c>
      <c r="AAM69" s="27" t="n">
        <v>37.9</v>
      </c>
      <c r="AAN69" s="27" t="n">
        <v>38.9</v>
      </c>
      <c r="AAO69" s="22" t="n">
        <f aca="false">AVERAGE(AAC69:AAN69)</f>
        <v>31.6</v>
      </c>
      <c r="ABA69" s="0" t="n">
        <v>1919</v>
      </c>
      <c r="ABB69" s="29" t="s">
        <v>75</v>
      </c>
      <c r="ABC69" s="27" t="n">
        <v>37.8</v>
      </c>
      <c r="ABD69" s="27" t="n">
        <v>34.2</v>
      </c>
      <c r="ABE69" s="27" t="n">
        <v>34.7</v>
      </c>
      <c r="ABF69" s="27" t="n">
        <v>30.5</v>
      </c>
      <c r="ABG69" s="27" t="n">
        <v>24.1</v>
      </c>
      <c r="ABH69" s="27" t="n">
        <v>23.9</v>
      </c>
      <c r="ABI69" s="27" t="n">
        <v>23.3</v>
      </c>
      <c r="ABJ69" s="27" t="n">
        <v>25.1</v>
      </c>
      <c r="ABK69" s="27" t="n">
        <v>29.8</v>
      </c>
      <c r="ABL69" s="27" t="n">
        <v>33.6</v>
      </c>
      <c r="ABM69" s="27" t="n">
        <v>36.9</v>
      </c>
      <c r="ABN69" s="27" t="n">
        <v>38.3</v>
      </c>
      <c r="ABO69" s="22" t="n">
        <f aca="false">AVERAGE(ABC69:ABN69)</f>
        <v>31.0166666666667</v>
      </c>
      <c r="ACA69" s="0" t="n">
        <v>1919</v>
      </c>
      <c r="ACB69" s="29" t="s">
        <v>75</v>
      </c>
      <c r="ACC69" s="27" t="n">
        <v>29.8</v>
      </c>
      <c r="ACD69" s="27" t="n">
        <v>29.8</v>
      </c>
      <c r="ACE69" s="27" t="n">
        <v>30.5</v>
      </c>
      <c r="ACF69" s="27" t="n">
        <v>26.9</v>
      </c>
      <c r="ACG69" s="27" t="n">
        <v>24.2</v>
      </c>
      <c r="ACH69" s="27" t="n">
        <v>22.7</v>
      </c>
      <c r="ACI69" s="27" t="n">
        <v>21.6</v>
      </c>
      <c r="ACJ69" s="27" t="n">
        <v>21.9</v>
      </c>
      <c r="ACK69" s="27" t="n">
        <v>24.8</v>
      </c>
      <c r="ACL69" s="27" t="n">
        <v>27.1</v>
      </c>
      <c r="ACM69" s="27" t="n">
        <v>27.7</v>
      </c>
      <c r="ACN69" s="27" t="n">
        <v>29.4</v>
      </c>
      <c r="ACO69" s="22" t="n">
        <f aca="false">AVERAGE(ACC69:ACN69)</f>
        <v>26.3666666666667</v>
      </c>
      <c r="ADA69" s="0" t="n">
        <v>1919</v>
      </c>
      <c r="ADB69" s="26" t="n">
        <v>1919</v>
      </c>
      <c r="ADC69" s="27" t="n">
        <v>32.5</v>
      </c>
      <c r="ADD69" s="27" t="n">
        <v>31.1</v>
      </c>
      <c r="ADE69" s="27" t="n">
        <v>30.3</v>
      </c>
      <c r="ADF69" s="27" t="n">
        <v>25.6</v>
      </c>
      <c r="ADG69" s="27" t="n">
        <v>23</v>
      </c>
      <c r="ADH69" s="27" t="n">
        <v>22.1</v>
      </c>
      <c r="ADI69" s="27" t="n">
        <v>21.1</v>
      </c>
      <c r="ADJ69" s="27" t="n">
        <v>22.1</v>
      </c>
      <c r="ADK69" s="27" t="n">
        <v>26</v>
      </c>
      <c r="ADL69" s="27" t="n">
        <v>27.1</v>
      </c>
      <c r="ADM69" s="27" t="n">
        <v>28.9</v>
      </c>
      <c r="ADN69" s="27" t="n">
        <v>30.6</v>
      </c>
      <c r="ADO69" s="22" t="n">
        <f aca="false">AVERAGE(ADC69:ADN69)</f>
        <v>26.7</v>
      </c>
      <c r="AEA69" s="0" t="n">
        <v>1919</v>
      </c>
      <c r="AEB69" s="29" t="s">
        <v>75</v>
      </c>
      <c r="AEC69" s="27" t="n">
        <v>37.2</v>
      </c>
      <c r="AED69" s="27" t="n">
        <v>34.7</v>
      </c>
      <c r="AEE69" s="27" t="n">
        <v>32.1</v>
      </c>
      <c r="AEF69" s="27" t="n">
        <v>28</v>
      </c>
      <c r="AEG69" s="27" t="n">
        <v>23.6</v>
      </c>
      <c r="AEH69" s="27" t="n">
        <v>21.3</v>
      </c>
      <c r="AEI69" s="27" t="n">
        <v>20.5</v>
      </c>
      <c r="AEJ69" s="27" t="n">
        <v>22.1</v>
      </c>
      <c r="AEK69" s="27" t="n">
        <v>27.9</v>
      </c>
      <c r="AEL69" s="27" t="n">
        <v>31.4</v>
      </c>
      <c r="AEM69" s="27" t="n">
        <v>34.4</v>
      </c>
      <c r="AEN69" s="27" t="n">
        <v>35.6</v>
      </c>
      <c r="AEO69" s="22" t="n">
        <f aca="false">AVERAGE(AEC69:AEN69)</f>
        <v>29.0666666666667</v>
      </c>
      <c r="AFA69" s="0" t="n">
        <v>1919</v>
      </c>
      <c r="AFB69" s="26" t="n">
        <v>1919</v>
      </c>
      <c r="AFC69" s="27" t="n">
        <v>36.7</v>
      </c>
      <c r="AFD69" s="27" t="n">
        <v>32.1</v>
      </c>
      <c r="AFE69" s="27" t="n">
        <v>31.4</v>
      </c>
      <c r="AFF69" s="27" t="n">
        <v>27.7</v>
      </c>
      <c r="AFG69" s="27" t="n">
        <v>22.3</v>
      </c>
      <c r="AFH69" s="27" t="n">
        <v>20.5</v>
      </c>
      <c r="AFI69" s="27" t="n">
        <v>19.4</v>
      </c>
      <c r="AFJ69" s="27" t="n">
        <v>21.7</v>
      </c>
      <c r="AFK69" s="27" t="n">
        <v>27.5</v>
      </c>
      <c r="AFL69" s="27" t="n">
        <v>30.8</v>
      </c>
      <c r="AFM69" s="27" t="n">
        <v>34.6</v>
      </c>
      <c r="AFN69" s="27" t="n">
        <v>35.8</v>
      </c>
      <c r="AFO69" s="22" t="n">
        <f aca="false">AVERAGE(AFC69:AFN69)</f>
        <v>28.375</v>
      </c>
      <c r="AGA69" s="0" t="n">
        <v>1919</v>
      </c>
      <c r="AGB69" s="29" t="s">
        <v>75</v>
      </c>
      <c r="AGC69" s="27" t="n">
        <v>33.3</v>
      </c>
      <c r="AGD69" s="27" t="n">
        <v>32.9</v>
      </c>
      <c r="AGE69" s="27" t="n">
        <v>34.2</v>
      </c>
      <c r="AGF69" s="27" t="n">
        <v>34.7</v>
      </c>
      <c r="AGG69" s="27" t="n">
        <v>31.1</v>
      </c>
      <c r="AGH69" s="27" t="n">
        <v>29.6</v>
      </c>
      <c r="AGI69" s="27" t="n">
        <v>28.3</v>
      </c>
      <c r="AGJ69" s="27" t="n">
        <v>29.8</v>
      </c>
      <c r="AGK69" s="27" t="n">
        <v>31.4</v>
      </c>
      <c r="AGL69" s="27" t="n">
        <v>35.8</v>
      </c>
      <c r="AGM69" s="27" t="n">
        <v>36.6</v>
      </c>
      <c r="AGN69" s="27" t="n">
        <v>36.6</v>
      </c>
      <c r="AGO69" s="22" t="n">
        <f aca="false">AVERAGE(AGC69:AGN69)</f>
        <v>32.8583333333333</v>
      </c>
      <c r="AHA69" s="0" t="n">
        <v>1919</v>
      </c>
      <c r="AHB69" s="29" t="s">
        <v>75</v>
      </c>
      <c r="AHC69" s="27" t="n">
        <v>34</v>
      </c>
      <c r="AHD69" s="27" t="n">
        <v>33.4</v>
      </c>
      <c r="AHE69" s="27" t="n">
        <v>33.2</v>
      </c>
      <c r="AHF69" s="27" t="n">
        <v>33.1</v>
      </c>
      <c r="AHG69" s="27" t="n">
        <v>31.7</v>
      </c>
      <c r="AHH69" s="27" t="n">
        <v>30.4</v>
      </c>
      <c r="AHI69" s="27" t="n">
        <v>29</v>
      </c>
      <c r="AHJ69" s="27" t="n">
        <v>30.2</v>
      </c>
      <c r="AHK69" s="27" t="n">
        <v>32.1</v>
      </c>
      <c r="AHL69" s="27" t="n">
        <v>35.4</v>
      </c>
      <c r="AHM69" s="27" t="n">
        <v>35.4</v>
      </c>
      <c r="AHN69" s="27" t="n">
        <v>36.2</v>
      </c>
      <c r="AHO69" s="22" t="n">
        <f aca="false">AVERAGE(AHC69:AHN69)</f>
        <v>32.8416666666667</v>
      </c>
      <c r="AIA69" s="0" t="n">
        <v>1919</v>
      </c>
      <c r="AIB69" s="29" t="s">
        <v>75</v>
      </c>
      <c r="AIC69" s="27" t="n">
        <v>37.2</v>
      </c>
      <c r="AID69" s="27" t="n">
        <v>35.8</v>
      </c>
      <c r="AIE69" s="27" t="n">
        <v>38</v>
      </c>
      <c r="AIF69" s="27" t="n">
        <v>33.8</v>
      </c>
      <c r="AIG69" s="27" t="n">
        <v>28.1</v>
      </c>
      <c r="AIH69" s="27" t="n">
        <v>27.5</v>
      </c>
      <c r="AII69" s="27" t="n">
        <v>26.1</v>
      </c>
      <c r="AIJ69" s="27" t="n">
        <v>28.2</v>
      </c>
      <c r="AIK69" s="27" t="n">
        <v>31.2</v>
      </c>
      <c r="AIL69" s="27" t="n">
        <v>35.9</v>
      </c>
      <c r="AIM69" s="27" t="n">
        <v>38.5</v>
      </c>
      <c r="AIN69" s="27" t="n">
        <v>39.7</v>
      </c>
      <c r="AIO69" s="22" t="n">
        <f aca="false">AVERAGE(AIC69:AIN69)</f>
        <v>33.3333333333333</v>
      </c>
      <c r="AJA69" s="0" t="n">
        <v>1919</v>
      </c>
      <c r="AJB69" s="26" t="n">
        <v>1919</v>
      </c>
      <c r="AJC69" s="27" t="n">
        <v>33.2</v>
      </c>
      <c r="AJD69" s="27" t="n">
        <v>33</v>
      </c>
      <c r="AJE69" s="27" t="n">
        <v>32.6</v>
      </c>
      <c r="AJF69" s="27" t="n">
        <v>29.1</v>
      </c>
      <c r="AJG69" s="27" t="n">
        <v>24.8</v>
      </c>
      <c r="AJH69" s="27" t="n">
        <v>23.8</v>
      </c>
      <c r="AJI69" s="27" t="n">
        <v>23.6</v>
      </c>
      <c r="AJJ69" s="27" t="n">
        <v>24.6</v>
      </c>
      <c r="AJK69" s="27" t="n">
        <v>28.3</v>
      </c>
      <c r="AJL69" s="27" t="n">
        <v>30.4</v>
      </c>
      <c r="AJM69" s="27" t="n">
        <v>30.6</v>
      </c>
      <c r="AJN69" s="27" t="n">
        <v>32.4</v>
      </c>
      <c r="AJO69" s="22" t="n">
        <f aca="false">AVERAGE(AJC69:AJN69)</f>
        <v>28.8666666666667</v>
      </c>
      <c r="AKA69" s="0" t="n">
        <v>1919</v>
      </c>
      <c r="AKB69" s="26" t="n">
        <v>1919</v>
      </c>
      <c r="AKC69" s="27" t="n">
        <v>36.7</v>
      </c>
      <c r="AKD69" s="27" t="n">
        <v>33.7</v>
      </c>
      <c r="AKE69" s="27" t="n">
        <v>32.4</v>
      </c>
      <c r="AKF69" s="27" t="n">
        <v>28.3</v>
      </c>
      <c r="AKG69" s="27" t="n">
        <v>22.7</v>
      </c>
      <c r="AKH69" s="27" t="n">
        <v>21.1</v>
      </c>
      <c r="AKI69" s="27" t="n">
        <v>20.2</v>
      </c>
      <c r="AKJ69" s="27" t="n">
        <v>22.5</v>
      </c>
      <c r="AKK69" s="27" t="n">
        <v>27.7</v>
      </c>
      <c r="AKL69" s="27" t="n">
        <v>31.2</v>
      </c>
      <c r="AKM69" s="27" t="n">
        <v>34.7</v>
      </c>
      <c r="AKN69" s="27" t="n">
        <v>35.8</v>
      </c>
      <c r="AKO69" s="22" t="n">
        <f aca="false">AVERAGE(AKC69:AKN69)</f>
        <v>28.9166666666667</v>
      </c>
      <c r="ALA69" s="0" t="n">
        <v>1919</v>
      </c>
      <c r="ALB69" s="26" t="n">
        <v>1919</v>
      </c>
      <c r="ALC69" s="27" t="n">
        <v>30.2</v>
      </c>
      <c r="ALD69" s="27" t="n">
        <v>29.8</v>
      </c>
      <c r="ALE69" s="27" t="n">
        <v>29.1</v>
      </c>
      <c r="ALF69" s="27" t="n">
        <v>26.9</v>
      </c>
      <c r="ALG69" s="27" t="n">
        <v>23.4</v>
      </c>
      <c r="ALH69" s="27" t="n">
        <v>21.3</v>
      </c>
      <c r="ALI69" s="27" t="n">
        <v>20.4</v>
      </c>
      <c r="ALJ69" s="27" t="n">
        <v>21.6</v>
      </c>
      <c r="ALK69" s="27" t="n">
        <v>24.3</v>
      </c>
      <c r="ALL69" s="27" t="n">
        <v>25.7</v>
      </c>
      <c r="ALM69" s="27" t="n">
        <v>27.7</v>
      </c>
      <c r="ALN69" s="27" t="n">
        <v>28.4</v>
      </c>
      <c r="ALO69" s="22" t="n">
        <f aca="false">AVERAGE(ALC69:ALN69)</f>
        <v>25.7333333333333</v>
      </c>
    </row>
    <row r="70" customFormat="false" ht="12.8" hidden="false" customHeight="false" outlineLevel="0" collapsed="false">
      <c r="A70" s="16" t="n">
        <f aca="false">A65+5</f>
        <v>1920</v>
      </c>
      <c r="B70" s="8" t="n">
        <f aca="false">AVERAGE(AO70,BO70,CO70,DO70,EO70,FO70,GO70,HO70,IO70,JO70,KO70,LO70,MO70,NO70,OO70,PO70,QO70,RO70,SO70,TO70,UO70,VO70,WO70,XO70,YO70,ZO70,AAO70,ABO70,ACO70,ADO70,AEO70,AFO70,AGO70,AHO70,AIO70,AJO70,AKO70,ALO70,Sheet2!O70,Sheet2!AO70,Sheet2!BO70,Sheet2!CO70)</f>
        <v>28.3302845528455</v>
      </c>
      <c r="C70" s="10" t="n">
        <f aca="false">AVERAGE(B66:B70)</f>
        <v>28.5231097560976</v>
      </c>
      <c r="D70" s="9" t="n">
        <f aca="false">AVERAGE(B61:B70)</f>
        <v>28.8428465965966</v>
      </c>
      <c r="E70" s="8" t="n">
        <f aca="false">AVERAGE(B51:B70)</f>
        <v>29.0935107165989</v>
      </c>
      <c r="F70" s="11"/>
      <c r="G70" s="2" t="n">
        <f aca="false">MAX(AC70:AN70,BC70:BN70,CC70:CN70,DC70:DN70,EC70:EN70,FC70:FN70,GC70:GN70,HC70:HN70,IC70:IN70,JC70:JN70,KC70:KN70,LC70:LN70,MC70:MN70,NC70:NN70,OC70:ON70,PC70:PN70,QC70:QN70,RC70:RN70,SC70:SN70,TC70:TN70,UC70:UN70,VC70:VN70,WC70:WN70,XC70:XN70,YC70:YN70,ZC70:ZN70,AAC70:AAN70,ABC70:ABN70,ACC70:ACN70,ADC70:ADN70,AEC70:AEN70,AFC70:AFN70,AGC70:AGN70,AHC70:AHN70,AIC70:AIN70,AJC70:AJN70,AKC70:AKN70,ALC70:ALN70,Sheet2!C70:N70,Sheet2!AC70:AN70,Sheet2!BC70:BN70,Sheet2!CC70:CN70)</f>
        <v>37.2</v>
      </c>
      <c r="H70" s="17" t="n">
        <f aca="false">MEDIAN(AC70:AN70,BC70:BN70,CC70:CN70,DC70:DN70,EC70:EN70,FC70:FN70,GC70:GN70,HC70:HN70,IC70:IN70,JC70:JN70,KC70:KN70,LC70:LN70,MC70:MN70,NC70:NN70,OC70:ON70,PC70:PN70,QC70:QN70,RC70:RN70,SC70:SN70,TC70:TN70,UC70:UN70,VC70:VN70,WC70:WN70,XC70:XN70,YC70:YN70,ZC70:ZN70,AAC70:AAN70,ABC70:ABN70,ACC70:ACN70,ADC70:ADN70,AEC70:AEN70,AFC70:AFN70,AGC70:AGN70,AHC70:AHN70,AIC70:AIN70,AJC70:AJN70,AKC70:AKN70,ALC70:ALN70,Sheet2!C70:N70,Sheet2!AC70:AN70,Sheet2!BC70:BN70,Sheet2!CC70:CN70)</f>
        <v>28.65</v>
      </c>
      <c r="I70" s="18" t="n">
        <f aca="false">MIN(AC70:AN70,BC70:BN70,CC70:CN70,DC70:DN70,EC70:EN70,FC70:FN70,GC70:GN70,HC70:HN70,IC70:IN70,JC70:JN70,KC70:KN70,LC70:LN70,MC70:MN70,NC70:NN70,OC70:ON70,PC70:PN70,QC70:QN70,RC70:RN70,SC70:SN70,TC70:TN70,UC70:UN70,VC70:VN70,WC70:WN70,XC70:XN70,YC70:YN70,ZC70:ZN70,AAC70:AAN70,ABC70:ABN70,ACC70:ACN70,ADC70:ADN70,AEC70:AEN70,AFC70:AFN70,AGC70:AGN70,AHC70:AHN70,AIC70:AIN70,AJC70:AJN70,AKC70:AKN70,ALC70:ALN70,Sheet2!C70:N70,Sheet2!AC70:AN70,Sheet2!BC70:BN70,Sheet2!CC70:CN70)</f>
        <v>16.4</v>
      </c>
      <c r="K70" s="19" t="n">
        <f aca="false">(G70+I70)/2</f>
        <v>26.8</v>
      </c>
      <c r="AB70" s="33" t="n">
        <v>1920</v>
      </c>
      <c r="AC70" s="21" t="n">
        <v>35.9</v>
      </c>
      <c r="AD70" s="21" t="n">
        <v>36.1</v>
      </c>
      <c r="AE70" s="21" t="n">
        <v>34.2</v>
      </c>
      <c r="AF70" s="21" t="n">
        <v>28.9</v>
      </c>
      <c r="AG70" s="21" t="n">
        <v>24.1</v>
      </c>
      <c r="AH70" s="21" t="n">
        <v>22.6</v>
      </c>
      <c r="AI70" s="21" t="n">
        <v>21.8</v>
      </c>
      <c r="AJ70" s="21" t="n">
        <v>23.5</v>
      </c>
      <c r="AK70" s="21" t="n">
        <v>26.9</v>
      </c>
      <c r="AL70" s="21" t="n">
        <v>30.4</v>
      </c>
      <c r="AM70" s="21" t="n">
        <v>33.5</v>
      </c>
      <c r="AN70" s="21" t="n">
        <v>34.3</v>
      </c>
      <c r="AO70" s="22" t="n">
        <f aca="false">AVERAGE(AC70:AN70)</f>
        <v>29.35</v>
      </c>
      <c r="BA70" s="0" t="n">
        <v>1920</v>
      </c>
      <c r="BB70" s="25" t="n">
        <v>1920</v>
      </c>
      <c r="BC70" s="21" t="n">
        <v>35.4</v>
      </c>
      <c r="BD70" s="21" t="n">
        <v>34.4</v>
      </c>
      <c r="BE70" s="21" t="n">
        <v>31.1</v>
      </c>
      <c r="BF70" s="21" t="n">
        <v>27.2</v>
      </c>
      <c r="BG70" s="21" t="n">
        <v>22.5</v>
      </c>
      <c r="BH70" s="21" t="n">
        <v>18.6</v>
      </c>
      <c r="BI70" s="21" t="n">
        <v>16.7</v>
      </c>
      <c r="BJ70" s="21" t="n">
        <v>18.6</v>
      </c>
      <c r="BK70" s="21" t="n">
        <v>22.7</v>
      </c>
      <c r="BL70" s="21" t="n">
        <v>28.1</v>
      </c>
      <c r="BM70" s="21" t="n">
        <v>33.5</v>
      </c>
      <c r="BN70" s="21" t="n">
        <v>32</v>
      </c>
      <c r="BO70" s="22" t="n">
        <f aca="false">AVERAGE(BC70:BN70)</f>
        <v>26.7333333333333</v>
      </c>
      <c r="CA70" s="0" t="n">
        <v>1920</v>
      </c>
      <c r="CB70" s="20" t="s">
        <v>76</v>
      </c>
      <c r="CC70" s="21" t="n">
        <v>36.4</v>
      </c>
      <c r="CD70" s="21" t="n">
        <v>36.1</v>
      </c>
      <c r="CE70" s="21" t="n">
        <v>34.5</v>
      </c>
      <c r="CF70" s="21" t="n">
        <v>29</v>
      </c>
      <c r="CG70" s="21" t="n">
        <v>25</v>
      </c>
      <c r="CH70" s="21" t="n">
        <v>24.1</v>
      </c>
      <c r="CI70" s="21" t="n">
        <v>21.7</v>
      </c>
      <c r="CJ70" s="21" t="n">
        <v>23.8</v>
      </c>
      <c r="CK70" s="21" t="n">
        <v>29</v>
      </c>
      <c r="CL70" s="21" t="n">
        <v>32.6</v>
      </c>
      <c r="CM70" s="21" t="n">
        <v>35.2</v>
      </c>
      <c r="CN70" s="21" t="n">
        <v>35.6</v>
      </c>
      <c r="CO70" s="22" t="n">
        <f aca="false">AVERAGE(CC70:CN70)</f>
        <v>30.25</v>
      </c>
      <c r="DA70" s="0" t="n">
        <v>1920</v>
      </c>
      <c r="DB70" s="25" t="n">
        <v>1920</v>
      </c>
      <c r="DC70" s="21" t="n">
        <v>31.2</v>
      </c>
      <c r="DD70" s="21" t="n">
        <v>30.8</v>
      </c>
      <c r="DE70" s="21" t="n">
        <v>30.9</v>
      </c>
      <c r="DF70" s="21" t="n">
        <v>28.3</v>
      </c>
      <c r="DG70" s="21" t="n">
        <v>26.2</v>
      </c>
      <c r="DH70" s="21" t="n">
        <v>25.3</v>
      </c>
      <c r="DI70" s="21" t="n">
        <v>24.3</v>
      </c>
      <c r="DJ70" s="21" t="n">
        <v>25.2</v>
      </c>
      <c r="DK70" s="21" t="n">
        <v>27</v>
      </c>
      <c r="DL70" s="21" t="n">
        <v>28.3</v>
      </c>
      <c r="DM70" s="21" t="n">
        <v>29.9</v>
      </c>
      <c r="DN70" s="21" t="n">
        <v>31.4</v>
      </c>
      <c r="DO70" s="22" t="n">
        <f aca="false">AVERAGE(DC70:DN70)</f>
        <v>28.2333333333333</v>
      </c>
      <c r="EA70" s="0" t="n">
        <v>1920</v>
      </c>
      <c r="EB70" s="20" t="s">
        <v>76</v>
      </c>
      <c r="EC70" s="21" t="n">
        <v>27.9</v>
      </c>
      <c r="ED70" s="21" t="n">
        <v>28.4</v>
      </c>
      <c r="EE70" s="21" t="n">
        <v>27.6</v>
      </c>
      <c r="EF70" s="21" t="n">
        <v>25.7</v>
      </c>
      <c r="EG70" s="21" t="n">
        <v>23</v>
      </c>
      <c r="EH70" s="21" t="n">
        <v>21</v>
      </c>
      <c r="EI70" s="21" t="n">
        <v>20.1</v>
      </c>
      <c r="EJ70" s="21" t="n">
        <v>21</v>
      </c>
      <c r="EK70" s="21" t="n">
        <v>23.2</v>
      </c>
      <c r="EL70" s="21" t="n">
        <v>25.6</v>
      </c>
      <c r="EM70" s="21" t="n">
        <v>27.9</v>
      </c>
      <c r="EN70" s="21" t="n">
        <v>30.6</v>
      </c>
      <c r="EO70" s="22" t="n">
        <f aca="false">AVERAGE(EC70:EN70)</f>
        <v>25.1666666666667</v>
      </c>
      <c r="FA70" s="0" t="n">
        <v>1920</v>
      </c>
      <c r="FB70" s="20" t="s">
        <v>76</v>
      </c>
      <c r="FC70" s="21" t="n">
        <v>29.7</v>
      </c>
      <c r="FD70" s="21" t="n">
        <v>29.5</v>
      </c>
      <c r="FE70" s="21" t="n">
        <v>29.4</v>
      </c>
      <c r="FF70" s="21" t="n">
        <v>27</v>
      </c>
      <c r="FG70" s="21" t="n">
        <v>24.7</v>
      </c>
      <c r="FH70" s="21" t="n">
        <v>22.4</v>
      </c>
      <c r="FI70" s="21" t="n">
        <v>22.1</v>
      </c>
      <c r="FJ70" s="21" t="n">
        <v>22.6</v>
      </c>
      <c r="FK70" s="21" t="n">
        <v>24.7</v>
      </c>
      <c r="FL70" s="21" t="n">
        <v>26.2</v>
      </c>
      <c r="FM70" s="21" t="n">
        <v>28.3</v>
      </c>
      <c r="FN70" s="21" t="n">
        <v>30.5</v>
      </c>
      <c r="FO70" s="22" t="n">
        <f aca="false">AVERAGE(FC70:FN70)</f>
        <v>26.425</v>
      </c>
      <c r="GA70" s="0" t="n">
        <v>1920</v>
      </c>
      <c r="GB70" s="20" t="s">
        <v>76</v>
      </c>
      <c r="GC70" s="21" t="n">
        <v>31.6</v>
      </c>
      <c r="GD70" s="21" t="n">
        <v>31.3</v>
      </c>
      <c r="GE70" s="21" t="n">
        <v>31.1</v>
      </c>
      <c r="GF70" s="21" t="n">
        <v>28.7</v>
      </c>
      <c r="GG70" s="21" t="n">
        <v>26.5</v>
      </c>
      <c r="GH70" s="21" t="n">
        <v>25.5</v>
      </c>
      <c r="GI70" s="21" t="n">
        <v>24.8</v>
      </c>
      <c r="GJ70" s="21" t="n">
        <v>26.4</v>
      </c>
      <c r="GK70" s="21" t="n">
        <v>27.3</v>
      </c>
      <c r="GL70" s="21" t="n">
        <v>28.5</v>
      </c>
      <c r="GM70" s="21" t="n">
        <v>30</v>
      </c>
      <c r="GN70" s="21" t="n">
        <v>31.8</v>
      </c>
      <c r="GO70" s="22" t="n">
        <f aca="false">AVERAGE(GC70:GN70)</f>
        <v>28.625</v>
      </c>
      <c r="HA70" s="0" t="n">
        <v>1920</v>
      </c>
      <c r="HB70" s="20" t="s">
        <v>76</v>
      </c>
      <c r="HC70" s="21" t="n">
        <v>31.9</v>
      </c>
      <c r="HD70" s="21" t="n">
        <v>33.2</v>
      </c>
      <c r="HE70" s="21" t="n">
        <v>34.5</v>
      </c>
      <c r="HF70" s="21" t="n">
        <v>32.6</v>
      </c>
      <c r="HG70" s="21" t="n">
        <v>29</v>
      </c>
      <c r="HH70" s="21" t="n">
        <v>29.9</v>
      </c>
      <c r="HI70" s="21" t="n">
        <v>28.9</v>
      </c>
      <c r="HJ70" s="21" t="n">
        <v>30.1</v>
      </c>
      <c r="HK70" s="21" t="n">
        <v>32.6</v>
      </c>
      <c r="HL70" s="21" t="n">
        <v>33.5</v>
      </c>
      <c r="HM70" s="21" t="n">
        <v>33.8</v>
      </c>
      <c r="HN70" s="21" t="n">
        <v>33.9</v>
      </c>
      <c r="HO70" s="22" t="n">
        <f aca="false">AVERAGE(HC70:HN70)</f>
        <v>31.9916666666667</v>
      </c>
      <c r="IA70" s="0" t="n">
        <v>1920</v>
      </c>
      <c r="IB70" s="20" t="s">
        <v>76</v>
      </c>
      <c r="IC70" s="21" t="n">
        <v>32.3</v>
      </c>
      <c r="ID70" s="21" t="n">
        <v>31.3</v>
      </c>
      <c r="IE70" s="21" t="n">
        <v>30.7</v>
      </c>
      <c r="IF70" s="21" t="n">
        <v>27.9</v>
      </c>
      <c r="IG70" s="21" t="n">
        <v>26.7</v>
      </c>
      <c r="IH70" s="21" t="n">
        <v>26.5</v>
      </c>
      <c r="II70" s="21" t="n">
        <v>26.3</v>
      </c>
      <c r="IJ70" s="21" t="n">
        <v>27.4</v>
      </c>
      <c r="IK70" s="21" t="n">
        <v>28.2</v>
      </c>
      <c r="IL70" s="21" t="n">
        <v>30</v>
      </c>
      <c r="IM70" s="21" t="n">
        <v>31</v>
      </c>
      <c r="IN70" s="21" t="n">
        <v>31.1</v>
      </c>
      <c r="IO70" s="22" t="n">
        <f aca="false">AVERAGE(IC70:IN70)</f>
        <v>29.1166666666667</v>
      </c>
      <c r="JA70" s="0" t="n">
        <v>1920</v>
      </c>
      <c r="JB70" s="25" t="n">
        <v>1920</v>
      </c>
      <c r="JC70" s="21" t="n">
        <v>35.1</v>
      </c>
      <c r="JD70" s="21" t="n">
        <v>35.1</v>
      </c>
      <c r="JE70" s="21" t="n">
        <v>35.3</v>
      </c>
      <c r="JF70" s="21" t="n">
        <v>31.9</v>
      </c>
      <c r="JG70" s="21" t="n">
        <v>28.3</v>
      </c>
      <c r="JH70" s="21" t="n">
        <v>27.3</v>
      </c>
      <c r="JI70" s="21" t="n">
        <v>25.6</v>
      </c>
      <c r="JJ70" s="21" t="n">
        <v>29.2</v>
      </c>
      <c r="JK70" s="21" t="n">
        <v>31.9</v>
      </c>
      <c r="JL70" s="21" t="n">
        <v>34.7</v>
      </c>
      <c r="JM70" s="21" t="n">
        <v>35.9</v>
      </c>
      <c r="JN70" s="21" t="n">
        <v>33.7</v>
      </c>
      <c r="JO70" s="22" t="n">
        <f aca="false">AVERAGE(JC70:JN70)</f>
        <v>32</v>
      </c>
      <c r="KA70" s="0" t="n">
        <v>1920</v>
      </c>
      <c r="KB70" s="20" t="s">
        <v>76</v>
      </c>
      <c r="KC70" s="21" t="n">
        <v>25.7</v>
      </c>
      <c r="KD70" s="21" t="n">
        <v>25.4</v>
      </c>
      <c r="KE70" s="21" t="n">
        <v>24.9</v>
      </c>
      <c r="KF70" s="21" t="n">
        <v>23.7</v>
      </c>
      <c r="KG70" s="21" t="n">
        <v>21.7</v>
      </c>
      <c r="KH70" s="21" t="n">
        <v>19.3</v>
      </c>
      <c r="KI70" s="21" t="n">
        <v>18.6</v>
      </c>
      <c r="KJ70" s="21" t="n">
        <v>19.1</v>
      </c>
      <c r="KK70" s="21" t="n">
        <v>21</v>
      </c>
      <c r="KL70" s="21" t="n">
        <v>22.2</v>
      </c>
      <c r="KM70" s="21" t="n">
        <v>24.4</v>
      </c>
      <c r="KN70" s="21" t="n">
        <v>26.4</v>
      </c>
      <c r="KO70" s="22" t="n">
        <f aca="false">AVERAGE(KC70:KN70)</f>
        <v>22.7</v>
      </c>
      <c r="LA70" s="0" t="n">
        <v>1920</v>
      </c>
      <c r="LB70" s="25" t="n">
        <v>1920</v>
      </c>
      <c r="LC70" s="21" t="n">
        <v>30.2</v>
      </c>
      <c r="LD70" s="21" t="n">
        <v>30.3</v>
      </c>
      <c r="LE70" s="21" t="n">
        <v>29.8</v>
      </c>
      <c r="LF70" s="21" t="n">
        <v>27.1</v>
      </c>
      <c r="LG70" s="21" t="n">
        <v>25.4</v>
      </c>
      <c r="LH70" s="21" t="n">
        <v>24.8</v>
      </c>
      <c r="LI70" s="21" t="n">
        <v>24.3</v>
      </c>
      <c r="LJ70" s="21" t="n">
        <v>25.3</v>
      </c>
      <c r="LK70" s="21" t="n">
        <v>26.2</v>
      </c>
      <c r="LL70" s="21" t="n">
        <v>27.8</v>
      </c>
      <c r="LM70" s="21" t="n">
        <v>29.6</v>
      </c>
      <c r="LN70" s="21" t="n">
        <v>30.5</v>
      </c>
      <c r="LO70" s="22" t="n">
        <f aca="false">AVERAGE(LC70:LN70)</f>
        <v>27.6083333333333</v>
      </c>
      <c r="MA70" s="0" t="n">
        <v>1920</v>
      </c>
      <c r="MB70" s="20" t="s">
        <v>76</v>
      </c>
      <c r="MC70" s="21" t="n">
        <v>36.6</v>
      </c>
      <c r="MD70" s="21" t="n">
        <v>35.9</v>
      </c>
      <c r="ME70" s="21" t="n">
        <v>33.5</v>
      </c>
      <c r="MF70" s="21" t="n">
        <v>27.8</v>
      </c>
      <c r="MG70" s="21" t="n">
        <v>24.3</v>
      </c>
      <c r="MH70" s="21" t="n">
        <v>20.5</v>
      </c>
      <c r="MI70" s="21" t="n">
        <v>18.7</v>
      </c>
      <c r="MJ70" s="21" t="n">
        <v>20.7</v>
      </c>
      <c r="MK70" s="21" t="n">
        <v>24.9</v>
      </c>
      <c r="ML70" s="21" t="n">
        <v>29.9</v>
      </c>
      <c r="MM70" s="21" t="n">
        <v>34.4</v>
      </c>
      <c r="MN70" s="21" t="n">
        <v>34.9</v>
      </c>
      <c r="MO70" s="22" t="n">
        <f aca="false">AVERAGE(MC70:MN70)</f>
        <v>28.5083333333333</v>
      </c>
      <c r="NA70" s="0" t="n">
        <v>1920</v>
      </c>
      <c r="NB70" s="25" t="n">
        <v>1920</v>
      </c>
      <c r="NC70" s="21" t="n">
        <v>33.3</v>
      </c>
      <c r="ND70" s="21" t="n">
        <v>32.8</v>
      </c>
      <c r="NE70" s="21" t="n">
        <v>32.1</v>
      </c>
      <c r="NF70" s="21" t="n">
        <v>27.7</v>
      </c>
      <c r="NG70" s="21" t="n">
        <v>24.5</v>
      </c>
      <c r="NH70" s="21" t="n">
        <v>24</v>
      </c>
      <c r="NI70" s="21" t="n">
        <v>23</v>
      </c>
      <c r="NJ70" s="21" t="n">
        <v>25.3</v>
      </c>
      <c r="NK70" s="21" t="n">
        <v>27.9</v>
      </c>
      <c r="NL70" s="21" t="n">
        <v>29.9</v>
      </c>
      <c r="NM70" s="21" t="n">
        <v>32.9</v>
      </c>
      <c r="NN70" s="21" t="n">
        <v>34.3</v>
      </c>
      <c r="NO70" s="22" t="n">
        <f aca="false">AVERAGE(NC70:NN70)</f>
        <v>28.975</v>
      </c>
      <c r="OA70" s="0" t="n">
        <v>1920</v>
      </c>
      <c r="OB70" s="25" t="n">
        <v>1920</v>
      </c>
      <c r="OC70" s="21" t="n">
        <v>34.9</v>
      </c>
      <c r="OD70" s="21" t="n">
        <v>34.1</v>
      </c>
      <c r="OE70" s="21" t="n">
        <v>34.8</v>
      </c>
      <c r="OF70" s="21" t="n">
        <v>30.8</v>
      </c>
      <c r="OG70" s="21" t="n">
        <v>26.2</v>
      </c>
      <c r="OH70" s="21" t="n">
        <v>25.4</v>
      </c>
      <c r="OI70" s="21" t="n">
        <v>24.1</v>
      </c>
      <c r="OJ70" s="21" t="n">
        <v>27.1</v>
      </c>
      <c r="OK70" s="21" t="n">
        <v>31.1</v>
      </c>
      <c r="OL70" s="21" t="n">
        <v>34.5</v>
      </c>
      <c r="OM70" s="21" t="n">
        <v>35.3</v>
      </c>
      <c r="ON70" s="21" t="n">
        <v>34.7</v>
      </c>
      <c r="OO70" s="22" t="n">
        <f aca="false">AVERAGE(OC70:ON70)</f>
        <v>31.0833333333333</v>
      </c>
      <c r="PA70" s="0" t="n">
        <v>1920</v>
      </c>
      <c r="PB70" s="25" t="n">
        <v>1920</v>
      </c>
      <c r="PC70" s="21" t="n">
        <v>31.9</v>
      </c>
      <c r="PD70" s="21" t="n">
        <v>30.8</v>
      </c>
      <c r="PE70" s="21" t="n">
        <v>30.8</v>
      </c>
      <c r="PF70" s="21" t="n">
        <v>30.1</v>
      </c>
      <c r="PG70" s="21" t="n">
        <v>28</v>
      </c>
      <c r="PH70" s="21" t="n">
        <v>27.7</v>
      </c>
      <c r="PI70" s="21" t="n">
        <v>27.1</v>
      </c>
      <c r="PJ70" s="21" t="n">
        <v>28.2</v>
      </c>
      <c r="PK70" s="21" t="n">
        <v>29.3</v>
      </c>
      <c r="PL70" s="21" t="n">
        <v>31.3</v>
      </c>
      <c r="PM70" s="21" t="n">
        <v>31.5</v>
      </c>
      <c r="PN70" s="21" t="n">
        <v>30.5</v>
      </c>
      <c r="PO70" s="22" t="n">
        <f aca="false">AVERAGE(PC70:PN70)</f>
        <v>29.7666666666667</v>
      </c>
      <c r="QA70" s="0" t="n">
        <v>1920</v>
      </c>
      <c r="QB70" s="25" t="n">
        <v>1920</v>
      </c>
      <c r="QC70" s="21" t="n">
        <v>31.3</v>
      </c>
      <c r="QD70" s="21" t="n">
        <v>30.8</v>
      </c>
      <c r="QE70" s="21" t="n">
        <v>30.5</v>
      </c>
      <c r="QF70" s="21" t="n">
        <v>29.2</v>
      </c>
      <c r="QG70" s="21" t="n">
        <v>27.1</v>
      </c>
      <c r="QH70" s="21" t="n">
        <v>27</v>
      </c>
      <c r="QI70" s="21" t="n">
        <v>26.7</v>
      </c>
      <c r="QJ70" s="21" t="n">
        <v>27.6</v>
      </c>
      <c r="QK70" s="21" t="n">
        <v>28.6</v>
      </c>
      <c r="QL70" s="21" t="n">
        <v>29.2</v>
      </c>
      <c r="QM70" s="21" t="n">
        <v>30.6</v>
      </c>
      <c r="QN70" s="21" t="n">
        <v>30.8</v>
      </c>
      <c r="QO70" s="22" t="n">
        <f aca="false">AVERAGE(QC70:QN70)</f>
        <v>29.1166666666667</v>
      </c>
      <c r="RA70" s="0" t="n">
        <v>1920</v>
      </c>
      <c r="RB70" s="25" t="n">
        <v>1920</v>
      </c>
      <c r="RC70" s="21" t="n">
        <v>36.4</v>
      </c>
      <c r="RD70" s="21" t="n">
        <v>35.2</v>
      </c>
      <c r="RE70" s="21" t="n">
        <v>31.7</v>
      </c>
      <c r="RF70" s="21" t="n">
        <v>27.3</v>
      </c>
      <c r="RG70" s="21" t="n">
        <v>23</v>
      </c>
      <c r="RH70" s="21" t="n">
        <v>18.7</v>
      </c>
      <c r="RI70" s="21" t="n">
        <v>16.4</v>
      </c>
      <c r="RJ70" s="21" t="n">
        <v>19.1</v>
      </c>
      <c r="RK70" s="21" t="n">
        <v>22.9</v>
      </c>
      <c r="RL70" s="21" t="n">
        <v>28.1</v>
      </c>
      <c r="RM70" s="21" t="n">
        <v>35</v>
      </c>
      <c r="RN70" s="21" t="n">
        <v>34.2</v>
      </c>
      <c r="RO70" s="22" t="n">
        <f aca="false">AVERAGE(RC70:RN70)</f>
        <v>27.3333333333333</v>
      </c>
      <c r="SA70" s="0" t="n">
        <v>1920</v>
      </c>
      <c r="SB70" s="29" t="s">
        <v>76</v>
      </c>
      <c r="SC70" s="27" t="n">
        <v>30.6</v>
      </c>
      <c r="SD70" s="27" t="n">
        <v>31.3</v>
      </c>
      <c r="SE70" s="27" t="n">
        <v>30.1</v>
      </c>
      <c r="SF70" s="27" t="n">
        <v>26.5</v>
      </c>
      <c r="SG70" s="27" t="n">
        <v>22.1</v>
      </c>
      <c r="SH70" s="27" t="n">
        <v>19.8</v>
      </c>
      <c r="SI70" s="27" t="n">
        <v>17.9</v>
      </c>
      <c r="SJ70" s="27" t="n">
        <v>18.5</v>
      </c>
      <c r="SK70" s="27" t="n">
        <v>22.4</v>
      </c>
      <c r="SL70" s="27" t="n">
        <v>26.3</v>
      </c>
      <c r="SM70" s="27" t="n">
        <v>30.1</v>
      </c>
      <c r="SN70" s="27" t="n">
        <v>31.7</v>
      </c>
      <c r="SO70" s="22" t="n">
        <f aca="false">AVERAGE(SC70:SN70)</f>
        <v>25.6083333333333</v>
      </c>
      <c r="TA70" s="0" t="n">
        <v>1920</v>
      </c>
      <c r="TB70" s="29" t="s">
        <v>76</v>
      </c>
      <c r="TC70" s="27" t="n">
        <v>34.1</v>
      </c>
      <c r="TD70" s="27" t="n">
        <v>35.3</v>
      </c>
      <c r="TE70" s="27" t="n">
        <v>33.6</v>
      </c>
      <c r="TF70" s="27" t="n">
        <v>29.3</v>
      </c>
      <c r="TG70" s="27" t="n">
        <v>26.5</v>
      </c>
      <c r="TH70" s="27" t="n">
        <v>24.4</v>
      </c>
      <c r="TI70" s="27" t="n">
        <v>23.3</v>
      </c>
      <c r="TJ70" s="27" t="n">
        <v>24.5</v>
      </c>
      <c r="TK70" s="27" t="n">
        <v>27.9</v>
      </c>
      <c r="TL70" s="27" t="n">
        <v>30.9</v>
      </c>
      <c r="TM70" s="27" t="n">
        <v>34.3</v>
      </c>
      <c r="TN70" s="27" t="n">
        <v>35.8</v>
      </c>
      <c r="TO70" s="22" t="n">
        <f aca="false">AVERAGE(TC70:TN70)</f>
        <v>29.9916666666667</v>
      </c>
      <c r="UA70" s="0" t="n">
        <v>1920</v>
      </c>
      <c r="UB70" s="29" t="s">
        <v>76</v>
      </c>
      <c r="UC70" s="27" t="n">
        <v>31.8</v>
      </c>
      <c r="UD70" s="27" t="n">
        <v>32.4</v>
      </c>
      <c r="UE70" s="27" t="n">
        <v>31.3</v>
      </c>
      <c r="UF70" s="27" t="n">
        <v>28.6</v>
      </c>
      <c r="UG70" s="27" t="n">
        <v>25.3</v>
      </c>
      <c r="UH70" s="27" t="n">
        <v>22.7</v>
      </c>
      <c r="UI70" s="27" t="n">
        <v>21.9</v>
      </c>
      <c r="UJ70" s="27" t="n">
        <v>22.8</v>
      </c>
      <c r="UK70" s="27" t="n">
        <v>26</v>
      </c>
      <c r="UL70" s="27" t="n">
        <v>28.3</v>
      </c>
      <c r="UM70" s="27" t="n">
        <v>30.5</v>
      </c>
      <c r="UN70" s="27" t="n">
        <v>32.8</v>
      </c>
      <c r="UO70" s="22" t="n">
        <f aca="false">AVERAGE(UC70:UN70)</f>
        <v>27.8666666666667</v>
      </c>
      <c r="VA70" s="0" t="n">
        <v>1920</v>
      </c>
      <c r="VB70" s="29" t="s">
        <v>76</v>
      </c>
      <c r="VC70" s="27" t="n">
        <v>32.2</v>
      </c>
      <c r="VD70" s="27" t="n">
        <v>32.2</v>
      </c>
      <c r="VE70" s="27" t="n">
        <v>32.5</v>
      </c>
      <c r="VF70" s="27" t="n">
        <v>31.6</v>
      </c>
      <c r="VG70" s="27" t="n">
        <v>28.1</v>
      </c>
      <c r="VH70" s="27" t="n">
        <v>27.3</v>
      </c>
      <c r="VI70" s="27" t="n">
        <v>27.5</v>
      </c>
      <c r="VJ70" s="27" t="n">
        <v>31.1</v>
      </c>
      <c r="VK70" s="27" t="n">
        <v>32.6</v>
      </c>
      <c r="VL70" s="27" t="n">
        <v>34.4</v>
      </c>
      <c r="VM70" s="27" t="n">
        <v>36.2</v>
      </c>
      <c r="VN70" s="27" t="n">
        <v>34</v>
      </c>
      <c r="VO70" s="22" t="n">
        <f aca="false">AVERAGE(VC70:VN70)</f>
        <v>31.6416666666667</v>
      </c>
      <c r="WA70" s="0" t="n">
        <v>1920</v>
      </c>
      <c r="WB70" s="26" t="n">
        <v>1920</v>
      </c>
      <c r="WC70" s="27" t="n">
        <v>29.3</v>
      </c>
      <c r="WD70" s="27" t="n">
        <v>29.4</v>
      </c>
      <c r="WE70" s="27" t="n">
        <v>29.4</v>
      </c>
      <c r="WF70" s="27" t="n">
        <v>26.8</v>
      </c>
      <c r="WG70" s="27" t="n">
        <v>24.9</v>
      </c>
      <c r="WH70" s="27" t="n">
        <v>23.1</v>
      </c>
      <c r="WI70" s="27" t="n">
        <v>22.4</v>
      </c>
      <c r="WJ70" s="27" t="n">
        <v>22.6</v>
      </c>
      <c r="WK70" s="27" t="n">
        <v>24.2</v>
      </c>
      <c r="WL70" s="27" t="n">
        <v>25.8</v>
      </c>
      <c r="WM70" s="27" t="n">
        <v>27.6</v>
      </c>
      <c r="WN70" s="27" t="n">
        <v>30.2</v>
      </c>
      <c r="WO70" s="22" t="n">
        <f aca="false">AVERAGE(WC70:WN70)</f>
        <v>26.3083333333333</v>
      </c>
      <c r="XA70" s="0" t="n">
        <v>1920</v>
      </c>
      <c r="XB70" s="26" t="n">
        <v>1920</v>
      </c>
      <c r="XC70" s="27" t="n">
        <v>30.5</v>
      </c>
      <c r="XD70" s="27" t="n">
        <v>30.6</v>
      </c>
      <c r="XE70" s="27" t="n">
        <v>29.6</v>
      </c>
      <c r="XF70" s="27" t="n">
        <v>26.9</v>
      </c>
      <c r="XG70" s="27" t="n">
        <v>24.7</v>
      </c>
      <c r="XH70" s="27" t="n">
        <v>22.3</v>
      </c>
      <c r="XI70" s="27" t="n">
        <v>21.7</v>
      </c>
      <c r="XJ70" s="27" t="n">
        <v>22.7</v>
      </c>
      <c r="XK70" s="27" t="n">
        <v>24.8</v>
      </c>
      <c r="XL70" s="27" t="n">
        <v>27.7</v>
      </c>
      <c r="XM70" s="27" t="n">
        <v>29.8</v>
      </c>
      <c r="XN70" s="27" t="n">
        <v>32.2</v>
      </c>
      <c r="XO70" s="22" t="n">
        <f aca="false">AVERAGE(XC70:XN70)</f>
        <v>26.9583333333333</v>
      </c>
      <c r="YA70" s="0" t="n">
        <v>1921</v>
      </c>
      <c r="YB70" s="26" t="n">
        <v>1920</v>
      </c>
      <c r="YC70" s="27" t="n">
        <v>35.2</v>
      </c>
      <c r="YD70" s="27" t="n">
        <v>34.4</v>
      </c>
      <c r="YE70" s="27" t="n">
        <v>34.4</v>
      </c>
      <c r="YF70" s="27" t="n">
        <v>29.9</v>
      </c>
      <c r="YG70" s="27" t="n">
        <v>25.9</v>
      </c>
      <c r="YH70" s="27" t="n">
        <v>25</v>
      </c>
      <c r="YI70" s="27" t="n">
        <v>24.4</v>
      </c>
      <c r="YJ70" s="27" t="n">
        <v>27.7</v>
      </c>
      <c r="YK70" s="27" t="n">
        <v>30.3</v>
      </c>
      <c r="YL70" s="27" t="n">
        <v>33</v>
      </c>
      <c r="YM70" s="27" t="n">
        <v>35.3</v>
      </c>
      <c r="YN70" s="27" t="n">
        <v>34.4</v>
      </c>
      <c r="YO70" s="22" t="n">
        <f aca="false">AVERAGE(YC70:YN70)</f>
        <v>30.825</v>
      </c>
      <c r="ZA70" s="0" t="n">
        <v>1920</v>
      </c>
      <c r="ZB70" s="26" t="n">
        <v>1920</v>
      </c>
      <c r="ZC70" s="27" t="n">
        <v>31.7</v>
      </c>
      <c r="ZD70" s="27" t="n">
        <v>30.4</v>
      </c>
      <c r="ZE70" s="27" t="n">
        <v>30.2</v>
      </c>
      <c r="ZF70" s="27" t="n">
        <v>28</v>
      </c>
      <c r="ZG70" s="27" t="n">
        <v>26.3</v>
      </c>
      <c r="ZH70" s="27" t="n">
        <v>25.8</v>
      </c>
      <c r="ZI70" s="27" t="n">
        <v>24.9</v>
      </c>
      <c r="ZJ70" s="27" t="n">
        <v>26.2</v>
      </c>
      <c r="ZK70" s="27" t="n">
        <v>27.1</v>
      </c>
      <c r="ZL70" s="27" t="n">
        <v>28.2</v>
      </c>
      <c r="ZM70" s="27" t="n">
        <v>29.5</v>
      </c>
      <c r="ZN70" s="27" t="n">
        <v>30.4</v>
      </c>
      <c r="ZO70" s="22" t="n">
        <f aca="false">AVERAGE(ZC70:ZN70)</f>
        <v>28.225</v>
      </c>
      <c r="AAA70" s="0" t="n">
        <v>1920</v>
      </c>
      <c r="AAB70" s="26" t="n">
        <v>1920</v>
      </c>
      <c r="AAC70" s="27" t="n">
        <v>37.2</v>
      </c>
      <c r="AAD70" s="27" t="n">
        <v>36.8</v>
      </c>
      <c r="AAE70" s="27" t="n">
        <v>35.3</v>
      </c>
      <c r="AAF70" s="27" t="n">
        <v>29</v>
      </c>
      <c r="AAG70" s="27" t="n">
        <v>23.4</v>
      </c>
      <c r="AAH70" s="27" t="n">
        <v>22.1</v>
      </c>
      <c r="AAI70" s="27" t="n">
        <v>20.4</v>
      </c>
      <c r="AAJ70" s="27" t="n">
        <v>22.4</v>
      </c>
      <c r="AAK70" s="27" t="n">
        <v>27.3</v>
      </c>
      <c r="AAL70" s="27" t="n">
        <v>31.4</v>
      </c>
      <c r="AAM70" s="27" t="n">
        <v>34.5</v>
      </c>
      <c r="AAN70" s="27" t="n">
        <v>35.7</v>
      </c>
      <c r="AAO70" s="22" t="n">
        <f aca="false">AVERAGE(AAC70:AAN70)</f>
        <v>29.625</v>
      </c>
      <c r="ABA70" s="0" t="n">
        <v>1920</v>
      </c>
      <c r="ABB70" s="29" t="s">
        <v>76</v>
      </c>
      <c r="ABC70" s="27" t="n">
        <v>36.2</v>
      </c>
      <c r="ABD70" s="27" t="n">
        <v>36.7</v>
      </c>
      <c r="ABE70" s="27" t="n">
        <v>34.7</v>
      </c>
      <c r="ABF70" s="27" t="n">
        <v>29.3</v>
      </c>
      <c r="ABG70" s="27" t="n">
        <v>24.7</v>
      </c>
      <c r="ABH70" s="27" t="n">
        <v>23</v>
      </c>
      <c r="ABI70" s="27" t="n">
        <v>21.6</v>
      </c>
      <c r="ABJ70" s="27" t="n">
        <v>23.9</v>
      </c>
      <c r="ABK70" s="27" t="n">
        <v>28.8</v>
      </c>
      <c r="ABL70" s="27" t="n">
        <v>32.6</v>
      </c>
      <c r="ABM70" s="27" t="n">
        <v>34.9</v>
      </c>
      <c r="ABN70" s="27" t="n">
        <v>35.5</v>
      </c>
      <c r="ABO70" s="22" t="n">
        <f aca="false">AVERAGE(ABC70:ABN70)</f>
        <v>30.1583333333333</v>
      </c>
      <c r="ACA70" s="0" t="n">
        <v>1920</v>
      </c>
      <c r="ACB70" s="29" t="s">
        <v>76</v>
      </c>
      <c r="ACC70" s="27" t="n">
        <v>30</v>
      </c>
      <c r="ACD70" s="27" t="n">
        <v>28.9</v>
      </c>
      <c r="ACE70" s="27" t="n">
        <v>28.8</v>
      </c>
      <c r="ACF70" s="27" t="n">
        <v>26</v>
      </c>
      <c r="ACG70" s="27" t="n">
        <v>24.8</v>
      </c>
      <c r="ACH70" s="27" t="n">
        <v>23.5</v>
      </c>
      <c r="ACI70" s="27" t="n">
        <v>22.4</v>
      </c>
      <c r="ACJ70" s="27" t="n">
        <v>22.9</v>
      </c>
      <c r="ACK70" s="27" t="n">
        <v>24.5</v>
      </c>
      <c r="ACL70" s="27" t="n">
        <v>26.4</v>
      </c>
      <c r="ACM70" s="27" t="n">
        <v>28.4</v>
      </c>
      <c r="ACN70" s="27" t="n">
        <v>30.3</v>
      </c>
      <c r="ACO70" s="22" t="n">
        <f aca="false">AVERAGE(ACC70:ACN70)</f>
        <v>26.4083333333333</v>
      </c>
      <c r="ADA70" s="0" t="n">
        <v>1920</v>
      </c>
      <c r="ADB70" s="26" t="n">
        <v>1920</v>
      </c>
      <c r="ADC70" s="27" t="n">
        <v>29.7</v>
      </c>
      <c r="ADD70" s="27" t="n">
        <v>28.8</v>
      </c>
      <c r="ADE70" s="27" t="n">
        <v>28.2</v>
      </c>
      <c r="ADF70" s="27" t="n">
        <v>25.7</v>
      </c>
      <c r="ADG70" s="27" t="n">
        <v>23.1</v>
      </c>
      <c r="ADH70" s="27" t="n">
        <v>21.4</v>
      </c>
      <c r="ADI70" s="27" t="n">
        <v>20.9</v>
      </c>
      <c r="ADJ70" s="27" t="n">
        <v>21.7</v>
      </c>
      <c r="ADK70" s="27" t="n">
        <v>23.9</v>
      </c>
      <c r="ADL70" s="27" t="n">
        <v>26.6</v>
      </c>
      <c r="ADM70" s="27" t="n">
        <v>29.3</v>
      </c>
      <c r="ADN70" s="27" t="n">
        <v>31.4</v>
      </c>
      <c r="ADO70" s="22" t="n">
        <f aca="false">AVERAGE(ADC70:ADN70)</f>
        <v>25.8916666666667</v>
      </c>
      <c r="AEA70" s="0" t="n">
        <v>1920</v>
      </c>
      <c r="AEB70" s="29" t="s">
        <v>76</v>
      </c>
      <c r="AEC70" s="27" t="n">
        <v>33.7</v>
      </c>
      <c r="AED70" s="27" t="n">
        <v>33.1</v>
      </c>
      <c r="AEE70" s="27" t="n">
        <v>32</v>
      </c>
      <c r="AEF70" s="27" t="n">
        <v>27.6</v>
      </c>
      <c r="AEG70" s="27" t="n">
        <v>23.4</v>
      </c>
      <c r="AEH70" s="27" t="n">
        <v>20.2</v>
      </c>
      <c r="AEI70" s="27" t="n">
        <v>18.3</v>
      </c>
      <c r="AEJ70" s="27" t="n">
        <v>19.4</v>
      </c>
      <c r="AEK70" s="27" t="n">
        <v>23.4</v>
      </c>
      <c r="AEL70" s="27" t="n">
        <v>27.7</v>
      </c>
      <c r="AEM70" s="27" t="n">
        <v>31.5</v>
      </c>
      <c r="AEN70" s="27" t="n">
        <v>33.2</v>
      </c>
      <c r="AEO70" s="22" t="n">
        <f aca="false">AVERAGE(AEC70:AEN70)</f>
        <v>26.9583333333333</v>
      </c>
      <c r="AFA70" s="0" t="n">
        <v>1920</v>
      </c>
      <c r="AFB70" s="26" t="n">
        <v>1920</v>
      </c>
      <c r="AFC70" s="27" t="n">
        <v>33.9</v>
      </c>
      <c r="AFD70" s="27" t="n">
        <v>32</v>
      </c>
      <c r="AFE70" s="27" t="n">
        <v>30.4</v>
      </c>
      <c r="AFF70" s="27" t="n">
        <v>26.1</v>
      </c>
      <c r="AFG70" s="27" t="n">
        <v>21.7</v>
      </c>
      <c r="AFH70" s="27" t="n">
        <v>19.3</v>
      </c>
      <c r="AFI70" s="27" t="n">
        <v>17.4</v>
      </c>
      <c r="AFJ70" s="27" t="n">
        <v>19</v>
      </c>
      <c r="AFK70" s="27" t="n">
        <v>23</v>
      </c>
      <c r="AFL70" s="27" t="n">
        <v>27.1</v>
      </c>
      <c r="AFM70" s="27" t="n">
        <v>31.9</v>
      </c>
      <c r="AFN70" s="27" t="n">
        <v>32.9</v>
      </c>
      <c r="AFO70" s="22" t="n">
        <f aca="false">AVERAGE(AFC70:AFN70)</f>
        <v>26.225</v>
      </c>
      <c r="AGA70" s="0" t="n">
        <v>1920</v>
      </c>
      <c r="AGB70" s="29" t="s">
        <v>76</v>
      </c>
      <c r="AGC70" s="27" t="n">
        <v>31.9</v>
      </c>
      <c r="AGD70" s="27" t="n">
        <v>32.2</v>
      </c>
      <c r="AGE70" s="27" t="n">
        <v>34.7</v>
      </c>
      <c r="AGF70" s="27" t="n">
        <v>33.1</v>
      </c>
      <c r="AGG70" s="27" t="n">
        <v>29.7</v>
      </c>
      <c r="AGH70" s="27" t="n">
        <v>29.5</v>
      </c>
      <c r="AGI70" s="27" t="n">
        <v>29.7</v>
      </c>
      <c r="AGJ70" s="27" t="n">
        <v>32.3</v>
      </c>
      <c r="AGK70" s="27" t="n">
        <v>33.8</v>
      </c>
      <c r="AGL70" s="27" t="n">
        <v>35.8</v>
      </c>
      <c r="AGM70" s="27" t="n">
        <v>36.4</v>
      </c>
      <c r="AGN70" s="27" t="n">
        <v>35.8</v>
      </c>
      <c r="AGO70" s="22" t="n">
        <f aca="false">AVERAGE(AGC70:AGN70)</f>
        <v>32.9083333333333</v>
      </c>
      <c r="AHA70" s="0" t="n">
        <v>1920</v>
      </c>
      <c r="AHB70" s="29" t="s">
        <v>76</v>
      </c>
      <c r="AHC70" s="27" t="n">
        <v>33.1</v>
      </c>
      <c r="AHD70" s="27" t="n">
        <v>32.4</v>
      </c>
      <c r="AHE70" s="27" t="n">
        <v>32.8</v>
      </c>
      <c r="AHF70" s="27" t="n">
        <v>32.4</v>
      </c>
      <c r="AHG70" s="27" t="n">
        <v>30.3</v>
      </c>
      <c r="AHH70" s="27" t="n">
        <v>30.1</v>
      </c>
      <c r="AHI70" s="27" t="n">
        <v>30</v>
      </c>
      <c r="AHJ70" s="27" t="n">
        <v>32.6</v>
      </c>
      <c r="AHK70" s="27" t="n">
        <v>33.5</v>
      </c>
      <c r="AHL70" s="27" t="n">
        <v>35.1</v>
      </c>
      <c r="AHM70" s="27" t="n">
        <v>35.4</v>
      </c>
      <c r="AHN70" s="27" t="n">
        <v>34.2</v>
      </c>
      <c r="AHO70" s="22" t="n">
        <f aca="false">AVERAGE(AHC70:AHN70)</f>
        <v>32.6583333333333</v>
      </c>
      <c r="AIA70" s="0" t="n">
        <v>1920</v>
      </c>
      <c r="AIB70" s="29" t="s">
        <v>76</v>
      </c>
      <c r="AIC70" s="27" t="n">
        <v>35.5</v>
      </c>
      <c r="AID70" s="27" t="n">
        <v>35.4</v>
      </c>
      <c r="AIE70" s="27" t="n">
        <v>35.5</v>
      </c>
      <c r="AIF70" s="27" t="n">
        <v>31.7</v>
      </c>
      <c r="AIG70" s="27" t="n">
        <v>26.8</v>
      </c>
      <c r="AIH70" s="27" t="n">
        <v>25</v>
      </c>
      <c r="AII70" s="27" t="n">
        <v>25.2</v>
      </c>
      <c r="AIJ70" s="27" t="n">
        <v>28.6</v>
      </c>
      <c r="AIK70" s="27" t="n">
        <v>32.1</v>
      </c>
      <c r="AIL70" s="27" t="n">
        <v>34.3</v>
      </c>
      <c r="AIM70" s="27" t="n">
        <v>35.5</v>
      </c>
      <c r="AIN70" s="27" t="n">
        <v>35.1</v>
      </c>
      <c r="AIO70" s="22" t="n">
        <f aca="false">AVERAGE(AIC70:AIN70)</f>
        <v>31.725</v>
      </c>
      <c r="AJA70" s="0" t="n">
        <v>1920</v>
      </c>
      <c r="AJB70" s="26" t="n">
        <v>1920</v>
      </c>
      <c r="AJC70" s="27" t="n">
        <v>31.2</v>
      </c>
      <c r="AJD70" s="27" t="n">
        <v>31</v>
      </c>
      <c r="AJE70" s="27" t="n">
        <v>31.3</v>
      </c>
      <c r="AJF70" s="27" t="n">
        <v>28</v>
      </c>
      <c r="AJG70" s="27" t="n">
        <v>26.2</v>
      </c>
      <c r="AJH70" s="27" t="n">
        <v>24.2</v>
      </c>
      <c r="AJI70" s="27" t="n">
        <v>23.4</v>
      </c>
      <c r="AJJ70" s="27" t="n">
        <v>24.8</v>
      </c>
      <c r="AJK70" s="27" t="n">
        <v>27.4</v>
      </c>
      <c r="AJL70" s="27" t="n">
        <v>29</v>
      </c>
      <c r="AJM70" s="27" t="n">
        <v>30.6</v>
      </c>
      <c r="AJN70" s="27" t="n">
        <v>33.2</v>
      </c>
      <c r="AJO70" s="22" t="n">
        <f aca="false">AVERAGE(AJC70:AJN70)</f>
        <v>28.3583333333333</v>
      </c>
      <c r="AKA70" s="0" t="n">
        <v>1920</v>
      </c>
      <c r="AKB70" s="26" t="n">
        <v>1920</v>
      </c>
      <c r="AKC70" s="27" t="n">
        <v>33.8</v>
      </c>
      <c r="AKD70" s="27" t="n">
        <v>32.8</v>
      </c>
      <c r="AKE70" s="27" t="n">
        <v>31.2</v>
      </c>
      <c r="AKF70" s="27" t="n">
        <v>27.4</v>
      </c>
      <c r="AKG70" s="27" t="n">
        <v>23.1</v>
      </c>
      <c r="AKH70" s="27" t="n">
        <v>19.9</v>
      </c>
      <c r="AKI70" s="27" t="n">
        <v>18.3</v>
      </c>
      <c r="AKJ70" s="27" t="n">
        <v>19.8</v>
      </c>
      <c r="AKK70" s="27" t="n">
        <v>23.7</v>
      </c>
      <c r="AKL70" s="27" t="n">
        <v>27.6</v>
      </c>
      <c r="AKM70" s="27" t="n">
        <v>32.3</v>
      </c>
      <c r="AKN70" s="27" t="n">
        <v>32.7</v>
      </c>
      <c r="AKO70" s="22" t="n">
        <f aca="false">AVERAGE(AKC70:AKN70)</f>
        <v>26.8833333333333</v>
      </c>
      <c r="ALA70" s="0" t="n">
        <v>1920</v>
      </c>
      <c r="ALB70" s="26" t="n">
        <v>1920</v>
      </c>
      <c r="ALC70" s="27" t="n">
        <v>29.1</v>
      </c>
      <c r="ALD70" s="27" t="n">
        <v>29.2</v>
      </c>
      <c r="ALE70" s="27" t="n">
        <v>28.3</v>
      </c>
      <c r="ALF70" s="27" t="n">
        <v>26.2</v>
      </c>
      <c r="ALG70" s="27" t="n">
        <v>24.2</v>
      </c>
      <c r="ALH70" s="27" t="n">
        <v>21.5</v>
      </c>
      <c r="ALI70" s="27" t="n">
        <v>20.7</v>
      </c>
      <c r="ALJ70" s="27" t="n">
        <v>21.3</v>
      </c>
      <c r="ALK70" s="27" t="n">
        <v>23.3</v>
      </c>
      <c r="ALL70" s="27" t="n">
        <v>25.8</v>
      </c>
      <c r="ALM70" s="27" t="n">
        <v>27.9</v>
      </c>
      <c r="ALN70" s="27" t="n">
        <v>29.9</v>
      </c>
      <c r="ALO70" s="22" t="n">
        <f aca="false">AVERAGE(ALC70:ALN70)</f>
        <v>25.6166666666667</v>
      </c>
    </row>
    <row r="71" customFormat="false" ht="12.8" hidden="false" customHeight="false" outlineLevel="0" collapsed="false">
      <c r="A71" s="16"/>
      <c r="B71" s="8" t="n">
        <f aca="false">AVERAGE(AO71,BO71,CO71,DO71,EO71,FO71,GO71,HO71,IO71,JO71,KO71,LO71,MO71,NO71,OO71,PO71,QO71,RO71,SO71,TO71,UO71,VO71,WO71,XO71,YO71,ZO71,AAO71,ABO71,ACO71,ADO71,AEO71,AFO71,AGO71,AHO71,AIO71,AJO71,AKO71,ALO71,Sheet2!O71,Sheet2!AO71,Sheet2!BO71,Sheet2!CO71)</f>
        <v>28.3043650793651</v>
      </c>
      <c r="C71" s="10" t="n">
        <f aca="false">AVERAGE(B67:B71)</f>
        <v>28.4604258614015</v>
      </c>
      <c r="D71" s="9" t="n">
        <f aca="false">AVERAGE(B62:B71)</f>
        <v>28.801709030459</v>
      </c>
      <c r="E71" s="8" t="n">
        <f aca="false">AVERAGE(B52:B71)</f>
        <v>29.0386064215476</v>
      </c>
      <c r="F71" s="11"/>
      <c r="G71" s="2" t="n">
        <f aca="false">MAX(AC71:AN71,BC71:BN71,CC71:CN71,DC71:DN71,EC71:EN71,FC71:FN71,GC71:GN71,HC71:HN71,IC71:IN71,JC71:JN71,KC71:KN71,LC71:LN71,MC71:MN71,NC71:NN71,OC71:ON71,PC71:PN71,QC71:QN71,RC71:RN71,SC71:SN71,TC71:TN71,UC71:UN71,VC71:VN71,WC71:WN71,XC71:XN71,YC71:YN71,ZC71:ZN71,AAC71:AAN71,ABC71:ABN71,ACC71:ACN71,ADC71:ADN71,AEC71:AEN71,AFC71:AFN71,AGC71:AGN71,AHC71:AHN71,AIC71:AIN71,AJC71:AJN71,AKC71:AKN71,ALC71:ALN71,Sheet2!C71:N71,Sheet2!AC71:AN71,Sheet2!BC71:BN71,Sheet2!CC71:CN71)</f>
        <v>38.1</v>
      </c>
      <c r="H71" s="17" t="n">
        <f aca="false">MEDIAN(AC71:AN71,BC71:BN71,CC71:CN71,DC71:DN71,EC71:EN71,FC71:FN71,GC71:GN71,HC71:HN71,IC71:IN71,JC71:JN71,KC71:KN71,LC71:LN71,MC71:MN71,NC71:NN71,OC71:ON71,PC71:PN71,QC71:QN71,RC71:RN71,SC71:SN71,TC71:TN71,UC71:UN71,VC71:VN71,WC71:WN71,XC71:XN71,YC71:YN71,ZC71:ZN71,AAC71:AAN71,ABC71:ABN71,ACC71:ACN71,ADC71:ADN71,AEC71:AEN71,AFC71:AFN71,AGC71:AGN71,AHC71:AHN71,AIC71:AIN71,AJC71:AJN71,AKC71:AKN71,ALC71:ALN71,Sheet2!C71:N71,Sheet2!AC71:AN71,Sheet2!BC71:BN71,Sheet2!CC71:CN71)</f>
        <v>28.45</v>
      </c>
      <c r="I71" s="18" t="n">
        <f aca="false">MIN(AC71:AN71,BC71:BN71,CC71:CN71,DC71:DN71,EC71:EN71,FC71:FN71,GC71:GN71,HC71:HN71,IC71:IN71,JC71:JN71,KC71:KN71,LC71:LN71,MC71:MN71,NC71:NN71,OC71:ON71,PC71:PN71,QC71:QN71,RC71:RN71,SC71:SN71,TC71:TN71,UC71:UN71,VC71:VN71,WC71:WN71,XC71:XN71,YC71:YN71,ZC71:ZN71,AAC71:AAN71,ABC71:ABN71,ACC71:ACN71,ADC71:ADN71,AEC71:AEN71,AFC71:AFN71,AGC71:AGN71,AHC71:AHN71,AIC71:AIN71,AJC71:AJN71,AKC71:AKN71,ALC71:ALN71,Sheet2!C71:N71,Sheet2!AC71:AN71,Sheet2!BC71:BN71,Sheet2!CC71:CN71)</f>
        <v>17.8</v>
      </c>
      <c r="K71" s="19" t="n">
        <f aca="false">(G71+I71)/2</f>
        <v>27.95</v>
      </c>
      <c r="AB71" s="33" t="n">
        <v>1921</v>
      </c>
      <c r="AC71" s="21" t="n">
        <v>33.5</v>
      </c>
      <c r="AD71" s="21" t="n">
        <v>32.7</v>
      </c>
      <c r="AE71" s="21" t="n">
        <v>29.6</v>
      </c>
      <c r="AF71" s="21" t="n">
        <v>29.1</v>
      </c>
      <c r="AG71" s="21" t="n">
        <v>27.3</v>
      </c>
      <c r="AH71" s="21" t="n">
        <v>23.6</v>
      </c>
      <c r="AI71" s="21" t="n">
        <v>22.2</v>
      </c>
      <c r="AJ71" s="21" t="n">
        <v>22.2</v>
      </c>
      <c r="AK71" s="21" t="n">
        <v>26.8</v>
      </c>
      <c r="AL71" s="21" t="n">
        <v>28.9</v>
      </c>
      <c r="AM71" s="21" t="n">
        <v>34.9</v>
      </c>
      <c r="AN71" s="21" t="n">
        <v>34.4</v>
      </c>
      <c r="AO71" s="22" t="n">
        <f aca="false">AVERAGE(AC71:AN71)</f>
        <v>28.7666666666667</v>
      </c>
      <c r="BA71" s="0" t="n">
        <v>1921</v>
      </c>
      <c r="BB71" s="25" t="n">
        <v>1921</v>
      </c>
      <c r="BC71" s="21" t="n">
        <v>33.8</v>
      </c>
      <c r="BD71" s="21" t="n">
        <v>34</v>
      </c>
      <c r="BE71" s="21" t="n">
        <v>30.2</v>
      </c>
      <c r="BF71" s="21" t="n">
        <v>27.6</v>
      </c>
      <c r="BG71" s="21" t="n">
        <v>24</v>
      </c>
      <c r="BH71" s="21" t="n">
        <v>19.8</v>
      </c>
      <c r="BI71" s="21" t="n">
        <v>19.4</v>
      </c>
      <c r="BJ71" s="21" t="n">
        <v>18.5</v>
      </c>
      <c r="BK71" s="21" t="n">
        <v>22.8</v>
      </c>
      <c r="BL71" s="21" t="n">
        <v>27.1</v>
      </c>
      <c r="BM71" s="21" t="n">
        <v>34.5</v>
      </c>
      <c r="BN71" s="21" t="n">
        <v>33.1</v>
      </c>
      <c r="BO71" s="22" t="n">
        <f aca="false">AVERAGE(BC71:BN71)</f>
        <v>27.0666666666667</v>
      </c>
      <c r="CA71" s="0" t="n">
        <v>1921</v>
      </c>
      <c r="CB71" s="20" t="s">
        <v>77</v>
      </c>
      <c r="CC71" s="21" t="n">
        <v>35.9</v>
      </c>
      <c r="CD71" s="21" t="n">
        <v>36</v>
      </c>
      <c r="CE71" s="21" t="n">
        <v>31.9</v>
      </c>
      <c r="CF71" s="21" t="n">
        <v>30.4</v>
      </c>
      <c r="CG71" s="21" t="n">
        <v>29.6</v>
      </c>
      <c r="CH71" s="21" t="n">
        <v>23.5</v>
      </c>
      <c r="CI71" s="21" t="n">
        <v>23.4</v>
      </c>
      <c r="CJ71" s="21" t="n">
        <v>23.8</v>
      </c>
      <c r="CK71" s="21" t="n">
        <v>30.1</v>
      </c>
      <c r="CL71" s="21" t="n">
        <v>32</v>
      </c>
      <c r="CM71" s="21" t="n">
        <v>37.9</v>
      </c>
      <c r="CN71" s="21" t="n">
        <v>37.1</v>
      </c>
      <c r="CO71" s="22" t="n">
        <f aca="false">AVERAGE(CC71:CN71)</f>
        <v>30.9666666666667</v>
      </c>
      <c r="DA71" s="0" t="n">
        <v>1921</v>
      </c>
      <c r="DB71" s="25" t="n">
        <v>1921</v>
      </c>
      <c r="DC71" s="21" t="n">
        <v>30.3</v>
      </c>
      <c r="DD71" s="21" t="n">
        <v>30</v>
      </c>
      <c r="DE71" s="21" t="n">
        <v>28.6</v>
      </c>
      <c r="DF71" s="21" t="n">
        <v>28.8</v>
      </c>
      <c r="DG71" s="21" t="n">
        <v>27.5</v>
      </c>
      <c r="DH71" s="21" t="n">
        <v>26.3</v>
      </c>
      <c r="DI71" s="21" t="n">
        <v>25</v>
      </c>
      <c r="DJ71" s="21" t="n">
        <v>24.3</v>
      </c>
      <c r="DK71" s="21" t="n">
        <v>27.1</v>
      </c>
      <c r="DL71" s="21" t="n">
        <v>28.3</v>
      </c>
      <c r="DM71" s="21" t="n">
        <v>30.1</v>
      </c>
      <c r="DN71" s="21" t="n">
        <v>30.8</v>
      </c>
      <c r="DO71" s="22" t="n">
        <f aca="false">AVERAGE(DC71:DN71)</f>
        <v>28.0916666666667</v>
      </c>
      <c r="EA71" s="0" t="n">
        <v>1921</v>
      </c>
      <c r="EB71" s="20" t="s">
        <v>77</v>
      </c>
      <c r="EC71" s="21" t="n">
        <v>28</v>
      </c>
      <c r="ED71" s="21" t="n">
        <v>28.9</v>
      </c>
      <c r="EE71" s="21" t="n">
        <v>26.5</v>
      </c>
      <c r="EF71" s="21" t="n">
        <v>25.4</v>
      </c>
      <c r="EG71" s="21" t="n">
        <v>24</v>
      </c>
      <c r="EH71" s="21" t="n">
        <v>21.8</v>
      </c>
      <c r="EI71" s="21" t="n">
        <v>21.3</v>
      </c>
      <c r="EJ71" s="21" t="n">
        <v>20</v>
      </c>
      <c r="EK71" s="21" t="n">
        <v>23.4</v>
      </c>
      <c r="EL71" s="21" t="n">
        <v>25</v>
      </c>
      <c r="EM71" s="21" t="n">
        <v>28.6</v>
      </c>
      <c r="EN71" s="21" t="n">
        <v>28.7</v>
      </c>
      <c r="EO71" s="22" t="n">
        <f aca="false">AVERAGE(EC71:EN71)</f>
        <v>25.1333333333333</v>
      </c>
      <c r="FA71" s="0" t="n">
        <v>1921</v>
      </c>
      <c r="FB71" s="20" t="s">
        <v>77</v>
      </c>
      <c r="FC71" s="21" t="n">
        <v>28.5</v>
      </c>
      <c r="FD71" s="21" t="n">
        <v>28.4</v>
      </c>
      <c r="FE71" s="21" t="n">
        <v>27.6</v>
      </c>
      <c r="FF71" s="21" t="n">
        <v>27.1</v>
      </c>
      <c r="FG71" s="21" t="n">
        <v>25.7</v>
      </c>
      <c r="FH71" s="21" t="n">
        <v>24</v>
      </c>
      <c r="FI71" s="21" t="n">
        <v>23</v>
      </c>
      <c r="FJ71" s="21" t="n">
        <v>21.5</v>
      </c>
      <c r="FK71" s="21" t="n">
        <v>24.7</v>
      </c>
      <c r="FL71" s="21" t="n">
        <v>26.3</v>
      </c>
      <c r="FM71" s="21" t="n">
        <v>28.2</v>
      </c>
      <c r="FN71" s="21" t="n">
        <v>29.3</v>
      </c>
      <c r="FO71" s="22" t="n">
        <f aca="false">AVERAGE(FC71:FN71)</f>
        <v>26.1916666666667</v>
      </c>
      <c r="GA71" s="0" t="n">
        <v>1921</v>
      </c>
      <c r="GB71" s="20" t="s">
        <v>77</v>
      </c>
      <c r="GC71" s="21" t="n">
        <v>31.4</v>
      </c>
      <c r="GD71" s="21" t="n">
        <v>30.1</v>
      </c>
      <c r="GE71" s="21" t="n">
        <v>30</v>
      </c>
      <c r="GF71" s="21" t="n">
        <v>29.8</v>
      </c>
      <c r="GG71" s="21" t="n">
        <v>28.6</v>
      </c>
      <c r="GH71" s="21" t="n">
        <v>27.2</v>
      </c>
      <c r="GI71" s="21" t="n">
        <v>25.2</v>
      </c>
      <c r="GJ71" s="21" t="n">
        <v>24.7</v>
      </c>
      <c r="GK71" s="21" t="n">
        <v>27.4</v>
      </c>
      <c r="GL71" s="21" t="n">
        <v>28.7</v>
      </c>
      <c r="GM71" s="21" t="n">
        <v>30.4</v>
      </c>
      <c r="GN71" s="21" t="n">
        <v>31.3</v>
      </c>
      <c r="GO71" s="22" t="n">
        <f aca="false">AVERAGE(GC71:GN71)</f>
        <v>28.7333333333333</v>
      </c>
      <c r="HA71" s="0" t="n">
        <v>1921</v>
      </c>
      <c r="HB71" s="20" t="s">
        <v>77</v>
      </c>
      <c r="HC71" s="21" t="n">
        <v>32.7</v>
      </c>
      <c r="HD71" s="21" t="n">
        <v>31.4</v>
      </c>
      <c r="HE71" s="21" t="n">
        <v>31.4</v>
      </c>
      <c r="HF71" s="21" t="n">
        <v>30.7</v>
      </c>
      <c r="HG71" s="21" t="n">
        <v>31.2</v>
      </c>
      <c r="HH71" s="21" t="n">
        <v>29.6</v>
      </c>
      <c r="HI71" s="21" t="n">
        <v>28.2</v>
      </c>
      <c r="HJ71" s="21" t="n">
        <v>28.6</v>
      </c>
      <c r="HK71" s="21" t="n">
        <v>32.2</v>
      </c>
      <c r="HL71" s="21" t="n">
        <v>34.1</v>
      </c>
      <c r="HM71" s="21" t="n">
        <v>34.7</v>
      </c>
      <c r="HN71" s="21" t="n">
        <v>34.5</v>
      </c>
      <c r="HO71" s="22" t="n">
        <f aca="false">AVERAGE(HC71:HN71)</f>
        <v>31.6083333333333</v>
      </c>
      <c r="IA71" s="0" t="n">
        <v>1921</v>
      </c>
      <c r="IB71" s="20" t="s">
        <v>77</v>
      </c>
      <c r="IC71" s="21" t="n">
        <v>30.7</v>
      </c>
      <c r="ID71" s="21" t="n">
        <v>30.3</v>
      </c>
      <c r="IE71" s="21" t="n">
        <v>29.4</v>
      </c>
      <c r="IF71" s="21" t="n">
        <v>28.7</v>
      </c>
      <c r="IG71" s="21" t="n">
        <v>27.7</v>
      </c>
      <c r="IH71" s="21" t="n">
        <v>26.7</v>
      </c>
      <c r="II71" s="21" t="n">
        <v>26.3</v>
      </c>
      <c r="IJ71" s="21" t="n">
        <v>25.6</v>
      </c>
      <c r="IK71" s="21" t="n">
        <v>27.8</v>
      </c>
      <c r="IL71" s="21" t="n">
        <v>29.5</v>
      </c>
      <c r="IM71" s="21" t="n">
        <v>30.5</v>
      </c>
      <c r="IN71" s="21" t="n">
        <v>30.9</v>
      </c>
      <c r="IO71" s="22" t="n">
        <f aca="false">AVERAGE(IC71:IN71)</f>
        <v>28.675</v>
      </c>
      <c r="JA71" s="0" t="n">
        <v>1921</v>
      </c>
      <c r="JB71" s="25" t="n">
        <v>1921</v>
      </c>
      <c r="JC71" s="21" t="n">
        <v>33.7</v>
      </c>
      <c r="JD71" s="21" t="n">
        <v>33.6</v>
      </c>
      <c r="JE71" s="21" t="n">
        <v>31.4</v>
      </c>
      <c r="JF71" s="21" t="n">
        <v>31.2</v>
      </c>
      <c r="JG71" s="21" t="n">
        <v>31</v>
      </c>
      <c r="JH71" s="21" t="n">
        <v>26.9</v>
      </c>
      <c r="JI71" s="21" t="n">
        <v>25.6</v>
      </c>
      <c r="JJ71" s="21" t="n">
        <v>26.3</v>
      </c>
      <c r="JK71" s="21" t="n">
        <v>31.6</v>
      </c>
      <c r="JL71" s="21" t="n">
        <v>34.4</v>
      </c>
      <c r="JM71" s="21" t="n">
        <v>38.1</v>
      </c>
      <c r="JN71" s="21" t="n">
        <v>37.8</v>
      </c>
      <c r="JO71" s="22" t="n">
        <f aca="false">AVERAGE(JC71:JN71)</f>
        <v>31.8</v>
      </c>
      <c r="KA71" s="0" t="n">
        <v>1921</v>
      </c>
      <c r="KB71" s="20" t="s">
        <v>77</v>
      </c>
      <c r="KC71" s="21" t="n">
        <v>26.1</v>
      </c>
      <c r="KD71" s="21" t="n">
        <v>26</v>
      </c>
      <c r="KE71" s="21" t="n">
        <v>24.5</v>
      </c>
      <c r="KF71" s="21" t="n">
        <v>24.1</v>
      </c>
      <c r="KG71" s="21" t="n">
        <v>22</v>
      </c>
      <c r="KH71" s="21" t="n">
        <v>20.4</v>
      </c>
      <c r="KI71" s="21" t="n">
        <v>20</v>
      </c>
      <c r="KJ71" s="21" t="n">
        <v>17.8</v>
      </c>
      <c r="KK71" s="21" t="n">
        <v>21.6</v>
      </c>
      <c r="KL71" s="21" t="n">
        <v>22.6</v>
      </c>
      <c r="KM71" s="21" t="n">
        <v>24.7</v>
      </c>
      <c r="KN71" s="21" t="n">
        <v>26.5</v>
      </c>
      <c r="KO71" s="22" t="n">
        <f aca="false">AVERAGE(KC71:KN71)</f>
        <v>23.025</v>
      </c>
      <c r="LA71" s="0" t="n">
        <v>1921</v>
      </c>
      <c r="LB71" s="25" t="n">
        <v>1921</v>
      </c>
      <c r="LC71" s="21" t="n">
        <v>29.8</v>
      </c>
      <c r="LD71" s="21" t="n">
        <v>29.6</v>
      </c>
      <c r="LE71" s="21" t="n">
        <v>28.3</v>
      </c>
      <c r="LF71" s="21" t="n">
        <v>28.7</v>
      </c>
      <c r="LG71" s="21" t="n">
        <v>26.9</v>
      </c>
      <c r="LH71" s="21" t="n">
        <v>26.1</v>
      </c>
      <c r="LI71" s="21" t="n">
        <v>24.4</v>
      </c>
      <c r="LJ71" s="21" t="n">
        <v>24.2</v>
      </c>
      <c r="LK71" s="21" t="n">
        <v>26.6</v>
      </c>
      <c r="LL71" s="21" t="n">
        <v>28.4</v>
      </c>
      <c r="LM71" s="21" t="n">
        <v>29.6</v>
      </c>
      <c r="LN71" s="21" t="n">
        <v>30.6</v>
      </c>
      <c r="LO71" s="22" t="n">
        <f aca="false">AVERAGE(LC71:LN71)</f>
        <v>27.7666666666667</v>
      </c>
      <c r="MA71" s="0" t="n">
        <v>1921</v>
      </c>
      <c r="MB71" s="20" t="s">
        <v>77</v>
      </c>
      <c r="MC71" s="21" t="n">
        <v>34.6</v>
      </c>
      <c r="MD71" s="21" t="n">
        <v>35.1</v>
      </c>
      <c r="ME71" s="21" t="n">
        <v>29.7</v>
      </c>
      <c r="MF71" s="21" t="n">
        <v>29.3</v>
      </c>
      <c r="MG71" s="21" t="n">
        <v>26.4</v>
      </c>
      <c r="MH71" s="21" t="n">
        <v>21.8</v>
      </c>
      <c r="MI71" s="21" t="n">
        <v>21.5</v>
      </c>
      <c r="MJ71" s="21" t="n">
        <v>20.2</v>
      </c>
      <c r="MK71" s="21" t="n">
        <v>25.1</v>
      </c>
      <c r="ML71" s="21" t="n">
        <v>27.8</v>
      </c>
      <c r="MM71" s="21" t="n">
        <v>35.7</v>
      </c>
      <c r="MN71" s="21" t="n">
        <v>34.5</v>
      </c>
      <c r="MO71" s="22" t="n">
        <f aca="false">AVERAGE(MC71:MN71)</f>
        <v>28.475</v>
      </c>
      <c r="NA71" s="0" t="n">
        <v>1921</v>
      </c>
      <c r="NB71" s="25" t="n">
        <v>1921</v>
      </c>
      <c r="NC71" s="21" t="n">
        <v>31.7</v>
      </c>
      <c r="ND71" s="21" t="n">
        <v>30.7</v>
      </c>
      <c r="NE71" s="21" t="n">
        <v>29.2</v>
      </c>
      <c r="NF71" s="21" t="n">
        <v>29.3</v>
      </c>
      <c r="NG71" s="21" t="n">
        <v>27.8</v>
      </c>
      <c r="NH71" s="21" t="n">
        <v>24.3</v>
      </c>
      <c r="NI71" s="21" t="n">
        <v>23.2</v>
      </c>
      <c r="NJ71" s="21" t="n">
        <v>23.4</v>
      </c>
      <c r="NK71" s="21" t="n">
        <v>26.5</v>
      </c>
      <c r="NL71" s="21" t="n">
        <v>29.8</v>
      </c>
      <c r="NM71" s="21" t="n">
        <v>35.2</v>
      </c>
      <c r="NN71" s="21" t="n">
        <v>34.7</v>
      </c>
      <c r="NO71" s="22" t="n">
        <f aca="false">AVERAGE(NC71:NN71)</f>
        <v>28.8166666666667</v>
      </c>
      <c r="OA71" s="0" t="n">
        <v>1921</v>
      </c>
      <c r="OB71" s="25" t="n">
        <v>1921</v>
      </c>
      <c r="OC71" s="21" t="n">
        <v>35.4</v>
      </c>
      <c r="OD71" s="21" t="n">
        <v>34.4</v>
      </c>
      <c r="OE71" s="21" t="n">
        <v>31.4</v>
      </c>
      <c r="OF71" s="21" t="n">
        <v>29.9</v>
      </c>
      <c r="OG71" s="21" t="n">
        <v>30.4</v>
      </c>
      <c r="OH71" s="21" t="n">
        <v>26.4</v>
      </c>
      <c r="OI71" s="21" t="n">
        <v>25.2</v>
      </c>
      <c r="OJ71" s="21" t="n">
        <v>25.8</v>
      </c>
      <c r="OK71" s="21" t="n">
        <v>32</v>
      </c>
      <c r="OL71" s="21" t="n">
        <v>32.8</v>
      </c>
      <c r="OM71" s="21" t="n">
        <v>37.1</v>
      </c>
      <c r="ON71" s="21" t="n">
        <v>36.9</v>
      </c>
      <c r="OO71" s="22" t="n">
        <f aca="false">AVERAGE(OC71:ON71)</f>
        <v>31.475</v>
      </c>
      <c r="PA71" s="0" t="n">
        <v>1921</v>
      </c>
      <c r="PB71" s="25" t="n">
        <v>1921</v>
      </c>
      <c r="PC71" s="21" t="n">
        <v>29.8</v>
      </c>
      <c r="PD71" s="21" t="n">
        <v>29.7</v>
      </c>
      <c r="PE71" s="21" t="n">
        <v>29.8</v>
      </c>
      <c r="PF71" s="21" t="n">
        <v>28.6</v>
      </c>
      <c r="PG71" s="21" t="n">
        <v>28.6</v>
      </c>
      <c r="PH71" s="21" t="n">
        <v>27.6</v>
      </c>
      <c r="PI71" s="21" t="n">
        <v>27.3</v>
      </c>
      <c r="PJ71" s="21" t="n">
        <v>27.1</v>
      </c>
      <c r="PK71" s="21" t="n">
        <v>30.2</v>
      </c>
      <c r="PL71" s="21" t="n">
        <v>31.5</v>
      </c>
      <c r="PM71" s="21" t="n">
        <v>32.2</v>
      </c>
      <c r="PN71" s="21" t="n">
        <v>32.8</v>
      </c>
      <c r="PO71" s="22" t="n">
        <f aca="false">AVERAGE(PC71:PN71)</f>
        <v>29.6</v>
      </c>
      <c r="QA71" s="0" t="n">
        <v>1921</v>
      </c>
      <c r="QB71" s="25" t="n">
        <v>1921</v>
      </c>
      <c r="QC71" s="21" t="n">
        <v>30</v>
      </c>
      <c r="QD71" s="21" t="n">
        <v>30.2</v>
      </c>
      <c r="QE71" s="21" t="n">
        <v>29.4</v>
      </c>
      <c r="QF71" s="21" t="n">
        <v>28.8</v>
      </c>
      <c r="QG71" s="21" t="n">
        <v>27.9</v>
      </c>
      <c r="QH71" s="21" t="n">
        <v>27.6</v>
      </c>
      <c r="QI71" s="21" t="n">
        <v>26.4</v>
      </c>
      <c r="QJ71" s="21" t="n">
        <v>26.1</v>
      </c>
      <c r="QK71" s="21" t="n">
        <v>28.1</v>
      </c>
      <c r="QL71" s="21" t="n">
        <v>29.8</v>
      </c>
      <c r="QM71" s="21" t="n">
        <v>30.4</v>
      </c>
      <c r="QN71" s="21" t="n">
        <v>31.3</v>
      </c>
      <c r="QO71" s="22" t="n">
        <f aca="false">AVERAGE(QC71:QN71)</f>
        <v>28.8333333333333</v>
      </c>
      <c r="RA71" s="0" t="n">
        <v>1921</v>
      </c>
      <c r="RB71" s="25" t="n">
        <v>1921</v>
      </c>
      <c r="RC71" s="21" t="n">
        <v>34.9</v>
      </c>
      <c r="RD71" s="21" t="n">
        <v>34.8</v>
      </c>
      <c r="RE71" s="21" t="n">
        <v>30.3</v>
      </c>
      <c r="RF71" s="21" t="n">
        <v>27.7</v>
      </c>
      <c r="RG71" s="21" t="n">
        <v>24.3</v>
      </c>
      <c r="RH71" s="21" t="n">
        <v>20.4</v>
      </c>
      <c r="RI71" s="21" t="n">
        <v>20.3</v>
      </c>
      <c r="RJ71" s="21" t="n">
        <v>19.4</v>
      </c>
      <c r="RK71" s="21" t="n">
        <v>24.1</v>
      </c>
      <c r="RL71" s="21" t="n">
        <v>28.4</v>
      </c>
      <c r="RM71" s="21" t="n">
        <v>35.8</v>
      </c>
      <c r="RN71" s="21" t="n">
        <v>34.4</v>
      </c>
      <c r="RO71" s="22" t="n">
        <f aca="false">AVERAGE(RC71:RN71)</f>
        <v>27.9</v>
      </c>
      <c r="SA71" s="0" t="n">
        <v>1921</v>
      </c>
      <c r="SB71" s="29" t="s">
        <v>77</v>
      </c>
      <c r="SC71" s="27" t="n">
        <v>30.1</v>
      </c>
      <c r="SD71" s="27" t="n">
        <v>31.8</v>
      </c>
      <c r="SE71" s="27" t="n">
        <v>28.4</v>
      </c>
      <c r="SF71" s="27" t="n">
        <v>27.6</v>
      </c>
      <c r="SG71" s="27" t="n">
        <v>23.9</v>
      </c>
      <c r="SH71" s="27" t="n">
        <v>20.2</v>
      </c>
      <c r="SI71" s="27" t="n">
        <v>19.2</v>
      </c>
      <c r="SJ71" s="27" t="n">
        <v>18.4</v>
      </c>
      <c r="SK71" s="27" t="n">
        <v>23.4</v>
      </c>
      <c r="SL71" s="27" t="n">
        <v>26.2</v>
      </c>
      <c r="SM71" s="27" t="n">
        <v>32.6</v>
      </c>
      <c r="SN71" s="27" t="n">
        <v>31.1</v>
      </c>
      <c r="SO71" s="22" t="n">
        <f aca="false">AVERAGE(SC71:SN71)</f>
        <v>26.075</v>
      </c>
      <c r="TA71" s="0" t="n">
        <v>1921</v>
      </c>
      <c r="TB71" s="29" t="s">
        <v>77</v>
      </c>
      <c r="TC71" s="27" t="n">
        <v>33.5</v>
      </c>
      <c r="TD71" s="27" t="n">
        <v>33</v>
      </c>
      <c r="TE71" s="27" t="n">
        <v>30.5</v>
      </c>
      <c r="TF71" s="27" t="n">
        <v>30.9</v>
      </c>
      <c r="TG71" s="27" t="n">
        <v>28.5</v>
      </c>
      <c r="TH71" s="27" t="n">
        <v>24.5</v>
      </c>
      <c r="TI71" s="27" t="n">
        <v>23</v>
      </c>
      <c r="TJ71" s="27" t="n">
        <v>23.1</v>
      </c>
      <c r="TK71" s="27" t="n">
        <v>26.2</v>
      </c>
      <c r="TL71" s="27" t="n">
        <v>29.7</v>
      </c>
      <c r="TM71" s="27" t="n">
        <v>36.1</v>
      </c>
      <c r="TN71" s="27" t="n">
        <v>36.1</v>
      </c>
      <c r="TO71" s="22" t="n">
        <f aca="false">AVERAGE(TC71:TN71)</f>
        <v>29.5916666666667</v>
      </c>
      <c r="UA71" s="0" t="n">
        <v>1921</v>
      </c>
      <c r="UB71" s="29" t="s">
        <v>77</v>
      </c>
      <c r="UC71" s="27" t="n">
        <v>30.3</v>
      </c>
      <c r="UD71" s="27" t="n">
        <v>31.3</v>
      </c>
      <c r="UE71" s="27" t="n">
        <v>28.8</v>
      </c>
      <c r="UF71" s="27" t="n">
        <v>28.3</v>
      </c>
      <c r="UG71" s="27" t="n">
        <v>26</v>
      </c>
      <c r="UH71" s="27" t="n">
        <v>23.6</v>
      </c>
      <c r="UI71" s="27" t="n">
        <v>22.5</v>
      </c>
      <c r="UJ71" s="27" t="n">
        <v>21.4</v>
      </c>
      <c r="UK71" s="27" t="n">
        <v>25.3</v>
      </c>
      <c r="UL71" s="27" t="n">
        <v>27.8</v>
      </c>
      <c r="UM71" s="27" t="n">
        <v>32.6</v>
      </c>
      <c r="UN71" s="27" t="n">
        <v>32.5</v>
      </c>
      <c r="UO71" s="22" t="n">
        <f aca="false">AVERAGE(UC71:UN71)</f>
        <v>27.5333333333333</v>
      </c>
      <c r="VA71" s="0" t="n">
        <v>1921</v>
      </c>
      <c r="VB71" s="29" t="s">
        <v>77</v>
      </c>
      <c r="VC71" s="27" t="n">
        <v>33</v>
      </c>
      <c r="VD71" s="27" t="n">
        <v>33.1</v>
      </c>
      <c r="VE71" s="27" t="n">
        <v>31</v>
      </c>
      <c r="VF71" s="27" t="n">
        <v>30.3</v>
      </c>
      <c r="VG71" s="27" t="n">
        <v>30.6</v>
      </c>
      <c r="VH71" s="27" t="n">
        <v>29.3</v>
      </c>
      <c r="VI71" s="27" t="n">
        <v>27.3</v>
      </c>
      <c r="VJ71" s="27" t="n">
        <v>28.8</v>
      </c>
      <c r="VK71" s="27" t="n">
        <v>33.5</v>
      </c>
      <c r="VL71" s="27" t="n">
        <v>34.2</v>
      </c>
      <c r="VM71" s="27" t="n">
        <v>36.7</v>
      </c>
      <c r="VN71" s="27" t="n">
        <v>35.3</v>
      </c>
      <c r="VO71" s="22" t="n">
        <f aca="false">AVERAGE(VC71:VN71)</f>
        <v>31.925</v>
      </c>
      <c r="WA71" s="0" t="n">
        <v>1921</v>
      </c>
      <c r="WB71" s="26" t="n">
        <v>1921</v>
      </c>
      <c r="WC71" s="27" t="n">
        <v>28.7</v>
      </c>
      <c r="WD71" s="27" t="n">
        <v>28.4</v>
      </c>
      <c r="WE71" s="27" t="n">
        <v>27.4</v>
      </c>
      <c r="WF71" s="27" t="n">
        <v>27.6</v>
      </c>
      <c r="WG71" s="27" t="n">
        <v>25.5</v>
      </c>
      <c r="WH71" s="27" t="n">
        <v>23.6</v>
      </c>
      <c r="WI71" s="27" t="n">
        <v>22.6</v>
      </c>
      <c r="WJ71" s="27" t="n">
        <v>21.4</v>
      </c>
      <c r="WK71" s="27" t="n">
        <v>24.4</v>
      </c>
      <c r="WL71" s="27" t="n">
        <v>25.7</v>
      </c>
      <c r="WM71" s="27" t="n">
        <v>27.5</v>
      </c>
      <c r="WN71" s="27" t="n">
        <v>28.9</v>
      </c>
      <c r="WO71" s="22" t="n">
        <f aca="false">AVERAGE(WC71:WN71)</f>
        <v>25.975</v>
      </c>
      <c r="XA71" s="0" t="n">
        <v>1921</v>
      </c>
      <c r="XB71" s="26" t="n">
        <v>1921</v>
      </c>
      <c r="XC71" s="27" t="n">
        <v>30.4</v>
      </c>
      <c r="XD71" s="27" t="n">
        <v>29.7</v>
      </c>
      <c r="XE71" s="27" t="n">
        <v>27.9</v>
      </c>
      <c r="XF71" s="27" t="n">
        <v>27.2</v>
      </c>
      <c r="XG71" s="27" t="n">
        <v>25.4</v>
      </c>
      <c r="XH71" s="27" t="n">
        <v>23.4</v>
      </c>
      <c r="XI71" s="27" t="n">
        <v>23.7</v>
      </c>
      <c r="XJ71" s="27" t="n">
        <v>21.6</v>
      </c>
      <c r="XK71" s="27" t="n">
        <v>24.5</v>
      </c>
      <c r="XL71" s="27" t="n">
        <v>26.7</v>
      </c>
      <c r="XM71" s="27" t="n">
        <v>31</v>
      </c>
      <c r="XN71" s="27" t="n">
        <v>30.7</v>
      </c>
      <c r="XO71" s="22" t="n">
        <f aca="false">AVERAGE(XC71:XN71)</f>
        <v>26.85</v>
      </c>
      <c r="YA71" s="0" t="n">
        <v>1922</v>
      </c>
      <c r="YB71" s="26" t="n">
        <v>1921</v>
      </c>
      <c r="YC71" s="27" t="n">
        <v>34.6</v>
      </c>
      <c r="YD71" s="27" t="n">
        <v>33.2</v>
      </c>
      <c r="YE71" s="27" t="n">
        <v>31.7</v>
      </c>
      <c r="YF71" s="27" t="n">
        <v>29.9</v>
      </c>
      <c r="YG71" s="27" t="n">
        <v>29.8</v>
      </c>
      <c r="YH71" s="27" t="n">
        <v>26.5</v>
      </c>
      <c r="YI71" s="27" t="n">
        <v>25.3</v>
      </c>
      <c r="YJ71" s="27" t="n">
        <v>25.8</v>
      </c>
      <c r="YK71" s="27" t="n">
        <v>30.7</v>
      </c>
      <c r="YL71" s="27" t="n">
        <v>32</v>
      </c>
      <c r="YM71" s="27" t="n">
        <v>36.7</v>
      </c>
      <c r="YN71" s="27" t="n">
        <v>36.5</v>
      </c>
      <c r="YO71" s="22" t="n">
        <f aca="false">AVERAGE(YC71:YN71)</f>
        <v>31.0583333333333</v>
      </c>
      <c r="ZA71" s="0" t="n">
        <v>1921</v>
      </c>
      <c r="ZB71" s="26" t="n">
        <v>1921</v>
      </c>
      <c r="ZC71" s="27" t="n">
        <v>29.9</v>
      </c>
      <c r="ZD71" s="27" t="n">
        <v>28.8</v>
      </c>
      <c r="ZE71" s="27" t="n">
        <v>28</v>
      </c>
      <c r="ZF71" s="27" t="n">
        <v>27.7</v>
      </c>
      <c r="ZG71" s="27" t="n">
        <v>26.9</v>
      </c>
      <c r="ZH71" s="27" t="n">
        <v>26.2</v>
      </c>
      <c r="ZI71" s="27" t="n">
        <v>25</v>
      </c>
      <c r="ZJ71" s="27" t="n">
        <v>24.3</v>
      </c>
      <c r="ZK71" s="27" t="n">
        <v>26.9</v>
      </c>
      <c r="ZL71" s="27" t="n">
        <v>28.2</v>
      </c>
      <c r="ZM71" s="27" t="n">
        <v>29.4</v>
      </c>
      <c r="ZN71" s="27" t="n">
        <v>30.5</v>
      </c>
      <c r="ZO71" s="22" t="n">
        <f aca="false">AVERAGE(ZC71:ZN71)</f>
        <v>27.65</v>
      </c>
      <c r="AAA71" s="0" t="n">
        <v>1921</v>
      </c>
      <c r="AAB71" s="26" t="n">
        <v>1921</v>
      </c>
      <c r="AAC71" s="27" t="n">
        <v>34.7</v>
      </c>
      <c r="AAD71" s="27" t="n">
        <v>33.7</v>
      </c>
      <c r="AAE71" s="27" t="n">
        <v>29.8</v>
      </c>
      <c r="AAF71" s="27" t="n">
        <v>29.3</v>
      </c>
      <c r="AAG71" s="27" t="n">
        <v>27.9</v>
      </c>
      <c r="AAH71" s="27" t="n">
        <v>23.6</v>
      </c>
      <c r="AAI71" s="27" t="n">
        <v>22.6</v>
      </c>
      <c r="AAJ71" s="27" t="n">
        <v>22.1</v>
      </c>
      <c r="AAK71" s="27" t="n">
        <v>28.1</v>
      </c>
      <c r="AAL71" s="27" t="n">
        <v>31.2</v>
      </c>
      <c r="AAM71" s="27" t="n">
        <v>37.3</v>
      </c>
      <c r="AAN71" s="27" t="n">
        <v>36.3</v>
      </c>
      <c r="AAO71" s="22" t="n">
        <f aca="false">AVERAGE(AAC71:AAN71)</f>
        <v>29.7166666666667</v>
      </c>
      <c r="ABA71" s="0" t="n">
        <v>1921</v>
      </c>
      <c r="ABB71" s="29" t="s">
        <v>77</v>
      </c>
      <c r="ABC71" s="27" t="n">
        <v>35</v>
      </c>
      <c r="ABD71" s="27" t="n">
        <v>34.4</v>
      </c>
      <c r="ABE71" s="27" t="n">
        <v>30.3</v>
      </c>
      <c r="ABF71" s="27" t="n">
        <v>29.4</v>
      </c>
      <c r="ABG71" s="27" t="n">
        <v>28.7</v>
      </c>
      <c r="ABH71" s="27" t="n">
        <v>24.7</v>
      </c>
      <c r="ABI71" s="27" t="n">
        <v>23</v>
      </c>
      <c r="ABJ71" s="27" t="n">
        <v>22.8</v>
      </c>
      <c r="ABK71" s="27" t="n">
        <v>28.4</v>
      </c>
      <c r="ABL71" s="27" t="n">
        <v>30.4</v>
      </c>
      <c r="ABM71" s="27" t="n">
        <v>37.1</v>
      </c>
      <c r="ABN71" s="27" t="n">
        <v>36.7</v>
      </c>
      <c r="ABO71" s="22" t="n">
        <f aca="false">AVERAGE(ABC71:ABN71)</f>
        <v>30.075</v>
      </c>
      <c r="ACA71" s="0" t="n">
        <v>1921</v>
      </c>
      <c r="ACB71" s="29" t="s">
        <v>77</v>
      </c>
      <c r="ACC71" s="27" t="n">
        <v>29.2</v>
      </c>
      <c r="ACD71" s="27" t="n">
        <v>28</v>
      </c>
      <c r="ACE71" s="27" t="n">
        <v>27.3</v>
      </c>
      <c r="ACF71" s="27" t="n">
        <v>27</v>
      </c>
      <c r="ACG71" s="27" t="n">
        <v>25.9</v>
      </c>
      <c r="ACH71" s="27" t="n">
        <v>24.7</v>
      </c>
      <c r="ACI71" s="27" t="n">
        <v>22.8</v>
      </c>
      <c r="ACJ71" s="27" t="n">
        <v>21.3</v>
      </c>
      <c r="ACK71" s="27" t="n">
        <v>24.2</v>
      </c>
      <c r="ACL71" s="27" t="n">
        <v>26.9</v>
      </c>
      <c r="ACM71" s="27" t="n">
        <v>28</v>
      </c>
      <c r="ACN71" s="27" t="n">
        <v>30</v>
      </c>
      <c r="ACO71" s="22" t="n">
        <f aca="false">AVERAGE(ACC71:ACN71)</f>
        <v>26.275</v>
      </c>
      <c r="ADA71" s="0" t="n">
        <v>1921</v>
      </c>
      <c r="ADB71" s="26" t="n">
        <v>1921</v>
      </c>
      <c r="ADC71" s="27" t="n">
        <v>28.5</v>
      </c>
      <c r="ADD71" s="27" t="n">
        <v>29</v>
      </c>
      <c r="ADE71" s="27" t="n">
        <v>27.5</v>
      </c>
      <c r="ADF71" s="27" t="n">
        <v>25.8</v>
      </c>
      <c r="ADG71" s="27" t="n">
        <v>24.1</v>
      </c>
      <c r="ADH71" s="27" t="n">
        <v>22.6</v>
      </c>
      <c r="ADI71" s="27" t="n">
        <v>21.7</v>
      </c>
      <c r="ADJ71" s="27" t="n">
        <v>20.3</v>
      </c>
      <c r="ADK71" s="27" t="n">
        <v>24.1</v>
      </c>
      <c r="ADL71" s="27" t="n">
        <v>26.1</v>
      </c>
      <c r="ADM71" s="27" t="n">
        <v>29.8</v>
      </c>
      <c r="ADN71" s="27" t="n">
        <v>30.6</v>
      </c>
      <c r="ADO71" s="22" t="n">
        <f aca="false">AVERAGE(ADC71:ADN71)</f>
        <v>25.8416666666667</v>
      </c>
      <c r="AEA71" s="0" t="n">
        <v>1921</v>
      </c>
      <c r="AEB71" s="29" t="s">
        <v>77</v>
      </c>
      <c r="AEC71" s="27" t="n">
        <v>32.5</v>
      </c>
      <c r="AED71" s="27" t="n">
        <v>33.4</v>
      </c>
      <c r="AEE71" s="27" t="n">
        <v>29.2</v>
      </c>
      <c r="AEF71" s="27" t="n">
        <v>29.4</v>
      </c>
      <c r="AEG71" s="27" t="n">
        <v>25.6</v>
      </c>
      <c r="AEH71" s="27" t="n">
        <v>21.2</v>
      </c>
      <c r="AEI71" s="27" t="n">
        <v>20.2</v>
      </c>
      <c r="AEJ71" s="27" t="n">
        <v>19.4</v>
      </c>
      <c r="AEK71" s="27" t="n">
        <v>24.6</v>
      </c>
      <c r="AEL71" s="27" t="n">
        <v>27.6</v>
      </c>
      <c r="AEM71" s="27" t="n">
        <v>34.7</v>
      </c>
      <c r="AEN71" s="27" t="n">
        <v>32.4</v>
      </c>
      <c r="AEO71" s="22" t="n">
        <f aca="false">AVERAGE(AEC71:AEN71)</f>
        <v>27.5166666666667</v>
      </c>
      <c r="AFA71" s="0" t="n">
        <v>1921</v>
      </c>
      <c r="AFB71" s="26" t="n">
        <v>1921</v>
      </c>
      <c r="AFC71" s="27" t="n">
        <v>32.3</v>
      </c>
      <c r="AFD71" s="27" t="n">
        <v>31.9</v>
      </c>
      <c r="AFE71" s="27" t="n">
        <v>28.2</v>
      </c>
      <c r="AFF71" s="27" t="n">
        <v>27.8</v>
      </c>
      <c r="AFG71" s="27" t="n">
        <v>25.1</v>
      </c>
      <c r="AFH71" s="27" t="n">
        <v>20.4</v>
      </c>
      <c r="AFI71" s="27" t="n">
        <v>19.2</v>
      </c>
      <c r="AFJ71" s="27" t="n">
        <v>18.4</v>
      </c>
      <c r="AFK71" s="27" t="n">
        <v>23.2</v>
      </c>
      <c r="AFL71" s="27" t="n">
        <v>26.3</v>
      </c>
      <c r="AFM71" s="27" t="n">
        <v>34.5</v>
      </c>
      <c r="AFN71" s="27" t="n">
        <v>32.6</v>
      </c>
      <c r="AFO71" s="22" t="n">
        <f aca="false">AVERAGE(AFC71:AFN71)</f>
        <v>26.6583333333333</v>
      </c>
      <c r="AGA71" s="0" t="n">
        <v>1921</v>
      </c>
      <c r="AGB71" s="29" t="s">
        <v>77</v>
      </c>
      <c r="AGC71" s="27" t="n">
        <v>33.6</v>
      </c>
      <c r="AGD71" s="27" t="n">
        <v>33.6</v>
      </c>
      <c r="AGE71" s="27" t="n">
        <v>31.8</v>
      </c>
      <c r="AGF71" s="27" t="n">
        <v>30.4</v>
      </c>
      <c r="AGG71" s="27" t="n">
        <v>31.8</v>
      </c>
      <c r="AGH71" s="27" t="n">
        <v>30.3</v>
      </c>
      <c r="AGI71" s="27" t="n">
        <v>29.3</v>
      </c>
      <c r="AGJ71" s="27" t="n">
        <v>29.8</v>
      </c>
      <c r="AGK71" s="27" t="n">
        <v>34.5</v>
      </c>
      <c r="AGL71" s="27" t="n">
        <v>35.3</v>
      </c>
      <c r="AGM71" s="27" t="n">
        <v>35.5</v>
      </c>
      <c r="AGN71" s="27" t="n">
        <v>34.7</v>
      </c>
      <c r="AGO71" s="22" t="n">
        <f aca="false">AVERAGE(AGC71:AGN71)</f>
        <v>32.55</v>
      </c>
      <c r="AHA71" s="0" t="n">
        <v>1921</v>
      </c>
      <c r="AHB71" s="29" t="s">
        <v>77</v>
      </c>
      <c r="AHC71" s="27" t="n">
        <v>31.4</v>
      </c>
      <c r="AHD71" s="27" t="n">
        <v>32.4</v>
      </c>
      <c r="AHE71" s="27" t="n">
        <v>31.2</v>
      </c>
      <c r="AHF71" s="27" t="n">
        <v>30.1</v>
      </c>
      <c r="AHG71" s="27" t="n">
        <v>30.6</v>
      </c>
      <c r="AHH71" s="27" t="n">
        <v>30</v>
      </c>
      <c r="AHI71" s="27" t="n">
        <v>29.2</v>
      </c>
      <c r="AHJ71" s="27" t="n">
        <v>29.8</v>
      </c>
      <c r="AHK71" s="27" t="n">
        <v>33.9</v>
      </c>
      <c r="AHL71" s="27" t="n">
        <v>34.6</v>
      </c>
      <c r="AHM71" s="27" t="n">
        <v>36</v>
      </c>
      <c r="AHN71" s="27" t="n">
        <v>34.6</v>
      </c>
      <c r="AHO71" s="22" t="n">
        <f aca="false">AVERAGE(AHC71:AHN71)</f>
        <v>31.9833333333333</v>
      </c>
      <c r="AIA71" s="0" t="n">
        <v>1921</v>
      </c>
      <c r="AIB71" s="29" t="s">
        <v>77</v>
      </c>
      <c r="AIC71" s="27" t="n">
        <v>35.5</v>
      </c>
      <c r="AID71" s="27" t="n">
        <v>33.8</v>
      </c>
      <c r="AIE71" s="27" t="n">
        <v>32.8</v>
      </c>
      <c r="AIF71" s="27" t="n">
        <v>30.6</v>
      </c>
      <c r="AIG71" s="27" t="n">
        <v>30.6</v>
      </c>
      <c r="AIH71" s="27" t="n">
        <v>27.6</v>
      </c>
      <c r="AII71" s="27" t="n">
        <v>26</v>
      </c>
      <c r="AIJ71" s="27" t="n">
        <v>27.4</v>
      </c>
      <c r="AIK71" s="27" t="n">
        <v>32.6</v>
      </c>
      <c r="AIL71" s="27" t="n">
        <v>32.8</v>
      </c>
      <c r="AIM71" s="27" t="n">
        <v>37.9</v>
      </c>
      <c r="AIN71" s="27" t="n">
        <v>37.1</v>
      </c>
      <c r="AIO71" s="22" t="n">
        <f aca="false">AVERAGE(AIC71:AIN71)</f>
        <v>32.0583333333333</v>
      </c>
      <c r="AJA71" s="0" t="n">
        <v>1921</v>
      </c>
      <c r="AJB71" s="26" t="n">
        <v>1921</v>
      </c>
      <c r="AJC71" s="27" t="n">
        <v>30.3</v>
      </c>
      <c r="AJD71" s="27" t="n">
        <v>29.9</v>
      </c>
      <c r="AJE71" s="27" t="n">
        <v>28.4</v>
      </c>
      <c r="AJF71" s="27" t="n">
        <v>28.6</v>
      </c>
      <c r="AJG71" s="27" t="n">
        <v>27.4</v>
      </c>
      <c r="AJH71" s="27" t="n">
        <v>24.4</v>
      </c>
      <c r="AJI71" s="27" t="n">
        <v>23</v>
      </c>
      <c r="AJJ71" s="27" t="n">
        <v>22.4</v>
      </c>
      <c r="AJK71" s="27" t="n">
        <v>25.7</v>
      </c>
      <c r="AJL71" s="27" t="n">
        <v>28.3</v>
      </c>
      <c r="AJM71" s="27" t="n">
        <v>30.8</v>
      </c>
      <c r="AJN71" s="27" t="n">
        <v>31.8</v>
      </c>
      <c r="AJO71" s="22" t="n">
        <f aca="false">AVERAGE(AJC71:AJN71)</f>
        <v>27.5833333333333</v>
      </c>
      <c r="AKA71" s="0" t="n">
        <v>1921</v>
      </c>
      <c r="AKB71" s="26" t="n">
        <v>1921</v>
      </c>
      <c r="AKC71" s="27" t="n">
        <v>32.4</v>
      </c>
      <c r="AKD71" s="27" t="n">
        <v>32.9</v>
      </c>
      <c r="AKE71" s="27" t="n">
        <v>28.7</v>
      </c>
      <c r="AKF71" s="27" t="n">
        <v>28.4</v>
      </c>
      <c r="AKG71" s="27" t="n">
        <v>25.7</v>
      </c>
      <c r="AKH71" s="27" t="n">
        <v>21.2</v>
      </c>
      <c r="AKI71" s="27" t="n">
        <v>20.1</v>
      </c>
      <c r="AKJ71" s="27" t="n">
        <v>18.8</v>
      </c>
      <c r="AKK71" s="27" t="n">
        <v>24.4</v>
      </c>
      <c r="AKL71" s="27" t="n">
        <v>27.1</v>
      </c>
      <c r="AKM71" s="27" t="n">
        <v>34.5</v>
      </c>
      <c r="AKN71" s="27" t="n">
        <v>32.7</v>
      </c>
      <c r="AKO71" s="22" t="n">
        <f aca="false">AVERAGE(AKC71:AKN71)</f>
        <v>27.2416666666667</v>
      </c>
      <c r="ALA71" s="0" t="n">
        <v>1921</v>
      </c>
      <c r="ALB71" s="26" t="n">
        <v>1921</v>
      </c>
      <c r="ALC71" s="27" t="n">
        <v>28.4</v>
      </c>
      <c r="ALD71" s="27" t="n">
        <v>28.6</v>
      </c>
      <c r="ALE71" s="27" t="n">
        <v>27.3</v>
      </c>
      <c r="ALF71" s="27" t="n">
        <v>26.6</v>
      </c>
      <c r="ALG71" s="27" t="n">
        <v>25</v>
      </c>
      <c r="ALH71" s="27" t="n">
        <v>23.4</v>
      </c>
      <c r="ALI71" s="27" t="n">
        <v>21.6</v>
      </c>
      <c r="ALJ71" s="27" t="n">
        <v>20.8</v>
      </c>
      <c r="ALK71" s="27" t="n">
        <v>23.7</v>
      </c>
      <c r="ALL71" s="27" t="n">
        <v>25.3</v>
      </c>
      <c r="ALM71" s="27" t="n">
        <v>27.4</v>
      </c>
      <c r="ALN71" s="27" t="n">
        <v>28.4</v>
      </c>
      <c r="ALO71" s="22" t="n">
        <f aca="false">AVERAGE(ALC71:ALN71)</f>
        <v>25.5416666666667</v>
      </c>
    </row>
    <row r="72" customFormat="false" ht="12.8" hidden="false" customHeight="false" outlineLevel="0" collapsed="false">
      <c r="A72" s="16"/>
      <c r="B72" s="8" t="n">
        <f aca="false">AVERAGE(AO72,BO72,CO72,DO72,EO72,FO72,GO72,HO72,IO72,JO72,KO72,LO72,MO72,NO72,OO72,PO72,QO72,RO72,SO72,TO72,UO72,VO72,WO72,XO72,YO72,ZO72,AAO72,ABO72,ACO72,ADO72,AEO72,AFO72,AGO72,AHO72,AIO72,AJO72,AKO72,ALO72,Sheet2!O72,Sheet2!AO72,Sheet2!BO72,Sheet2!CO72)</f>
        <v>29.171130952381</v>
      </c>
      <c r="C72" s="10" t="n">
        <f aca="false">AVERAGE(B68:B72)</f>
        <v>28.7297943283004</v>
      </c>
      <c r="D72" s="9" t="n">
        <f aca="false">AVERAGE(B63:B72)</f>
        <v>28.7792162698413</v>
      </c>
      <c r="E72" s="8" t="n">
        <f aca="false">AVERAGE(B53:B72)</f>
        <v>28.9794178711274</v>
      </c>
      <c r="F72" s="11"/>
      <c r="G72" s="2" t="n">
        <f aca="false">MAX(AC72:AN72,BC72:BN72,CC72:CN72,DC72:DN72,EC72:EN72,FC72:FN72,GC72:GN72,HC72:HN72,IC72:IN72,JC72:JN72,KC72:KN72,LC72:LN72,MC72:MN72,NC72:NN72,OC72:ON72,PC72:PN72,QC72:QN72,RC72:RN72,SC72:SN72,TC72:TN72,UC72:UN72,VC72:VN72,WC72:WN72,XC72:XN72,YC72:YN72,ZC72:ZN72,AAC72:AAN72,ABC72:ABN72,ACC72:ACN72,ADC72:ADN72,AEC72:AEN72,AFC72:AFN72,AGC72:AGN72,AHC72:AHN72,AIC72:AIN72,AJC72:AJN72,AKC72:AKN72,ALC72:ALN72,Sheet2!C72:N72,Sheet2!AC72:AN72,Sheet2!BC72:BN72,Sheet2!CC72:CN72)</f>
        <v>40</v>
      </c>
      <c r="H72" s="17" t="n">
        <f aca="false">MEDIAN(AC72:AN72,BC72:BN72,CC72:CN72,DC72:DN72,EC72:EN72,FC72:FN72,GC72:GN72,HC72:HN72,IC72:IN72,JC72:JN72,KC72:KN72,LC72:LN72,MC72:MN72,NC72:NN72,OC72:ON72,PC72:PN72,QC72:QN72,RC72:RN72,SC72:SN72,TC72:TN72,UC72:UN72,VC72:VN72,WC72:WN72,XC72:XN72,YC72:YN72,ZC72:ZN72,AAC72:AAN72,ABC72:ABN72,ACC72:ACN72,ADC72:ADN72,AEC72:AEN72,AFC72:AFN72,AGC72:AGN72,AHC72:AHN72,AIC72:AIN72,AJC72:AJN72,AKC72:AKN72,ALC72:ALN72,Sheet2!C72:N72,Sheet2!AC72:AN72,Sheet2!BC72:BN72,Sheet2!CC72:CN72)</f>
        <v>29.6</v>
      </c>
      <c r="I72" s="18" t="n">
        <f aca="false">MIN(AC72:AN72,BC72:BN72,CC72:CN72,DC72:DN72,EC72:EN72,FC72:FN72,GC72:GN72,HC72:HN72,IC72:IN72,JC72:JN72,KC72:KN72,LC72:LN72,MC72:MN72,NC72:NN72,OC72:ON72,PC72:PN72,QC72:QN72,RC72:RN72,SC72:SN72,TC72:TN72,UC72:UN72,VC72:VN72,WC72:WN72,XC72:XN72,YC72:YN72,ZC72:ZN72,AAC72:AAN72,ABC72:ABN72,ACC72:ACN72,ADC72:ADN72,AEC72:AEN72,AFC72:AFN72,AGC72:AGN72,AHC72:AHN72,AIC72:AIN72,AJC72:AJN72,AKC72:AKN72,ALC72:ALN72,Sheet2!C72:N72,Sheet2!AC72:AN72,Sheet2!BC72:BN72,Sheet2!CC72:CN72)</f>
        <v>17.7</v>
      </c>
      <c r="K72" s="19" t="n">
        <f aca="false">(G72+I72)/2</f>
        <v>28.85</v>
      </c>
      <c r="AB72" s="33" t="n">
        <v>1922</v>
      </c>
      <c r="AC72" s="21" t="n">
        <v>36.2</v>
      </c>
      <c r="AD72" s="21" t="n">
        <v>32.8</v>
      </c>
      <c r="AE72" s="21" t="n">
        <v>32.9</v>
      </c>
      <c r="AF72" s="21" t="n">
        <v>31.8</v>
      </c>
      <c r="AG72" s="21" t="n">
        <v>26</v>
      </c>
      <c r="AH72" s="21" t="n">
        <v>23.3</v>
      </c>
      <c r="AI72" s="21" t="n">
        <v>20.7</v>
      </c>
      <c r="AJ72" s="21" t="n">
        <v>24</v>
      </c>
      <c r="AK72" s="21" t="n">
        <v>29.6</v>
      </c>
      <c r="AL72" s="21" t="n">
        <v>32.9</v>
      </c>
      <c r="AM72" s="21" t="n">
        <v>36.9</v>
      </c>
      <c r="AN72" s="21" t="n">
        <v>35.3</v>
      </c>
      <c r="AO72" s="22" t="n">
        <f aca="false">AVERAGE(AC72:AN72)</f>
        <v>30.2</v>
      </c>
      <c r="BA72" s="0" t="n">
        <v>1922</v>
      </c>
      <c r="BB72" s="25" t="n">
        <v>1922</v>
      </c>
      <c r="BC72" s="21" t="n">
        <v>35</v>
      </c>
      <c r="BD72" s="21" t="n">
        <v>34.1</v>
      </c>
      <c r="BE72" s="21" t="n">
        <v>33.3</v>
      </c>
      <c r="BF72" s="21" t="n">
        <v>31.4</v>
      </c>
      <c r="BG72" s="21" t="n">
        <v>23.3</v>
      </c>
      <c r="BH72" s="21" t="n">
        <v>19.6</v>
      </c>
      <c r="BI72" s="21" t="n">
        <v>18.3</v>
      </c>
      <c r="BJ72" s="21" t="n">
        <v>20.9</v>
      </c>
      <c r="BK72" s="21" t="n">
        <v>26.7</v>
      </c>
      <c r="BL72" s="21" t="n">
        <v>30.6</v>
      </c>
      <c r="BM72" s="21" t="n">
        <v>34.8</v>
      </c>
      <c r="BN72" s="21" t="n">
        <v>34.8</v>
      </c>
      <c r="BO72" s="22" t="n">
        <f aca="false">AVERAGE(BC72:BN72)</f>
        <v>28.5666666666667</v>
      </c>
      <c r="CA72" s="0" t="n">
        <v>1922</v>
      </c>
      <c r="CB72" s="20" t="s">
        <v>78</v>
      </c>
      <c r="CC72" s="21" t="n">
        <v>40</v>
      </c>
      <c r="CD72" s="21" t="n">
        <v>38.3</v>
      </c>
      <c r="CE72" s="21" t="n">
        <v>36.5</v>
      </c>
      <c r="CF72" s="21" t="n">
        <v>35</v>
      </c>
      <c r="CG72" s="21" t="n">
        <v>26.8</v>
      </c>
      <c r="CH72" s="21" t="n">
        <v>23.5</v>
      </c>
      <c r="CI72" s="21" t="n">
        <v>20.6</v>
      </c>
      <c r="CJ72" s="21" t="n">
        <v>24.5</v>
      </c>
      <c r="CK72" s="21" t="n">
        <v>30.5</v>
      </c>
      <c r="CL72" s="21" t="n">
        <v>34</v>
      </c>
      <c r="CM72" s="21" t="n">
        <v>38.5</v>
      </c>
      <c r="CN72" s="21" t="n">
        <v>37.3</v>
      </c>
      <c r="CO72" s="22" t="n">
        <f aca="false">AVERAGE(CC72:CN72)</f>
        <v>32.125</v>
      </c>
      <c r="DA72" s="0" t="n">
        <v>1922</v>
      </c>
      <c r="DB72" s="25" t="n">
        <v>1922</v>
      </c>
      <c r="DC72" s="21" t="n">
        <v>32.2</v>
      </c>
      <c r="DD72" s="21" t="n">
        <v>30.1</v>
      </c>
      <c r="DE72" s="21" t="n">
        <v>30.1</v>
      </c>
      <c r="DF72" s="21" t="n">
        <v>29.9</v>
      </c>
      <c r="DG72" s="21" t="n">
        <v>26.7</v>
      </c>
      <c r="DH72" s="21" t="n">
        <v>25.1</v>
      </c>
      <c r="DI72" s="21" t="n">
        <v>22.9</v>
      </c>
      <c r="DJ72" s="21" t="n">
        <v>25.3</v>
      </c>
      <c r="DK72" s="21" t="n">
        <v>27.6</v>
      </c>
      <c r="DL72" s="21" t="n">
        <v>29.7</v>
      </c>
      <c r="DM72" s="21" t="n">
        <v>28.9</v>
      </c>
      <c r="DN72" s="21" t="n">
        <v>32.3</v>
      </c>
      <c r="DO72" s="22" t="n">
        <f aca="false">AVERAGE(DC72:DN72)</f>
        <v>28.4</v>
      </c>
      <c r="EA72" s="0" t="n">
        <v>1922</v>
      </c>
      <c r="EB72" s="20" t="s">
        <v>78</v>
      </c>
      <c r="EC72" s="21" t="n">
        <v>31</v>
      </c>
      <c r="ED72" s="21" t="n">
        <v>27.4</v>
      </c>
      <c r="EE72" s="21" t="n">
        <v>28.8</v>
      </c>
      <c r="EF72" s="21" t="n">
        <v>27.9</v>
      </c>
      <c r="EG72" s="21" t="n">
        <v>24</v>
      </c>
      <c r="EH72" s="21" t="n">
        <v>21.1</v>
      </c>
      <c r="EI72" s="21" t="n">
        <v>19.2</v>
      </c>
      <c r="EJ72" s="21" t="n">
        <v>21.6</v>
      </c>
      <c r="EK72" s="21" t="n">
        <v>23.2</v>
      </c>
      <c r="EL72" s="21" t="n">
        <v>26.8</v>
      </c>
      <c r="EM72" s="21" t="n">
        <v>28.8</v>
      </c>
      <c r="EN72" s="21" t="n">
        <v>30</v>
      </c>
      <c r="EO72" s="22" t="n">
        <f aca="false">AVERAGE(EC72:EN72)</f>
        <v>25.8166666666667</v>
      </c>
      <c r="FA72" s="0" t="n">
        <v>1922</v>
      </c>
      <c r="FB72" s="20" t="s">
        <v>78</v>
      </c>
      <c r="FC72" s="21" t="n">
        <v>30.1</v>
      </c>
      <c r="FD72" s="21" t="n">
        <v>28.9</v>
      </c>
      <c r="FE72" s="21" t="n">
        <v>29.2</v>
      </c>
      <c r="FF72" s="21" t="n">
        <v>28.2</v>
      </c>
      <c r="FG72" s="21" t="n">
        <v>25.7</v>
      </c>
      <c r="FH72" s="21" t="n">
        <v>23</v>
      </c>
      <c r="FI72" s="21" t="n">
        <v>21.1</v>
      </c>
      <c r="FJ72" s="21" t="n">
        <v>22.8</v>
      </c>
      <c r="FK72" s="21" t="n">
        <v>24.9</v>
      </c>
      <c r="FL72" s="21" t="n">
        <v>27.6</v>
      </c>
      <c r="FM72" s="21" t="n">
        <v>29.9</v>
      </c>
      <c r="FN72" s="21" t="n">
        <v>30.7</v>
      </c>
      <c r="FO72" s="22" t="n">
        <f aca="false">AVERAGE(FC72:FN72)</f>
        <v>26.8416666666667</v>
      </c>
      <c r="GA72" s="0" t="n">
        <v>1922</v>
      </c>
      <c r="GB72" s="20" t="s">
        <v>78</v>
      </c>
      <c r="GC72" s="21" t="n">
        <v>32.5</v>
      </c>
      <c r="GD72" s="21" t="n">
        <v>30.4</v>
      </c>
      <c r="GE72" s="21" t="n">
        <v>30.9</v>
      </c>
      <c r="GF72" s="21" t="n">
        <v>30.5</v>
      </c>
      <c r="GG72" s="21" t="n">
        <v>28.8</v>
      </c>
      <c r="GH72" s="21" t="n">
        <v>26.7</v>
      </c>
      <c r="GI72" s="21" t="n">
        <v>23.4</v>
      </c>
      <c r="GJ72" s="21" t="n">
        <v>26.3</v>
      </c>
      <c r="GK72" s="21" t="n">
        <v>29.4</v>
      </c>
      <c r="GL72" s="21" t="n">
        <v>30.4</v>
      </c>
      <c r="GM72" s="21" t="n">
        <v>31.6</v>
      </c>
      <c r="GN72" s="21" t="n">
        <v>32.9</v>
      </c>
      <c r="GO72" s="22" t="n">
        <f aca="false">AVERAGE(GC72:GN72)</f>
        <v>29.4833333333333</v>
      </c>
      <c r="HA72" s="0" t="n">
        <v>1922</v>
      </c>
      <c r="HB72" s="20" t="s">
        <v>78</v>
      </c>
      <c r="HC72" s="21" t="n">
        <v>34.2</v>
      </c>
      <c r="HD72" s="21" t="n">
        <v>31.6</v>
      </c>
      <c r="HE72" s="21" t="n">
        <v>32.3</v>
      </c>
      <c r="HF72" s="21" t="n">
        <v>33.7</v>
      </c>
      <c r="HG72" s="21" t="n">
        <v>30.1</v>
      </c>
      <c r="HH72" s="21" t="n">
        <v>29.1</v>
      </c>
      <c r="HI72" s="21" t="n">
        <v>26.3</v>
      </c>
      <c r="HJ72" s="21" t="n">
        <v>28.5</v>
      </c>
      <c r="HK72" s="21" t="n">
        <v>32.7</v>
      </c>
      <c r="HL72" s="21" t="n">
        <v>34.2</v>
      </c>
      <c r="HM72" s="21" t="n">
        <v>35.8</v>
      </c>
      <c r="HN72" s="21" t="n">
        <v>34.5</v>
      </c>
      <c r="HO72" s="22" t="n">
        <f aca="false">AVERAGE(HC72:HN72)</f>
        <v>31.9166666666667</v>
      </c>
      <c r="IA72" s="0" t="n">
        <v>1922</v>
      </c>
      <c r="IB72" s="20" t="s">
        <v>78</v>
      </c>
      <c r="IC72" s="21" t="n">
        <v>32.6</v>
      </c>
      <c r="ID72" s="21" t="n">
        <v>31.3</v>
      </c>
      <c r="IE72" s="21" t="n">
        <v>30.1</v>
      </c>
      <c r="IF72" s="21" t="n">
        <v>29.5</v>
      </c>
      <c r="IG72" s="21" t="n">
        <v>27.5</v>
      </c>
      <c r="IH72" s="21" t="n">
        <v>26.5</v>
      </c>
      <c r="II72" s="21" t="n">
        <v>24.5</v>
      </c>
      <c r="IJ72" s="21" t="n">
        <v>26.2</v>
      </c>
      <c r="IK72" s="21" t="n">
        <v>29.2</v>
      </c>
      <c r="IL72" s="21" t="n">
        <v>31.6</v>
      </c>
      <c r="IM72" s="21" t="n">
        <v>32.6</v>
      </c>
      <c r="IN72" s="21" t="n">
        <v>34.8</v>
      </c>
      <c r="IO72" s="22" t="n">
        <f aca="false">AVERAGE(IC72:IN72)</f>
        <v>29.7</v>
      </c>
      <c r="JA72" s="0" t="n">
        <v>1922</v>
      </c>
      <c r="JB72" s="25" t="n">
        <v>1922</v>
      </c>
      <c r="JC72" s="21" t="n">
        <v>38.9</v>
      </c>
      <c r="JD72" s="21" t="n">
        <v>36.2</v>
      </c>
      <c r="JE72" s="21" t="n">
        <v>35.1</v>
      </c>
      <c r="JF72" s="21" t="n">
        <v>35.3</v>
      </c>
      <c r="JG72" s="21" t="n">
        <v>29.2</v>
      </c>
      <c r="JH72" s="21" t="n">
        <v>25.6</v>
      </c>
      <c r="JI72" s="21" t="n">
        <v>22.5</v>
      </c>
      <c r="JJ72" s="21" t="n">
        <v>26.7</v>
      </c>
      <c r="JK72" s="21" t="n">
        <v>32.3</v>
      </c>
      <c r="JL72" s="21" t="n">
        <v>34.5</v>
      </c>
      <c r="JM72" s="21" t="n">
        <v>37.3</v>
      </c>
      <c r="JN72" s="21" t="n">
        <v>36.4</v>
      </c>
      <c r="JO72" s="22" t="n">
        <f aca="false">AVERAGE(JC72:JN72)</f>
        <v>32.5</v>
      </c>
      <c r="KA72" s="0" t="n">
        <v>1922</v>
      </c>
      <c r="KB72" s="20" t="s">
        <v>78</v>
      </c>
      <c r="KC72" s="21" t="n">
        <v>27.5</v>
      </c>
      <c r="KD72" s="21" t="n">
        <v>25.9</v>
      </c>
      <c r="KE72" s="21" t="n">
        <v>26.6</v>
      </c>
      <c r="KF72" s="21" t="n">
        <v>24.9</v>
      </c>
      <c r="KG72" s="21" t="n">
        <v>22.1</v>
      </c>
      <c r="KH72" s="21" t="n">
        <v>19.5</v>
      </c>
      <c r="KI72" s="21" t="n">
        <v>17.7</v>
      </c>
      <c r="KJ72" s="21" t="n">
        <v>19.1</v>
      </c>
      <c r="KK72" s="21" t="n">
        <v>20.9</v>
      </c>
      <c r="KL72" s="21" t="n">
        <v>23.7</v>
      </c>
      <c r="KM72" s="21" t="n">
        <v>25.3</v>
      </c>
      <c r="KN72" s="21" t="n">
        <v>26.6</v>
      </c>
      <c r="KO72" s="22" t="n">
        <f aca="false">AVERAGE(KC72:KN72)</f>
        <v>23.3166666666667</v>
      </c>
      <c r="LA72" s="0" t="n">
        <v>1922</v>
      </c>
      <c r="LB72" s="25" t="n">
        <v>1922</v>
      </c>
      <c r="LC72" s="21" t="n">
        <v>32.1</v>
      </c>
      <c r="LD72" s="21" t="n">
        <v>29.6</v>
      </c>
      <c r="LE72" s="21" t="n">
        <v>29.8</v>
      </c>
      <c r="LF72" s="21" t="n">
        <v>28.8</v>
      </c>
      <c r="LG72" s="21" t="n">
        <v>26.4</v>
      </c>
      <c r="LH72" s="21" t="n">
        <v>25</v>
      </c>
      <c r="LI72" s="21" t="n">
        <v>22.3</v>
      </c>
      <c r="LJ72" s="21" t="n">
        <v>24.9</v>
      </c>
      <c r="LK72" s="21" t="n">
        <v>27.3</v>
      </c>
      <c r="LL72" s="21" t="n">
        <v>29.4</v>
      </c>
      <c r="LM72" s="21" t="n">
        <v>31</v>
      </c>
      <c r="LN72" s="21" t="n">
        <v>32</v>
      </c>
      <c r="LO72" s="22" t="n">
        <f aca="false">AVERAGE(LC72:LN72)</f>
        <v>28.2166666666667</v>
      </c>
      <c r="MA72" s="0" t="n">
        <v>1922</v>
      </c>
      <c r="MB72" s="20" t="s">
        <v>78</v>
      </c>
      <c r="MC72" s="21" t="n">
        <v>36.4</v>
      </c>
      <c r="MD72" s="21" t="n">
        <v>36.5</v>
      </c>
      <c r="ME72" s="21" t="n">
        <v>35.5</v>
      </c>
      <c r="MF72" s="21" t="n">
        <v>33.7</v>
      </c>
      <c r="MG72" s="21" t="n">
        <v>25.7</v>
      </c>
      <c r="MH72" s="21" t="n">
        <v>22.1</v>
      </c>
      <c r="MI72" s="21" t="n">
        <v>19.9</v>
      </c>
      <c r="MJ72" s="21" t="n">
        <v>22.7</v>
      </c>
      <c r="MK72" s="21" t="n">
        <v>29</v>
      </c>
      <c r="ML72" s="21" t="n">
        <v>32.5</v>
      </c>
      <c r="MM72" s="21" t="n">
        <v>36.6</v>
      </c>
      <c r="MN72" s="21" t="n">
        <v>35.9</v>
      </c>
      <c r="MO72" s="22" t="n">
        <f aca="false">AVERAGE(MC72:MN72)</f>
        <v>30.5416666666667</v>
      </c>
      <c r="NA72" s="0" t="n">
        <v>1922</v>
      </c>
      <c r="NB72" s="25" t="n">
        <v>1922</v>
      </c>
      <c r="NC72" s="21" t="n">
        <v>35.6</v>
      </c>
      <c r="ND72" s="21" t="n">
        <v>30.6</v>
      </c>
      <c r="NE72" s="21" t="n">
        <v>31.8</v>
      </c>
      <c r="NF72" s="21" t="n">
        <v>30.6</v>
      </c>
      <c r="NG72" s="21" t="n">
        <v>26.7</v>
      </c>
      <c r="NH72" s="21" t="n">
        <v>23.8</v>
      </c>
      <c r="NI72" s="21" t="n">
        <v>21.2</v>
      </c>
      <c r="NJ72" s="21" t="n">
        <v>25.8</v>
      </c>
      <c r="NK72" s="21" t="n">
        <v>30.4</v>
      </c>
      <c r="NL72" s="21" t="n">
        <v>33.2</v>
      </c>
      <c r="NM72" s="21" t="n">
        <v>36.6</v>
      </c>
      <c r="NN72" s="21" t="n">
        <v>36.1</v>
      </c>
      <c r="NO72" s="22" t="n">
        <f aca="false">AVERAGE(NC72:NN72)</f>
        <v>30.2</v>
      </c>
      <c r="OA72" s="0" t="n">
        <v>1922</v>
      </c>
      <c r="OB72" s="25" t="n">
        <v>1922</v>
      </c>
      <c r="OC72" s="21" t="n">
        <v>38.3</v>
      </c>
      <c r="OD72" s="21" t="n">
        <v>34</v>
      </c>
      <c r="OE72" s="21" t="n">
        <v>34.9</v>
      </c>
      <c r="OF72" s="21" t="n">
        <v>34.6</v>
      </c>
      <c r="OG72" s="21" t="n">
        <v>28.4</v>
      </c>
      <c r="OH72" s="21" t="n">
        <v>25.9</v>
      </c>
      <c r="OI72" s="21" t="n">
        <v>22.7</v>
      </c>
      <c r="OJ72" s="21" t="n">
        <v>26.3</v>
      </c>
      <c r="OK72" s="21" t="n">
        <v>32.1</v>
      </c>
      <c r="OL72" s="21" t="n">
        <v>34.4</v>
      </c>
      <c r="OM72" s="21" t="n">
        <v>37.9</v>
      </c>
      <c r="ON72" s="21" t="n">
        <v>36.7</v>
      </c>
      <c r="OO72" s="22" t="n">
        <f aca="false">AVERAGE(OC72:ON72)</f>
        <v>32.1833333333333</v>
      </c>
      <c r="PA72" s="0" t="n">
        <v>1922</v>
      </c>
      <c r="PB72" s="25" t="n">
        <v>1922</v>
      </c>
      <c r="PC72" s="21" t="n">
        <v>31.7</v>
      </c>
      <c r="PD72" s="21" t="n">
        <v>30.5</v>
      </c>
      <c r="PE72" s="21" t="n">
        <v>29.1</v>
      </c>
      <c r="PF72" s="21" t="n">
        <v>29.6</v>
      </c>
      <c r="PG72" s="21" t="n">
        <v>28.1</v>
      </c>
      <c r="PH72" s="21" t="n">
        <v>27.8</v>
      </c>
      <c r="PI72" s="21" t="n">
        <v>26.6</v>
      </c>
      <c r="PJ72" s="21" t="n">
        <v>27.4</v>
      </c>
      <c r="PK72" s="21" t="n">
        <v>30.7</v>
      </c>
      <c r="PL72" s="21" t="n">
        <v>31.3</v>
      </c>
      <c r="PM72" s="21" t="n">
        <v>33.2</v>
      </c>
      <c r="PN72" s="21" t="n">
        <v>33.3</v>
      </c>
      <c r="PO72" s="22" t="n">
        <f aca="false">AVERAGE(PC72:PN72)</f>
        <v>29.9416666666667</v>
      </c>
      <c r="QA72" s="0" t="n">
        <v>1922</v>
      </c>
      <c r="QB72" s="25" t="n">
        <v>1922</v>
      </c>
      <c r="QC72" s="21" t="n">
        <v>32.3</v>
      </c>
      <c r="QD72" s="21" t="n">
        <v>31</v>
      </c>
      <c r="QE72" s="21" t="n">
        <v>29.6</v>
      </c>
      <c r="QF72" s="21" t="n">
        <v>29</v>
      </c>
      <c r="QG72" s="21" t="n">
        <v>27.3</v>
      </c>
      <c r="QH72" s="21" t="n">
        <v>26.5</v>
      </c>
      <c r="QI72" s="21" t="n">
        <v>25.3</v>
      </c>
      <c r="QJ72" s="21" t="n">
        <v>26.5</v>
      </c>
      <c r="QK72" s="21" t="n">
        <v>28.2</v>
      </c>
      <c r="QL72" s="21" t="n">
        <v>30.3</v>
      </c>
      <c r="QM72" s="21" t="n">
        <v>31.2</v>
      </c>
      <c r="QN72" s="21" t="n">
        <v>33.2</v>
      </c>
      <c r="QO72" s="22" t="n">
        <f aca="false">AVERAGE(QC72:QN72)</f>
        <v>29.2</v>
      </c>
      <c r="RA72" s="0" t="n">
        <v>1922</v>
      </c>
      <c r="RB72" s="25" t="n">
        <v>1922</v>
      </c>
      <c r="RC72" s="21" t="n">
        <v>36.4</v>
      </c>
      <c r="RD72" s="21" t="n">
        <v>36</v>
      </c>
      <c r="RE72" s="21" t="n">
        <v>34.4</v>
      </c>
      <c r="RF72" s="21" t="n">
        <v>32.4</v>
      </c>
      <c r="RG72" s="21" t="n">
        <v>23.9</v>
      </c>
      <c r="RH72" s="21" t="n">
        <v>20.1</v>
      </c>
      <c r="RI72" s="21" t="n">
        <v>18.5</v>
      </c>
      <c r="RJ72" s="21" t="n">
        <v>21.3</v>
      </c>
      <c r="RK72" s="21" t="n">
        <v>27</v>
      </c>
      <c r="RL72" s="21" t="n">
        <v>31.3</v>
      </c>
      <c r="RM72" s="21" t="n">
        <v>35.6</v>
      </c>
      <c r="RN72" s="21" t="n">
        <v>34.8</v>
      </c>
      <c r="RO72" s="22" t="n">
        <f aca="false">AVERAGE(RC72:RN72)</f>
        <v>29.3083333333333</v>
      </c>
      <c r="SA72" s="0" t="n">
        <v>1922</v>
      </c>
      <c r="SB72" s="29" t="s">
        <v>78</v>
      </c>
      <c r="SC72" s="27" t="n">
        <v>32</v>
      </c>
      <c r="SD72" s="27" t="n">
        <v>29.4</v>
      </c>
      <c r="SE72" s="27" t="n">
        <v>30.9</v>
      </c>
      <c r="SF72" s="27" t="n">
        <v>29.4</v>
      </c>
      <c r="SG72" s="27" t="n">
        <v>23.9</v>
      </c>
      <c r="SH72" s="27" t="n">
        <v>20</v>
      </c>
      <c r="SI72" s="27" t="n">
        <v>17.8</v>
      </c>
      <c r="SJ72" s="27" t="n">
        <v>20.4</v>
      </c>
      <c r="SK72" s="27" t="n">
        <v>24.6</v>
      </c>
      <c r="SL72" s="27" t="n">
        <v>29.4</v>
      </c>
      <c r="SM72" s="27" t="n">
        <v>34.1</v>
      </c>
      <c r="SN72" s="27" t="n">
        <v>34.2</v>
      </c>
      <c r="SO72" s="22" t="n">
        <f aca="false">AVERAGE(SC72:SN72)</f>
        <v>27.175</v>
      </c>
      <c r="TA72" s="0" t="n">
        <v>1922</v>
      </c>
      <c r="TB72" s="29" t="s">
        <v>78</v>
      </c>
      <c r="TC72" s="27" t="n">
        <v>35.6</v>
      </c>
      <c r="TD72" s="27" t="n">
        <v>31</v>
      </c>
      <c r="TE72" s="27" t="n">
        <v>33.2</v>
      </c>
      <c r="TF72" s="27" t="n">
        <v>32.1</v>
      </c>
      <c r="TG72" s="27" t="n">
        <v>26.9</v>
      </c>
      <c r="TH72" s="27" t="n">
        <v>23.6</v>
      </c>
      <c r="TI72" s="27" t="n">
        <v>21.3</v>
      </c>
      <c r="TJ72" s="27" t="n">
        <v>25.4</v>
      </c>
      <c r="TK72" s="27" t="n">
        <v>30.5</v>
      </c>
      <c r="TL72" s="27" t="n">
        <v>33.4</v>
      </c>
      <c r="TM72" s="27" t="n">
        <v>36.1</v>
      </c>
      <c r="TN72" s="27" t="n">
        <v>36.1</v>
      </c>
      <c r="TO72" s="22" t="n">
        <f aca="false">AVERAGE(TC72:TN72)</f>
        <v>30.4333333333333</v>
      </c>
      <c r="UA72" s="0" t="n">
        <v>1922</v>
      </c>
      <c r="UB72" s="29" t="s">
        <v>78</v>
      </c>
      <c r="UC72" s="27" t="n">
        <v>33.6</v>
      </c>
      <c r="UD72" s="27" t="n">
        <v>30.1</v>
      </c>
      <c r="UE72" s="27" t="n">
        <v>31.7</v>
      </c>
      <c r="UF72" s="27" t="n">
        <v>31.2</v>
      </c>
      <c r="UG72" s="27" t="n">
        <v>26.6</v>
      </c>
      <c r="UH72" s="27" t="n">
        <v>23.1</v>
      </c>
      <c r="UI72" s="27" t="n">
        <v>21.4</v>
      </c>
      <c r="UJ72" s="27" t="n">
        <v>23.8</v>
      </c>
      <c r="UK72" s="27" t="n">
        <v>27.3</v>
      </c>
      <c r="UL72" s="27" t="n">
        <v>31.5</v>
      </c>
      <c r="UM72" s="27" t="n">
        <v>34.7</v>
      </c>
      <c r="UN72" s="27" t="n">
        <v>33.9</v>
      </c>
      <c r="UO72" s="22" t="n">
        <f aca="false">AVERAGE(UC72:UN72)</f>
        <v>29.075</v>
      </c>
      <c r="VA72" s="0" t="n">
        <v>1922</v>
      </c>
      <c r="VB72" s="29" t="s">
        <v>78</v>
      </c>
      <c r="VC72" s="27" t="n">
        <v>33.6</v>
      </c>
      <c r="VD72" s="27" t="n">
        <v>31.3</v>
      </c>
      <c r="VE72" s="27" t="n">
        <v>31.9</v>
      </c>
      <c r="VF72" s="27" t="n">
        <v>32.5</v>
      </c>
      <c r="VG72" s="27" t="n">
        <v>29.9</v>
      </c>
      <c r="VH72" s="27" t="n">
        <v>28.3</v>
      </c>
      <c r="VI72" s="27" t="n">
        <v>25.6</v>
      </c>
      <c r="VJ72" s="27" t="n">
        <v>28.6</v>
      </c>
      <c r="VK72" s="27" t="n">
        <v>32.8</v>
      </c>
      <c r="VL72" s="27" t="n">
        <v>35.9</v>
      </c>
      <c r="VM72" s="27" t="n">
        <v>36.7</v>
      </c>
      <c r="VN72" s="27" t="n">
        <v>35.2</v>
      </c>
      <c r="VO72" s="22" t="n">
        <f aca="false">AVERAGE(VC72:VN72)</f>
        <v>31.8583333333333</v>
      </c>
      <c r="WA72" s="0" t="n">
        <v>1922</v>
      </c>
      <c r="WB72" s="26" t="n">
        <v>1922</v>
      </c>
      <c r="WC72" s="27" t="n">
        <v>30.4</v>
      </c>
      <c r="WD72" s="27" t="n">
        <v>29.1</v>
      </c>
      <c r="WE72" s="27" t="n">
        <v>29.1</v>
      </c>
      <c r="WF72" s="27" t="n">
        <v>28.2</v>
      </c>
      <c r="WG72" s="27" t="n">
        <v>25.7</v>
      </c>
      <c r="WH72" s="27" t="n">
        <v>22.7</v>
      </c>
      <c r="WI72" s="27" t="n">
        <v>21.3</v>
      </c>
      <c r="WJ72" s="27" t="n">
        <v>22.6</v>
      </c>
      <c r="WK72" s="27" t="n">
        <v>24.4</v>
      </c>
      <c r="WL72" s="27" t="n">
        <v>27.1</v>
      </c>
      <c r="WM72" s="27" t="n">
        <v>29.2</v>
      </c>
      <c r="WN72" s="27" t="n">
        <v>30.7</v>
      </c>
      <c r="WO72" s="22" t="n">
        <f aca="false">AVERAGE(WC72:WN72)</f>
        <v>26.7083333333333</v>
      </c>
      <c r="XA72" s="0" t="n">
        <v>1922</v>
      </c>
      <c r="XB72" s="26" t="n">
        <v>1922</v>
      </c>
      <c r="XC72" s="27" t="n">
        <v>33.1</v>
      </c>
      <c r="XD72" s="27" t="n">
        <v>29.2</v>
      </c>
      <c r="XE72" s="27" t="n">
        <v>30.9</v>
      </c>
      <c r="XF72" s="27" t="n">
        <v>30.3</v>
      </c>
      <c r="XG72" s="27" t="n">
        <v>26.6</v>
      </c>
      <c r="XH72" s="27" t="n">
        <v>23.2</v>
      </c>
      <c r="XI72" s="27" t="n">
        <v>21.7</v>
      </c>
      <c r="XJ72" s="27" t="n">
        <v>23.7</v>
      </c>
      <c r="XK72" s="27" t="n">
        <v>26.4</v>
      </c>
      <c r="XL72" s="27" t="n">
        <v>30.4</v>
      </c>
      <c r="XM72" s="27" t="n">
        <v>33.4</v>
      </c>
      <c r="XN72" s="27" t="n">
        <v>32.8</v>
      </c>
      <c r="XO72" s="22" t="n">
        <f aca="false">AVERAGE(XC72:XN72)</f>
        <v>28.475</v>
      </c>
      <c r="YA72" s="0" t="n">
        <v>1923</v>
      </c>
      <c r="YB72" s="26" t="n">
        <v>1922</v>
      </c>
      <c r="YC72" s="27" t="n">
        <v>37.8</v>
      </c>
      <c r="YD72" s="27" t="n">
        <v>33</v>
      </c>
      <c r="YE72" s="27" t="n">
        <v>34.1</v>
      </c>
      <c r="YF72" s="27" t="n">
        <v>33.7</v>
      </c>
      <c r="YG72" s="27" t="n">
        <v>28.8</v>
      </c>
      <c r="YH72" s="27" t="n">
        <v>26.4</v>
      </c>
      <c r="YI72" s="27" t="n">
        <v>23.5</v>
      </c>
      <c r="YJ72" s="27" t="n">
        <v>26.6</v>
      </c>
      <c r="YK72" s="27" t="n">
        <v>32.4</v>
      </c>
      <c r="YL72" s="27" t="n">
        <v>35</v>
      </c>
      <c r="YM72" s="27" t="n">
        <v>38.1</v>
      </c>
      <c r="YN72" s="27" t="n">
        <v>36.4</v>
      </c>
      <c r="YO72" s="22" t="n">
        <f aca="false">AVERAGE(YC72:YN72)</f>
        <v>32.15</v>
      </c>
      <c r="ZA72" s="0" t="n">
        <v>1922</v>
      </c>
      <c r="ZB72" s="26" t="n">
        <v>1922</v>
      </c>
      <c r="ZC72" s="27" t="n">
        <v>31.9</v>
      </c>
      <c r="ZD72" s="27" t="n">
        <v>29.4</v>
      </c>
      <c r="ZE72" s="27" t="n">
        <v>29.3</v>
      </c>
      <c r="ZF72" s="27" t="n">
        <v>28.8</v>
      </c>
      <c r="ZG72" s="27" t="n">
        <v>26</v>
      </c>
      <c r="ZH72" s="27" t="n">
        <v>25.1</v>
      </c>
      <c r="ZI72" s="27" t="n">
        <v>22.8</v>
      </c>
      <c r="ZJ72" s="27" t="n">
        <v>24.9</v>
      </c>
      <c r="ZK72" s="27" t="n">
        <v>27.2</v>
      </c>
      <c r="ZL72" s="27" t="n">
        <v>29.2</v>
      </c>
      <c r="ZM72" s="27" t="n">
        <v>30.2</v>
      </c>
      <c r="ZN72" s="27" t="n">
        <v>31.9</v>
      </c>
      <c r="ZO72" s="22" t="n">
        <f aca="false">AVERAGE(ZC72:ZN72)</f>
        <v>28.0583333333333</v>
      </c>
      <c r="AAA72" s="0" t="n">
        <v>1922</v>
      </c>
      <c r="AAB72" s="26" t="n">
        <v>1922</v>
      </c>
      <c r="AAC72" s="27" t="n">
        <v>38</v>
      </c>
      <c r="AAD72" s="27" t="n">
        <v>34.9</v>
      </c>
      <c r="AAE72" s="27" t="n">
        <v>35.2</v>
      </c>
      <c r="AAF72" s="27" t="n">
        <v>33.8</v>
      </c>
      <c r="AAG72" s="27" t="n">
        <v>26.4</v>
      </c>
      <c r="AAH72" s="27" t="n">
        <v>22.9</v>
      </c>
      <c r="AAI72" s="27" t="n">
        <v>21.5</v>
      </c>
      <c r="AAJ72" s="27" t="n">
        <v>24.6</v>
      </c>
      <c r="AAK72" s="27" t="n">
        <v>30.4</v>
      </c>
      <c r="AAL72" s="27" t="n">
        <v>33.7</v>
      </c>
      <c r="AAM72" s="27" t="n">
        <v>38</v>
      </c>
      <c r="AAN72" s="27" t="n">
        <v>36.2</v>
      </c>
      <c r="AAO72" s="22" t="n">
        <f aca="false">AVERAGE(AAC72:AAN72)</f>
        <v>31.3</v>
      </c>
      <c r="ABA72" s="0" t="n">
        <v>1922</v>
      </c>
      <c r="ABB72" s="29" t="s">
        <v>78</v>
      </c>
      <c r="ABC72" s="27" t="n">
        <v>38.1</v>
      </c>
      <c r="ABD72" s="27" t="n">
        <v>35.4</v>
      </c>
      <c r="ABE72" s="27" t="n">
        <v>35.2</v>
      </c>
      <c r="ABF72" s="27" t="n">
        <v>34.1</v>
      </c>
      <c r="ABG72" s="27" t="n">
        <v>27.4</v>
      </c>
      <c r="ABH72" s="27" t="n">
        <v>24.5</v>
      </c>
      <c r="ABI72" s="27" t="n">
        <v>21.7</v>
      </c>
      <c r="ABJ72" s="27" t="n">
        <v>25</v>
      </c>
      <c r="ABK72" s="27" t="n">
        <v>30.8</v>
      </c>
      <c r="ABL72" s="27" t="n">
        <v>34.5</v>
      </c>
      <c r="ABM72" s="27" t="n">
        <v>38.6</v>
      </c>
      <c r="ABN72" s="27" t="n">
        <v>37.7</v>
      </c>
      <c r="ABO72" s="22" t="n">
        <f aca="false">AVERAGE(ABC72:ABN72)</f>
        <v>31.9166666666667</v>
      </c>
      <c r="ACA72" s="0" t="n">
        <v>1922</v>
      </c>
      <c r="ACB72" s="29" t="s">
        <v>78</v>
      </c>
      <c r="ACC72" s="27" t="n">
        <v>31.2</v>
      </c>
      <c r="ACD72" s="27" t="n">
        <v>29.1</v>
      </c>
      <c r="ACE72" s="27" t="n">
        <v>28.3</v>
      </c>
      <c r="ACF72" s="27" t="n">
        <v>27.6</v>
      </c>
      <c r="ACG72" s="27" t="n">
        <v>24.6</v>
      </c>
      <c r="ACH72" s="27" t="n">
        <v>22.5</v>
      </c>
      <c r="ACI72" s="27" t="n">
        <v>20.4</v>
      </c>
      <c r="ACJ72" s="27" t="n">
        <v>22.8</v>
      </c>
      <c r="ACK72" s="27" t="n">
        <v>25</v>
      </c>
      <c r="ACL72" s="27" t="n">
        <v>27.8</v>
      </c>
      <c r="ACM72" s="27" t="n">
        <v>29.7</v>
      </c>
      <c r="ACN72" s="27" t="n">
        <v>31.7</v>
      </c>
      <c r="ACO72" s="22" t="n">
        <f aca="false">AVERAGE(ACC72:ACN72)</f>
        <v>26.725</v>
      </c>
      <c r="ADA72" s="0" t="n">
        <v>1922</v>
      </c>
      <c r="ADB72" s="26" t="n">
        <v>1922</v>
      </c>
      <c r="ADC72" s="27" t="n">
        <v>31.6</v>
      </c>
      <c r="ADD72" s="27" t="n">
        <v>27.9</v>
      </c>
      <c r="ADE72" s="27" t="n">
        <v>29.1</v>
      </c>
      <c r="ADF72" s="27" t="n">
        <v>27.7</v>
      </c>
      <c r="ADG72" s="27" t="n">
        <v>24.1</v>
      </c>
      <c r="ADH72" s="27" t="n">
        <v>21.1</v>
      </c>
      <c r="ADI72" s="27" t="n">
        <v>19.6</v>
      </c>
      <c r="ADJ72" s="27" t="n">
        <v>22.1</v>
      </c>
      <c r="ADK72" s="27" t="n">
        <v>24.6</v>
      </c>
      <c r="ADL72" s="27" t="n">
        <v>28.8</v>
      </c>
      <c r="ADM72" s="27" t="n">
        <v>31.2</v>
      </c>
      <c r="ADN72" s="27" t="n">
        <v>31.7</v>
      </c>
      <c r="ADO72" s="22" t="n">
        <f aca="false">AVERAGE(ADC72:ADN72)</f>
        <v>26.625</v>
      </c>
      <c r="AEA72" s="0" t="n">
        <v>1922</v>
      </c>
      <c r="AEB72" s="29" t="s">
        <v>78</v>
      </c>
      <c r="AEC72" s="27" t="n">
        <v>32.9</v>
      </c>
      <c r="AED72" s="27" t="n">
        <v>31.5</v>
      </c>
      <c r="AEE72" s="27" t="n">
        <v>33</v>
      </c>
      <c r="AEF72" s="27" t="n">
        <v>31.8</v>
      </c>
      <c r="AEG72" s="27" t="n">
        <v>24.9</v>
      </c>
      <c r="AEH72" s="27" t="n">
        <v>20.8</v>
      </c>
      <c r="AEI72" s="27" t="n">
        <v>19</v>
      </c>
      <c r="AEJ72" s="27" t="n">
        <v>21.6</v>
      </c>
      <c r="AEK72" s="27" t="n">
        <v>26.6</v>
      </c>
      <c r="AEL72" s="27" t="n">
        <v>30.7</v>
      </c>
      <c r="AEM72" s="27" t="n">
        <v>34.7</v>
      </c>
      <c r="AEN72" s="27" t="n">
        <v>34.7</v>
      </c>
      <c r="AEO72" s="22" t="n">
        <f aca="false">AVERAGE(AEC72:AEN72)</f>
        <v>28.5166666666667</v>
      </c>
      <c r="AFA72" s="0" t="n">
        <v>1922</v>
      </c>
      <c r="AFB72" s="26" t="n">
        <v>1922</v>
      </c>
      <c r="AFC72" s="27" t="n">
        <v>32.8</v>
      </c>
      <c r="AFD72" s="27" t="n">
        <v>33.1</v>
      </c>
      <c r="AFE72" s="27" t="n">
        <v>32.6</v>
      </c>
      <c r="AFF72" s="27" t="n">
        <v>30.9</v>
      </c>
      <c r="AFG72" s="27" t="n">
        <v>23.4</v>
      </c>
      <c r="AFH72" s="27" t="n">
        <v>19.8</v>
      </c>
      <c r="AFI72" s="27" t="n">
        <v>18.1</v>
      </c>
      <c r="AFJ72" s="27" t="n">
        <v>21.2</v>
      </c>
      <c r="AFK72" s="27" t="n">
        <v>26.9</v>
      </c>
      <c r="AFL72" s="27" t="n">
        <v>30.2</v>
      </c>
      <c r="AFM72" s="27" t="n">
        <v>34.4</v>
      </c>
      <c r="AFN72" s="27" t="n">
        <v>33.7</v>
      </c>
      <c r="AFO72" s="22" t="n">
        <f aca="false">AVERAGE(AFC72:AFN72)</f>
        <v>28.0916666666667</v>
      </c>
      <c r="AGA72" s="0" t="n">
        <v>1922</v>
      </c>
      <c r="AGB72" s="29" t="s">
        <v>78</v>
      </c>
      <c r="AGC72" s="27" t="n">
        <v>34.2</v>
      </c>
      <c r="AGD72" s="27" t="n">
        <v>31.7</v>
      </c>
      <c r="AGE72" s="27" t="n">
        <v>32.6</v>
      </c>
      <c r="AGF72" s="27" t="n">
        <v>34.1</v>
      </c>
      <c r="AGG72" s="27" t="n">
        <v>31.4</v>
      </c>
      <c r="AGH72" s="27" t="n">
        <v>29.8</v>
      </c>
      <c r="AGI72" s="27" t="n">
        <v>26.7</v>
      </c>
      <c r="AGJ72" s="27" t="n">
        <v>29.8</v>
      </c>
      <c r="AGK72" s="27" t="n">
        <v>34.1</v>
      </c>
      <c r="AGL72" s="27" t="n">
        <v>36</v>
      </c>
      <c r="AGM72" s="27" t="n">
        <v>36.4</v>
      </c>
      <c r="AGN72" s="27" t="n">
        <v>34.5</v>
      </c>
      <c r="AGO72" s="22" t="n">
        <f aca="false">AVERAGE(AGC72:AGN72)</f>
        <v>32.6083333333333</v>
      </c>
      <c r="AHA72" s="0" t="n">
        <v>1922</v>
      </c>
      <c r="AHB72" s="29" t="s">
        <v>78</v>
      </c>
      <c r="AHC72" s="27" t="n">
        <v>33.5</v>
      </c>
      <c r="AHD72" s="27" t="n">
        <v>31.4</v>
      </c>
      <c r="AHE72" s="27" t="n">
        <v>31.7</v>
      </c>
      <c r="AHF72" s="27" t="n">
        <v>32.4</v>
      </c>
      <c r="AHG72" s="27" t="n">
        <v>30.8</v>
      </c>
      <c r="AHH72" s="27" t="n">
        <v>29.9</v>
      </c>
      <c r="AHI72" s="27" t="n">
        <v>28.6</v>
      </c>
      <c r="AHJ72" s="27" t="n">
        <v>30</v>
      </c>
      <c r="AHK72" s="27" t="n">
        <v>33.9</v>
      </c>
      <c r="AHL72" s="27" t="n">
        <v>35.6</v>
      </c>
      <c r="AHM72" s="27" t="n">
        <v>36.4</v>
      </c>
      <c r="AHN72" s="27" t="n">
        <v>35.5</v>
      </c>
      <c r="AHO72" s="22" t="n">
        <f aca="false">AVERAGE(AHC72:AHN72)</f>
        <v>32.475</v>
      </c>
      <c r="AIA72" s="0" t="n">
        <v>1922</v>
      </c>
      <c r="AIB72" s="29" t="s">
        <v>78</v>
      </c>
      <c r="AIC72" s="27" t="n">
        <v>37.9</v>
      </c>
      <c r="AID72" s="27" t="n">
        <v>33.4</v>
      </c>
      <c r="AIE72" s="27" t="n">
        <v>35.7</v>
      </c>
      <c r="AIF72" s="27" t="n">
        <v>34.9</v>
      </c>
      <c r="AIG72" s="27" t="n">
        <v>29</v>
      </c>
      <c r="AIH72" s="27" t="n">
        <v>27.2</v>
      </c>
      <c r="AII72" s="27" t="n">
        <v>23.6</v>
      </c>
      <c r="AIJ72" s="27" t="n">
        <v>27</v>
      </c>
      <c r="AIK72" s="27" t="n">
        <v>32.8</v>
      </c>
      <c r="AIL72" s="27" t="n">
        <v>36</v>
      </c>
      <c r="AIM72" s="27" t="n">
        <v>38.8</v>
      </c>
      <c r="AIN72" s="27" t="n">
        <v>36.8</v>
      </c>
      <c r="AIO72" s="22" t="n">
        <f aca="false">AVERAGE(AIC72:AIN72)</f>
        <v>32.7583333333333</v>
      </c>
      <c r="AJA72" s="0" t="n">
        <v>1922</v>
      </c>
      <c r="AJB72" s="26" t="n">
        <v>1922</v>
      </c>
      <c r="AJC72" s="27" t="n">
        <v>33.3</v>
      </c>
      <c r="AJD72" s="27" t="n">
        <v>30.6</v>
      </c>
      <c r="AJE72" s="27" t="n">
        <v>31.1</v>
      </c>
      <c r="AJF72" s="27" t="n">
        <v>29.7</v>
      </c>
      <c r="AJG72" s="27" t="n">
        <v>27.2</v>
      </c>
      <c r="AJH72" s="27" t="n">
        <v>24.2</v>
      </c>
      <c r="AJI72" s="27" t="n">
        <v>21.9</v>
      </c>
      <c r="AJJ72" s="27" t="n">
        <v>25.1</v>
      </c>
      <c r="AJK72" s="27" t="n">
        <v>28.3</v>
      </c>
      <c r="AJL72" s="27" t="n">
        <v>30.9</v>
      </c>
      <c r="AJM72" s="27" t="n">
        <v>32.6</v>
      </c>
      <c r="AJN72" s="27" t="n">
        <v>33.7</v>
      </c>
      <c r="AJO72" s="22" t="n">
        <f aca="false">AVERAGE(AJC72:AJN72)</f>
        <v>29.05</v>
      </c>
      <c r="AKA72" s="0" t="n">
        <v>1922</v>
      </c>
      <c r="AKB72" s="26" t="n">
        <v>1922</v>
      </c>
      <c r="AKC72" s="27" t="n">
        <v>33.4</v>
      </c>
      <c r="AKD72" s="27" t="n">
        <v>33.1</v>
      </c>
      <c r="AKE72" s="27" t="n">
        <v>32.7</v>
      </c>
      <c r="AKF72" s="27" t="n">
        <v>31.2</v>
      </c>
      <c r="AKG72" s="27" t="n">
        <v>24.4</v>
      </c>
      <c r="AKH72" s="27" t="n">
        <v>20.2</v>
      </c>
      <c r="AKI72" s="27" t="n">
        <v>18.8</v>
      </c>
      <c r="AKJ72" s="27" t="n">
        <v>21.5</v>
      </c>
      <c r="AKK72" s="27" t="n">
        <v>26.8</v>
      </c>
      <c r="AKL72" s="27" t="n">
        <v>30.7</v>
      </c>
      <c r="AKM72" s="27" t="n">
        <v>34.8</v>
      </c>
      <c r="AKN72" s="27" t="n">
        <v>34.7</v>
      </c>
      <c r="AKO72" s="22" t="n">
        <f aca="false">AVERAGE(AKC72:AKN72)</f>
        <v>28.525</v>
      </c>
      <c r="ALA72" s="0" t="n">
        <v>1922</v>
      </c>
      <c r="ALB72" s="26" t="n">
        <v>1922</v>
      </c>
      <c r="ALC72" s="27" t="n">
        <v>29.6</v>
      </c>
      <c r="ALD72" s="27" t="n">
        <v>28</v>
      </c>
      <c r="ALE72" s="27" t="n">
        <v>29</v>
      </c>
      <c r="ALF72" s="27" t="n">
        <v>27.7</v>
      </c>
      <c r="ALG72" s="27" t="n">
        <v>23.9</v>
      </c>
      <c r="ALH72" s="27" t="n">
        <v>21.8</v>
      </c>
      <c r="ALI72" s="27" t="n">
        <v>19.3</v>
      </c>
      <c r="ALJ72" s="27" t="n">
        <v>21.1</v>
      </c>
      <c r="ALK72" s="27" t="n">
        <v>23.9</v>
      </c>
      <c r="ALL72" s="27" t="n">
        <v>26.4</v>
      </c>
      <c r="ALM72" s="27" t="n">
        <v>27.9</v>
      </c>
      <c r="ALN72" s="27" t="n">
        <v>29.5</v>
      </c>
      <c r="ALO72" s="22" t="n">
        <f aca="false">AVERAGE(ALC72:ALN72)</f>
        <v>25.675</v>
      </c>
    </row>
    <row r="73" customFormat="false" ht="12.8" hidden="false" customHeight="false" outlineLevel="0" collapsed="false">
      <c r="A73" s="16"/>
      <c r="B73" s="8" t="n">
        <f aca="false">AVERAGE(AO73,BO73,CO73,DO73,EO73,FO73,GO73,HO73,IO73,JO73,KO73,LO73,MO73,NO73,OO73,PO73,QO73,RO73,SO73,TO73,UO73,VO73,WO73,XO73,YO73,ZO73,AAO73,ABO73,ACO73,ADO73,AEO73,AFO73,AGO73,AHO73,AIO73,AJO73,AKO73,ALO73,Sheet2!O73,Sheet2!AO73,Sheet2!BO73,Sheet2!CO73)</f>
        <v>29.3493055555556</v>
      </c>
      <c r="C73" s="10" t="n">
        <f aca="false">AVERAGE(B69:B73)</f>
        <v>28.8908952768099</v>
      </c>
      <c r="D73" s="9" t="n">
        <f aca="false">AVERAGE(B64:B73)</f>
        <v>28.8680899148277</v>
      </c>
      <c r="E73" s="8" t="n">
        <f aca="false">AVERAGE(B54:B73)</f>
        <v>28.9762949136111</v>
      </c>
      <c r="F73" s="11"/>
      <c r="G73" s="2" t="n">
        <f aca="false">MAX(AC73:AN73,BC73:BN73,CC73:CN73,DC73:DN73,EC73:EN73,FC73:FN73,GC73:GN73,HC73:HN73,IC73:IN73,JC73:JN73,KC73:KN73,LC73:LN73,MC73:MN73,NC73:NN73,OC73:ON73,PC73:PN73,QC73:QN73,RC73:RN73,SC73:SN73,TC73:TN73,UC73:UN73,VC73:VN73,WC73:WN73,XC73:XN73,YC73:YN73,ZC73:ZN73,AAC73:AAN73,ABC73:ABN73,ACC73:ACN73,ADC73:ADN73,AEC73:AEN73,AFC73:AFN73,AGC73:AGN73,AHC73:AHN73,AIC73:AIN73,AJC73:AJN73,AKC73:AKN73,ALC73:ALN73,Sheet2!C73:N73,Sheet2!AC73:AN73,Sheet2!BC73:BN73,Sheet2!CC73:CN73)</f>
        <v>39.8</v>
      </c>
      <c r="H73" s="17" t="n">
        <f aca="false">MEDIAN(AC73:AN73,BC73:BN73,CC73:CN73,DC73:DN73,EC73:EN73,FC73:FN73,GC73:GN73,HC73:HN73,IC73:IN73,JC73:JN73,KC73:KN73,LC73:LN73,MC73:MN73,NC73:NN73,OC73:ON73,PC73:PN73,QC73:QN73,RC73:RN73,SC73:SN73,TC73:TN73,UC73:UN73,VC73:VN73,WC73:WN73,XC73:XN73,YC73:YN73,ZC73:ZN73,AAC73:AAN73,ABC73:ABN73,ACC73:ACN73,ADC73:ADN73,AEC73:AEN73,AFC73:AFN73,AGC73:AGN73,AHC73:AHN73,AIC73:AIN73,AJC73:AJN73,AKC73:AKN73,ALC73:ALN73,Sheet2!C73:N73,Sheet2!AC73:AN73,Sheet2!BC73:BN73,Sheet2!CC73:CN73)</f>
        <v>29.5</v>
      </c>
      <c r="I73" s="18" t="n">
        <f aca="false">MIN(AC73:AN73,BC73:BN73,CC73:CN73,DC73:DN73,EC73:EN73,FC73:FN73,GC73:GN73,HC73:HN73,IC73:IN73,JC73:JN73,KC73:KN73,LC73:LN73,MC73:MN73,NC73:NN73,OC73:ON73,PC73:PN73,QC73:QN73,RC73:RN73,SC73:SN73,TC73:TN73,UC73:UN73,VC73:VN73,WC73:WN73,XC73:XN73,YC73:YN73,ZC73:ZN73,AAC73:AAN73,ABC73:ABN73,ACC73:ACN73,ADC73:ADN73,AEC73:AEN73,AFC73:AFN73,AGC73:AGN73,AHC73:AHN73,AIC73:AIN73,AJC73:AJN73,AKC73:AKN73,ALC73:ALN73,Sheet2!C73:N73,Sheet2!AC73:AN73,Sheet2!BC73:BN73,Sheet2!CC73:CN73)</f>
        <v>17.4</v>
      </c>
      <c r="K73" s="19" t="n">
        <f aca="false">(G73+I73)/2</f>
        <v>28.6</v>
      </c>
      <c r="AB73" s="33" t="n">
        <v>1923</v>
      </c>
      <c r="AC73" s="21" t="n">
        <v>37.4</v>
      </c>
      <c r="AD73" s="21" t="n">
        <v>36.7</v>
      </c>
      <c r="AE73" s="21" t="n">
        <v>35.3</v>
      </c>
      <c r="AF73" s="21" t="n">
        <v>29.7</v>
      </c>
      <c r="AG73" s="21" t="n">
        <v>29.5</v>
      </c>
      <c r="AH73" s="21" t="n">
        <v>21.9</v>
      </c>
      <c r="AI73" s="21" t="n">
        <v>20.9</v>
      </c>
      <c r="AJ73" s="21" t="n">
        <v>23.6</v>
      </c>
      <c r="AK73" s="21" t="n">
        <v>28.7</v>
      </c>
      <c r="AL73" s="21" t="n">
        <v>32.6</v>
      </c>
      <c r="AM73" s="21" t="n">
        <v>35.8</v>
      </c>
      <c r="AN73" s="21" t="n">
        <v>37.4</v>
      </c>
      <c r="AO73" s="22" t="n">
        <f aca="false">AVERAGE(AC73:AN73)</f>
        <v>30.7916666666667</v>
      </c>
      <c r="BA73" s="0" t="n">
        <v>1923</v>
      </c>
      <c r="BB73" s="25" t="n">
        <v>1923</v>
      </c>
      <c r="BC73" s="21" t="n">
        <v>37.5</v>
      </c>
      <c r="BD73" s="21" t="n">
        <v>37.8</v>
      </c>
      <c r="BE73" s="21" t="n">
        <v>34.8</v>
      </c>
      <c r="BF73" s="21" t="n">
        <v>27.4</v>
      </c>
      <c r="BG73" s="21" t="n">
        <v>25.7</v>
      </c>
      <c r="BH73" s="21" t="n">
        <v>19.3</v>
      </c>
      <c r="BI73" s="21" t="n">
        <v>17.4</v>
      </c>
      <c r="BJ73" s="21" t="n">
        <v>20.4</v>
      </c>
      <c r="BK73" s="21" t="n">
        <v>26.7</v>
      </c>
      <c r="BL73" s="21" t="n">
        <v>29.8</v>
      </c>
      <c r="BM73" s="21" t="n">
        <v>32</v>
      </c>
      <c r="BN73" s="21" t="n">
        <v>35.5</v>
      </c>
      <c r="BO73" s="22" t="n">
        <f aca="false">AVERAGE(BC73:BN73)</f>
        <v>28.6916666666667</v>
      </c>
      <c r="CA73" s="0" t="n">
        <v>1923</v>
      </c>
      <c r="CB73" s="20" t="s">
        <v>79</v>
      </c>
      <c r="CC73" s="21" t="n">
        <v>39.5</v>
      </c>
      <c r="CD73" s="21" t="n">
        <v>39.8</v>
      </c>
      <c r="CE73" s="21" t="n">
        <v>38.2</v>
      </c>
      <c r="CF73" s="21" t="n">
        <v>32.4</v>
      </c>
      <c r="CG73" s="21" t="n">
        <v>29.2</v>
      </c>
      <c r="CH73" s="21" t="n">
        <v>23.2</v>
      </c>
      <c r="CI73" s="21" t="n">
        <v>20.7</v>
      </c>
      <c r="CJ73" s="21" t="n">
        <v>23.9</v>
      </c>
      <c r="CK73" s="21" t="n">
        <v>29.5</v>
      </c>
      <c r="CL73" s="21" t="n">
        <v>33.3</v>
      </c>
      <c r="CM73" s="21" t="n">
        <v>35.9</v>
      </c>
      <c r="CN73" s="21" t="n">
        <v>38.5</v>
      </c>
      <c r="CO73" s="22" t="n">
        <f aca="false">AVERAGE(CC73:CN73)</f>
        <v>32.0083333333333</v>
      </c>
      <c r="DA73" s="0" t="n">
        <v>1923</v>
      </c>
      <c r="DB73" s="25" t="n">
        <v>1923</v>
      </c>
      <c r="DC73" s="21" t="n">
        <v>32.6</v>
      </c>
      <c r="DD73" s="21" t="n">
        <v>31.8</v>
      </c>
      <c r="DE73" s="21" t="n">
        <v>31.5</v>
      </c>
      <c r="DF73" s="21" t="n">
        <v>28.4</v>
      </c>
      <c r="DG73" s="21" t="n">
        <v>27.9</v>
      </c>
      <c r="DH73" s="21" t="n">
        <v>25.2</v>
      </c>
      <c r="DI73" s="21" t="n">
        <v>23.7</v>
      </c>
      <c r="DJ73" s="21" t="n">
        <v>24.7</v>
      </c>
      <c r="DK73" s="21" t="n">
        <v>27.7</v>
      </c>
      <c r="DL73" s="21" t="n">
        <v>28.8</v>
      </c>
      <c r="DM73" s="21" t="n">
        <v>30.4</v>
      </c>
      <c r="DN73" s="21" t="n">
        <v>31.3</v>
      </c>
      <c r="DO73" s="22" t="n">
        <f aca="false">AVERAGE(DC73:DN73)</f>
        <v>28.6666666666667</v>
      </c>
      <c r="EA73" s="0" t="n">
        <v>1923</v>
      </c>
      <c r="EB73" s="20" t="s">
        <v>79</v>
      </c>
      <c r="EC73" s="21" t="n">
        <v>30.6</v>
      </c>
      <c r="ED73" s="21" t="n">
        <v>29.9</v>
      </c>
      <c r="EE73" s="21" t="n">
        <v>29.3</v>
      </c>
      <c r="EF73" s="21" t="n">
        <v>24.3</v>
      </c>
      <c r="EG73" s="21" t="n">
        <v>26</v>
      </c>
      <c r="EH73" s="21" t="n">
        <v>21.5</v>
      </c>
      <c r="EI73" s="21" t="n">
        <v>20.1</v>
      </c>
      <c r="EJ73" s="21" t="n">
        <v>20.5</v>
      </c>
      <c r="EK73" s="21" t="n">
        <v>25.3</v>
      </c>
      <c r="EL73" s="21" t="n">
        <v>27.1</v>
      </c>
      <c r="EM73" s="21" t="n">
        <v>27.9</v>
      </c>
      <c r="EN73" s="21" t="n">
        <v>29.8</v>
      </c>
      <c r="EO73" s="22" t="n">
        <f aca="false">AVERAGE(EC73:EN73)</f>
        <v>26.025</v>
      </c>
      <c r="FA73" s="0" t="n">
        <v>1923</v>
      </c>
      <c r="FB73" s="20" t="s">
        <v>79</v>
      </c>
      <c r="FC73" s="21" t="n">
        <v>30.3</v>
      </c>
      <c r="FD73" s="21" t="n">
        <v>30.8</v>
      </c>
      <c r="FE73" s="21" t="n">
        <v>30.8</v>
      </c>
      <c r="FF73" s="21" t="n">
        <v>26.4</v>
      </c>
      <c r="FG73" s="21" t="n">
        <v>26.6</v>
      </c>
      <c r="FH73" s="21" t="n">
        <v>22.7</v>
      </c>
      <c r="FI73" s="21" t="n">
        <v>21.4</v>
      </c>
      <c r="FJ73" s="21" t="n">
        <v>22.3</v>
      </c>
      <c r="FK73" s="21" t="n">
        <v>25.6</v>
      </c>
      <c r="FL73" s="21" t="n">
        <v>27.6</v>
      </c>
      <c r="FM73" s="21" t="n">
        <v>28.5</v>
      </c>
      <c r="FN73" s="21" t="n">
        <v>29.9</v>
      </c>
      <c r="FO73" s="22" t="n">
        <f aca="false">AVERAGE(FC73:FN73)</f>
        <v>26.9083333333333</v>
      </c>
      <c r="GA73" s="0" t="n">
        <v>1923</v>
      </c>
      <c r="GB73" s="20" t="s">
        <v>79</v>
      </c>
      <c r="GC73" s="21" t="n">
        <v>33.5</v>
      </c>
      <c r="GD73" s="21" t="n">
        <v>33.2</v>
      </c>
      <c r="GE73" s="21" t="n">
        <v>32.6</v>
      </c>
      <c r="GF73" s="21" t="n">
        <v>29.5</v>
      </c>
      <c r="GG73" s="21" t="n">
        <v>29.2</v>
      </c>
      <c r="GH73" s="21" t="n">
        <v>25.6</v>
      </c>
      <c r="GI73" s="21" t="n">
        <v>24.4</v>
      </c>
      <c r="GJ73" s="21" t="n">
        <v>25.4</v>
      </c>
      <c r="GK73" s="21" t="n">
        <v>29</v>
      </c>
      <c r="GL73" s="21" t="n">
        <v>29.8</v>
      </c>
      <c r="GM73" s="21" t="n">
        <v>31.9</v>
      </c>
      <c r="GN73" s="21" t="n">
        <v>32.2</v>
      </c>
      <c r="GO73" s="22" t="n">
        <f aca="false">AVERAGE(GC73:GN73)</f>
        <v>29.6916666666667</v>
      </c>
      <c r="HA73" s="0" t="n">
        <v>1923</v>
      </c>
      <c r="HB73" s="20" t="s">
        <v>79</v>
      </c>
      <c r="HC73" s="21" t="n">
        <v>35.8</v>
      </c>
      <c r="HD73" s="21" t="n">
        <v>35.9</v>
      </c>
      <c r="HE73" s="21" t="n">
        <v>34.1</v>
      </c>
      <c r="HF73" s="21" t="n">
        <v>32.8</v>
      </c>
      <c r="HG73" s="21" t="n">
        <v>31.5</v>
      </c>
      <c r="HH73" s="21" t="n">
        <v>26.5</v>
      </c>
      <c r="HI73" s="21" t="n">
        <v>25.5</v>
      </c>
      <c r="HJ73" s="21" t="n">
        <v>26.8</v>
      </c>
      <c r="HK73" s="21" t="n">
        <v>30.6</v>
      </c>
      <c r="HL73" s="21" t="n">
        <v>32.8</v>
      </c>
      <c r="HM73" s="21" t="n">
        <v>36.1</v>
      </c>
      <c r="HN73" s="21" t="n">
        <v>34</v>
      </c>
      <c r="HO73" s="22" t="n">
        <f aca="false">AVERAGE(HC73:HN73)</f>
        <v>31.8666666666667</v>
      </c>
      <c r="IA73" s="0" t="n">
        <v>1923</v>
      </c>
      <c r="IB73" s="20" t="s">
        <v>79</v>
      </c>
      <c r="IC73" s="21" t="n">
        <v>35</v>
      </c>
      <c r="ID73" s="21" t="n">
        <v>32.5</v>
      </c>
      <c r="IE73" s="21" t="n">
        <v>31.5</v>
      </c>
      <c r="IF73" s="21" t="n">
        <v>29.3</v>
      </c>
      <c r="IG73" s="21" t="n">
        <v>29.5</v>
      </c>
      <c r="IH73" s="21" t="n">
        <v>27.3</v>
      </c>
      <c r="II73" s="21" t="n">
        <v>26.1</v>
      </c>
      <c r="IJ73" s="21" t="n">
        <v>27</v>
      </c>
      <c r="IK73" s="21" t="n">
        <v>29.7</v>
      </c>
      <c r="IL73" s="21" t="n">
        <v>31.1</v>
      </c>
      <c r="IM73" s="21" t="n">
        <v>33.2</v>
      </c>
      <c r="IN73" s="21" t="n">
        <v>33</v>
      </c>
      <c r="IO73" s="22" t="n">
        <f aca="false">AVERAGE(IC73:IN73)</f>
        <v>30.4333333333333</v>
      </c>
      <c r="JA73" s="0" t="n">
        <v>1923</v>
      </c>
      <c r="JB73" s="25" t="n">
        <v>1923</v>
      </c>
      <c r="JC73" s="21" t="n">
        <v>38.5</v>
      </c>
      <c r="JD73" s="21" t="n">
        <v>38.4</v>
      </c>
      <c r="JE73" s="21" t="n">
        <v>36.4</v>
      </c>
      <c r="JF73" s="21" t="n">
        <v>33.2</v>
      </c>
      <c r="JG73" s="21" t="n">
        <v>30.7</v>
      </c>
      <c r="JH73" s="21" t="n">
        <v>24.3</v>
      </c>
      <c r="JI73" s="21" t="n">
        <v>23</v>
      </c>
      <c r="JJ73" s="21" t="n">
        <v>25.7</v>
      </c>
      <c r="JK73" s="21" t="n">
        <v>30.8</v>
      </c>
      <c r="JL73" s="21" t="n">
        <v>34.8</v>
      </c>
      <c r="JM73" s="21" t="n">
        <v>38.1</v>
      </c>
      <c r="JN73" s="21" t="n">
        <v>36.3</v>
      </c>
      <c r="JO73" s="22" t="n">
        <f aca="false">AVERAGE(JC73:JN73)</f>
        <v>32.5166666666667</v>
      </c>
      <c r="KA73" s="0" t="n">
        <v>1923</v>
      </c>
      <c r="KB73" s="20" t="s">
        <v>79</v>
      </c>
      <c r="KC73" s="21" t="n">
        <v>27.3</v>
      </c>
      <c r="KD73" s="21" t="n">
        <v>26.8</v>
      </c>
      <c r="KE73" s="21" t="n">
        <v>26.6</v>
      </c>
      <c r="KF73" s="21" t="n">
        <v>22.8</v>
      </c>
      <c r="KG73" s="21" t="n">
        <v>22.6</v>
      </c>
      <c r="KH73" s="21" t="n">
        <v>19.3</v>
      </c>
      <c r="KI73" s="21" t="n">
        <v>18.3</v>
      </c>
      <c r="KJ73" s="21" t="n">
        <v>18.6</v>
      </c>
      <c r="KK73" s="21" t="n">
        <v>21.4</v>
      </c>
      <c r="KL73" s="21" t="n">
        <v>23.2</v>
      </c>
      <c r="KM73" s="21" t="n">
        <v>24.3</v>
      </c>
      <c r="KN73" s="21" t="n">
        <v>26.6</v>
      </c>
      <c r="KO73" s="22" t="n">
        <f aca="false">AVERAGE(KC73:KN73)</f>
        <v>23.15</v>
      </c>
      <c r="LA73" s="0" t="n">
        <v>1923</v>
      </c>
      <c r="LB73" s="25" t="n">
        <v>1923</v>
      </c>
      <c r="LC73" s="21" t="n">
        <v>32.6</v>
      </c>
      <c r="LD73" s="21" t="n">
        <v>31.2</v>
      </c>
      <c r="LE73" s="23" t="n">
        <f aca="false">(LE71+LE72)/2</f>
        <v>29.05</v>
      </c>
      <c r="LF73" s="21" t="n">
        <v>27.6</v>
      </c>
      <c r="LG73" s="21" t="n">
        <v>27.7</v>
      </c>
      <c r="LH73" s="21" t="n">
        <v>25.3</v>
      </c>
      <c r="LI73" s="21" t="n">
        <v>23.7</v>
      </c>
      <c r="LJ73" s="21" t="n">
        <v>24.1</v>
      </c>
      <c r="LK73" s="21" t="n">
        <v>26.3</v>
      </c>
      <c r="LL73" s="21" t="n">
        <v>28.9</v>
      </c>
      <c r="LM73" s="21" t="n">
        <v>30.7</v>
      </c>
      <c r="LN73" s="21" t="n">
        <v>31.1</v>
      </c>
      <c r="LO73" s="22" t="n">
        <f aca="false">AVERAGE(LC73:LN73)</f>
        <v>28.1875</v>
      </c>
      <c r="MA73" s="0" t="n">
        <v>1923</v>
      </c>
      <c r="MB73" s="20" t="s">
        <v>79</v>
      </c>
      <c r="MC73" s="21" t="n">
        <v>38.3</v>
      </c>
      <c r="MD73" s="21" t="n">
        <v>38.6</v>
      </c>
      <c r="ME73" s="21" t="n">
        <v>36.2</v>
      </c>
      <c r="MF73" s="21" t="n">
        <v>29</v>
      </c>
      <c r="MG73" s="21" t="n">
        <v>27.2</v>
      </c>
      <c r="MH73" s="21" t="n">
        <v>20.2</v>
      </c>
      <c r="MI73" s="21" t="n">
        <v>19.1</v>
      </c>
      <c r="MJ73" s="21" t="n">
        <v>21.8</v>
      </c>
      <c r="MK73" s="21" t="n">
        <v>27.4</v>
      </c>
      <c r="ML73" s="21" t="n">
        <v>31.8</v>
      </c>
      <c r="MM73" s="21" t="n">
        <v>34.2</v>
      </c>
      <c r="MN73" s="21" t="n">
        <v>38</v>
      </c>
      <c r="MO73" s="22" t="n">
        <f aca="false">AVERAGE(MC73:MN73)</f>
        <v>30.15</v>
      </c>
      <c r="NA73" s="0" t="n">
        <v>1923</v>
      </c>
      <c r="NB73" s="25" t="n">
        <v>1923</v>
      </c>
      <c r="NC73" s="21" t="n">
        <v>34.8</v>
      </c>
      <c r="ND73" s="21" t="n">
        <v>34.7</v>
      </c>
      <c r="NE73" s="21" t="n">
        <v>33.2</v>
      </c>
      <c r="NF73" s="21" t="n">
        <v>28.3</v>
      </c>
      <c r="NG73" s="21" t="n">
        <v>29.6</v>
      </c>
      <c r="NH73" s="21" t="n">
        <v>22.8</v>
      </c>
      <c r="NI73" s="21" t="n">
        <v>22.3</v>
      </c>
      <c r="NJ73" s="21" t="n">
        <v>24.8</v>
      </c>
      <c r="NK73" s="21" t="n">
        <v>30.5</v>
      </c>
      <c r="NL73" s="21" t="n">
        <v>33.2</v>
      </c>
      <c r="NM73" s="21" t="n">
        <v>35.8</v>
      </c>
      <c r="NN73" s="21" t="n">
        <v>36.5</v>
      </c>
      <c r="NO73" s="22" t="n">
        <f aca="false">AVERAGE(NC73:NN73)</f>
        <v>30.5416666666667</v>
      </c>
      <c r="OA73" s="0" t="n">
        <v>1923</v>
      </c>
      <c r="OB73" s="25" t="n">
        <v>1923</v>
      </c>
      <c r="OC73" s="21" t="n">
        <v>39.6</v>
      </c>
      <c r="OD73" s="21" t="n">
        <v>38.9</v>
      </c>
      <c r="OE73" s="21" t="n">
        <v>36.7</v>
      </c>
      <c r="OF73" s="21" t="n">
        <v>32.7</v>
      </c>
      <c r="OG73" s="21" t="n">
        <v>30.8</v>
      </c>
      <c r="OH73" s="21" t="n">
        <v>24.2</v>
      </c>
      <c r="OI73" s="21" t="n">
        <v>22.8</v>
      </c>
      <c r="OJ73" s="21" t="n">
        <v>25.6</v>
      </c>
      <c r="OK73" s="21" t="n">
        <v>31.1</v>
      </c>
      <c r="OL73" s="21" t="n">
        <v>34.8</v>
      </c>
      <c r="OM73" s="21" t="n">
        <v>38.3</v>
      </c>
      <c r="ON73" s="21" t="n">
        <v>37.7</v>
      </c>
      <c r="OO73" s="22" t="n">
        <f aca="false">AVERAGE(OC73:ON73)</f>
        <v>32.7666666666667</v>
      </c>
      <c r="PA73" s="0" t="n">
        <v>1923</v>
      </c>
      <c r="PB73" s="25" t="n">
        <v>1923</v>
      </c>
      <c r="PC73" s="21" t="n">
        <v>31.6</v>
      </c>
      <c r="PD73" s="21" t="n">
        <v>30.4</v>
      </c>
      <c r="PE73" s="21" t="n">
        <v>29.3</v>
      </c>
      <c r="PF73" s="21" t="n">
        <v>28.8</v>
      </c>
      <c r="PG73" s="21" t="n">
        <v>28.4</v>
      </c>
      <c r="PH73" s="21" t="n">
        <v>27.4</v>
      </c>
      <c r="PI73" s="21" t="n">
        <v>26.3</v>
      </c>
      <c r="PJ73" s="21" t="n">
        <v>26.9</v>
      </c>
      <c r="PK73" s="21" t="n">
        <v>29.6</v>
      </c>
      <c r="PL73" s="21" t="n">
        <v>31.3</v>
      </c>
      <c r="PM73" s="21" t="n">
        <v>33.3</v>
      </c>
      <c r="PN73" s="21" t="n">
        <v>32.7</v>
      </c>
      <c r="PO73" s="22" t="n">
        <f aca="false">AVERAGE(PC73:PN73)</f>
        <v>29.6666666666667</v>
      </c>
      <c r="QA73" s="0" t="n">
        <v>1923</v>
      </c>
      <c r="QB73" s="25" t="n">
        <v>1923</v>
      </c>
      <c r="QC73" s="21" t="n">
        <v>32.7</v>
      </c>
      <c r="QD73" s="21" t="n">
        <v>31.2</v>
      </c>
      <c r="QE73" s="21" t="n">
        <v>30</v>
      </c>
      <c r="QF73" s="21" t="n">
        <v>28.5</v>
      </c>
      <c r="QG73" s="21" t="n">
        <v>28.4</v>
      </c>
      <c r="QH73" s="21" t="n">
        <v>27.4</v>
      </c>
      <c r="QI73" s="21" t="n">
        <v>25.1</v>
      </c>
      <c r="QJ73" s="21" t="n">
        <v>26.1</v>
      </c>
      <c r="QK73" s="21" t="n">
        <v>27.6</v>
      </c>
      <c r="QL73" s="21" t="n">
        <v>29.8</v>
      </c>
      <c r="QM73" s="21" t="n">
        <v>31.3</v>
      </c>
      <c r="QN73" s="21" t="n">
        <v>31.9</v>
      </c>
      <c r="QO73" s="22" t="n">
        <f aca="false">AVERAGE(QC73:QN73)</f>
        <v>29.1666666666667</v>
      </c>
      <c r="RA73" s="0" t="n">
        <v>1923</v>
      </c>
      <c r="RB73" s="25" t="n">
        <v>1923</v>
      </c>
      <c r="RC73" s="21" t="n">
        <v>37.6</v>
      </c>
      <c r="RD73" s="21" t="n">
        <v>38.3</v>
      </c>
      <c r="RE73" s="21" t="n">
        <v>35.6</v>
      </c>
      <c r="RF73" s="21" t="n">
        <v>28.5</v>
      </c>
      <c r="RG73" s="21" t="n">
        <v>26.1</v>
      </c>
      <c r="RH73" s="21" t="n">
        <v>19.1</v>
      </c>
      <c r="RI73" s="21" t="n">
        <v>17.5</v>
      </c>
      <c r="RJ73" s="21" t="n">
        <v>20.7</v>
      </c>
      <c r="RK73" s="21" t="n">
        <v>26.7</v>
      </c>
      <c r="RL73" s="21" t="n">
        <v>29.9</v>
      </c>
      <c r="RM73" s="21" t="n">
        <v>31.4</v>
      </c>
      <c r="RN73" s="21" t="n">
        <v>36.9</v>
      </c>
      <c r="RO73" s="22" t="n">
        <f aca="false">AVERAGE(RC73:RN73)</f>
        <v>29.025</v>
      </c>
      <c r="SA73" s="0" t="n">
        <v>1923</v>
      </c>
      <c r="SB73" s="29" t="s">
        <v>79</v>
      </c>
      <c r="SC73" s="27" t="n">
        <v>34.7</v>
      </c>
      <c r="SD73" s="27" t="n">
        <v>34.3</v>
      </c>
      <c r="SE73" s="27" t="n">
        <v>33.6</v>
      </c>
      <c r="SF73" s="27" t="n">
        <v>25.9</v>
      </c>
      <c r="SG73" s="27" t="n">
        <v>26.6</v>
      </c>
      <c r="SH73" s="27" t="n">
        <v>19.8</v>
      </c>
      <c r="SI73" s="27" t="n">
        <v>17.9</v>
      </c>
      <c r="SJ73" s="27" t="n">
        <v>20.4</v>
      </c>
      <c r="SK73" s="27" t="n">
        <v>25.4</v>
      </c>
      <c r="SL73" s="27" t="n">
        <v>29.5</v>
      </c>
      <c r="SM73" s="27" t="n">
        <v>31.5</v>
      </c>
      <c r="SN73" s="27" t="n">
        <v>32.6</v>
      </c>
      <c r="SO73" s="22" t="n">
        <f aca="false">AVERAGE(SC73:SN73)</f>
        <v>27.6833333333333</v>
      </c>
      <c r="TA73" s="0" t="n">
        <v>1923</v>
      </c>
      <c r="TB73" s="29" t="s">
        <v>79</v>
      </c>
      <c r="TC73" s="27" t="n">
        <v>36.4</v>
      </c>
      <c r="TD73" s="27" t="n">
        <v>36.8</v>
      </c>
      <c r="TE73" s="27" t="n">
        <v>34</v>
      </c>
      <c r="TF73" s="27" t="n">
        <v>29</v>
      </c>
      <c r="TG73" s="27" t="n">
        <v>29.7</v>
      </c>
      <c r="TH73" s="27" t="n">
        <v>22.6</v>
      </c>
      <c r="TI73" s="27" t="n">
        <v>20.9</v>
      </c>
      <c r="TJ73" s="27" t="n">
        <v>24.3</v>
      </c>
      <c r="TK73" s="27" t="n">
        <v>29.5</v>
      </c>
      <c r="TL73" s="27" t="n">
        <v>33.9</v>
      </c>
      <c r="TM73" s="27" t="n">
        <v>36.5</v>
      </c>
      <c r="TN73" s="27" t="n">
        <v>37.5</v>
      </c>
      <c r="TO73" s="22" t="n">
        <f aca="false">AVERAGE(TC73:TN73)</f>
        <v>30.925</v>
      </c>
      <c r="UA73" s="0" t="n">
        <v>1923</v>
      </c>
      <c r="UB73" s="29" t="s">
        <v>79</v>
      </c>
      <c r="UC73" s="27" t="n">
        <v>33.2</v>
      </c>
      <c r="UD73" s="27" t="n">
        <v>34.5</v>
      </c>
      <c r="UE73" s="27" t="n">
        <v>33.6</v>
      </c>
      <c r="UF73" s="27" t="n">
        <v>27.4</v>
      </c>
      <c r="UG73" s="27" t="n">
        <v>28.6</v>
      </c>
      <c r="UH73" s="27" t="n">
        <v>23</v>
      </c>
      <c r="UI73" s="27" t="n">
        <v>20.7</v>
      </c>
      <c r="UJ73" s="27" t="n">
        <v>22.8</v>
      </c>
      <c r="UK73" s="27" t="n">
        <v>28.1</v>
      </c>
      <c r="UL73" s="27" t="n">
        <v>30.6</v>
      </c>
      <c r="UM73" s="27" t="n">
        <v>32.5</v>
      </c>
      <c r="UN73" s="27" t="n">
        <v>32.9</v>
      </c>
      <c r="UO73" s="22" t="n">
        <f aca="false">AVERAGE(UC73:UN73)</f>
        <v>28.9916666666667</v>
      </c>
      <c r="VA73" s="0" t="n">
        <v>1923</v>
      </c>
      <c r="VB73" s="29" t="s">
        <v>79</v>
      </c>
      <c r="VC73" s="27" t="n">
        <v>34.8</v>
      </c>
      <c r="VD73" s="27" t="n">
        <v>35.6</v>
      </c>
      <c r="VE73" s="27" t="n">
        <v>34.5</v>
      </c>
      <c r="VF73" s="27" t="n">
        <v>33</v>
      </c>
      <c r="VG73" s="27" t="n">
        <v>32</v>
      </c>
      <c r="VH73" s="27" t="n">
        <v>27.5</v>
      </c>
      <c r="VI73" s="27" t="n">
        <v>27.1</v>
      </c>
      <c r="VJ73" s="27" t="n">
        <v>28.4</v>
      </c>
      <c r="VK73" s="27" t="n">
        <v>32.6</v>
      </c>
      <c r="VL73" s="27" t="n">
        <v>35.4</v>
      </c>
      <c r="VM73" s="27" t="n">
        <v>37.8</v>
      </c>
      <c r="VN73" s="27" t="n">
        <v>36.4</v>
      </c>
      <c r="VO73" s="22" t="n">
        <f aca="false">AVERAGE(VC73:VN73)</f>
        <v>32.925</v>
      </c>
      <c r="WA73" s="0" t="n">
        <v>1923</v>
      </c>
      <c r="WB73" s="26" t="n">
        <v>1923</v>
      </c>
      <c r="WC73" s="27" t="n">
        <v>29.8</v>
      </c>
      <c r="WD73" s="27" t="n">
        <v>30.4</v>
      </c>
      <c r="WE73" s="27" t="n">
        <v>29.8</v>
      </c>
      <c r="WF73" s="27" t="n">
        <v>26.9</v>
      </c>
      <c r="WG73" s="27" t="n">
        <v>26.2</v>
      </c>
      <c r="WH73" s="27" t="n">
        <v>22.1</v>
      </c>
      <c r="WI73" s="27" t="n">
        <v>22.1</v>
      </c>
      <c r="WJ73" s="27" t="n">
        <v>22.7</v>
      </c>
      <c r="WK73" s="27" t="n">
        <v>26.8</v>
      </c>
      <c r="WL73" s="27" t="n">
        <v>27.7</v>
      </c>
      <c r="WM73" s="27" t="n">
        <v>28.8</v>
      </c>
      <c r="WN73" s="27" t="n">
        <v>30.4</v>
      </c>
      <c r="WO73" s="22" t="n">
        <f aca="false">AVERAGE(WC73:WN73)</f>
        <v>26.975</v>
      </c>
      <c r="XA73" s="0" t="n">
        <v>1923</v>
      </c>
      <c r="XB73" s="26" t="n">
        <v>1923</v>
      </c>
      <c r="XC73" s="27" t="n">
        <v>32.7</v>
      </c>
      <c r="XD73" s="27" t="n">
        <v>32.4</v>
      </c>
      <c r="XE73" s="27" t="n">
        <v>31.9</v>
      </c>
      <c r="XF73" s="27" t="n">
        <v>25.9</v>
      </c>
      <c r="XG73" s="27" t="n">
        <v>27.3</v>
      </c>
      <c r="XH73" s="27" t="n">
        <v>22.3</v>
      </c>
      <c r="XI73" s="27" t="n">
        <v>21.9</v>
      </c>
      <c r="XJ73" s="27" t="n">
        <v>22.9</v>
      </c>
      <c r="XK73" s="27" t="n">
        <v>27.6</v>
      </c>
      <c r="XL73" s="27" t="n">
        <v>29.8</v>
      </c>
      <c r="XM73" s="27" t="n">
        <v>30.9</v>
      </c>
      <c r="XN73" s="27" t="n">
        <v>32.6</v>
      </c>
      <c r="XO73" s="22" t="n">
        <f aca="false">AVERAGE(XC73:XN73)</f>
        <v>28.1833333333333</v>
      </c>
      <c r="YA73" s="0" t="n">
        <v>1924</v>
      </c>
      <c r="YB73" s="26" t="n">
        <v>1923</v>
      </c>
      <c r="YC73" s="27" t="n">
        <v>37.8</v>
      </c>
      <c r="YD73" s="27" t="n">
        <v>36.9</v>
      </c>
      <c r="YE73" s="27" t="n">
        <v>36</v>
      </c>
      <c r="YF73" s="27" t="n">
        <v>31.4</v>
      </c>
      <c r="YG73" s="27" t="n">
        <v>31.7</v>
      </c>
      <c r="YH73" s="27" t="n">
        <v>24.2</v>
      </c>
      <c r="YI73" s="28" t="n">
        <f aca="false">(YI72+YI74)/2</f>
        <v>24.6</v>
      </c>
      <c r="YJ73" s="27" t="n">
        <v>26</v>
      </c>
      <c r="YK73" s="27" t="n">
        <v>31.6</v>
      </c>
      <c r="YL73" s="27" t="n">
        <v>34.7</v>
      </c>
      <c r="YM73" s="27" t="n">
        <v>38.6</v>
      </c>
      <c r="YN73" s="27" t="n">
        <v>37.9</v>
      </c>
      <c r="YO73" s="22" t="n">
        <f aca="false">AVERAGE(YC73:YN73)</f>
        <v>32.6166666666667</v>
      </c>
      <c r="ZA73" s="0" t="n">
        <v>1923</v>
      </c>
      <c r="ZB73" s="26" t="n">
        <v>1923</v>
      </c>
      <c r="ZC73" s="27" t="n">
        <v>32.4</v>
      </c>
      <c r="ZD73" s="27" t="n">
        <v>30.8</v>
      </c>
      <c r="ZE73" s="27" t="n">
        <v>30.1</v>
      </c>
      <c r="ZF73" s="27" t="n">
        <v>27.1</v>
      </c>
      <c r="ZG73" s="27" t="n">
        <v>28</v>
      </c>
      <c r="ZH73" s="27" t="n">
        <v>25.6</v>
      </c>
      <c r="ZI73" s="27" t="n">
        <v>24</v>
      </c>
      <c r="ZJ73" s="27" t="n">
        <v>24.4</v>
      </c>
      <c r="ZK73" s="27" t="n">
        <v>26.6</v>
      </c>
      <c r="ZL73" s="27" t="n">
        <v>29.3</v>
      </c>
      <c r="ZM73" s="27" t="n">
        <v>30.7</v>
      </c>
      <c r="ZN73" s="27" t="n">
        <v>30.4</v>
      </c>
      <c r="ZO73" s="22" t="n">
        <f aca="false">AVERAGE(ZC73:ZN73)</f>
        <v>28.2833333333333</v>
      </c>
      <c r="AAA73" s="0" t="n">
        <v>1923</v>
      </c>
      <c r="AAB73" s="26" t="n">
        <v>1923</v>
      </c>
      <c r="AAC73" s="27" t="n">
        <v>39.4</v>
      </c>
      <c r="AAD73" s="27" t="n">
        <v>39.1</v>
      </c>
      <c r="AAE73" s="27" t="n">
        <v>36.9</v>
      </c>
      <c r="AAF73" s="27" t="n">
        <v>30.8</v>
      </c>
      <c r="AAG73" s="27" t="n">
        <v>28.8</v>
      </c>
      <c r="AAH73" s="27" t="n">
        <v>21.4</v>
      </c>
      <c r="AAI73" s="27" t="n">
        <v>20.4</v>
      </c>
      <c r="AAJ73" s="27" t="n">
        <v>23.7</v>
      </c>
      <c r="AAK73" s="27" t="n">
        <v>29.9</v>
      </c>
      <c r="AAL73" s="27" t="n">
        <v>33.1</v>
      </c>
      <c r="AAM73" s="27" t="n">
        <v>36.3</v>
      </c>
      <c r="AAN73" s="27" t="n">
        <v>39.1</v>
      </c>
      <c r="AAO73" s="22" t="n">
        <f aca="false">AVERAGE(AAC73:AAN73)</f>
        <v>31.575</v>
      </c>
      <c r="ABA73" s="0" t="n">
        <v>1923</v>
      </c>
      <c r="ABB73" s="29" t="s">
        <v>79</v>
      </c>
      <c r="ABC73" s="27" t="n">
        <v>39.8</v>
      </c>
      <c r="ABD73" s="27" t="n">
        <v>38.8</v>
      </c>
      <c r="ABE73" s="27" t="n">
        <v>37</v>
      </c>
      <c r="ABF73" s="27" t="n">
        <v>31.4</v>
      </c>
      <c r="ABG73" s="27" t="n">
        <v>30.3</v>
      </c>
      <c r="ABH73" s="27" t="n">
        <v>22.8</v>
      </c>
      <c r="ABI73" s="27" t="n">
        <v>21.3</v>
      </c>
      <c r="ABJ73" s="27" t="n">
        <v>24.3</v>
      </c>
      <c r="ABK73" s="27" t="n">
        <v>30.1</v>
      </c>
      <c r="ABL73" s="27" t="n">
        <v>33.9</v>
      </c>
      <c r="ABM73" s="27" t="n">
        <v>36.6</v>
      </c>
      <c r="ABN73" s="27" t="n">
        <v>39.4</v>
      </c>
      <c r="ABO73" s="22" t="n">
        <f aca="false">AVERAGE(ABC73:ABN73)</f>
        <v>32.1416666666667</v>
      </c>
      <c r="ACA73" s="0" t="n">
        <v>1923</v>
      </c>
      <c r="ACB73" s="29" t="s">
        <v>79</v>
      </c>
      <c r="ACC73" s="27" t="n">
        <v>30.8</v>
      </c>
      <c r="ACD73" s="27" t="n">
        <v>29.9</v>
      </c>
      <c r="ACE73" s="27" t="n">
        <v>29.4</v>
      </c>
      <c r="ACF73" s="27" t="n">
        <v>26.1</v>
      </c>
      <c r="ACG73" s="27" t="n">
        <v>25.9</v>
      </c>
      <c r="ACH73" s="27" t="n">
        <v>22.7</v>
      </c>
      <c r="ACI73" s="27" t="n">
        <v>20.9</v>
      </c>
      <c r="ACJ73" s="27" t="n">
        <v>22.1</v>
      </c>
      <c r="ACK73" s="27" t="n">
        <v>26.2</v>
      </c>
      <c r="ACL73" s="27" t="n">
        <v>27.6</v>
      </c>
      <c r="ACM73" s="27" t="n">
        <v>29.4</v>
      </c>
      <c r="ACN73" s="27" t="n">
        <v>30.7</v>
      </c>
      <c r="ACO73" s="22" t="n">
        <f aca="false">AVERAGE(ACC73:ACN73)</f>
        <v>26.8083333333333</v>
      </c>
      <c r="ADA73" s="0" t="n">
        <v>1923</v>
      </c>
      <c r="ADB73" s="26" t="n">
        <v>1923</v>
      </c>
      <c r="ADC73" s="27" t="n">
        <v>31.3</v>
      </c>
      <c r="ADD73" s="27" t="n">
        <v>29.9</v>
      </c>
      <c r="ADE73" s="27" t="n">
        <v>29.5</v>
      </c>
      <c r="ADF73" s="27" t="n">
        <v>24.3</v>
      </c>
      <c r="ADG73" s="27" t="n">
        <v>25.3</v>
      </c>
      <c r="ADH73" s="27" t="n">
        <v>20.9</v>
      </c>
      <c r="ADI73" s="27" t="n">
        <v>19.6</v>
      </c>
      <c r="ADJ73" s="27" t="n">
        <v>21.2</v>
      </c>
      <c r="ADK73" s="27" t="n">
        <v>25.6</v>
      </c>
      <c r="ADL73" s="27" t="n">
        <v>28.2</v>
      </c>
      <c r="ADM73" s="27" t="n">
        <v>29.5</v>
      </c>
      <c r="ADN73" s="27" t="n">
        <v>29.4</v>
      </c>
      <c r="ADO73" s="22" t="n">
        <f aca="false">AVERAGE(ADC73:ADN73)</f>
        <v>26.225</v>
      </c>
      <c r="AEA73" s="0" t="n">
        <v>1923</v>
      </c>
      <c r="AEB73" s="29" t="s">
        <v>79</v>
      </c>
      <c r="AEC73" s="27" t="n">
        <v>35.9</v>
      </c>
      <c r="AED73" s="27" t="n">
        <v>36.5</v>
      </c>
      <c r="AEE73" s="27" t="n">
        <v>34.3</v>
      </c>
      <c r="AEF73" s="27" t="n">
        <v>27.7</v>
      </c>
      <c r="AEG73" s="27" t="n">
        <v>27.1</v>
      </c>
      <c r="AEH73" s="27" t="n">
        <v>20</v>
      </c>
      <c r="AEI73" s="27" t="n">
        <v>18.2</v>
      </c>
      <c r="AEJ73" s="27" t="n">
        <v>21.1</v>
      </c>
      <c r="AEK73" s="27" t="n">
        <v>26.3</v>
      </c>
      <c r="AEL73" s="27" t="n">
        <v>29.9</v>
      </c>
      <c r="AEM73" s="27" t="n">
        <v>32.9</v>
      </c>
      <c r="AEN73" s="27" t="n">
        <v>34.6</v>
      </c>
      <c r="AEO73" s="22" t="n">
        <f aca="false">AVERAGE(AEC73:AEN73)</f>
        <v>28.7083333333333</v>
      </c>
      <c r="AFA73" s="0" t="n">
        <v>1923</v>
      </c>
      <c r="AFB73" s="26" t="n">
        <v>1923</v>
      </c>
      <c r="AFC73" s="27" t="n">
        <v>35.7</v>
      </c>
      <c r="AFD73" s="27" t="n">
        <v>36.1</v>
      </c>
      <c r="AFE73" s="27" t="n">
        <v>33.3</v>
      </c>
      <c r="AFF73" s="27" t="n">
        <v>26.1</v>
      </c>
      <c r="AFG73" s="27" t="n">
        <v>25.7</v>
      </c>
      <c r="AFH73" s="27" t="n">
        <v>19.1</v>
      </c>
      <c r="AFI73" s="27" t="n">
        <v>17.5</v>
      </c>
      <c r="AFJ73" s="27" t="n">
        <v>20.6</v>
      </c>
      <c r="AFK73" s="27" t="n">
        <v>26.1</v>
      </c>
      <c r="AFL73" s="27" t="n">
        <v>29.4</v>
      </c>
      <c r="AFM73" s="27" t="n">
        <v>32.4</v>
      </c>
      <c r="AFN73" s="27" t="n">
        <v>34.7</v>
      </c>
      <c r="AFO73" s="22" t="n">
        <f aca="false">AVERAGE(AFC73:AFN73)</f>
        <v>28.0583333333333</v>
      </c>
      <c r="AGA73" s="0" t="n">
        <v>1923</v>
      </c>
      <c r="AGB73" s="29" t="s">
        <v>79</v>
      </c>
      <c r="AGC73" s="27" t="n">
        <v>35.7</v>
      </c>
      <c r="AGD73" s="27" t="n">
        <v>35.8</v>
      </c>
      <c r="AGE73" s="27" t="n">
        <v>33.9</v>
      </c>
      <c r="AGF73" s="27" t="n">
        <v>34.4</v>
      </c>
      <c r="AGG73" s="27" t="n">
        <v>33.3</v>
      </c>
      <c r="AGH73" s="27" t="n">
        <v>27.8</v>
      </c>
      <c r="AGI73" s="27" t="n">
        <v>27.1</v>
      </c>
      <c r="AGJ73" s="27" t="n">
        <v>29</v>
      </c>
      <c r="AGK73" s="27" t="n">
        <v>32.4</v>
      </c>
      <c r="AGL73" s="27" t="n">
        <v>35.4</v>
      </c>
      <c r="AGM73" s="27" t="n">
        <v>36.9</v>
      </c>
      <c r="AGN73" s="27" t="n">
        <v>35.6</v>
      </c>
      <c r="AGO73" s="22" t="n">
        <f aca="false">AVERAGE(AGC73:AGN73)</f>
        <v>33.1083333333333</v>
      </c>
      <c r="AHA73" s="0" t="n">
        <v>1923</v>
      </c>
      <c r="AHB73" s="29" t="s">
        <v>79</v>
      </c>
      <c r="AHC73" s="27" t="n">
        <v>34.4</v>
      </c>
      <c r="AHD73" s="27" t="n">
        <v>33.6</v>
      </c>
      <c r="AHE73" s="27" t="n">
        <v>31.8</v>
      </c>
      <c r="AHF73" s="27" t="n">
        <v>32</v>
      </c>
      <c r="AHG73" s="27" t="n">
        <v>32.2</v>
      </c>
      <c r="AHH73" s="27" t="n">
        <v>29.2</v>
      </c>
      <c r="AHI73" s="27" t="n">
        <v>29.1</v>
      </c>
      <c r="AHJ73" s="27" t="n">
        <v>29.8</v>
      </c>
      <c r="AHK73" s="27" t="n">
        <v>33.2</v>
      </c>
      <c r="AHL73" s="27" t="n">
        <v>35</v>
      </c>
      <c r="AHM73" s="27" t="n">
        <v>37.2</v>
      </c>
      <c r="AHN73" s="27" t="n">
        <v>35.4</v>
      </c>
      <c r="AHO73" s="22" t="n">
        <f aca="false">AVERAGE(AHC73:AHN73)</f>
        <v>32.7416666666667</v>
      </c>
      <c r="AIA73" s="0" t="n">
        <v>1923</v>
      </c>
      <c r="AIB73" s="29" t="s">
        <v>79</v>
      </c>
      <c r="AIC73" s="27" t="n">
        <v>39.7</v>
      </c>
      <c r="AID73" s="27" t="n">
        <v>38.4</v>
      </c>
      <c r="AIE73" s="27" t="n">
        <v>36.8</v>
      </c>
      <c r="AIF73" s="27" t="n">
        <v>32.8</v>
      </c>
      <c r="AIG73" s="27" t="n">
        <v>32.4</v>
      </c>
      <c r="AIH73" s="27" t="n">
        <v>25.1</v>
      </c>
      <c r="AII73" s="27" t="n">
        <v>24.1</v>
      </c>
      <c r="AIJ73" s="27" t="n">
        <v>26.8</v>
      </c>
      <c r="AIK73" s="27" t="n">
        <v>32.2</v>
      </c>
      <c r="AIL73" s="27" t="n">
        <v>36</v>
      </c>
      <c r="AIM73" s="28" t="n">
        <f aca="false">(AIM72+AIM74)/2</f>
        <v>37.7</v>
      </c>
      <c r="AIN73" s="27" t="n">
        <v>39.3</v>
      </c>
      <c r="AIO73" s="22" t="n">
        <f aca="false">AVERAGE(AIC73:AIN73)</f>
        <v>33.4416666666667</v>
      </c>
      <c r="AJA73" s="0" t="n">
        <v>1923</v>
      </c>
      <c r="AJB73" s="26" t="n">
        <v>1923</v>
      </c>
      <c r="AJC73" s="27" t="n">
        <v>32.4</v>
      </c>
      <c r="AJD73" s="27" t="n">
        <v>32.5</v>
      </c>
      <c r="AJE73" s="27" t="n">
        <v>32.7</v>
      </c>
      <c r="AJF73" s="27" t="n">
        <v>28.3</v>
      </c>
      <c r="AJG73" s="27" t="n">
        <v>28.9</v>
      </c>
      <c r="AJH73" s="27" t="n">
        <v>23.4</v>
      </c>
      <c r="AJI73" s="27" t="n">
        <v>22.3</v>
      </c>
      <c r="AJJ73" s="27" t="n">
        <v>24.3</v>
      </c>
      <c r="AJK73" s="27" t="n">
        <v>29.6</v>
      </c>
      <c r="AJL73" s="27" t="n">
        <v>31.5</v>
      </c>
      <c r="AJM73" s="27" t="n">
        <v>32.4</v>
      </c>
      <c r="AJN73" s="27" t="n">
        <v>32.9</v>
      </c>
      <c r="AJO73" s="22" t="n">
        <f aca="false">AVERAGE(AJC73:AJN73)</f>
        <v>29.2666666666667</v>
      </c>
      <c r="AKA73" s="0" t="n">
        <v>1923</v>
      </c>
      <c r="AKB73" s="26" t="n">
        <v>1923</v>
      </c>
      <c r="AKC73" s="27" t="n">
        <v>36.4</v>
      </c>
      <c r="AKD73" s="27" t="n">
        <v>35.8</v>
      </c>
      <c r="AKE73" s="27" t="n">
        <v>33.7</v>
      </c>
      <c r="AKF73" s="27" t="n">
        <v>27.3</v>
      </c>
      <c r="AKG73" s="27" t="n">
        <v>26.8</v>
      </c>
      <c r="AKH73" s="27" t="n">
        <v>20.1</v>
      </c>
      <c r="AKI73" s="27" t="n">
        <v>18.4</v>
      </c>
      <c r="AKJ73" s="27" t="n">
        <v>21.2</v>
      </c>
      <c r="AKK73" s="27" t="n">
        <v>26.6</v>
      </c>
      <c r="AKL73" s="27" t="n">
        <v>29.9</v>
      </c>
      <c r="AKM73" s="27" t="n">
        <v>32.6</v>
      </c>
      <c r="AKN73" s="27" t="n">
        <v>35.3</v>
      </c>
      <c r="AKO73" s="22" t="n">
        <f aca="false">AVERAGE(AKC73:AKN73)</f>
        <v>28.675</v>
      </c>
      <c r="ALA73" s="0" t="n">
        <v>1923</v>
      </c>
      <c r="ALB73" s="26" t="n">
        <v>1923</v>
      </c>
      <c r="ALC73" s="27" t="n">
        <v>29.2</v>
      </c>
      <c r="ALD73" s="27" t="n">
        <v>29.6</v>
      </c>
      <c r="ALE73" s="27" t="n">
        <v>28.9</v>
      </c>
      <c r="ALF73" s="27" t="n">
        <v>24.8</v>
      </c>
      <c r="ALG73" s="27" t="n">
        <v>24.8</v>
      </c>
      <c r="ALH73" s="27" t="n">
        <v>20.4</v>
      </c>
      <c r="ALI73" s="27" t="n">
        <v>18.7</v>
      </c>
      <c r="ALJ73" s="27" t="n">
        <v>20.6</v>
      </c>
      <c r="ALK73" s="27" t="n">
        <v>23.4</v>
      </c>
      <c r="ALL73" s="27" t="n">
        <v>25.6</v>
      </c>
      <c r="ALM73" s="27" t="n">
        <v>27.4</v>
      </c>
      <c r="ALN73" s="27" t="n">
        <v>28.9</v>
      </c>
      <c r="ALO73" s="22" t="n">
        <f aca="false">AVERAGE(ALC73:ALN73)</f>
        <v>25.1916666666667</v>
      </c>
    </row>
    <row r="74" customFormat="false" ht="12.8" hidden="false" customHeight="false" outlineLevel="0" collapsed="false">
      <c r="A74" s="16"/>
      <c r="B74" s="8" t="n">
        <f aca="false">AVERAGE(AO74,BO74,CO74,DO74,EO74,FO74,GO74,HO74,IO74,JO74,KO74,LO74,MO74,NO74,OO74,PO74,QO74,RO74,SO74,TO74,UO74,VO74,WO74,XO74,YO74,ZO74,AAO74,ABO74,ACO74,ADO74,AEO74,AFO74,AGO74,AHO74,AIO74,AJO74,AKO74,ALO74,Sheet2!O74,Sheet2!AO74,Sheet2!BO74,Sheet2!CO74)</f>
        <v>28.644246031746</v>
      </c>
      <c r="C74" s="10" t="n">
        <f aca="false">AVERAGE(B70:B74)</f>
        <v>28.7598664343786</v>
      </c>
      <c r="D74" s="9" t="n">
        <f aca="false">AVERAGE(B65:B74)</f>
        <v>28.8279515098722</v>
      </c>
      <c r="E74" s="8" t="n">
        <f aca="false">AVERAGE(B55:B74)</f>
        <v>28.9296714308847</v>
      </c>
      <c r="F74" s="11"/>
      <c r="G74" s="2" t="n">
        <f aca="false">MAX(AC74:AN74,BC74:BN74,CC74:CN74,DC74:DN74,EC74:EN74,FC74:FN74,GC74:GN74,HC74:HN74,IC74:IN74,JC74:JN74,KC74:KN74,LC74:LN74,MC74:MN74,NC74:NN74,OC74:ON74,PC74:PN74,QC74:QN74,RC74:RN74,SC74:SN74,TC74:TN74,UC74:UN74,VC74:VN74,WC74:WN74,XC74:XN74,YC74:YN74,ZC74:ZN74,AAC74:AAN74,ABC74:ABN74,ACC74:ACN74,ADC74:ADN74,AEC74:AEN74,AFC74:AFN74,AGC74:AGN74,AHC74:AHN74,AIC74:AIN74,AJC74:AJN74,AKC74:AKN74,ALC74:ALN74,Sheet2!C74:N74,Sheet2!AC74:AN74,Sheet2!BC74:BN74,Sheet2!CC74:CN74)</f>
        <v>38.2</v>
      </c>
      <c r="H74" s="17" t="n">
        <f aca="false">MEDIAN(AC74:AN74,BC74:BN74,CC74:CN74,DC74:DN74,EC74:EN74,FC74:FN74,GC74:GN74,HC74:HN74,IC74:IN74,JC74:JN74,KC74:KN74,LC74:LN74,MC74:MN74,NC74:NN74,OC74:ON74,PC74:PN74,QC74:QN74,RC74:RN74,SC74:SN74,TC74:TN74,UC74:UN74,VC74:VN74,WC74:WN74,XC74:XN74,YC74:YN74,ZC74:ZN74,AAC74:AAN74,ABC74:ABN74,ACC74:ACN74,ADC74:ADN74,AEC74:AEN74,AFC74:AFN74,AGC74:AGN74,AHC74:AHN74,AIC74:AIN74,AJC74:AJN74,AKC74:AKN74,ALC74:ALN74,Sheet2!C74:N74,Sheet2!AC74:AN74,Sheet2!BC74:BN74,Sheet2!CC74:CN74)</f>
        <v>28.8</v>
      </c>
      <c r="I74" s="18" t="n">
        <f aca="false">MIN(AC74:AN74,BC74:BN74,CC74:CN74,DC74:DN74,EC74:EN74,FC74:FN74,GC74:GN74,HC74:HN74,IC74:IN74,JC74:JN74,KC74:KN74,LC74:LN74,MC74:MN74,NC74:NN74,OC74:ON74,PC74:PN74,QC74:QN74,RC74:RN74,SC74:SN74,TC74:TN74,UC74:UN74,VC74:VN74,WC74:WN74,XC74:XN74,YC74:YN74,ZC74:ZN74,AAC74:AAN74,ABC74:ABN74,ACC74:ACN74,ADC74:ADN74,AEC74:AEN74,AFC74:AFN74,AGC74:AGN74,AHC74:AHN74,AIC74:AIN74,AJC74:AJN74,AKC74:AKN74,ALC74:ALN74,Sheet2!C74:N74,Sheet2!AC74:AN74,Sheet2!BC74:BN74,Sheet2!CC74:CN74)</f>
        <v>18</v>
      </c>
      <c r="K74" s="19" t="n">
        <f aca="false">(G74+I74)/2</f>
        <v>28.1</v>
      </c>
      <c r="AB74" s="33" t="n">
        <v>1924</v>
      </c>
      <c r="AC74" s="21" t="n">
        <v>36.5</v>
      </c>
      <c r="AD74" s="21" t="n">
        <v>33.8</v>
      </c>
      <c r="AE74" s="21" t="n">
        <v>32.1</v>
      </c>
      <c r="AF74" s="21" t="n">
        <v>27.5</v>
      </c>
      <c r="AG74" s="21" t="n">
        <v>26.3</v>
      </c>
      <c r="AH74" s="21" t="n">
        <v>22.5</v>
      </c>
      <c r="AI74" s="21" t="n">
        <v>23.9</v>
      </c>
      <c r="AJ74" s="21" t="n">
        <v>24.7</v>
      </c>
      <c r="AK74" s="21" t="n">
        <v>28.3</v>
      </c>
      <c r="AL74" s="21" t="n">
        <v>32.2</v>
      </c>
      <c r="AM74" s="21" t="n">
        <v>29</v>
      </c>
      <c r="AN74" s="21" t="n">
        <v>33.4</v>
      </c>
      <c r="AO74" s="22" t="n">
        <f aca="false">AVERAGE(AC74:AN74)</f>
        <v>29.1833333333333</v>
      </c>
      <c r="BA74" s="0" t="n">
        <v>1924</v>
      </c>
      <c r="BB74" s="25" t="n">
        <v>1924</v>
      </c>
      <c r="BC74" s="21" t="n">
        <v>33.8</v>
      </c>
      <c r="BD74" s="21" t="n">
        <v>32.7</v>
      </c>
      <c r="BE74" s="21" t="n">
        <v>31</v>
      </c>
      <c r="BF74" s="21" t="n">
        <v>25.7</v>
      </c>
      <c r="BG74" s="21" t="n">
        <v>23.6</v>
      </c>
      <c r="BH74" s="21" t="n">
        <v>19.3</v>
      </c>
      <c r="BI74" s="21" t="n">
        <v>20.4</v>
      </c>
      <c r="BJ74" s="21" t="n">
        <v>21.8</v>
      </c>
      <c r="BK74" s="21" t="n">
        <v>25.1</v>
      </c>
      <c r="BL74" s="21" t="n">
        <v>27.6</v>
      </c>
      <c r="BM74" s="21" t="n">
        <v>30.5</v>
      </c>
      <c r="BN74" s="21" t="n">
        <v>31.9</v>
      </c>
      <c r="BO74" s="22" t="n">
        <f aca="false">AVERAGE(BC74:BN74)</f>
        <v>26.95</v>
      </c>
      <c r="CA74" s="0" t="n">
        <v>1924</v>
      </c>
      <c r="CB74" s="20" t="s">
        <v>80</v>
      </c>
      <c r="CC74" s="21" t="n">
        <v>38.1</v>
      </c>
      <c r="CD74" s="21" t="n">
        <v>37</v>
      </c>
      <c r="CE74" s="21" t="n">
        <v>35.5</v>
      </c>
      <c r="CF74" s="21" t="n">
        <v>28.3</v>
      </c>
      <c r="CG74" s="21" t="n">
        <v>27.8</v>
      </c>
      <c r="CH74" s="21" t="n">
        <v>23.3</v>
      </c>
      <c r="CI74" s="21" t="n">
        <v>24.6</v>
      </c>
      <c r="CJ74" s="21" t="n">
        <v>26.2</v>
      </c>
      <c r="CK74" s="21" t="n">
        <v>30.6</v>
      </c>
      <c r="CL74" s="21" t="n">
        <v>35.1</v>
      </c>
      <c r="CM74" s="21" t="n">
        <v>35.4</v>
      </c>
      <c r="CN74" s="21" t="n">
        <v>36</v>
      </c>
      <c r="CO74" s="22" t="n">
        <f aca="false">AVERAGE(CC74:CN74)</f>
        <v>31.4916666666667</v>
      </c>
      <c r="DA74" s="0" t="n">
        <v>1924</v>
      </c>
      <c r="DB74" s="25" t="n">
        <v>1924</v>
      </c>
      <c r="DC74" s="21" t="n">
        <v>33.6</v>
      </c>
      <c r="DD74" s="21" t="n">
        <v>31.5</v>
      </c>
      <c r="DE74" s="21" t="n">
        <v>30.1</v>
      </c>
      <c r="DF74" s="21" t="n">
        <v>28.3</v>
      </c>
      <c r="DG74" s="21" t="n">
        <v>26.1</v>
      </c>
      <c r="DH74" s="21" t="n">
        <v>24.1</v>
      </c>
      <c r="DI74" s="21" t="n">
        <v>24.2</v>
      </c>
      <c r="DJ74" s="21" t="n">
        <v>24.6</v>
      </c>
      <c r="DK74" s="21" t="n">
        <v>27.1</v>
      </c>
      <c r="DL74" s="21" t="n">
        <v>28.8</v>
      </c>
      <c r="DM74" s="21" t="n">
        <v>30.1</v>
      </c>
      <c r="DN74" s="21" t="n">
        <v>30.8</v>
      </c>
      <c r="DO74" s="22" t="n">
        <f aca="false">AVERAGE(DC74:DN74)</f>
        <v>28.275</v>
      </c>
      <c r="EA74" s="0" t="n">
        <v>1924</v>
      </c>
      <c r="EB74" s="20" t="s">
        <v>80</v>
      </c>
      <c r="EC74" s="21" t="n">
        <v>31.3</v>
      </c>
      <c r="ED74" s="21" t="n">
        <v>29.9</v>
      </c>
      <c r="EE74" s="21" t="n">
        <v>28.3</v>
      </c>
      <c r="EF74" s="21" t="n">
        <v>25.8</v>
      </c>
      <c r="EG74" s="21" t="n">
        <v>23.2</v>
      </c>
      <c r="EH74" s="21" t="n">
        <v>20.1</v>
      </c>
      <c r="EI74" s="21" t="n">
        <v>20.7</v>
      </c>
      <c r="EJ74" s="21" t="n">
        <v>22</v>
      </c>
      <c r="EK74" s="21" t="n">
        <v>24.3</v>
      </c>
      <c r="EL74" s="21" t="n">
        <v>26</v>
      </c>
      <c r="EM74" s="21" t="n">
        <v>27.2</v>
      </c>
      <c r="EN74" s="21" t="n">
        <v>27.8</v>
      </c>
      <c r="EO74" s="22" t="n">
        <f aca="false">AVERAGE(EC74:EN74)</f>
        <v>25.55</v>
      </c>
      <c r="FA74" s="0" t="n">
        <v>1924</v>
      </c>
      <c r="FB74" s="20" t="s">
        <v>80</v>
      </c>
      <c r="FC74" s="21" t="n">
        <v>32.2</v>
      </c>
      <c r="FD74" s="21" t="n">
        <v>30.1</v>
      </c>
      <c r="FE74" s="21" t="n">
        <v>29</v>
      </c>
      <c r="FF74" s="21" t="n">
        <v>26.8</v>
      </c>
      <c r="FG74" s="21" t="n">
        <v>25.1</v>
      </c>
      <c r="FH74" s="21" t="n">
        <v>22.4</v>
      </c>
      <c r="FI74" s="21" t="n">
        <v>22.7</v>
      </c>
      <c r="FJ74" s="21" t="n">
        <v>23.1</v>
      </c>
      <c r="FK74" s="21" t="n">
        <v>25.5</v>
      </c>
      <c r="FL74" s="21" t="n">
        <v>26.7</v>
      </c>
      <c r="FM74" s="21" t="n">
        <v>28.8</v>
      </c>
      <c r="FN74" s="21" t="n">
        <v>29.1</v>
      </c>
      <c r="FO74" s="22" t="n">
        <f aca="false">AVERAGE(FC74:FN74)</f>
        <v>26.7916666666667</v>
      </c>
      <c r="GA74" s="0" t="n">
        <v>1924</v>
      </c>
      <c r="GB74" s="20" t="s">
        <v>80</v>
      </c>
      <c r="GC74" s="21" t="n">
        <v>34.8</v>
      </c>
      <c r="GD74" s="21" t="n">
        <v>31.8</v>
      </c>
      <c r="GE74" s="21" t="n">
        <v>30</v>
      </c>
      <c r="GF74" s="21" t="n">
        <v>29.3</v>
      </c>
      <c r="GG74" s="21" t="n">
        <v>27.8</v>
      </c>
      <c r="GH74" s="21" t="n">
        <v>25.4</v>
      </c>
      <c r="GI74" s="21" t="n">
        <v>25.7</v>
      </c>
      <c r="GJ74" s="21" t="n">
        <v>25.7</v>
      </c>
      <c r="GK74" s="21" t="n">
        <v>27.5</v>
      </c>
      <c r="GL74" s="21" t="n">
        <v>29.4</v>
      </c>
      <c r="GM74" s="21" t="n">
        <v>31.4</v>
      </c>
      <c r="GN74" s="21" t="n">
        <v>31.5</v>
      </c>
      <c r="GO74" s="22" t="n">
        <f aca="false">AVERAGE(GC74:GN74)</f>
        <v>29.1916666666667</v>
      </c>
      <c r="HA74" s="0" t="n">
        <v>1924</v>
      </c>
      <c r="HB74" s="20" t="s">
        <v>80</v>
      </c>
      <c r="HC74" s="21" t="n">
        <v>34.7</v>
      </c>
      <c r="HD74" s="21" t="n">
        <v>32.1</v>
      </c>
      <c r="HE74" s="21" t="n">
        <v>32.7</v>
      </c>
      <c r="HF74" s="21" t="n">
        <v>32.6</v>
      </c>
      <c r="HG74" s="21" t="n">
        <v>30.1</v>
      </c>
      <c r="HH74" s="21" t="n">
        <v>27.9</v>
      </c>
      <c r="HI74" s="21" t="n">
        <v>28.5</v>
      </c>
      <c r="HJ74" s="21" t="n">
        <v>28.2</v>
      </c>
      <c r="HK74" s="21" t="n">
        <v>30.9</v>
      </c>
      <c r="HL74" s="21" t="n">
        <v>33.3</v>
      </c>
      <c r="HM74" s="21" t="n">
        <v>35.9</v>
      </c>
      <c r="HN74" s="21" t="n">
        <v>33.7</v>
      </c>
      <c r="HO74" s="22" t="n">
        <f aca="false">AVERAGE(HC74:HN74)</f>
        <v>31.7166666666667</v>
      </c>
      <c r="IA74" s="0" t="n">
        <v>1924</v>
      </c>
      <c r="IB74" s="20" t="s">
        <v>80</v>
      </c>
      <c r="IC74" s="21" t="n">
        <v>35.6</v>
      </c>
      <c r="ID74" s="21" t="n">
        <v>33.3</v>
      </c>
      <c r="IE74" s="21" t="n">
        <v>31</v>
      </c>
      <c r="IF74" s="21" t="n">
        <v>30</v>
      </c>
      <c r="IG74" s="21" t="n">
        <v>28</v>
      </c>
      <c r="IH74" s="21" t="n">
        <v>26.9</v>
      </c>
      <c r="II74" s="21" t="n">
        <v>26.3</v>
      </c>
      <c r="IJ74" s="21" t="n">
        <v>27.5</v>
      </c>
      <c r="IK74" s="21" t="n">
        <v>28.8</v>
      </c>
      <c r="IL74" s="21" t="n">
        <v>30.7</v>
      </c>
      <c r="IM74" s="21" t="n">
        <v>31.7</v>
      </c>
      <c r="IN74" s="21" t="n">
        <v>31.5</v>
      </c>
      <c r="IO74" s="22" t="n">
        <f aca="false">AVERAGE(IC74:IN74)</f>
        <v>30.1083333333333</v>
      </c>
      <c r="JA74" s="0" t="n">
        <v>1924</v>
      </c>
      <c r="JB74" s="25" t="n">
        <v>1924</v>
      </c>
      <c r="JC74" s="21" t="n">
        <v>36.7</v>
      </c>
      <c r="JD74" s="21" t="n">
        <v>33.4</v>
      </c>
      <c r="JE74" s="21" t="n">
        <v>34.4</v>
      </c>
      <c r="JF74" s="21" t="n">
        <v>29.8</v>
      </c>
      <c r="JG74" s="21" t="n">
        <v>29.4</v>
      </c>
      <c r="JH74" s="21" t="n">
        <v>25.4</v>
      </c>
      <c r="JI74" s="21" t="n">
        <v>26.8</v>
      </c>
      <c r="JJ74" s="21" t="n">
        <v>28.1</v>
      </c>
      <c r="JK74" s="21" t="n">
        <v>32.8</v>
      </c>
      <c r="JL74" s="21" t="n">
        <v>35.9</v>
      </c>
      <c r="JM74" s="21" t="n">
        <v>36.5</v>
      </c>
      <c r="JN74" s="21" t="n">
        <v>35.3</v>
      </c>
      <c r="JO74" s="22" t="n">
        <f aca="false">AVERAGE(JC74:JN74)</f>
        <v>32.0416666666667</v>
      </c>
      <c r="KA74" s="0" t="n">
        <v>1924</v>
      </c>
      <c r="KB74" s="20" t="s">
        <v>80</v>
      </c>
      <c r="KC74" s="21" t="n">
        <v>27.2</v>
      </c>
      <c r="KD74" s="21" t="n">
        <v>27.4</v>
      </c>
      <c r="KE74" s="21" t="n">
        <v>25.9</v>
      </c>
      <c r="KF74" s="21" t="n">
        <v>23.5</v>
      </c>
      <c r="KG74" s="21" t="n">
        <v>21.5</v>
      </c>
      <c r="KH74" s="21" t="n">
        <v>19.1</v>
      </c>
      <c r="KI74" s="21" t="n">
        <v>19.3</v>
      </c>
      <c r="KJ74" s="21" t="n">
        <v>19.9</v>
      </c>
      <c r="KK74" s="21" t="n">
        <v>22.1</v>
      </c>
      <c r="KL74" s="21" t="n">
        <v>22.9</v>
      </c>
      <c r="KM74" s="21" t="n">
        <v>24.2</v>
      </c>
      <c r="KN74" s="21" t="n">
        <v>24.9</v>
      </c>
      <c r="KO74" s="22" t="n">
        <f aca="false">AVERAGE(KC74:KN74)</f>
        <v>23.1583333333333</v>
      </c>
      <c r="LA74" s="0" t="n">
        <v>1924</v>
      </c>
      <c r="LB74" s="25" t="n">
        <v>1924</v>
      </c>
      <c r="LC74" s="28" t="n">
        <f aca="false">(LC73+LC75)/2</f>
        <v>31.85</v>
      </c>
      <c r="LD74" s="28" t="n">
        <f aca="false">(LD73+LD75)/2</f>
        <v>31.4</v>
      </c>
      <c r="LE74" s="23" t="n">
        <f aca="false">(LE75+LE76)/2</f>
        <v>30.9</v>
      </c>
      <c r="LF74" s="28" t="n">
        <f aca="false">(LF73+LF75)/2</f>
        <v>28.15</v>
      </c>
      <c r="LG74" s="28" t="n">
        <f aca="false">(LG73+LG75)/2</f>
        <v>27.95</v>
      </c>
      <c r="LH74" s="28" t="n">
        <f aca="false">(LH73+LH75)/2</f>
        <v>25.45</v>
      </c>
      <c r="LI74" s="21" t="n">
        <v>24.7</v>
      </c>
      <c r="LJ74" s="21" t="n">
        <v>25.7</v>
      </c>
      <c r="LK74" s="21" t="n">
        <v>27.3</v>
      </c>
      <c r="LL74" s="21" t="n">
        <v>29.3</v>
      </c>
      <c r="LM74" s="21" t="n">
        <v>31.8</v>
      </c>
      <c r="LN74" s="21" t="n">
        <v>30.3</v>
      </c>
      <c r="LO74" s="22" t="n">
        <f aca="false">AVERAGE(LC74:LN74)</f>
        <v>28.7333333333333</v>
      </c>
      <c r="MA74" s="0" t="n">
        <v>1924</v>
      </c>
      <c r="MB74" s="20" t="s">
        <v>80</v>
      </c>
      <c r="MC74" s="21" t="n">
        <v>35.6</v>
      </c>
      <c r="MD74" s="21" t="n">
        <v>34.5</v>
      </c>
      <c r="ME74" s="21" t="n">
        <v>31.8</v>
      </c>
      <c r="MF74" s="21" t="n">
        <v>26.2</v>
      </c>
      <c r="MG74" s="21" t="n">
        <v>25.3</v>
      </c>
      <c r="MH74" s="21" t="n">
        <v>20.5</v>
      </c>
      <c r="MI74" s="21" t="n">
        <v>21.8</v>
      </c>
      <c r="MJ74" s="21" t="n">
        <v>23.8</v>
      </c>
      <c r="MK74" s="21" t="n">
        <v>26.2</v>
      </c>
      <c r="ML74" s="21" t="n">
        <v>29</v>
      </c>
      <c r="MM74" s="21" t="n">
        <v>31.3</v>
      </c>
      <c r="MN74" s="21" t="n">
        <v>32.9</v>
      </c>
      <c r="MO74" s="22" t="n">
        <f aca="false">AVERAGE(MC74:MN74)</f>
        <v>28.2416666666667</v>
      </c>
      <c r="NA74" s="0" t="n">
        <v>1924</v>
      </c>
      <c r="NB74" s="25" t="n">
        <v>1924</v>
      </c>
      <c r="NC74" s="21" t="n">
        <v>38.1</v>
      </c>
      <c r="ND74" s="21" t="n">
        <v>33.3</v>
      </c>
      <c r="NE74" s="21" t="n">
        <v>32.2</v>
      </c>
      <c r="NF74" s="21" t="n">
        <v>27.9</v>
      </c>
      <c r="NG74" s="21" t="n">
        <v>26.2</v>
      </c>
      <c r="NH74" s="21" t="n">
        <v>22.7</v>
      </c>
      <c r="NI74" s="21" t="n">
        <v>23.5</v>
      </c>
      <c r="NJ74" s="21" t="n">
        <v>25.3</v>
      </c>
      <c r="NK74" s="21" t="n">
        <v>29.9</v>
      </c>
      <c r="NL74" s="21" t="n">
        <v>33.9</v>
      </c>
      <c r="NM74" s="21" t="n">
        <v>34.1</v>
      </c>
      <c r="NN74" s="21" t="n">
        <v>32.9</v>
      </c>
      <c r="NO74" s="22" t="n">
        <f aca="false">AVERAGE(NC74:NN74)</f>
        <v>30</v>
      </c>
      <c r="OA74" s="0" t="n">
        <v>1924</v>
      </c>
      <c r="OB74" s="25" t="n">
        <v>1924</v>
      </c>
      <c r="OC74" s="21" t="n">
        <v>36.5</v>
      </c>
      <c r="OD74" s="21" t="n">
        <v>35.1</v>
      </c>
      <c r="OE74" s="21" t="n">
        <v>34.1</v>
      </c>
      <c r="OF74" s="21" t="n">
        <v>29.8</v>
      </c>
      <c r="OG74" s="21" t="n">
        <v>28.4</v>
      </c>
      <c r="OH74" s="21" t="n">
        <v>25</v>
      </c>
      <c r="OI74" s="21" t="n">
        <v>26.4</v>
      </c>
      <c r="OJ74" s="21" t="n">
        <v>27.2</v>
      </c>
      <c r="OK74" s="21" t="n">
        <v>31.4</v>
      </c>
      <c r="OL74" s="21" t="n">
        <v>35.7</v>
      </c>
      <c r="OM74" s="21" t="n">
        <v>36.2</v>
      </c>
      <c r="ON74" s="21" t="n">
        <v>35.7</v>
      </c>
      <c r="OO74" s="22" t="n">
        <f aca="false">AVERAGE(OC74:ON74)</f>
        <v>31.7916666666667</v>
      </c>
      <c r="PA74" s="0" t="n">
        <v>1924</v>
      </c>
      <c r="PB74" s="25" t="n">
        <v>1924</v>
      </c>
      <c r="PC74" s="21" t="n">
        <v>32.3</v>
      </c>
      <c r="PD74" s="21" t="n">
        <v>31.9</v>
      </c>
      <c r="PE74" s="21" t="n">
        <v>30.2</v>
      </c>
      <c r="PF74" s="21" t="n">
        <v>30.5</v>
      </c>
      <c r="PG74" s="21" t="n">
        <v>28.1</v>
      </c>
      <c r="PH74" s="21" t="n">
        <v>28.4</v>
      </c>
      <c r="PI74" s="21" t="n">
        <v>27.9</v>
      </c>
      <c r="PJ74" s="21" t="n">
        <v>28.7</v>
      </c>
      <c r="PK74" s="21" t="n">
        <v>31.1</v>
      </c>
      <c r="PL74" s="21" t="n">
        <v>32.6</v>
      </c>
      <c r="PM74" s="21" t="n">
        <v>35.7</v>
      </c>
      <c r="PN74" s="21" t="n">
        <v>37</v>
      </c>
      <c r="PO74" s="22" t="n">
        <f aca="false">AVERAGE(PC74:PN74)</f>
        <v>31.2</v>
      </c>
      <c r="QA74" s="0" t="n">
        <v>1924</v>
      </c>
      <c r="QB74" s="25" t="n">
        <v>1924</v>
      </c>
      <c r="QC74" s="21" t="n">
        <v>34.3</v>
      </c>
      <c r="QD74" s="21" t="n">
        <v>32.3</v>
      </c>
      <c r="QE74" s="21" t="n">
        <v>30.4</v>
      </c>
      <c r="QF74" s="21" t="n">
        <v>29.1</v>
      </c>
      <c r="QG74" s="21" t="n">
        <v>27.4</v>
      </c>
      <c r="QH74" s="21" t="n">
        <v>26.3</v>
      </c>
      <c r="QI74" s="21" t="n">
        <v>25.6</v>
      </c>
      <c r="QJ74" s="21" t="n">
        <v>26.3</v>
      </c>
      <c r="QK74" s="21" t="n">
        <v>28.3</v>
      </c>
      <c r="QL74" s="21" t="n">
        <v>29.8</v>
      </c>
      <c r="QM74" s="21" t="n">
        <v>31.7</v>
      </c>
      <c r="QN74" s="21" t="n">
        <v>30.6</v>
      </c>
      <c r="QO74" s="22" t="n">
        <f aca="false">AVERAGE(QC74:QN74)</f>
        <v>29.3416666666667</v>
      </c>
      <c r="RA74" s="0" t="n">
        <v>1924</v>
      </c>
      <c r="RB74" s="25" t="n">
        <v>1924</v>
      </c>
      <c r="RC74" s="21" t="n">
        <v>34.7</v>
      </c>
      <c r="RD74" s="21" t="n">
        <v>33.8</v>
      </c>
      <c r="RE74" s="21" t="n">
        <v>32.3</v>
      </c>
      <c r="RF74" s="21" t="n">
        <v>25.5</v>
      </c>
      <c r="RG74" s="21" t="n">
        <v>24.9</v>
      </c>
      <c r="RH74" s="21" t="n">
        <v>19.4</v>
      </c>
      <c r="RI74" s="21" t="n">
        <v>19.9</v>
      </c>
      <c r="RJ74" s="21" t="n">
        <v>22.5</v>
      </c>
      <c r="RK74" s="21" t="n">
        <v>25.7</v>
      </c>
      <c r="RL74" s="21" t="n">
        <v>28</v>
      </c>
      <c r="RM74" s="21" t="n">
        <v>31.6</v>
      </c>
      <c r="RN74" s="21" t="n">
        <v>32.6</v>
      </c>
      <c r="RO74" s="22" t="n">
        <f aca="false">AVERAGE(RC74:RN74)</f>
        <v>27.575</v>
      </c>
      <c r="SA74" s="0" t="n">
        <v>1924</v>
      </c>
      <c r="SB74" s="29" t="s">
        <v>80</v>
      </c>
      <c r="SC74" s="27" t="n">
        <v>32.2</v>
      </c>
      <c r="SD74" s="27" t="n">
        <v>31.1</v>
      </c>
      <c r="SE74" s="27" t="n">
        <v>29.3</v>
      </c>
      <c r="SF74" s="27" t="n">
        <v>25.2</v>
      </c>
      <c r="SG74" s="27" t="n">
        <v>23.2</v>
      </c>
      <c r="SH74" s="27" t="n">
        <v>19.6</v>
      </c>
      <c r="SI74" s="27" t="n">
        <v>20.5</v>
      </c>
      <c r="SJ74" s="27" t="n">
        <v>22</v>
      </c>
      <c r="SK74" s="27" t="n">
        <v>24.5</v>
      </c>
      <c r="SL74" s="27" t="n">
        <v>26.5</v>
      </c>
      <c r="SM74" s="27" t="n">
        <v>28.4</v>
      </c>
      <c r="SN74" s="27" t="n">
        <v>30.3</v>
      </c>
      <c r="SO74" s="22" t="n">
        <f aca="false">AVERAGE(SC74:SN74)</f>
        <v>26.0666666666667</v>
      </c>
      <c r="TA74" s="0" t="n">
        <v>1924</v>
      </c>
      <c r="TB74" s="29" t="s">
        <v>80</v>
      </c>
      <c r="TC74" s="27" t="n">
        <v>37.9</v>
      </c>
      <c r="TD74" s="27" t="n">
        <v>33.5</v>
      </c>
      <c r="TE74" s="27" t="n">
        <v>32.8</v>
      </c>
      <c r="TF74" s="27" t="n">
        <v>29</v>
      </c>
      <c r="TG74" s="27" t="n">
        <v>27.4</v>
      </c>
      <c r="TH74" s="27" t="n">
        <v>22.9</v>
      </c>
      <c r="TI74" s="27" t="n">
        <v>24.3</v>
      </c>
      <c r="TJ74" s="27" t="n">
        <v>27.9</v>
      </c>
      <c r="TK74" s="27" t="n">
        <v>30.1</v>
      </c>
      <c r="TL74" s="27" t="n">
        <v>33.3</v>
      </c>
      <c r="TM74" s="27" t="n">
        <v>32.8</v>
      </c>
      <c r="TN74" s="27" t="n">
        <v>33.1</v>
      </c>
      <c r="TO74" s="22" t="n">
        <f aca="false">AVERAGE(TC74:TN74)</f>
        <v>30.4166666666667</v>
      </c>
      <c r="UA74" s="0" t="n">
        <v>1924</v>
      </c>
      <c r="UB74" s="29" t="s">
        <v>80</v>
      </c>
      <c r="UC74" s="27" t="n">
        <v>35.2</v>
      </c>
      <c r="UD74" s="27" t="n">
        <v>31.6</v>
      </c>
      <c r="UE74" s="27" t="n">
        <v>30.3</v>
      </c>
      <c r="UF74" s="27" t="n">
        <v>27.2</v>
      </c>
      <c r="UG74" s="27" t="n">
        <v>25.7</v>
      </c>
      <c r="UH74" s="27" t="n">
        <v>23.3</v>
      </c>
      <c r="UI74" s="27" t="n">
        <v>23.2</v>
      </c>
      <c r="UJ74" s="27" t="n">
        <v>24.5</v>
      </c>
      <c r="UK74" s="27" t="n">
        <v>26.8</v>
      </c>
      <c r="UL74" s="27" t="n">
        <v>28.8</v>
      </c>
      <c r="UM74" s="27" t="n">
        <v>29.7</v>
      </c>
      <c r="UN74" s="27" t="n">
        <v>30.5</v>
      </c>
      <c r="UO74" s="22" t="n">
        <f aca="false">AVERAGE(UC74:UN74)</f>
        <v>28.0666666666667</v>
      </c>
      <c r="VA74" s="0" t="n">
        <v>1924</v>
      </c>
      <c r="VB74" s="29" t="s">
        <v>80</v>
      </c>
      <c r="VC74" s="27" t="n">
        <v>35.6</v>
      </c>
      <c r="VD74" s="27" t="n">
        <v>33.4</v>
      </c>
      <c r="VE74" s="27" t="n">
        <v>31.1</v>
      </c>
      <c r="VF74" s="27" t="n">
        <v>30.9</v>
      </c>
      <c r="VG74" s="27" t="n">
        <v>29.2</v>
      </c>
      <c r="VH74" s="27" t="n">
        <v>27.6</v>
      </c>
      <c r="VI74" s="27" t="n">
        <v>27.9</v>
      </c>
      <c r="VJ74" s="27" t="n">
        <v>29.4</v>
      </c>
      <c r="VK74" s="27" t="n">
        <v>31.7</v>
      </c>
      <c r="VL74" s="27" t="n">
        <v>34.8</v>
      </c>
      <c r="VM74" s="27" t="n">
        <v>36.2</v>
      </c>
      <c r="VN74" s="27" t="n">
        <v>34.7</v>
      </c>
      <c r="VO74" s="22" t="n">
        <f aca="false">AVERAGE(VC74:VN74)</f>
        <v>31.875</v>
      </c>
      <c r="WA74" s="0" t="n">
        <v>1924</v>
      </c>
      <c r="WB74" s="26" t="n">
        <v>1924</v>
      </c>
      <c r="WC74" s="27" t="n">
        <v>31.8</v>
      </c>
      <c r="WD74" s="27" t="n">
        <v>29.8</v>
      </c>
      <c r="WE74" s="27" t="n">
        <v>28.9</v>
      </c>
      <c r="WF74" s="27" t="n">
        <v>27.7</v>
      </c>
      <c r="WG74" s="27" t="n">
        <v>25.9</v>
      </c>
      <c r="WH74" s="27" t="n">
        <v>23</v>
      </c>
      <c r="WI74" s="27" t="n">
        <v>23.2</v>
      </c>
      <c r="WJ74" s="27" t="n">
        <v>23.8</v>
      </c>
      <c r="WK74" s="27" t="n">
        <v>25.6</v>
      </c>
      <c r="WL74" s="27" t="n">
        <v>27.2</v>
      </c>
      <c r="WM74" s="27" t="n">
        <v>28.4</v>
      </c>
      <c r="WN74" s="27" t="n">
        <v>28.7</v>
      </c>
      <c r="WO74" s="22" t="n">
        <f aca="false">AVERAGE(WC74:WN74)</f>
        <v>27</v>
      </c>
      <c r="XA74" s="0" t="n">
        <v>1924</v>
      </c>
      <c r="XB74" s="26" t="n">
        <v>1924</v>
      </c>
      <c r="XC74" s="27" t="n">
        <v>31.9</v>
      </c>
      <c r="XD74" s="27" t="n">
        <v>31.1</v>
      </c>
      <c r="XE74" s="27" t="n">
        <v>29.9</v>
      </c>
      <c r="XF74" s="27" t="n">
        <v>27.2</v>
      </c>
      <c r="XG74" s="27" t="n">
        <v>25</v>
      </c>
      <c r="XH74" s="27" t="n">
        <v>22.1</v>
      </c>
      <c r="XI74" s="27" t="n">
        <v>22.8</v>
      </c>
      <c r="XJ74" s="27" t="n">
        <v>24</v>
      </c>
      <c r="XK74" s="27" t="n">
        <v>26.6</v>
      </c>
      <c r="XL74" s="27" t="n">
        <v>28.7</v>
      </c>
      <c r="XM74" s="27" t="n">
        <v>29.5</v>
      </c>
      <c r="XN74" s="27" t="n">
        <v>29.5</v>
      </c>
      <c r="XO74" s="22" t="n">
        <f aca="false">AVERAGE(XC74:XN74)</f>
        <v>27.3583333333333</v>
      </c>
      <c r="YA74" s="0" t="n">
        <v>1925</v>
      </c>
      <c r="YB74" s="26" t="n">
        <v>1924</v>
      </c>
      <c r="YC74" s="27" t="n">
        <v>38</v>
      </c>
      <c r="YD74" s="27" t="n">
        <v>34.3</v>
      </c>
      <c r="YE74" s="27" t="n">
        <v>31.5</v>
      </c>
      <c r="YF74" s="27" t="n">
        <v>28.9</v>
      </c>
      <c r="YG74" s="27" t="n">
        <v>27.1</v>
      </c>
      <c r="YH74" s="27" t="n">
        <v>24.8</v>
      </c>
      <c r="YI74" s="27" t="n">
        <v>25.7</v>
      </c>
      <c r="YJ74" s="27" t="n">
        <v>26.9</v>
      </c>
      <c r="YK74" s="27" t="n">
        <v>31.3</v>
      </c>
      <c r="YL74" s="27" t="n">
        <v>35.6</v>
      </c>
      <c r="YM74" s="27" t="n">
        <v>35.9</v>
      </c>
      <c r="YN74" s="27" t="n">
        <v>36</v>
      </c>
      <c r="YO74" s="22" t="n">
        <f aca="false">AVERAGE(YC74:YN74)</f>
        <v>31.3333333333333</v>
      </c>
      <c r="ZA74" s="0" t="n">
        <v>1924</v>
      </c>
      <c r="ZB74" s="26" t="n">
        <v>1924</v>
      </c>
      <c r="ZC74" s="27" t="n">
        <v>33.2</v>
      </c>
      <c r="ZD74" s="27" t="n">
        <v>31.1</v>
      </c>
      <c r="ZE74" s="27" t="n">
        <v>29.1</v>
      </c>
      <c r="ZF74" s="27" t="n">
        <v>27.8</v>
      </c>
      <c r="ZG74" s="27" t="n">
        <v>25.9</v>
      </c>
      <c r="ZH74" s="27" t="n">
        <v>24.1</v>
      </c>
      <c r="ZI74" s="27" t="n">
        <v>23.4</v>
      </c>
      <c r="ZJ74" s="27" t="n">
        <v>25.3</v>
      </c>
      <c r="ZK74" s="27" t="n">
        <v>27.3</v>
      </c>
      <c r="ZL74" s="27" t="n">
        <v>29.7</v>
      </c>
      <c r="ZM74" s="27" t="n">
        <v>31.3</v>
      </c>
      <c r="ZN74" s="27" t="n">
        <v>30.1</v>
      </c>
      <c r="ZO74" s="22" t="n">
        <f aca="false">AVERAGE(ZC74:ZN74)</f>
        <v>28.1916666666667</v>
      </c>
      <c r="AAA74" s="0" t="n">
        <v>1924</v>
      </c>
      <c r="AAB74" s="26" t="n">
        <v>1924</v>
      </c>
      <c r="AAC74" s="27" t="n">
        <v>36.9</v>
      </c>
      <c r="AAD74" s="27" t="n">
        <v>34.3</v>
      </c>
      <c r="AAE74" s="27" t="n">
        <v>32.1</v>
      </c>
      <c r="AAF74" s="27" t="n">
        <v>27</v>
      </c>
      <c r="AAG74" s="27" t="n">
        <v>26.9</v>
      </c>
      <c r="AAH74" s="27" t="n">
        <v>22.2</v>
      </c>
      <c r="AAI74" s="27" t="n">
        <v>23.7</v>
      </c>
      <c r="AAJ74" s="27" t="n">
        <v>25</v>
      </c>
      <c r="AAK74" s="27" t="n">
        <v>28.1</v>
      </c>
      <c r="AAL74" s="27" t="n">
        <v>32.7</v>
      </c>
      <c r="AAM74" s="27" t="n">
        <v>33.6</v>
      </c>
      <c r="AAN74" s="27" t="n">
        <v>35.3</v>
      </c>
      <c r="AAO74" s="22" t="n">
        <f aca="false">AVERAGE(AAC74:AAN74)</f>
        <v>29.8166666666667</v>
      </c>
      <c r="ABA74" s="0" t="n">
        <v>1924</v>
      </c>
      <c r="ABB74" s="29" t="s">
        <v>80</v>
      </c>
      <c r="ABC74" s="27" t="n">
        <v>37.4</v>
      </c>
      <c r="ABD74" s="27" t="n">
        <v>34.8</v>
      </c>
      <c r="ABE74" s="27" t="n">
        <v>32.3</v>
      </c>
      <c r="ABF74" s="27" t="n">
        <v>27.4</v>
      </c>
      <c r="ABG74" s="27" t="n">
        <v>26.9</v>
      </c>
      <c r="ABH74" s="27" t="n">
        <v>23</v>
      </c>
      <c r="ABI74" s="27" t="n">
        <v>24.6</v>
      </c>
      <c r="ABJ74" s="27" t="n">
        <v>25.7</v>
      </c>
      <c r="ABK74" s="27" t="n">
        <v>29.8</v>
      </c>
      <c r="ABL74" s="27" t="n">
        <v>34.3</v>
      </c>
      <c r="ABM74" s="27" t="n">
        <v>35.2</v>
      </c>
      <c r="ABN74" s="27" t="n">
        <v>35.9</v>
      </c>
      <c r="ABO74" s="22" t="n">
        <f aca="false">AVERAGE(ABC74:ABN74)</f>
        <v>30.6083333333333</v>
      </c>
      <c r="ACA74" s="0" t="n">
        <v>1924</v>
      </c>
      <c r="ACB74" s="29" t="s">
        <v>80</v>
      </c>
      <c r="ACC74" s="27" t="n">
        <v>31.9</v>
      </c>
      <c r="ACD74" s="27" t="n">
        <v>30.8</v>
      </c>
      <c r="ACE74" s="27" t="n">
        <v>28.8</v>
      </c>
      <c r="ACF74" s="27" t="n">
        <v>26.6</v>
      </c>
      <c r="ACG74" s="27" t="n">
        <v>23.7</v>
      </c>
      <c r="ACH74" s="27" t="n">
        <v>22</v>
      </c>
      <c r="ACI74" s="27" t="n">
        <v>22</v>
      </c>
      <c r="ACJ74" s="27" t="n">
        <v>22.3</v>
      </c>
      <c r="ACK74" s="27" t="n">
        <v>25.4</v>
      </c>
      <c r="ACL74" s="27" t="n">
        <v>28.3</v>
      </c>
      <c r="ACM74" s="27" t="n">
        <v>28.7</v>
      </c>
      <c r="ACN74" s="27" t="n">
        <v>29.1</v>
      </c>
      <c r="ACO74" s="22" t="n">
        <f aca="false">AVERAGE(ACC74:ACN74)</f>
        <v>26.6333333333333</v>
      </c>
      <c r="ADA74" s="0" t="n">
        <v>1924</v>
      </c>
      <c r="ADB74" s="26" t="n">
        <v>1924</v>
      </c>
      <c r="ADC74" s="28" t="n">
        <f aca="false">(ADC73+ADC75)/2</f>
        <v>30.45</v>
      </c>
      <c r="ADD74" s="28" t="n">
        <f aca="false">(ADD73+ADD75)/2</f>
        <v>30.7</v>
      </c>
      <c r="ADE74" s="28" t="n">
        <f aca="false">(ADE73+ADE75)/2</f>
        <v>29</v>
      </c>
      <c r="ADF74" s="28" t="n">
        <f aca="false">(ADF73+ADF75)/2</f>
        <v>25.7</v>
      </c>
      <c r="ADG74" s="28" t="n">
        <f aca="false">(ADG73+ADG75)/2</f>
        <v>24.95</v>
      </c>
      <c r="ADH74" s="28" t="n">
        <f aca="false">(ADH73+ADH75)/2</f>
        <v>24</v>
      </c>
      <c r="ADI74" s="28" t="n">
        <f aca="false">(ADI73+ADI75)/2</f>
        <v>20.85</v>
      </c>
      <c r="ADJ74" s="28" t="n">
        <f aca="false">(ADJ73+ADJ75)/2</f>
        <v>22.2</v>
      </c>
      <c r="ADK74" s="28" t="n">
        <f aca="false">(ADK73+ADK75)/2</f>
        <v>25.45</v>
      </c>
      <c r="ADL74" s="27" t="n">
        <v>28.1</v>
      </c>
      <c r="ADM74" s="27" t="n">
        <v>30</v>
      </c>
      <c r="ADN74" s="27" t="n">
        <v>29.9</v>
      </c>
      <c r="ADO74" s="22" t="n">
        <f aca="false">AVERAGE(ADC74:ADN74)</f>
        <v>26.775</v>
      </c>
      <c r="AEA74" s="0" t="n">
        <v>1924</v>
      </c>
      <c r="AEB74" s="29" t="s">
        <v>80</v>
      </c>
      <c r="AEC74" s="27" t="n">
        <v>33.1</v>
      </c>
      <c r="AED74" s="27" t="n">
        <v>31</v>
      </c>
      <c r="AEE74" s="27" t="n">
        <v>29.8</v>
      </c>
      <c r="AEF74" s="27" t="n">
        <v>25.7</v>
      </c>
      <c r="AEG74" s="27" t="n">
        <v>24.5</v>
      </c>
      <c r="AEH74" s="27" t="n">
        <v>20.2</v>
      </c>
      <c r="AEI74" s="27" t="n">
        <v>21</v>
      </c>
      <c r="AEJ74" s="27" t="n">
        <v>22.6</v>
      </c>
      <c r="AEK74" s="27" t="n">
        <v>24.8</v>
      </c>
      <c r="AEL74" s="27" t="n">
        <v>27.3</v>
      </c>
      <c r="AEM74" s="27" t="n">
        <v>28.7</v>
      </c>
      <c r="AEN74" s="27" t="n">
        <v>29.7</v>
      </c>
      <c r="AEO74" s="22" t="n">
        <f aca="false">AVERAGE(AEC74:AEN74)</f>
        <v>26.5333333333333</v>
      </c>
      <c r="AFA74" s="0" t="n">
        <v>1924</v>
      </c>
      <c r="AFB74" s="26" t="n">
        <v>1924</v>
      </c>
      <c r="AFC74" s="27" t="n">
        <v>33.6</v>
      </c>
      <c r="AFD74" s="27" t="n">
        <v>31.4</v>
      </c>
      <c r="AFE74" s="27" t="n">
        <v>29.4</v>
      </c>
      <c r="AFF74" s="27" t="n">
        <v>24.5</v>
      </c>
      <c r="AFG74" s="27" t="n">
        <v>23.4</v>
      </c>
      <c r="AFH74" s="27" t="n">
        <v>18.9</v>
      </c>
      <c r="AFI74" s="27" t="n">
        <v>18.9</v>
      </c>
      <c r="AFJ74" s="27" t="n">
        <v>21.2</v>
      </c>
      <c r="AFK74" s="27" t="n">
        <v>24.2</v>
      </c>
      <c r="AFL74" s="27" t="n">
        <v>26.8</v>
      </c>
      <c r="AFM74" s="27" t="n">
        <v>29</v>
      </c>
      <c r="AFN74" s="27" t="n">
        <v>30.3</v>
      </c>
      <c r="AFO74" s="22" t="n">
        <f aca="false">AVERAGE(AFC74:AFN74)</f>
        <v>25.9666666666667</v>
      </c>
      <c r="AGA74" s="0" t="n">
        <v>1924</v>
      </c>
      <c r="AGB74" s="29" t="s">
        <v>80</v>
      </c>
      <c r="AGC74" s="27" t="n">
        <v>35.2</v>
      </c>
      <c r="AGD74" s="27" t="n">
        <v>33.8</v>
      </c>
      <c r="AGE74" s="27" t="n">
        <v>33.2</v>
      </c>
      <c r="AGF74" s="27" t="n">
        <v>32</v>
      </c>
      <c r="AGG74" s="27" t="n">
        <v>30.5</v>
      </c>
      <c r="AGH74" s="27" t="n">
        <v>29.1</v>
      </c>
      <c r="AGI74" s="27" t="n">
        <v>30.2</v>
      </c>
      <c r="AGJ74" s="27" t="n">
        <v>31.2</v>
      </c>
      <c r="AGK74" s="27" t="n">
        <v>34.4</v>
      </c>
      <c r="AGL74" s="27" t="n">
        <v>35.9</v>
      </c>
      <c r="AGM74" s="27" t="n">
        <v>38.2</v>
      </c>
      <c r="AGN74" s="27" t="n">
        <v>35.2</v>
      </c>
      <c r="AGO74" s="22" t="n">
        <f aca="false">AVERAGE(AGC74:AGN74)</f>
        <v>33.2416666666667</v>
      </c>
      <c r="AHA74" s="0" t="n">
        <v>1924</v>
      </c>
      <c r="AHB74" s="29" t="s">
        <v>80</v>
      </c>
      <c r="AHC74" s="27" t="n">
        <v>35</v>
      </c>
      <c r="AHD74" s="27" t="n">
        <v>34.1</v>
      </c>
      <c r="AHE74" s="27" t="n">
        <v>31.5</v>
      </c>
      <c r="AHF74" s="27" t="n">
        <v>31.8</v>
      </c>
      <c r="AHG74" s="27" t="n">
        <v>30.9</v>
      </c>
      <c r="AHH74" s="27" t="n">
        <v>29.7</v>
      </c>
      <c r="AHI74" s="27" t="n">
        <v>29.7</v>
      </c>
      <c r="AHJ74" s="27" t="n">
        <v>31.1</v>
      </c>
      <c r="AHK74" s="27" t="n">
        <v>33</v>
      </c>
      <c r="AHL74" s="27" t="n">
        <v>35.5</v>
      </c>
      <c r="AHM74" s="27" t="n">
        <v>35.6</v>
      </c>
      <c r="AHN74" s="27" t="n">
        <v>34</v>
      </c>
      <c r="AHO74" s="22" t="n">
        <f aca="false">AVERAGE(AHC74:AHN74)</f>
        <v>32.6583333333333</v>
      </c>
      <c r="AIA74" s="0" t="n">
        <v>1924</v>
      </c>
      <c r="AIB74" s="29" t="s">
        <v>80</v>
      </c>
      <c r="AIC74" s="27" t="n">
        <v>37.9</v>
      </c>
      <c r="AID74" s="27" t="n">
        <v>35.6</v>
      </c>
      <c r="AIE74" s="27" t="n">
        <v>31.2</v>
      </c>
      <c r="AIF74" s="27" t="n">
        <v>28.5</v>
      </c>
      <c r="AIG74" s="27" t="n">
        <v>27.1</v>
      </c>
      <c r="AIH74" s="27" t="n">
        <v>25.4</v>
      </c>
      <c r="AII74" s="27" t="n">
        <v>26.8</v>
      </c>
      <c r="AIJ74" s="27" t="n">
        <v>28.2</v>
      </c>
      <c r="AIK74" s="27" t="n">
        <v>32.5</v>
      </c>
      <c r="AIL74" s="27" t="n">
        <v>36.2</v>
      </c>
      <c r="AIM74" s="27" t="n">
        <v>36.6</v>
      </c>
      <c r="AIN74" s="27" t="n">
        <v>36</v>
      </c>
      <c r="AIO74" s="22" t="n">
        <f aca="false">AVERAGE(AIC74:AIN74)</f>
        <v>31.8333333333333</v>
      </c>
      <c r="AJA74" s="0" t="n">
        <v>1924</v>
      </c>
      <c r="AJB74" s="26" t="n">
        <v>1924</v>
      </c>
      <c r="AJC74" s="27" t="n">
        <v>35.6</v>
      </c>
      <c r="AJD74" s="27" t="n">
        <v>31.7</v>
      </c>
      <c r="AJE74" s="27" t="n">
        <v>30.8</v>
      </c>
      <c r="AJF74" s="27" t="n">
        <v>27.8</v>
      </c>
      <c r="AJG74" s="27" t="n">
        <v>25.8</v>
      </c>
      <c r="AJH74" s="27" t="n">
        <v>23.2</v>
      </c>
      <c r="AJI74" s="27" t="n">
        <v>23.4</v>
      </c>
      <c r="AJJ74" s="27" t="n">
        <v>24.9</v>
      </c>
      <c r="AJK74" s="27" t="n">
        <v>27.3</v>
      </c>
      <c r="AJL74" s="27" t="n">
        <v>30.2</v>
      </c>
      <c r="AJM74" s="27" t="n">
        <v>30.4</v>
      </c>
      <c r="AJN74" s="27" t="n">
        <v>30.3</v>
      </c>
      <c r="AJO74" s="22" t="n">
        <f aca="false">AVERAGE(AJC74:AJN74)</f>
        <v>28.45</v>
      </c>
      <c r="AKA74" s="0" t="n">
        <v>1924</v>
      </c>
      <c r="AKB74" s="26" t="n">
        <v>1924</v>
      </c>
      <c r="AKC74" s="27" t="n">
        <v>34.3</v>
      </c>
      <c r="AKD74" s="27" t="n">
        <v>32.3</v>
      </c>
      <c r="AKE74" s="27" t="n">
        <v>30.6</v>
      </c>
      <c r="AKF74" s="27" t="n">
        <v>25.4</v>
      </c>
      <c r="AKG74" s="27" t="n">
        <v>24.2</v>
      </c>
      <c r="AKH74" s="27" t="n">
        <v>19.8</v>
      </c>
      <c r="AKI74" s="27" t="n">
        <v>20.4</v>
      </c>
      <c r="AKJ74" s="27" t="n">
        <v>22.2</v>
      </c>
      <c r="AKK74" s="27" t="n">
        <v>25.3</v>
      </c>
      <c r="AKL74" s="27" t="n">
        <v>27.9</v>
      </c>
      <c r="AKM74" s="27" t="n">
        <v>30</v>
      </c>
      <c r="AKN74" s="27" t="n">
        <v>31.4</v>
      </c>
      <c r="AKO74" s="22" t="n">
        <f aca="false">AVERAGE(AKC74:AKN74)</f>
        <v>26.9833333333333</v>
      </c>
      <c r="ALA74" s="0" t="n">
        <v>1924</v>
      </c>
      <c r="ALB74" s="26" t="n">
        <v>1924</v>
      </c>
      <c r="ALC74" s="27" t="n">
        <v>30</v>
      </c>
      <c r="ALD74" s="27" t="n">
        <v>29.6</v>
      </c>
      <c r="ALE74" s="27" t="n">
        <v>28.8</v>
      </c>
      <c r="ALF74" s="27" t="n">
        <v>26</v>
      </c>
      <c r="ALG74" s="27" t="n">
        <v>23.4</v>
      </c>
      <c r="ALH74" s="27" t="n">
        <v>21.1</v>
      </c>
      <c r="ALI74" s="27" t="n">
        <v>21.2</v>
      </c>
      <c r="ALJ74" s="27" t="n">
        <v>21.9</v>
      </c>
      <c r="ALK74" s="27" t="n">
        <v>23.7</v>
      </c>
      <c r="ALL74" s="27" t="n">
        <v>25.4</v>
      </c>
      <c r="ALM74" s="27" t="n">
        <v>27.1</v>
      </c>
      <c r="ALN74" s="27" t="n">
        <v>27.7</v>
      </c>
      <c r="ALO74" s="22" t="n">
        <f aca="false">AVERAGE(ALC74:ALN74)</f>
        <v>25.4916666666667</v>
      </c>
    </row>
    <row r="75" customFormat="false" ht="12.8" hidden="false" customHeight="false" outlineLevel="0" collapsed="false">
      <c r="A75" s="16" t="n">
        <f aca="false">A70+5</f>
        <v>1925</v>
      </c>
      <c r="B75" s="8" t="n">
        <f aca="false">AVERAGE(AO75,BO75,CO75,DO75,EO75,FO75,GO75,HO75,IO75,JO75,KO75,LO75,MO75,NO75,OO75,PO75,QO75,RO75,SO75,TO75,UO75,VO75,WO75,XO75,YO75,ZO75,AAO75,ABO75,ACO75,ADO75,AEO75,AFO75,AGO75,AHO75,AIO75,AJO75,AKO75,ALO75,Sheet2!O75,Sheet2!AO75,Sheet2!BO75,Sheet2!CO75)</f>
        <v>28.6940476190476</v>
      </c>
      <c r="C75" s="10" t="n">
        <f aca="false">AVERAGE(B71:B75)</f>
        <v>28.8326190476191</v>
      </c>
      <c r="D75" s="9" t="n">
        <f aca="false">AVERAGE(B66:B75)</f>
        <v>28.6778644018583</v>
      </c>
      <c r="E75" s="8" t="n">
        <f aca="false">AVERAGE(B56:B75)</f>
        <v>28.8701091059547</v>
      </c>
      <c r="F75" s="11"/>
      <c r="G75" s="2" t="n">
        <f aca="false">MAX(AC75:AN75,BC75:BN75,CC75:CN75,DC75:DN75,EC75:EN75,FC75:FN75,GC75:GN75,HC75:HN75,IC75:IN75,JC75:JN75,KC75:KN75,LC75:LN75,MC75:MN75,NC75:NN75,OC75:ON75,PC75:PN75,QC75:QN75,RC75:RN75,SC75:SN75,TC75:TN75,UC75:UN75,VC75:VN75,WC75:WN75,XC75:XN75,YC75:YN75,ZC75:ZN75,AAC75:AAN75,ABC75:ABN75,ACC75:ACN75,ADC75:ADN75,AEC75:AEN75,AFC75:AFN75,AGC75:AGN75,AHC75:AHN75,AIC75:AIN75,AJC75:AJN75,AKC75:AKN75,ALC75:ALN75,Sheet2!C75:N75,Sheet2!AC75:AN75,Sheet2!BC75:BN75,Sheet2!CC75:CN75)</f>
        <v>41</v>
      </c>
      <c r="H75" s="17" t="n">
        <f aca="false">MEDIAN(AC75:AN75,BC75:BN75,CC75:CN75,DC75:DN75,EC75:EN75,FC75:FN75,GC75:GN75,HC75:HN75,IC75:IN75,JC75:JN75,KC75:KN75,LC75:LN75,MC75:MN75,NC75:NN75,OC75:ON75,PC75:PN75,QC75:QN75,RC75:RN75,SC75:SN75,TC75:TN75,UC75:UN75,VC75:VN75,WC75:WN75,XC75:XN75,YC75:YN75,ZC75:ZN75,AAC75:AAN75,ABC75:ABN75,ACC75:ACN75,ADC75:ADN75,AEC75:AEN75,AFC75:AFN75,AGC75:AGN75,AHC75:AHN75,AIC75:AIN75,AJC75:AJN75,AKC75:AKN75,ALC75:ALN75,Sheet2!C75:N75,Sheet2!AC75:AN75,Sheet2!BC75:BN75,Sheet2!CC75:CN75)</f>
        <v>28.95</v>
      </c>
      <c r="I75" s="18" t="n">
        <f aca="false">MIN(AC75:AN75,BC75:BN75,CC75:CN75,DC75:DN75,EC75:EN75,FC75:FN75,GC75:GN75,HC75:HN75,IC75:IN75,JC75:JN75,KC75:KN75,LC75:LN75,MC75:MN75,NC75:NN75,OC75:ON75,PC75:PN75,QC75:QN75,RC75:RN75,SC75:SN75,TC75:TN75,UC75:UN75,VC75:VN75,WC75:WN75,XC75:XN75,YC75:YN75,ZC75:ZN75,AAC75:AAN75,ABC75:ABN75,ACC75:ACN75,ADC75:ADN75,AEC75:AEN75,AFC75:AFN75,AGC75:AGN75,AHC75:AHN75,AIC75:AIN75,AJC75:AJN75,AKC75:AKN75,ALC75:ALN75,Sheet2!C75:N75,Sheet2!AC75:AN75,Sheet2!BC75:BN75,Sheet2!CC75:CN75)</f>
        <v>17.3</v>
      </c>
      <c r="K75" s="19" t="n">
        <f aca="false">(G75+I75)/2</f>
        <v>29.15</v>
      </c>
      <c r="AB75" s="33" t="n">
        <v>1925</v>
      </c>
      <c r="AC75" s="21" t="n">
        <v>34.6</v>
      </c>
      <c r="AD75" s="21" t="n">
        <v>36.7</v>
      </c>
      <c r="AE75" s="21" t="n">
        <v>32.4</v>
      </c>
      <c r="AF75" s="21" t="n">
        <v>30.2</v>
      </c>
      <c r="AG75" s="21" t="n">
        <v>25.7</v>
      </c>
      <c r="AH75" s="21" t="n">
        <v>22.8</v>
      </c>
      <c r="AI75" s="21" t="n">
        <v>21.5</v>
      </c>
      <c r="AJ75" s="21" t="n">
        <v>24.6</v>
      </c>
      <c r="AK75" s="21" t="n">
        <v>26.1</v>
      </c>
      <c r="AL75" s="21" t="n">
        <v>33.6</v>
      </c>
      <c r="AM75" s="21" t="n">
        <v>34.2</v>
      </c>
      <c r="AN75" s="21" t="n">
        <v>38.5</v>
      </c>
      <c r="AO75" s="22" t="n">
        <f aca="false">AVERAGE(AC75:AN75)</f>
        <v>30.075</v>
      </c>
      <c r="BA75" s="0" t="n">
        <v>1925</v>
      </c>
      <c r="BB75" s="25" t="n">
        <v>1925</v>
      </c>
      <c r="BC75" s="21" t="n">
        <v>33.3</v>
      </c>
      <c r="BD75" s="21" t="n">
        <v>36</v>
      </c>
      <c r="BE75" s="21" t="n">
        <v>29.7</v>
      </c>
      <c r="BF75" s="21" t="n">
        <v>28.1</v>
      </c>
      <c r="BG75" s="21" t="n">
        <v>22.3</v>
      </c>
      <c r="BH75" s="21" t="n">
        <v>19.4</v>
      </c>
      <c r="BI75" s="21" t="n">
        <v>17.7</v>
      </c>
      <c r="BJ75" s="21" t="n">
        <v>19.6</v>
      </c>
      <c r="BK75" s="21" t="n">
        <v>23.4</v>
      </c>
      <c r="BL75" s="21" t="n">
        <v>30</v>
      </c>
      <c r="BM75" s="21" t="n">
        <v>30.3</v>
      </c>
      <c r="BN75" s="21" t="n">
        <v>35.1</v>
      </c>
      <c r="BO75" s="22" t="n">
        <f aca="false">AVERAGE(BC75:BN75)</f>
        <v>27.075</v>
      </c>
      <c r="CA75" s="0" t="n">
        <v>1925</v>
      </c>
      <c r="CB75" s="20" t="s">
        <v>81</v>
      </c>
      <c r="CC75" s="21" t="n">
        <v>37.4</v>
      </c>
      <c r="CD75" s="21" t="n">
        <v>40</v>
      </c>
      <c r="CE75" s="21" t="n">
        <v>35.9</v>
      </c>
      <c r="CF75" s="21" t="n">
        <v>32</v>
      </c>
      <c r="CG75" s="21" t="n">
        <v>26.3</v>
      </c>
      <c r="CH75" s="21" t="n">
        <v>23.3</v>
      </c>
      <c r="CI75" s="21" t="n">
        <v>21.6</v>
      </c>
      <c r="CJ75" s="21" t="n">
        <v>24.7</v>
      </c>
      <c r="CK75" s="21" t="n">
        <v>27.3</v>
      </c>
      <c r="CL75" s="21" t="n">
        <v>34.4</v>
      </c>
      <c r="CM75" s="21" t="n">
        <v>36.7</v>
      </c>
      <c r="CN75" s="21" t="n">
        <v>41</v>
      </c>
      <c r="CO75" s="22" t="n">
        <f aca="false">AVERAGE(CC75:CN75)</f>
        <v>31.7166666666667</v>
      </c>
      <c r="DA75" s="0" t="n">
        <v>1925</v>
      </c>
      <c r="DB75" s="25" t="n">
        <v>1925</v>
      </c>
      <c r="DC75" s="21" t="n">
        <v>31.1</v>
      </c>
      <c r="DD75" s="21" t="n">
        <v>30.8</v>
      </c>
      <c r="DE75" s="21" t="n">
        <v>30.1</v>
      </c>
      <c r="DF75" s="21" t="n">
        <v>27.9</v>
      </c>
      <c r="DG75" s="21" t="n">
        <v>27.2</v>
      </c>
      <c r="DH75" s="21" t="n">
        <v>23.9</v>
      </c>
      <c r="DI75" s="21" t="n">
        <v>23</v>
      </c>
      <c r="DJ75" s="21" t="n">
        <v>24.8</v>
      </c>
      <c r="DK75" s="21" t="n">
        <v>26.2</v>
      </c>
      <c r="DL75" s="21" t="n">
        <v>28.4</v>
      </c>
      <c r="DM75" s="21" t="n">
        <v>30.2</v>
      </c>
      <c r="DN75" s="21" t="n">
        <v>31.2</v>
      </c>
      <c r="DO75" s="22" t="n">
        <f aca="false">AVERAGE(DC75:DN75)</f>
        <v>27.9</v>
      </c>
      <c r="EA75" s="0" t="n">
        <v>1925</v>
      </c>
      <c r="EB75" s="20" t="s">
        <v>81</v>
      </c>
      <c r="EC75" s="21" t="n">
        <v>27.5</v>
      </c>
      <c r="ED75" s="21" t="n">
        <v>30</v>
      </c>
      <c r="EE75" s="21" t="n">
        <v>26</v>
      </c>
      <c r="EF75" s="21" t="n">
        <v>25.4</v>
      </c>
      <c r="EG75" s="21" t="n">
        <v>22</v>
      </c>
      <c r="EH75" s="21" t="n">
        <v>20.6</v>
      </c>
      <c r="EI75" s="21" t="n">
        <v>19.5</v>
      </c>
      <c r="EJ75" s="21" t="n">
        <v>20.9</v>
      </c>
      <c r="EK75" s="21" t="n">
        <v>23.4</v>
      </c>
      <c r="EL75" s="21" t="n">
        <v>25.7</v>
      </c>
      <c r="EM75" s="21" t="n">
        <v>26</v>
      </c>
      <c r="EN75" s="21" t="n">
        <v>29.1</v>
      </c>
      <c r="EO75" s="22" t="n">
        <f aca="false">AVERAGE(EC75:EN75)</f>
        <v>24.675</v>
      </c>
      <c r="FA75" s="0" t="n">
        <v>1925</v>
      </c>
      <c r="FB75" s="20" t="s">
        <v>81</v>
      </c>
      <c r="FC75" s="21" t="n">
        <v>28.8</v>
      </c>
      <c r="FD75" s="21" t="n">
        <v>30.4</v>
      </c>
      <c r="FE75" s="21" t="n">
        <v>27.8</v>
      </c>
      <c r="FF75" s="21" t="n">
        <v>26.8</v>
      </c>
      <c r="FG75" s="21" t="n">
        <v>24.6</v>
      </c>
      <c r="FH75" s="21" t="n">
        <v>23</v>
      </c>
      <c r="FI75" s="21" t="n">
        <v>21.2</v>
      </c>
      <c r="FJ75" s="21" t="n">
        <v>22.9</v>
      </c>
      <c r="FK75" s="21" t="n">
        <v>24.1</v>
      </c>
      <c r="FL75" s="21" t="n">
        <v>26.6</v>
      </c>
      <c r="FM75" s="21" t="n">
        <v>28.4</v>
      </c>
      <c r="FN75" s="21" t="n">
        <v>30.3</v>
      </c>
      <c r="FO75" s="22" t="n">
        <f aca="false">AVERAGE(FC75:FN75)</f>
        <v>26.2416666666667</v>
      </c>
      <c r="GA75" s="0" t="n">
        <v>1925</v>
      </c>
      <c r="GB75" s="20" t="s">
        <v>81</v>
      </c>
      <c r="GC75" s="21" t="n">
        <v>31.7</v>
      </c>
      <c r="GD75" s="21" t="n">
        <v>31.4</v>
      </c>
      <c r="GE75" s="21" t="n">
        <v>30.8</v>
      </c>
      <c r="GF75" s="21" t="n">
        <v>29.5</v>
      </c>
      <c r="GG75" s="21" t="n">
        <v>29.1</v>
      </c>
      <c r="GH75" s="21" t="n">
        <v>25.3</v>
      </c>
      <c r="GI75" s="21" t="n">
        <v>24.7</v>
      </c>
      <c r="GJ75" s="21" t="n">
        <v>25.5</v>
      </c>
      <c r="GK75" s="21" t="n">
        <v>26.7</v>
      </c>
      <c r="GL75" s="21" t="n">
        <v>29.6</v>
      </c>
      <c r="GM75" s="21" t="n">
        <v>31.3</v>
      </c>
      <c r="GN75" s="21" t="n">
        <v>32.5</v>
      </c>
      <c r="GO75" s="22" t="n">
        <f aca="false">AVERAGE(GC75:GN75)</f>
        <v>29.0083333333333</v>
      </c>
      <c r="HA75" s="0" t="n">
        <v>1925</v>
      </c>
      <c r="HB75" s="20" t="s">
        <v>81</v>
      </c>
      <c r="HC75" s="21" t="n">
        <v>33.9</v>
      </c>
      <c r="HD75" s="21" t="n">
        <v>32.1</v>
      </c>
      <c r="HE75" s="21" t="n">
        <v>31.5</v>
      </c>
      <c r="HF75" s="21" t="n">
        <v>31.9</v>
      </c>
      <c r="HG75" s="21" t="n">
        <v>30.3</v>
      </c>
      <c r="HH75" s="21" t="n">
        <v>27.7</v>
      </c>
      <c r="HI75" s="21" t="n">
        <v>26.2</v>
      </c>
      <c r="HJ75" s="21" t="n">
        <v>28.1</v>
      </c>
      <c r="HK75" s="21" t="n">
        <v>29.9</v>
      </c>
      <c r="HL75" s="21" t="n">
        <v>33.2</v>
      </c>
      <c r="HM75" s="21" t="n">
        <v>34.1</v>
      </c>
      <c r="HN75" s="21" t="n">
        <v>36.9</v>
      </c>
      <c r="HO75" s="22" t="n">
        <f aca="false">AVERAGE(HC75:HN75)</f>
        <v>31.3166666666667</v>
      </c>
      <c r="IA75" s="0" t="n">
        <v>1925</v>
      </c>
      <c r="IB75" s="20" t="s">
        <v>81</v>
      </c>
      <c r="IC75" s="21" t="n">
        <v>32.2</v>
      </c>
      <c r="ID75" s="21" t="n">
        <v>31.9</v>
      </c>
      <c r="IE75" s="21" t="n">
        <v>29.4</v>
      </c>
      <c r="IF75" s="21" t="n">
        <v>28.2</v>
      </c>
      <c r="IG75" s="21" t="n">
        <v>29.1</v>
      </c>
      <c r="IH75" s="21" t="n">
        <v>26</v>
      </c>
      <c r="II75" s="21" t="n">
        <v>26.1</v>
      </c>
      <c r="IJ75" s="21" t="n">
        <v>27</v>
      </c>
      <c r="IK75" s="21" t="n">
        <v>28.5</v>
      </c>
      <c r="IL75" s="21" t="n">
        <v>29.5</v>
      </c>
      <c r="IM75" s="21" t="n">
        <v>31.9</v>
      </c>
      <c r="IN75" s="21" t="n">
        <v>32.7</v>
      </c>
      <c r="IO75" s="22" t="n">
        <f aca="false">AVERAGE(IC75:IN75)</f>
        <v>29.375</v>
      </c>
      <c r="JA75" s="0" t="n">
        <v>1925</v>
      </c>
      <c r="JB75" s="25" t="n">
        <v>1925</v>
      </c>
      <c r="JC75" s="21" t="n">
        <v>34.7</v>
      </c>
      <c r="JD75" s="21" t="n">
        <v>35.5</v>
      </c>
      <c r="JE75" s="21" t="n">
        <v>33.4</v>
      </c>
      <c r="JF75" s="21" t="n">
        <v>32.2</v>
      </c>
      <c r="JG75" s="21" t="n">
        <v>28.9</v>
      </c>
      <c r="JH75" s="21" t="n">
        <v>25.4</v>
      </c>
      <c r="JI75" s="21" t="n">
        <v>23.8</v>
      </c>
      <c r="JJ75" s="21" t="n">
        <v>26.4</v>
      </c>
      <c r="JK75" s="21" t="n">
        <v>29.3</v>
      </c>
      <c r="JL75" s="21" t="n">
        <v>35.4</v>
      </c>
      <c r="JM75" s="21" t="n">
        <v>36.7</v>
      </c>
      <c r="JN75" s="21" t="n">
        <v>40.4</v>
      </c>
      <c r="JO75" s="22" t="n">
        <f aca="false">AVERAGE(JC75:JN75)</f>
        <v>31.8416666666667</v>
      </c>
      <c r="KA75" s="0" t="n">
        <v>1925</v>
      </c>
      <c r="KB75" s="20" t="s">
        <v>81</v>
      </c>
      <c r="KC75" s="21" t="n">
        <v>25.7</v>
      </c>
      <c r="KD75" s="21" t="n">
        <v>26.7</v>
      </c>
      <c r="KE75" s="21" t="n">
        <v>24.2</v>
      </c>
      <c r="KF75" s="21" t="n">
        <v>23.7</v>
      </c>
      <c r="KG75" s="21" t="n">
        <v>20.8</v>
      </c>
      <c r="KH75" s="21" t="n">
        <v>19.5</v>
      </c>
      <c r="KI75" s="21" t="n">
        <v>18.1</v>
      </c>
      <c r="KJ75" s="21" t="n">
        <v>19.2</v>
      </c>
      <c r="KK75" s="21" t="n">
        <v>20.6</v>
      </c>
      <c r="KL75" s="21" t="n">
        <v>22.6</v>
      </c>
      <c r="KM75" s="21" t="n">
        <v>24.1</v>
      </c>
      <c r="KN75" s="21" t="n">
        <v>26.1</v>
      </c>
      <c r="KO75" s="22" t="n">
        <f aca="false">AVERAGE(KC75:KN75)</f>
        <v>22.6083333333333</v>
      </c>
      <c r="LA75" s="0" t="n">
        <v>1925</v>
      </c>
      <c r="LB75" s="25" t="n">
        <v>1925</v>
      </c>
      <c r="LC75" s="21" t="n">
        <v>31.1</v>
      </c>
      <c r="LD75" s="21" t="n">
        <v>31.6</v>
      </c>
      <c r="LE75" s="21" t="n">
        <v>30.8</v>
      </c>
      <c r="LF75" s="21" t="n">
        <v>28.7</v>
      </c>
      <c r="LG75" s="21" t="n">
        <v>28.2</v>
      </c>
      <c r="LH75" s="21" t="n">
        <v>25.6</v>
      </c>
      <c r="LI75" s="21" t="n">
        <v>25.2</v>
      </c>
      <c r="LJ75" s="21" t="n">
        <v>25.9</v>
      </c>
      <c r="LK75" s="21" t="n">
        <v>27</v>
      </c>
      <c r="LL75" s="21" t="n">
        <v>29.5</v>
      </c>
      <c r="LM75" s="21" t="n">
        <v>31.4</v>
      </c>
      <c r="LN75" s="21" t="n">
        <v>32.7</v>
      </c>
      <c r="LO75" s="22" t="n">
        <f aca="false">AVERAGE(LC75:LN75)</f>
        <v>28.975</v>
      </c>
      <c r="MA75" s="0" t="n">
        <v>1925</v>
      </c>
      <c r="MB75" s="20" t="s">
        <v>81</v>
      </c>
      <c r="MC75" s="21" t="n">
        <v>33.6</v>
      </c>
      <c r="MD75" s="21" t="n">
        <v>37.7</v>
      </c>
      <c r="ME75" s="21" t="n">
        <v>31.3</v>
      </c>
      <c r="MF75" s="21" t="n">
        <v>29.5</v>
      </c>
      <c r="MG75" s="21" t="n">
        <v>24.2</v>
      </c>
      <c r="MH75" s="21" t="n">
        <v>21.4</v>
      </c>
      <c r="MI75" s="21" t="n">
        <v>19.8</v>
      </c>
      <c r="MJ75" s="21" t="n">
        <v>22</v>
      </c>
      <c r="MK75" s="21" t="n">
        <v>25.1</v>
      </c>
      <c r="ML75" s="21" t="n">
        <v>31.8</v>
      </c>
      <c r="MM75" s="21" t="n">
        <v>33.4</v>
      </c>
      <c r="MN75" s="21" t="n">
        <v>36.9</v>
      </c>
      <c r="MO75" s="22" t="n">
        <f aca="false">AVERAGE(MC75:MN75)</f>
        <v>28.8916666666667</v>
      </c>
      <c r="NA75" s="0" t="n">
        <v>1925</v>
      </c>
      <c r="NB75" s="25" t="n">
        <v>1925</v>
      </c>
      <c r="NC75" s="21" t="n">
        <v>33.2</v>
      </c>
      <c r="ND75" s="21" t="n">
        <v>35.6</v>
      </c>
      <c r="NE75" s="21" t="n">
        <v>32.4</v>
      </c>
      <c r="NF75" s="21" t="n">
        <v>30</v>
      </c>
      <c r="NG75" s="21" t="n">
        <v>26.9</v>
      </c>
      <c r="NH75" s="21" t="n">
        <v>23.5</v>
      </c>
      <c r="NI75" s="21" t="n">
        <v>23.1</v>
      </c>
      <c r="NJ75" s="21" t="n">
        <v>25</v>
      </c>
      <c r="NK75" s="21" t="n">
        <v>26.4</v>
      </c>
      <c r="NL75" s="21" t="n">
        <v>33.7</v>
      </c>
      <c r="NM75" s="21" t="n">
        <v>34.6</v>
      </c>
      <c r="NN75" s="21" t="n">
        <v>36.9</v>
      </c>
      <c r="NO75" s="22" t="n">
        <f aca="false">AVERAGE(NC75:NN75)</f>
        <v>30.1083333333333</v>
      </c>
      <c r="OA75" s="0" t="n">
        <v>1925</v>
      </c>
      <c r="OB75" s="25" t="n">
        <v>1925</v>
      </c>
      <c r="OC75" s="21" t="n">
        <v>35.1</v>
      </c>
      <c r="OD75" s="21" t="n">
        <v>36.5</v>
      </c>
      <c r="OE75" s="21" t="n">
        <v>33.8</v>
      </c>
      <c r="OF75" s="21" t="n">
        <v>32</v>
      </c>
      <c r="OG75" s="21" t="n">
        <v>28.9</v>
      </c>
      <c r="OH75" s="21" t="n">
        <v>25.4</v>
      </c>
      <c r="OI75" s="21" t="n">
        <v>23.9</v>
      </c>
      <c r="OJ75" s="21" t="n">
        <v>26.7</v>
      </c>
      <c r="OK75" s="21" t="n">
        <v>29.8</v>
      </c>
      <c r="OL75" s="21" t="n">
        <v>35.7</v>
      </c>
      <c r="OM75" s="21" t="n">
        <v>36.2</v>
      </c>
      <c r="ON75" s="21" t="n">
        <v>39.3</v>
      </c>
      <c r="OO75" s="22" t="n">
        <f aca="false">AVERAGE(OC75:ON75)</f>
        <v>31.9416666666667</v>
      </c>
      <c r="PA75" s="0" t="n">
        <v>1925</v>
      </c>
      <c r="PB75" s="25" t="n">
        <v>1925</v>
      </c>
      <c r="PC75" s="21" t="n">
        <v>33.8</v>
      </c>
      <c r="PD75" s="21" t="n">
        <v>33</v>
      </c>
      <c r="PE75" s="21" t="n">
        <v>31.6</v>
      </c>
      <c r="PF75" s="21" t="n">
        <v>29.4</v>
      </c>
      <c r="PG75" s="21" t="n">
        <v>29.6</v>
      </c>
      <c r="PH75" s="21" t="n">
        <v>28.3</v>
      </c>
      <c r="PI75" s="21" t="n">
        <v>28.2</v>
      </c>
      <c r="PJ75" s="21" t="n">
        <v>29.5</v>
      </c>
      <c r="PK75" s="21" t="n">
        <v>30.5</v>
      </c>
      <c r="PL75" s="21" t="n">
        <v>34</v>
      </c>
      <c r="PM75" s="21" t="n">
        <v>34.6</v>
      </c>
      <c r="PN75" s="21" t="n">
        <v>36.4</v>
      </c>
      <c r="PO75" s="22" t="n">
        <f aca="false">AVERAGE(PC75:PN75)</f>
        <v>31.575</v>
      </c>
      <c r="QA75" s="0" t="n">
        <v>1925</v>
      </c>
      <c r="QB75" s="25" t="n">
        <v>1925</v>
      </c>
      <c r="QC75" s="21" t="n">
        <v>31.1</v>
      </c>
      <c r="QD75" s="21" t="n">
        <v>31.3</v>
      </c>
      <c r="QE75" s="21" t="n">
        <v>29.9</v>
      </c>
      <c r="QF75" s="21" t="n">
        <v>28.7</v>
      </c>
      <c r="QG75" s="21" t="n">
        <v>27.9</v>
      </c>
      <c r="QH75" s="21" t="n">
        <v>26.8</v>
      </c>
      <c r="QI75" s="21" t="n">
        <v>25.5</v>
      </c>
      <c r="QJ75" s="21" t="n">
        <v>26.6</v>
      </c>
      <c r="QK75" s="21" t="n">
        <v>27.5</v>
      </c>
      <c r="QL75" s="21" t="n">
        <v>29.4</v>
      </c>
      <c r="QM75" s="21" t="n">
        <v>30.7</v>
      </c>
      <c r="QN75" s="21" t="n">
        <v>32.3</v>
      </c>
      <c r="QO75" s="22" t="n">
        <f aca="false">AVERAGE(QC75:QN75)</f>
        <v>28.975</v>
      </c>
      <c r="RA75" s="0" t="n">
        <v>1925</v>
      </c>
      <c r="RB75" s="25" t="n">
        <v>1925</v>
      </c>
      <c r="RC75" s="21" t="n">
        <v>34.2</v>
      </c>
      <c r="RD75" s="21" t="n">
        <v>36.1</v>
      </c>
      <c r="RE75" s="21" t="n">
        <v>31</v>
      </c>
      <c r="RF75" s="21" t="n">
        <v>28.7</v>
      </c>
      <c r="RG75" s="21" t="n">
        <v>21.9</v>
      </c>
      <c r="RH75" s="21" t="n">
        <v>19.4</v>
      </c>
      <c r="RI75" s="21" t="n">
        <v>17.3</v>
      </c>
      <c r="RJ75" s="21" t="n">
        <v>20.1</v>
      </c>
      <c r="RK75" s="21" t="n">
        <v>23.5</v>
      </c>
      <c r="RL75" s="21" t="n">
        <v>30.4</v>
      </c>
      <c r="RM75" s="21" t="n">
        <v>32.9</v>
      </c>
      <c r="RN75" s="21" t="n">
        <v>36.2</v>
      </c>
      <c r="RO75" s="22" t="n">
        <f aca="false">AVERAGE(RC75:RN75)</f>
        <v>27.6416666666667</v>
      </c>
      <c r="SA75" s="0" t="n">
        <v>1925</v>
      </c>
      <c r="SB75" s="29" t="s">
        <v>81</v>
      </c>
      <c r="SC75" s="27" t="n">
        <v>29.3</v>
      </c>
      <c r="SD75" s="27" t="n">
        <v>33.2</v>
      </c>
      <c r="SE75" s="27" t="n">
        <v>27.3</v>
      </c>
      <c r="SF75" s="27" t="n">
        <v>26.5</v>
      </c>
      <c r="SG75" s="27" t="n">
        <v>21.5</v>
      </c>
      <c r="SH75" s="27" t="n">
        <v>20.2</v>
      </c>
      <c r="SI75" s="27" t="n">
        <v>18.2</v>
      </c>
      <c r="SJ75" s="27" t="n">
        <v>20</v>
      </c>
      <c r="SK75" s="27" t="n">
        <v>22.8</v>
      </c>
      <c r="SL75" s="27" t="n">
        <v>29.5</v>
      </c>
      <c r="SM75" s="27" t="n">
        <v>29.7</v>
      </c>
      <c r="SN75" s="27" t="n">
        <v>32.4</v>
      </c>
      <c r="SO75" s="22" t="n">
        <f aca="false">AVERAGE(SC75:SN75)</f>
        <v>25.8833333333333</v>
      </c>
      <c r="TA75" s="0" t="n">
        <v>1925</v>
      </c>
      <c r="TB75" s="29" t="s">
        <v>81</v>
      </c>
      <c r="TC75" s="27" t="n">
        <v>33.5</v>
      </c>
      <c r="TD75" s="27" t="n">
        <v>35.7</v>
      </c>
      <c r="TE75" s="27" t="n">
        <v>31.2</v>
      </c>
      <c r="TF75" s="27" t="n">
        <v>30.2</v>
      </c>
      <c r="TG75" s="27" t="n">
        <v>26.5</v>
      </c>
      <c r="TH75" s="27" t="n">
        <v>23.8</v>
      </c>
      <c r="TI75" s="27" t="n">
        <v>22.5</v>
      </c>
      <c r="TJ75" s="27" t="n">
        <v>25.1</v>
      </c>
      <c r="TK75" s="27" t="n">
        <v>26.8</v>
      </c>
      <c r="TL75" s="27" t="n">
        <v>33.7</v>
      </c>
      <c r="TM75" s="27" t="n">
        <v>34.7</v>
      </c>
      <c r="TN75" s="27" t="n">
        <v>36.7</v>
      </c>
      <c r="TO75" s="22" t="n">
        <f aca="false">AVERAGE(TC75:TN75)</f>
        <v>30.0333333333333</v>
      </c>
      <c r="UA75" s="0" t="n">
        <v>1925</v>
      </c>
      <c r="UB75" s="29" t="s">
        <v>81</v>
      </c>
      <c r="UC75" s="27" t="n">
        <v>30.6</v>
      </c>
      <c r="UD75" s="27" t="n">
        <v>34</v>
      </c>
      <c r="UE75" s="27" t="n">
        <v>29.3</v>
      </c>
      <c r="UF75" s="27" t="n">
        <v>28.7</v>
      </c>
      <c r="UG75" s="27" t="n">
        <v>25.3</v>
      </c>
      <c r="UH75" s="27" t="n">
        <v>23.7</v>
      </c>
      <c r="UI75" s="27" t="n">
        <v>21.6</v>
      </c>
      <c r="UJ75" s="27" t="n">
        <v>23.5</v>
      </c>
      <c r="UK75" s="27" t="n">
        <v>26.3</v>
      </c>
      <c r="UL75" s="27" t="n">
        <v>31.4</v>
      </c>
      <c r="UM75" s="27" t="n">
        <v>31.6</v>
      </c>
      <c r="UN75" s="27" t="n">
        <v>33.8</v>
      </c>
      <c r="UO75" s="22" t="n">
        <f aca="false">AVERAGE(UC75:UN75)</f>
        <v>28.3166666666667</v>
      </c>
      <c r="VA75" s="0" t="n">
        <v>1925</v>
      </c>
      <c r="VB75" s="29" t="s">
        <v>81</v>
      </c>
      <c r="VC75" s="27" t="n">
        <v>33.5</v>
      </c>
      <c r="VD75" s="27" t="n">
        <v>33.2</v>
      </c>
      <c r="VE75" s="27" t="n">
        <v>31.5</v>
      </c>
      <c r="VF75" s="27" t="n">
        <v>30.5</v>
      </c>
      <c r="VG75" s="27" t="n">
        <v>30</v>
      </c>
      <c r="VH75" s="27" t="n">
        <v>26.5</v>
      </c>
      <c r="VI75" s="27" t="n">
        <v>26.5</v>
      </c>
      <c r="VJ75" s="27" t="n">
        <v>28.8</v>
      </c>
      <c r="VK75" s="27" t="n">
        <v>31.9</v>
      </c>
      <c r="VL75" s="27" t="n">
        <v>35.5</v>
      </c>
      <c r="VM75" s="27" t="n">
        <v>35.9</v>
      </c>
      <c r="VN75" s="27" t="n">
        <v>37.1</v>
      </c>
      <c r="VO75" s="22" t="n">
        <f aca="false">AVERAGE(VC75:VN75)</f>
        <v>31.7416666666667</v>
      </c>
      <c r="WA75" s="0" t="n">
        <v>1925</v>
      </c>
      <c r="WB75" s="26" t="n">
        <v>1925</v>
      </c>
      <c r="WC75" s="27" t="n">
        <v>29.8</v>
      </c>
      <c r="WD75" s="27" t="n">
        <v>31.5</v>
      </c>
      <c r="WE75" s="27" t="n">
        <v>29.6</v>
      </c>
      <c r="WF75" s="27" t="n">
        <v>28.2</v>
      </c>
      <c r="WG75" s="27" t="n">
        <v>25.4</v>
      </c>
      <c r="WH75" s="27" t="n">
        <v>23.6</v>
      </c>
      <c r="WI75" s="27" t="n">
        <v>21.5</v>
      </c>
      <c r="WJ75" s="27" t="n">
        <v>22.6</v>
      </c>
      <c r="WK75" s="27" t="n">
        <v>24.5</v>
      </c>
      <c r="WL75" s="27" t="n">
        <v>27.4</v>
      </c>
      <c r="WM75" s="27" t="n">
        <v>28.1</v>
      </c>
      <c r="WN75" s="27" t="n">
        <v>30</v>
      </c>
      <c r="WO75" s="22" t="n">
        <f aca="false">AVERAGE(WC75:WN75)</f>
        <v>26.85</v>
      </c>
      <c r="XA75" s="0" t="n">
        <v>1925</v>
      </c>
      <c r="XB75" s="26" t="n">
        <v>1925</v>
      </c>
      <c r="XC75" s="27" t="n">
        <v>29.9</v>
      </c>
      <c r="XD75" s="27" t="n">
        <v>32.2</v>
      </c>
      <c r="XE75" s="27" t="n">
        <v>28.2</v>
      </c>
      <c r="XF75" s="27" t="n">
        <v>27.4</v>
      </c>
      <c r="XG75" s="27" t="n">
        <v>24.2</v>
      </c>
      <c r="XH75" s="27" t="n">
        <v>24.3</v>
      </c>
      <c r="XI75" s="27" t="n">
        <v>22</v>
      </c>
      <c r="XJ75" s="27" t="n">
        <v>22.7</v>
      </c>
      <c r="XK75" s="27" t="n">
        <v>24.5</v>
      </c>
      <c r="XL75" s="27" t="n">
        <v>30.9</v>
      </c>
      <c r="XM75" s="27" t="n">
        <v>29.3</v>
      </c>
      <c r="XN75" s="27" t="n">
        <v>32.4</v>
      </c>
      <c r="XO75" s="22" t="n">
        <f aca="false">AVERAGE(XC75:XN75)</f>
        <v>27.3333333333333</v>
      </c>
      <c r="YA75" s="0" t="n">
        <v>1926</v>
      </c>
      <c r="YB75" s="26" t="n">
        <v>1925</v>
      </c>
      <c r="YC75" s="27" t="n">
        <v>35.8</v>
      </c>
      <c r="YD75" s="27" t="n">
        <v>35.4</v>
      </c>
      <c r="YE75" s="27" t="n">
        <v>33.7</v>
      </c>
      <c r="YF75" s="27" t="n">
        <v>30.4</v>
      </c>
      <c r="YG75" s="27" t="n">
        <v>28.7</v>
      </c>
      <c r="YH75" s="27" t="n">
        <v>24.5</v>
      </c>
      <c r="YI75" s="27" t="n">
        <v>24.7</v>
      </c>
      <c r="YJ75" s="27" t="n">
        <v>26.8</v>
      </c>
      <c r="YK75" s="27" t="n">
        <v>30.3</v>
      </c>
      <c r="YL75" s="27" t="n">
        <v>36.1</v>
      </c>
      <c r="YM75" s="27" t="n">
        <v>34</v>
      </c>
      <c r="YN75" s="27" t="n">
        <v>40.1</v>
      </c>
      <c r="YO75" s="22" t="n">
        <f aca="false">AVERAGE(YC75:YN75)</f>
        <v>31.7083333333333</v>
      </c>
      <c r="ZA75" s="0" t="n">
        <v>1925</v>
      </c>
      <c r="ZB75" s="26" t="n">
        <v>1925</v>
      </c>
      <c r="ZC75" s="27" t="n">
        <v>30.9</v>
      </c>
      <c r="ZD75" s="27" t="n">
        <v>30.6</v>
      </c>
      <c r="ZE75" s="27" t="n">
        <v>29.6</v>
      </c>
      <c r="ZF75" s="27" t="n">
        <v>27.1</v>
      </c>
      <c r="ZG75" s="27" t="n">
        <v>27.4</v>
      </c>
      <c r="ZH75" s="27" t="n">
        <v>24.4</v>
      </c>
      <c r="ZI75" s="27" t="n">
        <v>23.9</v>
      </c>
      <c r="ZJ75" s="27" t="n">
        <v>24.5</v>
      </c>
      <c r="ZK75" s="27" t="n">
        <v>25.9</v>
      </c>
      <c r="ZL75" s="27" t="n">
        <v>28.2</v>
      </c>
      <c r="ZM75" s="27" t="n">
        <v>29.9</v>
      </c>
      <c r="ZN75" s="27" t="n">
        <v>31.4</v>
      </c>
      <c r="ZO75" s="22" t="n">
        <f aca="false">AVERAGE(ZC75:ZN75)</f>
        <v>27.8166666666667</v>
      </c>
      <c r="AAA75" s="0" t="n">
        <v>1925</v>
      </c>
      <c r="AAB75" s="26" t="n">
        <v>1925</v>
      </c>
      <c r="AAC75" s="27" t="n">
        <v>36.1</v>
      </c>
      <c r="AAD75" s="27" t="n">
        <v>39.1</v>
      </c>
      <c r="AAE75" s="27" t="n">
        <v>33.3</v>
      </c>
      <c r="AAF75" s="27" t="n">
        <v>29.8</v>
      </c>
      <c r="AAG75" s="27" t="n">
        <v>25.2</v>
      </c>
      <c r="AAH75" s="27" t="n">
        <v>23.1</v>
      </c>
      <c r="AAI75" s="27" t="n">
        <v>21.8</v>
      </c>
      <c r="AAJ75" s="27" t="n">
        <v>25.1</v>
      </c>
      <c r="AAK75" s="27" t="n">
        <v>26.3</v>
      </c>
      <c r="AAL75" s="27" t="n">
        <v>34.7</v>
      </c>
      <c r="AAM75" s="27" t="n">
        <v>36.1</v>
      </c>
      <c r="AAN75" s="27" t="n">
        <v>40.4</v>
      </c>
      <c r="AAO75" s="22" t="n">
        <f aca="false">AVERAGE(AAC75:AAN75)</f>
        <v>30.9166666666667</v>
      </c>
      <c r="ABA75" s="0" t="n">
        <v>1925</v>
      </c>
      <c r="ABB75" s="29" t="s">
        <v>81</v>
      </c>
      <c r="ABC75" s="27" t="n">
        <v>36.5</v>
      </c>
      <c r="ABD75" s="27" t="n">
        <v>38.3</v>
      </c>
      <c r="ABE75" s="27" t="n">
        <v>33.6</v>
      </c>
      <c r="ABF75" s="27" t="n">
        <v>30.8</v>
      </c>
      <c r="ABG75" s="27" t="n">
        <v>26.9</v>
      </c>
      <c r="ABH75" s="27" t="n">
        <v>24</v>
      </c>
      <c r="ABI75" s="27" t="n">
        <v>22.8</v>
      </c>
      <c r="ABJ75" s="27" t="n">
        <v>25.5</v>
      </c>
      <c r="ABK75" s="27" t="n">
        <v>27.4</v>
      </c>
      <c r="ABL75" s="27" t="n">
        <v>34.7</v>
      </c>
      <c r="ABM75" s="27" t="n">
        <v>35.9</v>
      </c>
      <c r="ABN75" s="27" t="n">
        <v>40</v>
      </c>
      <c r="ABO75" s="22" t="n">
        <f aca="false">AVERAGE(ABC75:ABN75)</f>
        <v>31.3666666666667</v>
      </c>
      <c r="ACA75" s="0" t="n">
        <v>1925</v>
      </c>
      <c r="ACB75" s="29" t="s">
        <v>81</v>
      </c>
      <c r="ACC75" s="27" t="n">
        <v>29.7</v>
      </c>
      <c r="ACD75" s="27" t="n">
        <v>29.5</v>
      </c>
      <c r="ACE75" s="27" t="n">
        <v>28.2</v>
      </c>
      <c r="ACF75" s="27" t="n">
        <v>25.8</v>
      </c>
      <c r="ACG75" s="27" t="n">
        <v>25.1</v>
      </c>
      <c r="ACH75" s="27" t="n">
        <v>22.2</v>
      </c>
      <c r="ACI75" s="27" t="n">
        <v>20.7</v>
      </c>
      <c r="ACJ75" s="27" t="n">
        <v>22.1</v>
      </c>
      <c r="ACK75" s="27" t="n">
        <v>24</v>
      </c>
      <c r="ACL75" s="27" t="n">
        <v>27.1</v>
      </c>
      <c r="ACM75" s="27" t="n">
        <v>28.6</v>
      </c>
      <c r="ACN75" s="27" t="n">
        <v>30.1</v>
      </c>
      <c r="ACO75" s="22" t="n">
        <f aca="false">AVERAGE(ACC75:ACN75)</f>
        <v>26.0916666666667</v>
      </c>
      <c r="ADA75" s="0" t="n">
        <v>1925</v>
      </c>
      <c r="ADB75" s="26" t="n">
        <v>1925</v>
      </c>
      <c r="ADC75" s="27" t="n">
        <v>29.6</v>
      </c>
      <c r="ADD75" s="27" t="n">
        <v>31.5</v>
      </c>
      <c r="ADE75" s="27" t="n">
        <v>28.5</v>
      </c>
      <c r="ADF75" s="27" t="n">
        <v>27.1</v>
      </c>
      <c r="ADG75" s="27" t="n">
        <v>24.6</v>
      </c>
      <c r="ADH75" s="27" t="n">
        <v>27.1</v>
      </c>
      <c r="ADI75" s="27" t="n">
        <v>22.1</v>
      </c>
      <c r="ADJ75" s="27" t="n">
        <v>23.2</v>
      </c>
      <c r="ADK75" s="27" t="n">
        <v>25.3</v>
      </c>
      <c r="ADL75" s="27" t="n">
        <v>28.2</v>
      </c>
      <c r="ADM75" s="27" t="n">
        <v>29.4</v>
      </c>
      <c r="ADN75" s="27" t="n">
        <v>31.5</v>
      </c>
      <c r="ADO75" s="22" t="n">
        <f aca="false">AVERAGE(ADC75:ADN75)</f>
        <v>27.3416666666667</v>
      </c>
      <c r="AEA75" s="0" t="n">
        <v>1925</v>
      </c>
      <c r="AEB75" s="29" t="s">
        <v>81</v>
      </c>
      <c r="AEC75" s="27" t="n">
        <v>30.3</v>
      </c>
      <c r="AED75" s="27" t="n">
        <v>35.4</v>
      </c>
      <c r="AEE75" s="27" t="n">
        <v>29</v>
      </c>
      <c r="AEF75" s="27" t="n">
        <v>28.4</v>
      </c>
      <c r="AEG75" s="27" t="n">
        <v>22.2</v>
      </c>
      <c r="AEH75" s="27" t="n">
        <v>20.9</v>
      </c>
      <c r="AEI75" s="27" t="n">
        <v>18.2</v>
      </c>
      <c r="AEJ75" s="27" t="n">
        <v>20.7</v>
      </c>
      <c r="AEK75" s="27" t="n">
        <v>23.1</v>
      </c>
      <c r="AEL75" s="27" t="n">
        <v>30.4</v>
      </c>
      <c r="AEM75" s="27" t="n">
        <v>31.4</v>
      </c>
      <c r="AEN75" s="27" t="n">
        <v>33.7</v>
      </c>
      <c r="AEO75" s="22" t="n">
        <f aca="false">AVERAGE(AEC75:AEN75)</f>
        <v>26.975</v>
      </c>
      <c r="AFA75" s="0" t="n">
        <v>1925</v>
      </c>
      <c r="AFB75" s="26" t="n">
        <v>1925</v>
      </c>
      <c r="AFC75" s="27" t="n">
        <v>30.6</v>
      </c>
      <c r="AFD75" s="27" t="n">
        <v>35.1</v>
      </c>
      <c r="AFE75" s="27" t="n">
        <v>28.4</v>
      </c>
      <c r="AFF75" s="27" t="n">
        <v>27.4</v>
      </c>
      <c r="AFG75" s="27" t="n">
        <v>22.4</v>
      </c>
      <c r="AFH75" s="27" t="n">
        <v>19.4</v>
      </c>
      <c r="AFI75" s="27" t="n">
        <v>17.9</v>
      </c>
      <c r="AFJ75" s="27" t="n">
        <v>20.2</v>
      </c>
      <c r="AFK75" s="27" t="n">
        <v>23.4</v>
      </c>
      <c r="AFL75" s="27" t="n">
        <v>30.2</v>
      </c>
      <c r="AFM75" s="27" t="n">
        <v>31</v>
      </c>
      <c r="AFN75" s="27" t="n">
        <v>33.8</v>
      </c>
      <c r="AFO75" s="22" t="n">
        <f aca="false">AVERAGE(AFC75:AFN75)</f>
        <v>26.65</v>
      </c>
      <c r="AGA75" s="0" t="n">
        <v>1925</v>
      </c>
      <c r="AGB75" s="29" t="s">
        <v>81</v>
      </c>
      <c r="AGC75" s="27" t="n">
        <v>33.6</v>
      </c>
      <c r="AGD75" s="27" t="n">
        <v>33.8</v>
      </c>
      <c r="AGE75" s="27" t="n">
        <v>32.9</v>
      </c>
      <c r="AGF75" s="27" t="n">
        <v>32.3</v>
      </c>
      <c r="AGG75" s="27" t="n">
        <v>31</v>
      </c>
      <c r="AGH75" s="27" t="n">
        <v>28.6</v>
      </c>
      <c r="AGI75" s="27" t="n">
        <v>28</v>
      </c>
      <c r="AGJ75" s="27" t="n">
        <v>30.6</v>
      </c>
      <c r="AGK75" s="27" t="n">
        <v>32.9</v>
      </c>
      <c r="AGL75" s="27" t="n">
        <v>35.7</v>
      </c>
      <c r="AGM75" s="27" t="n">
        <v>36.7</v>
      </c>
      <c r="AGN75" s="27" t="n">
        <v>37.8</v>
      </c>
      <c r="AGO75" s="22" t="n">
        <f aca="false">AVERAGE(AGC75:AGN75)</f>
        <v>32.825</v>
      </c>
      <c r="AHA75" s="0" t="n">
        <v>1925</v>
      </c>
      <c r="AHB75" s="29" t="s">
        <v>81</v>
      </c>
      <c r="AHC75" s="27" t="n">
        <v>33.7</v>
      </c>
      <c r="AHD75" s="27" t="n">
        <v>32.2</v>
      </c>
      <c r="AHE75" s="27" t="n">
        <v>31</v>
      </c>
      <c r="AHF75" s="27" t="n">
        <v>30.7</v>
      </c>
      <c r="AHG75" s="27" t="n">
        <v>30.5</v>
      </c>
      <c r="AHH75" s="27" t="n">
        <v>28.6</v>
      </c>
      <c r="AHI75" s="27" t="n">
        <v>28.4</v>
      </c>
      <c r="AHJ75" s="27" t="n">
        <v>30.7</v>
      </c>
      <c r="AHK75" s="27" t="n">
        <v>32.8</v>
      </c>
      <c r="AHL75" s="27" t="n">
        <v>35.7</v>
      </c>
      <c r="AHM75" s="27" t="n">
        <v>35.6</v>
      </c>
      <c r="AHN75" s="27" t="n">
        <v>35.8</v>
      </c>
      <c r="AHO75" s="22" t="n">
        <f aca="false">AVERAGE(AHC75:AHN75)</f>
        <v>32.1416666666667</v>
      </c>
      <c r="AIA75" s="0" t="n">
        <v>1925</v>
      </c>
      <c r="AIB75" s="29" t="s">
        <v>81</v>
      </c>
      <c r="AIC75" s="27" t="n">
        <v>36.6</v>
      </c>
      <c r="AID75" s="27" t="n">
        <v>35.4</v>
      </c>
      <c r="AIE75" s="27" t="n">
        <v>34.2</v>
      </c>
      <c r="AIF75" s="27" t="n">
        <v>31.4</v>
      </c>
      <c r="AIG75" s="27" t="n">
        <v>29.2</v>
      </c>
      <c r="AIH75" s="27" t="n">
        <v>25.5</v>
      </c>
      <c r="AII75" s="27" t="n">
        <v>25.1</v>
      </c>
      <c r="AIJ75" s="27" t="n">
        <v>27.8</v>
      </c>
      <c r="AIK75" s="27" t="n">
        <v>30.8</v>
      </c>
      <c r="AIL75" s="27" t="n">
        <v>36.6</v>
      </c>
      <c r="AIM75" s="27" t="n">
        <v>37.6</v>
      </c>
      <c r="AIN75" s="27" t="n">
        <v>40.8</v>
      </c>
      <c r="AIO75" s="22" t="n">
        <f aca="false">AVERAGE(AIC75:AIN75)</f>
        <v>32.5833333333333</v>
      </c>
      <c r="AJA75" s="0" t="n">
        <v>1925</v>
      </c>
      <c r="AJB75" s="26" t="n">
        <v>1925</v>
      </c>
      <c r="AJC75" s="27" t="n">
        <v>31.7</v>
      </c>
      <c r="AJD75" s="27" t="n">
        <v>32.9</v>
      </c>
      <c r="AJE75" s="27" t="n">
        <v>29.7</v>
      </c>
      <c r="AJF75" s="27" t="n">
        <v>28.6</v>
      </c>
      <c r="AJG75" s="27" t="n">
        <v>27.2</v>
      </c>
      <c r="AJH75" s="27" t="n">
        <v>24.3</v>
      </c>
      <c r="AJI75" s="27" t="n">
        <v>22.8</v>
      </c>
      <c r="AJJ75" s="27" t="n">
        <v>24.2</v>
      </c>
      <c r="AJK75" s="27" t="n">
        <v>26.4</v>
      </c>
      <c r="AJL75" s="27" t="n">
        <v>30.2</v>
      </c>
      <c r="AJM75" s="27" t="n">
        <v>30.9</v>
      </c>
      <c r="AJN75" s="27" t="n">
        <v>33.4</v>
      </c>
      <c r="AJO75" s="22" t="n">
        <f aca="false">AVERAGE(AJC75:AJN75)</f>
        <v>28.525</v>
      </c>
      <c r="AKA75" s="0" t="n">
        <v>1925</v>
      </c>
      <c r="AKB75" s="26" t="n">
        <v>1925</v>
      </c>
      <c r="AKC75" s="27" t="n">
        <v>31.8</v>
      </c>
      <c r="AKD75" s="27" t="n">
        <v>36.9</v>
      </c>
      <c r="AKE75" s="27" t="n">
        <v>30.2</v>
      </c>
      <c r="AKF75" s="27" t="n">
        <v>29.3</v>
      </c>
      <c r="AKG75" s="27" t="n">
        <v>23.2</v>
      </c>
      <c r="AKH75" s="27" t="n">
        <v>20.7</v>
      </c>
      <c r="AKI75" s="27" t="n">
        <v>19.1</v>
      </c>
      <c r="AKJ75" s="27" t="n">
        <v>21.3</v>
      </c>
      <c r="AKK75" s="27" t="n">
        <v>24.6</v>
      </c>
      <c r="AKL75" s="27" t="n">
        <v>31.1</v>
      </c>
      <c r="AKM75" s="27" t="n">
        <v>32.6</v>
      </c>
      <c r="AKN75" s="27" t="n">
        <v>35.3</v>
      </c>
      <c r="AKO75" s="22" t="n">
        <f aca="false">AVERAGE(AKC75:AKN75)</f>
        <v>28.0083333333333</v>
      </c>
      <c r="ALA75" s="0" t="n">
        <v>1925</v>
      </c>
      <c r="ALB75" s="26" t="n">
        <v>1925</v>
      </c>
      <c r="ALC75" s="27" t="n">
        <v>28.2</v>
      </c>
      <c r="ALD75" s="27" t="n">
        <v>29.1</v>
      </c>
      <c r="ALE75" s="27" t="n">
        <v>29.1</v>
      </c>
      <c r="ALF75" s="27" t="n">
        <v>25.9</v>
      </c>
      <c r="ALG75" s="27" t="n">
        <v>22.4</v>
      </c>
      <c r="ALH75" s="27" t="n">
        <v>21.7</v>
      </c>
      <c r="ALI75" s="27" t="n">
        <v>18.9</v>
      </c>
      <c r="ALJ75" s="27" t="n">
        <v>21.2</v>
      </c>
      <c r="ALK75" s="27" t="n">
        <v>22.8</v>
      </c>
      <c r="ALL75" s="27" t="n">
        <v>24.9</v>
      </c>
      <c r="ALM75" s="27" t="n">
        <v>26.4</v>
      </c>
      <c r="ALN75" s="27" t="n">
        <v>28.4</v>
      </c>
      <c r="ALO75" s="22" t="n">
        <f aca="false">AVERAGE(ALC75:ALN75)</f>
        <v>24.9166666666667</v>
      </c>
    </row>
    <row r="76" customFormat="false" ht="12.8" hidden="false" customHeight="false" outlineLevel="0" collapsed="false">
      <c r="A76" s="16"/>
      <c r="B76" s="8" t="n">
        <f aca="false">AVERAGE(AO76,BO76,CO76,DO76,EO76,FO76,GO76,HO76,IO76,JO76,KO76,LO76,MO76,NO76,OO76,PO76,QO76,RO76,SO76,TO76,UO76,VO76,WO76,XO76,YO76,ZO76,AAO76,ABO76,ACO76,ADO76,AEO76,AFO76,AGO76,AHO76,AIO76,AJO76,AKO76,ALO76,Sheet2!O76,Sheet2!AO76,Sheet2!BO76,Sheet2!CO76)</f>
        <v>29.9366071428571</v>
      </c>
      <c r="C76" s="10" t="n">
        <f aca="false">AVERAGE(B72:B76)</f>
        <v>29.1590674603175</v>
      </c>
      <c r="D76" s="9" t="n">
        <f aca="false">AVERAGE(B67:B76)</f>
        <v>28.8097466608595</v>
      </c>
      <c r="E76" s="8" t="n">
        <f aca="false">AVERAGE(B57:B76)</f>
        <v>28.895223776823</v>
      </c>
      <c r="F76" s="11"/>
      <c r="G76" s="2" t="n">
        <f aca="false">MAX(AC76:AN76,BC76:BN76,CC76:CN76,DC76:DN76,EC76:EN76,FC76:FN76,GC76:GN76,HC76:HN76,IC76:IN76,JC76:JN76,KC76:KN76,LC76:LN76,MC76:MN76,NC76:NN76,OC76:ON76,PC76:PN76,QC76:QN76,RC76:RN76,SC76:SN76,TC76:TN76,UC76:UN76,VC76:VN76,WC76:WN76,XC76:XN76,YC76:YN76,ZC76:ZN76,AAC76:AAN76,ABC76:ABN76,ACC76:ACN76,ADC76:ADN76,AEC76:AEN76,AFC76:AFN76,AGC76:AGN76,AHC76:AHN76,AIC76:AIN76,AJC76:AJN76,AKC76:AKN76,ALC76:ALN76,Sheet2!C76:N76,Sheet2!AC76:AN76,Sheet2!BC76:BN76,Sheet2!CC76:CN76)</f>
        <v>41.7</v>
      </c>
      <c r="H76" s="17" t="n">
        <f aca="false">MEDIAN(AC76:AN76,BC76:BN76,CC76:CN76,DC76:DN76,EC76:EN76,FC76:FN76,GC76:GN76,HC76:HN76,IC76:IN76,JC76:JN76,KC76:KN76,LC76:LN76,MC76:MN76,NC76:NN76,OC76:ON76,PC76:PN76,QC76:QN76,RC76:RN76,SC76:SN76,TC76:TN76,UC76:UN76,VC76:VN76,WC76:WN76,XC76:XN76,YC76:YN76,ZC76:ZN76,AAC76:AAN76,ABC76:ABN76,ACC76:ACN76,ADC76:ADN76,AEC76:AEN76,AFC76:AFN76,AGC76:AGN76,AHC76:AHN76,AIC76:AIN76,AJC76:AJN76,AKC76:AKN76,ALC76:ALN76,Sheet2!C76:N76,Sheet2!AC76:AN76,Sheet2!BC76:BN76,Sheet2!CC76:CN76)</f>
        <v>30.1</v>
      </c>
      <c r="I76" s="18" t="n">
        <f aca="false">MIN(AC76:AN76,BC76:BN76,CC76:CN76,DC76:DN76,EC76:EN76,FC76:FN76,GC76:GN76,HC76:HN76,IC76:IN76,JC76:JN76,KC76:KN76,LC76:LN76,MC76:MN76,NC76:NN76,OC76:ON76,PC76:PN76,QC76:QN76,RC76:RN76,SC76:SN76,TC76:TN76,UC76:UN76,VC76:VN76,WC76:WN76,XC76:XN76,YC76:YN76,ZC76:ZN76,AAC76:AAN76,ABC76:ABN76,ACC76:ACN76,ADC76:ADN76,AEC76:AEN76,AFC76:AFN76,AGC76:AGN76,AHC76:AHN76,AIC76:AIN76,AJC76:AJN76,AKC76:AKN76,ALC76:ALN76,Sheet2!C76:N76,Sheet2!AC76:AN76,Sheet2!BC76:BN76,Sheet2!CC76:CN76)</f>
        <v>17.75</v>
      </c>
      <c r="K76" s="19" t="n">
        <f aca="false">(G76+I76)/2</f>
        <v>29.725</v>
      </c>
      <c r="AB76" s="33" t="n">
        <v>1926</v>
      </c>
      <c r="AC76" s="21" t="n">
        <v>38.4</v>
      </c>
      <c r="AD76" s="21" t="n">
        <v>38.3</v>
      </c>
      <c r="AE76" s="21" t="n">
        <v>35</v>
      </c>
      <c r="AF76" s="21" t="n">
        <v>32.9</v>
      </c>
      <c r="AG76" s="21" t="n">
        <v>25.1</v>
      </c>
      <c r="AH76" s="21" t="n">
        <v>23.7</v>
      </c>
      <c r="AI76" s="21" t="n">
        <v>25.3</v>
      </c>
      <c r="AJ76" s="21" t="n">
        <v>27.1</v>
      </c>
      <c r="AK76" s="21" t="n">
        <v>27.1</v>
      </c>
      <c r="AL76" s="21" t="n">
        <v>33.8</v>
      </c>
      <c r="AM76" s="21" t="n">
        <v>35.9</v>
      </c>
      <c r="AN76" s="21" t="n">
        <v>36.4</v>
      </c>
      <c r="AO76" s="22" t="n">
        <f aca="false">AVERAGE(AC76:AN76)</f>
        <v>31.5833333333333</v>
      </c>
      <c r="BA76" s="0" t="n">
        <v>1926</v>
      </c>
      <c r="BB76" s="25" t="n">
        <v>1926</v>
      </c>
      <c r="BC76" s="21" t="n">
        <v>36.2</v>
      </c>
      <c r="BD76" s="28" t="n">
        <f aca="false">(BD75+BD77)/2</f>
        <v>35.8</v>
      </c>
      <c r="BE76" s="21" t="n">
        <v>31.5</v>
      </c>
      <c r="BF76" s="21" t="n">
        <v>28.4</v>
      </c>
      <c r="BG76" s="21" t="n">
        <v>19.9</v>
      </c>
      <c r="BH76" s="21" t="n">
        <v>18.1</v>
      </c>
      <c r="BI76" s="21" t="n">
        <v>20.8</v>
      </c>
      <c r="BJ76" s="21" t="n">
        <v>23.1</v>
      </c>
      <c r="BK76" s="21" t="n">
        <v>24</v>
      </c>
      <c r="BL76" s="21" t="n">
        <v>31.8</v>
      </c>
      <c r="BM76" s="21" t="n">
        <v>35.1</v>
      </c>
      <c r="BN76" s="21" t="n">
        <v>33.6</v>
      </c>
      <c r="BO76" s="22" t="n">
        <f aca="false">AVERAGE(BC76:BN76)</f>
        <v>28.1916666666667</v>
      </c>
      <c r="CA76" s="0" t="n">
        <v>1926</v>
      </c>
      <c r="CB76" s="20" t="s">
        <v>82</v>
      </c>
      <c r="CC76" s="21" t="n">
        <v>38.6</v>
      </c>
      <c r="CD76" s="21" t="n">
        <v>41.7</v>
      </c>
      <c r="CE76" s="21" t="n">
        <v>36.8</v>
      </c>
      <c r="CF76" s="21" t="n">
        <v>32.4</v>
      </c>
      <c r="CG76" s="21" t="n">
        <v>23.3</v>
      </c>
      <c r="CH76" s="21" t="n">
        <v>22</v>
      </c>
      <c r="CI76" s="21" t="n">
        <v>25.2</v>
      </c>
      <c r="CJ76" s="21" t="n">
        <v>26.8</v>
      </c>
      <c r="CK76" s="21" t="n">
        <v>28.6</v>
      </c>
      <c r="CL76" s="21" t="n">
        <v>35.9</v>
      </c>
      <c r="CM76" s="21" t="n">
        <v>36.9</v>
      </c>
      <c r="CN76" s="21" t="n">
        <v>38</v>
      </c>
      <c r="CO76" s="22" t="n">
        <f aca="false">AVERAGE(CC76:CN76)</f>
        <v>32.1833333333333</v>
      </c>
      <c r="DA76" s="0" t="n">
        <v>1926</v>
      </c>
      <c r="DB76" s="25" t="n">
        <v>1926</v>
      </c>
      <c r="DC76" s="21" t="n">
        <v>32.1</v>
      </c>
      <c r="DD76" s="21" t="n">
        <v>31.3</v>
      </c>
      <c r="DE76" s="21" t="n">
        <v>30.2</v>
      </c>
      <c r="DF76" s="21" t="n">
        <v>29.9</v>
      </c>
      <c r="DG76" s="21" t="n">
        <v>28</v>
      </c>
      <c r="DH76" s="21" t="n">
        <v>25.3</v>
      </c>
      <c r="DI76" s="21" t="n">
        <v>25.1</v>
      </c>
      <c r="DJ76" s="21" t="n">
        <v>26.8</v>
      </c>
      <c r="DK76" s="21" t="n">
        <v>26.2</v>
      </c>
      <c r="DL76" s="21" t="n">
        <v>29.4</v>
      </c>
      <c r="DM76" s="21" t="n">
        <v>30.4</v>
      </c>
      <c r="DN76" s="21" t="n">
        <v>31.4</v>
      </c>
      <c r="DO76" s="22" t="n">
        <f aca="false">AVERAGE(DC76:DN76)</f>
        <v>28.8416666666667</v>
      </c>
      <c r="EA76" s="0" t="n">
        <v>1926</v>
      </c>
      <c r="EB76" s="20" t="s">
        <v>82</v>
      </c>
      <c r="EC76" s="21" t="n">
        <v>30.2</v>
      </c>
      <c r="ED76" s="21" t="n">
        <v>30.7</v>
      </c>
      <c r="EE76" s="21" t="n">
        <v>29.2</v>
      </c>
      <c r="EF76" s="21" t="n">
        <v>27.5</v>
      </c>
      <c r="EG76" s="21" t="n">
        <v>23.4</v>
      </c>
      <c r="EH76" s="21" t="n">
        <v>21.1</v>
      </c>
      <c r="EI76" s="21" t="n">
        <v>20.8</v>
      </c>
      <c r="EJ76" s="21" t="n">
        <v>23.4</v>
      </c>
      <c r="EK76" s="21" t="n">
        <v>23.5</v>
      </c>
      <c r="EL76" s="21" t="n">
        <v>27.8</v>
      </c>
      <c r="EM76" s="21" t="n">
        <v>28.3</v>
      </c>
      <c r="EN76" s="21" t="n">
        <v>28.2</v>
      </c>
      <c r="EO76" s="22" t="n">
        <f aca="false">AVERAGE(EC76:EN76)</f>
        <v>26.175</v>
      </c>
      <c r="FA76" s="0" t="n">
        <v>1926</v>
      </c>
      <c r="FB76" s="20" t="s">
        <v>82</v>
      </c>
      <c r="FC76" s="21" t="n">
        <v>30.8</v>
      </c>
      <c r="FD76" s="21" t="n">
        <v>31.6</v>
      </c>
      <c r="FE76" s="21" t="n">
        <v>30</v>
      </c>
      <c r="FF76" s="21" t="n">
        <v>28.6</v>
      </c>
      <c r="FG76" s="21" t="n">
        <v>25.2</v>
      </c>
      <c r="FH76" s="21" t="n">
        <v>23</v>
      </c>
      <c r="FI76" s="21" t="n">
        <v>23</v>
      </c>
      <c r="FJ76" s="21" t="n">
        <v>24.8</v>
      </c>
      <c r="FK76" s="21" t="n">
        <v>25</v>
      </c>
      <c r="FL76" s="21" t="n">
        <v>28.1</v>
      </c>
      <c r="FM76" s="21" t="n">
        <v>29.7</v>
      </c>
      <c r="FN76" s="21" t="n">
        <v>29</v>
      </c>
      <c r="FO76" s="22" t="n">
        <f aca="false">AVERAGE(FC76:FN76)</f>
        <v>27.4</v>
      </c>
      <c r="GA76" s="0" t="n">
        <v>1926</v>
      </c>
      <c r="GB76" s="20" t="s">
        <v>82</v>
      </c>
      <c r="GC76" s="21" t="n">
        <v>33.9</v>
      </c>
      <c r="GD76" s="21" t="n">
        <v>31.5</v>
      </c>
      <c r="GE76" s="21" t="n">
        <v>31.1</v>
      </c>
      <c r="GF76" s="21" t="n">
        <v>31.4</v>
      </c>
      <c r="GG76" s="21" t="n">
        <v>29.4</v>
      </c>
      <c r="GH76" s="21" t="n">
        <v>27.2</v>
      </c>
      <c r="GI76" s="21" t="n">
        <v>26.4</v>
      </c>
      <c r="GJ76" s="21" t="n">
        <v>28</v>
      </c>
      <c r="GK76" s="21" t="n">
        <v>26.9</v>
      </c>
      <c r="GL76" s="21" t="n">
        <v>30.3</v>
      </c>
      <c r="GM76" s="21" t="n">
        <v>31.4</v>
      </c>
      <c r="GN76" s="21" t="n">
        <v>32.4</v>
      </c>
      <c r="GO76" s="22" t="n">
        <f aca="false">AVERAGE(GC76:GN76)</f>
        <v>29.9916666666667</v>
      </c>
      <c r="HA76" s="0" t="n">
        <v>1926</v>
      </c>
      <c r="HB76" s="20" t="s">
        <v>82</v>
      </c>
      <c r="HC76" s="21" t="n">
        <v>34.5</v>
      </c>
      <c r="HD76" s="21" t="n">
        <v>35.8</v>
      </c>
      <c r="HE76" s="21" t="n">
        <v>33.5</v>
      </c>
      <c r="HF76" s="21" t="n">
        <v>34.1</v>
      </c>
      <c r="HG76" s="21" t="n">
        <v>29.2</v>
      </c>
      <c r="HH76" s="21" t="n">
        <v>28.2</v>
      </c>
      <c r="HI76" s="21" t="n">
        <v>27.7</v>
      </c>
      <c r="HJ76" s="21" t="n">
        <v>29.6</v>
      </c>
      <c r="HK76" s="21" t="n">
        <v>32</v>
      </c>
      <c r="HL76" s="21" t="n">
        <v>33.8</v>
      </c>
      <c r="HM76" s="21" t="n">
        <v>35.1</v>
      </c>
      <c r="HN76" s="21" t="n">
        <v>34.9</v>
      </c>
      <c r="HO76" s="22" t="n">
        <f aca="false">AVERAGE(HC76:HN76)</f>
        <v>32.3666666666667</v>
      </c>
      <c r="IA76" s="0" t="n">
        <v>1926</v>
      </c>
      <c r="IB76" s="20" t="s">
        <v>82</v>
      </c>
      <c r="IC76" s="21" t="n">
        <v>32.4</v>
      </c>
      <c r="ID76" s="21" t="n">
        <v>32.3</v>
      </c>
      <c r="IE76" s="21" t="n">
        <v>31.3</v>
      </c>
      <c r="IF76" s="21" t="n">
        <v>30.1</v>
      </c>
      <c r="IG76" s="21" t="n">
        <v>29.5</v>
      </c>
      <c r="IH76" s="21" t="n">
        <v>27.5</v>
      </c>
      <c r="II76" s="21" t="n">
        <v>27.2</v>
      </c>
      <c r="IJ76" s="21" t="n">
        <v>28.4</v>
      </c>
      <c r="IK76" s="21" t="n">
        <v>27.7</v>
      </c>
      <c r="IL76" s="21" t="n">
        <v>30.6</v>
      </c>
      <c r="IM76" s="21" t="n">
        <v>31.2</v>
      </c>
      <c r="IN76" s="21" t="n">
        <v>31.8</v>
      </c>
      <c r="IO76" s="22" t="n">
        <f aca="false">AVERAGE(IC76:IN76)</f>
        <v>30</v>
      </c>
      <c r="JA76" s="0" t="n">
        <v>1926</v>
      </c>
      <c r="JB76" s="25" t="n">
        <v>1926</v>
      </c>
      <c r="JC76" s="21" t="n">
        <v>37.6</v>
      </c>
      <c r="JD76" s="21" t="n">
        <v>40</v>
      </c>
      <c r="JE76" s="21" t="n">
        <v>35.7</v>
      </c>
      <c r="JF76" s="21" t="n">
        <v>34.9</v>
      </c>
      <c r="JG76" s="21" t="n">
        <v>26.9</v>
      </c>
      <c r="JH76" s="21" t="n">
        <v>25.5</v>
      </c>
      <c r="JI76" s="21" t="n">
        <v>27.5</v>
      </c>
      <c r="JJ76" s="21" t="n">
        <v>30.1</v>
      </c>
      <c r="JK76" s="21" t="n">
        <v>31.5</v>
      </c>
      <c r="JL76" s="21" t="n">
        <v>37.3</v>
      </c>
      <c r="JM76" s="21" t="n">
        <v>38.1</v>
      </c>
      <c r="JN76" s="21" t="n">
        <v>37.6</v>
      </c>
      <c r="JO76" s="22" t="n">
        <f aca="false">AVERAGE(JC76:JN76)</f>
        <v>33.5583333333333</v>
      </c>
      <c r="KA76" s="0" t="n">
        <v>1926</v>
      </c>
      <c r="KB76" s="20" t="s">
        <v>82</v>
      </c>
      <c r="KC76" s="21" t="n">
        <v>26.6</v>
      </c>
      <c r="KD76" s="21" t="n">
        <v>28.2</v>
      </c>
      <c r="KE76" s="21" t="n">
        <v>26.2</v>
      </c>
      <c r="KF76" s="21" t="n">
        <v>24.9</v>
      </c>
      <c r="KG76" s="21" t="n">
        <v>22</v>
      </c>
      <c r="KH76" s="21" t="n">
        <v>20.4</v>
      </c>
      <c r="KI76" s="21" t="n">
        <v>18.9</v>
      </c>
      <c r="KJ76" s="21" t="n">
        <v>20.7</v>
      </c>
      <c r="KK76" s="21" t="n">
        <v>21.7</v>
      </c>
      <c r="KL76" s="21" t="n">
        <v>23.3</v>
      </c>
      <c r="KM76" s="21" t="n">
        <v>25</v>
      </c>
      <c r="KN76" s="21" t="n">
        <v>25.4</v>
      </c>
      <c r="KO76" s="22" t="n">
        <f aca="false">AVERAGE(KC76:KN76)</f>
        <v>23.6083333333333</v>
      </c>
      <c r="LA76" s="0" t="n">
        <v>1926</v>
      </c>
      <c r="LB76" s="25" t="n">
        <v>1926</v>
      </c>
      <c r="LC76" s="21" t="n">
        <v>32.8</v>
      </c>
      <c r="LD76" s="21" t="n">
        <v>32.6</v>
      </c>
      <c r="LE76" s="21" t="n">
        <v>31</v>
      </c>
      <c r="LF76" s="21" t="n">
        <v>31</v>
      </c>
      <c r="LG76" s="21" t="n">
        <v>29.1</v>
      </c>
      <c r="LH76" s="28" t="n">
        <f aca="false">(LH75+LH77)/2</f>
        <v>25.85</v>
      </c>
      <c r="LI76" s="21" t="n">
        <v>26.5</v>
      </c>
      <c r="LJ76" s="21" t="n">
        <v>27.6</v>
      </c>
      <c r="LK76" s="21" t="n">
        <v>27.2</v>
      </c>
      <c r="LL76" s="21" t="n">
        <v>30.6</v>
      </c>
      <c r="LM76" s="21" t="n">
        <v>31.1</v>
      </c>
      <c r="LN76" s="21" t="n">
        <v>32.4</v>
      </c>
      <c r="LO76" s="22" t="n">
        <f aca="false">AVERAGE(LC76:LN76)</f>
        <v>29.8125</v>
      </c>
      <c r="MA76" s="0" t="n">
        <v>1926</v>
      </c>
      <c r="MB76" s="20" t="s">
        <v>82</v>
      </c>
      <c r="MC76" s="21" t="n">
        <v>37.1</v>
      </c>
      <c r="MD76" s="21" t="n">
        <v>40.7</v>
      </c>
      <c r="ME76" s="21" t="n">
        <v>35.1</v>
      </c>
      <c r="MF76" s="21" t="n">
        <v>31.5</v>
      </c>
      <c r="MG76" s="21" t="n">
        <v>22.4</v>
      </c>
      <c r="MH76" s="21" t="n">
        <v>21.6</v>
      </c>
      <c r="MI76" s="21" t="n">
        <v>23</v>
      </c>
      <c r="MJ76" s="21" t="n">
        <v>25.7</v>
      </c>
      <c r="MK76" s="21" t="n">
        <v>25.2</v>
      </c>
      <c r="ML76" s="21" t="n">
        <v>33.2</v>
      </c>
      <c r="MM76" s="21" t="n">
        <v>35.6</v>
      </c>
      <c r="MN76" s="21" t="n">
        <v>34.6</v>
      </c>
      <c r="MO76" s="22" t="n">
        <f aca="false">AVERAGE(MC76:MN76)</f>
        <v>30.475</v>
      </c>
      <c r="NA76" s="0" t="n">
        <v>1926</v>
      </c>
      <c r="NB76" s="25" t="n">
        <v>1926</v>
      </c>
      <c r="NC76" s="21" t="n">
        <v>37.3</v>
      </c>
      <c r="ND76" s="21" t="n">
        <v>37.9</v>
      </c>
      <c r="NE76" s="21" t="n">
        <v>35.4</v>
      </c>
      <c r="NF76" s="21" t="n">
        <v>33.6</v>
      </c>
      <c r="NG76" s="21" t="n">
        <v>27.4</v>
      </c>
      <c r="NH76" s="21" t="n">
        <v>24.8</v>
      </c>
      <c r="NI76" s="21" t="n">
        <v>25.7</v>
      </c>
      <c r="NJ76" s="21" t="n">
        <v>27.9</v>
      </c>
      <c r="NK76" s="21" t="n">
        <v>26.4</v>
      </c>
      <c r="NL76" s="21" t="n">
        <v>33.8</v>
      </c>
      <c r="NM76" s="21" t="n">
        <v>35.9</v>
      </c>
      <c r="NN76" s="21" t="n">
        <v>35.7</v>
      </c>
      <c r="NO76" s="22" t="n">
        <f aca="false">AVERAGE(NC76:NN76)</f>
        <v>31.8166666666667</v>
      </c>
      <c r="OA76" s="0" t="n">
        <v>1926</v>
      </c>
      <c r="OB76" s="25" t="n">
        <v>1926</v>
      </c>
      <c r="OC76" s="21" t="n">
        <v>38.1</v>
      </c>
      <c r="OD76" s="21" t="n">
        <v>39.7</v>
      </c>
      <c r="OE76" s="21" t="n">
        <v>35.9</v>
      </c>
      <c r="OF76" s="21" t="n">
        <v>33.1</v>
      </c>
      <c r="OG76" s="21" t="n">
        <v>27.1</v>
      </c>
      <c r="OH76" s="21" t="n">
        <v>25.6</v>
      </c>
      <c r="OI76" s="21" t="n">
        <v>27.1</v>
      </c>
      <c r="OJ76" s="21" t="n">
        <v>29.7</v>
      </c>
      <c r="OK76" s="21" t="n">
        <v>31.1</v>
      </c>
      <c r="OL76" s="21" t="n">
        <v>36.7</v>
      </c>
      <c r="OM76" s="21" t="n">
        <v>37.9</v>
      </c>
      <c r="ON76" s="21" t="n">
        <v>38.3</v>
      </c>
      <c r="OO76" s="22" t="n">
        <f aca="false">AVERAGE(OC76:ON76)</f>
        <v>33.3583333333333</v>
      </c>
      <c r="PA76" s="0" t="n">
        <v>1926</v>
      </c>
      <c r="PB76" s="25" t="n">
        <v>1926</v>
      </c>
      <c r="PC76" s="21" t="n">
        <v>34.5</v>
      </c>
      <c r="PD76" s="21" t="n">
        <v>33.1</v>
      </c>
      <c r="PE76" s="21" t="n">
        <v>33.4</v>
      </c>
      <c r="PF76" s="21" t="n">
        <v>32.2</v>
      </c>
      <c r="PG76" s="21" t="n">
        <v>32.1</v>
      </c>
      <c r="PH76" s="21" t="n">
        <v>29.9</v>
      </c>
      <c r="PI76" s="21" t="n">
        <v>29.1</v>
      </c>
      <c r="PJ76" s="21" t="n">
        <v>29.5</v>
      </c>
      <c r="PK76" s="21" t="n">
        <v>30.7</v>
      </c>
      <c r="PL76" s="21" t="n">
        <v>33.2</v>
      </c>
      <c r="PM76" s="21" t="n">
        <v>32.7</v>
      </c>
      <c r="PN76" s="21" t="n">
        <v>33.7</v>
      </c>
      <c r="PO76" s="22" t="n">
        <f aca="false">AVERAGE(PC76:PN76)</f>
        <v>32.0083333333333</v>
      </c>
      <c r="QA76" s="0" t="n">
        <v>1926</v>
      </c>
      <c r="QB76" s="25" t="n">
        <v>1926</v>
      </c>
      <c r="QC76" s="21" t="n">
        <v>32.5</v>
      </c>
      <c r="QD76" s="21" t="n">
        <v>32.1</v>
      </c>
      <c r="QE76" s="21" t="n">
        <v>31.3</v>
      </c>
      <c r="QF76" s="21" t="n">
        <v>30.1</v>
      </c>
      <c r="QG76" s="21" t="n">
        <v>29.4</v>
      </c>
      <c r="QH76" s="21" t="n">
        <v>26.9</v>
      </c>
      <c r="QI76" s="21" t="n">
        <v>27.2</v>
      </c>
      <c r="QJ76" s="21" t="n">
        <v>27.9</v>
      </c>
      <c r="QK76" s="21" t="n">
        <v>28.3</v>
      </c>
      <c r="QL76" s="21" t="n">
        <v>30.2</v>
      </c>
      <c r="QM76" s="21" t="n">
        <v>31.2</v>
      </c>
      <c r="QN76" s="21" t="n">
        <v>31.6</v>
      </c>
      <c r="QO76" s="22" t="n">
        <f aca="false">AVERAGE(QC76:QN76)</f>
        <v>29.8916666666667</v>
      </c>
      <c r="RA76" s="0" t="n">
        <v>1926</v>
      </c>
      <c r="RB76" s="25" t="n">
        <v>1926</v>
      </c>
      <c r="RC76" s="21" t="n">
        <v>35.6</v>
      </c>
      <c r="RD76" s="21" t="n">
        <v>40.7</v>
      </c>
      <c r="RE76" s="21" t="n">
        <v>33.3</v>
      </c>
      <c r="RF76" s="21" t="n">
        <v>27.2</v>
      </c>
      <c r="RG76" s="21" t="n">
        <v>19.3</v>
      </c>
      <c r="RH76" s="21" t="n">
        <v>17.9</v>
      </c>
      <c r="RI76" s="21" t="n">
        <v>20</v>
      </c>
      <c r="RJ76" s="21" t="n">
        <v>22.7</v>
      </c>
      <c r="RK76" s="21" t="n">
        <v>23.7</v>
      </c>
      <c r="RL76" s="21" t="n">
        <v>30.9</v>
      </c>
      <c r="RM76" s="21" t="n">
        <v>34.1</v>
      </c>
      <c r="RN76" s="21" t="n">
        <v>34.6</v>
      </c>
      <c r="RO76" s="22" t="n">
        <f aca="false">AVERAGE(RC76:RN76)</f>
        <v>28.3333333333333</v>
      </c>
      <c r="SA76" s="0" t="n">
        <v>1926</v>
      </c>
      <c r="SB76" s="29" t="s">
        <v>82</v>
      </c>
      <c r="SC76" s="27" t="n">
        <v>31.7</v>
      </c>
      <c r="SD76" s="27" t="n">
        <v>35.3</v>
      </c>
      <c r="SE76" s="27" t="n">
        <v>32.2</v>
      </c>
      <c r="SF76" s="27" t="n">
        <v>28.2</v>
      </c>
      <c r="SG76" s="27" t="n">
        <v>21.9</v>
      </c>
      <c r="SH76" s="27" t="n">
        <v>19.2</v>
      </c>
      <c r="SI76" s="27" t="n">
        <v>20</v>
      </c>
      <c r="SJ76" s="27" t="n">
        <v>24</v>
      </c>
      <c r="SK76" s="27" t="n">
        <v>24.7</v>
      </c>
      <c r="SL76" s="27" t="n">
        <v>31.1</v>
      </c>
      <c r="SM76" s="27" t="n">
        <v>33.2</v>
      </c>
      <c r="SN76" s="27" t="n">
        <v>31.5</v>
      </c>
      <c r="SO76" s="22" t="n">
        <f aca="false">AVERAGE(SC76:SN76)</f>
        <v>27.75</v>
      </c>
      <c r="TA76" s="0" t="n">
        <v>1926</v>
      </c>
      <c r="TB76" s="29" t="s">
        <v>82</v>
      </c>
      <c r="TC76" s="27" t="n">
        <v>36.6</v>
      </c>
      <c r="TD76" s="27" t="n">
        <v>38.3</v>
      </c>
      <c r="TE76" s="27" t="n">
        <v>35.7</v>
      </c>
      <c r="TF76" s="27" t="n">
        <v>33.8</v>
      </c>
      <c r="TG76" s="27" t="n">
        <v>27.4</v>
      </c>
      <c r="TH76" s="27" t="n">
        <v>25.1</v>
      </c>
      <c r="TI76" s="27" t="n">
        <v>26.1</v>
      </c>
      <c r="TJ76" s="27" t="n">
        <v>29.4</v>
      </c>
      <c r="TK76" s="27" t="n">
        <v>28.2</v>
      </c>
      <c r="TL76" s="27" t="n">
        <v>34.8</v>
      </c>
      <c r="TM76" s="27" t="n">
        <v>37.1</v>
      </c>
      <c r="TN76" s="27" t="n">
        <v>36.2</v>
      </c>
      <c r="TO76" s="22" t="n">
        <f aca="false">AVERAGE(TC76:TN76)</f>
        <v>32.3916666666667</v>
      </c>
      <c r="UA76" s="0" t="n">
        <v>1926</v>
      </c>
      <c r="UB76" s="29" t="s">
        <v>82</v>
      </c>
      <c r="UC76" s="27" t="n">
        <v>33.6</v>
      </c>
      <c r="UD76" s="27" t="n">
        <v>35.8</v>
      </c>
      <c r="UE76" s="27" t="n">
        <v>33.3</v>
      </c>
      <c r="UF76" s="27" t="n">
        <v>31.6</v>
      </c>
      <c r="UG76" s="27" t="n">
        <v>25.1</v>
      </c>
      <c r="UH76" s="27" t="n">
        <v>22.3</v>
      </c>
      <c r="UI76" s="27" t="n">
        <v>23.1</v>
      </c>
      <c r="UJ76" s="27" t="n">
        <v>27</v>
      </c>
      <c r="UK76" s="27" t="n">
        <v>26.3</v>
      </c>
      <c r="UL76" s="27" t="n">
        <v>31.7</v>
      </c>
      <c r="UM76" s="27" t="n">
        <v>34.1</v>
      </c>
      <c r="UN76" s="27" t="n">
        <v>31.7</v>
      </c>
      <c r="UO76" s="22" t="n">
        <f aca="false">AVERAGE(UC76:UN76)</f>
        <v>29.6333333333333</v>
      </c>
      <c r="VA76" s="0" t="n">
        <v>1926</v>
      </c>
      <c r="VB76" s="29" t="s">
        <v>82</v>
      </c>
      <c r="VC76" s="27" t="n">
        <v>35.2</v>
      </c>
      <c r="VD76" s="27" t="n">
        <v>37.1</v>
      </c>
      <c r="VE76" s="27" t="n">
        <v>35.6</v>
      </c>
      <c r="VF76" s="27" t="n">
        <v>35</v>
      </c>
      <c r="VG76" s="27" t="n">
        <v>31.1</v>
      </c>
      <c r="VH76" s="27" t="n">
        <v>29.1</v>
      </c>
      <c r="VI76" s="27" t="n">
        <v>28.4</v>
      </c>
      <c r="VJ76" s="27" t="n">
        <v>30.9</v>
      </c>
      <c r="VK76" s="27" t="n">
        <v>32</v>
      </c>
      <c r="VL76" s="27" t="n">
        <v>35.7</v>
      </c>
      <c r="VM76" s="27" t="n">
        <v>37.3</v>
      </c>
      <c r="VN76" s="27" t="n">
        <v>35.1</v>
      </c>
      <c r="VO76" s="22" t="n">
        <f aca="false">AVERAGE(VC76:VN76)</f>
        <v>33.5416666666667</v>
      </c>
      <c r="WA76" s="0" t="n">
        <v>1926</v>
      </c>
      <c r="WB76" s="26" t="n">
        <v>1926</v>
      </c>
      <c r="WC76" s="27" t="n">
        <v>30.9</v>
      </c>
      <c r="WD76" s="27" t="n">
        <v>31.6</v>
      </c>
      <c r="WE76" s="27" t="n">
        <v>30.2</v>
      </c>
      <c r="WF76" s="27" t="n">
        <v>28.8</v>
      </c>
      <c r="WG76" s="27" t="n">
        <v>25.6</v>
      </c>
      <c r="WH76" s="27" t="n">
        <v>23.9</v>
      </c>
      <c r="WI76" s="27" t="n">
        <v>23.8</v>
      </c>
      <c r="WJ76" s="27" t="n">
        <v>24.6</v>
      </c>
      <c r="WK76" s="27" t="n">
        <v>25.5</v>
      </c>
      <c r="WL76" s="27" t="n">
        <v>28.5</v>
      </c>
      <c r="WM76" s="27" t="n">
        <v>29.4</v>
      </c>
      <c r="WN76" s="27" t="n">
        <v>29.2</v>
      </c>
      <c r="WO76" s="22" t="n">
        <f aca="false">AVERAGE(WC76:WN76)</f>
        <v>27.6666666666667</v>
      </c>
      <c r="XA76" s="0" t="n">
        <v>1926</v>
      </c>
      <c r="XB76" s="26" t="n">
        <v>1926</v>
      </c>
      <c r="XC76" s="27" t="n">
        <v>32.6</v>
      </c>
      <c r="XD76" s="27" t="n">
        <v>34.2</v>
      </c>
      <c r="XE76" s="27" t="n">
        <v>30.9</v>
      </c>
      <c r="XF76" s="27" t="n">
        <v>29.9</v>
      </c>
      <c r="XG76" s="27" t="n">
        <v>24.8</v>
      </c>
      <c r="XH76" s="27" t="n">
        <v>22.7</v>
      </c>
      <c r="XI76" s="27" t="n">
        <v>23.1</v>
      </c>
      <c r="XJ76" s="27" t="n">
        <v>25.7</v>
      </c>
      <c r="XK76" s="27" t="n">
        <v>25.6</v>
      </c>
      <c r="XL76" s="27" t="n">
        <v>30.9</v>
      </c>
      <c r="XM76" s="27" t="n">
        <v>32.6</v>
      </c>
      <c r="XN76" s="27" t="n">
        <v>30.6</v>
      </c>
      <c r="XO76" s="22" t="n">
        <f aca="false">AVERAGE(XC76:XN76)</f>
        <v>28.6333333333333</v>
      </c>
      <c r="YA76" s="0" t="n">
        <v>1927</v>
      </c>
      <c r="YB76" s="26" t="n">
        <v>1926</v>
      </c>
      <c r="YC76" s="27" t="n">
        <v>39.1</v>
      </c>
      <c r="YD76" s="27" t="n">
        <v>38.4</v>
      </c>
      <c r="YE76" s="27" t="n">
        <v>35.8</v>
      </c>
      <c r="YF76" s="27" t="n">
        <v>35.3</v>
      </c>
      <c r="YG76" s="27" t="n">
        <v>27.8</v>
      </c>
      <c r="YH76" s="27" t="n">
        <v>26.5</v>
      </c>
      <c r="YI76" s="27" t="n">
        <v>27.7</v>
      </c>
      <c r="YJ76" s="27" t="n">
        <v>29.7</v>
      </c>
      <c r="YK76" s="27" t="n">
        <v>29.8</v>
      </c>
      <c r="YL76" s="27" t="n">
        <v>35.6</v>
      </c>
      <c r="YM76" s="27" t="n">
        <v>37.3</v>
      </c>
      <c r="YN76" s="27" t="n">
        <v>37.2</v>
      </c>
      <c r="YO76" s="22" t="n">
        <f aca="false">AVERAGE(YC76:YN76)</f>
        <v>33.35</v>
      </c>
      <c r="ZA76" s="0" t="n">
        <v>1926</v>
      </c>
      <c r="ZB76" s="26" t="n">
        <v>1926</v>
      </c>
      <c r="ZC76" s="27" t="n">
        <v>31.9</v>
      </c>
      <c r="ZD76" s="27" t="n">
        <v>30.4</v>
      </c>
      <c r="ZE76" s="27" t="n">
        <v>29.8</v>
      </c>
      <c r="ZF76" s="27" t="n">
        <v>29.4</v>
      </c>
      <c r="ZG76" s="27" t="n">
        <v>27.9</v>
      </c>
      <c r="ZH76" s="27" t="n">
        <v>23.4</v>
      </c>
      <c r="ZI76" s="27" t="n">
        <v>24.9</v>
      </c>
      <c r="ZJ76" s="27" t="n">
        <v>26.8</v>
      </c>
      <c r="ZK76" s="28" t="n">
        <f aca="false">(ZK75+ZK77)/2</f>
        <v>26.35</v>
      </c>
      <c r="ZL76" s="27" t="n">
        <v>29.3</v>
      </c>
      <c r="ZM76" s="27" t="n">
        <v>30.4</v>
      </c>
      <c r="ZN76" s="27" t="n">
        <v>31.7</v>
      </c>
      <c r="ZO76" s="22" t="n">
        <f aca="false">AVERAGE(ZC76:ZN76)</f>
        <v>28.5208333333333</v>
      </c>
      <c r="AAA76" s="0" t="n">
        <v>1926</v>
      </c>
      <c r="AAB76" s="26" t="n">
        <v>1926</v>
      </c>
      <c r="AAC76" s="27" t="n">
        <v>39.6</v>
      </c>
      <c r="AAD76" s="27" t="n">
        <v>40.9</v>
      </c>
      <c r="AAE76" s="27" t="n">
        <v>36.4</v>
      </c>
      <c r="AAF76" s="27" t="n">
        <v>34.3</v>
      </c>
      <c r="AAG76" s="27" t="n">
        <v>24.9</v>
      </c>
      <c r="AAH76" s="27" t="n">
        <v>23.7</v>
      </c>
      <c r="AAI76" s="27" t="n">
        <v>25.5</v>
      </c>
      <c r="AAJ76" s="27" t="n">
        <v>27.3</v>
      </c>
      <c r="AAK76" s="27" t="n">
        <v>27.8</v>
      </c>
      <c r="AAL76" s="27" t="n">
        <v>34.8</v>
      </c>
      <c r="AAM76" s="27" t="n">
        <v>37.4</v>
      </c>
      <c r="AAN76" s="27" t="n">
        <v>37.2</v>
      </c>
      <c r="AAO76" s="22" t="n">
        <f aca="false">AVERAGE(AAC76:AAN76)</f>
        <v>32.4833333333333</v>
      </c>
      <c r="ABA76" s="0" t="n">
        <v>1926</v>
      </c>
      <c r="ABB76" s="29" t="s">
        <v>82</v>
      </c>
      <c r="ABC76" s="27" t="n">
        <v>39.4</v>
      </c>
      <c r="ABD76" s="27" t="n">
        <v>40.3</v>
      </c>
      <c r="ABE76" s="27" t="n">
        <v>36.3</v>
      </c>
      <c r="ABF76" s="27" t="n">
        <v>34.1</v>
      </c>
      <c r="ABG76" s="27" t="n">
        <v>25.5</v>
      </c>
      <c r="ABH76" s="27" t="n">
        <v>24.7</v>
      </c>
      <c r="ABI76" s="27" t="n">
        <v>26</v>
      </c>
      <c r="ABJ76" s="27" t="n">
        <v>28.2</v>
      </c>
      <c r="ABK76" s="27" t="n">
        <v>28.5</v>
      </c>
      <c r="ABL76" s="27" t="n">
        <v>34.9</v>
      </c>
      <c r="ABM76" s="27" t="n">
        <v>37.6</v>
      </c>
      <c r="ABN76" s="27" t="n">
        <v>38</v>
      </c>
      <c r="ABO76" s="22" t="n">
        <f aca="false">AVERAGE(ABC76:ABN76)</f>
        <v>32.7916666666667</v>
      </c>
      <c r="ACA76" s="0" t="n">
        <v>1926</v>
      </c>
      <c r="ACB76" s="29" t="s">
        <v>82</v>
      </c>
      <c r="ACC76" s="27" t="n">
        <v>30.6</v>
      </c>
      <c r="ACD76" s="27" t="n">
        <v>30.3</v>
      </c>
      <c r="ACE76" s="27" t="n">
        <v>28.5</v>
      </c>
      <c r="ACF76" s="27" t="n">
        <v>28.1</v>
      </c>
      <c r="ACG76" s="27" t="n">
        <v>25.6</v>
      </c>
      <c r="ACH76" s="27" t="n">
        <v>22.8</v>
      </c>
      <c r="ACI76" s="27" t="n">
        <v>22.6</v>
      </c>
      <c r="ACJ76" s="27" t="n">
        <v>24.5</v>
      </c>
      <c r="ACK76" s="27" t="n">
        <v>24.7</v>
      </c>
      <c r="ACL76" s="27" t="n">
        <v>27.6</v>
      </c>
      <c r="ACM76" s="27" t="n">
        <v>29.3</v>
      </c>
      <c r="ACN76" s="27" t="n">
        <v>30</v>
      </c>
      <c r="ACO76" s="22" t="n">
        <f aca="false">AVERAGE(ACC76:ACN76)</f>
        <v>27.05</v>
      </c>
      <c r="ADA76" s="0" t="n">
        <v>1926</v>
      </c>
      <c r="ADB76" s="26" t="n">
        <v>1926</v>
      </c>
      <c r="ADC76" s="27" t="n">
        <v>31.8</v>
      </c>
      <c r="ADD76" s="27" t="n">
        <v>33.3</v>
      </c>
      <c r="ADE76" s="27" t="n">
        <v>30.3</v>
      </c>
      <c r="ADF76" s="27" t="n">
        <v>29.3</v>
      </c>
      <c r="ADG76" s="27" t="n">
        <v>25.4</v>
      </c>
      <c r="ADH76" s="27" t="n">
        <v>23.2</v>
      </c>
      <c r="ADI76" s="27" t="n">
        <v>23.6</v>
      </c>
      <c r="ADJ76" s="27" t="n">
        <v>26</v>
      </c>
      <c r="ADK76" s="27" t="n">
        <v>25.3</v>
      </c>
      <c r="ADL76" s="27" t="n">
        <v>29.9</v>
      </c>
      <c r="ADM76" s="27" t="n">
        <v>31</v>
      </c>
      <c r="ADN76" s="27" t="n">
        <v>30.3</v>
      </c>
      <c r="ADO76" s="22" t="n">
        <f aca="false">AVERAGE(ADC76:ADN76)</f>
        <v>28.2833333333333</v>
      </c>
      <c r="AEA76" s="0" t="n">
        <v>1926</v>
      </c>
      <c r="AEB76" s="29" t="s">
        <v>82</v>
      </c>
      <c r="AEC76" s="27" t="n">
        <v>32.3</v>
      </c>
      <c r="AED76" s="27" t="n">
        <v>35.9</v>
      </c>
      <c r="AEE76" s="27" t="n">
        <v>33</v>
      </c>
      <c r="AEF76" s="27" t="n">
        <v>29.6</v>
      </c>
      <c r="AEG76" s="27" t="n">
        <v>21.7</v>
      </c>
      <c r="AEH76" s="27" t="n">
        <v>19</v>
      </c>
      <c r="AEI76" s="27" t="n">
        <v>20.6</v>
      </c>
      <c r="AEJ76" s="27" t="n">
        <v>24.2</v>
      </c>
      <c r="AEK76" s="27" t="n">
        <v>25.1</v>
      </c>
      <c r="AEL76" s="27" t="n">
        <v>31.8</v>
      </c>
      <c r="AEM76" s="27" t="n">
        <v>34.5</v>
      </c>
      <c r="AEN76" s="27" t="n">
        <v>32.2</v>
      </c>
      <c r="AEO76" s="22" t="n">
        <f aca="false">AVERAGE(AEC76:AEN76)</f>
        <v>28.325</v>
      </c>
      <c r="AFA76" s="0" t="n">
        <v>1926</v>
      </c>
      <c r="AFB76" s="26" t="n">
        <v>1926</v>
      </c>
      <c r="AFC76" s="27" t="n">
        <v>34.2</v>
      </c>
      <c r="AFD76" s="27" t="n">
        <v>37.2</v>
      </c>
      <c r="AFE76" s="27" t="n">
        <v>32.4</v>
      </c>
      <c r="AFF76" s="27" t="n">
        <v>29.5</v>
      </c>
      <c r="AFG76" s="27" t="n">
        <v>21</v>
      </c>
      <c r="AFH76" s="27" t="n">
        <v>18.7</v>
      </c>
      <c r="AFI76" s="27" t="n">
        <v>21.1</v>
      </c>
      <c r="AFJ76" s="27" t="n">
        <v>24.1</v>
      </c>
      <c r="AFK76" s="27" t="n">
        <v>23.8</v>
      </c>
      <c r="AFL76" s="27" t="n">
        <v>31.4</v>
      </c>
      <c r="AFM76" s="27" t="n">
        <v>34.1</v>
      </c>
      <c r="AFN76" s="27" t="n">
        <v>32.6</v>
      </c>
      <c r="AFO76" s="22" t="n">
        <f aca="false">AVERAGE(AFC76:AFN76)</f>
        <v>28.3416666666667</v>
      </c>
      <c r="AGA76" s="0" t="n">
        <v>1926</v>
      </c>
      <c r="AGB76" s="29" t="s">
        <v>82</v>
      </c>
      <c r="AGC76" s="27" t="n">
        <v>35.7</v>
      </c>
      <c r="AGD76" s="27" t="n">
        <v>37</v>
      </c>
      <c r="AGE76" s="27" t="n">
        <v>35.8</v>
      </c>
      <c r="AGF76" s="27" t="n">
        <v>36.5</v>
      </c>
      <c r="AGG76" s="27" t="n">
        <v>31.6</v>
      </c>
      <c r="AGH76" s="27" t="n">
        <v>30.3</v>
      </c>
      <c r="AGI76" s="27" t="n">
        <v>30.5</v>
      </c>
      <c r="AGJ76" s="27" t="n">
        <v>32.4</v>
      </c>
      <c r="AGK76" s="27" t="n">
        <v>35</v>
      </c>
      <c r="AGL76" s="27" t="n">
        <v>36.5</v>
      </c>
      <c r="AGM76" s="27" t="n">
        <v>38.6</v>
      </c>
      <c r="AGN76" s="27" t="n">
        <v>35.5</v>
      </c>
      <c r="AGO76" s="22" t="n">
        <f aca="false">AVERAGE(AGC76:AGN76)</f>
        <v>34.6166666666667</v>
      </c>
      <c r="AHA76" s="0" t="n">
        <v>1926</v>
      </c>
      <c r="AHB76" s="29" t="s">
        <v>82</v>
      </c>
      <c r="AHC76" s="27" t="n">
        <v>34</v>
      </c>
      <c r="AHD76" s="27" t="n">
        <v>33.8</v>
      </c>
      <c r="AHE76" s="27" t="n">
        <v>33.7</v>
      </c>
      <c r="AHF76" s="27" t="n">
        <v>33.4</v>
      </c>
      <c r="AHG76" s="27" t="n">
        <v>32.4</v>
      </c>
      <c r="AHH76" s="27" t="n">
        <v>30.5</v>
      </c>
      <c r="AHI76" s="27" t="n">
        <v>30.1</v>
      </c>
      <c r="AHJ76" s="27" t="n">
        <v>32.4</v>
      </c>
      <c r="AHK76" s="27" t="n">
        <v>33.5</v>
      </c>
      <c r="AHL76" s="27" t="n">
        <v>36.4</v>
      </c>
      <c r="AHM76" s="27" t="n">
        <v>36.7</v>
      </c>
      <c r="AHN76" s="27" t="n">
        <v>35.4</v>
      </c>
      <c r="AHO76" s="22" t="n">
        <f aca="false">AVERAGE(AHC76:AHN76)</f>
        <v>33.525</v>
      </c>
      <c r="AIA76" s="0" t="n">
        <v>1926</v>
      </c>
      <c r="AIB76" s="29" t="s">
        <v>82</v>
      </c>
      <c r="AIC76" s="27" t="n">
        <v>39.8</v>
      </c>
      <c r="AID76" s="27" t="n">
        <v>39.9</v>
      </c>
      <c r="AIE76" s="27" t="n">
        <v>37.7</v>
      </c>
      <c r="AIF76" s="27" t="n">
        <v>36</v>
      </c>
      <c r="AIG76" s="27" t="n">
        <v>28.2</v>
      </c>
      <c r="AIH76" s="27" t="n">
        <v>27.2</v>
      </c>
      <c r="AII76" s="27" t="n">
        <v>28.2</v>
      </c>
      <c r="AIJ76" s="27" t="n">
        <v>30.6</v>
      </c>
      <c r="AIK76" s="27" t="n">
        <v>31.8</v>
      </c>
      <c r="AIL76" s="27" t="n">
        <v>37</v>
      </c>
      <c r="AIM76" s="27" t="n">
        <v>38.6</v>
      </c>
      <c r="AIN76" s="27" t="n">
        <v>38.5</v>
      </c>
      <c r="AIO76" s="22" t="n">
        <f aca="false">AVERAGE(AIC76:AIN76)</f>
        <v>34.4583333333333</v>
      </c>
      <c r="AJA76" s="0" t="n">
        <v>1926</v>
      </c>
      <c r="AJB76" s="26" t="n">
        <v>1926</v>
      </c>
      <c r="AJC76" s="27" t="n">
        <v>33</v>
      </c>
      <c r="AJD76" s="27" t="n">
        <v>32.3</v>
      </c>
      <c r="AJE76" s="27" t="n">
        <v>31.4</v>
      </c>
      <c r="AJF76" s="27" t="n">
        <v>31.4</v>
      </c>
      <c r="AJG76" s="27" t="n">
        <v>27.2</v>
      </c>
      <c r="AJH76" s="27" t="n">
        <v>25</v>
      </c>
      <c r="AJI76" s="27" t="n">
        <v>25.6</v>
      </c>
      <c r="AJJ76" s="27" t="n">
        <v>27.7</v>
      </c>
      <c r="AJK76" s="27" t="n">
        <v>26.7</v>
      </c>
      <c r="AJL76" s="27" t="n">
        <v>31.9</v>
      </c>
      <c r="AJM76" s="27" t="n">
        <v>32.7</v>
      </c>
      <c r="AJN76" s="27" t="n">
        <v>32.4</v>
      </c>
      <c r="AJO76" s="22" t="n">
        <f aca="false">AVERAGE(AJC76:AJN76)</f>
        <v>29.775</v>
      </c>
      <c r="AKA76" s="0" t="n">
        <v>1926</v>
      </c>
      <c r="AKB76" s="26" t="n">
        <v>1926</v>
      </c>
      <c r="AKC76" s="27" t="n">
        <v>35.7</v>
      </c>
      <c r="AKD76" s="27" t="n">
        <v>38.5</v>
      </c>
      <c r="AKE76" s="27" t="n">
        <v>34.4</v>
      </c>
      <c r="AKF76" s="27" t="n">
        <v>31.2</v>
      </c>
      <c r="AKG76" s="27" t="n">
        <v>21.9</v>
      </c>
      <c r="AKH76" s="27" t="n">
        <v>20.1</v>
      </c>
      <c r="AKI76" s="27" t="n">
        <v>21.8</v>
      </c>
      <c r="AKJ76" s="27" t="n">
        <v>25</v>
      </c>
      <c r="AKK76" s="27" t="n">
        <v>25.3</v>
      </c>
      <c r="AKL76" s="27" t="n">
        <v>31.9</v>
      </c>
      <c r="AKM76" s="27" t="n">
        <v>35.2</v>
      </c>
      <c r="AKN76" s="27" t="n">
        <v>33.6</v>
      </c>
      <c r="AKO76" s="22" t="n">
        <f aca="false">AVERAGE(AKC76:AKN76)</f>
        <v>29.55</v>
      </c>
      <c r="ALA76" s="0" t="n">
        <v>1926</v>
      </c>
      <c r="ALB76" s="26" t="n">
        <v>1926</v>
      </c>
      <c r="ALC76" s="27" t="n">
        <v>29.4</v>
      </c>
      <c r="ALD76" s="27" t="n">
        <v>30.1</v>
      </c>
      <c r="ALE76" s="27" t="n">
        <v>28.3</v>
      </c>
      <c r="ALF76" s="27" t="n">
        <v>26.7</v>
      </c>
      <c r="ALG76" s="27" t="n">
        <v>22.9</v>
      </c>
      <c r="ALH76" s="27" t="n">
        <v>21.4</v>
      </c>
      <c r="ALI76" s="27" t="n">
        <v>20.5</v>
      </c>
      <c r="ALJ76" s="27" t="n">
        <v>22.7</v>
      </c>
      <c r="ALK76" s="27" t="n">
        <v>23.4</v>
      </c>
      <c r="ALL76" s="27" t="n">
        <v>25.7</v>
      </c>
      <c r="ALM76" s="27" t="n">
        <v>26.9</v>
      </c>
      <c r="ALN76" s="27" t="n">
        <v>27.2</v>
      </c>
      <c r="ALO76" s="22" t="n">
        <f aca="false">AVERAGE(ALC76:ALN76)</f>
        <v>25.4333333333333</v>
      </c>
    </row>
    <row r="77" customFormat="false" ht="12.8" hidden="false" customHeight="false" outlineLevel="0" collapsed="false">
      <c r="A77" s="16"/>
      <c r="B77" s="8" t="n">
        <f aca="false">AVERAGE(AO77,BO77,CO77,DO77,EO77,FO77,GO77,HO77,IO77,JO77,KO77,LO77,MO77,NO77,OO77,PO77,QO77,RO77,SO77,TO77,UO77,VO77,WO77,XO77,YO77,ZO77,AAO77,ABO77,ACO77,ADO77,AEO77,AFO77,AGO77,AHO77,AIO77,AJO77,AKO77,ALO77,Sheet2!O77,Sheet2!AO77,Sheet2!BO77,Sheet2!CO77)</f>
        <v>28.8065476190476</v>
      </c>
      <c r="C77" s="10" t="n">
        <f aca="false">AVERAGE(B73:B77)</f>
        <v>29.0861507936508</v>
      </c>
      <c r="D77" s="9" t="n">
        <f aca="false">AVERAGE(B68:B77)</f>
        <v>28.9079725609756</v>
      </c>
      <c r="E77" s="8" t="n">
        <f aca="false">AVERAGE(B58:B77)</f>
        <v>28.8615320605532</v>
      </c>
      <c r="F77" s="11"/>
      <c r="G77" s="2" t="n">
        <f aca="false">MAX(AC77:AN77,BC77:BN77,CC77:CN77,DC77:DN77,EC77:EN77,FC77:FN77,GC77:GN77,HC77:HN77,IC77:IN77,JC77:JN77,KC77:KN77,LC77:LN77,MC77:MN77,NC77:NN77,OC77:ON77,PC77:PN77,QC77:QN77,RC77:RN77,SC77:SN77,TC77:TN77,UC77:UN77,VC77:VN77,WC77:WN77,XC77:XN77,YC77:YN77,ZC77:ZN77,AAC77:AAN77,ABC77:ABN77,ACC77:ACN77,ADC77:ADN77,AEC77:AEN77,AFC77:AFN77,AGC77:AGN77,AHC77:AHN77,AIC77:AIN77,AJC77:AJN77,AKC77:AKN77,ALC77:ALN77,Sheet2!C77:N77,Sheet2!AC77:AN77,Sheet2!BC77:BN77,Sheet2!CC77:CN77)</f>
        <v>39.6</v>
      </c>
      <c r="H77" s="17" t="n">
        <f aca="false">MEDIAN(AC77:AN77,BC77:BN77,CC77:CN77,DC77:DN77,EC77:EN77,FC77:FN77,GC77:GN77,HC77:HN77,IC77:IN77,JC77:JN77,KC77:KN77,LC77:LN77,MC77:MN77,NC77:NN77,OC77:ON77,PC77:PN77,QC77:QN77,RC77:RN77,SC77:SN77,TC77:TN77,UC77:UN77,VC77:VN77,WC77:WN77,XC77:XN77,YC77:YN77,ZC77:ZN77,AAC77:AAN77,ABC77:ABN77,ACC77:ACN77,ADC77:ADN77,AEC77:AEN77,AFC77:AFN77,AGC77:AGN77,AHC77:AHN77,AIC77:AIN77,AJC77:AJN77,AKC77:AKN77,ALC77:ALN77,Sheet2!C77:N77,Sheet2!AC77:AN77,Sheet2!BC77:BN77,Sheet2!CC77:CN77)</f>
        <v>28.7</v>
      </c>
      <c r="I77" s="18" t="n">
        <f aca="false">MIN(AC77:AN77,BC77:BN77,CC77:CN77,DC77:DN77,EC77:EN77,FC77:FN77,GC77:GN77,HC77:HN77,IC77:IN77,JC77:JN77,KC77:KN77,LC77:LN77,MC77:MN77,NC77:NN77,OC77:ON77,PC77:PN77,QC77:QN77,RC77:RN77,SC77:SN77,TC77:TN77,UC77:UN77,VC77:VN77,WC77:WN77,XC77:XN77,YC77:YN77,ZC77:ZN77,AAC77:AAN77,ABC77:ABN77,ACC77:ACN77,ADC77:ADN77,AEC77:AEN77,AFC77:AFN77,AGC77:AGN77,AHC77:AHN77,AIC77:AIN77,AJC77:AJN77,AKC77:AKN77,ALC77:ALN77,Sheet2!C77:N77,Sheet2!AC77:AN77,Sheet2!BC77:BN77,Sheet2!CC77:CN77)</f>
        <v>18.15</v>
      </c>
      <c r="K77" s="19" t="n">
        <f aca="false">(G77+I77)/2</f>
        <v>28.875</v>
      </c>
      <c r="AB77" s="33" t="n">
        <v>1927</v>
      </c>
      <c r="AC77" s="21" t="n">
        <v>36.6</v>
      </c>
      <c r="AD77" s="21" t="n">
        <v>37.1</v>
      </c>
      <c r="AE77" s="21" t="n">
        <v>33.9</v>
      </c>
      <c r="AF77" s="21" t="n">
        <v>30.5</v>
      </c>
      <c r="AG77" s="21" t="n">
        <v>26.9</v>
      </c>
      <c r="AH77" s="21" t="n">
        <v>25.3</v>
      </c>
      <c r="AI77" s="21" t="n">
        <v>23.1</v>
      </c>
      <c r="AJ77" s="21" t="n">
        <v>25.6</v>
      </c>
      <c r="AK77" s="21" t="n">
        <v>29.6</v>
      </c>
      <c r="AL77" s="21" t="n">
        <v>31.9</v>
      </c>
      <c r="AM77" s="21" t="n">
        <v>35.2</v>
      </c>
      <c r="AN77" s="21" t="n">
        <v>32.3</v>
      </c>
      <c r="AO77" s="22" t="n">
        <f aca="false">AVERAGE(AC77:AN77)</f>
        <v>30.6666666666667</v>
      </c>
      <c r="BA77" s="0" t="n">
        <v>1927</v>
      </c>
      <c r="BB77" s="25" t="n">
        <v>1927</v>
      </c>
      <c r="BC77" s="21" t="n">
        <v>35.1</v>
      </c>
      <c r="BD77" s="21" t="n">
        <v>35.6</v>
      </c>
      <c r="BE77" s="21" t="n">
        <v>32.1</v>
      </c>
      <c r="BF77" s="21" t="n">
        <v>27.7</v>
      </c>
      <c r="BG77" s="21" t="n">
        <v>23.4</v>
      </c>
      <c r="BH77" s="21" t="n">
        <v>20.5</v>
      </c>
      <c r="BI77" s="21" t="n">
        <v>19.8</v>
      </c>
      <c r="BJ77" s="21" t="n">
        <v>21.7</v>
      </c>
      <c r="BK77" s="21" t="n">
        <v>27.1</v>
      </c>
      <c r="BL77" s="21" t="n">
        <v>29.6</v>
      </c>
      <c r="BM77" s="21" t="n">
        <v>33.7</v>
      </c>
      <c r="BN77" s="21" t="n">
        <v>30.1</v>
      </c>
      <c r="BO77" s="22" t="n">
        <f aca="false">AVERAGE(BC77:BN77)</f>
        <v>28.0333333333333</v>
      </c>
      <c r="CA77" s="0" t="n">
        <v>1927</v>
      </c>
      <c r="CB77" s="20" t="s">
        <v>83</v>
      </c>
      <c r="CC77" s="21" t="n">
        <v>39.6</v>
      </c>
      <c r="CD77" s="21" t="n">
        <v>36</v>
      </c>
      <c r="CE77" s="21" t="n">
        <v>37.6</v>
      </c>
      <c r="CF77" s="21" t="n">
        <v>30.5</v>
      </c>
      <c r="CG77" s="21" t="n">
        <v>25.7</v>
      </c>
      <c r="CH77" s="21" t="n">
        <v>26.9</v>
      </c>
      <c r="CI77" s="21" t="n">
        <v>23</v>
      </c>
      <c r="CJ77" s="21" t="n">
        <v>25.8</v>
      </c>
      <c r="CK77" s="21" t="n">
        <v>30.9</v>
      </c>
      <c r="CL77" s="21" t="n">
        <v>34.3</v>
      </c>
      <c r="CM77" s="21" t="n">
        <v>36.4</v>
      </c>
      <c r="CN77" s="21" t="n">
        <v>36.9</v>
      </c>
      <c r="CO77" s="22" t="n">
        <f aca="false">AVERAGE(CC77:CN77)</f>
        <v>31.9666666666667</v>
      </c>
      <c r="DA77" s="0" t="n">
        <v>1927</v>
      </c>
      <c r="DB77" s="25" t="n">
        <v>1927</v>
      </c>
      <c r="DC77" s="21" t="n">
        <v>31.3</v>
      </c>
      <c r="DD77" s="21" t="n">
        <v>30.2</v>
      </c>
      <c r="DE77" s="21" t="n">
        <v>30.4</v>
      </c>
      <c r="DF77" s="21" t="n">
        <v>29.1</v>
      </c>
      <c r="DG77" s="21" t="n">
        <v>27.2</v>
      </c>
      <c r="DH77" s="21" t="n">
        <v>24.7</v>
      </c>
      <c r="DI77" s="21" t="n">
        <v>23.6</v>
      </c>
      <c r="DJ77" s="21" t="n">
        <v>25.3</v>
      </c>
      <c r="DK77" s="21" t="n">
        <v>26.7</v>
      </c>
      <c r="DL77" s="21" t="n">
        <v>28.3</v>
      </c>
      <c r="DM77" s="21" t="n">
        <v>30.1</v>
      </c>
      <c r="DN77" s="21" t="n">
        <v>30.2</v>
      </c>
      <c r="DO77" s="22" t="n">
        <f aca="false">AVERAGE(DC77:DN77)</f>
        <v>28.0916666666667</v>
      </c>
      <c r="EA77" s="0" t="n">
        <v>1927</v>
      </c>
      <c r="EB77" s="20" t="s">
        <v>83</v>
      </c>
      <c r="EC77" s="21" t="n">
        <v>27.6</v>
      </c>
      <c r="ED77" s="21" t="n">
        <v>28.7</v>
      </c>
      <c r="EE77" s="21" t="n">
        <v>27.4</v>
      </c>
      <c r="EF77" s="21" t="n">
        <v>25.9</v>
      </c>
      <c r="EG77" s="21" t="n">
        <v>24.2</v>
      </c>
      <c r="EH77" s="21" t="n">
        <v>20.6</v>
      </c>
      <c r="EI77" s="21" t="n">
        <v>21.3</v>
      </c>
      <c r="EJ77" s="21" t="n">
        <v>22.7</v>
      </c>
      <c r="EK77" s="21" t="n">
        <v>23.8</v>
      </c>
      <c r="EL77" s="21" t="n">
        <v>24.6</v>
      </c>
      <c r="EM77" s="21" t="n">
        <v>26.8</v>
      </c>
      <c r="EN77" s="21" t="n">
        <v>26.9</v>
      </c>
      <c r="EO77" s="22" t="n">
        <f aca="false">AVERAGE(EC77:EN77)</f>
        <v>25.0416666666667</v>
      </c>
      <c r="FA77" s="0" t="n">
        <v>1927</v>
      </c>
      <c r="FB77" s="20" t="s">
        <v>83</v>
      </c>
      <c r="FC77" s="21" t="n">
        <v>29.2</v>
      </c>
      <c r="FD77" s="21" t="n">
        <v>29.7</v>
      </c>
      <c r="FE77" s="21" t="n">
        <v>28.3</v>
      </c>
      <c r="FF77" s="21" t="n">
        <v>26.9</v>
      </c>
      <c r="FG77" s="21" t="n">
        <v>25.2</v>
      </c>
      <c r="FH77" s="21" t="n">
        <v>23</v>
      </c>
      <c r="FI77" s="21" t="n">
        <v>22.2</v>
      </c>
      <c r="FJ77" s="21" t="n">
        <v>23.4</v>
      </c>
      <c r="FK77" s="21" t="n">
        <v>24.3</v>
      </c>
      <c r="FL77" s="21" t="n">
        <v>25.6</v>
      </c>
      <c r="FM77" s="21" t="n">
        <v>27.8</v>
      </c>
      <c r="FN77" s="21" t="n">
        <v>28.3</v>
      </c>
      <c r="FO77" s="22" t="n">
        <f aca="false">AVERAGE(FC77:FN77)</f>
        <v>26.1583333333333</v>
      </c>
      <c r="GA77" s="0" t="n">
        <v>1927</v>
      </c>
      <c r="GB77" s="20" t="s">
        <v>83</v>
      </c>
      <c r="GC77" s="21" t="n">
        <v>31.6</v>
      </c>
      <c r="GD77" s="21" t="n">
        <v>30.1</v>
      </c>
      <c r="GE77" s="21" t="n">
        <v>31.5</v>
      </c>
      <c r="GF77" s="21" t="n">
        <v>30.2</v>
      </c>
      <c r="GG77" s="21" t="n">
        <v>28.6</v>
      </c>
      <c r="GH77" s="21" t="n">
        <v>25.7</v>
      </c>
      <c r="GI77" s="21" t="n">
        <v>23.3</v>
      </c>
      <c r="GJ77" s="21" t="n">
        <v>26</v>
      </c>
      <c r="GK77" s="21" t="n">
        <v>27.7</v>
      </c>
      <c r="GL77" s="21" t="n">
        <v>29.1</v>
      </c>
      <c r="GM77" s="21" t="n">
        <v>31.7</v>
      </c>
      <c r="GN77" s="21" t="n">
        <v>31.4</v>
      </c>
      <c r="GO77" s="22" t="n">
        <f aca="false">AVERAGE(GC77:GN77)</f>
        <v>28.9083333333333</v>
      </c>
      <c r="HA77" s="0" t="n">
        <v>1927</v>
      </c>
      <c r="HB77" s="20" t="s">
        <v>83</v>
      </c>
      <c r="HC77" s="21" t="n">
        <v>34</v>
      </c>
      <c r="HD77" s="21" t="n">
        <v>32.1</v>
      </c>
      <c r="HE77" s="21" t="n">
        <v>34</v>
      </c>
      <c r="HF77" s="21" t="n">
        <v>32.8</v>
      </c>
      <c r="HG77" s="21" t="n">
        <v>30.3</v>
      </c>
      <c r="HH77" s="21" t="n">
        <v>29.4</v>
      </c>
      <c r="HI77" s="21" t="n">
        <v>27</v>
      </c>
      <c r="HJ77" s="21" t="n">
        <v>29.6</v>
      </c>
      <c r="HK77" s="21" t="n">
        <v>31.7</v>
      </c>
      <c r="HL77" s="21" t="n">
        <v>33.9</v>
      </c>
      <c r="HM77" s="21" t="n">
        <v>34.9</v>
      </c>
      <c r="HN77" s="21" t="n">
        <v>35</v>
      </c>
      <c r="HO77" s="22" t="n">
        <f aca="false">AVERAGE(HC77:HN77)</f>
        <v>32.0583333333333</v>
      </c>
      <c r="IA77" s="0" t="n">
        <v>1927</v>
      </c>
      <c r="IB77" s="20" t="s">
        <v>83</v>
      </c>
      <c r="IC77" s="21" t="n">
        <v>31.7</v>
      </c>
      <c r="ID77" s="21" t="n">
        <v>30.3</v>
      </c>
      <c r="IE77" s="21" t="n">
        <v>31.7</v>
      </c>
      <c r="IF77" s="21" t="n">
        <v>29.7</v>
      </c>
      <c r="IG77" s="21" t="n">
        <v>28.4</v>
      </c>
      <c r="IH77" s="21" t="n">
        <v>26.6</v>
      </c>
      <c r="II77" s="21" t="n">
        <v>25.5</v>
      </c>
      <c r="IJ77" s="21" t="n">
        <v>27</v>
      </c>
      <c r="IK77" s="21" t="n">
        <v>28.2</v>
      </c>
      <c r="IL77" s="21" t="n">
        <v>29.3</v>
      </c>
      <c r="IM77" s="21" t="n">
        <v>31.8</v>
      </c>
      <c r="IN77" s="21" t="n">
        <v>32</v>
      </c>
      <c r="IO77" s="22" t="n">
        <f aca="false">AVERAGE(IC77:IN77)</f>
        <v>29.35</v>
      </c>
      <c r="JA77" s="0" t="n">
        <v>1927</v>
      </c>
      <c r="JB77" s="25" t="n">
        <v>1927</v>
      </c>
      <c r="JC77" s="21" t="n">
        <v>37.6</v>
      </c>
      <c r="JD77" s="21" t="n">
        <v>32.8</v>
      </c>
      <c r="JE77" s="21" t="n">
        <v>35.9</v>
      </c>
      <c r="JF77" s="21" t="n">
        <v>31.1</v>
      </c>
      <c r="JG77" s="21" t="n">
        <v>28.3</v>
      </c>
      <c r="JH77" s="21" t="n">
        <v>28.9</v>
      </c>
      <c r="JI77" s="21" t="n">
        <v>25</v>
      </c>
      <c r="JJ77" s="21" t="n">
        <v>28.2</v>
      </c>
      <c r="JK77" s="21" t="n">
        <v>32.5</v>
      </c>
      <c r="JL77" s="21" t="n">
        <v>35.8</v>
      </c>
      <c r="JM77" s="21" t="n">
        <v>37.1</v>
      </c>
      <c r="JN77" s="21" t="n">
        <v>37.6</v>
      </c>
      <c r="JO77" s="22" t="n">
        <f aca="false">AVERAGE(JC77:JN77)</f>
        <v>32.5666666666667</v>
      </c>
      <c r="KA77" s="0" t="n">
        <v>1927</v>
      </c>
      <c r="KB77" s="20" t="s">
        <v>83</v>
      </c>
      <c r="KC77" s="21" t="n">
        <v>26.2</v>
      </c>
      <c r="KD77" s="21" t="n">
        <v>26</v>
      </c>
      <c r="KE77" s="21" t="n">
        <v>25.6</v>
      </c>
      <c r="KF77" s="21" t="n">
        <v>24.2</v>
      </c>
      <c r="KG77" s="21" t="n">
        <v>22</v>
      </c>
      <c r="KH77" s="21" t="n">
        <v>19.4</v>
      </c>
      <c r="KI77" s="21" t="n">
        <v>19.4</v>
      </c>
      <c r="KJ77" s="21" t="n">
        <v>20</v>
      </c>
      <c r="KK77" s="21" t="n">
        <v>20.9</v>
      </c>
      <c r="KL77" s="21" t="n">
        <v>22.3</v>
      </c>
      <c r="KM77" s="21" t="n">
        <v>24.4</v>
      </c>
      <c r="KN77" s="21" t="n">
        <v>25.3</v>
      </c>
      <c r="KO77" s="22" t="n">
        <f aca="false">AVERAGE(KC77:KN77)</f>
        <v>22.975</v>
      </c>
      <c r="LA77" s="0" t="n">
        <v>1927</v>
      </c>
      <c r="LB77" s="25" t="n">
        <v>1927</v>
      </c>
      <c r="LC77" s="21" t="n">
        <v>31.8</v>
      </c>
      <c r="LD77" s="21" t="n">
        <v>31.2</v>
      </c>
      <c r="LE77" s="21" t="n">
        <v>32.5</v>
      </c>
      <c r="LF77" s="21" t="n">
        <v>30.7</v>
      </c>
      <c r="LG77" s="21" t="n">
        <v>28.7</v>
      </c>
      <c r="LH77" s="21" t="n">
        <v>26.1</v>
      </c>
      <c r="LI77" s="21" t="n">
        <v>25.2</v>
      </c>
      <c r="LJ77" s="21" t="n">
        <v>27.4</v>
      </c>
      <c r="LK77" s="21" t="n">
        <v>28.4</v>
      </c>
      <c r="LL77" s="21" t="n">
        <v>29.5</v>
      </c>
      <c r="LM77" s="21" t="n">
        <v>31.5</v>
      </c>
      <c r="LN77" s="21" t="n">
        <v>32.2</v>
      </c>
      <c r="LO77" s="22" t="n">
        <f aca="false">AVERAGE(LC77:LN77)</f>
        <v>29.6</v>
      </c>
      <c r="MA77" s="0" t="n">
        <v>1927</v>
      </c>
      <c r="MB77" s="20" t="s">
        <v>83</v>
      </c>
      <c r="MC77" s="21" t="n">
        <v>36.5</v>
      </c>
      <c r="MD77" s="21" t="n">
        <v>36.7</v>
      </c>
      <c r="ME77" s="21" t="n">
        <v>33.6</v>
      </c>
      <c r="MF77" s="21" t="n">
        <v>30.4</v>
      </c>
      <c r="MG77" s="21" t="n">
        <v>25.7</v>
      </c>
      <c r="MH77" s="21" t="n">
        <v>22.7</v>
      </c>
      <c r="MI77" s="21" t="n">
        <v>22.2</v>
      </c>
      <c r="MJ77" s="21" t="n">
        <v>23.8</v>
      </c>
      <c r="MK77" s="21" t="n">
        <v>28.7</v>
      </c>
      <c r="ML77" s="21" t="n">
        <v>31.4</v>
      </c>
      <c r="MM77" s="21" t="n">
        <v>35.1</v>
      </c>
      <c r="MN77" s="21" t="n">
        <v>32.6</v>
      </c>
      <c r="MO77" s="22" t="n">
        <f aca="false">AVERAGE(MC77:MN77)</f>
        <v>29.95</v>
      </c>
      <c r="NA77" s="0" t="n">
        <v>1927</v>
      </c>
      <c r="NB77" s="25" t="n">
        <v>1927</v>
      </c>
      <c r="NC77" s="21" t="n">
        <v>33.8</v>
      </c>
      <c r="ND77" s="21" t="n">
        <v>31.5</v>
      </c>
      <c r="NE77" s="21" t="n">
        <v>31.3</v>
      </c>
      <c r="NF77" s="21" t="n">
        <v>28.6</v>
      </c>
      <c r="NG77" s="21" t="n">
        <v>26.7</v>
      </c>
      <c r="NH77" s="21" t="n">
        <v>24.1</v>
      </c>
      <c r="NI77" s="21" t="n">
        <v>23.3</v>
      </c>
      <c r="NJ77" s="21" t="n">
        <v>25.9</v>
      </c>
      <c r="NK77" s="21" t="n">
        <v>29.1</v>
      </c>
      <c r="NL77" s="21" t="n">
        <v>31.2</v>
      </c>
      <c r="NM77" s="21" t="n">
        <v>33.9</v>
      </c>
      <c r="NN77" s="21" t="n">
        <v>30.8</v>
      </c>
      <c r="NO77" s="22" t="n">
        <f aca="false">AVERAGE(NC77:NN77)</f>
        <v>29.1833333333333</v>
      </c>
      <c r="OA77" s="0" t="n">
        <v>1927</v>
      </c>
      <c r="OB77" s="25" t="n">
        <v>1927</v>
      </c>
      <c r="OC77" s="21" t="n">
        <v>38.3</v>
      </c>
      <c r="OD77" s="21" t="n">
        <v>33.4</v>
      </c>
      <c r="OE77" s="21" t="n">
        <v>36.2</v>
      </c>
      <c r="OF77" s="21" t="n">
        <v>32.1</v>
      </c>
      <c r="OG77" s="21" t="n">
        <v>28.7</v>
      </c>
      <c r="OH77" s="21" t="n">
        <v>28.8</v>
      </c>
      <c r="OI77" s="21" t="n">
        <v>25</v>
      </c>
      <c r="OJ77" s="21" t="n">
        <v>27.7</v>
      </c>
      <c r="OK77" s="21" t="n">
        <v>32.3</v>
      </c>
      <c r="OL77" s="21" t="n">
        <v>35.7</v>
      </c>
      <c r="OM77" s="21" t="n">
        <v>38.1</v>
      </c>
      <c r="ON77" s="21" t="n">
        <v>36.4</v>
      </c>
      <c r="OO77" s="22" t="n">
        <f aca="false">AVERAGE(OC77:ON77)</f>
        <v>32.725</v>
      </c>
      <c r="PA77" s="0" t="n">
        <v>1927</v>
      </c>
      <c r="PB77" s="25" t="n">
        <v>1927</v>
      </c>
      <c r="PC77" s="21" t="n">
        <v>31.1</v>
      </c>
      <c r="PD77" s="21" t="n">
        <v>30.6</v>
      </c>
      <c r="PE77" s="21" t="n">
        <v>30.4</v>
      </c>
      <c r="PF77" s="21" t="n">
        <v>29.3</v>
      </c>
      <c r="PG77" s="21" t="n">
        <v>28.5</v>
      </c>
      <c r="PH77" s="21" t="n">
        <v>27.9</v>
      </c>
      <c r="PI77" s="21" t="n">
        <v>27.8</v>
      </c>
      <c r="PJ77" s="21" t="n">
        <v>28.5</v>
      </c>
      <c r="PK77" s="21" t="n">
        <v>29.2</v>
      </c>
      <c r="PL77" s="21" t="n">
        <v>31.7</v>
      </c>
      <c r="PM77" s="21" t="n">
        <v>33.8</v>
      </c>
      <c r="PN77" s="21" t="n">
        <v>33.6</v>
      </c>
      <c r="PO77" s="22" t="n">
        <f aca="false">AVERAGE(PC77:PN77)</f>
        <v>30.2</v>
      </c>
      <c r="QA77" s="0" t="n">
        <v>1927</v>
      </c>
      <c r="QB77" s="25" t="n">
        <v>1927</v>
      </c>
      <c r="QC77" s="21" t="n">
        <v>31.8</v>
      </c>
      <c r="QD77" s="21" t="n">
        <v>30.6</v>
      </c>
      <c r="QE77" s="21" t="n">
        <v>30.9</v>
      </c>
      <c r="QF77" s="21" t="n">
        <v>29.3</v>
      </c>
      <c r="QG77" s="21" t="n">
        <v>28.2</v>
      </c>
      <c r="QH77" s="21" t="n">
        <v>27</v>
      </c>
      <c r="QI77" s="21" t="n">
        <v>25.9</v>
      </c>
      <c r="QJ77" s="21" t="n">
        <v>26.7</v>
      </c>
      <c r="QK77" s="21" t="n">
        <v>27.8</v>
      </c>
      <c r="QL77" s="21" t="n">
        <v>29.7</v>
      </c>
      <c r="QM77" s="21" t="n">
        <v>31.5</v>
      </c>
      <c r="QN77" s="21" t="n">
        <v>31.8</v>
      </c>
      <c r="QO77" s="22" t="n">
        <f aca="false">AVERAGE(QC77:QN77)</f>
        <v>29.2666666666667</v>
      </c>
      <c r="RA77" s="0" t="n">
        <v>1927</v>
      </c>
      <c r="RB77" s="25" t="n">
        <v>1927</v>
      </c>
      <c r="RC77" s="21" t="n">
        <v>36.9</v>
      </c>
      <c r="RD77" s="21" t="n">
        <v>36.3</v>
      </c>
      <c r="RE77" s="21" t="n">
        <v>33.6</v>
      </c>
      <c r="RF77" s="21" t="n">
        <v>27.5</v>
      </c>
      <c r="RG77" s="21" t="n">
        <v>22.8</v>
      </c>
      <c r="RH77" s="21" t="n">
        <v>19.6</v>
      </c>
      <c r="RI77" s="21" t="n">
        <v>19.2</v>
      </c>
      <c r="RJ77" s="21" t="n">
        <v>21.8</v>
      </c>
      <c r="RK77" s="21" t="n">
        <v>25.5</v>
      </c>
      <c r="RL77" s="21" t="n">
        <v>29.8</v>
      </c>
      <c r="RM77" s="21" t="n">
        <v>33</v>
      </c>
      <c r="RN77" s="21" t="n">
        <v>31.4</v>
      </c>
      <c r="RO77" s="22" t="n">
        <f aca="false">AVERAGE(RC77:RN77)</f>
        <v>28.1166666666667</v>
      </c>
      <c r="SA77" s="0" t="n">
        <v>1927</v>
      </c>
      <c r="SB77" s="29" t="s">
        <v>83</v>
      </c>
      <c r="SC77" s="27" t="n">
        <v>30.2</v>
      </c>
      <c r="SD77" s="27" t="n">
        <v>30.2</v>
      </c>
      <c r="SE77" s="27" t="n">
        <v>28.1</v>
      </c>
      <c r="SF77" s="27" t="n">
        <v>26.4</v>
      </c>
      <c r="SG77" s="27" t="n">
        <v>23.6</v>
      </c>
      <c r="SH77" s="27" t="n">
        <v>19.6</v>
      </c>
      <c r="SI77" s="27" t="n">
        <v>19.9</v>
      </c>
      <c r="SJ77" s="27" t="n">
        <v>22</v>
      </c>
      <c r="SK77" s="27" t="n">
        <v>25.1</v>
      </c>
      <c r="SL77" s="27" t="n">
        <v>26.6</v>
      </c>
      <c r="SM77" s="27" t="n">
        <v>30.1</v>
      </c>
      <c r="SN77" s="27" t="n">
        <v>27.8</v>
      </c>
      <c r="SO77" s="22" t="n">
        <f aca="false">AVERAGE(SC77:SN77)</f>
        <v>25.8</v>
      </c>
      <c r="TA77" s="0" t="n">
        <v>1927</v>
      </c>
      <c r="TB77" s="29" t="s">
        <v>83</v>
      </c>
      <c r="TC77" s="27" t="n">
        <v>34.6</v>
      </c>
      <c r="TD77" s="27" t="n">
        <v>34.6</v>
      </c>
      <c r="TE77" s="27" t="n">
        <v>33.3</v>
      </c>
      <c r="TF77" s="27" t="n">
        <v>30.5</v>
      </c>
      <c r="TG77" s="27" t="n">
        <v>28</v>
      </c>
      <c r="TH77" s="27" t="n">
        <v>25.1</v>
      </c>
      <c r="TI77" s="27" t="n">
        <v>24.2</v>
      </c>
      <c r="TJ77" s="27" t="n">
        <v>26.8</v>
      </c>
      <c r="TK77" s="27" t="n">
        <v>30.2</v>
      </c>
      <c r="TL77" s="27" t="n">
        <v>31.3</v>
      </c>
      <c r="TM77" s="27" t="n">
        <v>34.7</v>
      </c>
      <c r="TN77" s="27" t="n">
        <v>31.2</v>
      </c>
      <c r="TO77" s="22" t="n">
        <f aca="false">AVERAGE(TC77:TN77)</f>
        <v>30.375</v>
      </c>
      <c r="UA77" s="0" t="n">
        <v>1927</v>
      </c>
      <c r="UB77" s="29" t="s">
        <v>83</v>
      </c>
      <c r="UC77" s="27" t="n">
        <v>30.9</v>
      </c>
      <c r="UD77" s="27" t="n">
        <v>31.4</v>
      </c>
      <c r="UE77" s="27" t="n">
        <v>29.1</v>
      </c>
      <c r="UF77" s="27" t="n">
        <v>27.3</v>
      </c>
      <c r="UG77" s="27" t="n">
        <v>25.6</v>
      </c>
      <c r="UH77" s="27" t="n">
        <v>22.3</v>
      </c>
      <c r="UI77" s="27" t="n">
        <v>22.1</v>
      </c>
      <c r="UJ77" s="27" t="n">
        <v>24</v>
      </c>
      <c r="UK77" s="27" t="n">
        <v>26.5</v>
      </c>
      <c r="UL77" s="27" t="n">
        <v>27.2</v>
      </c>
      <c r="UM77" s="27" t="n">
        <v>30.5</v>
      </c>
      <c r="UN77" s="27" t="n">
        <v>28.6</v>
      </c>
      <c r="UO77" s="22" t="n">
        <f aca="false">AVERAGE(UC77:UN77)</f>
        <v>27.125</v>
      </c>
      <c r="VA77" s="0" t="n">
        <v>1927</v>
      </c>
      <c r="VB77" s="29" t="s">
        <v>83</v>
      </c>
      <c r="VC77" s="27" t="n">
        <v>33.4</v>
      </c>
      <c r="VD77" s="27" t="n">
        <v>31</v>
      </c>
      <c r="VE77" s="27" t="n">
        <v>33.5</v>
      </c>
      <c r="VF77" s="27" t="n">
        <v>32</v>
      </c>
      <c r="VG77" s="27" t="n">
        <v>30.4</v>
      </c>
      <c r="VH77" s="27" t="n">
        <v>27.7</v>
      </c>
      <c r="VI77" s="27" t="n">
        <v>27.1</v>
      </c>
      <c r="VJ77" s="27" t="n">
        <v>29.3</v>
      </c>
      <c r="VK77" s="27" t="n">
        <v>32.5</v>
      </c>
      <c r="VL77" s="27" t="n">
        <v>35.1</v>
      </c>
      <c r="VM77" s="27" t="n">
        <v>36.8</v>
      </c>
      <c r="VN77" s="27" t="n">
        <v>35.4</v>
      </c>
      <c r="VO77" s="22" t="n">
        <f aca="false">AVERAGE(VC77:VN77)</f>
        <v>32.0166666666667</v>
      </c>
      <c r="WA77" s="0" t="n">
        <v>1927</v>
      </c>
      <c r="WB77" s="26" t="n">
        <v>1927</v>
      </c>
      <c r="WC77" s="27" t="n">
        <v>29.3</v>
      </c>
      <c r="WD77" s="27" t="n">
        <v>29.8</v>
      </c>
      <c r="WE77" s="27" t="n">
        <v>29.2</v>
      </c>
      <c r="WF77" s="27" t="n">
        <v>27.1</v>
      </c>
      <c r="WG77" s="27" t="n">
        <v>25.9</v>
      </c>
      <c r="WH77" s="27" t="n">
        <v>23.6</v>
      </c>
      <c r="WI77" s="27" t="n">
        <v>22.2</v>
      </c>
      <c r="WJ77" s="27" t="n">
        <v>23.2</v>
      </c>
      <c r="WK77" s="27" t="n">
        <v>24.7</v>
      </c>
      <c r="WL77" s="27" t="n">
        <v>25.7</v>
      </c>
      <c r="WM77" s="27" t="n">
        <v>27.7</v>
      </c>
      <c r="WN77" s="27" t="n">
        <v>28.4</v>
      </c>
      <c r="WO77" s="22" t="n">
        <f aca="false">AVERAGE(WC77:WN77)</f>
        <v>26.4</v>
      </c>
      <c r="XA77" s="0" t="n">
        <v>1927</v>
      </c>
      <c r="XB77" s="26" t="n">
        <v>1927</v>
      </c>
      <c r="XC77" s="27" t="n">
        <v>29.3</v>
      </c>
      <c r="XD77" s="27" t="n">
        <v>28.3</v>
      </c>
      <c r="XE77" s="27" t="n">
        <v>26.9</v>
      </c>
      <c r="XF77" s="27" t="n">
        <v>27.6</v>
      </c>
      <c r="XG77" s="27" t="n">
        <v>25.8</v>
      </c>
      <c r="XH77" s="27" t="n">
        <v>21.5</v>
      </c>
      <c r="XI77" s="27" t="n">
        <v>21.2</v>
      </c>
      <c r="XJ77" s="27" t="n">
        <v>22.3</v>
      </c>
      <c r="XK77" s="27" t="n">
        <v>24.5</v>
      </c>
      <c r="XL77" s="27" t="n">
        <v>26.7</v>
      </c>
      <c r="XM77" s="27" t="n">
        <v>29.2</v>
      </c>
      <c r="XN77" s="27" t="n">
        <v>28.3</v>
      </c>
      <c r="XO77" s="22" t="n">
        <f aca="false">AVERAGE(XC77:XN77)</f>
        <v>25.9666666666667</v>
      </c>
      <c r="YA77" s="0" t="n">
        <v>1928</v>
      </c>
      <c r="YB77" s="26" t="n">
        <v>1927</v>
      </c>
      <c r="YC77" s="27" t="n">
        <v>36.4</v>
      </c>
      <c r="YD77" s="27" t="n">
        <v>33.2</v>
      </c>
      <c r="YE77" s="27" t="n">
        <v>35.3</v>
      </c>
      <c r="YF77" s="27" t="n">
        <v>31.6</v>
      </c>
      <c r="YG77" s="27" t="n">
        <v>29.1</v>
      </c>
      <c r="YH77" s="27" t="n">
        <v>27.8</v>
      </c>
      <c r="YI77" s="27" t="n">
        <v>24.3</v>
      </c>
      <c r="YJ77" s="27" t="n">
        <v>27.7</v>
      </c>
      <c r="YK77" s="27" t="n">
        <v>31.6</v>
      </c>
      <c r="YL77" s="27" t="n">
        <v>34.2</v>
      </c>
      <c r="YM77" s="27" t="n">
        <v>34.8</v>
      </c>
      <c r="YN77" s="27" t="n">
        <v>35</v>
      </c>
      <c r="YO77" s="22" t="n">
        <f aca="false">AVERAGE(YC77:YN77)</f>
        <v>31.75</v>
      </c>
      <c r="ZA77" s="0" t="n">
        <v>1927</v>
      </c>
      <c r="ZB77" s="26" t="n">
        <v>1927</v>
      </c>
      <c r="ZC77" s="27" t="n">
        <v>31.3</v>
      </c>
      <c r="ZD77" s="27" t="n">
        <v>29.7</v>
      </c>
      <c r="ZE77" s="27" t="n">
        <v>30.4</v>
      </c>
      <c r="ZF77" s="27" t="n">
        <v>28.2</v>
      </c>
      <c r="ZG77" s="27" t="n">
        <v>26.5</v>
      </c>
      <c r="ZH77" s="27" t="n">
        <v>24.9</v>
      </c>
      <c r="ZI77" s="27" t="n">
        <v>24.1</v>
      </c>
      <c r="ZJ77" s="27" t="n">
        <v>25.8</v>
      </c>
      <c r="ZK77" s="27" t="n">
        <v>26.8</v>
      </c>
      <c r="ZL77" s="27" t="n">
        <v>28</v>
      </c>
      <c r="ZM77" s="27" t="n">
        <v>30.2</v>
      </c>
      <c r="ZN77" s="27" t="n">
        <v>30.7</v>
      </c>
      <c r="ZO77" s="22" t="n">
        <f aca="false">AVERAGE(ZC77:ZN77)</f>
        <v>28.05</v>
      </c>
      <c r="AAA77" s="0" t="n">
        <v>1927</v>
      </c>
      <c r="AAB77" s="26" t="n">
        <v>1927</v>
      </c>
      <c r="AAC77" s="27" t="n">
        <v>38.7</v>
      </c>
      <c r="AAD77" s="27" t="n">
        <v>37</v>
      </c>
      <c r="AAE77" s="27" t="n">
        <v>36</v>
      </c>
      <c r="AAF77" s="27" t="n">
        <v>31.3</v>
      </c>
      <c r="AAG77" s="27" t="n">
        <v>26.8</v>
      </c>
      <c r="AAH77" s="27" t="n">
        <v>25.8</v>
      </c>
      <c r="AAI77" s="27" t="n">
        <v>23.1</v>
      </c>
      <c r="AAJ77" s="27" t="n">
        <v>25.6</v>
      </c>
      <c r="AAK77" s="27" t="n">
        <v>31</v>
      </c>
      <c r="AAL77" s="27" t="n">
        <v>32.6</v>
      </c>
      <c r="AAM77" s="27" t="n">
        <v>36.8</v>
      </c>
      <c r="AAN77" s="27" t="n">
        <v>33.5</v>
      </c>
      <c r="AAO77" s="22" t="n">
        <f aca="false">AVERAGE(AAC77:AAN77)</f>
        <v>31.5166666666667</v>
      </c>
      <c r="ABA77" s="0" t="n">
        <v>1927</v>
      </c>
      <c r="ABB77" s="29" t="s">
        <v>83</v>
      </c>
      <c r="ABC77" s="27" t="n">
        <v>38.5</v>
      </c>
      <c r="ABD77" s="27" t="n">
        <v>36.5</v>
      </c>
      <c r="ABE77" s="27" t="n">
        <v>36.2</v>
      </c>
      <c r="ABF77" s="27" t="n">
        <v>31.4</v>
      </c>
      <c r="ABG77" s="27" t="n">
        <v>27.8</v>
      </c>
      <c r="ABH77" s="27" t="n">
        <v>26.7</v>
      </c>
      <c r="ABI77" s="27" t="n">
        <v>23.7</v>
      </c>
      <c r="ABJ77" s="27" t="n">
        <v>26.3</v>
      </c>
      <c r="ABK77" s="27" t="n">
        <v>31.1</v>
      </c>
      <c r="ABL77" s="27" t="n">
        <v>33.2</v>
      </c>
      <c r="ABM77" s="27" t="n">
        <v>36.9</v>
      </c>
      <c r="ABN77" s="27" t="n">
        <v>34.1</v>
      </c>
      <c r="ABO77" s="22" t="n">
        <f aca="false">AVERAGE(ABC77:ABN77)</f>
        <v>31.8666666666667</v>
      </c>
      <c r="ACA77" s="0" t="n">
        <v>1927</v>
      </c>
      <c r="ACB77" s="29" t="s">
        <v>83</v>
      </c>
      <c r="ACC77" s="27" t="n">
        <v>29.9</v>
      </c>
      <c r="ACD77" s="27" t="n">
        <v>29.3</v>
      </c>
      <c r="ACE77" s="27" t="n">
        <v>28.8</v>
      </c>
      <c r="ACF77" s="27" t="n">
        <v>26.7</v>
      </c>
      <c r="ACG77" s="27" t="n">
        <v>24.4</v>
      </c>
      <c r="ACH77" s="27" t="n">
        <v>22.6</v>
      </c>
      <c r="ACI77" s="27" t="n">
        <v>20.9</v>
      </c>
      <c r="ACJ77" s="27" t="n">
        <v>22.6</v>
      </c>
      <c r="ACK77" s="27" t="n">
        <v>24.5</v>
      </c>
      <c r="ACL77" s="27" t="n">
        <v>26.3</v>
      </c>
      <c r="ACM77" s="27" t="n">
        <v>28.5</v>
      </c>
      <c r="ACN77" s="27" t="n">
        <v>29</v>
      </c>
      <c r="ACO77" s="22" t="n">
        <f aca="false">AVERAGE(ACC77:ACN77)</f>
        <v>26.125</v>
      </c>
      <c r="ADA77" s="0" t="n">
        <v>1927</v>
      </c>
      <c r="ADB77" s="26" t="n">
        <v>1927</v>
      </c>
      <c r="ADC77" s="27" t="n">
        <v>30.4</v>
      </c>
      <c r="ADD77" s="27" t="n">
        <v>31</v>
      </c>
      <c r="ADE77" s="27" t="n">
        <v>28.9</v>
      </c>
      <c r="ADF77" s="27" t="n">
        <v>27.8</v>
      </c>
      <c r="ADG77" s="27" t="n">
        <v>26.3</v>
      </c>
      <c r="ADH77" s="27" t="n">
        <v>23.1</v>
      </c>
      <c r="ADI77" s="27" t="n">
        <v>23</v>
      </c>
      <c r="ADJ77" s="27" t="n">
        <v>24.4</v>
      </c>
      <c r="ADK77" s="27" t="n">
        <v>26.1</v>
      </c>
      <c r="ADL77" s="27" t="n">
        <v>26.9</v>
      </c>
      <c r="ADM77" s="27" t="n">
        <v>29.4</v>
      </c>
      <c r="ADN77" s="27" t="n">
        <v>29.1</v>
      </c>
      <c r="ADO77" s="22" t="n">
        <f aca="false">AVERAGE(ADC77:ADN77)</f>
        <v>27.2</v>
      </c>
      <c r="AEA77" s="0" t="n">
        <v>1927</v>
      </c>
      <c r="AEB77" s="29" t="s">
        <v>83</v>
      </c>
      <c r="AEC77" s="27" t="n">
        <v>31.3</v>
      </c>
      <c r="AED77" s="27" t="n">
        <v>31.7</v>
      </c>
      <c r="AEE77" s="27" t="n">
        <v>29.6</v>
      </c>
      <c r="AEF77" s="27" t="n">
        <v>26.9</v>
      </c>
      <c r="AEG77" s="27" t="n">
        <v>23.9</v>
      </c>
      <c r="AEH77" s="27" t="n">
        <v>20.4</v>
      </c>
      <c r="AEI77" s="27" t="n">
        <v>20.5</v>
      </c>
      <c r="AEJ77" s="27" t="n">
        <v>22.6</v>
      </c>
      <c r="AEK77" s="27" t="n">
        <v>26.2</v>
      </c>
      <c r="AEL77" s="27" t="n">
        <v>28.3</v>
      </c>
      <c r="AEM77" s="27" t="n">
        <v>31.3</v>
      </c>
      <c r="AEN77" s="27" t="n">
        <v>29</v>
      </c>
      <c r="AEO77" s="22" t="n">
        <f aca="false">AVERAGE(AEC77:AEN77)</f>
        <v>26.8083333333333</v>
      </c>
      <c r="AFA77" s="0" t="n">
        <v>1927</v>
      </c>
      <c r="AFB77" s="26" t="n">
        <v>1927</v>
      </c>
      <c r="AFC77" s="27" t="n">
        <v>32.8</v>
      </c>
      <c r="AFD77" s="27" t="n">
        <v>33.8</v>
      </c>
      <c r="AFE77" s="27" t="n">
        <v>31.1</v>
      </c>
      <c r="AFF77" s="27" t="n">
        <v>27</v>
      </c>
      <c r="AFG77" s="27" t="n">
        <v>23.3</v>
      </c>
      <c r="AFH77" s="27" t="n">
        <v>19.7</v>
      </c>
      <c r="AFI77" s="27" t="n">
        <v>20</v>
      </c>
      <c r="AFJ77" s="27" t="n">
        <v>22.1</v>
      </c>
      <c r="AFK77" s="27" t="n">
        <v>26.2</v>
      </c>
      <c r="AFL77" s="27" t="n">
        <v>27.7</v>
      </c>
      <c r="AFM77" s="27" t="n">
        <v>32</v>
      </c>
      <c r="AFN77" s="27" t="n">
        <v>28.7</v>
      </c>
      <c r="AFO77" s="22" t="n">
        <f aca="false">AVERAGE(AFC77:AFN77)</f>
        <v>27.0333333333333</v>
      </c>
      <c r="AGA77" s="0" t="n">
        <v>1927</v>
      </c>
      <c r="AGB77" s="29" t="s">
        <v>83</v>
      </c>
      <c r="AGC77" s="27" t="n">
        <v>34.6</v>
      </c>
      <c r="AGD77" s="27" t="n">
        <v>32.9</v>
      </c>
      <c r="AGE77" s="27" t="n">
        <v>35.9</v>
      </c>
      <c r="AGF77" s="27" t="n">
        <v>33.8</v>
      </c>
      <c r="AGG77" s="27" t="n">
        <v>32.1</v>
      </c>
      <c r="AGH77" s="27" t="n">
        <v>30</v>
      </c>
      <c r="AGI77" s="27" t="n">
        <v>28.2</v>
      </c>
      <c r="AGJ77" s="27" t="n">
        <v>31</v>
      </c>
      <c r="AGK77" s="27" t="n">
        <v>34.8</v>
      </c>
      <c r="AGL77" s="27" t="n">
        <v>36.7</v>
      </c>
      <c r="AGM77" s="27" t="n">
        <v>37.2</v>
      </c>
      <c r="AGN77" s="27" t="n">
        <v>35.6</v>
      </c>
      <c r="AGO77" s="22" t="n">
        <f aca="false">AVERAGE(AGC77:AGN77)</f>
        <v>33.5666666666667</v>
      </c>
      <c r="AHA77" s="0" t="n">
        <v>1927</v>
      </c>
      <c r="AHB77" s="29" t="s">
        <v>83</v>
      </c>
      <c r="AHC77" s="27" t="n">
        <v>33</v>
      </c>
      <c r="AHD77" s="27" t="n">
        <v>31.4</v>
      </c>
      <c r="AHE77" s="27" t="n">
        <v>33.1</v>
      </c>
      <c r="AHF77" s="27" t="n">
        <v>31.4</v>
      </c>
      <c r="AHG77" s="27" t="n">
        <v>30.8</v>
      </c>
      <c r="AHH77" s="27" t="n">
        <v>29.6</v>
      </c>
      <c r="AHI77" s="27" t="n">
        <v>29</v>
      </c>
      <c r="AHJ77" s="27" t="n">
        <v>30.2</v>
      </c>
      <c r="AHK77" s="27" t="n">
        <v>32.8</v>
      </c>
      <c r="AHL77" s="27" t="n">
        <v>34.9</v>
      </c>
      <c r="AHM77" s="27" t="n">
        <v>36.3</v>
      </c>
      <c r="AHN77" s="27" t="n">
        <v>34.9</v>
      </c>
      <c r="AHO77" s="22" t="n">
        <f aca="false">AVERAGE(AHC77:AHN77)</f>
        <v>32.2833333333333</v>
      </c>
      <c r="AIA77" s="0" t="n">
        <v>1927</v>
      </c>
      <c r="AIB77" s="29" t="s">
        <v>83</v>
      </c>
      <c r="AIC77" s="27" t="n">
        <v>38.1</v>
      </c>
      <c r="AID77" s="27" t="n">
        <v>32.8</v>
      </c>
      <c r="AIE77" s="27" t="n">
        <v>35.9</v>
      </c>
      <c r="AIF77" s="27" t="n">
        <v>32</v>
      </c>
      <c r="AIG77" s="27" t="n">
        <v>29.9</v>
      </c>
      <c r="AIH77" s="27" t="n">
        <v>28.2</v>
      </c>
      <c r="AII77" s="27" t="n">
        <v>25.2</v>
      </c>
      <c r="AIJ77" s="27" t="n">
        <v>28.2</v>
      </c>
      <c r="AIK77" s="27" t="n">
        <v>33</v>
      </c>
      <c r="AIL77" s="27" t="n">
        <v>35.5</v>
      </c>
      <c r="AIM77" s="27" t="n">
        <v>38.4</v>
      </c>
      <c r="AIN77" s="27" t="n">
        <v>35.9</v>
      </c>
      <c r="AIO77" s="22" t="n">
        <f aca="false">AVERAGE(AIC77:AIN77)</f>
        <v>32.7583333333333</v>
      </c>
      <c r="AJA77" s="0" t="n">
        <v>1927</v>
      </c>
      <c r="AJB77" s="26" t="n">
        <v>1927</v>
      </c>
      <c r="AJC77" s="27" t="n">
        <v>30.7</v>
      </c>
      <c r="AJD77" s="27" t="n">
        <v>31.4</v>
      </c>
      <c r="AJE77" s="27" t="n">
        <v>30.3</v>
      </c>
      <c r="AJF77" s="27" t="n">
        <v>28.2</v>
      </c>
      <c r="AJG77" s="27" t="n">
        <v>26.8</v>
      </c>
      <c r="AJH77" s="27" t="n">
        <v>24.1</v>
      </c>
      <c r="AJI77" s="27" t="n">
        <v>22.8</v>
      </c>
      <c r="AJJ77" s="27" t="n">
        <v>24.9</v>
      </c>
      <c r="AJK77" s="27" t="n">
        <v>26.8</v>
      </c>
      <c r="AJL77" s="27" t="n">
        <v>27.5</v>
      </c>
      <c r="AJM77" s="27" t="n">
        <v>30</v>
      </c>
      <c r="AJN77" s="27" t="n">
        <v>29.4</v>
      </c>
      <c r="AJO77" s="22" t="n">
        <f aca="false">AVERAGE(AJC77:AJN77)</f>
        <v>27.7416666666667</v>
      </c>
      <c r="AKA77" s="0" t="n">
        <v>1927</v>
      </c>
      <c r="AKB77" s="26" t="n">
        <v>1927</v>
      </c>
      <c r="AKC77" s="27" t="n">
        <v>34.2</v>
      </c>
      <c r="AKD77" s="27" t="n">
        <v>34.1</v>
      </c>
      <c r="AKE77" s="27" t="n">
        <v>31.9</v>
      </c>
      <c r="AKF77" s="27" t="n">
        <v>28.1</v>
      </c>
      <c r="AKG77" s="27" t="n">
        <v>24.3</v>
      </c>
      <c r="AKH77" s="27" t="n">
        <v>20.9</v>
      </c>
      <c r="AKI77" s="27" t="n">
        <v>20.7</v>
      </c>
      <c r="AKJ77" s="27" t="n">
        <v>23.3</v>
      </c>
      <c r="AKK77" s="27" t="n">
        <v>26.9</v>
      </c>
      <c r="AKL77" s="27" t="n">
        <v>28.3</v>
      </c>
      <c r="AKM77" s="27" t="n">
        <v>32.9</v>
      </c>
      <c r="AKN77" s="27" t="n">
        <v>29.9</v>
      </c>
      <c r="AKO77" s="22" t="n">
        <f aca="false">AVERAGE(AKC77:AKN77)</f>
        <v>27.9583333333333</v>
      </c>
      <c r="ALA77" s="0" t="n">
        <v>1927</v>
      </c>
      <c r="ALB77" s="26" t="n">
        <v>1927</v>
      </c>
      <c r="ALC77" s="27" t="n">
        <v>27.6</v>
      </c>
      <c r="ALD77" s="27" t="n">
        <v>28.3</v>
      </c>
      <c r="ALE77" s="27" t="n">
        <v>27.1</v>
      </c>
      <c r="ALF77" s="27" t="n">
        <v>25.7</v>
      </c>
      <c r="ALG77" s="27" t="n">
        <v>23.8</v>
      </c>
      <c r="ALH77" s="27" t="n">
        <v>21.4</v>
      </c>
      <c r="ALI77" s="27" t="n">
        <v>19.6</v>
      </c>
      <c r="ALJ77" s="27" t="n">
        <v>20.8</v>
      </c>
      <c r="ALK77" s="27" t="n">
        <v>22.1</v>
      </c>
      <c r="ALL77" s="27" t="n">
        <v>23.9</v>
      </c>
      <c r="ALM77" s="27" t="n">
        <v>26.3</v>
      </c>
      <c r="ALN77" s="27" t="n">
        <v>26.6</v>
      </c>
      <c r="ALO77" s="22" t="n">
        <f aca="false">AVERAGE(ALC77:ALN77)</f>
        <v>24.4333333333333</v>
      </c>
    </row>
    <row r="78" customFormat="false" ht="12.8" hidden="false" customHeight="false" outlineLevel="0" collapsed="false">
      <c r="A78" s="16"/>
      <c r="B78" s="8" t="n">
        <f aca="false">AVERAGE(AO78,BO78,CO78,DO78,EO78,FO78,GO78,HO78,IO78,JO78,KO78,LO78,MO78,NO78,OO78,PO78,QO78,RO78,SO78,TO78,UO78,VO78,WO78,XO78,YO78,ZO78,AAO78,ABO78,ACO78,ADO78,AEO78,AFO78,AGO78,AHO78,AIO78,AJO78,AKO78,ALO78,Sheet2!O78,Sheet2!AO78,Sheet2!BO78,Sheet2!CO78)</f>
        <v>29.2553571428571</v>
      </c>
      <c r="C78" s="10" t="n">
        <f aca="false">AVERAGE(B74:B78)</f>
        <v>29.0673611111111</v>
      </c>
      <c r="D78" s="9" t="n">
        <f aca="false">AVERAGE(B69:B78)</f>
        <v>28.9791281939605</v>
      </c>
      <c r="E78" s="8" t="n">
        <f aca="false">AVERAGE(B59:B78)</f>
        <v>28.9034926260294</v>
      </c>
      <c r="F78" s="11"/>
      <c r="G78" s="2" t="n">
        <f aca="false">MAX(AC78:AN78,BC78:BN78,CC78:CN78,DC78:DN78,EC78:EN78,FC78:FN78,GC78:GN78,HC78:HN78,IC78:IN78,JC78:JN78,KC78:KN78,LC78:LN78,MC78:MN78,NC78:NN78,OC78:ON78,PC78:PN78,QC78:QN78,RC78:RN78,SC78:SN78,TC78:TN78,UC78:UN78,VC78:VN78,WC78:WN78,XC78:XN78,YC78:YN78,ZC78:ZN78,AAC78:AAN78,ABC78:ABN78,ACC78:ACN78,ADC78:ADN78,AEC78:AEN78,AFC78:AFN78,AGC78:AGN78,AHC78:AHN78,AIC78:AIN78,AJC78:AJN78,AKC78:AKN78,ALC78:ALN78,Sheet2!C78:N78,Sheet2!AC78:AN78,Sheet2!BC78:BN78,Sheet2!CC78:CN78)</f>
        <v>39.6</v>
      </c>
      <c r="H78" s="17" t="n">
        <f aca="false">MEDIAN(AC78:AN78,BC78:BN78,CC78:CN78,DC78:DN78,EC78:EN78,FC78:FN78,GC78:GN78,HC78:HN78,IC78:IN78,JC78:JN78,KC78:KN78,LC78:LN78,MC78:MN78,NC78:NN78,OC78:ON78,PC78:PN78,QC78:QN78,RC78:RN78,SC78:SN78,TC78:TN78,UC78:UN78,VC78:VN78,WC78:WN78,XC78:XN78,YC78:YN78,ZC78:ZN78,AAC78:AAN78,ABC78:ABN78,ACC78:ACN78,ADC78:ADN78,AEC78:AEN78,AFC78:AFN78,AGC78:AGN78,AHC78:AHN78,AIC78:AIN78,AJC78:AJN78,AKC78:AKN78,ALC78:ALN78,Sheet2!C78:N78,Sheet2!AC78:AN78,Sheet2!BC78:BN78,Sheet2!CC78:CN78)</f>
        <v>29.45</v>
      </c>
      <c r="I78" s="18" t="n">
        <f aca="false">MIN(AC78:AN78,BC78:BN78,CC78:CN78,DC78:DN78,EC78:EN78,FC78:FN78,GC78:GN78,HC78:HN78,IC78:IN78,JC78:JN78,KC78:KN78,LC78:LN78,MC78:MN78,NC78:NN78,OC78:ON78,PC78:PN78,QC78:QN78,RC78:RN78,SC78:SN78,TC78:TN78,UC78:UN78,VC78:VN78,WC78:WN78,XC78:XN78,YC78:YN78,ZC78:ZN78,AAC78:AAN78,ABC78:ABN78,ACC78:ACN78,ADC78:ADN78,AEC78:AEN78,AFC78:AFN78,AGC78:AGN78,AHC78:AHN78,AIC78:AIN78,AJC78:AJN78,AKC78:AKN78,ALC78:ALN78,Sheet2!C78:N78,Sheet2!AC78:AN78,Sheet2!BC78:BN78,Sheet2!CC78:CN78)</f>
        <v>17.6</v>
      </c>
      <c r="K78" s="19" t="n">
        <f aca="false">(G78+I78)/2</f>
        <v>28.6</v>
      </c>
      <c r="AB78" s="33" t="n">
        <v>1928</v>
      </c>
      <c r="AC78" s="21" t="n">
        <v>36.1</v>
      </c>
      <c r="AD78" s="21" t="n">
        <v>34.3</v>
      </c>
      <c r="AE78" s="21" t="n">
        <v>32.2</v>
      </c>
      <c r="AF78" s="21" t="n">
        <v>29.8</v>
      </c>
      <c r="AG78" s="21" t="n">
        <v>24.6</v>
      </c>
      <c r="AH78" s="21" t="n">
        <v>21</v>
      </c>
      <c r="AI78" s="21" t="n">
        <v>22</v>
      </c>
      <c r="AJ78" s="21" t="n">
        <v>26.3</v>
      </c>
      <c r="AK78" s="21" t="n">
        <v>31.8</v>
      </c>
      <c r="AL78" s="21" t="n">
        <v>35.3</v>
      </c>
      <c r="AM78" s="21" t="n">
        <v>34.1</v>
      </c>
      <c r="AN78" s="21" t="n">
        <v>35.4</v>
      </c>
      <c r="AO78" s="22" t="n">
        <f aca="false">AVERAGE(AC78:AN78)</f>
        <v>30.2416666666667</v>
      </c>
      <c r="BA78" s="0" t="n">
        <v>1928</v>
      </c>
      <c r="BB78" s="25" t="n">
        <v>1928</v>
      </c>
      <c r="BC78" s="21" t="n">
        <v>34.3</v>
      </c>
      <c r="BD78" s="21" t="n">
        <v>32.6</v>
      </c>
      <c r="BE78" s="21" t="n">
        <v>32.7</v>
      </c>
      <c r="BF78" s="21" t="n">
        <v>27.1</v>
      </c>
      <c r="BG78" s="21" t="n">
        <v>21.7</v>
      </c>
      <c r="BH78" s="21" t="n">
        <v>18.1</v>
      </c>
      <c r="BI78" s="21" t="n">
        <v>19.5</v>
      </c>
      <c r="BJ78" s="21" t="n">
        <v>25</v>
      </c>
      <c r="BK78" s="21" t="n">
        <v>29.4</v>
      </c>
      <c r="BL78" s="21" t="n">
        <v>32.3</v>
      </c>
      <c r="BM78" s="21" t="n">
        <v>32.9</v>
      </c>
      <c r="BN78" s="21" t="n">
        <v>35.4</v>
      </c>
      <c r="BO78" s="22" t="n">
        <f aca="false">AVERAGE(BC78:BN78)</f>
        <v>28.4166666666667</v>
      </c>
      <c r="CA78" s="0" t="n">
        <v>1928</v>
      </c>
      <c r="CB78" s="20" t="s">
        <v>84</v>
      </c>
      <c r="CC78" s="21" t="n">
        <v>38.9</v>
      </c>
      <c r="CD78" s="21" t="n">
        <v>38.3</v>
      </c>
      <c r="CE78" s="21" t="n">
        <v>35.4</v>
      </c>
      <c r="CF78" s="21" t="n">
        <v>33</v>
      </c>
      <c r="CG78" s="21" t="n">
        <v>26.2</v>
      </c>
      <c r="CH78" s="21" t="n">
        <v>20.7</v>
      </c>
      <c r="CI78" s="21" t="n">
        <v>22.7</v>
      </c>
      <c r="CJ78" s="21" t="n">
        <v>28.3</v>
      </c>
      <c r="CK78" s="21" t="n">
        <v>33.6</v>
      </c>
      <c r="CL78" s="21" t="n">
        <v>35.7</v>
      </c>
      <c r="CM78" s="21" t="n">
        <v>36.8</v>
      </c>
      <c r="CN78" s="21" t="n">
        <v>39.1</v>
      </c>
      <c r="CO78" s="22" t="n">
        <f aca="false">AVERAGE(CC78:CN78)</f>
        <v>32.3916666666667</v>
      </c>
      <c r="DA78" s="0" t="n">
        <v>1928</v>
      </c>
      <c r="DB78" s="25" t="n">
        <v>1928</v>
      </c>
      <c r="DC78" s="21" t="n">
        <v>30.9</v>
      </c>
      <c r="DD78" s="21" t="n">
        <v>31.2</v>
      </c>
      <c r="DE78" s="21" t="n">
        <v>29.4</v>
      </c>
      <c r="DF78" s="21" t="n">
        <v>29.3</v>
      </c>
      <c r="DG78" s="21" t="n">
        <v>25.4</v>
      </c>
      <c r="DH78" s="21" t="n">
        <v>24.1</v>
      </c>
      <c r="DI78" s="21" t="n">
        <v>24.1</v>
      </c>
      <c r="DJ78" s="21" t="n">
        <v>25.2</v>
      </c>
      <c r="DK78" s="21" t="n">
        <v>28.1</v>
      </c>
      <c r="DL78" s="21" t="n">
        <v>30.3</v>
      </c>
      <c r="DM78" s="21" t="n">
        <v>29.6</v>
      </c>
      <c r="DN78" s="21" t="n">
        <v>31</v>
      </c>
      <c r="DO78" s="22" t="n">
        <f aca="false">AVERAGE(DC78:DN78)</f>
        <v>28.2166666666667</v>
      </c>
      <c r="EA78" s="0" t="n">
        <v>1928</v>
      </c>
      <c r="EB78" s="20" t="s">
        <v>84</v>
      </c>
      <c r="EC78" s="21" t="n">
        <v>28.8</v>
      </c>
      <c r="ED78" s="21" t="n">
        <v>27</v>
      </c>
      <c r="EE78" s="21" t="n">
        <v>28</v>
      </c>
      <c r="EF78" s="21" t="n">
        <v>26.3</v>
      </c>
      <c r="EG78" s="21" t="n">
        <v>22.1</v>
      </c>
      <c r="EH78" s="21" t="n">
        <v>19.8</v>
      </c>
      <c r="EI78" s="21" t="n">
        <v>20.7</v>
      </c>
      <c r="EJ78" s="21" t="n">
        <v>23.3</v>
      </c>
      <c r="EK78" s="21" t="n">
        <v>25.9</v>
      </c>
      <c r="EL78" s="21" t="n">
        <v>27.6</v>
      </c>
      <c r="EM78" s="21" t="n">
        <v>28.4</v>
      </c>
      <c r="EN78" s="21" t="n">
        <v>28.8</v>
      </c>
      <c r="EO78" s="22" t="n">
        <f aca="false">AVERAGE(EC78:EN78)</f>
        <v>25.5583333333333</v>
      </c>
      <c r="FA78" s="0" t="n">
        <v>1928</v>
      </c>
      <c r="FB78" s="20" t="s">
        <v>84</v>
      </c>
      <c r="FC78" s="21" t="n">
        <v>29.3</v>
      </c>
      <c r="FD78" s="21" t="n">
        <v>28.7</v>
      </c>
      <c r="FE78" s="21" t="n">
        <v>28.8</v>
      </c>
      <c r="FF78" s="21" t="n">
        <v>27.7</v>
      </c>
      <c r="FG78" s="21" t="n">
        <v>24</v>
      </c>
      <c r="FH78" s="21" t="n">
        <v>20.8</v>
      </c>
      <c r="FI78" s="21" t="n">
        <v>22.3</v>
      </c>
      <c r="FJ78" s="21" t="n">
        <v>23.9</v>
      </c>
      <c r="FK78" s="21" t="n">
        <v>26.4</v>
      </c>
      <c r="FL78" s="21" t="n">
        <v>28.3</v>
      </c>
      <c r="FM78" s="21" t="n">
        <v>28.3</v>
      </c>
      <c r="FN78" s="21" t="n">
        <v>29.8</v>
      </c>
      <c r="FO78" s="22" t="n">
        <f aca="false">AVERAGE(FC78:FN78)</f>
        <v>26.525</v>
      </c>
      <c r="GA78" s="0" t="n">
        <v>1928</v>
      </c>
      <c r="GB78" s="20" t="s">
        <v>84</v>
      </c>
      <c r="GC78" s="21" t="n">
        <v>31.4</v>
      </c>
      <c r="GD78" s="21" t="n">
        <v>31.7</v>
      </c>
      <c r="GE78" s="21" t="n">
        <v>29.7</v>
      </c>
      <c r="GF78" s="21" t="n">
        <v>30.7</v>
      </c>
      <c r="GG78" s="21" t="n">
        <v>27.8</v>
      </c>
      <c r="GH78" s="21" t="n">
        <v>25.2</v>
      </c>
      <c r="GI78" s="21" t="n">
        <v>26</v>
      </c>
      <c r="GJ78" s="21" t="n">
        <v>26.3</v>
      </c>
      <c r="GK78" s="21" t="n">
        <v>29.4</v>
      </c>
      <c r="GL78" s="21" t="n">
        <v>31.6</v>
      </c>
      <c r="GM78" s="21" t="n">
        <v>30.6</v>
      </c>
      <c r="GN78" s="21" t="n">
        <v>32</v>
      </c>
      <c r="GO78" s="22" t="n">
        <f aca="false">AVERAGE(GC78:GN78)</f>
        <v>29.3666666666667</v>
      </c>
      <c r="HA78" s="0" t="n">
        <v>1928</v>
      </c>
      <c r="HB78" s="20" t="s">
        <v>84</v>
      </c>
      <c r="HC78" s="21" t="n">
        <v>35.4</v>
      </c>
      <c r="HD78" s="21" t="n">
        <v>35.9</v>
      </c>
      <c r="HE78" s="21" t="n">
        <v>30.1</v>
      </c>
      <c r="HF78" s="21" t="n">
        <v>33.3</v>
      </c>
      <c r="HG78" s="21" t="n">
        <v>29.3</v>
      </c>
      <c r="HH78" s="21" t="n">
        <v>25.4</v>
      </c>
      <c r="HI78" s="21" t="n">
        <v>27.2</v>
      </c>
      <c r="HJ78" s="21" t="n">
        <v>29</v>
      </c>
      <c r="HK78" s="21" t="n">
        <v>33</v>
      </c>
      <c r="HL78" s="21" t="n">
        <v>35.1</v>
      </c>
      <c r="HM78" s="21" t="n">
        <v>34.8</v>
      </c>
      <c r="HN78" s="21" t="n">
        <v>36.1</v>
      </c>
      <c r="HO78" s="22" t="n">
        <f aca="false">AVERAGE(HC78:HN78)</f>
        <v>32.05</v>
      </c>
      <c r="IA78" s="0" t="n">
        <v>1928</v>
      </c>
      <c r="IB78" s="20" t="s">
        <v>84</v>
      </c>
      <c r="IC78" s="21" t="n">
        <v>32.1</v>
      </c>
      <c r="ID78" s="21" t="n">
        <v>32.8</v>
      </c>
      <c r="IE78" s="21" t="n">
        <v>29.7</v>
      </c>
      <c r="IF78" s="21" t="n">
        <v>30.8</v>
      </c>
      <c r="IG78" s="21" t="n">
        <v>27.2</v>
      </c>
      <c r="IH78" s="21" t="n">
        <v>26.2</v>
      </c>
      <c r="II78" s="21" t="n">
        <v>25.8</v>
      </c>
      <c r="IJ78" s="21" t="n">
        <v>27</v>
      </c>
      <c r="IK78" s="21" t="n">
        <v>29.8</v>
      </c>
      <c r="IL78" s="21" t="n">
        <v>30.9</v>
      </c>
      <c r="IM78" s="21" t="n">
        <v>30.9</v>
      </c>
      <c r="IN78" s="21" t="n">
        <v>32.5</v>
      </c>
      <c r="IO78" s="22" t="n">
        <f aca="false">AVERAGE(IC78:IN78)</f>
        <v>29.6416666666667</v>
      </c>
      <c r="JA78" s="0" t="n">
        <v>1928</v>
      </c>
      <c r="JB78" s="25" t="n">
        <v>1928</v>
      </c>
      <c r="JC78" s="21" t="n">
        <v>38.8</v>
      </c>
      <c r="JD78" s="21" t="n">
        <v>37.9</v>
      </c>
      <c r="JE78" s="21" t="n">
        <v>33.8</v>
      </c>
      <c r="JF78" s="21" t="n">
        <v>34.7</v>
      </c>
      <c r="JG78" s="21" t="n">
        <v>28.5</v>
      </c>
      <c r="JH78" s="21" t="n">
        <v>23.4</v>
      </c>
      <c r="JI78" s="21" t="n">
        <v>26</v>
      </c>
      <c r="JJ78" s="21" t="n">
        <v>29.4</v>
      </c>
      <c r="JK78" s="21" t="n">
        <v>34.2</v>
      </c>
      <c r="JL78" s="21" t="n">
        <v>37.4</v>
      </c>
      <c r="JM78" s="21" t="n">
        <v>37.9</v>
      </c>
      <c r="JN78" s="21" t="n">
        <v>39.6</v>
      </c>
      <c r="JO78" s="22" t="n">
        <f aca="false">AVERAGE(JC78:JN78)</f>
        <v>33.4666666666667</v>
      </c>
      <c r="KA78" s="0" t="n">
        <v>1928</v>
      </c>
      <c r="KB78" s="20" t="s">
        <v>84</v>
      </c>
      <c r="KC78" s="21" t="n">
        <v>26.2</v>
      </c>
      <c r="KD78" s="21" t="n">
        <v>26.3</v>
      </c>
      <c r="KE78" s="21" t="n">
        <v>25.9</v>
      </c>
      <c r="KF78" s="21" t="n">
        <v>24.7</v>
      </c>
      <c r="KG78" s="21" t="n">
        <v>20.7</v>
      </c>
      <c r="KH78" s="21" t="n">
        <v>18.7</v>
      </c>
      <c r="KI78" s="21" t="n">
        <v>19.5</v>
      </c>
      <c r="KJ78" s="21" t="n">
        <v>20.7</v>
      </c>
      <c r="KK78" s="21" t="n">
        <v>22.4</v>
      </c>
      <c r="KL78" s="21" t="n">
        <v>24.1</v>
      </c>
      <c r="KM78" s="21" t="n">
        <v>24.8</v>
      </c>
      <c r="KN78" s="21" t="n">
        <v>25.8</v>
      </c>
      <c r="KO78" s="22" t="n">
        <f aca="false">AVERAGE(KC78:KN78)</f>
        <v>23.3166666666667</v>
      </c>
      <c r="LA78" s="0" t="n">
        <v>1928</v>
      </c>
      <c r="LB78" s="25" t="n">
        <v>1928</v>
      </c>
      <c r="LC78" s="21" t="n">
        <v>32.8</v>
      </c>
      <c r="LD78" s="28" t="n">
        <f aca="false">(LD77+LD79)/2</f>
        <v>31.75</v>
      </c>
      <c r="LE78" s="21" t="n">
        <v>30.4</v>
      </c>
      <c r="LF78" s="21" t="n">
        <v>31.1</v>
      </c>
      <c r="LG78" s="21" t="n">
        <v>27.4</v>
      </c>
      <c r="LH78" s="21" t="n">
        <v>26</v>
      </c>
      <c r="LI78" s="21" t="n">
        <v>25.8</v>
      </c>
      <c r="LJ78" s="21" t="n">
        <v>26.4</v>
      </c>
      <c r="LK78" s="21" t="n">
        <v>29.9</v>
      </c>
      <c r="LL78" s="21" t="n">
        <v>31.3</v>
      </c>
      <c r="LM78" s="21" t="n">
        <v>30.9</v>
      </c>
      <c r="LN78" s="21" t="n">
        <v>32.4</v>
      </c>
      <c r="LO78" s="22" t="n">
        <f aca="false">AVERAGE(LC78:LN78)</f>
        <v>29.6791666666667</v>
      </c>
      <c r="MA78" s="0" t="n">
        <v>1928</v>
      </c>
      <c r="MB78" s="20" t="s">
        <v>84</v>
      </c>
      <c r="MC78" s="21" t="n">
        <v>36.9</v>
      </c>
      <c r="MD78" s="21" t="n">
        <v>34.4</v>
      </c>
      <c r="ME78" s="21" t="n">
        <v>34.1</v>
      </c>
      <c r="MF78" s="21" t="n">
        <v>28.8</v>
      </c>
      <c r="MG78" s="21" t="n">
        <v>24</v>
      </c>
      <c r="MH78" s="21" t="n">
        <v>20</v>
      </c>
      <c r="MI78" s="21" t="n">
        <v>20.7</v>
      </c>
      <c r="MJ78" s="21" t="n">
        <v>26.7</v>
      </c>
      <c r="MK78" s="21" t="n">
        <v>31.7</v>
      </c>
      <c r="ML78" s="21" t="n">
        <v>34.2</v>
      </c>
      <c r="MM78" s="21" t="n">
        <v>35.5</v>
      </c>
      <c r="MN78" s="21" t="n">
        <v>36.7</v>
      </c>
      <c r="MO78" s="22" t="n">
        <f aca="false">AVERAGE(MC78:MN78)</f>
        <v>30.3083333333333</v>
      </c>
      <c r="NA78" s="0" t="n">
        <v>1928</v>
      </c>
      <c r="NB78" s="25" t="n">
        <v>1928</v>
      </c>
      <c r="NC78" s="21" t="n">
        <v>33</v>
      </c>
      <c r="ND78" s="21" t="n">
        <v>31.6</v>
      </c>
      <c r="NE78" s="21" t="n">
        <v>29.8</v>
      </c>
      <c r="NF78" s="21" t="n">
        <v>29.8</v>
      </c>
      <c r="NG78" s="21" t="n">
        <v>24.1</v>
      </c>
      <c r="NH78" s="21" t="n">
        <v>21.4</v>
      </c>
      <c r="NI78" s="21" t="n">
        <v>22.9</v>
      </c>
      <c r="NJ78" s="21" t="n">
        <v>26</v>
      </c>
      <c r="NK78" s="21" t="n">
        <v>32.3</v>
      </c>
      <c r="NL78" s="21" t="n">
        <v>35.3</v>
      </c>
      <c r="NM78" s="21" t="n">
        <v>33.2</v>
      </c>
      <c r="NN78" s="21" t="n">
        <v>33.4</v>
      </c>
      <c r="NO78" s="22" t="n">
        <f aca="false">AVERAGE(NC78:NN78)</f>
        <v>29.4</v>
      </c>
      <c r="OA78" s="0" t="n">
        <v>1928</v>
      </c>
      <c r="OB78" s="25" t="n">
        <v>1928</v>
      </c>
      <c r="OC78" s="21" t="n">
        <v>39.3</v>
      </c>
      <c r="OD78" s="21" t="n">
        <v>38.4</v>
      </c>
      <c r="OE78" s="21" t="n">
        <v>35.2</v>
      </c>
      <c r="OF78" s="21" t="n">
        <v>34.9</v>
      </c>
      <c r="OG78" s="21" t="n">
        <v>28.2</v>
      </c>
      <c r="OH78" s="21" t="n">
        <v>23.8</v>
      </c>
      <c r="OI78" s="21" t="n">
        <v>25.4</v>
      </c>
      <c r="OJ78" s="21" t="n">
        <v>29.6</v>
      </c>
      <c r="OK78" s="21" t="n">
        <v>34.4</v>
      </c>
      <c r="OL78" s="21" t="n">
        <v>38.2</v>
      </c>
      <c r="OM78" s="21" t="n">
        <v>37.7</v>
      </c>
      <c r="ON78" s="21" t="n">
        <v>39.4</v>
      </c>
      <c r="OO78" s="22" t="n">
        <f aca="false">AVERAGE(OC78:ON78)</f>
        <v>33.7083333333333</v>
      </c>
      <c r="PA78" s="0" t="n">
        <v>1928</v>
      </c>
      <c r="PB78" s="25" t="n">
        <v>1928</v>
      </c>
      <c r="PC78" s="21" t="n">
        <v>33.2</v>
      </c>
      <c r="PD78" s="21" t="n">
        <v>32.2</v>
      </c>
      <c r="PE78" s="21" t="n">
        <v>30.4</v>
      </c>
      <c r="PF78" s="21" t="n">
        <v>30.6</v>
      </c>
      <c r="PG78" s="21" t="n">
        <v>28.2</v>
      </c>
      <c r="PH78" s="21" t="n">
        <v>27.3</v>
      </c>
      <c r="PI78" s="21" t="n">
        <v>27.6</v>
      </c>
      <c r="PJ78" s="21" t="n">
        <v>28.1</v>
      </c>
      <c r="PK78" s="21" t="n">
        <v>31.6</v>
      </c>
      <c r="PL78" s="21" t="n">
        <v>32.7</v>
      </c>
      <c r="PM78" s="21" t="n">
        <v>32</v>
      </c>
      <c r="PN78" s="21" t="n">
        <v>34.2</v>
      </c>
      <c r="PO78" s="22" t="n">
        <f aca="false">AVERAGE(PC78:PN78)</f>
        <v>30.675</v>
      </c>
      <c r="QA78" s="0" t="n">
        <v>1928</v>
      </c>
      <c r="QB78" s="25" t="n">
        <v>1928</v>
      </c>
      <c r="QC78" s="21" t="n">
        <v>31.8</v>
      </c>
      <c r="QD78" s="21" t="n">
        <v>32.6</v>
      </c>
      <c r="QE78" s="21" t="n">
        <v>29.6</v>
      </c>
      <c r="QF78" s="21" t="n">
        <v>30.1</v>
      </c>
      <c r="QG78" s="21" t="n">
        <v>27.1</v>
      </c>
      <c r="QH78" s="21" t="n">
        <v>26.3</v>
      </c>
      <c r="QI78" s="21" t="n">
        <v>25.8</v>
      </c>
      <c r="QJ78" s="21" t="n">
        <v>27</v>
      </c>
      <c r="QK78" s="21" t="n">
        <v>29.3</v>
      </c>
      <c r="QL78" s="21" t="n">
        <v>30.9</v>
      </c>
      <c r="QM78" s="21" t="n">
        <v>31</v>
      </c>
      <c r="QN78" s="21" t="n">
        <v>31.9</v>
      </c>
      <c r="QO78" s="22" t="n">
        <f aca="false">AVERAGE(QC78:QN78)</f>
        <v>29.45</v>
      </c>
      <c r="RA78" s="0" t="n">
        <v>1928</v>
      </c>
      <c r="RB78" s="25" t="n">
        <v>1928</v>
      </c>
      <c r="RC78" s="21" t="n">
        <v>36</v>
      </c>
      <c r="RD78" s="21" t="n">
        <v>33.6</v>
      </c>
      <c r="RE78" s="21" t="n">
        <v>32.2</v>
      </c>
      <c r="RF78" s="21" t="n">
        <v>27.7</v>
      </c>
      <c r="RG78" s="21" t="n">
        <v>22.4</v>
      </c>
      <c r="RH78" s="21" t="n">
        <v>18.5</v>
      </c>
      <c r="RI78" s="21" t="n">
        <v>19.2</v>
      </c>
      <c r="RJ78" s="21" t="n">
        <v>25.5</v>
      </c>
      <c r="RK78" s="21" t="n">
        <v>29.9</v>
      </c>
      <c r="RL78" s="21" t="n">
        <v>31.2</v>
      </c>
      <c r="RM78" s="21" t="n">
        <v>33.4</v>
      </c>
      <c r="RN78" s="21" t="n">
        <v>35.9</v>
      </c>
      <c r="RO78" s="22" t="n">
        <f aca="false">AVERAGE(RC78:RN78)</f>
        <v>28.7916666666667</v>
      </c>
      <c r="SA78" s="0" t="n">
        <v>1928</v>
      </c>
      <c r="SB78" s="29" t="s">
        <v>84</v>
      </c>
      <c r="SC78" s="27" t="n">
        <v>31.6</v>
      </c>
      <c r="SD78" s="27" t="n">
        <v>29.6</v>
      </c>
      <c r="SE78" s="27" t="n">
        <v>28.6</v>
      </c>
      <c r="SF78" s="27" t="n">
        <v>25.8</v>
      </c>
      <c r="SG78" s="27" t="n">
        <v>21.2</v>
      </c>
      <c r="SH78" s="27" t="n">
        <v>18.5</v>
      </c>
      <c r="SI78" s="27" t="n">
        <v>18.7</v>
      </c>
      <c r="SJ78" s="27" t="n">
        <v>23.5</v>
      </c>
      <c r="SK78" s="27" t="n">
        <v>27.9</v>
      </c>
      <c r="SL78" s="27" t="n">
        <v>31.2</v>
      </c>
      <c r="SM78" s="27" t="n">
        <v>30.2</v>
      </c>
      <c r="SN78" s="27" t="n">
        <v>31.9</v>
      </c>
      <c r="SO78" s="22" t="n">
        <f aca="false">AVERAGE(SC78:SN78)</f>
        <v>26.5583333333333</v>
      </c>
      <c r="TA78" s="0" t="n">
        <v>1928</v>
      </c>
      <c r="TB78" s="29" t="s">
        <v>84</v>
      </c>
      <c r="TC78" s="27" t="n">
        <v>33.5</v>
      </c>
      <c r="TD78" s="27" t="n">
        <v>32.3</v>
      </c>
      <c r="TE78" s="27" t="n">
        <v>30.9</v>
      </c>
      <c r="TF78" s="27" t="n">
        <v>29.1</v>
      </c>
      <c r="TG78" s="27" t="n">
        <v>24.1</v>
      </c>
      <c r="TH78" s="27" t="n">
        <v>20.9</v>
      </c>
      <c r="TI78" s="27" t="n">
        <v>22.2</v>
      </c>
      <c r="TJ78" s="27" t="n">
        <v>25.7</v>
      </c>
      <c r="TK78" s="27" t="n">
        <v>30.9</v>
      </c>
      <c r="TL78" s="27" t="n">
        <v>34.5</v>
      </c>
      <c r="TM78" s="27" t="n">
        <v>32</v>
      </c>
      <c r="TN78" s="27" t="n">
        <v>32.7</v>
      </c>
      <c r="TO78" s="22" t="n">
        <f aca="false">AVERAGE(TC78:TN78)</f>
        <v>29.0666666666667</v>
      </c>
      <c r="UA78" s="0" t="n">
        <v>1928</v>
      </c>
      <c r="UB78" s="29" t="s">
        <v>84</v>
      </c>
      <c r="UC78" s="27" t="n">
        <v>31.5</v>
      </c>
      <c r="UD78" s="27" t="n">
        <v>30.2</v>
      </c>
      <c r="UE78" s="27" t="n">
        <v>30</v>
      </c>
      <c r="UF78" s="27" t="n">
        <v>28.7</v>
      </c>
      <c r="UG78" s="27" t="n">
        <v>24.5</v>
      </c>
      <c r="UH78" s="27" t="n">
        <v>20.8</v>
      </c>
      <c r="UI78" s="27" t="n">
        <v>22.1</v>
      </c>
      <c r="UJ78" s="27" t="n">
        <v>25.8</v>
      </c>
      <c r="UK78" s="27" t="n">
        <v>30.1</v>
      </c>
      <c r="UL78" s="27" t="n">
        <v>33.5</v>
      </c>
      <c r="UM78" s="27" t="n">
        <v>31.7</v>
      </c>
      <c r="UN78" s="27" t="n">
        <v>33.7</v>
      </c>
      <c r="UO78" s="22" t="n">
        <f aca="false">AVERAGE(UC78:UN78)</f>
        <v>28.55</v>
      </c>
      <c r="VA78" s="0" t="n">
        <v>1928</v>
      </c>
      <c r="VB78" s="29" t="s">
        <v>84</v>
      </c>
      <c r="VC78" s="27" t="n">
        <v>35</v>
      </c>
      <c r="VD78" s="27" t="n">
        <v>37</v>
      </c>
      <c r="VE78" s="27" t="n">
        <v>33.3</v>
      </c>
      <c r="VF78" s="27" t="n">
        <v>34.3</v>
      </c>
      <c r="VG78" s="27" t="n">
        <v>29.5</v>
      </c>
      <c r="VH78" s="27" t="n">
        <v>27.5</v>
      </c>
      <c r="VI78" s="27" t="n">
        <v>28.6</v>
      </c>
      <c r="VJ78" s="27" t="n">
        <v>29.8</v>
      </c>
      <c r="VK78" s="27" t="n">
        <v>34.7</v>
      </c>
      <c r="VL78" s="27" t="n">
        <v>37.6</v>
      </c>
      <c r="VM78" s="27" t="n">
        <v>36.1</v>
      </c>
      <c r="VN78" s="27" t="n">
        <v>36</v>
      </c>
      <c r="VO78" s="22" t="n">
        <f aca="false">AVERAGE(VC78:VN78)</f>
        <v>33.2833333333333</v>
      </c>
      <c r="WA78" s="0" t="n">
        <v>1928</v>
      </c>
      <c r="WB78" s="26" t="n">
        <v>1928</v>
      </c>
      <c r="WC78" s="27" t="n">
        <v>29.1</v>
      </c>
      <c r="WD78" s="27" t="n">
        <v>29.3</v>
      </c>
      <c r="WE78" s="27" t="n">
        <v>28.6</v>
      </c>
      <c r="WF78" s="27" t="n">
        <v>28.3</v>
      </c>
      <c r="WG78" s="27" t="n">
        <v>24.4</v>
      </c>
      <c r="WH78" s="27" t="n">
        <v>21.2</v>
      </c>
      <c r="WI78" s="27" t="n">
        <v>22.2</v>
      </c>
      <c r="WJ78" s="27" t="n">
        <v>24.1</v>
      </c>
      <c r="WK78" s="27" t="n">
        <v>26.2</v>
      </c>
      <c r="WL78" s="27" t="n">
        <v>28.6</v>
      </c>
      <c r="WM78" s="27" t="n">
        <v>27.7</v>
      </c>
      <c r="WN78" s="27" t="n">
        <v>28.7</v>
      </c>
      <c r="WO78" s="22" t="n">
        <f aca="false">AVERAGE(WC78:WN78)</f>
        <v>26.5333333333333</v>
      </c>
      <c r="XA78" s="0" t="n">
        <v>1928</v>
      </c>
      <c r="XB78" s="26" t="n">
        <v>1928</v>
      </c>
      <c r="XC78" s="27" t="n">
        <v>29.7</v>
      </c>
      <c r="XD78" s="27" t="n">
        <v>28.6</v>
      </c>
      <c r="XE78" s="27" t="n">
        <v>29.4</v>
      </c>
      <c r="XF78" s="27" t="n">
        <v>27.5</v>
      </c>
      <c r="XG78" s="27" t="n">
        <v>24.3</v>
      </c>
      <c r="XH78" s="27" t="n">
        <v>21.1</v>
      </c>
      <c r="XI78" s="27" t="n">
        <v>22</v>
      </c>
      <c r="XJ78" s="27" t="n">
        <v>24.7</v>
      </c>
      <c r="XK78" s="27" t="n">
        <v>28.9</v>
      </c>
      <c r="XL78" s="27" t="n">
        <v>30.7</v>
      </c>
      <c r="XM78" s="27" t="n">
        <v>30.1</v>
      </c>
      <c r="XN78" s="27" t="n">
        <v>31.8</v>
      </c>
      <c r="XO78" s="22" t="n">
        <f aca="false">AVERAGE(XC78:XN78)</f>
        <v>27.4</v>
      </c>
      <c r="YA78" s="0" t="n">
        <v>1928</v>
      </c>
      <c r="YB78" s="26" t="n">
        <v>1928</v>
      </c>
      <c r="YC78" s="27" t="n">
        <v>37.8</v>
      </c>
      <c r="YD78" s="27" t="n">
        <v>36.3</v>
      </c>
      <c r="YE78" s="27" t="n">
        <v>33.1</v>
      </c>
      <c r="YF78" s="27" t="n">
        <v>33.4</v>
      </c>
      <c r="YG78" s="27" t="n">
        <v>27.3</v>
      </c>
      <c r="YH78" s="27" t="n">
        <v>23.8</v>
      </c>
      <c r="YI78" s="27" t="n">
        <v>25.7</v>
      </c>
      <c r="YJ78" s="27" t="n">
        <v>28.2</v>
      </c>
      <c r="YK78" s="27" t="n">
        <v>34.3</v>
      </c>
      <c r="YL78" s="27" t="n">
        <v>37.5</v>
      </c>
      <c r="YM78" s="27" t="n">
        <v>36.1</v>
      </c>
      <c r="YN78" s="27" t="n">
        <v>37.6</v>
      </c>
      <c r="YO78" s="22" t="n">
        <f aca="false">AVERAGE(YC78:YN78)</f>
        <v>32.5916666666667</v>
      </c>
      <c r="ZA78" s="0" t="n">
        <v>1928</v>
      </c>
      <c r="ZB78" s="26" t="n">
        <v>1928</v>
      </c>
      <c r="ZC78" s="27" t="n">
        <v>30.8</v>
      </c>
      <c r="ZD78" s="27" t="n">
        <v>31.8</v>
      </c>
      <c r="ZE78" s="27" t="n">
        <v>28.6</v>
      </c>
      <c r="ZF78" s="27" t="n">
        <v>29.2</v>
      </c>
      <c r="ZG78" s="27" t="n">
        <v>25.1</v>
      </c>
      <c r="ZH78" s="27" t="n">
        <v>24.9</v>
      </c>
      <c r="ZI78" s="27" t="n">
        <v>24.2</v>
      </c>
      <c r="ZJ78" s="27" t="n">
        <v>24.6</v>
      </c>
      <c r="ZK78" s="27" t="n">
        <v>28.2</v>
      </c>
      <c r="ZL78" s="27" t="n">
        <v>30</v>
      </c>
      <c r="ZM78" s="27" t="n">
        <v>29.6</v>
      </c>
      <c r="ZN78" s="27" t="n">
        <v>31.3</v>
      </c>
      <c r="ZO78" s="22" t="n">
        <f aca="false">AVERAGE(ZC78:ZN78)</f>
        <v>28.1916666666667</v>
      </c>
      <c r="AAA78" s="0" t="n">
        <v>1928</v>
      </c>
      <c r="AAB78" s="26" t="n">
        <v>1928</v>
      </c>
      <c r="AAC78" s="27" t="n">
        <v>38</v>
      </c>
      <c r="AAD78" s="27" t="n">
        <v>36.7</v>
      </c>
      <c r="AAE78" s="27" t="n">
        <v>33.8</v>
      </c>
      <c r="AAF78" s="27" t="n">
        <v>30.7</v>
      </c>
      <c r="AAG78" s="27" t="n">
        <v>25.5</v>
      </c>
      <c r="AAH78" s="27" t="n">
        <v>21</v>
      </c>
      <c r="AAI78" s="27" t="n">
        <v>22.2</v>
      </c>
      <c r="AAJ78" s="27" t="n">
        <v>27.2</v>
      </c>
      <c r="AAK78" s="27" t="n">
        <v>32.8</v>
      </c>
      <c r="AAL78" s="27" t="n">
        <v>36.2</v>
      </c>
      <c r="AAM78" s="27" t="n">
        <v>35.8</v>
      </c>
      <c r="AAN78" s="27" t="n">
        <v>36.8</v>
      </c>
      <c r="AAO78" s="22" t="n">
        <f aca="false">AVERAGE(AAC78:AAN78)</f>
        <v>31.3916666666667</v>
      </c>
      <c r="ABA78" s="0" t="n">
        <v>1928</v>
      </c>
      <c r="ABB78" s="29" t="s">
        <v>84</v>
      </c>
      <c r="ABC78" s="27" t="n">
        <v>38.1</v>
      </c>
      <c r="ABD78" s="27" t="n">
        <v>37</v>
      </c>
      <c r="ABE78" s="27" t="n">
        <v>34</v>
      </c>
      <c r="ABF78" s="27" t="n">
        <v>31.9</v>
      </c>
      <c r="ABG78" s="27" t="n">
        <v>26</v>
      </c>
      <c r="ABH78" s="27" t="n">
        <v>22.2</v>
      </c>
      <c r="ABI78" s="27" t="n">
        <v>23.2</v>
      </c>
      <c r="ABJ78" s="27" t="n">
        <v>27.8</v>
      </c>
      <c r="ABK78" s="27" t="n">
        <v>32.9</v>
      </c>
      <c r="ABL78" s="27" t="n">
        <v>36.6</v>
      </c>
      <c r="ABM78" s="27" t="n">
        <v>35.9</v>
      </c>
      <c r="ABN78" s="27" t="n">
        <v>37.5</v>
      </c>
      <c r="ABO78" s="22" t="n">
        <f aca="false">AVERAGE(ABC78:ABN78)</f>
        <v>31.925</v>
      </c>
      <c r="ACA78" s="0" t="n">
        <v>1928</v>
      </c>
      <c r="ACB78" s="29" t="s">
        <v>84</v>
      </c>
      <c r="ACC78" s="27" t="n">
        <v>29.5</v>
      </c>
      <c r="ACD78" s="27" t="n">
        <v>29.7</v>
      </c>
      <c r="ACE78" s="27" t="n">
        <v>27.2</v>
      </c>
      <c r="ACF78" s="27" t="n">
        <v>27.3</v>
      </c>
      <c r="ACG78" s="27" t="n">
        <v>23.1</v>
      </c>
      <c r="ACH78" s="27" t="n">
        <v>21.4</v>
      </c>
      <c r="ACI78" s="27" t="n">
        <v>21.1</v>
      </c>
      <c r="ACJ78" s="27" t="n">
        <v>22.6</v>
      </c>
      <c r="ACK78" s="27" t="n">
        <v>25.7</v>
      </c>
      <c r="ACL78" s="27" t="n">
        <v>28.6</v>
      </c>
      <c r="ACM78" s="27" t="n">
        <v>28.2</v>
      </c>
      <c r="ACN78" s="27" t="n">
        <v>29.1</v>
      </c>
      <c r="ACO78" s="22" t="n">
        <f aca="false">AVERAGE(ACC78:ACN78)</f>
        <v>26.125</v>
      </c>
      <c r="ADA78" s="0" t="n">
        <v>1928</v>
      </c>
      <c r="ADB78" s="26" t="n">
        <v>1928</v>
      </c>
      <c r="ADC78" s="27" t="n">
        <v>30.4</v>
      </c>
      <c r="ADD78" s="27" t="n">
        <v>29.2</v>
      </c>
      <c r="ADE78" s="27" t="n">
        <v>29.8</v>
      </c>
      <c r="ADF78" s="27" t="n">
        <v>28.3</v>
      </c>
      <c r="ADG78" s="27" t="n">
        <v>24.6</v>
      </c>
      <c r="ADH78" s="27" t="n">
        <v>21.8</v>
      </c>
      <c r="ADI78" s="27" t="n">
        <v>23.2</v>
      </c>
      <c r="ADJ78" s="27" t="n">
        <v>25.3</v>
      </c>
      <c r="ADK78" s="27" t="n">
        <v>27.9</v>
      </c>
      <c r="ADL78" s="27" t="n">
        <v>31.1</v>
      </c>
      <c r="ADM78" s="27" t="n">
        <v>30.3</v>
      </c>
      <c r="ADN78" s="27" t="n">
        <v>31.7</v>
      </c>
      <c r="ADO78" s="22" t="n">
        <f aca="false">AVERAGE(ADC78:ADN78)</f>
        <v>27.8</v>
      </c>
      <c r="AEA78" s="0" t="n">
        <v>1928</v>
      </c>
      <c r="AEB78" s="29" t="s">
        <v>84</v>
      </c>
      <c r="AEC78" s="27" t="n">
        <v>33.5</v>
      </c>
      <c r="AED78" s="27" t="n">
        <v>31.5</v>
      </c>
      <c r="AEE78" s="27" t="n">
        <v>31.3</v>
      </c>
      <c r="AEF78" s="27" t="n">
        <v>28.1</v>
      </c>
      <c r="AEG78" s="27" t="n">
        <v>22.1</v>
      </c>
      <c r="AEH78" s="27" t="n">
        <v>18.7</v>
      </c>
      <c r="AEI78" s="27" t="n">
        <v>19.5</v>
      </c>
      <c r="AEJ78" s="27" t="n">
        <v>24.8</v>
      </c>
      <c r="AEK78" s="27" t="n">
        <v>29.4</v>
      </c>
      <c r="AEL78" s="27" t="n">
        <v>32.8</v>
      </c>
      <c r="AEM78" s="27" t="n">
        <v>32.5</v>
      </c>
      <c r="AEN78" s="27" t="n">
        <v>35.4</v>
      </c>
      <c r="AEO78" s="22" t="n">
        <f aca="false">AVERAGE(AEC78:AEN78)</f>
        <v>28.3</v>
      </c>
      <c r="AFA78" s="0" t="n">
        <v>1928</v>
      </c>
      <c r="AFB78" s="26" t="n">
        <v>1928</v>
      </c>
      <c r="AFC78" s="27" t="n">
        <v>33.6</v>
      </c>
      <c r="AFD78" s="27" t="n">
        <v>31.7</v>
      </c>
      <c r="AFE78" s="27" t="n">
        <v>31</v>
      </c>
      <c r="AFF78" s="27" t="n">
        <v>26.6</v>
      </c>
      <c r="AFG78" s="27" t="n">
        <v>21.2</v>
      </c>
      <c r="AFH78" s="27" t="n">
        <v>17.6</v>
      </c>
      <c r="AFI78" s="27" t="n">
        <v>18.6</v>
      </c>
      <c r="AFJ78" s="27" t="n">
        <v>23.9</v>
      </c>
      <c r="AFK78" s="27" t="n">
        <v>29.2</v>
      </c>
      <c r="AFL78" s="27" t="n">
        <v>32.4</v>
      </c>
      <c r="AFM78" s="27" t="n">
        <v>31.5</v>
      </c>
      <c r="AFN78" s="27" t="n">
        <v>33.9</v>
      </c>
      <c r="AFO78" s="22" t="n">
        <f aca="false">AVERAGE(AFC78:AFN78)</f>
        <v>27.6</v>
      </c>
      <c r="AGA78" s="0" t="n">
        <v>1928</v>
      </c>
      <c r="AGB78" s="29" t="s">
        <v>84</v>
      </c>
      <c r="AGC78" s="27" t="n">
        <v>35.6</v>
      </c>
      <c r="AGD78" s="27" t="n">
        <v>35.9</v>
      </c>
      <c r="AGE78" s="27" t="n">
        <v>31.9</v>
      </c>
      <c r="AGF78" s="27" t="n">
        <v>34.8</v>
      </c>
      <c r="AGG78" s="27" t="n">
        <v>30.4</v>
      </c>
      <c r="AGH78" s="27" t="n">
        <v>27.1</v>
      </c>
      <c r="AGI78" s="28" t="n">
        <f aca="false">(AGI77+AGI79)/2</f>
        <v>28.25</v>
      </c>
      <c r="AGJ78" s="27" t="n">
        <v>31.7</v>
      </c>
      <c r="AGK78" s="28" t="n">
        <f aca="false">(AGK77+AGK79)/2</f>
        <v>34</v>
      </c>
      <c r="AGL78" s="27" t="n">
        <v>36.4</v>
      </c>
      <c r="AGM78" s="28" t="n">
        <f aca="false">(AGM77+AGM79)/2</f>
        <v>37.3</v>
      </c>
      <c r="AGN78" s="27" t="n">
        <v>36.6</v>
      </c>
      <c r="AGO78" s="22" t="n">
        <f aca="false">AVERAGE(AGC78:AGN78)</f>
        <v>33.3291666666667</v>
      </c>
      <c r="AHA78" s="0" t="n">
        <v>1928</v>
      </c>
      <c r="AHB78" s="29" t="s">
        <v>84</v>
      </c>
      <c r="AHC78" s="27" t="n">
        <v>34.8</v>
      </c>
      <c r="AHD78" s="27" t="n">
        <v>33.6</v>
      </c>
      <c r="AHE78" s="27" t="n">
        <v>31</v>
      </c>
      <c r="AHF78" s="27" t="n">
        <v>32.5</v>
      </c>
      <c r="AHG78" s="27" t="n">
        <v>30.5</v>
      </c>
      <c r="AHH78" s="27" t="n">
        <v>29</v>
      </c>
      <c r="AHI78" s="27" t="n">
        <v>29.8</v>
      </c>
      <c r="AHJ78" s="27" t="n">
        <v>30.9</v>
      </c>
      <c r="AHK78" s="27" t="n">
        <v>34.8</v>
      </c>
      <c r="AHL78" s="27" t="n">
        <v>37</v>
      </c>
      <c r="AHM78" s="27" t="n">
        <v>35.4</v>
      </c>
      <c r="AHN78" s="27" t="n">
        <v>36.7</v>
      </c>
      <c r="AHO78" s="22" t="n">
        <f aca="false">AVERAGE(AHC78:AHN78)</f>
        <v>33</v>
      </c>
      <c r="AIA78" s="0" t="n">
        <v>1928</v>
      </c>
      <c r="AIB78" s="29" t="s">
        <v>84</v>
      </c>
      <c r="AIC78" s="27" t="n">
        <v>39</v>
      </c>
      <c r="AID78" s="27" t="n">
        <v>37.8</v>
      </c>
      <c r="AIE78" s="27" t="n">
        <v>35.1</v>
      </c>
      <c r="AIF78" s="27" t="n">
        <v>34.6</v>
      </c>
      <c r="AIG78" s="27" t="n">
        <v>28.3</v>
      </c>
      <c r="AIH78" s="27" t="n">
        <v>24.8</v>
      </c>
      <c r="AII78" s="27" t="n">
        <v>26.5</v>
      </c>
      <c r="AIJ78" s="27" t="n">
        <v>29.9</v>
      </c>
      <c r="AIK78" s="27" t="n">
        <v>35.1</v>
      </c>
      <c r="AIL78" s="27" t="n">
        <v>38.2</v>
      </c>
      <c r="AIM78" s="27" t="n">
        <v>37.2</v>
      </c>
      <c r="AIN78" s="27" t="n">
        <v>39.1</v>
      </c>
      <c r="AIO78" s="22" t="n">
        <f aca="false">AVERAGE(AIC78:AIN78)</f>
        <v>33.8</v>
      </c>
      <c r="AJA78" s="0" t="n">
        <v>1928</v>
      </c>
      <c r="AJB78" s="26" t="n">
        <v>1928</v>
      </c>
      <c r="AJC78" s="27" t="n">
        <v>31.3</v>
      </c>
      <c r="AJD78" s="27" t="n">
        <v>29.9</v>
      </c>
      <c r="AJE78" s="27" t="n">
        <v>29</v>
      </c>
      <c r="AJF78" s="27" t="n">
        <v>28.7</v>
      </c>
      <c r="AJG78" s="27" t="n">
        <v>24.8</v>
      </c>
      <c r="AJH78" s="27" t="n">
        <v>21.7</v>
      </c>
      <c r="AJI78" s="27" t="n">
        <v>23.1</v>
      </c>
      <c r="AJJ78" s="27" t="n">
        <v>25.5</v>
      </c>
      <c r="AJK78" s="27" t="n">
        <v>29.8</v>
      </c>
      <c r="AJL78" s="27" t="n">
        <v>32.5</v>
      </c>
      <c r="AJM78" s="27" t="n">
        <v>30.2</v>
      </c>
      <c r="AJN78" s="27" t="n">
        <v>31.1</v>
      </c>
      <c r="AJO78" s="22" t="n">
        <f aca="false">AVERAGE(AJC78:AJN78)</f>
        <v>28.1333333333333</v>
      </c>
      <c r="AKA78" s="0" t="n">
        <v>1928</v>
      </c>
      <c r="AKB78" s="26" t="n">
        <v>1928</v>
      </c>
      <c r="AKC78" s="27" t="n">
        <v>34.7</v>
      </c>
      <c r="AKD78" s="27" t="n">
        <v>32.9</v>
      </c>
      <c r="AKE78" s="27" t="n">
        <v>32.6</v>
      </c>
      <c r="AKF78" s="27" t="n">
        <v>27.9</v>
      </c>
      <c r="AKG78" s="27" t="n">
        <v>22.9</v>
      </c>
      <c r="AKH78" s="27" t="n">
        <v>18.5</v>
      </c>
      <c r="AKI78" s="27" t="n">
        <v>19.7</v>
      </c>
      <c r="AKJ78" s="27" t="n">
        <v>25.3</v>
      </c>
      <c r="AKK78" s="27" t="n">
        <v>30.1</v>
      </c>
      <c r="AKL78" s="27" t="n">
        <v>32.9</v>
      </c>
      <c r="AKM78" s="27" t="n">
        <v>32.7</v>
      </c>
      <c r="AKN78" s="27" t="n">
        <v>35.2</v>
      </c>
      <c r="AKO78" s="22" t="n">
        <f aca="false">AVERAGE(AKC78:AKN78)</f>
        <v>28.7833333333333</v>
      </c>
      <c r="ALA78" s="0" t="n">
        <v>1928</v>
      </c>
      <c r="ALB78" s="26" t="n">
        <v>1928</v>
      </c>
      <c r="ALC78" s="27" t="n">
        <v>28.1</v>
      </c>
      <c r="ALD78" s="27" t="n">
        <v>27.6</v>
      </c>
      <c r="ALE78" s="27" t="n">
        <v>28.3</v>
      </c>
      <c r="ALF78" s="27" t="n">
        <v>26.7</v>
      </c>
      <c r="ALG78" s="27" t="n">
        <v>23</v>
      </c>
      <c r="ALH78" s="27" t="n">
        <v>20.1</v>
      </c>
      <c r="ALI78" s="27" t="n">
        <v>20.9</v>
      </c>
      <c r="ALJ78" s="27" t="n">
        <v>22.6</v>
      </c>
      <c r="ALK78" s="27" t="n">
        <v>24.3</v>
      </c>
      <c r="ALL78" s="27" t="n">
        <v>26.6</v>
      </c>
      <c r="ALM78" s="27" t="n">
        <v>28.2</v>
      </c>
      <c r="ALN78" s="27" t="n">
        <v>30</v>
      </c>
      <c r="ALO78" s="22" t="n">
        <f aca="false">AVERAGE(ALC78:ALN78)</f>
        <v>25.5333333333333</v>
      </c>
    </row>
    <row r="79" customFormat="false" ht="12.8" hidden="false" customHeight="false" outlineLevel="0" collapsed="false">
      <c r="A79" s="16"/>
      <c r="B79" s="8" t="n">
        <f aca="false">AVERAGE(AO79,BO79,CO79,DO79,EO79,FO79,GO79,HO79,IO79,JO79,KO79,LO79,MO79,NO79,OO79,PO79,QO79,RO79,SO79,TO79,UO79,VO79,WO79,XO79,YO79,ZO79,AAO79,ABO79,ACO79,ADO79,AEO79,AFO79,AGO79,AHO79,AIO79,AJO79,AKO79,ALO79,Sheet2!O79,Sheet2!AO79,Sheet2!BO79,Sheet2!CO79)</f>
        <v>28.9604166666667</v>
      </c>
      <c r="C79" s="10" t="n">
        <f aca="false">AVERAGE(B75:B79)</f>
        <v>29.1305952380952</v>
      </c>
      <c r="D79" s="9" t="n">
        <f aca="false">AVERAGE(B70:B79)</f>
        <v>28.9452308362369</v>
      </c>
      <c r="E79" s="8" t="n">
        <f aca="false">AVERAGE(B60:B79)</f>
        <v>28.9086703221078</v>
      </c>
      <c r="F79" s="11"/>
      <c r="G79" s="2" t="n">
        <f aca="false">MAX(AC79:AN79,BC79:BN79,CC79:CN79,DC79:DN79,EC79:EN79,FC79:FN79,GC79:GN79,HC79:HN79,IC79:IN79,JC79:JN79,KC79:KN79,LC79:LN79,MC79:MN79,NC79:NN79,OC79:ON79,PC79:PN79,QC79:QN79,RC79:RN79,SC79:SN79,TC79:TN79,UC79:UN79,VC79:VN79,WC79:WN79,XC79:XN79,YC79:YN79,ZC79:ZN79,AAC79:AAN79,ABC79:ABN79,ACC79:ACN79,ADC79:ADN79,AEC79:AEN79,AFC79:AFN79,AGC79:AGN79,AHC79:AHN79,AIC79:AIN79,AJC79:AJN79,AKC79:AKN79,ALC79:ALN79,Sheet2!C79:N79,Sheet2!AC79:AN79,Sheet2!BC79:BN79,Sheet2!CC79:CN79)</f>
        <v>39.8</v>
      </c>
      <c r="H79" s="17" t="n">
        <f aca="false">MEDIAN(AC79:AN79,BC79:BN79,CC79:CN79,DC79:DN79,EC79:EN79,FC79:FN79,GC79:GN79,HC79:HN79,IC79:IN79,JC79:JN79,KC79:KN79,LC79:LN79,MC79:MN79,NC79:NN79,OC79:ON79,PC79:PN79,QC79:QN79,RC79:RN79,SC79:SN79,TC79:TN79,UC79:UN79,VC79:VN79,WC79:WN79,XC79:XN79,YC79:YN79,ZC79:ZN79,AAC79:AAN79,ABC79:ABN79,ACC79:ACN79,ADC79:ADN79,AEC79:AEN79,AFC79:AFN79,AGC79:AGN79,AHC79:AHN79,AIC79:AIN79,AJC79:AJN79,AKC79:AKN79,ALC79:ALN79,Sheet2!C79:N79,Sheet2!AC79:AN79,Sheet2!BC79:BN79,Sheet2!CC79:CN79)</f>
        <v>29.1</v>
      </c>
      <c r="I79" s="18" t="n">
        <f aca="false">MIN(AC79:AN79,BC79:BN79,CC79:CN79,DC79:DN79,EC79:EN79,FC79:FN79,GC79:GN79,HC79:HN79,IC79:IN79,JC79:JN79,KC79:KN79,LC79:LN79,MC79:MN79,NC79:NN79,OC79:ON79,PC79:PN79,QC79:QN79,RC79:RN79,SC79:SN79,TC79:TN79,UC79:UN79,VC79:VN79,WC79:WN79,XC79:XN79,YC79:YN79,ZC79:ZN79,AAC79:AAN79,ABC79:ABN79,ACC79:ACN79,ADC79:ADN79,AEC79:AEN79,AFC79:AFN79,AGC79:AGN79,AHC79:AHN79,AIC79:AIN79,AJC79:AJN79,AKC79:AKN79,ALC79:ALN79,Sheet2!C79:N79,Sheet2!AC79:AN79,Sheet2!BC79:BN79,Sheet2!CC79:CN79)</f>
        <v>17.7</v>
      </c>
      <c r="K79" s="19" t="n">
        <f aca="false">(G79+I79)/2</f>
        <v>28.75</v>
      </c>
      <c r="AB79" s="33" t="n">
        <v>1929</v>
      </c>
      <c r="AC79" s="21" t="n">
        <v>36.3</v>
      </c>
      <c r="AD79" s="21" t="n">
        <v>35.7</v>
      </c>
      <c r="AE79" s="21" t="n">
        <v>33.8</v>
      </c>
      <c r="AF79" s="21" t="n">
        <v>27.8</v>
      </c>
      <c r="AG79" s="21" t="n">
        <v>25.7</v>
      </c>
      <c r="AH79" s="21" t="n">
        <v>22.8</v>
      </c>
      <c r="AI79" s="21" t="n">
        <v>22</v>
      </c>
      <c r="AJ79" s="21" t="n">
        <v>25.8</v>
      </c>
      <c r="AK79" s="21" t="n">
        <v>27.9</v>
      </c>
      <c r="AL79" s="21" t="n">
        <v>33.7</v>
      </c>
      <c r="AM79" s="21" t="n">
        <v>36.1</v>
      </c>
      <c r="AN79" s="21" t="n">
        <v>36.7</v>
      </c>
      <c r="AO79" s="22" t="n">
        <f aca="false">AVERAGE(AC79:AN79)</f>
        <v>30.3583333333333</v>
      </c>
      <c r="BA79" s="0" t="n">
        <v>1929</v>
      </c>
      <c r="BB79" s="25" t="n">
        <v>1929</v>
      </c>
      <c r="BC79" s="21" t="n">
        <v>37.3</v>
      </c>
      <c r="BD79" s="21" t="n">
        <v>34.6</v>
      </c>
      <c r="BE79" s="21" t="n">
        <v>32.5</v>
      </c>
      <c r="BF79" s="21" t="n">
        <v>25</v>
      </c>
      <c r="BG79" s="21" t="n">
        <v>22.7</v>
      </c>
      <c r="BH79" s="21" t="n">
        <v>18.8</v>
      </c>
      <c r="BI79" s="21" t="n">
        <v>18.1</v>
      </c>
      <c r="BJ79" s="21" t="n">
        <v>23.1</v>
      </c>
      <c r="BK79" s="21" t="n">
        <v>25.9</v>
      </c>
      <c r="BL79" s="21" t="n">
        <v>30.2</v>
      </c>
      <c r="BM79" s="21" t="n">
        <v>33.3</v>
      </c>
      <c r="BN79" s="21" t="n">
        <v>35.6</v>
      </c>
      <c r="BO79" s="22" t="n">
        <f aca="false">AVERAGE(BC79:BN79)</f>
        <v>28.0916666666667</v>
      </c>
      <c r="CA79" s="0" t="n">
        <v>1929</v>
      </c>
      <c r="CB79" s="20" t="s">
        <v>85</v>
      </c>
      <c r="CC79" s="21" t="n">
        <v>37.9</v>
      </c>
      <c r="CD79" s="21" t="n">
        <v>39.3</v>
      </c>
      <c r="CE79" s="21" t="n">
        <v>34.5</v>
      </c>
      <c r="CF79" s="21" t="n">
        <v>28.5</v>
      </c>
      <c r="CG79" s="21" t="n">
        <v>25.7</v>
      </c>
      <c r="CH79" s="21" t="n">
        <v>22.1</v>
      </c>
      <c r="CI79" s="21" t="n">
        <v>20.8</v>
      </c>
      <c r="CJ79" s="21" t="n">
        <v>27.5</v>
      </c>
      <c r="CK79" s="21" t="n">
        <v>28.6</v>
      </c>
      <c r="CL79" s="21" t="n">
        <v>33.6</v>
      </c>
      <c r="CM79" s="21" t="n">
        <v>38.8</v>
      </c>
      <c r="CN79" s="21" t="n">
        <v>37.3</v>
      </c>
      <c r="CO79" s="22" t="n">
        <f aca="false">AVERAGE(CC79:CN79)</f>
        <v>31.2166666666667</v>
      </c>
      <c r="DA79" s="0" t="n">
        <v>1929</v>
      </c>
      <c r="DB79" s="25" t="n">
        <v>1929</v>
      </c>
      <c r="DC79" s="21" t="n">
        <v>30.4</v>
      </c>
      <c r="DD79" s="21" t="n">
        <v>31.9</v>
      </c>
      <c r="DE79" s="21" t="n">
        <v>30.5</v>
      </c>
      <c r="DF79" s="21" t="n">
        <v>28.4</v>
      </c>
      <c r="DG79" s="21" t="n">
        <v>26.4</v>
      </c>
      <c r="DH79" s="21" t="n">
        <v>23.8</v>
      </c>
      <c r="DI79" s="21" t="n">
        <v>23.2</v>
      </c>
      <c r="DJ79" s="21" t="n">
        <v>25</v>
      </c>
      <c r="DK79" s="21" t="n">
        <v>26.5</v>
      </c>
      <c r="DL79" s="21" t="n">
        <v>28.7</v>
      </c>
      <c r="DM79" s="21" t="n">
        <v>30.3</v>
      </c>
      <c r="DN79" s="21" t="n">
        <v>32.1</v>
      </c>
      <c r="DO79" s="22" t="n">
        <f aca="false">AVERAGE(DC79:DN79)</f>
        <v>28.1</v>
      </c>
      <c r="EA79" s="0" t="n">
        <v>1929</v>
      </c>
      <c r="EB79" s="20" t="s">
        <v>85</v>
      </c>
      <c r="EC79" s="21" t="n">
        <v>31.6</v>
      </c>
      <c r="ED79" s="21" t="n">
        <v>29</v>
      </c>
      <c r="EE79" s="21" t="n">
        <v>28.2</v>
      </c>
      <c r="EF79" s="21" t="n">
        <v>25.7</v>
      </c>
      <c r="EG79" s="21" t="n">
        <v>22.5</v>
      </c>
      <c r="EH79" s="21" t="n">
        <v>20.3</v>
      </c>
      <c r="EI79" s="21" t="n">
        <v>20.1</v>
      </c>
      <c r="EJ79" s="21" t="n">
        <v>22.1</v>
      </c>
      <c r="EK79" s="21" t="n">
        <v>23.4</v>
      </c>
      <c r="EL79" s="21" t="n">
        <v>26</v>
      </c>
      <c r="EM79" s="21" t="n">
        <v>28.9</v>
      </c>
      <c r="EN79" s="21" t="n">
        <v>30.8</v>
      </c>
      <c r="EO79" s="22" t="n">
        <f aca="false">AVERAGE(EC79:EN79)</f>
        <v>25.7166666666667</v>
      </c>
      <c r="FA79" s="0" t="n">
        <v>1929</v>
      </c>
      <c r="FB79" s="20" t="s">
        <v>85</v>
      </c>
      <c r="FC79" s="21" t="n">
        <v>31.2</v>
      </c>
      <c r="FD79" s="21" t="n">
        <v>30.2</v>
      </c>
      <c r="FE79" s="21" t="n">
        <v>29.8</v>
      </c>
      <c r="FF79" s="21" t="n">
        <v>26.8</v>
      </c>
      <c r="FG79" s="21" t="n">
        <v>24.2</v>
      </c>
      <c r="FH79" s="21" t="n">
        <v>21.6</v>
      </c>
      <c r="FI79" s="21" t="n">
        <v>21.8</v>
      </c>
      <c r="FJ79" s="21" t="n">
        <v>23.4</v>
      </c>
      <c r="FK79" s="21" t="n">
        <v>24.7</v>
      </c>
      <c r="FL79" s="21" t="n">
        <v>27.3</v>
      </c>
      <c r="FM79" s="21" t="n">
        <v>28.8</v>
      </c>
      <c r="FN79" s="21" t="n">
        <v>30.8</v>
      </c>
      <c r="FO79" s="22" t="n">
        <f aca="false">AVERAGE(FC79:FN79)</f>
        <v>26.7166666666667</v>
      </c>
      <c r="GA79" s="0" t="n">
        <v>1929</v>
      </c>
      <c r="GB79" s="20" t="s">
        <v>85</v>
      </c>
      <c r="GC79" s="21" t="n">
        <v>31.2</v>
      </c>
      <c r="GD79" s="21" t="n">
        <v>32.2</v>
      </c>
      <c r="GE79" s="21" t="n">
        <v>31</v>
      </c>
      <c r="GF79" s="21" t="n">
        <v>29.2</v>
      </c>
      <c r="GG79" s="21" t="n">
        <v>27.5</v>
      </c>
      <c r="GH79" s="21" t="n">
        <v>25</v>
      </c>
      <c r="GI79" s="21" t="n">
        <v>24.5</v>
      </c>
      <c r="GJ79" s="21" t="n">
        <v>25.7</v>
      </c>
      <c r="GK79" s="21" t="n">
        <v>26.7</v>
      </c>
      <c r="GL79" s="21" t="n">
        <v>29.7</v>
      </c>
      <c r="GM79" s="21" t="n">
        <v>32.1</v>
      </c>
      <c r="GN79" s="21" t="n">
        <v>33.6</v>
      </c>
      <c r="GO79" s="22" t="n">
        <f aca="false">AVERAGE(GC79:GN79)</f>
        <v>29.0333333333333</v>
      </c>
      <c r="HA79" s="0" t="n">
        <v>1929</v>
      </c>
      <c r="HB79" s="20" t="s">
        <v>85</v>
      </c>
      <c r="HC79" s="21" t="n">
        <v>33.6</v>
      </c>
      <c r="HD79" s="21" t="n">
        <v>33.8</v>
      </c>
      <c r="HE79" s="21" t="n">
        <v>33.2</v>
      </c>
      <c r="HF79" s="21" t="n">
        <v>31.8</v>
      </c>
      <c r="HG79" s="21" t="n">
        <v>29.2</v>
      </c>
      <c r="HH79" s="21" t="n">
        <v>27.4</v>
      </c>
      <c r="HI79" s="21" t="n">
        <v>26.5</v>
      </c>
      <c r="HJ79" s="21" t="n">
        <v>28.6</v>
      </c>
      <c r="HK79" s="21" t="n">
        <v>29.5</v>
      </c>
      <c r="HL79" s="21" t="n">
        <v>34.4</v>
      </c>
      <c r="HM79" s="21" t="n">
        <v>36.4</v>
      </c>
      <c r="HN79" s="21" t="n">
        <v>35.2</v>
      </c>
      <c r="HO79" s="22" t="n">
        <f aca="false">AVERAGE(HC79:HN79)</f>
        <v>31.6333333333333</v>
      </c>
      <c r="IA79" s="0" t="n">
        <v>1929</v>
      </c>
      <c r="IB79" s="20" t="s">
        <v>85</v>
      </c>
      <c r="IC79" s="21" t="n">
        <v>31.3</v>
      </c>
      <c r="ID79" s="21" t="n">
        <v>31.4</v>
      </c>
      <c r="IE79" s="21" t="n">
        <v>30.6</v>
      </c>
      <c r="IF79" s="21" t="n">
        <v>29.6</v>
      </c>
      <c r="IG79" s="21" t="n">
        <v>27.6</v>
      </c>
      <c r="IH79" s="21" t="n">
        <v>25.5</v>
      </c>
      <c r="II79" s="21" t="n">
        <v>25.5</v>
      </c>
      <c r="IJ79" s="21" t="n">
        <v>26.8</v>
      </c>
      <c r="IK79" s="21" t="n">
        <v>27.1</v>
      </c>
      <c r="IL79" s="21" t="n">
        <v>31.1</v>
      </c>
      <c r="IM79" s="21" t="n">
        <v>32.1</v>
      </c>
      <c r="IN79" s="21" t="n">
        <v>34.9</v>
      </c>
      <c r="IO79" s="22" t="n">
        <f aca="false">AVERAGE(IC79:IN79)</f>
        <v>29.4583333333333</v>
      </c>
      <c r="JA79" s="0" t="n">
        <v>1929</v>
      </c>
      <c r="JB79" s="25" t="n">
        <v>1929</v>
      </c>
      <c r="JC79" s="21" t="n">
        <v>36.4</v>
      </c>
      <c r="JD79" s="21" t="n">
        <v>38.6</v>
      </c>
      <c r="JE79" s="21" t="n">
        <v>34.8</v>
      </c>
      <c r="JF79" s="21" t="n">
        <v>31.4</v>
      </c>
      <c r="JG79" s="21" t="n">
        <v>28.3</v>
      </c>
      <c r="JH79" s="21" t="n">
        <v>25.3</v>
      </c>
      <c r="JI79" s="21" t="n">
        <v>24.2</v>
      </c>
      <c r="JJ79" s="21" t="n">
        <v>29.4</v>
      </c>
      <c r="JK79" s="21" t="n">
        <v>30.4</v>
      </c>
      <c r="JL79" s="21" t="n">
        <v>35.5</v>
      </c>
      <c r="JM79" s="21" t="n">
        <v>39.8</v>
      </c>
      <c r="JN79" s="21" t="n">
        <v>36.4</v>
      </c>
      <c r="JO79" s="22" t="n">
        <f aca="false">AVERAGE(JC79:JN79)</f>
        <v>32.5416666666667</v>
      </c>
      <c r="KA79" s="0" t="n">
        <v>1929</v>
      </c>
      <c r="KB79" s="20" t="s">
        <v>85</v>
      </c>
      <c r="KC79" s="21" t="n">
        <v>27.5</v>
      </c>
      <c r="KD79" s="21" t="n">
        <v>27.1</v>
      </c>
      <c r="KE79" s="21" t="n">
        <v>25.8</v>
      </c>
      <c r="KF79" s="21" t="n">
        <v>23.7</v>
      </c>
      <c r="KG79" s="21" t="n">
        <v>20.5</v>
      </c>
      <c r="KH79" s="21" t="n">
        <v>18.6</v>
      </c>
      <c r="KI79" s="21" t="n">
        <v>17.9</v>
      </c>
      <c r="KJ79" s="21" t="n">
        <v>19.2</v>
      </c>
      <c r="KK79" s="21" t="n">
        <v>20.8</v>
      </c>
      <c r="KL79" s="21" t="n">
        <v>22.8</v>
      </c>
      <c r="KM79" s="21" t="n">
        <v>24.1</v>
      </c>
      <c r="KN79" s="21" t="n">
        <v>26.6</v>
      </c>
      <c r="KO79" s="22" t="n">
        <f aca="false">AVERAGE(KC79:KN79)</f>
        <v>22.8833333333333</v>
      </c>
      <c r="LA79" s="0" t="n">
        <v>1929</v>
      </c>
      <c r="LB79" s="25" t="n">
        <v>1929</v>
      </c>
      <c r="LC79" s="21" t="n">
        <v>32.7</v>
      </c>
      <c r="LD79" s="21" t="n">
        <v>32.3</v>
      </c>
      <c r="LE79" s="21" t="n">
        <v>31.7</v>
      </c>
      <c r="LF79" s="21" t="n">
        <v>29.8</v>
      </c>
      <c r="LG79" s="21" t="n">
        <v>27.8</v>
      </c>
      <c r="LH79" s="21" t="n">
        <v>26</v>
      </c>
      <c r="LI79" s="21" t="n">
        <v>25.2</v>
      </c>
      <c r="LJ79" s="21" t="n">
        <v>26.8</v>
      </c>
      <c r="LK79" s="21" t="n">
        <v>27.8</v>
      </c>
      <c r="LL79" s="21" t="n">
        <v>29.8</v>
      </c>
      <c r="LM79" s="21" t="n">
        <v>31.3</v>
      </c>
      <c r="LN79" s="21" t="n">
        <v>33.1</v>
      </c>
      <c r="LO79" s="22" t="n">
        <f aca="false">AVERAGE(LC79:LN79)</f>
        <v>29.525</v>
      </c>
      <c r="MA79" s="0" t="n">
        <v>1929</v>
      </c>
      <c r="MB79" s="20" t="s">
        <v>85</v>
      </c>
      <c r="MC79" s="21" t="n">
        <v>38.6</v>
      </c>
      <c r="MD79" s="21" t="n">
        <v>37.5</v>
      </c>
      <c r="ME79" s="21" t="n">
        <v>34.6</v>
      </c>
      <c r="MF79" s="21" t="n">
        <v>26.5</v>
      </c>
      <c r="MG79" s="21" t="n">
        <v>25.6</v>
      </c>
      <c r="MH79" s="21" t="n">
        <v>20.9</v>
      </c>
      <c r="MI79" s="21" t="n">
        <v>21.2</v>
      </c>
      <c r="MJ79" s="21" t="n">
        <v>24.5</v>
      </c>
      <c r="MK79" s="21" t="n">
        <v>27.1</v>
      </c>
      <c r="ML79" s="21" t="n">
        <v>32.6</v>
      </c>
      <c r="MM79" s="21" t="n">
        <v>34.8</v>
      </c>
      <c r="MN79" s="21" t="n">
        <v>36.8</v>
      </c>
      <c r="MO79" s="22" t="n">
        <f aca="false">AVERAGE(MC79:MN79)</f>
        <v>30.0583333333333</v>
      </c>
      <c r="NA79" s="0" t="n">
        <v>1929</v>
      </c>
      <c r="NB79" s="25" t="n">
        <v>1929</v>
      </c>
      <c r="NC79" s="21" t="n">
        <v>34.3</v>
      </c>
      <c r="ND79" s="21" t="n">
        <v>33.4</v>
      </c>
      <c r="NE79" s="21" t="n">
        <v>31.6</v>
      </c>
      <c r="NF79" s="21" t="n">
        <v>27.7</v>
      </c>
      <c r="NG79" s="21" t="n">
        <v>25.6</v>
      </c>
      <c r="NH79" s="21" t="n">
        <v>21.2</v>
      </c>
      <c r="NI79" s="21" t="n">
        <v>22</v>
      </c>
      <c r="NJ79" s="21" t="n">
        <v>25.9</v>
      </c>
      <c r="NK79" s="21" t="n">
        <v>27.7</v>
      </c>
      <c r="NL79" s="21" t="n">
        <v>32.9</v>
      </c>
      <c r="NM79" s="21" t="n">
        <v>35.9</v>
      </c>
      <c r="NN79" s="21" t="n">
        <v>36.2</v>
      </c>
      <c r="NO79" s="22" t="n">
        <f aca="false">AVERAGE(NC79:NN79)</f>
        <v>29.5333333333333</v>
      </c>
      <c r="OA79" s="0" t="n">
        <v>1929</v>
      </c>
      <c r="OB79" s="25" t="n">
        <v>1929</v>
      </c>
      <c r="OC79" s="21" t="n">
        <v>36.6</v>
      </c>
      <c r="OD79" s="21" t="n">
        <v>38.6</v>
      </c>
      <c r="OE79" s="21" t="n">
        <v>34.8</v>
      </c>
      <c r="OF79" s="21" t="n">
        <v>30.6</v>
      </c>
      <c r="OG79" s="21" t="n">
        <v>27.9</v>
      </c>
      <c r="OH79" s="21" t="n">
        <v>24.8</v>
      </c>
      <c r="OI79" s="21" t="n">
        <v>23.9</v>
      </c>
      <c r="OJ79" s="21" t="n">
        <v>28.7</v>
      </c>
      <c r="OK79" s="21" t="n">
        <v>30.3</v>
      </c>
      <c r="OL79" s="21" t="n">
        <v>35.5</v>
      </c>
      <c r="OM79" s="21" t="n">
        <v>38.7</v>
      </c>
      <c r="ON79" s="21" t="n">
        <v>37.4</v>
      </c>
      <c r="OO79" s="22" t="n">
        <f aca="false">AVERAGE(OC79:ON79)</f>
        <v>32.3166666666667</v>
      </c>
      <c r="PA79" s="0" t="n">
        <v>1929</v>
      </c>
      <c r="PB79" s="25" t="n">
        <v>1929</v>
      </c>
      <c r="PC79" s="21" t="n">
        <v>30.2</v>
      </c>
      <c r="PD79" s="21" t="n">
        <v>30.4</v>
      </c>
      <c r="PE79" s="21" t="n">
        <v>30.7</v>
      </c>
      <c r="PF79" s="21" t="n">
        <v>28.2</v>
      </c>
      <c r="PG79" s="21" t="n">
        <v>27.7</v>
      </c>
      <c r="PH79" s="28" t="n">
        <f aca="false">(PH78+PH80)/2</f>
        <v>27.65</v>
      </c>
      <c r="PI79" s="28" t="n">
        <f aca="false">(PI78+PI80)/2</f>
        <v>27.4</v>
      </c>
      <c r="PJ79" s="21" t="n">
        <v>28.4</v>
      </c>
      <c r="PK79" s="21" t="n">
        <v>29</v>
      </c>
      <c r="PL79" s="21" t="n">
        <v>31.5</v>
      </c>
      <c r="PM79" s="21" t="n">
        <v>34.4</v>
      </c>
      <c r="PN79" s="21" t="n">
        <v>32.8</v>
      </c>
      <c r="PO79" s="22" t="n">
        <f aca="false">AVERAGE(PC79:PN79)</f>
        <v>29.8625</v>
      </c>
      <c r="QA79" s="0" t="n">
        <v>1929</v>
      </c>
      <c r="QB79" s="25" t="n">
        <v>1929</v>
      </c>
      <c r="QC79" s="21" t="n">
        <v>31.1</v>
      </c>
      <c r="QD79" s="21" t="n">
        <v>30.8</v>
      </c>
      <c r="QE79" s="21" t="n">
        <v>31</v>
      </c>
      <c r="QF79" s="21" t="n">
        <v>28.6</v>
      </c>
      <c r="QG79" s="21" t="n">
        <v>27.3</v>
      </c>
      <c r="QH79" s="21" t="n">
        <v>25.7</v>
      </c>
      <c r="QI79" s="21" t="n">
        <v>25.2</v>
      </c>
      <c r="QJ79" s="21" t="n">
        <v>26.6</v>
      </c>
      <c r="QK79" s="21" t="n">
        <v>27.4</v>
      </c>
      <c r="QL79" s="21" t="n">
        <v>29.3</v>
      </c>
      <c r="QM79" s="21" t="n">
        <v>31</v>
      </c>
      <c r="QN79" s="21" t="n">
        <v>32.4</v>
      </c>
      <c r="QO79" s="22" t="n">
        <f aca="false">AVERAGE(QC79:QN79)</f>
        <v>28.8666666666667</v>
      </c>
      <c r="RA79" s="0" t="n">
        <v>1929</v>
      </c>
      <c r="RB79" s="25" t="n">
        <v>1929</v>
      </c>
      <c r="RC79" s="21" t="n">
        <v>38.2</v>
      </c>
      <c r="RD79" s="21" t="n">
        <v>35.9</v>
      </c>
      <c r="RE79" s="21" t="n">
        <v>32.5</v>
      </c>
      <c r="RF79" s="21" t="n">
        <v>25.4</v>
      </c>
      <c r="RG79" s="21" t="n">
        <v>22.9</v>
      </c>
      <c r="RH79" s="21" t="n">
        <v>18.7</v>
      </c>
      <c r="RI79" s="21" t="n">
        <v>17.7</v>
      </c>
      <c r="RJ79" s="21" t="n">
        <v>22.3</v>
      </c>
      <c r="RK79" s="21" t="n">
        <v>25.4</v>
      </c>
      <c r="RL79" s="21" t="n">
        <v>30.4</v>
      </c>
      <c r="RM79" s="21" t="n">
        <v>33.2</v>
      </c>
      <c r="RN79" s="21" t="n">
        <v>34.8</v>
      </c>
      <c r="RO79" s="22" t="n">
        <f aca="false">AVERAGE(RC79:RN79)</f>
        <v>28.1166666666667</v>
      </c>
      <c r="SA79" s="0" t="n">
        <v>1929</v>
      </c>
      <c r="SB79" s="29" t="s">
        <v>85</v>
      </c>
      <c r="SC79" s="27" t="n">
        <v>35</v>
      </c>
      <c r="SD79" s="27" t="n">
        <v>30.3</v>
      </c>
      <c r="SE79" s="27" t="n">
        <v>29.8</v>
      </c>
      <c r="SF79" s="27" t="n">
        <v>24.4</v>
      </c>
      <c r="SG79" s="27" t="n">
        <v>22.3</v>
      </c>
      <c r="SH79" s="27" t="n">
        <v>18.8</v>
      </c>
      <c r="SI79" s="27" t="n">
        <v>18.8</v>
      </c>
      <c r="SJ79" s="27" t="n">
        <v>23.1</v>
      </c>
      <c r="SK79" s="27" t="n">
        <v>24.7</v>
      </c>
      <c r="SL79" s="27" t="n">
        <v>28.7</v>
      </c>
      <c r="SM79" s="27" t="n">
        <v>31.6</v>
      </c>
      <c r="SN79" s="27" t="n">
        <v>32.4</v>
      </c>
      <c r="SO79" s="22" t="n">
        <f aca="false">AVERAGE(SC79:SN79)</f>
        <v>26.6583333333333</v>
      </c>
      <c r="TA79" s="0" t="n">
        <v>1929</v>
      </c>
      <c r="TB79" s="29" t="s">
        <v>85</v>
      </c>
      <c r="TC79" s="27" t="n">
        <v>34.5</v>
      </c>
      <c r="TD79" s="27" t="n">
        <v>33.1</v>
      </c>
      <c r="TE79" s="27" t="n">
        <v>31.9</v>
      </c>
      <c r="TF79" s="27" t="n">
        <v>27.6</v>
      </c>
      <c r="TG79" s="27" t="n">
        <v>25.7</v>
      </c>
      <c r="TH79" s="27" t="n">
        <v>21.9</v>
      </c>
      <c r="TI79" s="27" t="n">
        <v>21.5</v>
      </c>
      <c r="TJ79" s="27" t="n">
        <v>25.2</v>
      </c>
      <c r="TK79" s="27" t="n">
        <v>27.3</v>
      </c>
      <c r="TL79" s="27" t="n">
        <v>32.4</v>
      </c>
      <c r="TM79" s="27" t="n">
        <v>35.4</v>
      </c>
      <c r="TN79" s="27" t="n">
        <v>35.5</v>
      </c>
      <c r="TO79" s="22" t="n">
        <f aca="false">AVERAGE(TC79:TN79)</f>
        <v>29.3333333333333</v>
      </c>
      <c r="UA79" s="0" t="n">
        <v>1929</v>
      </c>
      <c r="UB79" s="29" t="s">
        <v>85</v>
      </c>
      <c r="UC79" s="27" t="n">
        <v>34</v>
      </c>
      <c r="UD79" s="27" t="n">
        <v>31.1</v>
      </c>
      <c r="UE79" s="27" t="n">
        <v>30.9</v>
      </c>
      <c r="UF79" s="27" t="n">
        <v>27.1</v>
      </c>
      <c r="UG79" s="27" t="n">
        <v>25.1</v>
      </c>
      <c r="UH79" s="27" t="n">
        <v>21.3</v>
      </c>
      <c r="UI79" s="27" t="n">
        <v>22.2</v>
      </c>
      <c r="UJ79" s="27" t="n">
        <v>25.2</v>
      </c>
      <c r="UK79" s="27" t="n">
        <v>26.8</v>
      </c>
      <c r="UL79" s="27" t="n">
        <v>30</v>
      </c>
      <c r="UM79" s="27" t="n">
        <v>33.2</v>
      </c>
      <c r="UN79" s="27" t="n">
        <v>35.1</v>
      </c>
      <c r="UO79" s="22" t="n">
        <f aca="false">AVERAGE(UC79:UN79)</f>
        <v>28.5</v>
      </c>
      <c r="VA79" s="0" t="n">
        <v>1929</v>
      </c>
      <c r="VB79" s="29" t="s">
        <v>85</v>
      </c>
      <c r="VC79" s="27" t="n">
        <v>33.4</v>
      </c>
      <c r="VD79" s="27" t="n">
        <v>33</v>
      </c>
      <c r="VE79" s="27" t="n">
        <v>32.4</v>
      </c>
      <c r="VF79" s="27" t="n">
        <v>30.7</v>
      </c>
      <c r="VG79" s="27" t="n">
        <v>28.9</v>
      </c>
      <c r="VH79" s="27" t="n">
        <v>28</v>
      </c>
      <c r="VI79" s="27" t="n">
        <v>27.4</v>
      </c>
      <c r="VJ79" s="27" t="n">
        <v>29.5</v>
      </c>
      <c r="VK79" s="27" t="n">
        <v>31.6</v>
      </c>
      <c r="VL79" s="27" t="n">
        <v>36.1</v>
      </c>
      <c r="VM79" s="27" t="n">
        <v>37.2</v>
      </c>
      <c r="VN79" s="27" t="n">
        <v>35.9</v>
      </c>
      <c r="VO79" s="22" t="n">
        <f aca="false">AVERAGE(VC79:VN79)</f>
        <v>32.0083333333333</v>
      </c>
      <c r="WA79" s="0" t="n">
        <v>1929</v>
      </c>
      <c r="WB79" s="26" t="n">
        <v>1929</v>
      </c>
      <c r="WC79" s="27" t="n">
        <v>30.6</v>
      </c>
      <c r="WD79" s="27" t="n">
        <v>29.9</v>
      </c>
      <c r="WE79" s="27" t="n">
        <v>30.2</v>
      </c>
      <c r="WF79" s="27" t="n">
        <v>27.3</v>
      </c>
      <c r="WG79" s="27" t="n">
        <v>25</v>
      </c>
      <c r="WH79" s="27" t="n">
        <v>22.6</v>
      </c>
      <c r="WI79" s="27" t="n">
        <v>22.1</v>
      </c>
      <c r="WJ79" s="27" t="n">
        <v>23.8</v>
      </c>
      <c r="WK79" s="27" t="n">
        <v>24.8</v>
      </c>
      <c r="WL79" s="27" t="n">
        <v>27.2</v>
      </c>
      <c r="WM79" s="27" t="n">
        <v>29.4</v>
      </c>
      <c r="WN79" s="27" t="n">
        <v>30.8</v>
      </c>
      <c r="WO79" s="22" t="n">
        <f aca="false">AVERAGE(WC79:WN79)</f>
        <v>26.975</v>
      </c>
      <c r="XA79" s="0" t="n">
        <v>1929</v>
      </c>
      <c r="XB79" s="26" t="n">
        <v>1929</v>
      </c>
      <c r="XC79" s="27" t="n">
        <v>33</v>
      </c>
      <c r="XD79" s="27" t="n">
        <v>30.5</v>
      </c>
      <c r="XE79" s="27" t="n">
        <v>30.4</v>
      </c>
      <c r="XF79" s="27" t="n">
        <v>27.5</v>
      </c>
      <c r="XG79" s="27" t="n">
        <v>24.7</v>
      </c>
      <c r="XH79" s="27" t="n">
        <v>22</v>
      </c>
      <c r="XI79" s="27" t="n">
        <v>22.2</v>
      </c>
      <c r="XJ79" s="27" t="n">
        <v>24.3</v>
      </c>
      <c r="XK79" s="27" t="n">
        <v>25.6</v>
      </c>
      <c r="XL79" s="27" t="n">
        <v>28.8</v>
      </c>
      <c r="XM79" s="27" t="n">
        <v>31.6</v>
      </c>
      <c r="XN79" s="27" t="n">
        <v>33.3</v>
      </c>
      <c r="XO79" s="22" t="n">
        <f aca="false">AVERAGE(XC79:XN79)</f>
        <v>27.825</v>
      </c>
      <c r="YA79" s="0" t="n">
        <v>1929</v>
      </c>
      <c r="YB79" s="26" t="n">
        <v>1929</v>
      </c>
      <c r="YC79" s="27" t="n">
        <v>35.4</v>
      </c>
      <c r="YD79" s="27" t="n">
        <v>37.1</v>
      </c>
      <c r="YE79" s="27" t="n">
        <v>35.7</v>
      </c>
      <c r="YF79" s="27" t="n">
        <v>29.9</v>
      </c>
      <c r="YG79" s="27" t="n">
        <v>27.8</v>
      </c>
      <c r="YH79" s="27" t="n">
        <v>25.2</v>
      </c>
      <c r="YI79" s="27" t="n">
        <v>25.1</v>
      </c>
      <c r="YJ79" s="27" t="n">
        <v>29.2</v>
      </c>
      <c r="YK79" s="27" t="n">
        <v>30.5</v>
      </c>
      <c r="YL79" s="27" t="n">
        <v>36.2</v>
      </c>
      <c r="YM79" s="27" t="n">
        <v>37.9</v>
      </c>
      <c r="YN79" s="27" t="n">
        <v>37.8</v>
      </c>
      <c r="YO79" s="22" t="n">
        <f aca="false">AVERAGE(YC79:YN79)</f>
        <v>32.3166666666667</v>
      </c>
      <c r="ZA79" s="0" t="n">
        <v>1929</v>
      </c>
      <c r="ZB79" s="26" t="n">
        <v>1929</v>
      </c>
      <c r="ZC79" s="27" t="n">
        <v>31.1</v>
      </c>
      <c r="ZD79" s="27" t="n">
        <v>31.1</v>
      </c>
      <c r="ZE79" s="27" t="n">
        <v>31.1</v>
      </c>
      <c r="ZF79" s="27" t="n">
        <v>28.6</v>
      </c>
      <c r="ZG79" s="27" t="n">
        <v>26.1</v>
      </c>
      <c r="ZH79" s="27" t="n">
        <v>24.2</v>
      </c>
      <c r="ZI79" s="27" t="n">
        <v>24.1</v>
      </c>
      <c r="ZJ79" s="27" t="n">
        <v>24.9</v>
      </c>
      <c r="ZK79" s="27" t="n">
        <v>26</v>
      </c>
      <c r="ZL79" s="27" t="n">
        <v>28.8</v>
      </c>
      <c r="ZM79" s="27" t="n">
        <v>30.8</v>
      </c>
      <c r="ZN79" s="27" t="n">
        <v>32.2</v>
      </c>
      <c r="ZO79" s="22" t="n">
        <f aca="false">AVERAGE(ZC79:ZN79)</f>
        <v>28.25</v>
      </c>
      <c r="AAA79" s="0" t="n">
        <v>1929</v>
      </c>
      <c r="AAB79" s="26" t="n">
        <v>1929</v>
      </c>
      <c r="AAC79" s="27" t="n">
        <v>38.7</v>
      </c>
      <c r="AAD79" s="27" t="n">
        <v>38.6</v>
      </c>
      <c r="AAE79" s="27" t="n">
        <v>35.2</v>
      </c>
      <c r="AAF79" s="27" t="n">
        <v>28</v>
      </c>
      <c r="AAG79" s="27" t="n">
        <v>25.7</v>
      </c>
      <c r="AAH79" s="27" t="n">
        <v>23.1</v>
      </c>
      <c r="AAI79" s="27" t="n">
        <v>22</v>
      </c>
      <c r="AAJ79" s="27" t="n">
        <v>27</v>
      </c>
      <c r="AAK79" s="27" t="n">
        <v>28.9</v>
      </c>
      <c r="AAL79" s="27" t="n">
        <v>34.6</v>
      </c>
      <c r="AAM79" s="27" t="n">
        <v>37.3</v>
      </c>
      <c r="AAN79" s="27" t="n">
        <v>37.5</v>
      </c>
      <c r="AAO79" s="22" t="n">
        <f aca="false">AVERAGE(AAC79:AAN79)</f>
        <v>31.3833333333333</v>
      </c>
      <c r="ABA79" s="0" t="n">
        <v>1929</v>
      </c>
      <c r="ABB79" s="29" t="s">
        <v>85</v>
      </c>
      <c r="ABC79" s="27" t="n">
        <v>37.7</v>
      </c>
      <c r="ABD79" s="27" t="n">
        <v>38.3</v>
      </c>
      <c r="ABE79" s="27" t="n">
        <v>35</v>
      </c>
      <c r="ABF79" s="27" t="n">
        <v>28.6</v>
      </c>
      <c r="ABG79" s="27" t="n">
        <v>26.2</v>
      </c>
      <c r="ABH79" s="27" t="n">
        <v>23.5</v>
      </c>
      <c r="ABI79" s="27" t="n">
        <v>22.6</v>
      </c>
      <c r="ABJ79" s="27" t="n">
        <v>27</v>
      </c>
      <c r="ABK79" s="27" t="n">
        <v>29.1</v>
      </c>
      <c r="ABL79" s="27" t="n">
        <v>35.2</v>
      </c>
      <c r="ABM79" s="27" t="n">
        <v>37.8</v>
      </c>
      <c r="ABN79" s="27" t="n">
        <v>38</v>
      </c>
      <c r="ABO79" s="22" t="n">
        <f aca="false">AVERAGE(ABC79:ABN79)</f>
        <v>31.5833333333333</v>
      </c>
      <c r="ACA79" s="0" t="n">
        <v>1929</v>
      </c>
      <c r="ACB79" s="29" t="s">
        <v>85</v>
      </c>
      <c r="ACC79" s="27" t="n">
        <v>29.4</v>
      </c>
      <c r="ACD79" s="27" t="n">
        <v>30.4</v>
      </c>
      <c r="ACE79" s="27" t="n">
        <v>29.5</v>
      </c>
      <c r="ACF79" s="27" t="n">
        <v>26.4</v>
      </c>
      <c r="ACG79" s="27" t="n">
        <v>23.4</v>
      </c>
      <c r="ACH79" s="27" t="n">
        <v>21.4</v>
      </c>
      <c r="ACI79" s="27" t="n">
        <v>20.2</v>
      </c>
      <c r="ACJ79" s="27" t="n">
        <v>22.3</v>
      </c>
      <c r="ACK79" s="27" t="n">
        <v>23.8</v>
      </c>
      <c r="ACL79" s="27" t="n">
        <v>27.4</v>
      </c>
      <c r="ACM79" s="27" t="n">
        <v>30.2</v>
      </c>
      <c r="ACN79" s="27" t="n">
        <v>31.3</v>
      </c>
      <c r="ACO79" s="22" t="n">
        <f aca="false">AVERAGE(ACC79:ACN79)</f>
        <v>26.3083333333333</v>
      </c>
      <c r="ADA79" s="0" t="n">
        <v>1929</v>
      </c>
      <c r="ADB79" s="26" t="n">
        <v>1929</v>
      </c>
      <c r="ADC79" s="27" t="n">
        <v>32.3</v>
      </c>
      <c r="ADD79" s="27" t="n">
        <v>31.6</v>
      </c>
      <c r="ADE79" s="27" t="n">
        <v>31.2</v>
      </c>
      <c r="ADF79" s="27" t="n">
        <v>27.3</v>
      </c>
      <c r="ADG79" s="27" t="n">
        <v>24.9</v>
      </c>
      <c r="ADH79" s="27" t="n">
        <v>21.9</v>
      </c>
      <c r="ADI79" s="27" t="n">
        <v>22.8</v>
      </c>
      <c r="ADJ79" s="27" t="n">
        <v>24.9</v>
      </c>
      <c r="ADK79" s="27" t="n">
        <v>26.1</v>
      </c>
      <c r="ADL79" s="27" t="n">
        <v>29.1</v>
      </c>
      <c r="ADM79" s="27" t="n">
        <v>30.6</v>
      </c>
      <c r="ADN79" s="27" t="n">
        <v>33.5</v>
      </c>
      <c r="ADO79" s="22" t="n">
        <f aca="false">AVERAGE(ADC79:ADN79)</f>
        <v>28.0166666666667</v>
      </c>
      <c r="AEA79" s="0" t="n">
        <v>1929</v>
      </c>
      <c r="AEB79" s="29" t="s">
        <v>85</v>
      </c>
      <c r="AEC79" s="27" t="n">
        <v>36.4</v>
      </c>
      <c r="AED79" s="27" t="n">
        <v>32.1</v>
      </c>
      <c r="AEE79" s="27" t="n">
        <v>31.7</v>
      </c>
      <c r="AEF79" s="27" t="n">
        <v>25.1</v>
      </c>
      <c r="AEG79" s="27" t="n">
        <v>23.5</v>
      </c>
      <c r="AEH79" s="27" t="n">
        <v>18.9</v>
      </c>
      <c r="AEI79" s="27" t="n">
        <v>19.6</v>
      </c>
      <c r="AEJ79" s="27" t="n">
        <v>23.8</v>
      </c>
      <c r="AEK79" s="27" t="n">
        <v>26.1</v>
      </c>
      <c r="AEL79" s="27" t="n">
        <v>29.9</v>
      </c>
      <c r="AEM79" s="27" t="n">
        <v>32.8</v>
      </c>
      <c r="AEN79" s="27" t="n">
        <v>32.7</v>
      </c>
      <c r="AEO79" s="22" t="n">
        <f aca="false">AVERAGE(AEC79:AEN79)</f>
        <v>27.7166666666667</v>
      </c>
      <c r="AFA79" s="0" t="n">
        <v>1929</v>
      </c>
      <c r="AFB79" s="26" t="n">
        <v>1929</v>
      </c>
      <c r="AFC79" s="27" t="n">
        <v>35.3</v>
      </c>
      <c r="AFD79" s="27" t="n">
        <v>32.1</v>
      </c>
      <c r="AFE79" s="27" t="n">
        <v>31.3</v>
      </c>
      <c r="AFF79" s="27" t="n">
        <v>24.4</v>
      </c>
      <c r="AFG79" s="27" t="n">
        <v>21.7</v>
      </c>
      <c r="AFH79" s="27" t="n">
        <v>18.4</v>
      </c>
      <c r="AFI79" s="27" t="n">
        <v>18.4</v>
      </c>
      <c r="AFJ79" s="27" t="n">
        <v>22.6</v>
      </c>
      <c r="AFK79" s="27" t="n">
        <v>25</v>
      </c>
      <c r="AFL79" s="27" t="n">
        <v>30.2</v>
      </c>
      <c r="AFM79" s="27" t="n">
        <v>32.5</v>
      </c>
      <c r="AFN79" s="27" t="n">
        <v>33.5</v>
      </c>
      <c r="AFO79" s="22" t="n">
        <f aca="false">AVERAGE(AFC79:AFN79)</f>
        <v>27.1166666666667</v>
      </c>
      <c r="AGA79" s="0" t="n">
        <v>1929</v>
      </c>
      <c r="AGB79" s="29" t="s">
        <v>85</v>
      </c>
      <c r="AGC79" s="27" t="n">
        <v>33.3</v>
      </c>
      <c r="AGD79" s="27" t="n">
        <v>34</v>
      </c>
      <c r="AGE79" s="27" t="n">
        <v>34.4</v>
      </c>
      <c r="AGF79" s="27" t="n">
        <v>32.2</v>
      </c>
      <c r="AGG79" s="27" t="n">
        <v>30.7</v>
      </c>
      <c r="AGH79" s="27" t="n">
        <v>29.2</v>
      </c>
      <c r="AGI79" s="27" t="n">
        <v>28.3</v>
      </c>
      <c r="AGJ79" s="27" t="n">
        <v>31.4</v>
      </c>
      <c r="AGK79" s="27" t="n">
        <v>33.2</v>
      </c>
      <c r="AGL79" s="27" t="n">
        <v>36.8</v>
      </c>
      <c r="AGM79" s="27" t="n">
        <v>37.4</v>
      </c>
      <c r="AGN79" s="27" t="n">
        <v>36.5</v>
      </c>
      <c r="AGO79" s="22" t="n">
        <f aca="false">AVERAGE(AGC79:AGN79)</f>
        <v>33.1166666666667</v>
      </c>
      <c r="AHA79" s="0" t="n">
        <v>1929</v>
      </c>
      <c r="AHB79" s="29" t="s">
        <v>85</v>
      </c>
      <c r="AHC79" s="27" t="n">
        <v>32</v>
      </c>
      <c r="AHD79" s="27" t="n">
        <v>31.3</v>
      </c>
      <c r="AHE79" s="27" t="n">
        <v>31.9</v>
      </c>
      <c r="AHF79" s="27" t="n">
        <v>30.8</v>
      </c>
      <c r="AHG79" s="27" t="n">
        <v>29.7</v>
      </c>
      <c r="AHH79" s="27" t="n">
        <v>28.9</v>
      </c>
      <c r="AHI79" s="27" t="n">
        <v>29</v>
      </c>
      <c r="AHJ79" s="27" t="n">
        <v>30.9</v>
      </c>
      <c r="AHK79" s="27" t="n">
        <v>32.7</v>
      </c>
      <c r="AHL79" s="27" t="n">
        <v>35.8</v>
      </c>
      <c r="AHM79" s="27" t="n">
        <v>37.1</v>
      </c>
      <c r="AHN79" s="27" t="n">
        <v>36</v>
      </c>
      <c r="AHO79" s="22" t="n">
        <f aca="false">AVERAGE(AHC79:AHN79)</f>
        <v>32.175</v>
      </c>
      <c r="AIA79" s="0" t="n">
        <v>1929</v>
      </c>
      <c r="AIB79" s="29" t="s">
        <v>85</v>
      </c>
      <c r="AIC79" s="27" t="n">
        <v>36.5</v>
      </c>
      <c r="AID79" s="27" t="n">
        <v>36.3</v>
      </c>
      <c r="AIE79" s="27" t="n">
        <v>34.8</v>
      </c>
      <c r="AIF79" s="27" t="n">
        <v>30.4</v>
      </c>
      <c r="AIG79" s="27" t="n">
        <v>28.2</v>
      </c>
      <c r="AIH79" s="27" t="n">
        <v>25.3</v>
      </c>
      <c r="AII79" s="27" t="n">
        <v>25.2</v>
      </c>
      <c r="AIJ79" s="27" t="n">
        <v>28.9</v>
      </c>
      <c r="AIK79" s="27" t="n">
        <v>30.7</v>
      </c>
      <c r="AIL79" s="27" t="n">
        <v>36.5</v>
      </c>
      <c r="AIM79" s="27" t="n">
        <v>37.8</v>
      </c>
      <c r="AIN79" s="27" t="n">
        <v>38.1</v>
      </c>
      <c r="AIO79" s="22" t="n">
        <f aca="false">AVERAGE(AIC79:AIN79)</f>
        <v>32.3916666666667</v>
      </c>
      <c r="AJA79" s="0" t="n">
        <v>1929</v>
      </c>
      <c r="AJB79" s="26" t="n">
        <v>1929</v>
      </c>
      <c r="AJC79" s="27" t="n">
        <v>32.7</v>
      </c>
      <c r="AJD79" s="27" t="n">
        <v>31.8</v>
      </c>
      <c r="AJE79" s="27" t="n">
        <v>30.7</v>
      </c>
      <c r="AJF79" s="27" t="n">
        <v>27.6</v>
      </c>
      <c r="AJG79" s="27" t="n">
        <v>25.4</v>
      </c>
      <c r="AJH79" s="27" t="n">
        <v>22.2</v>
      </c>
      <c r="AJI79" s="27" t="n">
        <v>22.5</v>
      </c>
      <c r="AJJ79" s="27" t="n">
        <v>25.1</v>
      </c>
      <c r="AJK79" s="27" t="n">
        <v>26.9</v>
      </c>
      <c r="AJL79" s="27" t="n">
        <v>30.2</v>
      </c>
      <c r="AJM79" s="27" t="n">
        <v>32.6</v>
      </c>
      <c r="AJN79" s="27" t="n">
        <v>34.2</v>
      </c>
      <c r="AJO79" s="22" t="n">
        <f aca="false">AVERAGE(AJC79:AJN79)</f>
        <v>28.4916666666667</v>
      </c>
      <c r="AKA79" s="0" t="n">
        <v>1929</v>
      </c>
      <c r="AKB79" s="26" t="n">
        <v>1929</v>
      </c>
      <c r="AKC79" s="27" t="n">
        <v>36.4</v>
      </c>
      <c r="AKD79" s="27" t="n">
        <v>33.1</v>
      </c>
      <c r="AKE79" s="27" t="n">
        <v>32.2</v>
      </c>
      <c r="AKF79" s="27" t="n">
        <v>25.6</v>
      </c>
      <c r="AKG79" s="27" t="n">
        <v>23.1</v>
      </c>
      <c r="AKH79" s="27" t="n">
        <v>19.1</v>
      </c>
      <c r="AKI79" s="27" t="n">
        <v>19.4</v>
      </c>
      <c r="AKJ79" s="27" t="n">
        <v>23.8</v>
      </c>
      <c r="AKK79" s="27" t="n">
        <v>26.3</v>
      </c>
      <c r="AKL79" s="27" t="n">
        <v>31.2</v>
      </c>
      <c r="AKM79" s="27" t="n">
        <v>33.7</v>
      </c>
      <c r="AKN79" s="27" t="n">
        <v>34.9</v>
      </c>
      <c r="AKO79" s="22" t="n">
        <f aca="false">AVERAGE(AKC79:AKN79)</f>
        <v>28.2333333333333</v>
      </c>
      <c r="ALA79" s="0" t="n">
        <v>1929</v>
      </c>
      <c r="ALB79" s="26" t="n">
        <v>1929</v>
      </c>
      <c r="ALC79" s="27" t="n">
        <v>30.6</v>
      </c>
      <c r="ALD79" s="27" t="n">
        <v>29.2</v>
      </c>
      <c r="ALE79" s="27" t="n">
        <v>28.8</v>
      </c>
      <c r="ALF79" s="27" t="n">
        <v>25.8</v>
      </c>
      <c r="ALG79" s="27" t="n">
        <v>23</v>
      </c>
      <c r="ALH79" s="27" t="n">
        <v>20.3</v>
      </c>
      <c r="ALI79" s="27" t="n">
        <v>20.3</v>
      </c>
      <c r="ALJ79" s="27" t="n">
        <v>22.1</v>
      </c>
      <c r="ALK79" s="27" t="n">
        <v>23.1</v>
      </c>
      <c r="ALL79" s="27" t="n">
        <v>25.5</v>
      </c>
      <c r="ALM79" s="27" t="n">
        <v>27.2</v>
      </c>
      <c r="ALN79" s="27" t="n">
        <v>29.7</v>
      </c>
      <c r="ALO79" s="22" t="n">
        <f aca="false">AVERAGE(ALC79:ALN79)</f>
        <v>25.4666666666667</v>
      </c>
    </row>
    <row r="80" customFormat="false" ht="12.8" hidden="false" customHeight="false" outlineLevel="0" collapsed="false">
      <c r="A80" s="16" t="n">
        <f aca="false">A75+5</f>
        <v>1930</v>
      </c>
      <c r="B80" s="8" t="n">
        <f aca="false">AVERAGE(AO80,BO80,CO80,DO80,EO80,FO80,GO80,HO80,IO80,JO80,KO80,LO80,MO80,NO80,OO80,PO80,QO80,RO80,SO80,TO80,UO80,VO80,WO80,XO80,YO80,ZO80,AAO80,ABO80,ACO80,ADO80,AEO80,AFO80,AGO80,AHO80,AIO80,AJO80,AKO80,ALO80,Sheet2!O80,Sheet2!AO80,Sheet2!BO80,Sheet2!CO80)</f>
        <v>28.3722222222222</v>
      </c>
      <c r="C80" s="10" t="n">
        <f aca="false">AVERAGE(B76:B80)</f>
        <v>29.0662301587302</v>
      </c>
      <c r="D80" s="9" t="n">
        <f aca="false">AVERAGE(B71:B80)</f>
        <v>28.9494246031746</v>
      </c>
      <c r="E80" s="8" t="n">
        <f aca="false">AVERAGE(B61:B80)</f>
        <v>28.8961355998856</v>
      </c>
      <c r="F80" s="11"/>
      <c r="G80" s="2" t="n">
        <f aca="false">MAX(AC80:AN80,BC80:BN80,CC80:CN80,DC80:DN80,EC80:EN80,FC80:FN80,GC80:GN80,HC80:HN80,IC80:IN80,JC80:JN80,KC80:KN80,LC80:LN80,MC80:MN80,NC80:NN80,OC80:ON80,PC80:PN80,QC80:QN80,RC80:RN80,SC80:SN80,TC80:TN80,UC80:UN80,VC80:VN80,WC80:WN80,XC80:XN80,YC80:YN80,ZC80:ZN80,AAC80:AAN80,ABC80:ABN80,ACC80:ACN80,ADC80:ADN80,AEC80:AEN80,AFC80:AFN80,AGC80:AGN80,AHC80:AHN80,AIC80:AIN80,AJC80:AJN80,AKC80:AKN80,ALC80:ALN80,Sheet2!C80:N80,Sheet2!AC80:AN80,Sheet2!BC80:BN80,Sheet2!CC80:CN80)</f>
        <v>38.6</v>
      </c>
      <c r="H80" s="17" t="n">
        <f aca="false">MEDIAN(AC80:AN80,BC80:BN80,CC80:CN80,DC80:DN80,EC80:EN80,FC80:FN80,GC80:GN80,HC80:HN80,IC80:IN80,JC80:JN80,KC80:KN80,LC80:LN80,MC80:MN80,NC80:NN80,OC80:ON80,PC80:PN80,QC80:QN80,RC80:RN80,SC80:SN80,TC80:TN80,UC80:UN80,VC80:VN80,WC80:WN80,XC80:XN80,YC80:YN80,ZC80:ZN80,AAC80:AAN80,ABC80:ABN80,ACC80:ACN80,ADC80:ADN80,AEC80:AEN80,AFC80:AFN80,AGC80:AGN80,AHC80:AHN80,AIC80:AIN80,AJC80:AJN80,AKC80:AKN80,ALC80:ALN80,Sheet2!C80:N80,Sheet2!AC80:AN80,Sheet2!BC80:BN80,Sheet2!CC80:CN80)</f>
        <v>28.7</v>
      </c>
      <c r="I80" s="18" t="n">
        <f aca="false">MIN(AC80:AN80,BC80:BN80,CC80:CN80,DC80:DN80,EC80:EN80,FC80:FN80,GC80:GN80,HC80:HN80,IC80:IN80,JC80:JN80,KC80:KN80,LC80:LN80,MC80:MN80,NC80:NN80,OC80:ON80,PC80:PN80,QC80:QN80,RC80:RN80,SC80:SN80,TC80:TN80,UC80:UN80,VC80:VN80,WC80:WN80,XC80:XN80,YC80:YN80,ZC80:ZN80,AAC80:AAN80,ABC80:ABN80,ACC80:ACN80,ADC80:ADN80,AEC80:AEN80,AFC80:AFN80,AGC80:AGN80,AHC80:AHN80,AIC80:AIN80,AJC80:AJN80,AKC80:AKN80,ALC80:ALN80,Sheet2!C80:N80,Sheet2!AC80:AN80,Sheet2!BC80:BN80,Sheet2!CC80:CN80)</f>
        <v>16.9</v>
      </c>
      <c r="K80" s="19" t="n">
        <f aca="false">(G80+I80)/2</f>
        <v>27.75</v>
      </c>
      <c r="AB80" s="33" t="n">
        <v>1930</v>
      </c>
      <c r="AC80" s="21" t="n">
        <v>35.4</v>
      </c>
      <c r="AD80" s="21" t="n">
        <v>32.6</v>
      </c>
      <c r="AE80" s="21" t="n">
        <v>32.1</v>
      </c>
      <c r="AF80" s="21" t="n">
        <v>30.1</v>
      </c>
      <c r="AG80" s="21" t="n">
        <v>24.6</v>
      </c>
      <c r="AH80" s="21" t="n">
        <v>20.3</v>
      </c>
      <c r="AI80" s="21" t="n">
        <v>22.6</v>
      </c>
      <c r="AJ80" s="21" t="n">
        <v>24.4</v>
      </c>
      <c r="AK80" s="21" t="n">
        <v>28.3</v>
      </c>
      <c r="AL80" s="21" t="n">
        <v>29.8</v>
      </c>
      <c r="AM80" s="21" t="n">
        <v>34.7</v>
      </c>
      <c r="AN80" s="21" t="n">
        <v>34.7</v>
      </c>
      <c r="AO80" s="22" t="n">
        <f aca="false">AVERAGE(AC80:AN80)</f>
        <v>29.1333333333333</v>
      </c>
      <c r="BA80" s="0" t="n">
        <v>1930</v>
      </c>
      <c r="BB80" s="25" t="n">
        <v>1930</v>
      </c>
      <c r="BC80" s="21" t="n">
        <v>34.7</v>
      </c>
      <c r="BD80" s="21" t="n">
        <v>33.9</v>
      </c>
      <c r="BE80" s="21" t="n">
        <v>31.9</v>
      </c>
      <c r="BF80" s="21" t="n">
        <v>27.2</v>
      </c>
      <c r="BG80" s="21" t="n">
        <v>22.4</v>
      </c>
      <c r="BH80" s="21" t="n">
        <v>17.6</v>
      </c>
      <c r="BI80" s="21" t="n">
        <v>19.3</v>
      </c>
      <c r="BJ80" s="21" t="n">
        <v>21.2</v>
      </c>
      <c r="BK80" s="21" t="n">
        <v>24.3</v>
      </c>
      <c r="BL80" s="21" t="n">
        <v>30.2</v>
      </c>
      <c r="BM80" s="21" t="n">
        <v>34.6</v>
      </c>
      <c r="BN80" s="21" t="n">
        <v>33.6</v>
      </c>
      <c r="BO80" s="22" t="n">
        <f aca="false">AVERAGE(BC80:BN80)</f>
        <v>27.575</v>
      </c>
      <c r="CA80" s="0" t="n">
        <v>1930</v>
      </c>
      <c r="CB80" s="20" t="s">
        <v>86</v>
      </c>
      <c r="CC80" s="21" t="n">
        <v>38.6</v>
      </c>
      <c r="CD80" s="21" t="n">
        <v>36.6</v>
      </c>
      <c r="CE80" s="21" t="n">
        <v>36.1</v>
      </c>
      <c r="CF80" s="21" t="n">
        <v>32.4</v>
      </c>
      <c r="CG80" s="21" t="n">
        <v>26.7</v>
      </c>
      <c r="CH80" s="21" t="n">
        <v>23</v>
      </c>
      <c r="CI80" s="21" t="n">
        <v>25.3</v>
      </c>
      <c r="CJ80" s="21" t="n">
        <v>26</v>
      </c>
      <c r="CK80" s="21" t="n">
        <v>29.9</v>
      </c>
      <c r="CL80" s="21" t="n">
        <v>32.1</v>
      </c>
      <c r="CM80" s="21" t="n">
        <v>37.6</v>
      </c>
      <c r="CN80" s="21" t="n">
        <v>37.5</v>
      </c>
      <c r="CO80" s="22" t="n">
        <f aca="false">AVERAGE(CC80:CN80)</f>
        <v>31.8166666666667</v>
      </c>
      <c r="DA80" s="0" t="n">
        <v>1930</v>
      </c>
      <c r="DB80" s="25" t="n">
        <v>1930</v>
      </c>
      <c r="DC80" s="21" t="n">
        <v>30.6</v>
      </c>
      <c r="DD80" s="21" t="n">
        <v>30.5</v>
      </c>
      <c r="DE80" s="21" t="n">
        <v>30.3</v>
      </c>
      <c r="DF80" s="21" t="n">
        <v>29</v>
      </c>
      <c r="DG80" s="21" t="n">
        <v>25.6</v>
      </c>
      <c r="DH80" s="21" t="n">
        <v>23.5</v>
      </c>
      <c r="DI80" s="21" t="n">
        <v>24.2</v>
      </c>
      <c r="DJ80" s="21" t="n">
        <v>26.3</v>
      </c>
      <c r="DK80" s="21" t="n">
        <v>26.9</v>
      </c>
      <c r="DL80" s="21" t="n">
        <v>28</v>
      </c>
      <c r="DM80" s="21" t="n">
        <v>30.3</v>
      </c>
      <c r="DN80" s="21" t="n">
        <v>30.7</v>
      </c>
      <c r="DO80" s="22" t="n">
        <f aca="false">AVERAGE(DC80:DN80)</f>
        <v>27.9916666666667</v>
      </c>
      <c r="EA80" s="0" t="n">
        <v>1930</v>
      </c>
      <c r="EB80" s="20" t="s">
        <v>86</v>
      </c>
      <c r="EC80" s="21" t="n">
        <v>28.2</v>
      </c>
      <c r="ED80" s="21" t="n">
        <v>27.9</v>
      </c>
      <c r="EE80" s="21" t="n">
        <v>26.9</v>
      </c>
      <c r="EF80" s="21" t="n">
        <v>25.4</v>
      </c>
      <c r="EG80" s="21" t="n">
        <v>22.2</v>
      </c>
      <c r="EH80" s="21" t="n">
        <v>19.9</v>
      </c>
      <c r="EI80" s="21" t="n">
        <v>20.6</v>
      </c>
      <c r="EJ80" s="21" t="n">
        <v>22</v>
      </c>
      <c r="EK80" s="21" t="n">
        <v>24.5</v>
      </c>
      <c r="EL80" s="21" t="n">
        <v>25.9</v>
      </c>
      <c r="EM80" s="21" t="n">
        <v>28.7</v>
      </c>
      <c r="EN80" s="21" t="n">
        <v>29.2</v>
      </c>
      <c r="EO80" s="22" t="n">
        <f aca="false">AVERAGE(EC80:EN80)</f>
        <v>25.1166666666667</v>
      </c>
      <c r="FA80" s="0" t="n">
        <v>1930</v>
      </c>
      <c r="FB80" s="20" t="s">
        <v>86</v>
      </c>
      <c r="FC80" s="21" t="n">
        <v>27.9</v>
      </c>
      <c r="FD80" s="21" t="n">
        <v>28.5</v>
      </c>
      <c r="FE80" s="21" t="n">
        <v>28.7</v>
      </c>
      <c r="FF80" s="21" t="n">
        <v>27.1</v>
      </c>
      <c r="FG80" s="21" t="n">
        <v>24.3</v>
      </c>
      <c r="FH80" s="21" t="n">
        <v>21.6</v>
      </c>
      <c r="FI80" s="21" t="n">
        <v>22</v>
      </c>
      <c r="FJ80" s="21" t="n">
        <v>22.8</v>
      </c>
      <c r="FK80" s="21" t="n">
        <v>24.4</v>
      </c>
      <c r="FL80" s="21" t="n">
        <v>26.2</v>
      </c>
      <c r="FM80" s="21" t="n">
        <v>28.7</v>
      </c>
      <c r="FN80" s="21" t="n">
        <v>29.8</v>
      </c>
      <c r="FO80" s="22" t="n">
        <f aca="false">AVERAGE(FC80:FN80)</f>
        <v>26</v>
      </c>
      <c r="GA80" s="0" t="n">
        <v>1930</v>
      </c>
      <c r="GB80" s="20" t="s">
        <v>86</v>
      </c>
      <c r="GC80" s="21" t="n">
        <v>31</v>
      </c>
      <c r="GD80" s="21" t="n">
        <v>30.9</v>
      </c>
      <c r="GE80" s="21" t="n">
        <v>31.8</v>
      </c>
      <c r="GF80" s="21" t="n">
        <v>30.4</v>
      </c>
      <c r="GG80" s="21" t="n">
        <v>27.4</v>
      </c>
      <c r="GH80" s="21" t="n">
        <v>24.2</v>
      </c>
      <c r="GI80" s="21" t="n">
        <v>25.6</v>
      </c>
      <c r="GJ80" s="21" t="n">
        <v>26.7</v>
      </c>
      <c r="GK80" s="21" t="n">
        <v>28</v>
      </c>
      <c r="GL80" s="21" t="n">
        <v>29</v>
      </c>
      <c r="GM80" s="21" t="n">
        <v>31.3</v>
      </c>
      <c r="GN80" s="21" t="n">
        <v>32</v>
      </c>
      <c r="GO80" s="22" t="n">
        <f aca="false">AVERAGE(GC80:GN80)</f>
        <v>29.025</v>
      </c>
      <c r="HA80" s="0" t="n">
        <v>1930</v>
      </c>
      <c r="HB80" s="20" t="s">
        <v>86</v>
      </c>
      <c r="HC80" s="21" t="n">
        <v>33.6</v>
      </c>
      <c r="HD80" s="21" t="n">
        <v>31.5</v>
      </c>
      <c r="HE80" s="21" t="n">
        <v>32.7</v>
      </c>
      <c r="HF80" s="21" t="n">
        <v>32.7</v>
      </c>
      <c r="HG80" s="21" t="n">
        <v>30.2</v>
      </c>
      <c r="HH80" s="21" t="n">
        <v>26.3</v>
      </c>
      <c r="HI80" s="21" t="n">
        <v>28.9</v>
      </c>
      <c r="HJ80" s="21" t="n">
        <v>28.9</v>
      </c>
      <c r="HK80" s="21" t="n">
        <v>30.4</v>
      </c>
      <c r="HL80" s="21" t="n">
        <v>31.8</v>
      </c>
      <c r="HM80" s="21" t="n">
        <v>34</v>
      </c>
      <c r="HN80" s="21" t="n">
        <v>33.3</v>
      </c>
      <c r="HO80" s="22" t="n">
        <f aca="false">AVERAGE(HC80:HN80)</f>
        <v>31.1916666666667</v>
      </c>
      <c r="IA80" s="0" t="n">
        <v>1930</v>
      </c>
      <c r="IB80" s="20" t="s">
        <v>86</v>
      </c>
      <c r="IC80" s="21" t="n">
        <v>33.6</v>
      </c>
      <c r="ID80" s="21" t="n">
        <v>31</v>
      </c>
      <c r="IE80" s="21" t="n">
        <v>31</v>
      </c>
      <c r="IF80" s="21" t="n">
        <v>32</v>
      </c>
      <c r="IG80" s="21" t="n">
        <v>31.8</v>
      </c>
      <c r="IH80" s="21" t="n">
        <v>29.2</v>
      </c>
      <c r="II80" s="21" t="n">
        <v>26.6</v>
      </c>
      <c r="IJ80" s="21" t="n">
        <v>27.3</v>
      </c>
      <c r="IK80" s="21" t="n">
        <v>28.1</v>
      </c>
      <c r="IL80" s="21" t="n">
        <v>28.5</v>
      </c>
      <c r="IM80" s="21" t="n">
        <v>30.1</v>
      </c>
      <c r="IN80" s="21" t="n">
        <v>30.6</v>
      </c>
      <c r="IO80" s="22" t="n">
        <f aca="false">AVERAGE(IC80:IN80)</f>
        <v>29.9833333333333</v>
      </c>
      <c r="JA80" s="0" t="n">
        <v>1930</v>
      </c>
      <c r="JB80" s="25" t="n">
        <v>1930</v>
      </c>
      <c r="JC80" s="21" t="n">
        <v>36.6</v>
      </c>
      <c r="JD80" s="21" t="n">
        <v>34.8</v>
      </c>
      <c r="JE80" s="21" t="n">
        <v>34.1</v>
      </c>
      <c r="JF80" s="21" t="n">
        <v>32.9</v>
      </c>
      <c r="JG80" s="21" t="n">
        <v>28.4</v>
      </c>
      <c r="JH80" s="21" t="n">
        <v>24.6</v>
      </c>
      <c r="JI80" s="21" t="n">
        <v>27.2</v>
      </c>
      <c r="JJ80" s="21" t="n">
        <v>27.5</v>
      </c>
      <c r="JK80" s="21" t="n">
        <v>31.4</v>
      </c>
      <c r="JL80" s="21" t="n">
        <v>32.3</v>
      </c>
      <c r="JM80" s="21" t="n">
        <v>35.9</v>
      </c>
      <c r="JN80" s="21" t="n">
        <v>36</v>
      </c>
      <c r="JO80" s="22" t="n">
        <f aca="false">AVERAGE(JC80:JN80)</f>
        <v>31.8083333333333</v>
      </c>
      <c r="KA80" s="0" t="n">
        <v>1930</v>
      </c>
      <c r="KB80" s="20" t="s">
        <v>86</v>
      </c>
      <c r="KC80" s="21" t="n">
        <v>26.3</v>
      </c>
      <c r="KD80" s="21" t="n">
        <v>26.3</v>
      </c>
      <c r="KE80" s="21" t="n">
        <v>25.5</v>
      </c>
      <c r="KF80" s="21" t="n">
        <v>23</v>
      </c>
      <c r="KG80" s="21" t="n">
        <v>21.1</v>
      </c>
      <c r="KH80" s="21" t="n">
        <v>19.4</v>
      </c>
      <c r="KI80" s="21" t="n">
        <v>19.3</v>
      </c>
      <c r="KJ80" s="21" t="n">
        <v>19.6</v>
      </c>
      <c r="KK80" s="21" t="n">
        <v>21.4</v>
      </c>
      <c r="KL80" s="21" t="n">
        <v>22.5</v>
      </c>
      <c r="KM80" s="21" t="n">
        <v>25.1</v>
      </c>
      <c r="KN80" s="21" t="n">
        <v>25.9</v>
      </c>
      <c r="KO80" s="22" t="n">
        <f aca="false">AVERAGE(KC80:KN80)</f>
        <v>22.95</v>
      </c>
      <c r="LA80" s="0" t="n">
        <v>1930</v>
      </c>
      <c r="LB80" s="25" t="n">
        <v>1930</v>
      </c>
      <c r="LC80" s="21" t="n">
        <v>31.4</v>
      </c>
      <c r="LD80" s="21" t="n">
        <v>31.4</v>
      </c>
      <c r="LE80" s="21" t="n">
        <v>31.1</v>
      </c>
      <c r="LF80" s="21" t="n">
        <v>29.8</v>
      </c>
      <c r="LG80" s="21" t="n">
        <v>27</v>
      </c>
      <c r="LH80" s="21" t="n">
        <v>25.2</v>
      </c>
      <c r="LI80" s="21" t="n">
        <v>25.6</v>
      </c>
      <c r="LJ80" s="21" t="n">
        <v>26.4</v>
      </c>
      <c r="LK80" s="21" t="n">
        <v>27.9</v>
      </c>
      <c r="LL80" s="21" t="n">
        <v>28.6</v>
      </c>
      <c r="LM80" s="21" t="n">
        <v>31</v>
      </c>
      <c r="LN80" s="21" t="n">
        <v>31.4</v>
      </c>
      <c r="LO80" s="22" t="n">
        <f aca="false">AVERAGE(LC80:LN80)</f>
        <v>28.9</v>
      </c>
      <c r="MA80" s="0" t="n">
        <v>1930</v>
      </c>
      <c r="MB80" s="20" t="s">
        <v>86</v>
      </c>
      <c r="MC80" s="21" t="n">
        <v>36.4</v>
      </c>
      <c r="MD80" s="21" t="n">
        <v>34.4</v>
      </c>
      <c r="ME80" s="21" t="n">
        <v>33.6</v>
      </c>
      <c r="MF80" s="21" t="n">
        <v>29</v>
      </c>
      <c r="MG80" s="21" t="n">
        <v>22.5</v>
      </c>
      <c r="MH80" s="21" t="n">
        <v>18.9</v>
      </c>
      <c r="MI80" s="21" t="n">
        <v>20.7</v>
      </c>
      <c r="MJ80" s="21" t="n">
        <v>22.5</v>
      </c>
      <c r="MK80" s="21" t="n">
        <v>25.3</v>
      </c>
      <c r="ML80" s="21" t="n">
        <v>30</v>
      </c>
      <c r="MM80" s="21" t="n">
        <v>35.9</v>
      </c>
      <c r="MN80" s="21" t="n">
        <v>35</v>
      </c>
      <c r="MO80" s="22" t="n">
        <f aca="false">AVERAGE(MC80:MN80)</f>
        <v>28.6833333333333</v>
      </c>
      <c r="NA80" s="0" t="n">
        <v>1930</v>
      </c>
      <c r="NB80" s="25" t="n">
        <v>1930</v>
      </c>
      <c r="NC80" s="21" t="n">
        <v>32.3</v>
      </c>
      <c r="ND80" s="21" t="n">
        <v>30.7</v>
      </c>
      <c r="NE80" s="21" t="n">
        <v>31.3</v>
      </c>
      <c r="NF80" s="21" t="n">
        <v>29.3</v>
      </c>
      <c r="NG80" s="21" t="n">
        <v>23.8</v>
      </c>
      <c r="NH80" s="21" t="n">
        <v>19.2</v>
      </c>
      <c r="NI80" s="21" t="n">
        <v>20.2</v>
      </c>
      <c r="NJ80" s="21" t="n">
        <v>22.3</v>
      </c>
      <c r="NK80" s="21" t="n">
        <v>28.6</v>
      </c>
      <c r="NL80" s="21" t="n">
        <v>30.7</v>
      </c>
      <c r="NM80" s="21" t="n">
        <v>35.5</v>
      </c>
      <c r="NN80" s="21" t="n">
        <v>34.9</v>
      </c>
      <c r="NO80" s="22" t="n">
        <f aca="false">AVERAGE(NC80:NN80)</f>
        <v>28.2333333333333</v>
      </c>
      <c r="OA80" s="0" t="n">
        <v>1930</v>
      </c>
      <c r="OB80" s="25" t="n">
        <v>1930</v>
      </c>
      <c r="OC80" s="21" t="n">
        <v>35.1</v>
      </c>
      <c r="OD80" s="21" t="n">
        <v>33.4</v>
      </c>
      <c r="OE80" s="21" t="n">
        <v>33.2</v>
      </c>
      <c r="OF80" s="21" t="n">
        <v>32.7</v>
      </c>
      <c r="OG80" s="21" t="n">
        <v>27.3</v>
      </c>
      <c r="OH80" s="21" t="n">
        <v>23.6</v>
      </c>
      <c r="OI80" s="21" t="n">
        <v>26.4</v>
      </c>
      <c r="OJ80" s="21" t="n">
        <v>27</v>
      </c>
      <c r="OK80" s="21" t="n">
        <v>31.2</v>
      </c>
      <c r="OL80" s="21" t="n">
        <v>31.3</v>
      </c>
      <c r="OM80" s="21" t="n">
        <v>36.5</v>
      </c>
      <c r="ON80" s="21" t="n">
        <v>36.6</v>
      </c>
      <c r="OO80" s="22" t="n">
        <f aca="false">AVERAGE(OC80:ON80)</f>
        <v>31.1916666666667</v>
      </c>
      <c r="PA80" s="0" t="n">
        <v>1930</v>
      </c>
      <c r="PB80" s="25" t="n">
        <v>1930</v>
      </c>
      <c r="PC80" s="21" t="n">
        <v>30.9</v>
      </c>
      <c r="PD80" s="21" t="n">
        <v>29.8</v>
      </c>
      <c r="PE80" s="21" t="n">
        <v>29.6</v>
      </c>
      <c r="PF80" s="21" t="n">
        <v>29.1</v>
      </c>
      <c r="PG80" s="21" t="n">
        <v>29.6</v>
      </c>
      <c r="PH80" s="21" t="n">
        <v>28</v>
      </c>
      <c r="PI80" s="21" t="n">
        <v>27.2</v>
      </c>
      <c r="PJ80" s="21" t="n">
        <v>27.6</v>
      </c>
      <c r="PK80" s="21" t="n">
        <v>28.3</v>
      </c>
      <c r="PL80" s="21" t="n">
        <v>30.9</v>
      </c>
      <c r="PM80" s="21" t="n">
        <v>32.4</v>
      </c>
      <c r="PN80" s="21" t="n">
        <v>31.9</v>
      </c>
      <c r="PO80" s="22" t="n">
        <f aca="false">AVERAGE(PC80:PN80)</f>
        <v>29.6083333333333</v>
      </c>
      <c r="QA80" s="0" t="n">
        <v>1930</v>
      </c>
      <c r="QB80" s="25" t="n">
        <v>1930</v>
      </c>
      <c r="QC80" s="21" t="n">
        <v>31.2</v>
      </c>
      <c r="QD80" s="21" t="n">
        <v>30.3</v>
      </c>
      <c r="QE80" s="21" t="n">
        <v>30.2</v>
      </c>
      <c r="QF80" s="21" t="n">
        <v>29.6</v>
      </c>
      <c r="QG80" s="21" t="n">
        <v>28.1</v>
      </c>
      <c r="QH80" s="21" t="n">
        <v>26.2</v>
      </c>
      <c r="QI80" s="21" t="n">
        <v>25.9</v>
      </c>
      <c r="QJ80" s="21" t="n">
        <v>26.6</v>
      </c>
      <c r="QK80" s="21" t="n">
        <v>27.8</v>
      </c>
      <c r="QL80" s="21" t="n">
        <v>28.9</v>
      </c>
      <c r="QM80" s="21" t="n">
        <v>30.6</v>
      </c>
      <c r="QN80" s="21" t="n">
        <v>31</v>
      </c>
      <c r="QO80" s="22" t="n">
        <f aca="false">AVERAGE(QC80:QN80)</f>
        <v>28.8666666666667</v>
      </c>
      <c r="RA80" s="0" t="n">
        <v>1930</v>
      </c>
      <c r="RB80" s="25" t="n">
        <v>1930</v>
      </c>
      <c r="RC80" s="21" t="n">
        <v>35.2</v>
      </c>
      <c r="RD80" s="21" t="n">
        <v>34.6</v>
      </c>
      <c r="RE80" s="21" t="n">
        <v>33.1</v>
      </c>
      <c r="RF80" s="21" t="n">
        <v>27.9</v>
      </c>
      <c r="RG80" s="21" t="n">
        <v>22.1</v>
      </c>
      <c r="RH80" s="21" t="n">
        <v>16.9</v>
      </c>
      <c r="RI80" s="21" t="n">
        <v>18.5</v>
      </c>
      <c r="RJ80" s="21" t="n">
        <v>21.5</v>
      </c>
      <c r="RK80" s="21" t="n">
        <v>25</v>
      </c>
      <c r="RL80" s="21" t="n">
        <v>28.9</v>
      </c>
      <c r="RM80" s="21" t="n">
        <v>33.9</v>
      </c>
      <c r="RN80" s="21" t="n">
        <v>34.3</v>
      </c>
      <c r="RO80" s="22" t="n">
        <f aca="false">AVERAGE(RC80:RN80)</f>
        <v>27.6583333333333</v>
      </c>
      <c r="SA80" s="0" t="n">
        <v>1930</v>
      </c>
      <c r="SB80" s="29" t="s">
        <v>86</v>
      </c>
      <c r="SC80" s="27" t="n">
        <v>29.8</v>
      </c>
      <c r="SD80" s="27" t="n">
        <v>30.2</v>
      </c>
      <c r="SE80" s="27" t="n">
        <v>28.4</v>
      </c>
      <c r="SF80" s="27" t="n">
        <v>25.1</v>
      </c>
      <c r="SG80" s="27" t="n">
        <v>21.8</v>
      </c>
      <c r="SH80" s="27" t="n">
        <v>17.9</v>
      </c>
      <c r="SI80" s="27" t="n">
        <v>19</v>
      </c>
      <c r="SJ80" s="27" t="n">
        <v>20.4</v>
      </c>
      <c r="SK80" s="27" t="n">
        <v>23.6</v>
      </c>
      <c r="SL80" s="27" t="n">
        <v>26.8</v>
      </c>
      <c r="SM80" s="27" t="n">
        <v>31.1</v>
      </c>
      <c r="SN80" s="27" t="n">
        <v>31.2</v>
      </c>
      <c r="SO80" s="22" t="n">
        <f aca="false">AVERAGE(SC80:SN80)</f>
        <v>25.4416666666667</v>
      </c>
      <c r="TA80" s="0" t="n">
        <v>1930</v>
      </c>
      <c r="TB80" s="29" t="s">
        <v>86</v>
      </c>
      <c r="TC80" s="27" t="n">
        <v>33</v>
      </c>
      <c r="TD80" s="27" t="n">
        <v>32</v>
      </c>
      <c r="TE80" s="27" t="n">
        <v>31.2</v>
      </c>
      <c r="TF80" s="27" t="n">
        <v>29</v>
      </c>
      <c r="TG80" s="27" t="n">
        <v>23.8</v>
      </c>
      <c r="TH80" s="27" t="n">
        <v>20.2</v>
      </c>
      <c r="TI80" s="27" t="n">
        <v>21.8</v>
      </c>
      <c r="TJ80" s="27" t="n">
        <v>24.9</v>
      </c>
      <c r="TK80" s="27" t="n">
        <v>28</v>
      </c>
      <c r="TL80" s="27" t="n">
        <v>29.9</v>
      </c>
      <c r="TM80" s="27" t="n">
        <v>34.4</v>
      </c>
      <c r="TN80" s="27" t="n">
        <v>34</v>
      </c>
      <c r="TO80" s="22" t="n">
        <f aca="false">AVERAGE(TC80:TN80)</f>
        <v>28.5166666666667</v>
      </c>
      <c r="UA80" s="0" t="n">
        <v>1930</v>
      </c>
      <c r="UB80" s="29" t="s">
        <v>86</v>
      </c>
      <c r="UC80" s="27" t="n">
        <v>29.5</v>
      </c>
      <c r="UD80" s="27" t="n">
        <v>30.8</v>
      </c>
      <c r="UE80" s="27" t="n">
        <v>30.7</v>
      </c>
      <c r="UF80" s="27" t="n">
        <v>28.3</v>
      </c>
      <c r="UG80" s="27" t="n">
        <v>24.4</v>
      </c>
      <c r="UH80" s="27" t="n">
        <v>21</v>
      </c>
      <c r="UI80" s="27" t="n">
        <v>22</v>
      </c>
      <c r="UJ80" s="27" t="n">
        <v>23.8</v>
      </c>
      <c r="UK80" s="27" t="n">
        <v>26.3</v>
      </c>
      <c r="UL80" s="27" t="n">
        <v>28.4</v>
      </c>
      <c r="UM80" s="27" t="n">
        <v>31.8</v>
      </c>
      <c r="UN80" s="27" t="n">
        <v>32.9</v>
      </c>
      <c r="UO80" s="22" t="n">
        <f aca="false">AVERAGE(UC80:UN80)</f>
        <v>27.4916666666667</v>
      </c>
      <c r="VA80" s="0" t="n">
        <v>1930</v>
      </c>
      <c r="VB80" s="29" t="s">
        <v>86</v>
      </c>
      <c r="VC80" s="27" t="n">
        <v>31.9</v>
      </c>
      <c r="VD80" s="27" t="n">
        <v>32.5</v>
      </c>
      <c r="VE80" s="27" t="n">
        <v>32.5</v>
      </c>
      <c r="VF80" s="27" t="n">
        <v>32.6</v>
      </c>
      <c r="VG80" s="27" t="n">
        <v>30</v>
      </c>
      <c r="VH80" s="27" t="n">
        <v>26.7</v>
      </c>
      <c r="VI80" s="27" t="n">
        <v>28.4</v>
      </c>
      <c r="VJ80" s="27" t="n">
        <v>30.4</v>
      </c>
      <c r="VK80" s="27" t="n">
        <v>32.4</v>
      </c>
      <c r="VL80" s="27" t="n">
        <v>33.9</v>
      </c>
      <c r="VM80" s="27" t="n">
        <v>36.3</v>
      </c>
      <c r="VN80" s="27" t="n">
        <v>35.6</v>
      </c>
      <c r="VO80" s="22" t="n">
        <f aca="false">AVERAGE(VC80:VN80)</f>
        <v>31.9333333333333</v>
      </c>
      <c r="WA80" s="0" t="n">
        <v>1930</v>
      </c>
      <c r="WB80" s="26" t="n">
        <v>1930</v>
      </c>
      <c r="WC80" s="27" t="n">
        <v>28.8</v>
      </c>
      <c r="WD80" s="27" t="n">
        <v>28.6</v>
      </c>
      <c r="WE80" s="27" t="n">
        <v>29.1</v>
      </c>
      <c r="WF80" s="27" t="n">
        <v>28.1</v>
      </c>
      <c r="WG80" s="27" t="n">
        <v>25.4</v>
      </c>
      <c r="WH80" s="27" t="n">
        <v>21.9</v>
      </c>
      <c r="WI80" s="27" t="n">
        <v>22.4</v>
      </c>
      <c r="WJ80" s="27" t="n">
        <v>23.1</v>
      </c>
      <c r="WK80" s="27" t="n">
        <v>24.7</v>
      </c>
      <c r="WL80" s="27" t="n">
        <v>26.8</v>
      </c>
      <c r="WM80" s="27" t="n">
        <v>29.4</v>
      </c>
      <c r="WN80" s="27" t="n">
        <v>29.4</v>
      </c>
      <c r="WO80" s="22" t="n">
        <f aca="false">AVERAGE(WC80:WN80)</f>
        <v>26.475</v>
      </c>
      <c r="XA80" s="0" t="n">
        <v>1930</v>
      </c>
      <c r="XB80" s="26" t="n">
        <v>1930</v>
      </c>
      <c r="XC80" s="27" t="n">
        <v>28.4</v>
      </c>
      <c r="XD80" s="27" t="n">
        <v>29.4</v>
      </c>
      <c r="XE80" s="27" t="n">
        <v>29.1</v>
      </c>
      <c r="XF80" s="27" t="n">
        <v>27.6</v>
      </c>
      <c r="XG80" s="27" t="n">
        <v>24.3</v>
      </c>
      <c r="XH80" s="27" t="n">
        <v>21.5</v>
      </c>
      <c r="XI80" s="27" t="n">
        <v>22.3</v>
      </c>
      <c r="XJ80" s="27" t="n">
        <v>23.6</v>
      </c>
      <c r="XK80" s="27" t="n">
        <v>25.9</v>
      </c>
      <c r="XL80" s="27" t="n">
        <v>27.2</v>
      </c>
      <c r="XM80" s="27" t="n">
        <v>30.3</v>
      </c>
      <c r="XN80" s="27" t="n">
        <v>30.7</v>
      </c>
      <c r="XO80" s="22" t="n">
        <f aca="false">AVERAGE(XC80:XN80)</f>
        <v>26.6916666666667</v>
      </c>
      <c r="YA80" s="0" t="n">
        <v>1930</v>
      </c>
      <c r="YB80" s="26" t="n">
        <v>1930</v>
      </c>
      <c r="YC80" s="27" t="n">
        <v>33.9</v>
      </c>
      <c r="YD80" s="27" t="n">
        <v>33.1</v>
      </c>
      <c r="YE80" s="27" t="n">
        <v>32.9</v>
      </c>
      <c r="YF80" s="27" t="n">
        <v>31.9</v>
      </c>
      <c r="YG80" s="27" t="n">
        <v>26.7</v>
      </c>
      <c r="YH80" s="27" t="n">
        <v>21.9</v>
      </c>
      <c r="YI80" s="27" t="n">
        <v>25.4</v>
      </c>
      <c r="YJ80" s="27" t="n">
        <v>28</v>
      </c>
      <c r="YK80" s="27" t="n">
        <v>31</v>
      </c>
      <c r="YL80" s="27" t="n">
        <v>32</v>
      </c>
      <c r="YM80" s="27" t="n">
        <v>36.9</v>
      </c>
      <c r="YN80" s="27" t="n">
        <v>36.3</v>
      </c>
      <c r="YO80" s="22" t="n">
        <f aca="false">AVERAGE(YC80:YN80)</f>
        <v>30.8333333333333</v>
      </c>
      <c r="ZA80" s="0" t="n">
        <v>1930</v>
      </c>
      <c r="ZB80" s="26" t="n">
        <v>1930</v>
      </c>
      <c r="ZC80" s="27" t="n">
        <v>30.7</v>
      </c>
      <c r="ZD80" s="27" t="n">
        <v>30.3</v>
      </c>
      <c r="ZE80" s="27" t="n">
        <v>29.3</v>
      </c>
      <c r="ZF80" s="27" t="n">
        <v>28.4</v>
      </c>
      <c r="ZG80" s="27" t="n">
        <v>25.3</v>
      </c>
      <c r="ZH80" s="27" t="n">
        <v>23.7</v>
      </c>
      <c r="ZI80" s="27" t="n">
        <v>24.1</v>
      </c>
      <c r="ZJ80" s="27" t="n">
        <v>25.3</v>
      </c>
      <c r="ZK80" s="27" t="n">
        <v>26.8</v>
      </c>
      <c r="ZL80" s="27" t="n">
        <v>27.9</v>
      </c>
      <c r="ZM80" s="27" t="n">
        <v>29.9</v>
      </c>
      <c r="ZN80" s="27" t="n">
        <v>30.8</v>
      </c>
      <c r="ZO80" s="22" t="n">
        <f aca="false">AVERAGE(ZC80:ZN80)</f>
        <v>27.7083333333333</v>
      </c>
      <c r="AAA80" s="0" t="n">
        <v>1930</v>
      </c>
      <c r="AAB80" s="26" t="n">
        <v>1930</v>
      </c>
      <c r="AAC80" s="27" t="n">
        <v>36.5</v>
      </c>
      <c r="AAD80" s="27" t="n">
        <v>33.9</v>
      </c>
      <c r="AAE80" s="27" t="n">
        <v>34.4</v>
      </c>
      <c r="AAF80" s="27" t="n">
        <v>30.9</v>
      </c>
      <c r="AAG80" s="27" t="n">
        <v>25.2</v>
      </c>
      <c r="AAH80" s="27" t="n">
        <v>20.8</v>
      </c>
      <c r="AAI80" s="27" t="n">
        <v>22.7</v>
      </c>
      <c r="AAJ80" s="27" t="n">
        <v>25.3</v>
      </c>
      <c r="AAK80" s="27" t="n">
        <v>28.9</v>
      </c>
      <c r="AAL80" s="27" t="n">
        <v>30.3</v>
      </c>
      <c r="AAM80" s="27" t="n">
        <v>37</v>
      </c>
      <c r="AAN80" s="27" t="n">
        <v>36.6</v>
      </c>
      <c r="AAO80" s="22" t="n">
        <f aca="false">AVERAGE(AAC80:AAN80)</f>
        <v>30.2083333333333</v>
      </c>
      <c r="ABA80" s="0" t="n">
        <v>1930</v>
      </c>
      <c r="ABB80" s="29" t="s">
        <v>86</v>
      </c>
      <c r="ABC80" s="27" t="n">
        <v>36.7</v>
      </c>
      <c r="ABD80" s="27" t="n">
        <v>34.6</v>
      </c>
      <c r="ABE80" s="27" t="n">
        <v>34.3</v>
      </c>
      <c r="ABF80" s="27" t="n">
        <v>31.8</v>
      </c>
      <c r="ABG80" s="27" t="n">
        <v>25.9</v>
      </c>
      <c r="ABH80" s="27" t="n">
        <v>21.2</v>
      </c>
      <c r="ABI80" s="27" t="n">
        <v>23.8</v>
      </c>
      <c r="ABJ80" s="27" t="n">
        <v>26.1</v>
      </c>
      <c r="ABK80" s="27" t="n">
        <v>29.8</v>
      </c>
      <c r="ABL80" s="27" t="n">
        <v>31.1</v>
      </c>
      <c r="ABM80" s="27" t="n">
        <v>37</v>
      </c>
      <c r="ABN80" s="27" t="n">
        <v>36.9</v>
      </c>
      <c r="ABO80" s="22" t="n">
        <f aca="false">AVERAGE(ABC80:ABN80)</f>
        <v>30.7666666666667</v>
      </c>
      <c r="ACA80" s="0" t="n">
        <v>1930</v>
      </c>
      <c r="ACB80" s="29" t="s">
        <v>86</v>
      </c>
      <c r="ACC80" s="27" t="n">
        <v>29.5</v>
      </c>
      <c r="ACD80" s="27" t="n">
        <v>28.7</v>
      </c>
      <c r="ACE80" s="27" t="n">
        <v>27.6</v>
      </c>
      <c r="ACF80" s="27" t="n">
        <v>26.4</v>
      </c>
      <c r="ACG80" s="27" t="n">
        <v>23.4</v>
      </c>
      <c r="ACH80" s="27" t="n">
        <v>21.2</v>
      </c>
      <c r="ACI80" s="27" t="n">
        <v>21.5</v>
      </c>
      <c r="ACJ80" s="27" t="n">
        <v>22.7</v>
      </c>
      <c r="ACK80" s="27" t="n">
        <v>24.9</v>
      </c>
      <c r="ACL80" s="27" t="n">
        <v>27</v>
      </c>
      <c r="ACM80" s="27" t="n">
        <v>29.3</v>
      </c>
      <c r="ACN80" s="27" t="n">
        <v>29.9</v>
      </c>
      <c r="ACO80" s="22" t="n">
        <f aca="false">AVERAGE(ACC80:ACN80)</f>
        <v>26.0083333333333</v>
      </c>
      <c r="ADA80" s="0" t="n">
        <v>1930</v>
      </c>
      <c r="ADB80" s="26" t="n">
        <v>1930</v>
      </c>
      <c r="ADC80" s="27" t="n">
        <v>29.2</v>
      </c>
      <c r="ADD80" s="27" t="n">
        <v>29.8</v>
      </c>
      <c r="ADE80" s="27" t="n">
        <v>29.6</v>
      </c>
      <c r="ADF80" s="27" t="n">
        <v>27.7</v>
      </c>
      <c r="ADG80" s="27" t="n">
        <v>24.4</v>
      </c>
      <c r="ADH80" s="27" t="n">
        <v>22.2</v>
      </c>
      <c r="ADI80" s="27" t="n">
        <v>23.3</v>
      </c>
      <c r="ADJ80" s="27" t="n">
        <v>24.3</v>
      </c>
      <c r="ADK80" s="27" t="n">
        <v>26.2</v>
      </c>
      <c r="ADL80" s="27" t="n">
        <v>28.3</v>
      </c>
      <c r="ADM80" s="27" t="n">
        <v>30.1</v>
      </c>
      <c r="ADN80" s="27" t="n">
        <v>31.4</v>
      </c>
      <c r="ADO80" s="22" t="n">
        <f aca="false">AVERAGE(ADC80:ADN80)</f>
        <v>27.2083333333333</v>
      </c>
      <c r="AEA80" s="0" t="n">
        <v>1930</v>
      </c>
      <c r="AEB80" s="29" t="s">
        <v>86</v>
      </c>
      <c r="AEC80" s="27" t="n">
        <v>31.6</v>
      </c>
      <c r="AED80" s="27" t="n">
        <v>33</v>
      </c>
      <c r="AEE80" s="27" t="n">
        <v>30.8</v>
      </c>
      <c r="AEF80" s="27" t="n">
        <v>27.2</v>
      </c>
      <c r="AEG80" s="27" t="n">
        <v>23.1</v>
      </c>
      <c r="AEH80" s="27" t="n">
        <v>18.2</v>
      </c>
      <c r="AEI80" s="27" t="n">
        <v>19.4</v>
      </c>
      <c r="AEJ80" s="27" t="n">
        <v>21.3</v>
      </c>
      <c r="AEK80" s="27" t="n">
        <v>25.4</v>
      </c>
      <c r="AEL80" s="27" t="n">
        <v>28.1</v>
      </c>
      <c r="AEM80" s="27" t="n">
        <v>32.7</v>
      </c>
      <c r="AEN80" s="27" t="n">
        <v>32.3</v>
      </c>
      <c r="AEO80" s="22" t="n">
        <f aca="false">AVERAGE(AEC80:AEN80)</f>
        <v>26.925</v>
      </c>
      <c r="AFA80" s="0" t="n">
        <v>1930</v>
      </c>
      <c r="AFB80" s="26" t="n">
        <v>1930</v>
      </c>
      <c r="AFC80" s="27" t="n">
        <v>32.6</v>
      </c>
      <c r="AFD80" s="27" t="n">
        <v>32.8</v>
      </c>
      <c r="AFE80" s="27" t="n">
        <v>30.6</v>
      </c>
      <c r="AFF80" s="27" t="n">
        <v>26.5</v>
      </c>
      <c r="AFG80" s="27" t="n">
        <v>21.3</v>
      </c>
      <c r="AFH80" s="27" t="n">
        <v>17.1</v>
      </c>
      <c r="AFI80" s="27" t="n">
        <v>19.2</v>
      </c>
      <c r="AFJ80" s="27" t="n">
        <v>21.2</v>
      </c>
      <c r="AFK80" s="27" t="n">
        <v>24.7</v>
      </c>
      <c r="AFL80" s="27" t="n">
        <v>27.7</v>
      </c>
      <c r="AFM80" s="27" t="n">
        <v>32.3</v>
      </c>
      <c r="AFN80" s="27" t="n">
        <v>32.4</v>
      </c>
      <c r="AFO80" s="22" t="n">
        <f aca="false">AVERAGE(AFC80:AFN80)</f>
        <v>26.5333333333333</v>
      </c>
      <c r="AGA80" s="0" t="n">
        <v>1930</v>
      </c>
      <c r="AGB80" s="29" t="s">
        <v>86</v>
      </c>
      <c r="AGC80" s="27" t="n">
        <v>34</v>
      </c>
      <c r="AGD80" s="27" t="n">
        <v>33.1</v>
      </c>
      <c r="AGE80" s="27" t="n">
        <v>33.8</v>
      </c>
      <c r="AGF80" s="27" t="n">
        <v>34.8</v>
      </c>
      <c r="AGG80" s="27" t="n">
        <v>31.8</v>
      </c>
      <c r="AGH80" s="27" t="n">
        <v>28</v>
      </c>
      <c r="AGI80" s="27" t="n">
        <v>30.3</v>
      </c>
      <c r="AGJ80" s="27" t="n">
        <v>30.8</v>
      </c>
      <c r="AGK80" s="27" t="n">
        <v>33.5</v>
      </c>
      <c r="AGL80" s="27" t="n">
        <v>35.2</v>
      </c>
      <c r="AGM80" s="27" t="n">
        <v>37.2</v>
      </c>
      <c r="AGN80" s="27" t="n">
        <v>36.2</v>
      </c>
      <c r="AGO80" s="22" t="n">
        <f aca="false">AVERAGE(AGC80:AGN80)</f>
        <v>33.225</v>
      </c>
      <c r="AHA80" s="0" t="n">
        <v>1930</v>
      </c>
      <c r="AHB80" s="29" t="s">
        <v>86</v>
      </c>
      <c r="AHC80" s="27" t="n">
        <v>31.2</v>
      </c>
      <c r="AHD80" s="27" t="n">
        <v>32.1</v>
      </c>
      <c r="AHE80" s="27" t="n">
        <v>32.2</v>
      </c>
      <c r="AHF80" s="27" t="n">
        <v>32.5</v>
      </c>
      <c r="AHG80" s="27" t="n">
        <v>30.8</v>
      </c>
      <c r="AHH80" s="27" t="n">
        <v>28.8</v>
      </c>
      <c r="AHI80" s="27" t="n">
        <v>29.5</v>
      </c>
      <c r="AHJ80" s="27" t="n">
        <v>30.8</v>
      </c>
      <c r="AHK80" s="27" t="n">
        <v>31.6</v>
      </c>
      <c r="AHL80" s="27" t="n">
        <v>33</v>
      </c>
      <c r="AHM80" s="27" t="n">
        <v>35.6</v>
      </c>
      <c r="AHN80" s="27" t="n">
        <v>34.3</v>
      </c>
      <c r="AHO80" s="22" t="n">
        <f aca="false">AVERAGE(AHC80:AHN80)</f>
        <v>31.8666666666667</v>
      </c>
      <c r="AIA80" s="0" t="n">
        <v>1930</v>
      </c>
      <c r="AIB80" s="29" t="s">
        <v>86</v>
      </c>
      <c r="AIC80" s="27" t="n">
        <v>35.3</v>
      </c>
      <c r="AID80" s="27" t="n">
        <v>33.1</v>
      </c>
      <c r="AIE80" s="27" t="n">
        <v>33.2</v>
      </c>
      <c r="AIF80" s="27" t="n">
        <v>32.9</v>
      </c>
      <c r="AIG80" s="27" t="n">
        <v>27.5</v>
      </c>
      <c r="AIH80" s="27" t="n">
        <v>22.9</v>
      </c>
      <c r="AII80" s="27" t="n">
        <v>26.4</v>
      </c>
      <c r="AIJ80" s="27" t="n">
        <v>27.7</v>
      </c>
      <c r="AIK80" s="27" t="n">
        <v>31.8</v>
      </c>
      <c r="AIL80" s="27" t="n">
        <v>32.6</v>
      </c>
      <c r="AIM80" s="27" t="n">
        <v>37.6</v>
      </c>
      <c r="AIN80" s="27" t="n">
        <v>37</v>
      </c>
      <c r="AIO80" s="22" t="n">
        <f aca="false">AVERAGE(AIC80:AIN80)</f>
        <v>31.5</v>
      </c>
      <c r="AJA80" s="0" t="n">
        <v>1930</v>
      </c>
      <c r="AJB80" s="26" t="n">
        <v>1930</v>
      </c>
      <c r="AJC80" s="27" t="n">
        <v>29.6</v>
      </c>
      <c r="AJD80" s="27" t="n">
        <v>30.1</v>
      </c>
      <c r="AJE80" s="27" t="n">
        <v>30.1</v>
      </c>
      <c r="AJF80" s="27" t="n">
        <v>28.6</v>
      </c>
      <c r="AJG80" s="27" t="n">
        <v>25.1</v>
      </c>
      <c r="AJH80" s="27" t="n">
        <v>21.6</v>
      </c>
      <c r="AJI80" s="27" t="n">
        <v>22.3</v>
      </c>
      <c r="AJJ80" s="27" t="n">
        <v>24.7</v>
      </c>
      <c r="AJK80" s="27" t="n">
        <v>27.4</v>
      </c>
      <c r="AJL80" s="27" t="n">
        <v>28.6</v>
      </c>
      <c r="AJM80" s="27" t="n">
        <v>31.9</v>
      </c>
      <c r="AJN80" s="27" t="n">
        <v>31.5</v>
      </c>
      <c r="AJO80" s="22" t="n">
        <f aca="false">AVERAGE(AJC80:AJN80)</f>
        <v>27.625</v>
      </c>
      <c r="AKA80" s="0" t="n">
        <v>1930</v>
      </c>
      <c r="AKB80" s="26" t="n">
        <v>1930</v>
      </c>
      <c r="AKC80" s="27" t="n">
        <v>33.9</v>
      </c>
      <c r="AKD80" s="27" t="n">
        <v>34.4</v>
      </c>
      <c r="AKE80" s="27" t="n">
        <v>31.6</v>
      </c>
      <c r="AKF80" s="27" t="n">
        <v>27.4</v>
      </c>
      <c r="AKG80" s="27" t="n">
        <v>22.6</v>
      </c>
      <c r="AKH80" s="27" t="n">
        <v>18.2</v>
      </c>
      <c r="AKI80" s="27" t="n">
        <v>19.9</v>
      </c>
      <c r="AKJ80" s="27" t="n">
        <v>21.9</v>
      </c>
      <c r="AKK80" s="27" t="n">
        <v>25.9</v>
      </c>
      <c r="AKL80" s="27" t="n">
        <v>29</v>
      </c>
      <c r="AKM80" s="27" t="n">
        <v>33.6</v>
      </c>
      <c r="AKN80" s="27" t="n">
        <v>33.8</v>
      </c>
      <c r="AKO80" s="22" t="n">
        <f aca="false">AVERAGE(AKC80:AKN80)</f>
        <v>27.6833333333333</v>
      </c>
      <c r="ALA80" s="0" t="n">
        <v>1930</v>
      </c>
      <c r="ALB80" s="26" t="n">
        <v>1930</v>
      </c>
      <c r="ALC80" s="27" t="n">
        <v>27.3</v>
      </c>
      <c r="ALD80" s="27" t="n">
        <v>27.6</v>
      </c>
      <c r="ALE80" s="27" t="n">
        <v>27.7</v>
      </c>
      <c r="ALF80" s="27" t="n">
        <v>25.6</v>
      </c>
      <c r="ALG80" s="27" t="n">
        <v>22.7</v>
      </c>
      <c r="ALH80" s="27" t="n">
        <v>20.6</v>
      </c>
      <c r="ALI80" s="27" t="n">
        <v>20.7</v>
      </c>
      <c r="ALJ80" s="27" t="n">
        <v>21.4</v>
      </c>
      <c r="ALK80" s="27" t="n">
        <v>23.2</v>
      </c>
      <c r="ALL80" s="27" t="n">
        <v>25.2</v>
      </c>
      <c r="ALM80" s="27" t="n">
        <v>27.6</v>
      </c>
      <c r="ALN80" s="27" t="n">
        <v>28.3</v>
      </c>
      <c r="ALO80" s="22" t="n">
        <f aca="false">AVERAGE(ALC80:ALN80)</f>
        <v>24.825</v>
      </c>
    </row>
    <row r="81" customFormat="false" ht="12.8" hidden="false" customHeight="false" outlineLevel="0" collapsed="false">
      <c r="A81" s="16"/>
      <c r="B81" s="8" t="n">
        <f aca="false">AVERAGE(AO81,BO81,CO81,DO81,EO81,FO81,GO81,HO81,IO81,JO81,KO81,LO81,MO81,NO81,OO81,PO81,QO81,RO81,SO81,TO81,UO81,VO81,WO81,XO81,YO81,ZO81,AAO81,ABO81,ACO81,ADO81,AEO81,AFO81,AGO81,AHO81,AIO81,AJO81,AKO81,ALO81,Sheet2!O81,Sheet2!AO81,Sheet2!BO81,Sheet2!CO81)</f>
        <v>29.1859126984127</v>
      </c>
      <c r="C81" s="10" t="n">
        <f aca="false">AVERAGE(B77:B81)</f>
        <v>28.9160912698413</v>
      </c>
      <c r="D81" s="9" t="n">
        <f aca="false">AVERAGE(B72:B81)</f>
        <v>29.0375793650794</v>
      </c>
      <c r="E81" s="8" t="n">
        <f aca="false">AVERAGE(B62:B81)</f>
        <v>28.9196441977692</v>
      </c>
      <c r="F81" s="11"/>
      <c r="G81" s="2" t="n">
        <f aca="false">MAX(AC81:AN81,BC81:BN81,CC81:CN81,DC81:DN81,EC81:EN81,FC81:FN81,GC81:GN81,HC81:HN81,IC81:IN81,JC81:JN81,KC81:KN81,LC81:LN81,MC81:MN81,NC81:NN81,OC81:ON81,PC81:PN81,QC81:QN81,RC81:RN81,SC81:SN81,TC81:TN81,UC81:UN81,VC81:VN81,WC81:WN81,XC81:XN81,YC81:YN81,ZC81:ZN81,AAC81:AAN81,ABC81:ABN81,ACC81:ACN81,ADC81:ADN81,AEC81:AEN81,AFC81:AFN81,AGC81:AGN81,AHC81:AHN81,AIC81:AIN81,AJC81:AJN81,AKC81:AKN81,ALC81:ALN81,Sheet2!C81:N81,Sheet2!AC81:AN81,Sheet2!BC81:BN81,Sheet2!CC81:CN81)</f>
        <v>40.4</v>
      </c>
      <c r="H81" s="17" t="n">
        <f aca="false">MEDIAN(AC81:AN81,BC81:BN81,CC81:CN81,DC81:DN81,EC81:EN81,FC81:FN81,GC81:GN81,HC81:HN81,IC81:IN81,JC81:JN81,KC81:KN81,LC81:LN81,MC81:MN81,NC81:NN81,OC81:ON81,PC81:PN81,QC81:QN81,RC81:RN81,SC81:SN81,TC81:TN81,UC81:UN81,VC81:VN81,WC81:WN81,XC81:XN81,YC81:YN81,ZC81:ZN81,AAC81:AAN81,ABC81:ABN81,ACC81:ACN81,ADC81:ADN81,AEC81:AEN81,AFC81:AFN81,AGC81:AGN81,AHC81:AHN81,AIC81:AIN81,AJC81:AJN81,AKC81:AKN81,ALC81:ALN81,Sheet2!C81:N81,Sheet2!AC81:AN81,Sheet2!BC81:BN81,Sheet2!CC81:CN81)</f>
        <v>29.25</v>
      </c>
      <c r="I81" s="18" t="n">
        <f aca="false">MIN(AC81:AN81,BC81:BN81,CC81:CN81,DC81:DN81,EC81:EN81,FC81:FN81,GC81:GN81,HC81:HN81,IC81:IN81,JC81:JN81,KC81:KN81,LC81:LN81,MC81:MN81,NC81:NN81,OC81:ON81,PC81:PN81,QC81:QN81,RC81:RN81,SC81:SN81,TC81:TN81,UC81:UN81,VC81:VN81,WC81:WN81,XC81:XN81,YC81:YN81,ZC81:ZN81,AAC81:AAN81,ABC81:ABN81,ACC81:ACN81,ADC81:ADN81,AEC81:AEN81,AFC81:AFN81,AGC81:AGN81,AHC81:AHN81,AIC81:AIN81,AJC81:AJN81,AKC81:AKN81,ALC81:ALN81,Sheet2!C81:N81,Sheet2!AC81:AN81,Sheet2!BC81:BN81,Sheet2!CC81:CN81)</f>
        <v>17.6</v>
      </c>
      <c r="K81" s="19" t="n">
        <f aca="false">(G81+I81)/2</f>
        <v>29</v>
      </c>
      <c r="AB81" s="33" t="n">
        <v>1931</v>
      </c>
      <c r="AC81" s="21" t="n">
        <v>37</v>
      </c>
      <c r="AD81" s="21" t="n">
        <v>35.2</v>
      </c>
      <c r="AE81" s="21" t="n">
        <v>33.6</v>
      </c>
      <c r="AF81" s="21" t="n">
        <v>30.5</v>
      </c>
      <c r="AG81" s="21" t="n">
        <v>26.3</v>
      </c>
      <c r="AH81" s="21" t="n">
        <v>25.1</v>
      </c>
      <c r="AI81" s="21" t="n">
        <v>22.7</v>
      </c>
      <c r="AJ81" s="21" t="n">
        <v>26.3</v>
      </c>
      <c r="AK81" s="21" t="n">
        <v>28.5</v>
      </c>
      <c r="AL81" s="21" t="n">
        <v>29.9</v>
      </c>
      <c r="AM81" s="21" t="n">
        <v>32.1</v>
      </c>
      <c r="AN81" s="21" t="n">
        <v>33.7</v>
      </c>
      <c r="AO81" s="22" t="n">
        <f aca="false">AVERAGE(AC81:AN81)</f>
        <v>30.075</v>
      </c>
      <c r="BA81" s="0" t="n">
        <v>1931</v>
      </c>
      <c r="BB81" s="25" t="n">
        <v>1931</v>
      </c>
      <c r="BC81" s="21" t="n">
        <v>37.2</v>
      </c>
      <c r="BD81" s="21" t="n">
        <v>36</v>
      </c>
      <c r="BE81" s="21" t="n">
        <v>30.5</v>
      </c>
      <c r="BF81" s="21" t="n">
        <v>26</v>
      </c>
      <c r="BG81" s="21" t="n">
        <v>21.9</v>
      </c>
      <c r="BH81" s="21" t="n">
        <v>19.1</v>
      </c>
      <c r="BI81" s="28" t="n">
        <f aca="false">(BI80+BI82)/2</f>
        <v>18.3</v>
      </c>
      <c r="BJ81" s="21" t="n">
        <v>21.8</v>
      </c>
      <c r="BK81" s="21" t="n">
        <v>26.6</v>
      </c>
      <c r="BL81" s="21" t="n">
        <v>29.6</v>
      </c>
      <c r="BM81" s="21" t="n">
        <v>30.1</v>
      </c>
      <c r="BN81" s="21" t="n">
        <v>31.3</v>
      </c>
      <c r="BO81" s="22" t="n">
        <f aca="false">AVERAGE(BC81:BN81)</f>
        <v>27.3666666666667</v>
      </c>
      <c r="CA81" s="0" t="n">
        <v>1931</v>
      </c>
      <c r="CB81" s="20" t="s">
        <v>87</v>
      </c>
      <c r="CC81" s="21" t="n">
        <v>39.2</v>
      </c>
      <c r="CD81" s="21" t="n">
        <v>40.4</v>
      </c>
      <c r="CE81" s="21" t="n">
        <v>36</v>
      </c>
      <c r="CF81" s="21" t="n">
        <v>30.7</v>
      </c>
      <c r="CG81" s="21" t="n">
        <v>27.5</v>
      </c>
      <c r="CH81" s="21" t="n">
        <v>25.7</v>
      </c>
      <c r="CI81" s="21" t="n">
        <v>23.5</v>
      </c>
      <c r="CJ81" s="21" t="n">
        <v>26.7</v>
      </c>
      <c r="CK81" s="21" t="n">
        <v>30.5</v>
      </c>
      <c r="CL81" s="21" t="n">
        <v>31.5</v>
      </c>
      <c r="CM81" s="21" t="n">
        <v>35.3</v>
      </c>
      <c r="CN81" s="21" t="n">
        <v>37.6</v>
      </c>
      <c r="CO81" s="22" t="n">
        <f aca="false">AVERAGE(CC81:CN81)</f>
        <v>32.05</v>
      </c>
      <c r="DA81" s="0" t="n">
        <v>1931</v>
      </c>
      <c r="DB81" s="25" t="n">
        <v>1931</v>
      </c>
      <c r="DC81" s="21" t="n">
        <v>32.4</v>
      </c>
      <c r="DD81" s="21" t="n">
        <v>32.2</v>
      </c>
      <c r="DE81" s="21" t="n">
        <v>31.5</v>
      </c>
      <c r="DF81" s="28" t="n">
        <f aca="false">(DF80+DF82)/2</f>
        <v>29.7</v>
      </c>
      <c r="DG81" s="21" t="n">
        <v>27.5</v>
      </c>
      <c r="DH81" s="21" t="n">
        <v>25.7</v>
      </c>
      <c r="DI81" s="21" t="n">
        <v>25.2</v>
      </c>
      <c r="DJ81" s="21" t="n">
        <v>25.8</v>
      </c>
      <c r="DK81" s="21" t="n">
        <v>27.8</v>
      </c>
      <c r="DL81" s="21" t="n">
        <v>27.9</v>
      </c>
      <c r="DM81" s="21" t="n">
        <v>29.9</v>
      </c>
      <c r="DN81" s="21" t="n">
        <v>30.6</v>
      </c>
      <c r="DO81" s="22" t="n">
        <f aca="false">AVERAGE(DC81:DN81)</f>
        <v>28.85</v>
      </c>
      <c r="EA81" s="0" t="n">
        <v>1931</v>
      </c>
      <c r="EB81" s="20" t="s">
        <v>87</v>
      </c>
      <c r="EC81" s="21" t="n">
        <v>31.5</v>
      </c>
      <c r="ED81" s="21" t="n">
        <v>28.1</v>
      </c>
      <c r="EE81" s="21" t="n">
        <v>27.4</v>
      </c>
      <c r="EF81" s="21" t="n">
        <v>25.8</v>
      </c>
      <c r="EG81" s="21" t="n">
        <v>23.3</v>
      </c>
      <c r="EH81" s="21" t="n">
        <v>21.6</v>
      </c>
      <c r="EI81" s="21" t="n">
        <v>20.6</v>
      </c>
      <c r="EJ81" s="21" t="n">
        <v>22.4</v>
      </c>
      <c r="EK81" s="21" t="n">
        <v>24.5</v>
      </c>
      <c r="EL81" s="21" t="n">
        <v>25.4</v>
      </c>
      <c r="EM81" s="21" t="n">
        <v>26.8</v>
      </c>
      <c r="EN81" s="21" t="n">
        <v>28.5</v>
      </c>
      <c r="EO81" s="22" t="n">
        <f aca="false">AVERAGE(EC81:EN81)</f>
        <v>25.4916666666667</v>
      </c>
      <c r="FA81" s="0" t="n">
        <v>1931</v>
      </c>
      <c r="FB81" s="20" t="s">
        <v>87</v>
      </c>
      <c r="FC81" s="21" t="n">
        <v>31.8</v>
      </c>
      <c r="FD81" s="21" t="n">
        <v>29.4</v>
      </c>
      <c r="FE81" s="21" t="n">
        <v>29.1</v>
      </c>
      <c r="FF81" s="21" t="n">
        <v>27.4</v>
      </c>
      <c r="FG81" s="21" t="n">
        <v>25.2</v>
      </c>
      <c r="FH81" s="21" t="n">
        <v>23.2</v>
      </c>
      <c r="FI81" s="21" t="n">
        <v>22.4</v>
      </c>
      <c r="FJ81" s="21" t="n">
        <v>23.5</v>
      </c>
      <c r="FK81" s="21" t="n">
        <v>25.6</v>
      </c>
      <c r="FL81" s="21" t="n">
        <v>26.1</v>
      </c>
      <c r="FM81" s="21" t="n">
        <v>28.3</v>
      </c>
      <c r="FN81" s="21" t="n">
        <v>28.7</v>
      </c>
      <c r="FO81" s="22" t="n">
        <f aca="false">AVERAGE(FC81:FN81)</f>
        <v>26.725</v>
      </c>
      <c r="GA81" s="0" t="n">
        <v>1931</v>
      </c>
      <c r="GB81" s="20" t="s">
        <v>87</v>
      </c>
      <c r="GC81" s="21" t="n">
        <v>33.7</v>
      </c>
      <c r="GD81" s="21" t="n">
        <v>32.8</v>
      </c>
      <c r="GE81" s="21" t="n">
        <v>31.8</v>
      </c>
      <c r="GF81" s="21" t="n">
        <v>29.9</v>
      </c>
      <c r="GG81" s="21" t="n">
        <v>28.8</v>
      </c>
      <c r="GH81" s="21" t="n">
        <v>27.6</v>
      </c>
      <c r="GI81" s="21" t="n">
        <v>26.9</v>
      </c>
      <c r="GJ81" s="21" t="n">
        <v>27.3</v>
      </c>
      <c r="GK81" s="21" t="n">
        <v>29</v>
      </c>
      <c r="GL81" s="21" t="n">
        <v>29.1</v>
      </c>
      <c r="GM81" s="21" t="n">
        <v>30.9</v>
      </c>
      <c r="GN81" s="21" t="n">
        <v>31.6</v>
      </c>
      <c r="GO81" s="22" t="n">
        <f aca="false">AVERAGE(GC81:GN81)</f>
        <v>29.95</v>
      </c>
      <c r="HA81" s="0" t="n">
        <v>1931</v>
      </c>
      <c r="HB81" s="20" t="s">
        <v>87</v>
      </c>
      <c r="HC81" s="21" t="n">
        <v>34.1</v>
      </c>
      <c r="HD81" s="21" t="n">
        <v>36.6</v>
      </c>
      <c r="HE81" s="21" t="n">
        <v>34</v>
      </c>
      <c r="HF81" s="21" t="n">
        <v>32.2</v>
      </c>
      <c r="HG81" s="21" t="n">
        <v>30.5</v>
      </c>
      <c r="HH81" s="21" t="n">
        <v>29.5</v>
      </c>
      <c r="HI81" s="21" t="n">
        <v>27.8</v>
      </c>
      <c r="HJ81" s="21" t="n">
        <v>29</v>
      </c>
      <c r="HK81" s="21" t="n">
        <v>32.2</v>
      </c>
      <c r="HL81" s="21" t="n">
        <v>32.8</v>
      </c>
      <c r="HM81" s="21" t="n">
        <v>34.1</v>
      </c>
      <c r="HN81" s="21" t="n">
        <v>35.7</v>
      </c>
      <c r="HO81" s="22" t="n">
        <f aca="false">AVERAGE(HC81:HN81)</f>
        <v>32.375</v>
      </c>
      <c r="IA81" s="0" t="n">
        <v>1931</v>
      </c>
      <c r="IB81" s="20" t="s">
        <v>87</v>
      </c>
      <c r="IC81" s="21" t="n">
        <v>31.7</v>
      </c>
      <c r="ID81" s="21" t="n">
        <v>32.6</v>
      </c>
      <c r="IE81" s="21" t="n">
        <v>31.1</v>
      </c>
      <c r="IF81" s="21" t="n">
        <v>29.9</v>
      </c>
      <c r="IG81" s="21" t="n">
        <v>28.4</v>
      </c>
      <c r="IH81" s="21" t="n">
        <v>26.4</v>
      </c>
      <c r="II81" s="21" t="n">
        <v>26.6</v>
      </c>
      <c r="IJ81" s="21" t="n">
        <v>26.8</v>
      </c>
      <c r="IK81" s="21" t="n">
        <v>28.7</v>
      </c>
      <c r="IL81" s="21" t="n">
        <v>28.8</v>
      </c>
      <c r="IM81" s="21" t="n">
        <v>30.3</v>
      </c>
      <c r="IN81" s="21" t="n">
        <v>31.5</v>
      </c>
      <c r="IO81" s="22" t="n">
        <f aca="false">AVERAGE(IC81:IN81)</f>
        <v>29.4</v>
      </c>
      <c r="JA81" s="0" t="n">
        <v>1931</v>
      </c>
      <c r="JB81" s="25" t="n">
        <v>1931</v>
      </c>
      <c r="JC81" s="21" t="n">
        <v>37.9</v>
      </c>
      <c r="JD81" s="21" t="n">
        <v>40.2</v>
      </c>
      <c r="JE81" s="21" t="n">
        <v>35.3</v>
      </c>
      <c r="JF81" s="21" t="n">
        <v>31.7</v>
      </c>
      <c r="JG81" s="21" t="n">
        <v>29.8</v>
      </c>
      <c r="JH81" s="21" t="n">
        <v>29.1</v>
      </c>
      <c r="JI81" s="21" t="n">
        <v>26.2</v>
      </c>
      <c r="JJ81" s="21" t="n">
        <v>28.6</v>
      </c>
      <c r="JK81" s="21" t="n">
        <v>31.9</v>
      </c>
      <c r="JL81" s="21" t="n">
        <v>33.3</v>
      </c>
      <c r="JM81" s="21" t="n">
        <v>35.6</v>
      </c>
      <c r="JN81" s="21" t="n">
        <v>38</v>
      </c>
      <c r="JO81" s="22" t="n">
        <f aca="false">AVERAGE(JC81:JN81)</f>
        <v>33.1333333333333</v>
      </c>
      <c r="KA81" s="0" t="n">
        <v>1931</v>
      </c>
      <c r="KB81" s="20" t="s">
        <v>87</v>
      </c>
      <c r="KC81" s="21" t="n">
        <v>27.5</v>
      </c>
      <c r="KD81" s="21" t="n">
        <v>25.7</v>
      </c>
      <c r="KE81" s="21" t="n">
        <v>26.1</v>
      </c>
      <c r="KF81" s="21" t="n">
        <v>23.6</v>
      </c>
      <c r="KG81" s="21" t="n">
        <v>22.1</v>
      </c>
      <c r="KH81" s="21" t="n">
        <v>20.3</v>
      </c>
      <c r="KI81" s="21" t="n">
        <v>18.9</v>
      </c>
      <c r="KJ81" s="21" t="n">
        <v>20.2</v>
      </c>
      <c r="KK81" s="21" t="n">
        <v>21.1</v>
      </c>
      <c r="KL81" s="21" t="n">
        <v>22.1</v>
      </c>
      <c r="KM81" s="21" t="n">
        <v>24</v>
      </c>
      <c r="KN81" s="21" t="n">
        <v>25.4</v>
      </c>
      <c r="KO81" s="22" t="n">
        <f aca="false">AVERAGE(KC81:KN81)</f>
        <v>23.0833333333333</v>
      </c>
      <c r="LA81" s="0" t="n">
        <v>1931</v>
      </c>
      <c r="LB81" s="25" t="n">
        <v>1931</v>
      </c>
      <c r="LC81" s="21" t="n">
        <v>32.4</v>
      </c>
      <c r="LD81" s="21" t="n">
        <v>33.2</v>
      </c>
      <c r="LE81" s="21" t="n">
        <v>31.8</v>
      </c>
      <c r="LF81" s="21" t="n">
        <v>29.8</v>
      </c>
      <c r="LG81" s="21" t="n">
        <v>28.1</v>
      </c>
      <c r="LH81" s="21" t="n">
        <v>26.4</v>
      </c>
      <c r="LI81" s="21" t="n">
        <v>25.8</v>
      </c>
      <c r="LJ81" s="21" t="n">
        <v>26.7</v>
      </c>
      <c r="LK81" s="21" t="n">
        <v>28.7</v>
      </c>
      <c r="LL81" s="21" t="n">
        <v>29.1</v>
      </c>
      <c r="LM81" s="21" t="n">
        <v>30.1</v>
      </c>
      <c r="LN81" s="21" t="n">
        <v>31.7</v>
      </c>
      <c r="LO81" s="22" t="n">
        <f aca="false">AVERAGE(LC81:LN81)</f>
        <v>29.4833333333333</v>
      </c>
      <c r="MA81" s="0" t="n">
        <v>1931</v>
      </c>
      <c r="MB81" s="20" t="s">
        <v>87</v>
      </c>
      <c r="MC81" s="21" t="n">
        <v>38.1</v>
      </c>
      <c r="MD81" s="21" t="n">
        <v>37.9</v>
      </c>
      <c r="ME81" s="21" t="n">
        <v>31.8</v>
      </c>
      <c r="MF81" s="21" t="n">
        <v>28.1</v>
      </c>
      <c r="MG81" s="21" t="n">
        <v>24.5</v>
      </c>
      <c r="MH81" s="21" t="n">
        <v>22.2</v>
      </c>
      <c r="MI81" s="21" t="n">
        <v>19.2</v>
      </c>
      <c r="MJ81" s="21" t="n">
        <v>23.5</v>
      </c>
      <c r="MK81" s="21" t="n">
        <v>28</v>
      </c>
      <c r="ML81" s="21" t="n">
        <v>29.4</v>
      </c>
      <c r="MM81" s="21" t="n">
        <v>30.8</v>
      </c>
      <c r="MN81" s="21" t="n">
        <v>32.8</v>
      </c>
      <c r="MO81" s="22" t="n">
        <f aca="false">AVERAGE(MC81:MN81)</f>
        <v>28.8583333333333</v>
      </c>
      <c r="NA81" s="0" t="n">
        <v>1931</v>
      </c>
      <c r="NB81" s="25" t="n">
        <v>1931</v>
      </c>
      <c r="NC81" s="21" t="n">
        <v>37.2</v>
      </c>
      <c r="ND81" s="21" t="n">
        <v>34.7</v>
      </c>
      <c r="NE81" s="21" t="n">
        <v>33.9</v>
      </c>
      <c r="NF81" s="21" t="n">
        <v>31.2</v>
      </c>
      <c r="NG81" s="21" t="n">
        <v>28.2</v>
      </c>
      <c r="NH81" s="21" t="n">
        <v>25.8</v>
      </c>
      <c r="NI81" s="21" t="n">
        <v>23.4</v>
      </c>
      <c r="NJ81" s="21" t="n">
        <v>26.3</v>
      </c>
      <c r="NK81" s="21" t="n">
        <v>28.8</v>
      </c>
      <c r="NL81" s="21" t="n">
        <v>29.9</v>
      </c>
      <c r="NM81" s="21" t="n">
        <v>32.4</v>
      </c>
      <c r="NN81" s="21" t="n">
        <v>33.9</v>
      </c>
      <c r="NO81" s="22" t="n">
        <f aca="false">AVERAGE(NC81:NN81)</f>
        <v>30.475</v>
      </c>
      <c r="OA81" s="0" t="n">
        <v>1931</v>
      </c>
      <c r="OB81" s="25" t="n">
        <v>1931</v>
      </c>
      <c r="OC81" s="21" t="n">
        <v>38.4</v>
      </c>
      <c r="OD81" s="21" t="n">
        <v>40.3</v>
      </c>
      <c r="OE81" s="21" t="n">
        <v>35.6</v>
      </c>
      <c r="OF81" s="21" t="n">
        <v>31.9</v>
      </c>
      <c r="OG81" s="21" t="n">
        <v>29.4</v>
      </c>
      <c r="OH81" s="21" t="n">
        <v>28</v>
      </c>
      <c r="OI81" s="21" t="n">
        <v>25.4</v>
      </c>
      <c r="OJ81" s="21" t="n">
        <v>28.3</v>
      </c>
      <c r="OK81" s="21" t="n">
        <v>31.4</v>
      </c>
      <c r="OL81" s="21" t="n">
        <v>32.8</v>
      </c>
      <c r="OM81" s="21" t="n">
        <v>34.8</v>
      </c>
      <c r="ON81" s="21" t="n">
        <v>37.1</v>
      </c>
      <c r="OO81" s="22" t="n">
        <f aca="false">AVERAGE(OC81:ON81)</f>
        <v>32.7833333333333</v>
      </c>
      <c r="PA81" s="0" t="n">
        <v>1931</v>
      </c>
      <c r="PB81" s="25" t="n">
        <v>1931</v>
      </c>
      <c r="PC81" s="21" t="n">
        <v>33.2</v>
      </c>
      <c r="PD81" s="21" t="n">
        <v>31.9</v>
      </c>
      <c r="PE81" s="21" t="n">
        <v>30.6</v>
      </c>
      <c r="PF81" s="21" t="n">
        <v>29.4</v>
      </c>
      <c r="PG81" s="21" t="n">
        <v>28.8</v>
      </c>
      <c r="PH81" s="21" t="n">
        <v>28.4</v>
      </c>
      <c r="PI81" s="21" t="n">
        <v>27.9</v>
      </c>
      <c r="PJ81" s="21" t="n">
        <v>28.2</v>
      </c>
      <c r="PK81" s="21" t="n">
        <v>30.2</v>
      </c>
      <c r="PL81" s="21" t="n">
        <v>30.4</v>
      </c>
      <c r="PM81" s="21" t="n">
        <v>32.3</v>
      </c>
      <c r="PN81" s="21" t="n">
        <v>32.2</v>
      </c>
      <c r="PO81" s="22" t="n">
        <f aca="false">AVERAGE(PC81:PN81)</f>
        <v>30.2916666666667</v>
      </c>
      <c r="QA81" s="0" t="n">
        <v>1931</v>
      </c>
      <c r="QB81" s="25" t="n">
        <v>1931</v>
      </c>
      <c r="QC81" s="21" t="n">
        <v>31.4</v>
      </c>
      <c r="QD81" s="21" t="n">
        <v>32.4</v>
      </c>
      <c r="QE81" s="21" t="n">
        <v>31.1</v>
      </c>
      <c r="QF81" s="21" t="n">
        <v>29.9</v>
      </c>
      <c r="QG81" s="21" t="n">
        <v>28.9</v>
      </c>
      <c r="QH81" s="21" t="n">
        <v>27.3</v>
      </c>
      <c r="QI81" s="21" t="n">
        <v>26.8</v>
      </c>
      <c r="QJ81" s="21" t="n">
        <v>27.4</v>
      </c>
      <c r="QK81" s="21" t="n">
        <v>28.9</v>
      </c>
      <c r="QL81" s="21" t="n">
        <v>29.5</v>
      </c>
      <c r="QM81" s="21" t="n">
        <v>30.6</v>
      </c>
      <c r="QN81" s="21" t="n">
        <v>31.8</v>
      </c>
      <c r="QO81" s="22" t="n">
        <f aca="false">AVERAGE(QC81:QN81)</f>
        <v>29.6666666666667</v>
      </c>
      <c r="RA81" s="0" t="n">
        <v>1931</v>
      </c>
      <c r="RB81" s="25" t="n">
        <v>1931</v>
      </c>
      <c r="RC81" s="21" t="n">
        <v>36.8</v>
      </c>
      <c r="RD81" s="21" t="n">
        <v>37.7</v>
      </c>
      <c r="RE81" s="21" t="n">
        <v>31.6</v>
      </c>
      <c r="RF81" s="21" t="n">
        <v>26.4</v>
      </c>
      <c r="RG81" s="21" t="n">
        <v>20.9</v>
      </c>
      <c r="RH81" s="21" t="n">
        <v>18.5</v>
      </c>
      <c r="RI81" s="21" t="n">
        <v>17.6</v>
      </c>
      <c r="RJ81" s="21" t="n">
        <v>21.3</v>
      </c>
      <c r="RK81" s="21" t="n">
        <v>26.2</v>
      </c>
      <c r="RL81" s="21" t="n">
        <v>28.9</v>
      </c>
      <c r="RM81" s="21" t="n">
        <v>30.8</v>
      </c>
      <c r="RN81" s="21" t="n">
        <v>31.9</v>
      </c>
      <c r="RO81" s="22" t="n">
        <f aca="false">AVERAGE(RC81:RN81)</f>
        <v>27.3833333333333</v>
      </c>
      <c r="SA81" s="0" t="n">
        <v>1931</v>
      </c>
      <c r="SB81" s="29" t="s">
        <v>87</v>
      </c>
      <c r="SC81" s="27" t="n">
        <v>34.9</v>
      </c>
      <c r="SD81" s="27" t="n">
        <v>29.3</v>
      </c>
      <c r="SE81" s="27" t="n">
        <v>28.9</v>
      </c>
      <c r="SF81" s="27" t="n">
        <v>25.9</v>
      </c>
      <c r="SG81" s="27" t="n">
        <v>23.3</v>
      </c>
      <c r="SH81" s="27" t="n">
        <v>20.7</v>
      </c>
      <c r="SI81" s="27" t="n">
        <v>18.7</v>
      </c>
      <c r="SJ81" s="27" t="n">
        <v>22.1</v>
      </c>
      <c r="SK81" s="27" t="n">
        <v>25</v>
      </c>
      <c r="SL81" s="27" t="n">
        <v>26.7</v>
      </c>
      <c r="SM81" s="27" t="n">
        <v>27.3</v>
      </c>
      <c r="SN81" s="27" t="n">
        <v>29.5</v>
      </c>
      <c r="SO81" s="22" t="n">
        <f aca="false">AVERAGE(SC81:SN81)</f>
        <v>26.025</v>
      </c>
      <c r="TA81" s="0" t="n">
        <v>1931</v>
      </c>
      <c r="TB81" s="29" t="s">
        <v>87</v>
      </c>
      <c r="TC81" s="27" t="n">
        <v>36.8</v>
      </c>
      <c r="TD81" s="27" t="n">
        <v>33.8</v>
      </c>
      <c r="TE81" s="27" t="n">
        <v>33.1</v>
      </c>
      <c r="TF81" s="27" t="n">
        <v>30.1</v>
      </c>
      <c r="TG81" s="27" t="n">
        <v>27.6</v>
      </c>
      <c r="TH81" s="27" t="n">
        <v>25.5</v>
      </c>
      <c r="TI81" s="27" t="n">
        <v>23.2</v>
      </c>
      <c r="TJ81" s="27" t="n">
        <v>25.8</v>
      </c>
      <c r="TK81" s="27" t="n">
        <v>28.5</v>
      </c>
      <c r="TL81" s="27" t="n">
        <v>30.3</v>
      </c>
      <c r="TM81" s="27" t="n">
        <v>31.5</v>
      </c>
      <c r="TN81" s="27" t="n">
        <v>33.6</v>
      </c>
      <c r="TO81" s="22" t="n">
        <f aca="false">AVERAGE(TC81:TN81)</f>
        <v>29.9833333333333</v>
      </c>
      <c r="UA81" s="0" t="n">
        <v>1931</v>
      </c>
      <c r="UB81" s="29" t="s">
        <v>87</v>
      </c>
      <c r="UC81" s="27" t="n">
        <v>36.3</v>
      </c>
      <c r="UD81" s="27" t="n">
        <v>31.2</v>
      </c>
      <c r="UE81" s="27" t="n">
        <v>30.7</v>
      </c>
      <c r="UF81" s="27" t="n">
        <v>28.3</v>
      </c>
      <c r="UG81" s="27" t="n">
        <v>25.8</v>
      </c>
      <c r="UH81" s="27" t="n">
        <v>22.9</v>
      </c>
      <c r="UI81" s="27" t="n">
        <v>22.6</v>
      </c>
      <c r="UJ81" s="27" t="n">
        <v>24.9</v>
      </c>
      <c r="UK81" s="27" t="n">
        <v>27.2</v>
      </c>
      <c r="UL81" s="27" t="n">
        <v>29.3</v>
      </c>
      <c r="UM81" s="27" t="n">
        <v>29.4</v>
      </c>
      <c r="UN81" s="27" t="n">
        <v>31</v>
      </c>
      <c r="UO81" s="22" t="n">
        <f aca="false">AVERAGE(UC81:UN81)</f>
        <v>28.3</v>
      </c>
      <c r="VA81" s="0" t="n">
        <v>1931</v>
      </c>
      <c r="VB81" s="29" t="s">
        <v>87</v>
      </c>
      <c r="VC81" s="27" t="n">
        <v>36.2</v>
      </c>
      <c r="VD81" s="27" t="n">
        <v>36.3</v>
      </c>
      <c r="VE81" s="27" t="n">
        <v>36.2</v>
      </c>
      <c r="VF81" s="27" t="n">
        <v>34.5</v>
      </c>
      <c r="VG81" s="27" t="n">
        <v>32.2</v>
      </c>
      <c r="VH81" s="27" t="n">
        <v>30.5</v>
      </c>
      <c r="VI81" s="27" t="n">
        <v>29.3</v>
      </c>
      <c r="VJ81" s="27" t="n">
        <v>30.6</v>
      </c>
      <c r="VK81" s="27" t="n">
        <v>33</v>
      </c>
      <c r="VL81" s="27" t="n">
        <v>33.6</v>
      </c>
      <c r="VM81" s="27" t="n">
        <v>34.2</v>
      </c>
      <c r="VN81" s="27" t="n">
        <v>35.4</v>
      </c>
      <c r="VO81" s="22" t="n">
        <f aca="false">AVERAGE(VC81:VN81)</f>
        <v>33.5</v>
      </c>
      <c r="WA81" s="0" t="n">
        <v>1931</v>
      </c>
      <c r="WB81" s="26" t="n">
        <v>1931</v>
      </c>
      <c r="WC81" s="27" t="n">
        <v>31.7</v>
      </c>
      <c r="WD81" s="27" t="n">
        <v>29.4</v>
      </c>
      <c r="WE81" s="27" t="n">
        <v>29.7</v>
      </c>
      <c r="WF81" s="27" t="n">
        <v>28.2</v>
      </c>
      <c r="WG81" s="27" t="n">
        <v>26.3</v>
      </c>
      <c r="WH81" s="27" t="n">
        <v>23.9</v>
      </c>
      <c r="WI81" s="27" t="n">
        <v>22.9</v>
      </c>
      <c r="WJ81" s="27" t="n">
        <v>24.3</v>
      </c>
      <c r="WK81" s="27" t="n">
        <v>25.3</v>
      </c>
      <c r="WL81" s="27" t="n">
        <v>26.3</v>
      </c>
      <c r="WM81" s="27" t="n">
        <v>28.4</v>
      </c>
      <c r="WN81" s="27" t="n">
        <v>29.4</v>
      </c>
      <c r="WO81" s="22" t="n">
        <f aca="false">AVERAGE(WC81:WN81)</f>
        <v>27.15</v>
      </c>
      <c r="XA81" s="0" t="n">
        <v>1931</v>
      </c>
      <c r="XB81" s="26" t="n">
        <v>1931</v>
      </c>
      <c r="XC81" s="27" t="n">
        <v>34.3</v>
      </c>
      <c r="XD81" s="27" t="n">
        <v>28.9</v>
      </c>
      <c r="XE81" s="27" t="n">
        <v>29.3</v>
      </c>
      <c r="XF81" s="27" t="n">
        <v>27.9</v>
      </c>
      <c r="XG81" s="27" t="n">
        <v>25.6</v>
      </c>
      <c r="XH81" s="27" t="n">
        <v>23.3</v>
      </c>
      <c r="XI81" s="27" t="n">
        <v>22.7</v>
      </c>
      <c r="XJ81" s="27" t="n">
        <v>24.6</v>
      </c>
      <c r="XK81" s="27" t="n">
        <v>26.6</v>
      </c>
      <c r="XL81" s="27" t="n">
        <v>28.6</v>
      </c>
      <c r="XM81" s="27" t="n">
        <v>28.8</v>
      </c>
      <c r="XN81" s="27" t="n">
        <v>30.6</v>
      </c>
      <c r="XO81" s="22" t="n">
        <f aca="false">AVERAGE(XC81:XN81)</f>
        <v>27.6</v>
      </c>
      <c r="YA81" s="0" t="n">
        <v>1931</v>
      </c>
      <c r="YB81" s="26" t="n">
        <v>1931</v>
      </c>
      <c r="YC81" s="27" t="n">
        <v>39</v>
      </c>
      <c r="YD81" s="27" t="n">
        <v>38.3</v>
      </c>
      <c r="YE81" s="27" t="n">
        <v>36.6</v>
      </c>
      <c r="YF81" s="27" t="n">
        <v>33.9</v>
      </c>
      <c r="YG81" s="27" t="n">
        <v>29.4</v>
      </c>
      <c r="YH81" s="27" t="n">
        <v>28.6</v>
      </c>
      <c r="YI81" s="27" t="n">
        <v>25.6</v>
      </c>
      <c r="YJ81" s="27" t="n">
        <v>29.2</v>
      </c>
      <c r="YK81" s="27" t="n">
        <v>32.6</v>
      </c>
      <c r="YL81" s="27" t="n">
        <v>32.9</v>
      </c>
      <c r="YM81" s="27" t="n">
        <v>34</v>
      </c>
      <c r="YN81" s="27" t="n">
        <v>36.3</v>
      </c>
      <c r="YO81" s="22" t="n">
        <f aca="false">AVERAGE(YC81:YN81)</f>
        <v>33.0333333333333</v>
      </c>
      <c r="ZA81" s="0" t="n">
        <v>1931</v>
      </c>
      <c r="ZB81" s="26" t="n">
        <v>1931</v>
      </c>
      <c r="ZC81" s="27" t="n">
        <v>31.9</v>
      </c>
      <c r="ZD81" s="27" t="n">
        <v>32.2</v>
      </c>
      <c r="ZE81" s="27" t="n">
        <v>30.6</v>
      </c>
      <c r="ZF81" s="27" t="n">
        <v>29</v>
      </c>
      <c r="ZG81" s="27" t="n">
        <v>27.8</v>
      </c>
      <c r="ZH81" s="27" t="n">
        <v>25.8</v>
      </c>
      <c r="ZI81" s="27" t="n">
        <v>25.3</v>
      </c>
      <c r="ZJ81" s="27" t="n">
        <v>26</v>
      </c>
      <c r="ZK81" s="27" t="n">
        <v>27.5</v>
      </c>
      <c r="ZL81" s="27" t="n">
        <v>27.8</v>
      </c>
      <c r="ZM81" s="27" t="n">
        <v>29.5</v>
      </c>
      <c r="ZN81" s="27" t="n">
        <v>30.9</v>
      </c>
      <c r="ZO81" s="22" t="n">
        <f aca="false">AVERAGE(ZC81:ZN81)</f>
        <v>28.6916666666667</v>
      </c>
      <c r="AAA81" s="0" t="n">
        <v>1931</v>
      </c>
      <c r="AAB81" s="26" t="n">
        <v>1931</v>
      </c>
      <c r="AAC81" s="27" t="n">
        <v>39.7</v>
      </c>
      <c r="AAD81" s="27" t="n">
        <v>39.4</v>
      </c>
      <c r="AAE81" s="27" t="n">
        <v>33.3</v>
      </c>
      <c r="AAF81" s="27" t="n">
        <v>29.7</v>
      </c>
      <c r="AAG81" s="27" t="n">
        <v>26.5</v>
      </c>
      <c r="AAH81" s="27" t="n">
        <v>24.9</v>
      </c>
      <c r="AAI81" s="27" t="n">
        <v>22.2</v>
      </c>
      <c r="AAJ81" s="27" t="n">
        <v>26.2</v>
      </c>
      <c r="AAK81" s="27" t="n">
        <v>28.9</v>
      </c>
      <c r="AAL81" s="27" t="n">
        <v>30.2</v>
      </c>
      <c r="AAM81" s="27" t="n">
        <v>32.5</v>
      </c>
      <c r="AAN81" s="27" t="n">
        <v>34.6</v>
      </c>
      <c r="AAO81" s="22" t="n">
        <f aca="false">AVERAGE(AAC81:AAN81)</f>
        <v>30.675</v>
      </c>
      <c r="ABA81" s="0" t="n">
        <v>1931</v>
      </c>
      <c r="ABB81" s="29" t="s">
        <v>87</v>
      </c>
      <c r="ABC81" s="27" t="n">
        <v>39.4</v>
      </c>
      <c r="ABD81" s="27" t="n">
        <v>39.2</v>
      </c>
      <c r="ABE81" s="27" t="n">
        <v>34.6</v>
      </c>
      <c r="ABF81" s="27" t="n">
        <v>31.1</v>
      </c>
      <c r="ABG81" s="27" t="n">
        <v>27.5</v>
      </c>
      <c r="ABH81" s="27" t="n">
        <v>26.2</v>
      </c>
      <c r="ABI81" s="27" t="n">
        <v>23.5</v>
      </c>
      <c r="ABJ81" s="27" t="n">
        <v>27.3</v>
      </c>
      <c r="ABK81" s="27" t="n">
        <v>29.9</v>
      </c>
      <c r="ABL81" s="27" t="n">
        <v>31.2</v>
      </c>
      <c r="ABM81" s="27" t="n">
        <v>33.1</v>
      </c>
      <c r="ABN81" s="27" t="n">
        <v>35.6</v>
      </c>
      <c r="ABO81" s="22" t="n">
        <f aca="false">AVERAGE(ABC81:ABN81)</f>
        <v>31.55</v>
      </c>
      <c r="ACA81" s="0" t="n">
        <v>1931</v>
      </c>
      <c r="ACB81" s="29" t="s">
        <v>87</v>
      </c>
      <c r="ACC81" s="27" t="n">
        <v>32</v>
      </c>
      <c r="ACD81" s="27" t="n">
        <v>30</v>
      </c>
      <c r="ACE81" s="27" t="n">
        <v>29.4</v>
      </c>
      <c r="ACF81" s="27" t="n">
        <v>27.2</v>
      </c>
      <c r="ACG81" s="27" t="n">
        <v>25.5</v>
      </c>
      <c r="ACH81" s="27" t="n">
        <v>23.4</v>
      </c>
      <c r="ACI81" s="27" t="n">
        <v>22.2</v>
      </c>
      <c r="ACJ81" s="27" t="n">
        <v>23.1</v>
      </c>
      <c r="ACK81" s="27" t="n">
        <v>26.6</v>
      </c>
      <c r="ACL81" s="27" t="n">
        <v>27.2</v>
      </c>
      <c r="ACM81" s="27" t="n">
        <v>28.4</v>
      </c>
      <c r="ACN81" s="27" t="n">
        <v>29.9</v>
      </c>
      <c r="ACO81" s="22" t="n">
        <f aca="false">AVERAGE(ACC81:ACN81)</f>
        <v>27.075</v>
      </c>
      <c r="ADA81" s="0" t="n">
        <v>1931</v>
      </c>
      <c r="ADB81" s="26" t="n">
        <v>1931</v>
      </c>
      <c r="ADC81" s="27" t="n">
        <v>34.2</v>
      </c>
      <c r="ADD81" s="27" t="n">
        <v>29.4</v>
      </c>
      <c r="ADE81" s="27" t="n">
        <v>29.8</v>
      </c>
      <c r="ADF81" s="27" t="n">
        <v>28.2</v>
      </c>
      <c r="ADG81" s="27" t="n">
        <v>25.6</v>
      </c>
      <c r="ADH81" s="27" t="n">
        <v>23.8</v>
      </c>
      <c r="ADI81" s="27" t="n">
        <v>23.3</v>
      </c>
      <c r="ADJ81" s="27" t="n">
        <v>24.5</v>
      </c>
      <c r="ADK81" s="27" t="n">
        <v>26.6</v>
      </c>
      <c r="ADL81" s="27" t="n">
        <v>27.7</v>
      </c>
      <c r="ADM81" s="27" t="n">
        <v>29.2</v>
      </c>
      <c r="ADN81" s="27" t="n">
        <v>30.2</v>
      </c>
      <c r="ADO81" s="22" t="n">
        <f aca="false">AVERAGE(ADC81:ADN81)</f>
        <v>27.7083333333333</v>
      </c>
      <c r="AEA81" s="0" t="n">
        <v>1931</v>
      </c>
      <c r="AEB81" s="29" t="s">
        <v>87</v>
      </c>
      <c r="AEC81" s="27" t="n">
        <v>37</v>
      </c>
      <c r="AED81" s="27" t="n">
        <v>31.5</v>
      </c>
      <c r="AEE81" s="27" t="n">
        <v>30.7</v>
      </c>
      <c r="AEF81" s="27" t="n">
        <v>26.9</v>
      </c>
      <c r="AEG81" s="27" t="n">
        <v>24.6</v>
      </c>
      <c r="AEH81" s="27" t="n">
        <v>21.6</v>
      </c>
      <c r="AEI81" s="27" t="n">
        <v>19.3</v>
      </c>
      <c r="AEJ81" s="27" t="n">
        <v>23.2</v>
      </c>
      <c r="AEK81" s="27" t="n">
        <v>26.6</v>
      </c>
      <c r="AEL81" s="27" t="n">
        <v>27.9</v>
      </c>
      <c r="AEM81" s="27" t="n">
        <v>28.4</v>
      </c>
      <c r="AEN81" s="27" t="n">
        <v>30</v>
      </c>
      <c r="AEO81" s="22" t="n">
        <f aca="false">AVERAGE(AEC81:AEN81)</f>
        <v>27.3083333333333</v>
      </c>
      <c r="AFA81" s="0" t="n">
        <v>1931</v>
      </c>
      <c r="AFB81" s="26" t="n">
        <v>1931</v>
      </c>
      <c r="AFC81" s="27" t="n">
        <v>36.2</v>
      </c>
      <c r="AFD81" s="27" t="n">
        <v>34.1</v>
      </c>
      <c r="AFE81" s="27" t="n">
        <v>29.6</v>
      </c>
      <c r="AFF81" s="27" t="n">
        <v>26.6</v>
      </c>
      <c r="AFG81" s="27" t="n">
        <v>23.4</v>
      </c>
      <c r="AFH81" s="27" t="n">
        <v>20.3</v>
      </c>
      <c r="AFI81" s="27" t="n">
        <v>18.7</v>
      </c>
      <c r="AFJ81" s="27" t="n">
        <v>22.6</v>
      </c>
      <c r="AFK81" s="27" t="n">
        <v>26.9</v>
      </c>
      <c r="AFL81" s="27" t="n">
        <v>27.5</v>
      </c>
      <c r="AFM81" s="27" t="n">
        <v>28.9</v>
      </c>
      <c r="AFN81" s="27" t="n">
        <v>30.3</v>
      </c>
      <c r="AFO81" s="22" t="n">
        <f aca="false">AVERAGE(AFC81:AFN81)</f>
        <v>27.0916666666667</v>
      </c>
      <c r="AGA81" s="0" t="n">
        <v>1931</v>
      </c>
      <c r="AGB81" s="29" t="s">
        <v>87</v>
      </c>
      <c r="AGC81" s="27" t="n">
        <v>35.9</v>
      </c>
      <c r="AGD81" s="27" t="n">
        <v>36.4</v>
      </c>
      <c r="AGE81" s="27" t="n">
        <v>36</v>
      </c>
      <c r="AGF81" s="27" t="n">
        <v>34.9</v>
      </c>
      <c r="AGG81" s="27" t="n">
        <v>33.2</v>
      </c>
      <c r="AGH81" s="27" t="n">
        <v>32.3</v>
      </c>
      <c r="AGI81" s="27" t="n">
        <v>29.8</v>
      </c>
      <c r="AGJ81" s="27" t="n">
        <v>31.9</v>
      </c>
      <c r="AGK81" s="27" t="n">
        <v>34.9</v>
      </c>
      <c r="AGL81" s="27" t="n">
        <v>35.6</v>
      </c>
      <c r="AGM81" s="27" t="n">
        <v>36.6</v>
      </c>
      <c r="AGN81" s="27" t="n">
        <v>37</v>
      </c>
      <c r="AGO81" s="22" t="n">
        <f aca="false">AVERAGE(AGC81:AGN81)</f>
        <v>34.5416666666667</v>
      </c>
      <c r="AHA81" s="0" t="n">
        <v>1931</v>
      </c>
      <c r="AHB81" s="29" t="s">
        <v>87</v>
      </c>
      <c r="AHC81" s="27" t="n">
        <v>35</v>
      </c>
      <c r="AHD81" s="27" t="n">
        <v>34.1</v>
      </c>
      <c r="AHE81" s="27" t="n">
        <v>33.9</v>
      </c>
      <c r="AHF81" s="27" t="n">
        <v>33.2</v>
      </c>
      <c r="AHG81" s="27" t="n">
        <v>32.7</v>
      </c>
      <c r="AHH81" s="27" t="n">
        <v>31.2</v>
      </c>
      <c r="AHI81" s="27" t="n">
        <v>31.3</v>
      </c>
      <c r="AHJ81" s="27" t="n">
        <v>31.9</v>
      </c>
      <c r="AHK81" s="27" t="n">
        <v>34.2</v>
      </c>
      <c r="AHL81" s="27" t="n">
        <v>34.5</v>
      </c>
      <c r="AHM81" s="27" t="n">
        <v>34.3</v>
      </c>
      <c r="AHN81" s="27" t="n">
        <v>34.9</v>
      </c>
      <c r="AHO81" s="22" t="n">
        <f aca="false">AVERAGE(AHC81:AHN81)</f>
        <v>33.4333333333333</v>
      </c>
      <c r="AIA81" s="0" t="n">
        <v>1931</v>
      </c>
      <c r="AIB81" s="29" t="s">
        <v>87</v>
      </c>
      <c r="AIC81" s="27" t="n">
        <v>38.6</v>
      </c>
      <c r="AID81" s="27" t="n">
        <v>40.1</v>
      </c>
      <c r="AIE81" s="27" t="n">
        <v>37.4</v>
      </c>
      <c r="AIF81" s="27" t="n">
        <v>33.8</v>
      </c>
      <c r="AIG81" s="27" t="n">
        <v>30.1</v>
      </c>
      <c r="AIH81" s="27" t="n">
        <v>29.5</v>
      </c>
      <c r="AII81" s="27" t="n">
        <v>25.8</v>
      </c>
      <c r="AIJ81" s="27" t="n">
        <v>29.4</v>
      </c>
      <c r="AIK81" s="27" t="n">
        <v>33</v>
      </c>
      <c r="AIL81" s="27" t="n">
        <v>33.6</v>
      </c>
      <c r="AIM81" s="27" t="n">
        <v>35.1</v>
      </c>
      <c r="AIN81" s="27" t="n">
        <v>37.5</v>
      </c>
      <c r="AIO81" s="22" t="n">
        <f aca="false">AVERAGE(AIC81:AIN81)</f>
        <v>33.6583333333333</v>
      </c>
      <c r="AJA81" s="0" t="n">
        <v>1931</v>
      </c>
      <c r="AJB81" s="26" t="n">
        <v>1931</v>
      </c>
      <c r="AJC81" s="27" t="n">
        <v>34.6</v>
      </c>
      <c r="AJD81" s="27" t="n">
        <v>30.9</v>
      </c>
      <c r="AJE81" s="27" t="n">
        <v>31.4</v>
      </c>
      <c r="AJF81" s="27" t="n">
        <v>29.8</v>
      </c>
      <c r="AJG81" s="27" t="n">
        <v>26.9</v>
      </c>
      <c r="AJH81" s="27" t="n">
        <v>24.8</v>
      </c>
      <c r="AJI81" s="27" t="n">
        <v>24.3</v>
      </c>
      <c r="AJJ81" s="27" t="n">
        <v>26.1</v>
      </c>
      <c r="AJK81" s="27" t="n">
        <v>27.9</v>
      </c>
      <c r="AJL81" s="27" t="n">
        <v>29</v>
      </c>
      <c r="AJM81" s="27" t="n">
        <v>29.8</v>
      </c>
      <c r="AJN81" s="27" t="n">
        <v>31.1</v>
      </c>
      <c r="AJO81" s="22" t="n">
        <f aca="false">AVERAGE(AJC81:AJN81)</f>
        <v>28.8833333333333</v>
      </c>
      <c r="AKA81" s="0" t="n">
        <v>1931</v>
      </c>
      <c r="AKB81" s="26" t="n">
        <v>1931</v>
      </c>
      <c r="AKC81" s="27" t="n">
        <v>37.2</v>
      </c>
      <c r="AKD81" s="27" t="n">
        <v>33.7</v>
      </c>
      <c r="AKE81" s="27" t="n">
        <v>30.6</v>
      </c>
      <c r="AKF81" s="27" t="n">
        <v>27.7</v>
      </c>
      <c r="AKG81" s="27" t="n">
        <v>24.4</v>
      </c>
      <c r="AKH81" s="27" t="n">
        <v>21.3</v>
      </c>
      <c r="AKI81" s="27" t="n">
        <v>19.7</v>
      </c>
      <c r="AKJ81" s="27" t="n">
        <v>23.3</v>
      </c>
      <c r="AKK81" s="27" t="n">
        <v>27.5</v>
      </c>
      <c r="AKL81" s="27" t="n">
        <v>28.2</v>
      </c>
      <c r="AKM81" s="27" t="n">
        <v>29.8</v>
      </c>
      <c r="AKN81" s="27" t="n">
        <v>31.6</v>
      </c>
      <c r="AKO81" s="22" t="n">
        <f aca="false">AVERAGE(AKC81:AKN81)</f>
        <v>27.9166666666667</v>
      </c>
      <c r="ALA81" s="0" t="n">
        <v>1931</v>
      </c>
      <c r="ALB81" s="26" t="n">
        <v>1931</v>
      </c>
      <c r="ALC81" s="27" t="n">
        <v>30.1</v>
      </c>
      <c r="ALD81" s="27" t="n">
        <v>28.7</v>
      </c>
      <c r="ALE81" s="27" t="n">
        <v>28.4</v>
      </c>
      <c r="ALF81" s="27" t="n">
        <v>26.8</v>
      </c>
      <c r="ALG81" s="27" t="n">
        <v>24.7</v>
      </c>
      <c r="ALH81" s="27" t="n">
        <v>22.7</v>
      </c>
      <c r="ALI81" s="27" t="n">
        <v>20.5</v>
      </c>
      <c r="ALJ81" s="27" t="n">
        <v>22.1</v>
      </c>
      <c r="ALK81" s="27" t="n">
        <v>24.1</v>
      </c>
      <c r="ALL81" s="27" t="n">
        <v>25.2</v>
      </c>
      <c r="ALM81" s="27" t="n">
        <v>26.7</v>
      </c>
      <c r="ALN81" s="27" t="n">
        <v>27.9</v>
      </c>
      <c r="ALO81" s="22" t="n">
        <f aca="false">AVERAGE(ALC81:ALN81)</f>
        <v>25.6583333333333</v>
      </c>
    </row>
    <row r="82" customFormat="false" ht="12.8" hidden="false" customHeight="false" outlineLevel="0" collapsed="false">
      <c r="A82" s="16"/>
      <c r="B82" s="8" t="n">
        <f aca="false">AVERAGE(AO82,BO82,CO82,DO82,EO82,FO82,GO82,HO82,IO82,JO82,KO82,LO82,MO82,NO82,OO82,PO82,QO82,RO82,SO82,TO82,UO82,VO82,WO82,XO82,YO82,ZO82,AAO82,ABO82,ACO82,ADO82,AEO82,AFO82,AGO82,AHO82,AIO82,AJO82,AKO82,ALO82,Sheet2!O82,Sheet2!AO82,Sheet2!BO82,Sheet2!CO82)</f>
        <v>29.0451388888889</v>
      </c>
      <c r="C82" s="10" t="n">
        <f aca="false">AVERAGE(B78:B82)</f>
        <v>28.9638095238095</v>
      </c>
      <c r="D82" s="9" t="n">
        <f aca="false">AVERAGE(B73:B82)</f>
        <v>29.0249801587302</v>
      </c>
      <c r="E82" s="8" t="n">
        <f aca="false">AVERAGE(B63:B82)</f>
        <v>28.9020982142857</v>
      </c>
      <c r="F82" s="11"/>
      <c r="G82" s="2" t="n">
        <f aca="false">MAX(AC82:AN82,BC82:BN82,CC82:CN82,DC82:DN82,EC82:EN82,FC82:FN82,GC82:GN82,HC82:HN82,IC82:IN82,JC82:JN82,KC82:KN82,LC82:LN82,MC82:MN82,NC82:NN82,OC82:ON82,PC82:PN82,QC82:QN82,RC82:RN82,SC82:SN82,TC82:TN82,UC82:UN82,VC82:VN82,WC82:WN82,XC82:XN82,YC82:YN82,ZC82:ZN82,AAC82:AAN82,ABC82:ABN82,ACC82:ACN82,ADC82:ADN82,AEC82:AEN82,AFC82:AFN82,AGC82:AGN82,AHC82:AHN82,AIC82:AIN82,AJC82:AJN82,AKC82:AKN82,ALC82:ALN82,Sheet2!C82:N82,Sheet2!AC82:AN82,Sheet2!BC82:BN82,Sheet2!CC82:CN82)</f>
        <v>41</v>
      </c>
      <c r="H82" s="17" t="n">
        <f aca="false">MEDIAN(AC82:AN82,BC82:BN82,CC82:CN82,DC82:DN82,EC82:EN82,FC82:FN82,GC82:GN82,HC82:HN82,IC82:IN82,JC82:JN82,KC82:KN82,LC82:LN82,MC82:MN82,NC82:NN82,OC82:ON82,PC82:PN82,QC82:QN82,RC82:RN82,SC82:SN82,TC82:TN82,UC82:UN82,VC82:VN82,WC82:WN82,XC82:XN82,YC82:YN82,ZC82:ZN82,AAC82:AAN82,ABC82:ABN82,ACC82:ACN82,ADC82:ADN82,AEC82:AEN82,AFC82:AFN82,AGC82:AGN82,AHC82:AHN82,AIC82:AIN82,AJC82:AJN82,AKC82:AKN82,ALC82:ALN82,Sheet2!C82:N82,Sheet2!AC82:AN82,Sheet2!BC82:BN82,Sheet2!CC82:CN82)</f>
        <v>29.3</v>
      </c>
      <c r="I82" s="18" t="n">
        <f aca="false">MIN(AC82:AN82,BC82:BN82,CC82:CN82,DC82:DN82,EC82:EN82,FC82:FN82,GC82:GN82,HC82:HN82,IC82:IN82,JC82:JN82,KC82:KN82,LC82:LN82,MC82:MN82,NC82:NN82,OC82:ON82,PC82:PN82,QC82:QN82,RC82:RN82,SC82:SN82,TC82:TN82,UC82:UN82,VC82:VN82,WC82:WN82,XC82:XN82,YC82:YN82,ZC82:ZN82,AAC82:AAN82,ABC82:ABN82,ACC82:ACN82,ADC82:ADN82,AEC82:AEN82,AFC82:AFN82,AGC82:AGN82,AHC82:AHN82,AIC82:AIN82,AJC82:AJN82,AKC82:AKN82,ALC82:ALN82,Sheet2!C82:N82,Sheet2!AC82:AN82,Sheet2!BC82:BN82,Sheet2!CC82:CN82)</f>
        <v>17.3</v>
      </c>
      <c r="K82" s="19" t="n">
        <f aca="false">(G82+I82)/2</f>
        <v>29.15</v>
      </c>
      <c r="AB82" s="33" t="n">
        <v>1932</v>
      </c>
      <c r="AC82" s="21" t="n">
        <v>36.3</v>
      </c>
      <c r="AD82" s="21" t="n">
        <v>35.9</v>
      </c>
      <c r="AE82" s="21" t="n">
        <v>34.3</v>
      </c>
      <c r="AF82" s="21" t="n">
        <v>30.3</v>
      </c>
      <c r="AG82" s="21" t="n">
        <v>24.6</v>
      </c>
      <c r="AH82" s="21" t="n">
        <v>21.3</v>
      </c>
      <c r="AI82" s="21" t="n">
        <v>21.9</v>
      </c>
      <c r="AJ82" s="21" t="n">
        <v>24.1</v>
      </c>
      <c r="AK82" s="21" t="n">
        <v>28.1</v>
      </c>
      <c r="AL82" s="21" t="n">
        <v>32.9</v>
      </c>
      <c r="AM82" s="21" t="n">
        <v>33.7</v>
      </c>
      <c r="AN82" s="21" t="n">
        <v>37.7</v>
      </c>
      <c r="AO82" s="22" t="n">
        <f aca="false">AVERAGE(AC82:AN82)</f>
        <v>30.0916666666667</v>
      </c>
      <c r="BA82" s="0" t="n">
        <v>1932</v>
      </c>
      <c r="BB82" s="25" t="n">
        <v>1932</v>
      </c>
      <c r="BC82" s="21" t="n">
        <v>38.9</v>
      </c>
      <c r="BD82" s="21" t="n">
        <v>36.6</v>
      </c>
      <c r="BE82" s="21" t="n">
        <v>33.4</v>
      </c>
      <c r="BF82" s="21" t="n">
        <v>27.1</v>
      </c>
      <c r="BG82" s="21" t="n">
        <v>22.1</v>
      </c>
      <c r="BH82" s="21" t="n">
        <v>17.4</v>
      </c>
      <c r="BI82" s="21" t="n">
        <v>17.3</v>
      </c>
      <c r="BJ82" s="21" t="n">
        <v>21.3</v>
      </c>
      <c r="BK82" s="21" t="n">
        <v>24.3</v>
      </c>
      <c r="BL82" s="21" t="n">
        <v>28.2</v>
      </c>
      <c r="BM82" s="21" t="n">
        <v>32.3</v>
      </c>
      <c r="BN82" s="21" t="n">
        <v>36.7</v>
      </c>
      <c r="BO82" s="22" t="n">
        <f aca="false">AVERAGE(BC82:BN82)</f>
        <v>27.9666666666667</v>
      </c>
      <c r="CA82" s="0" t="n">
        <v>1932</v>
      </c>
      <c r="CB82" s="20" t="s">
        <v>88</v>
      </c>
      <c r="CC82" s="21" t="n">
        <v>41</v>
      </c>
      <c r="CD82" s="21" t="n">
        <v>38.3</v>
      </c>
      <c r="CE82" s="21" t="n">
        <v>36.2</v>
      </c>
      <c r="CF82" s="21" t="n">
        <v>29.5</v>
      </c>
      <c r="CG82" s="21" t="n">
        <v>26.7</v>
      </c>
      <c r="CH82" s="21" t="n">
        <v>20.9</v>
      </c>
      <c r="CI82" s="21" t="n">
        <v>22.1</v>
      </c>
      <c r="CJ82" s="21" t="n">
        <v>25.6</v>
      </c>
      <c r="CK82" s="21" t="n">
        <v>28.6</v>
      </c>
      <c r="CL82" s="21" t="n">
        <v>33.9</v>
      </c>
      <c r="CM82" s="21" t="n">
        <v>36.6</v>
      </c>
      <c r="CN82" s="21" t="n">
        <v>40.1</v>
      </c>
      <c r="CO82" s="22" t="n">
        <f aca="false">AVERAGE(CC82:CN82)</f>
        <v>31.625</v>
      </c>
      <c r="DA82" s="0" t="n">
        <v>1932</v>
      </c>
      <c r="DB82" s="25" t="n">
        <v>1932</v>
      </c>
      <c r="DC82" s="21" t="n">
        <v>30.1</v>
      </c>
      <c r="DD82" s="21" t="n">
        <v>31.8</v>
      </c>
      <c r="DE82" s="21" t="n">
        <v>30.4</v>
      </c>
      <c r="DF82" s="21" t="n">
        <v>30.4</v>
      </c>
      <c r="DG82" s="21" t="n">
        <v>26.1</v>
      </c>
      <c r="DH82" s="21" t="n">
        <v>24.3</v>
      </c>
      <c r="DI82" s="21" t="n">
        <v>23.4</v>
      </c>
      <c r="DJ82" s="28" t="n">
        <f aca="false">(DJ81+DJ83)/2</f>
        <v>24.6</v>
      </c>
      <c r="DK82" s="28" t="n">
        <f aca="false">(DK81+DK83)/2</f>
        <v>26.95</v>
      </c>
      <c r="DL82" s="21" t="n">
        <v>29.3</v>
      </c>
      <c r="DM82" s="21" t="n">
        <v>30.3</v>
      </c>
      <c r="DN82" s="21" t="n">
        <v>30.9</v>
      </c>
      <c r="DO82" s="22" t="n">
        <f aca="false">AVERAGE(DC82:DN82)</f>
        <v>28.2125</v>
      </c>
      <c r="EA82" s="0" t="n">
        <v>1932</v>
      </c>
      <c r="EB82" s="20" t="s">
        <v>88</v>
      </c>
      <c r="EC82" s="21" t="n">
        <v>30.5</v>
      </c>
      <c r="ED82" s="21" t="n">
        <v>30.8</v>
      </c>
      <c r="EE82" s="21" t="n">
        <v>29</v>
      </c>
      <c r="EF82" s="21" t="n">
        <v>26.4</v>
      </c>
      <c r="EG82" s="21" t="n">
        <v>22.4</v>
      </c>
      <c r="EH82" s="21" t="n">
        <v>20</v>
      </c>
      <c r="EI82" s="21" t="n">
        <v>20.5</v>
      </c>
      <c r="EJ82" s="21" t="n">
        <v>21.5</v>
      </c>
      <c r="EK82" s="21" t="n">
        <v>23.2</v>
      </c>
      <c r="EL82" s="21" t="n">
        <v>25.4</v>
      </c>
      <c r="EM82" s="21" t="n">
        <v>26.9</v>
      </c>
      <c r="EN82" s="21" t="n">
        <v>28.8</v>
      </c>
      <c r="EO82" s="22" t="n">
        <f aca="false">AVERAGE(EC82:EN82)</f>
        <v>25.45</v>
      </c>
      <c r="FA82" s="0" t="n">
        <v>1932</v>
      </c>
      <c r="FB82" s="20" t="s">
        <v>88</v>
      </c>
      <c r="FC82" s="21" t="n">
        <v>30.4</v>
      </c>
      <c r="FD82" s="21" t="n">
        <v>31.2</v>
      </c>
      <c r="FE82" s="21" t="n">
        <v>30.8</v>
      </c>
      <c r="FF82" s="21" t="n">
        <v>28.7</v>
      </c>
      <c r="FG82" s="21" t="n">
        <v>24</v>
      </c>
      <c r="FH82" s="21" t="n">
        <v>22.4</v>
      </c>
      <c r="FI82" s="21" t="n">
        <v>22.3</v>
      </c>
      <c r="FJ82" s="21" t="n">
        <v>23.3</v>
      </c>
      <c r="FK82" s="21" t="n">
        <v>25.3</v>
      </c>
      <c r="FL82" s="21" t="n">
        <v>26.6</v>
      </c>
      <c r="FM82" s="21" t="n">
        <v>28.2</v>
      </c>
      <c r="FN82" s="21" t="n">
        <v>29.3</v>
      </c>
      <c r="FO82" s="22" t="n">
        <f aca="false">AVERAGE(FC82:FN82)</f>
        <v>26.875</v>
      </c>
      <c r="GA82" s="0" t="n">
        <v>1932</v>
      </c>
      <c r="GB82" s="20" t="s">
        <v>88</v>
      </c>
      <c r="GC82" s="21" t="n">
        <v>30.7</v>
      </c>
      <c r="GD82" s="21" t="n">
        <v>32.3</v>
      </c>
      <c r="GE82" s="21" t="n">
        <v>30.9</v>
      </c>
      <c r="GF82" s="21" t="n">
        <v>32.1</v>
      </c>
      <c r="GG82" s="21" t="n">
        <v>27.4</v>
      </c>
      <c r="GH82" s="21" t="n">
        <v>25.6</v>
      </c>
      <c r="GI82" s="21" t="n">
        <v>25</v>
      </c>
      <c r="GJ82" s="21" t="n">
        <v>26.1</v>
      </c>
      <c r="GK82" s="21" t="n">
        <v>28.9</v>
      </c>
      <c r="GL82" s="21" t="n">
        <v>31.2</v>
      </c>
      <c r="GM82" s="21" t="n">
        <v>31.2</v>
      </c>
      <c r="GN82" s="21" t="n">
        <v>31.6</v>
      </c>
      <c r="GO82" s="22" t="n">
        <f aca="false">AVERAGE(GC82:GN82)</f>
        <v>29.4166666666667</v>
      </c>
      <c r="HA82" s="0" t="n">
        <v>1932</v>
      </c>
      <c r="HB82" s="20" t="s">
        <v>88</v>
      </c>
      <c r="HC82" s="21" t="n">
        <v>35.1</v>
      </c>
      <c r="HD82" s="21" t="n">
        <v>35.8</v>
      </c>
      <c r="HE82" s="21" t="n">
        <v>31.8</v>
      </c>
      <c r="HF82" s="21" t="n">
        <v>33.2</v>
      </c>
      <c r="HG82" s="21" t="n">
        <v>29.5</v>
      </c>
      <c r="HH82" s="21" t="n">
        <v>27.3</v>
      </c>
      <c r="HI82" s="21" t="n">
        <v>25.9</v>
      </c>
      <c r="HJ82" s="21" t="n">
        <v>27.8</v>
      </c>
      <c r="HK82" s="21" t="n">
        <v>31.9</v>
      </c>
      <c r="HL82" s="21" t="n">
        <v>35.6</v>
      </c>
      <c r="HM82" s="21" t="n">
        <v>34.7</v>
      </c>
      <c r="HN82" s="21" t="n">
        <v>35.5</v>
      </c>
      <c r="HO82" s="22" t="n">
        <f aca="false">AVERAGE(HC82:HN82)</f>
        <v>32.0083333333333</v>
      </c>
      <c r="IA82" s="0" t="n">
        <v>1932</v>
      </c>
      <c r="IB82" s="20" t="s">
        <v>88</v>
      </c>
      <c r="IC82" s="21" t="n">
        <v>30.6</v>
      </c>
      <c r="ID82" s="21" t="n">
        <v>32.1</v>
      </c>
      <c r="IE82" s="21" t="n">
        <v>30.1</v>
      </c>
      <c r="IF82" s="21" t="n">
        <v>30.9</v>
      </c>
      <c r="IG82" s="21" t="n">
        <v>27</v>
      </c>
      <c r="IH82" s="21" t="n">
        <v>25.9</v>
      </c>
      <c r="II82" s="21" t="n">
        <v>24.7</v>
      </c>
      <c r="IJ82" s="21" t="n">
        <v>25.2</v>
      </c>
      <c r="IK82" s="21" t="n">
        <v>27.8</v>
      </c>
      <c r="IL82" s="21" t="n">
        <v>31.1</v>
      </c>
      <c r="IM82" s="21" t="n">
        <v>31.3</v>
      </c>
      <c r="IN82" s="21" t="n">
        <v>31.2</v>
      </c>
      <c r="IO82" s="22" t="n">
        <f aca="false">AVERAGE(IC82:IN82)</f>
        <v>28.9916666666667</v>
      </c>
      <c r="JA82" s="0" t="n">
        <v>1932</v>
      </c>
      <c r="JB82" s="25" t="n">
        <v>1932</v>
      </c>
      <c r="JC82" s="21" t="n">
        <v>39.4</v>
      </c>
      <c r="JD82" s="21" t="n">
        <v>38.1</v>
      </c>
      <c r="JE82" s="21" t="n">
        <v>35.3</v>
      </c>
      <c r="JF82" s="21" t="n">
        <v>32.2</v>
      </c>
      <c r="JG82" s="21" t="n">
        <v>27.8</v>
      </c>
      <c r="JH82" s="21" t="n">
        <v>23.7</v>
      </c>
      <c r="JI82" s="21" t="n">
        <v>24.2</v>
      </c>
      <c r="JJ82" s="21" t="n">
        <v>27.2</v>
      </c>
      <c r="JK82" s="21" t="n">
        <v>31.3</v>
      </c>
      <c r="JL82" s="21" t="n">
        <v>35.2</v>
      </c>
      <c r="JM82" s="21" t="n">
        <v>37.2</v>
      </c>
      <c r="JN82" s="21" t="n">
        <v>39.6</v>
      </c>
      <c r="JO82" s="22" t="n">
        <f aca="false">AVERAGE(JC82:JN82)</f>
        <v>32.6</v>
      </c>
      <c r="KA82" s="0" t="n">
        <v>1932</v>
      </c>
      <c r="KB82" s="20" t="s">
        <v>88</v>
      </c>
      <c r="KC82" s="21" t="n">
        <v>27</v>
      </c>
      <c r="KD82" s="21" t="n">
        <v>27.2</v>
      </c>
      <c r="KE82" s="21" t="n">
        <v>26.9</v>
      </c>
      <c r="KF82" s="21" t="n">
        <v>24.6</v>
      </c>
      <c r="KG82" s="21" t="n">
        <v>20.9</v>
      </c>
      <c r="KH82" s="21" t="n">
        <v>18.4</v>
      </c>
      <c r="KI82" s="21" t="n">
        <v>18</v>
      </c>
      <c r="KJ82" s="21" t="n">
        <v>19.3</v>
      </c>
      <c r="KK82" s="21" t="n">
        <v>20.6</v>
      </c>
      <c r="KL82" s="21" t="n">
        <v>22.1</v>
      </c>
      <c r="KM82" s="21" t="n">
        <v>24.1</v>
      </c>
      <c r="KN82" s="21" t="n">
        <v>26</v>
      </c>
      <c r="KO82" s="22" t="n">
        <f aca="false">AVERAGE(KC82:KN82)</f>
        <v>22.925</v>
      </c>
      <c r="LA82" s="0" t="n">
        <v>1932</v>
      </c>
      <c r="LB82" s="25" t="n">
        <v>1932</v>
      </c>
      <c r="LC82" s="21" t="n">
        <v>30.8</v>
      </c>
      <c r="LD82" s="21" t="n">
        <v>33.2</v>
      </c>
      <c r="LE82" s="21" t="n">
        <v>30.4</v>
      </c>
      <c r="LF82" s="21" t="n">
        <v>31</v>
      </c>
      <c r="LG82" s="21" t="n">
        <v>26.4</v>
      </c>
      <c r="LH82" s="21" t="n">
        <v>25.4</v>
      </c>
      <c r="LI82" s="21" t="n">
        <v>24.3</v>
      </c>
      <c r="LJ82" s="21" t="n">
        <v>25.1</v>
      </c>
      <c r="LK82" s="21" t="n">
        <v>28.1</v>
      </c>
      <c r="LL82" s="21" t="n">
        <v>30.8</v>
      </c>
      <c r="LM82" s="21" t="n">
        <v>31.5</v>
      </c>
      <c r="LN82" s="21" t="n">
        <v>31.5</v>
      </c>
      <c r="LO82" s="22" t="n">
        <f aca="false">AVERAGE(LC82:LN82)</f>
        <v>29.0416666666667</v>
      </c>
      <c r="MA82" s="0" t="n">
        <v>1932</v>
      </c>
      <c r="MB82" s="20" t="s">
        <v>88</v>
      </c>
      <c r="MC82" s="21" t="n">
        <v>39.5</v>
      </c>
      <c r="MD82" s="21" t="n">
        <v>37.2</v>
      </c>
      <c r="ME82" s="21" t="n">
        <v>34.7</v>
      </c>
      <c r="MF82" s="21" t="n">
        <v>28</v>
      </c>
      <c r="MG82" s="21" t="n">
        <v>23.4</v>
      </c>
      <c r="MH82" s="21" t="n">
        <v>19.5</v>
      </c>
      <c r="MI82" s="21" t="n">
        <v>20</v>
      </c>
      <c r="MJ82" s="21" t="n">
        <v>23.2</v>
      </c>
      <c r="MK82" s="21" t="n">
        <v>26.3</v>
      </c>
      <c r="ML82" s="21" t="n">
        <v>30.8</v>
      </c>
      <c r="MM82" s="21" t="n">
        <v>33.5</v>
      </c>
      <c r="MN82" s="21" t="n">
        <v>38.2</v>
      </c>
      <c r="MO82" s="22" t="n">
        <f aca="false">AVERAGE(MC82:MN82)</f>
        <v>29.525</v>
      </c>
      <c r="NA82" s="0" t="n">
        <v>1932</v>
      </c>
      <c r="NB82" s="25" t="n">
        <v>1932</v>
      </c>
      <c r="NC82" s="21" t="n">
        <v>34.1</v>
      </c>
      <c r="ND82" s="21" t="n">
        <v>36.9</v>
      </c>
      <c r="NE82" s="21" t="n">
        <v>33.6</v>
      </c>
      <c r="NF82" s="21" t="n">
        <v>31</v>
      </c>
      <c r="NG82" s="21" t="n">
        <v>25.3</v>
      </c>
      <c r="NH82" s="21" t="n">
        <v>22.1</v>
      </c>
      <c r="NI82" s="21" t="n">
        <v>23</v>
      </c>
      <c r="NJ82" s="21" t="n">
        <v>24.3</v>
      </c>
      <c r="NK82" s="21" t="n">
        <v>28.4</v>
      </c>
      <c r="NL82" s="21" t="n">
        <v>33</v>
      </c>
      <c r="NM82" s="21" t="n">
        <v>34</v>
      </c>
      <c r="NN82" s="21" t="n">
        <v>36.4</v>
      </c>
      <c r="NO82" s="22" t="n">
        <f aca="false">AVERAGE(NC82:NN82)</f>
        <v>30.175</v>
      </c>
      <c r="OA82" s="0" t="n">
        <v>1932</v>
      </c>
      <c r="OB82" s="25" t="n">
        <v>1932</v>
      </c>
      <c r="OC82" s="21" t="n">
        <v>38.6</v>
      </c>
      <c r="OD82" s="21" t="n">
        <v>38.4</v>
      </c>
      <c r="OE82" s="21" t="n">
        <v>35.5</v>
      </c>
      <c r="OF82" s="21" t="n">
        <v>32.2</v>
      </c>
      <c r="OG82" s="21" t="n">
        <v>27</v>
      </c>
      <c r="OH82" s="21" t="n">
        <v>23.2</v>
      </c>
      <c r="OI82" s="21" t="n">
        <v>23.4</v>
      </c>
      <c r="OJ82" s="21" t="n">
        <v>26.5</v>
      </c>
      <c r="OK82" s="21" t="n">
        <v>30.2</v>
      </c>
      <c r="OL82" s="21" t="n">
        <v>35.4</v>
      </c>
      <c r="OM82" s="21" t="n">
        <v>36.8</v>
      </c>
      <c r="ON82" s="21" t="n">
        <v>39.2</v>
      </c>
      <c r="OO82" s="22" t="n">
        <f aca="false">AVERAGE(OC82:ON82)</f>
        <v>32.2</v>
      </c>
      <c r="PA82" s="0" t="n">
        <v>1932</v>
      </c>
      <c r="PB82" s="25" t="n">
        <v>1932</v>
      </c>
      <c r="PC82" s="21" t="n">
        <v>30.7</v>
      </c>
      <c r="PD82" s="21" t="n">
        <v>30.8</v>
      </c>
      <c r="PE82" s="21" t="n">
        <v>29.3</v>
      </c>
      <c r="PF82" s="21" t="n">
        <v>30.1</v>
      </c>
      <c r="PG82" s="21" t="n">
        <v>29.4</v>
      </c>
      <c r="PH82" s="21" t="n">
        <v>28.6</v>
      </c>
      <c r="PI82" s="21" t="n">
        <v>26.5</v>
      </c>
      <c r="PJ82" s="21" t="n">
        <v>27.6</v>
      </c>
      <c r="PK82" s="21" t="n">
        <v>31.1</v>
      </c>
      <c r="PL82" s="21" t="n">
        <v>33.1</v>
      </c>
      <c r="PM82" s="21" t="n">
        <v>32.9</v>
      </c>
      <c r="PN82" s="21" t="n">
        <v>34.8</v>
      </c>
      <c r="PO82" s="22" t="n">
        <f aca="false">AVERAGE(PC82:PN82)</f>
        <v>30.4083333333333</v>
      </c>
      <c r="QA82" s="0" t="n">
        <v>1932</v>
      </c>
      <c r="QB82" s="25" t="n">
        <v>1932</v>
      </c>
      <c r="QC82" s="21" t="n">
        <v>30.8</v>
      </c>
      <c r="QD82" s="21" t="n">
        <v>31.4</v>
      </c>
      <c r="QE82" s="21" t="n">
        <v>29.6</v>
      </c>
      <c r="QF82" s="21" t="n">
        <v>30.3</v>
      </c>
      <c r="QG82" s="21" t="n">
        <v>28.1</v>
      </c>
      <c r="QH82" s="21" t="n">
        <v>26.2</v>
      </c>
      <c r="QI82" s="21" t="n">
        <v>25.3</v>
      </c>
      <c r="QJ82" s="21" t="n">
        <v>25.8</v>
      </c>
      <c r="QK82" s="21" t="n">
        <v>27.9</v>
      </c>
      <c r="QL82" s="21" t="n">
        <v>30.6</v>
      </c>
      <c r="QM82" s="21" t="n">
        <v>31.7</v>
      </c>
      <c r="QN82" s="21" t="n">
        <v>31.8</v>
      </c>
      <c r="QO82" s="22" t="n">
        <f aca="false">AVERAGE(QC82:QN82)</f>
        <v>29.125</v>
      </c>
      <c r="RA82" s="0" t="n">
        <v>1932</v>
      </c>
      <c r="RB82" s="25" t="n">
        <v>1932</v>
      </c>
      <c r="RC82" s="21" t="n">
        <v>40</v>
      </c>
      <c r="RD82" s="21" t="n">
        <v>35.1</v>
      </c>
      <c r="RE82" s="21" t="n">
        <v>33.7</v>
      </c>
      <c r="RF82" s="21" t="n">
        <v>26.1</v>
      </c>
      <c r="RG82" s="21" t="n">
        <v>22.6</v>
      </c>
      <c r="RH82" s="21" t="n">
        <v>17.4</v>
      </c>
      <c r="RI82" s="21" t="n">
        <v>18.1</v>
      </c>
      <c r="RJ82" s="21" t="n">
        <v>21.9</v>
      </c>
      <c r="RK82" s="21" t="n">
        <v>24.8</v>
      </c>
      <c r="RL82" s="21" t="n">
        <v>28.8</v>
      </c>
      <c r="RM82" s="21" t="n">
        <v>33</v>
      </c>
      <c r="RN82" s="21" t="n">
        <v>36.8</v>
      </c>
      <c r="RO82" s="22" t="n">
        <f aca="false">AVERAGE(RC82:RN82)</f>
        <v>28.1916666666667</v>
      </c>
      <c r="SA82" s="0" t="n">
        <v>1932</v>
      </c>
      <c r="SB82" s="29" t="s">
        <v>88</v>
      </c>
      <c r="SC82" s="27" t="n">
        <v>35</v>
      </c>
      <c r="SD82" s="27" t="n">
        <v>34.4</v>
      </c>
      <c r="SE82" s="27" t="n">
        <v>31.5</v>
      </c>
      <c r="SF82" s="27" t="n">
        <v>26.1</v>
      </c>
      <c r="SG82" s="27" t="n">
        <v>21.8</v>
      </c>
      <c r="SH82" s="27" t="n">
        <v>18.2</v>
      </c>
      <c r="SI82" s="27" t="n">
        <v>18.7</v>
      </c>
      <c r="SJ82" s="27" t="n">
        <v>21.4</v>
      </c>
      <c r="SK82" s="27" t="n">
        <v>23.7</v>
      </c>
      <c r="SL82" s="27" t="n">
        <v>26.1</v>
      </c>
      <c r="SM82" s="27" t="n">
        <v>28.9</v>
      </c>
      <c r="SN82" s="27" t="n">
        <v>30.5</v>
      </c>
      <c r="SO82" s="22" t="n">
        <f aca="false">AVERAGE(SC82:SN82)</f>
        <v>26.3583333333333</v>
      </c>
      <c r="TA82" s="0" t="n">
        <v>1932</v>
      </c>
      <c r="TB82" s="29" t="s">
        <v>88</v>
      </c>
      <c r="TC82" s="27" t="n">
        <v>34.5</v>
      </c>
      <c r="TD82" s="27" t="n">
        <v>36.5</v>
      </c>
      <c r="TE82" s="27" t="n">
        <v>33.5</v>
      </c>
      <c r="TF82" s="27" t="n">
        <v>30.1</v>
      </c>
      <c r="TG82" s="27" t="n">
        <v>24.9</v>
      </c>
      <c r="TH82" s="27" t="n">
        <v>22.1</v>
      </c>
      <c r="TI82" s="27" t="n">
        <v>22.6</v>
      </c>
      <c r="TJ82" s="27" t="n">
        <v>24.8</v>
      </c>
      <c r="TK82" s="27" t="n">
        <v>28.7</v>
      </c>
      <c r="TL82" s="27" t="n">
        <v>32.4</v>
      </c>
      <c r="TM82" s="27" t="n">
        <v>32.8</v>
      </c>
      <c r="TN82" s="27" t="n">
        <v>35.9</v>
      </c>
      <c r="TO82" s="22" t="n">
        <f aca="false">AVERAGE(TC82:TN82)</f>
        <v>29.9</v>
      </c>
      <c r="UA82" s="0" t="n">
        <v>1932</v>
      </c>
      <c r="UB82" s="29" t="s">
        <v>88</v>
      </c>
      <c r="UC82" s="27" t="n">
        <v>34.3</v>
      </c>
      <c r="UD82" s="27" t="n">
        <v>34.8</v>
      </c>
      <c r="UE82" s="27" t="n">
        <v>33.2</v>
      </c>
      <c r="UF82" s="27" t="n">
        <v>29.1</v>
      </c>
      <c r="UG82" s="27" t="n">
        <v>23.9</v>
      </c>
      <c r="UH82" s="27" t="n">
        <v>21.3</v>
      </c>
      <c r="UI82" s="27" t="n">
        <v>21.7</v>
      </c>
      <c r="UJ82" s="27" t="n">
        <v>23.9</v>
      </c>
      <c r="UK82" s="27" t="n">
        <v>27.2</v>
      </c>
      <c r="UL82" s="27" t="n">
        <v>28.5</v>
      </c>
      <c r="UM82" s="27" t="n">
        <v>30.5</v>
      </c>
      <c r="UN82" s="27" t="n">
        <v>32.4</v>
      </c>
      <c r="UO82" s="22" t="n">
        <f aca="false">AVERAGE(UC82:UN82)</f>
        <v>28.4</v>
      </c>
      <c r="VA82" s="0" t="n">
        <v>1932</v>
      </c>
      <c r="VB82" s="29" t="s">
        <v>88</v>
      </c>
      <c r="VC82" s="27" t="n">
        <v>34.8</v>
      </c>
      <c r="VD82" s="27" t="n">
        <v>34.8</v>
      </c>
      <c r="VE82" s="27" t="n">
        <v>33.4</v>
      </c>
      <c r="VF82" s="27" t="n">
        <v>34.5</v>
      </c>
      <c r="VG82" s="27" t="n">
        <v>30.2</v>
      </c>
      <c r="VH82" s="27" t="n">
        <v>28.7</v>
      </c>
      <c r="VI82" s="27" t="n">
        <v>26.9</v>
      </c>
      <c r="VJ82" s="27" t="n">
        <v>28.6</v>
      </c>
      <c r="VK82" s="27" t="n">
        <v>32.1</v>
      </c>
      <c r="VL82" s="27" t="n">
        <v>36.9</v>
      </c>
      <c r="VM82" s="27" t="n">
        <v>37</v>
      </c>
      <c r="VN82" s="27" t="n">
        <v>36.8</v>
      </c>
      <c r="VO82" s="22" t="n">
        <f aca="false">AVERAGE(VC82:VN82)</f>
        <v>32.8916666666667</v>
      </c>
      <c r="WA82" s="0" t="n">
        <v>1932</v>
      </c>
      <c r="WB82" s="26" t="n">
        <v>1932</v>
      </c>
      <c r="WC82" s="27" t="n">
        <v>30.2</v>
      </c>
      <c r="WD82" s="27" t="n">
        <v>30.8</v>
      </c>
      <c r="WE82" s="27" t="n">
        <v>30.3</v>
      </c>
      <c r="WF82" s="27" t="n">
        <v>29.5</v>
      </c>
      <c r="WG82" s="27" t="n">
        <v>25</v>
      </c>
      <c r="WH82" s="27" t="n">
        <v>22.6</v>
      </c>
      <c r="WI82" s="27" t="n">
        <v>22.3</v>
      </c>
      <c r="WJ82" s="27" t="n">
        <v>23.1</v>
      </c>
      <c r="WK82" s="27" t="n">
        <v>25.4</v>
      </c>
      <c r="WL82" s="27" t="n">
        <v>26.7</v>
      </c>
      <c r="WM82" s="27" t="n">
        <v>27.7</v>
      </c>
      <c r="WN82" s="27" t="n">
        <v>29.4</v>
      </c>
      <c r="WO82" s="22" t="n">
        <f aca="false">AVERAGE(WC82:WN82)</f>
        <v>26.9166666666667</v>
      </c>
      <c r="XA82" s="0" t="n">
        <v>1932</v>
      </c>
      <c r="XB82" s="26" t="n">
        <v>1932</v>
      </c>
      <c r="XC82" s="27" t="n">
        <v>33.9</v>
      </c>
      <c r="XD82" s="27" t="n">
        <v>33.3</v>
      </c>
      <c r="XE82" s="27" t="n">
        <v>31.7</v>
      </c>
      <c r="XF82" s="27" t="n">
        <v>28.8</v>
      </c>
      <c r="XG82" s="27" t="n">
        <v>24.4</v>
      </c>
      <c r="XH82" s="27" t="n">
        <v>21.3</v>
      </c>
      <c r="XI82" s="27" t="n">
        <v>22.2</v>
      </c>
      <c r="XJ82" s="27" t="n">
        <v>23.3</v>
      </c>
      <c r="XK82" s="27" t="n">
        <v>25.9</v>
      </c>
      <c r="XL82" s="27" t="n">
        <v>27.5</v>
      </c>
      <c r="XM82" s="27" t="n">
        <v>29.6</v>
      </c>
      <c r="XN82" s="27" t="n">
        <v>32</v>
      </c>
      <c r="XO82" s="22" t="n">
        <f aca="false">AVERAGE(XC82:XN82)</f>
        <v>27.825</v>
      </c>
      <c r="YA82" s="0" t="n">
        <v>1932</v>
      </c>
      <c r="YB82" s="26" t="n">
        <v>1932</v>
      </c>
      <c r="YC82" s="27" t="n">
        <v>35.7</v>
      </c>
      <c r="YD82" s="27" t="n">
        <v>37.4</v>
      </c>
      <c r="YE82" s="27" t="n">
        <v>34.8</v>
      </c>
      <c r="YF82" s="27" t="n">
        <v>33.3</v>
      </c>
      <c r="YG82" s="27" t="n">
        <v>27.3</v>
      </c>
      <c r="YH82" s="27" t="n">
        <v>24.6</v>
      </c>
      <c r="YI82" s="27" t="n">
        <v>25.1</v>
      </c>
      <c r="YJ82" s="27" t="n">
        <v>27.2</v>
      </c>
      <c r="YK82" s="27" t="n">
        <v>30.8</v>
      </c>
      <c r="YL82" s="27" t="n">
        <v>36.1</v>
      </c>
      <c r="YM82" s="27" t="n">
        <v>36.9</v>
      </c>
      <c r="YN82" s="27" t="n">
        <v>39.2</v>
      </c>
      <c r="YO82" s="22" t="n">
        <f aca="false">AVERAGE(YC82:YN82)</f>
        <v>32.3666666666667</v>
      </c>
      <c r="ZA82" s="0" t="n">
        <v>1932</v>
      </c>
      <c r="ZB82" s="26" t="n">
        <v>1932</v>
      </c>
      <c r="ZC82" s="27" t="n">
        <v>30.1</v>
      </c>
      <c r="ZD82" s="27" t="n">
        <v>31.3</v>
      </c>
      <c r="ZE82" s="27" t="n">
        <v>29.6</v>
      </c>
      <c r="ZF82" s="27" t="n">
        <v>30.4</v>
      </c>
      <c r="ZG82" s="27" t="n">
        <v>26.6</v>
      </c>
      <c r="ZH82" s="27" t="n">
        <v>25.3</v>
      </c>
      <c r="ZI82" s="27" t="n">
        <v>24.1</v>
      </c>
      <c r="ZJ82" s="27" t="n">
        <v>24.6</v>
      </c>
      <c r="ZK82" s="27" t="n">
        <v>27.4</v>
      </c>
      <c r="ZL82" s="27" t="n">
        <v>30</v>
      </c>
      <c r="ZM82" s="27" t="n">
        <v>30.7</v>
      </c>
      <c r="ZN82" s="27" t="n">
        <v>31.1</v>
      </c>
      <c r="ZO82" s="22" t="n">
        <f aca="false">AVERAGE(ZC82:ZN82)</f>
        <v>28.4333333333333</v>
      </c>
      <c r="AAA82" s="0" t="n">
        <v>1932</v>
      </c>
      <c r="AAB82" s="26" t="n">
        <v>1932</v>
      </c>
      <c r="AAC82" s="27" t="n">
        <v>39.8</v>
      </c>
      <c r="AAD82" s="27" t="n">
        <v>37.8</v>
      </c>
      <c r="AAE82" s="27" t="n">
        <v>35.7</v>
      </c>
      <c r="AAF82" s="27" t="n">
        <v>29.5</v>
      </c>
      <c r="AAG82" s="28" t="n">
        <f aca="false">(AAG81+AAG83)/2</f>
        <v>26.15</v>
      </c>
      <c r="AAH82" s="27" t="n">
        <v>20.7</v>
      </c>
      <c r="AAI82" s="27" t="n">
        <v>21.6</v>
      </c>
      <c r="AAJ82" s="27" t="n">
        <v>24.2</v>
      </c>
      <c r="AAK82" s="27" t="n">
        <v>28.4</v>
      </c>
      <c r="AAL82" s="27" t="n">
        <v>33.6</v>
      </c>
      <c r="AAM82" s="27" t="n">
        <v>34.3</v>
      </c>
      <c r="AAN82" s="27" t="n">
        <v>39.2</v>
      </c>
      <c r="AAO82" s="22" t="n">
        <f aca="false">AVERAGE(AAC82:AAN82)</f>
        <v>30.9125</v>
      </c>
      <c r="ABA82" s="0" t="n">
        <v>1932</v>
      </c>
      <c r="ABB82" s="29" t="s">
        <v>88</v>
      </c>
      <c r="ABC82" s="27" t="n">
        <v>38.9</v>
      </c>
      <c r="ABD82" s="27" t="n">
        <v>38.1</v>
      </c>
      <c r="ABE82" s="27" t="n">
        <v>35.9</v>
      </c>
      <c r="ABF82" s="27" t="n">
        <v>31.1</v>
      </c>
      <c r="ABG82" s="27" t="n">
        <v>25.5</v>
      </c>
      <c r="ABH82" s="27" t="n">
        <v>21.7</v>
      </c>
      <c r="ABI82" s="27" t="n">
        <v>22.8</v>
      </c>
      <c r="ABJ82" s="27" t="n">
        <v>25.3</v>
      </c>
      <c r="ABK82" s="27" t="n">
        <v>28.9</v>
      </c>
      <c r="ABL82" s="27" t="n">
        <v>34.5</v>
      </c>
      <c r="ABM82" s="27" t="n">
        <v>35.4</v>
      </c>
      <c r="ABN82" s="27" t="n">
        <v>39.5</v>
      </c>
      <c r="ABO82" s="22" t="n">
        <f aca="false">AVERAGE(ABC82:ABN82)</f>
        <v>31.4666666666667</v>
      </c>
      <c r="ACA82" s="0" t="n">
        <v>1932</v>
      </c>
      <c r="ACB82" s="29" t="s">
        <v>88</v>
      </c>
      <c r="ACC82" s="27" t="n">
        <v>28.7</v>
      </c>
      <c r="ACD82" s="27" t="n">
        <v>29.7</v>
      </c>
      <c r="ACE82" s="27" t="n">
        <v>29.1</v>
      </c>
      <c r="ACF82" s="27" t="n">
        <v>28.7</v>
      </c>
      <c r="ACG82" s="27" t="n">
        <v>23.4</v>
      </c>
      <c r="ACH82" s="27" t="n">
        <v>21.6</v>
      </c>
      <c r="ACI82" s="27" t="n">
        <v>20.6</v>
      </c>
      <c r="ACJ82" s="27" t="n">
        <v>22</v>
      </c>
      <c r="ACK82" s="27" t="n">
        <v>25.5</v>
      </c>
      <c r="ACL82" s="27" t="n">
        <v>28.3</v>
      </c>
      <c r="ACM82" s="27" t="n">
        <v>29</v>
      </c>
      <c r="ACN82" s="27" t="n">
        <v>29.6</v>
      </c>
      <c r="ACO82" s="22" t="n">
        <f aca="false">AVERAGE(ACC82:ACN82)</f>
        <v>26.35</v>
      </c>
      <c r="ADA82" s="0" t="n">
        <v>1932</v>
      </c>
      <c r="ADB82" s="26" t="n">
        <v>1932</v>
      </c>
      <c r="ADC82" s="27" t="n">
        <v>32.9</v>
      </c>
      <c r="ADD82" s="27" t="n">
        <v>33.1</v>
      </c>
      <c r="ADE82" s="27" t="n">
        <v>32</v>
      </c>
      <c r="ADF82" s="27" t="n">
        <v>29.3</v>
      </c>
      <c r="ADG82" s="27" t="n">
        <v>24.2</v>
      </c>
      <c r="ADH82" s="27" t="n">
        <v>22.5</v>
      </c>
      <c r="ADI82" s="27" t="n">
        <v>23.1</v>
      </c>
      <c r="ADJ82" s="27" t="n">
        <v>24.1</v>
      </c>
      <c r="ADK82" s="27" t="n">
        <v>26.3</v>
      </c>
      <c r="ADL82" s="27" t="n">
        <v>27.2</v>
      </c>
      <c r="ADM82" s="27" t="n">
        <v>29</v>
      </c>
      <c r="ADN82" s="27" t="n">
        <v>30.7</v>
      </c>
      <c r="ADO82" s="22" t="n">
        <f aca="false">AVERAGE(ADC82:ADN82)</f>
        <v>27.8666666666667</v>
      </c>
      <c r="AEA82" s="0" t="n">
        <v>1932</v>
      </c>
      <c r="AEB82" s="29" t="s">
        <v>88</v>
      </c>
      <c r="AEC82" s="27" t="n">
        <v>36.9</v>
      </c>
      <c r="AED82" s="27" t="n">
        <v>36.4</v>
      </c>
      <c r="AEE82" s="27" t="n">
        <v>33</v>
      </c>
      <c r="AEF82" s="27" t="n">
        <v>26.5</v>
      </c>
      <c r="AEG82" s="27" t="n">
        <v>22.4</v>
      </c>
      <c r="AEH82" s="27" t="n">
        <v>19</v>
      </c>
      <c r="AEI82" s="27" t="n">
        <v>19.5</v>
      </c>
      <c r="AEJ82" s="27" t="n">
        <v>22.6</v>
      </c>
      <c r="AEK82" s="27" t="n">
        <v>25.2</v>
      </c>
      <c r="AEL82" s="27" t="n">
        <v>28</v>
      </c>
      <c r="AEM82" s="27" t="n">
        <v>30.6</v>
      </c>
      <c r="AEN82" s="27" t="n">
        <v>33.7</v>
      </c>
      <c r="AEO82" s="22" t="n">
        <f aca="false">AVERAGE(AEC82:AEN82)</f>
        <v>27.8166666666667</v>
      </c>
      <c r="AFA82" s="0" t="n">
        <v>1932</v>
      </c>
      <c r="AFB82" s="26" t="n">
        <v>1932</v>
      </c>
      <c r="AFC82" s="27" t="n">
        <v>35.9</v>
      </c>
      <c r="AFD82" s="27" t="n">
        <v>35.9</v>
      </c>
      <c r="AFE82" s="27" t="n">
        <v>31.7</v>
      </c>
      <c r="AFF82" s="27" t="n">
        <v>26.8</v>
      </c>
      <c r="AFG82" s="27" t="n">
        <v>21.6</v>
      </c>
      <c r="AFH82" s="27" t="n">
        <v>18.3</v>
      </c>
      <c r="AFI82" s="27" t="n">
        <v>18.5</v>
      </c>
      <c r="AFJ82" s="27" t="n">
        <v>21.6</v>
      </c>
      <c r="AFK82" s="27" t="n">
        <v>24.1</v>
      </c>
      <c r="AFL82" s="27" t="n">
        <v>29.3</v>
      </c>
      <c r="AFM82" s="27" t="n">
        <v>30.4</v>
      </c>
      <c r="AFN82" s="27" t="n">
        <v>33.9</v>
      </c>
      <c r="AFO82" s="22" t="n">
        <f aca="false">AVERAGE(AFC82:AFN82)</f>
        <v>27.3333333333333</v>
      </c>
      <c r="AGA82" s="0" t="n">
        <v>1932</v>
      </c>
      <c r="AGB82" s="29" t="s">
        <v>88</v>
      </c>
      <c r="AGC82" s="27" t="n">
        <v>36.4</v>
      </c>
      <c r="AGD82" s="27" t="n">
        <v>35.4</v>
      </c>
      <c r="AGE82" s="27" t="n">
        <v>33.4</v>
      </c>
      <c r="AGF82" s="27" t="n">
        <v>35.5</v>
      </c>
      <c r="AGG82" s="27" t="n">
        <v>32.4</v>
      </c>
      <c r="AGH82" s="27" t="n">
        <v>28.8</v>
      </c>
      <c r="AGI82" s="27" t="n">
        <v>28.3</v>
      </c>
      <c r="AGJ82" s="27" t="n">
        <v>29.9</v>
      </c>
      <c r="AGK82" s="27" t="n">
        <v>34.1</v>
      </c>
      <c r="AGL82" s="27" t="n">
        <v>37</v>
      </c>
      <c r="AGM82" s="27" t="n">
        <v>37.2</v>
      </c>
      <c r="AGN82" s="27" t="n">
        <v>36.3</v>
      </c>
      <c r="AGO82" s="22" t="n">
        <f aca="false">AVERAGE(AGC82:AGN82)</f>
        <v>33.725</v>
      </c>
      <c r="AHA82" s="0" t="n">
        <v>1932</v>
      </c>
      <c r="AHB82" s="29" t="s">
        <v>88</v>
      </c>
      <c r="AHC82" s="27" t="n">
        <v>33.1</v>
      </c>
      <c r="AHD82" s="27" t="n">
        <v>33.1</v>
      </c>
      <c r="AHE82" s="27" t="n">
        <v>31.5</v>
      </c>
      <c r="AHF82" s="28" t="n">
        <f aca="false">(AHF81+AHF83)/2</f>
        <v>32.75</v>
      </c>
      <c r="AHG82" s="27" t="n">
        <v>31.1</v>
      </c>
      <c r="AHH82" s="27" t="n">
        <v>30.3</v>
      </c>
      <c r="AHI82" s="27" t="n">
        <v>28.8</v>
      </c>
      <c r="AHJ82" s="27" t="n">
        <v>30.8</v>
      </c>
      <c r="AHK82" s="27" t="n">
        <v>33.8</v>
      </c>
      <c r="AHL82" s="27" t="n">
        <v>37.2</v>
      </c>
      <c r="AHM82" s="27" t="n">
        <v>37.3</v>
      </c>
      <c r="AHN82" s="27" t="n">
        <v>36</v>
      </c>
      <c r="AHO82" s="22" t="n">
        <f aca="false">AVERAGE(AHC82:AHN82)</f>
        <v>32.9791666666667</v>
      </c>
      <c r="AIA82" s="0" t="n">
        <v>1932</v>
      </c>
      <c r="AIB82" s="29" t="s">
        <v>88</v>
      </c>
      <c r="AIC82" s="27" t="n">
        <v>37.7</v>
      </c>
      <c r="AID82" s="27" t="n">
        <v>38.4</v>
      </c>
      <c r="AIE82" s="27" t="n">
        <v>36.3</v>
      </c>
      <c r="AIF82" s="27" t="n">
        <v>33.9</v>
      </c>
      <c r="AIG82" s="27" t="n">
        <v>28.2</v>
      </c>
      <c r="AIH82" s="27" t="n">
        <v>25.8</v>
      </c>
      <c r="AII82" s="27" t="n">
        <v>24.7</v>
      </c>
      <c r="AIJ82" s="27" t="n">
        <v>27.3</v>
      </c>
      <c r="AIK82" s="27" t="n">
        <v>30.9</v>
      </c>
      <c r="AIL82" s="27" t="n">
        <v>36.5</v>
      </c>
      <c r="AIM82" s="27" t="n">
        <v>37.1</v>
      </c>
      <c r="AIN82" s="27" t="n">
        <v>39.3</v>
      </c>
      <c r="AIO82" s="22" t="n">
        <f aca="false">AVERAGE(AIC82:AIN82)</f>
        <v>33.0083333333333</v>
      </c>
      <c r="AJA82" s="0" t="n">
        <v>1932</v>
      </c>
      <c r="AJB82" s="26" t="n">
        <v>1932</v>
      </c>
      <c r="AJC82" s="27" t="n">
        <v>31.8</v>
      </c>
      <c r="AJD82" s="27" t="n">
        <v>33.7</v>
      </c>
      <c r="AJE82" s="27" t="n">
        <v>32.1</v>
      </c>
      <c r="AJF82" s="27" t="n">
        <v>31</v>
      </c>
      <c r="AJG82" s="27" t="n">
        <v>25.3</v>
      </c>
      <c r="AJH82" s="27" t="n">
        <v>22.9</v>
      </c>
      <c r="AJI82" s="27" t="n">
        <v>23.1</v>
      </c>
      <c r="AJJ82" s="27" t="n">
        <v>24.8</v>
      </c>
      <c r="AJK82" s="27" t="n">
        <v>28.3</v>
      </c>
      <c r="AJL82" s="27" t="n">
        <v>30.6</v>
      </c>
      <c r="AJM82" s="27" t="n">
        <v>30.9</v>
      </c>
      <c r="AJN82" s="27" t="n">
        <v>31.7</v>
      </c>
      <c r="AJO82" s="22" t="n">
        <f aca="false">AVERAGE(AJC82:AJN82)</f>
        <v>28.85</v>
      </c>
      <c r="AKA82" s="0" t="n">
        <v>1932</v>
      </c>
      <c r="AKB82" s="26" t="n">
        <v>1932</v>
      </c>
      <c r="AKC82" s="27" t="n">
        <v>37.4</v>
      </c>
      <c r="AKD82" s="27" t="n">
        <v>36.8</v>
      </c>
      <c r="AKE82" s="27" t="n">
        <v>32.8</v>
      </c>
      <c r="AKF82" s="27" t="n">
        <v>26.9</v>
      </c>
      <c r="AKG82" s="27" t="n">
        <v>22.2</v>
      </c>
      <c r="AKH82" s="27" t="n">
        <v>19.3</v>
      </c>
      <c r="AKI82" s="27" t="n">
        <v>19.4</v>
      </c>
      <c r="AKJ82" s="27" t="n">
        <v>22.3</v>
      </c>
      <c r="AKK82" s="27" t="n">
        <v>25.1</v>
      </c>
      <c r="AKL82" s="27" t="n">
        <v>29.7</v>
      </c>
      <c r="AKM82" s="27" t="n">
        <v>31.4</v>
      </c>
      <c r="AKN82" s="27" t="n">
        <v>34.9</v>
      </c>
      <c r="AKO82" s="22" t="n">
        <f aca="false">AVERAGE(AKC82:AKN82)</f>
        <v>28.1833333333333</v>
      </c>
      <c r="ALA82" s="0" t="n">
        <v>1932</v>
      </c>
      <c r="ALB82" s="26" t="n">
        <v>1932</v>
      </c>
      <c r="ALC82" s="27" t="n">
        <v>30.3</v>
      </c>
      <c r="ALD82" s="27" t="n">
        <v>30.7</v>
      </c>
      <c r="ALE82" s="27" t="n">
        <v>29.7</v>
      </c>
      <c r="ALF82" s="27" t="n">
        <v>27.8</v>
      </c>
      <c r="ALG82" s="27" t="n">
        <v>23.2</v>
      </c>
      <c r="ALH82" s="27" t="n">
        <v>20.3</v>
      </c>
      <c r="ALI82" s="27" t="n">
        <v>19.8</v>
      </c>
      <c r="ALJ82" s="27" t="n">
        <v>21.4</v>
      </c>
      <c r="ALK82" s="27" t="n">
        <v>23.5</v>
      </c>
      <c r="ALL82" s="27" t="n">
        <v>25.6</v>
      </c>
      <c r="ALM82" s="27" t="n">
        <v>27.6</v>
      </c>
      <c r="ALN82" s="27" t="n">
        <v>28.7</v>
      </c>
      <c r="ALO82" s="22" t="n">
        <f aca="false">AVERAGE(ALC82:ALN82)</f>
        <v>25.7166666666667</v>
      </c>
    </row>
    <row r="83" customFormat="false" ht="12.8" hidden="false" customHeight="false" outlineLevel="0" collapsed="false">
      <c r="A83" s="16"/>
      <c r="B83" s="8" t="n">
        <f aca="false">AVERAGE(AO83,BO83,CO83,DO83,EO83,FO83,GO83,HO83,IO83,JO83,KO83,LO83,MO83,NO83,OO83,PO83,QO83,RO83,SO83,TO83,UO83,VO83,WO83,XO83,YO83,ZO83,AAO83,ABO83,ACO83,ADO83,AEO83,AFO83,AGO83,AHO83,AIO83,AJO83,AKO83,ALO83,Sheet2!O83,Sheet2!AO83,Sheet2!BO83,Sheet2!CO83)</f>
        <v>28.4902777777778</v>
      </c>
      <c r="C83" s="10" t="n">
        <f aca="false">AVERAGE(B79:B83)</f>
        <v>28.8107936507937</v>
      </c>
      <c r="D83" s="9" t="n">
        <f aca="false">AVERAGE(B74:B83)</f>
        <v>28.9390773809524</v>
      </c>
      <c r="E83" s="8" t="n">
        <f aca="false">AVERAGE(B64:B83)</f>
        <v>28.9035836478901</v>
      </c>
      <c r="F83" s="11"/>
      <c r="G83" s="2" t="n">
        <f aca="false">MAX(AC83:AN83,BC83:BN83,CC83:CN83,DC83:DN83,EC83:EN83,FC83:FN83,GC83:GN83,HC83:HN83,IC83:IN83,JC83:JN83,KC83:KN83,LC83:LN83,MC83:MN83,NC83:NN83,OC83:ON83,PC83:PN83,QC83:QN83,RC83:RN83,SC83:SN83,TC83:TN83,UC83:UN83,VC83:VN83,WC83:WN83,XC83:XN83,YC83:YN83,ZC83:ZN83,AAC83:AAN83,ABC83:ABN83,ACC83:ACN83,ADC83:ADN83,AEC83:AEN83,AFC83:AFN83,AGC83:AGN83,AHC83:AHN83,AIC83:AIN83,AJC83:AJN83,AKC83:AKN83,ALC83:ALN83,Sheet2!C83:N83,Sheet2!AC83:AN83,Sheet2!BC83:BN83,Sheet2!CC83:CN83)</f>
        <v>40.3</v>
      </c>
      <c r="H83" s="17" t="n">
        <f aca="false">MEDIAN(AC83:AN83,BC83:BN83,CC83:CN83,DC83:DN83,EC83:EN83,FC83:FN83,GC83:GN83,HC83:HN83,IC83:IN83,JC83:JN83,KC83:KN83,LC83:LN83,MC83:MN83,NC83:NN83,OC83:ON83,PC83:PN83,QC83:QN83,RC83:RN83,SC83:SN83,TC83:TN83,UC83:UN83,VC83:VN83,WC83:WN83,XC83:XN83,YC83:YN83,ZC83:ZN83,AAC83:AAN83,ABC83:ABN83,ACC83:ACN83,ADC83:ADN83,AEC83:AEN83,AFC83:AFN83,AGC83:AGN83,AHC83:AHN83,AIC83:AIN83,AJC83:AJN83,AKC83:AKN83,ALC83:ALN83,Sheet2!C83:N83,Sheet2!AC83:AN83,Sheet2!BC83:BN83,Sheet2!CC83:CN83)</f>
        <v>28.65</v>
      </c>
      <c r="I83" s="18" t="n">
        <f aca="false">MIN(AC83:AN83,BC83:BN83,CC83:CN83,DC83:DN83,EC83:EN83,FC83:FN83,GC83:GN83,HC83:HN83,IC83:IN83,JC83:JN83,KC83:KN83,LC83:LN83,MC83:MN83,NC83:NN83,OC83:ON83,PC83:PN83,QC83:QN83,RC83:RN83,SC83:SN83,TC83:TN83,UC83:UN83,VC83:VN83,WC83:WN83,XC83:XN83,YC83:YN83,ZC83:ZN83,AAC83:AAN83,ABC83:ABN83,ACC83:ACN83,ADC83:ADN83,AEC83:AEN83,AFC83:AFN83,AGC83:AGN83,AHC83:AHN83,AIC83:AIN83,AJC83:AJN83,AKC83:AKN83,ALC83:ALN83,Sheet2!C83:N83,Sheet2!AC83:AN83,Sheet2!BC83:BN83,Sheet2!CC83:CN83)</f>
        <v>16.7</v>
      </c>
      <c r="K83" s="19" t="n">
        <f aca="false">(G83+I83)/2</f>
        <v>28.5</v>
      </c>
      <c r="AB83" s="33" t="n">
        <v>1933</v>
      </c>
      <c r="AC83" s="21" t="n">
        <v>38.7</v>
      </c>
      <c r="AD83" s="21" t="n">
        <v>34.7</v>
      </c>
      <c r="AE83" s="21" t="n">
        <v>37.6</v>
      </c>
      <c r="AF83" s="21" t="n">
        <v>31.6</v>
      </c>
      <c r="AG83" s="21" t="n">
        <v>26.2</v>
      </c>
      <c r="AH83" s="21" t="n">
        <v>21.8</v>
      </c>
      <c r="AI83" s="21" t="n">
        <v>19.5</v>
      </c>
      <c r="AJ83" s="21" t="n">
        <v>21.1</v>
      </c>
      <c r="AK83" s="21" t="n">
        <v>27.1</v>
      </c>
      <c r="AL83" s="21" t="n">
        <v>30.7</v>
      </c>
      <c r="AM83" s="21" t="n">
        <v>30.7</v>
      </c>
      <c r="AN83" s="21" t="n">
        <v>33.2</v>
      </c>
      <c r="AO83" s="22" t="n">
        <f aca="false">AVERAGE(AC83:AN83)</f>
        <v>29.4083333333333</v>
      </c>
      <c r="BA83" s="0" t="n">
        <v>1933</v>
      </c>
      <c r="BB83" s="25" t="n">
        <v>1933</v>
      </c>
      <c r="BC83" s="21" t="n">
        <v>37.7</v>
      </c>
      <c r="BD83" s="21" t="n">
        <v>35.2</v>
      </c>
      <c r="BE83" s="21" t="n">
        <v>36.1</v>
      </c>
      <c r="BF83" s="21" t="n">
        <v>28.1</v>
      </c>
      <c r="BG83" s="21" t="n">
        <v>22</v>
      </c>
      <c r="BH83" s="21" t="n">
        <v>19.3</v>
      </c>
      <c r="BI83" s="21" t="n">
        <v>16.8</v>
      </c>
      <c r="BJ83" s="21" t="n">
        <v>18.6</v>
      </c>
      <c r="BK83" s="21" t="n">
        <v>23.4</v>
      </c>
      <c r="BL83" s="21" t="n">
        <v>28.1</v>
      </c>
      <c r="BM83" s="21" t="n">
        <v>27.8</v>
      </c>
      <c r="BN83" s="21" t="n">
        <v>31.8</v>
      </c>
      <c r="BO83" s="22" t="n">
        <f aca="false">AVERAGE(BC83:BN83)</f>
        <v>27.075</v>
      </c>
      <c r="CA83" s="0" t="n">
        <v>1933</v>
      </c>
      <c r="CB83" s="20" t="s">
        <v>89</v>
      </c>
      <c r="CC83" s="21" t="n">
        <v>39.9</v>
      </c>
      <c r="CD83" s="21" t="n">
        <v>35</v>
      </c>
      <c r="CE83" s="21" t="n">
        <v>38</v>
      </c>
      <c r="CF83" s="21" t="n">
        <v>32.7</v>
      </c>
      <c r="CG83" s="21" t="n">
        <v>26.7</v>
      </c>
      <c r="CH83" s="21" t="n">
        <v>23.3</v>
      </c>
      <c r="CI83" s="21" t="n">
        <v>21.3</v>
      </c>
      <c r="CJ83" s="21" t="n">
        <v>23.7</v>
      </c>
      <c r="CK83" s="21" t="n">
        <v>28.1</v>
      </c>
      <c r="CL83" s="21" t="n">
        <v>34</v>
      </c>
      <c r="CM83" s="21" t="n">
        <v>35</v>
      </c>
      <c r="CN83" s="21" t="n">
        <v>37.2</v>
      </c>
      <c r="CO83" s="22" t="n">
        <f aca="false">AVERAGE(CC83:CN83)</f>
        <v>31.2416666666667</v>
      </c>
      <c r="DA83" s="0" t="n">
        <v>1933</v>
      </c>
      <c r="DB83" s="25" t="n">
        <v>1933</v>
      </c>
      <c r="DC83" s="21" t="n">
        <v>32.1</v>
      </c>
      <c r="DD83" s="21" t="n">
        <v>29.8</v>
      </c>
      <c r="DE83" s="21" t="n">
        <v>31.9</v>
      </c>
      <c r="DF83" s="21" t="n">
        <v>29.1</v>
      </c>
      <c r="DG83" s="21" t="n">
        <v>27</v>
      </c>
      <c r="DH83" s="21" t="n">
        <v>23.7</v>
      </c>
      <c r="DI83" s="21" t="n">
        <v>23</v>
      </c>
      <c r="DJ83" s="21" t="n">
        <v>23.4</v>
      </c>
      <c r="DK83" s="21" t="n">
        <v>26.1</v>
      </c>
      <c r="DL83" s="21" t="n">
        <v>27.9</v>
      </c>
      <c r="DM83" s="21" t="n">
        <v>28.7</v>
      </c>
      <c r="DN83" s="21" t="n">
        <v>30.3</v>
      </c>
      <c r="DO83" s="22" t="n">
        <f aca="false">AVERAGE(DC83:DN83)</f>
        <v>27.75</v>
      </c>
      <c r="EA83" s="0" t="n">
        <v>1933</v>
      </c>
      <c r="EB83" s="20" t="s">
        <v>89</v>
      </c>
      <c r="EC83" s="21" t="n">
        <v>30</v>
      </c>
      <c r="ED83" s="21" t="n">
        <v>30</v>
      </c>
      <c r="EE83" s="21" t="n">
        <v>29.5</v>
      </c>
      <c r="EF83" s="21" t="n">
        <v>25.7</v>
      </c>
      <c r="EG83" s="21" t="n">
        <v>24</v>
      </c>
      <c r="EH83" s="21" t="n">
        <v>21</v>
      </c>
      <c r="EI83" s="21" t="n">
        <v>19.8</v>
      </c>
      <c r="EJ83" s="21" t="n">
        <v>20.3</v>
      </c>
      <c r="EK83" s="21" t="n">
        <v>22.7</v>
      </c>
      <c r="EL83" s="21" t="n">
        <v>26</v>
      </c>
      <c r="EM83" s="21" t="n">
        <v>24.8</v>
      </c>
      <c r="EN83" s="21" t="n">
        <v>27.5</v>
      </c>
      <c r="EO83" s="22" t="n">
        <f aca="false">AVERAGE(EC83:EN83)</f>
        <v>25.1083333333333</v>
      </c>
      <c r="FA83" s="0" t="n">
        <v>1933</v>
      </c>
      <c r="FB83" s="20" t="s">
        <v>89</v>
      </c>
      <c r="FC83" s="21" t="n">
        <v>30.4</v>
      </c>
      <c r="FD83" s="21" t="n">
        <v>29.3</v>
      </c>
      <c r="FE83" s="21" t="n">
        <v>30.6</v>
      </c>
      <c r="FF83" s="21" t="n">
        <v>27.4</v>
      </c>
      <c r="FG83" s="21" t="n">
        <v>25.4</v>
      </c>
      <c r="FH83" s="21" t="n">
        <v>22.2</v>
      </c>
      <c r="FI83" s="21" t="n">
        <v>21.2</v>
      </c>
      <c r="FJ83" s="21" t="n">
        <v>21.3</v>
      </c>
      <c r="FK83" s="21" t="n">
        <v>24.1</v>
      </c>
      <c r="FL83" s="21" t="n">
        <v>26.4</v>
      </c>
      <c r="FM83" s="21" t="n">
        <v>26</v>
      </c>
      <c r="FN83" s="21" t="n">
        <v>28.2</v>
      </c>
      <c r="FO83" s="22" t="n">
        <f aca="false">AVERAGE(FC83:FN83)</f>
        <v>26.0416666666667</v>
      </c>
      <c r="GA83" s="0" t="n">
        <v>1933</v>
      </c>
      <c r="GB83" s="20" t="s">
        <v>89</v>
      </c>
      <c r="GC83" s="21" t="n">
        <v>33.1</v>
      </c>
      <c r="GD83" s="21" t="n">
        <v>30.4</v>
      </c>
      <c r="GE83" s="21" t="n">
        <v>33.1</v>
      </c>
      <c r="GF83" s="21" t="n">
        <v>30.8</v>
      </c>
      <c r="GG83" s="21" t="n">
        <v>29.1</v>
      </c>
      <c r="GH83" s="21" t="n">
        <v>25.3</v>
      </c>
      <c r="GI83" s="21" t="n">
        <v>24.2</v>
      </c>
      <c r="GJ83" s="21" t="n">
        <v>24.7</v>
      </c>
      <c r="GK83" s="21" t="n">
        <v>27.8</v>
      </c>
      <c r="GL83" s="21" t="n">
        <v>29.2</v>
      </c>
      <c r="GM83" s="21" t="n">
        <v>30</v>
      </c>
      <c r="GN83" s="21" t="n">
        <v>32.1</v>
      </c>
      <c r="GO83" s="22" t="n">
        <f aca="false">AVERAGE(GC83:GN83)</f>
        <v>29.15</v>
      </c>
      <c r="HA83" s="0" t="n">
        <v>1933</v>
      </c>
      <c r="HB83" s="20" t="s">
        <v>89</v>
      </c>
      <c r="HC83" s="21" t="n">
        <v>36.2</v>
      </c>
      <c r="HD83" s="21" t="n">
        <v>31.6</v>
      </c>
      <c r="HE83" s="21" t="n">
        <v>34.6</v>
      </c>
      <c r="HF83" s="21" t="n">
        <v>33.8</v>
      </c>
      <c r="HG83" s="21" t="n">
        <v>31</v>
      </c>
      <c r="HH83" s="21" t="n">
        <v>26.8</v>
      </c>
      <c r="HI83" s="21" t="n">
        <v>26.2</v>
      </c>
      <c r="HJ83" s="21" t="n">
        <v>28.6</v>
      </c>
      <c r="HK83" s="21" t="n">
        <v>32.4</v>
      </c>
      <c r="HL83" s="21" t="n">
        <v>34.3</v>
      </c>
      <c r="HM83" s="21" t="n">
        <v>34</v>
      </c>
      <c r="HN83" s="21" t="n">
        <v>34.6</v>
      </c>
      <c r="HO83" s="22" t="n">
        <f aca="false">AVERAGE(HC83:HN83)</f>
        <v>32.0083333333333</v>
      </c>
      <c r="IA83" s="0" t="n">
        <v>1933</v>
      </c>
      <c r="IB83" s="20" t="s">
        <v>89</v>
      </c>
      <c r="IC83" s="21" t="n">
        <v>32.8</v>
      </c>
      <c r="ID83" s="21" t="n">
        <v>30.6</v>
      </c>
      <c r="IE83" s="21" t="n">
        <v>32</v>
      </c>
      <c r="IF83" s="21" t="n">
        <v>29.2</v>
      </c>
      <c r="IG83" s="21" t="n">
        <v>27.7</v>
      </c>
      <c r="IH83" s="21" t="n">
        <v>24.9</v>
      </c>
      <c r="II83" s="21" t="n">
        <v>25.5</v>
      </c>
      <c r="IJ83" s="21" t="n">
        <v>25.1</v>
      </c>
      <c r="IK83" s="21" t="n">
        <v>28.1</v>
      </c>
      <c r="IL83" s="21" t="n">
        <v>28.6</v>
      </c>
      <c r="IM83" s="21" t="n">
        <v>29.8</v>
      </c>
      <c r="IN83" s="21" t="n">
        <v>30.9</v>
      </c>
      <c r="IO83" s="22" t="n">
        <f aca="false">AVERAGE(IC83:IN83)</f>
        <v>28.7666666666667</v>
      </c>
      <c r="JA83" s="0" t="n">
        <v>1933</v>
      </c>
      <c r="JB83" s="25" t="n">
        <v>1933</v>
      </c>
      <c r="JC83" s="21" t="n">
        <v>39.7</v>
      </c>
      <c r="JD83" s="21" t="n">
        <v>33.9</v>
      </c>
      <c r="JE83" s="21" t="n">
        <v>36.6</v>
      </c>
      <c r="JF83" s="21" t="n">
        <v>33.3</v>
      </c>
      <c r="JG83" s="21" t="n">
        <v>28.3</v>
      </c>
      <c r="JH83" s="21" t="n">
        <v>24</v>
      </c>
      <c r="JI83" s="21" t="n">
        <v>23.2</v>
      </c>
      <c r="JJ83" s="21" t="n">
        <v>26.3</v>
      </c>
      <c r="JK83" s="21" t="n">
        <v>30.7</v>
      </c>
      <c r="JL83" s="21" t="n">
        <v>35.5</v>
      </c>
      <c r="JM83" s="21" t="n">
        <v>35.8</v>
      </c>
      <c r="JN83" s="21" t="n">
        <v>36.3</v>
      </c>
      <c r="JO83" s="22" t="n">
        <f aca="false">AVERAGE(JC83:JN83)</f>
        <v>31.9666666666667</v>
      </c>
      <c r="KA83" s="0" t="n">
        <v>1933</v>
      </c>
      <c r="KB83" s="20" t="s">
        <v>89</v>
      </c>
      <c r="KC83" s="21" t="n">
        <v>27</v>
      </c>
      <c r="KD83" s="21" t="n">
        <v>25.6</v>
      </c>
      <c r="KE83" s="21" t="n">
        <v>25.8</v>
      </c>
      <c r="KF83" s="21" t="n">
        <v>24.2</v>
      </c>
      <c r="KG83" s="21" t="n">
        <v>22</v>
      </c>
      <c r="KH83" s="21" t="n">
        <v>19.4</v>
      </c>
      <c r="KI83" s="21" t="n">
        <v>18.4</v>
      </c>
      <c r="KJ83" s="21" t="n">
        <v>18.3</v>
      </c>
      <c r="KK83" s="21" t="n">
        <v>20.8</v>
      </c>
      <c r="KL83" s="21" t="n">
        <v>22.9</v>
      </c>
      <c r="KM83" s="21" t="n">
        <v>23.5</v>
      </c>
      <c r="KN83" s="21" t="n">
        <v>25</v>
      </c>
      <c r="KO83" s="22" t="n">
        <f aca="false">AVERAGE(KC83:KN83)</f>
        <v>22.7416666666667</v>
      </c>
      <c r="LA83" s="0" t="n">
        <v>1933</v>
      </c>
      <c r="LB83" s="25" t="n">
        <v>1933</v>
      </c>
      <c r="LC83" s="21" t="n">
        <v>32.8</v>
      </c>
      <c r="LD83" s="21" t="n">
        <v>29.9</v>
      </c>
      <c r="LE83" s="21" t="n">
        <v>32.6</v>
      </c>
      <c r="LF83" s="21" t="n">
        <v>29.4</v>
      </c>
      <c r="LG83" s="21" t="n">
        <v>27.2</v>
      </c>
      <c r="LH83" s="21" t="n">
        <v>24.7</v>
      </c>
      <c r="LI83" s="21" t="n">
        <v>24.1</v>
      </c>
      <c r="LJ83" s="21" t="n">
        <v>24.1</v>
      </c>
      <c r="LK83" s="21" t="n">
        <v>27.2</v>
      </c>
      <c r="LL83" s="21" t="n">
        <v>28.6</v>
      </c>
      <c r="LM83" s="21" t="n">
        <v>29.4</v>
      </c>
      <c r="LN83" s="21" t="n">
        <v>30.8</v>
      </c>
      <c r="LO83" s="22" t="n">
        <f aca="false">AVERAGE(LC83:LN83)</f>
        <v>28.4</v>
      </c>
      <c r="MA83" s="0" t="n">
        <v>1933</v>
      </c>
      <c r="MB83" s="20" t="s">
        <v>89</v>
      </c>
      <c r="MC83" s="21" t="n">
        <v>38.6</v>
      </c>
      <c r="MD83" s="21" t="n">
        <v>36</v>
      </c>
      <c r="ME83" s="21" t="n">
        <v>37.7</v>
      </c>
      <c r="MF83" s="21" t="n">
        <v>30.9</v>
      </c>
      <c r="MG83" s="21" t="n">
        <v>23.9</v>
      </c>
      <c r="MH83" s="21" t="n">
        <v>20.5</v>
      </c>
      <c r="MI83" s="21" t="n">
        <v>18.1</v>
      </c>
      <c r="MJ83" s="21" t="n">
        <v>20.6</v>
      </c>
      <c r="MK83" s="21" t="n">
        <v>25.2</v>
      </c>
      <c r="ML83" s="21" t="n">
        <v>29.9</v>
      </c>
      <c r="MM83" s="21" t="n">
        <v>29.8</v>
      </c>
      <c r="MN83" s="21" t="n">
        <v>32.3</v>
      </c>
      <c r="MO83" s="22" t="n">
        <f aca="false">AVERAGE(MC83:MN83)</f>
        <v>28.625</v>
      </c>
      <c r="NA83" s="0" t="n">
        <v>1933</v>
      </c>
      <c r="NB83" s="25" t="n">
        <v>1933</v>
      </c>
      <c r="NC83" s="21" t="n">
        <v>37.1</v>
      </c>
      <c r="ND83" s="21" t="n">
        <v>32.3</v>
      </c>
      <c r="NE83" s="21" t="n">
        <v>34.6</v>
      </c>
      <c r="NF83" s="21" t="n">
        <v>30.2</v>
      </c>
      <c r="NG83" s="21" t="n">
        <v>26</v>
      </c>
      <c r="NH83" s="21" t="n">
        <v>22</v>
      </c>
      <c r="NI83" s="21" t="n">
        <v>20.4</v>
      </c>
      <c r="NJ83" s="21" t="n">
        <v>21.1</v>
      </c>
      <c r="NK83" s="21" t="n">
        <v>26.2</v>
      </c>
      <c r="NL83" s="21" t="n">
        <v>29.7</v>
      </c>
      <c r="NM83" s="21" t="n">
        <v>29.2</v>
      </c>
      <c r="NN83" s="21" t="n">
        <v>32.2</v>
      </c>
      <c r="NO83" s="22" t="n">
        <f aca="false">AVERAGE(NC83:NN83)</f>
        <v>28.4166666666667</v>
      </c>
      <c r="OA83" s="0" t="n">
        <v>1933</v>
      </c>
      <c r="OB83" s="25" t="n">
        <v>1933</v>
      </c>
      <c r="OC83" s="21" t="n">
        <v>39.7</v>
      </c>
      <c r="OD83" s="21" t="n">
        <v>32.4</v>
      </c>
      <c r="OE83" s="21" t="n">
        <v>37.5</v>
      </c>
      <c r="OF83" s="21" t="n">
        <v>33.5</v>
      </c>
      <c r="OG83" s="21" t="n">
        <v>28.4</v>
      </c>
      <c r="OH83" s="21" t="n">
        <v>23.6</v>
      </c>
      <c r="OI83" s="21" t="n">
        <v>22.4</v>
      </c>
      <c r="OJ83" s="21" t="n">
        <v>25.6</v>
      </c>
      <c r="OK83" s="21" t="n">
        <v>30.5</v>
      </c>
      <c r="OL83" s="21" t="n">
        <v>34.8</v>
      </c>
      <c r="OM83" s="21" t="n">
        <v>35.1</v>
      </c>
      <c r="ON83" s="21" t="n">
        <v>36.6</v>
      </c>
      <c r="OO83" s="22" t="n">
        <f aca="false">AVERAGE(OC83:ON83)</f>
        <v>31.675</v>
      </c>
      <c r="PA83" s="0" t="n">
        <v>1933</v>
      </c>
      <c r="PB83" s="25" t="n">
        <v>1933</v>
      </c>
      <c r="PC83" s="21" t="n">
        <v>34.3</v>
      </c>
      <c r="PD83" s="21" t="n">
        <v>30.9</v>
      </c>
      <c r="PE83" s="21" t="n">
        <v>31.5</v>
      </c>
      <c r="PF83" s="21" t="n">
        <v>29.4</v>
      </c>
      <c r="PG83" s="21" t="n">
        <v>29.2</v>
      </c>
      <c r="PH83" s="21" t="n">
        <v>27.9</v>
      </c>
      <c r="PI83" s="21" t="n">
        <v>28.8</v>
      </c>
      <c r="PJ83" s="21" t="n">
        <v>28.4</v>
      </c>
      <c r="PK83" s="21" t="n">
        <v>30.2</v>
      </c>
      <c r="PL83" s="21" t="n">
        <v>31.3</v>
      </c>
      <c r="PM83" s="21" t="n">
        <v>32</v>
      </c>
      <c r="PN83" s="21" t="n">
        <v>31.4</v>
      </c>
      <c r="PO83" s="22" t="n">
        <f aca="false">AVERAGE(PC83:PN83)</f>
        <v>30.4416666666667</v>
      </c>
      <c r="QA83" s="0" t="n">
        <v>1933</v>
      </c>
      <c r="QB83" s="25" t="n">
        <v>1933</v>
      </c>
      <c r="QC83" s="21" t="n">
        <v>32.1</v>
      </c>
      <c r="QD83" s="21" t="n">
        <v>30.8</v>
      </c>
      <c r="QE83" s="21" t="n">
        <v>30.7</v>
      </c>
      <c r="QF83" s="21" t="n">
        <v>29.6</v>
      </c>
      <c r="QG83" s="21" t="n">
        <v>27.9</v>
      </c>
      <c r="QH83" s="21" t="n">
        <v>26.3</v>
      </c>
      <c r="QI83" s="21" t="n">
        <v>26.4</v>
      </c>
      <c r="QJ83" s="21" t="n">
        <v>25.7</v>
      </c>
      <c r="QK83" s="21" t="n">
        <v>28.3</v>
      </c>
      <c r="QL83" s="21" t="n">
        <v>29.2</v>
      </c>
      <c r="QM83" s="21" t="n">
        <v>30.2</v>
      </c>
      <c r="QN83" s="21" t="n">
        <v>30.6</v>
      </c>
      <c r="QO83" s="22" t="n">
        <f aca="false">AVERAGE(QC83:QN83)</f>
        <v>28.9833333333333</v>
      </c>
      <c r="RA83" s="0" t="n">
        <v>1933</v>
      </c>
      <c r="RB83" s="25" t="n">
        <v>1933</v>
      </c>
      <c r="RC83" s="21" t="n">
        <v>37.7</v>
      </c>
      <c r="RD83" s="21" t="n">
        <v>35.6</v>
      </c>
      <c r="RE83" s="21" t="n">
        <v>35.7</v>
      </c>
      <c r="RF83" s="21" t="n">
        <v>28.8</v>
      </c>
      <c r="RG83" s="21" t="n">
        <v>22.5</v>
      </c>
      <c r="RH83" s="21" t="n">
        <v>19.8</v>
      </c>
      <c r="RI83" s="21" t="n">
        <v>17.7</v>
      </c>
      <c r="RJ83" s="21" t="n">
        <v>19.7</v>
      </c>
      <c r="RK83" s="21" t="n">
        <v>22.9</v>
      </c>
      <c r="RL83" s="21" t="n">
        <v>29.6</v>
      </c>
      <c r="RM83" s="21" t="n">
        <v>29.5</v>
      </c>
      <c r="RN83" s="21" t="n">
        <v>31.6</v>
      </c>
      <c r="RO83" s="22" t="n">
        <f aca="false">AVERAGE(RC83:RN83)</f>
        <v>27.5916666666667</v>
      </c>
      <c r="SA83" s="0" t="n">
        <v>1933</v>
      </c>
      <c r="SB83" s="29" t="s">
        <v>89</v>
      </c>
      <c r="SC83" s="27" t="n">
        <v>33</v>
      </c>
      <c r="SD83" s="27" t="n">
        <v>31.7</v>
      </c>
      <c r="SE83" s="27" t="n">
        <v>32.3</v>
      </c>
      <c r="SF83" s="27" t="n">
        <v>27.3</v>
      </c>
      <c r="SG83" s="27" t="n">
        <v>23.5</v>
      </c>
      <c r="SH83" s="27" t="n">
        <v>20.2</v>
      </c>
      <c r="SI83" s="27" t="n">
        <v>18.3</v>
      </c>
      <c r="SJ83" s="27" t="n">
        <v>18.9</v>
      </c>
      <c r="SK83" s="27" t="n">
        <v>22.4</v>
      </c>
      <c r="SL83" s="27" t="n">
        <v>26.3</v>
      </c>
      <c r="SM83" s="27" t="n">
        <v>25.9</v>
      </c>
      <c r="SN83" s="27" t="n">
        <v>28.8</v>
      </c>
      <c r="SO83" s="22" t="n">
        <f aca="false">AVERAGE(SC83:SN83)</f>
        <v>25.7166666666667</v>
      </c>
      <c r="TA83" s="0" t="n">
        <v>1933</v>
      </c>
      <c r="TB83" s="29" t="s">
        <v>89</v>
      </c>
      <c r="TC83" s="27" t="n">
        <v>37</v>
      </c>
      <c r="TD83" s="27" t="n">
        <v>33.7</v>
      </c>
      <c r="TE83" s="27" t="n">
        <v>36.1</v>
      </c>
      <c r="TF83" s="27" t="n">
        <v>30.7</v>
      </c>
      <c r="TG83" s="27" t="n">
        <v>26.6</v>
      </c>
      <c r="TH83" s="27" t="n">
        <v>22.2</v>
      </c>
      <c r="TI83" s="27" t="n">
        <v>20.2</v>
      </c>
      <c r="TJ83" s="27" t="n">
        <v>21.7</v>
      </c>
      <c r="TK83" s="27" t="n">
        <v>26.6</v>
      </c>
      <c r="TL83" s="27" t="n">
        <v>28.8</v>
      </c>
      <c r="TM83" s="27" t="n">
        <v>28.8</v>
      </c>
      <c r="TN83" s="27" t="n">
        <v>32.2</v>
      </c>
      <c r="TO83" s="22" t="n">
        <f aca="false">AVERAGE(TC83:TN83)</f>
        <v>28.7166666666667</v>
      </c>
      <c r="UA83" s="0" t="n">
        <v>1933</v>
      </c>
      <c r="UB83" s="29" t="s">
        <v>89</v>
      </c>
      <c r="UC83" s="27" t="n">
        <v>34.6</v>
      </c>
      <c r="UD83" s="27" t="n">
        <v>32.1</v>
      </c>
      <c r="UE83" s="27" t="n">
        <v>33.6</v>
      </c>
      <c r="UF83" s="27" t="n">
        <v>28.6</v>
      </c>
      <c r="UG83" s="27" t="n">
        <v>26.2</v>
      </c>
      <c r="UH83" s="27" t="n">
        <v>22.4</v>
      </c>
      <c r="UI83" s="27" t="n">
        <v>20.4</v>
      </c>
      <c r="UJ83" s="27" t="n">
        <v>21.4</v>
      </c>
      <c r="UK83" s="27" t="n">
        <v>24.9</v>
      </c>
      <c r="UL83" s="27" t="n">
        <v>28.1</v>
      </c>
      <c r="UM83" s="27" t="n">
        <v>27.6</v>
      </c>
      <c r="UN83" s="27" t="n">
        <v>30</v>
      </c>
      <c r="UO83" s="22" t="n">
        <f aca="false">AVERAGE(UC83:UN83)</f>
        <v>27.4916666666667</v>
      </c>
      <c r="VA83" s="0" t="n">
        <v>1933</v>
      </c>
      <c r="VB83" s="29" t="s">
        <v>89</v>
      </c>
      <c r="VC83" s="27" t="n">
        <v>35.1</v>
      </c>
      <c r="VD83" s="27" t="n">
        <v>31.2</v>
      </c>
      <c r="VE83" s="27" t="n">
        <v>35.6</v>
      </c>
      <c r="VF83" s="27" t="n">
        <v>33.7</v>
      </c>
      <c r="VG83" s="27" t="n">
        <v>31.3</v>
      </c>
      <c r="VH83" s="27" t="n">
        <v>28.2</v>
      </c>
      <c r="VI83" s="27" t="n">
        <v>27.4</v>
      </c>
      <c r="VJ83" s="27" t="n">
        <v>28.8</v>
      </c>
      <c r="VK83" s="27" t="n">
        <v>33.5</v>
      </c>
      <c r="VL83" s="27" t="n">
        <v>35.3</v>
      </c>
      <c r="VM83" s="27" t="n">
        <v>34.7</v>
      </c>
      <c r="VN83" s="27" t="n">
        <v>34.3</v>
      </c>
      <c r="VO83" s="22" t="n">
        <f aca="false">AVERAGE(VC83:VN83)</f>
        <v>32.425</v>
      </c>
      <c r="WA83" s="0" t="n">
        <v>1933</v>
      </c>
      <c r="WB83" s="26" t="n">
        <v>1933</v>
      </c>
      <c r="WC83" s="27" t="n">
        <v>29.8</v>
      </c>
      <c r="WD83" s="27" t="n">
        <v>29.1</v>
      </c>
      <c r="WE83" s="27" t="n">
        <v>30.8</v>
      </c>
      <c r="WF83" s="27" t="n">
        <v>28.1</v>
      </c>
      <c r="WG83" s="27" t="n">
        <v>25.7</v>
      </c>
      <c r="WH83" s="27" t="n">
        <v>22.7</v>
      </c>
      <c r="WI83" s="27" t="n">
        <v>21.6</v>
      </c>
      <c r="WJ83" s="27" t="n">
        <v>21.3</v>
      </c>
      <c r="WK83" s="27" t="n">
        <v>23.8</v>
      </c>
      <c r="WL83" s="27" t="n">
        <v>25.7</v>
      </c>
      <c r="WM83" s="27" t="n">
        <v>26.3</v>
      </c>
      <c r="WN83" s="27" t="n">
        <v>28.5</v>
      </c>
      <c r="WO83" s="22" t="n">
        <f aca="false">AVERAGE(WC83:WN83)</f>
        <v>26.1166666666667</v>
      </c>
      <c r="XA83" s="0" t="n">
        <v>1933</v>
      </c>
      <c r="XB83" s="26" t="n">
        <v>1933</v>
      </c>
      <c r="XC83" s="27" t="n">
        <v>33.6</v>
      </c>
      <c r="XD83" s="27" t="n">
        <v>32</v>
      </c>
      <c r="XE83" s="27" t="n">
        <v>33.6</v>
      </c>
      <c r="XF83" s="27" t="n">
        <v>28.1</v>
      </c>
      <c r="XG83" s="27" t="n">
        <v>25.8</v>
      </c>
      <c r="XH83" s="27" t="n">
        <v>23.1</v>
      </c>
      <c r="XI83" s="27" t="n">
        <v>21.7</v>
      </c>
      <c r="XJ83" s="27" t="n">
        <v>21.7</v>
      </c>
      <c r="XK83" s="27" t="n">
        <v>24.6</v>
      </c>
      <c r="XL83" s="27" t="n">
        <v>28.2</v>
      </c>
      <c r="XM83" s="27" t="n">
        <v>27.4</v>
      </c>
      <c r="XN83" s="27" t="n">
        <v>29.9</v>
      </c>
      <c r="XO83" s="22" t="n">
        <f aca="false">AVERAGE(XC83:XN83)</f>
        <v>27.475</v>
      </c>
      <c r="YA83" s="0" t="n">
        <v>1933</v>
      </c>
      <c r="YB83" s="26" t="n">
        <v>1933</v>
      </c>
      <c r="YC83" s="27" t="n">
        <v>38.7</v>
      </c>
      <c r="YD83" s="27" t="n">
        <v>31.4</v>
      </c>
      <c r="YE83" s="27" t="n">
        <v>36.3</v>
      </c>
      <c r="YF83" s="27" t="n">
        <v>32.4</v>
      </c>
      <c r="YG83" s="27" t="n">
        <v>28</v>
      </c>
      <c r="YH83" s="27" t="n">
        <v>23.4</v>
      </c>
      <c r="YI83" s="27" t="n">
        <v>22.7</v>
      </c>
      <c r="YJ83" s="27" t="n">
        <v>25.1</v>
      </c>
      <c r="YK83" s="27" t="n">
        <v>30.8</v>
      </c>
      <c r="YL83" s="27" t="n">
        <v>33.2</v>
      </c>
      <c r="YM83" s="27" t="n">
        <v>33</v>
      </c>
      <c r="YN83" s="27" t="n">
        <v>34.6</v>
      </c>
      <c r="YO83" s="22" t="n">
        <f aca="false">AVERAGE(YC83:YN83)</f>
        <v>30.8</v>
      </c>
      <c r="ZA83" s="0" t="n">
        <v>1933</v>
      </c>
      <c r="ZB83" s="26" t="n">
        <v>1933</v>
      </c>
      <c r="ZC83" s="27" t="n">
        <v>31.9</v>
      </c>
      <c r="ZD83" s="27" t="n">
        <v>29.7</v>
      </c>
      <c r="ZE83" s="27" t="n">
        <v>31.9</v>
      </c>
      <c r="ZF83" s="27" t="n">
        <v>29.1</v>
      </c>
      <c r="ZG83" s="27" t="n">
        <v>27.7</v>
      </c>
      <c r="ZH83" s="27" t="n">
        <v>24.6</v>
      </c>
      <c r="ZI83" s="27" t="n">
        <v>25.5</v>
      </c>
      <c r="ZJ83" s="27" t="n">
        <v>26.2</v>
      </c>
      <c r="ZK83" s="27" t="n">
        <v>27.6</v>
      </c>
      <c r="ZL83" s="27" t="n">
        <v>28.4</v>
      </c>
      <c r="ZM83" s="27" t="n">
        <v>29.7</v>
      </c>
      <c r="ZN83" s="27" t="n">
        <v>30.9</v>
      </c>
      <c r="ZO83" s="22" t="n">
        <f aca="false">AVERAGE(ZC83:ZN83)</f>
        <v>28.6</v>
      </c>
      <c r="AAA83" s="0" t="n">
        <v>1933</v>
      </c>
      <c r="AAB83" s="26" t="n">
        <v>1933</v>
      </c>
      <c r="AAC83" s="27" t="n">
        <v>39.7</v>
      </c>
      <c r="AAD83" s="27" t="n">
        <v>35.8</v>
      </c>
      <c r="AAE83" s="27" t="n">
        <v>38.9</v>
      </c>
      <c r="AAF83" s="27" t="n">
        <v>33</v>
      </c>
      <c r="AAG83" s="27" t="n">
        <v>25.8</v>
      </c>
      <c r="AAH83" s="27" t="n">
        <v>21.9</v>
      </c>
      <c r="AAI83" s="27" t="n">
        <v>19.8</v>
      </c>
      <c r="AAJ83" s="27" t="n">
        <v>21.4</v>
      </c>
      <c r="AAK83" s="27" t="n">
        <v>27.7</v>
      </c>
      <c r="AAL83" s="27" t="n">
        <v>32.2</v>
      </c>
      <c r="AAM83" s="27" t="n">
        <v>32.3</v>
      </c>
      <c r="AAN83" s="27" t="n">
        <v>34.3</v>
      </c>
      <c r="AAO83" s="22" t="n">
        <f aca="false">AVERAGE(AAC83:AAN83)</f>
        <v>30.2333333333333</v>
      </c>
      <c r="ABA83" s="0" t="n">
        <v>1933</v>
      </c>
      <c r="ABB83" s="29" t="s">
        <v>89</v>
      </c>
      <c r="ABC83" s="27" t="n">
        <v>40.3</v>
      </c>
      <c r="ABD83" s="27" t="n">
        <v>35.1</v>
      </c>
      <c r="ABE83" s="27" t="n">
        <v>39.2</v>
      </c>
      <c r="ABF83" s="27" t="n">
        <v>33</v>
      </c>
      <c r="ABG83" s="27" t="n">
        <v>27.1</v>
      </c>
      <c r="ABH83" s="27" t="n">
        <v>23.1</v>
      </c>
      <c r="ABI83" s="27" t="n">
        <v>20.2</v>
      </c>
      <c r="ABJ83" s="27" t="n">
        <v>22.4</v>
      </c>
      <c r="ABK83" s="27" t="n">
        <v>28.1</v>
      </c>
      <c r="ABL83" s="27" t="n">
        <v>33</v>
      </c>
      <c r="ABM83" s="27" t="n">
        <v>32.6</v>
      </c>
      <c r="ABN83" s="27" t="n">
        <v>35</v>
      </c>
      <c r="ABO83" s="22" t="n">
        <f aca="false">AVERAGE(ABC83:ABN83)</f>
        <v>30.7583333333333</v>
      </c>
      <c r="ACA83" s="0" t="n">
        <v>1933</v>
      </c>
      <c r="ACB83" s="29" t="s">
        <v>89</v>
      </c>
      <c r="ACC83" s="27" t="n">
        <v>30.5</v>
      </c>
      <c r="ACD83" s="27" t="n">
        <v>28.7</v>
      </c>
      <c r="ACE83" s="27" t="n">
        <v>29.9</v>
      </c>
      <c r="ACF83" s="27" t="n">
        <v>27.5</v>
      </c>
      <c r="ACG83" s="27" t="n">
        <v>25.1</v>
      </c>
      <c r="ACH83" s="27" t="n">
        <v>21.7</v>
      </c>
      <c r="ACI83" s="27" t="n">
        <v>20.8</v>
      </c>
      <c r="ACJ83" s="27" t="n">
        <v>21.2</v>
      </c>
      <c r="ACK83" s="27" t="n">
        <v>24</v>
      </c>
      <c r="ACL83" s="27" t="n">
        <v>26.1</v>
      </c>
      <c r="ACM83" s="27" t="n">
        <v>27.2</v>
      </c>
      <c r="ACN83" s="27" t="n">
        <v>28.9</v>
      </c>
      <c r="ACO83" s="22" t="n">
        <f aca="false">AVERAGE(ACC83:ACN83)</f>
        <v>25.9666666666667</v>
      </c>
      <c r="ADA83" s="0" t="n">
        <v>1933</v>
      </c>
      <c r="ADB83" s="26" t="n">
        <v>1933</v>
      </c>
      <c r="ADC83" s="27" t="n">
        <v>32.1</v>
      </c>
      <c r="ADD83" s="27" t="n">
        <v>31.1</v>
      </c>
      <c r="ADE83" s="27" t="n">
        <v>31.4</v>
      </c>
      <c r="ADF83" s="27" t="n">
        <v>28</v>
      </c>
      <c r="ADG83" s="27" t="n">
        <v>26.6</v>
      </c>
      <c r="ADH83" s="27" t="n">
        <v>23.4</v>
      </c>
      <c r="ADI83" s="27" t="n">
        <v>21.9</v>
      </c>
      <c r="ADJ83" s="27" t="n">
        <v>22.4</v>
      </c>
      <c r="ADK83" s="27" t="n">
        <v>24.7</v>
      </c>
      <c r="ADL83" s="27" t="n">
        <v>28.1</v>
      </c>
      <c r="ADM83" s="27" t="n">
        <v>27.2</v>
      </c>
      <c r="ADN83" s="27" t="n">
        <v>29.2</v>
      </c>
      <c r="ADO83" s="22" t="n">
        <f aca="false">AVERAGE(ADC83:ADN83)</f>
        <v>27.175</v>
      </c>
      <c r="AEA83" s="0" t="n">
        <v>1933</v>
      </c>
      <c r="AEB83" s="29" t="s">
        <v>89</v>
      </c>
      <c r="AEC83" s="27" t="n">
        <v>35.4</v>
      </c>
      <c r="AED83" s="27" t="n">
        <v>33.2</v>
      </c>
      <c r="AEE83" s="27" t="n">
        <v>34.8</v>
      </c>
      <c r="AEF83" s="27" t="n">
        <v>28.3</v>
      </c>
      <c r="AEG83" s="27" t="n">
        <v>24</v>
      </c>
      <c r="AEH83" s="27" t="n">
        <v>20.2</v>
      </c>
      <c r="AEI83" s="27" t="n">
        <v>18</v>
      </c>
      <c r="AEJ83" s="27" t="n">
        <v>19</v>
      </c>
      <c r="AEK83" s="27" t="n">
        <v>23.5</v>
      </c>
      <c r="AEL83" s="27" t="n">
        <v>27.7</v>
      </c>
      <c r="AEM83" s="27" t="n">
        <v>27.8</v>
      </c>
      <c r="AEN83" s="27" t="n">
        <v>30.2</v>
      </c>
      <c r="AEO83" s="22" t="n">
        <f aca="false">AVERAGE(AEC83:AEN83)</f>
        <v>26.8416666666667</v>
      </c>
      <c r="AFA83" s="0" t="n">
        <v>1933</v>
      </c>
      <c r="AFB83" s="26" t="n">
        <v>1933</v>
      </c>
      <c r="AFC83" s="27" t="n">
        <v>36.4</v>
      </c>
      <c r="AFD83" s="27" t="n">
        <v>33.7</v>
      </c>
      <c r="AFE83" s="27" t="n">
        <v>35.3</v>
      </c>
      <c r="AFF83" s="27" t="n">
        <v>28.3</v>
      </c>
      <c r="AFG83" s="27" t="n">
        <v>22.5</v>
      </c>
      <c r="AFH83" s="27" t="n">
        <v>19</v>
      </c>
      <c r="AFI83" s="27" t="n">
        <v>16.7</v>
      </c>
      <c r="AFJ83" s="27" t="n">
        <v>18.4</v>
      </c>
      <c r="AFK83" s="27" t="n">
        <v>22.6</v>
      </c>
      <c r="AFL83" s="27" t="n">
        <v>27.8</v>
      </c>
      <c r="AFM83" s="27" t="n">
        <v>26.9</v>
      </c>
      <c r="AFN83" s="27" t="n">
        <v>29.9</v>
      </c>
      <c r="AFO83" s="22" t="n">
        <f aca="false">AVERAGE(AFC83:AFN83)</f>
        <v>26.4583333333333</v>
      </c>
      <c r="AGA83" s="0" t="n">
        <v>1933</v>
      </c>
      <c r="AGB83" s="29" t="s">
        <v>89</v>
      </c>
      <c r="AGC83" s="27" t="n">
        <v>36.1</v>
      </c>
      <c r="AGD83" s="27" t="n">
        <v>32.3</v>
      </c>
      <c r="AGE83" s="27" t="n">
        <v>34.5</v>
      </c>
      <c r="AGF83" s="27" t="n">
        <v>34.5</v>
      </c>
      <c r="AGG83" s="27" t="n">
        <v>32.1</v>
      </c>
      <c r="AGH83" s="27" t="n">
        <v>29.1</v>
      </c>
      <c r="AGI83" s="27" t="n">
        <v>27.6</v>
      </c>
      <c r="AGJ83" s="27" t="n">
        <v>30.7</v>
      </c>
      <c r="AGK83" s="27" t="n">
        <v>35.1</v>
      </c>
      <c r="AGL83" s="27" t="n">
        <v>37.7</v>
      </c>
      <c r="AGM83" s="27" t="n">
        <v>37.6</v>
      </c>
      <c r="AGN83" s="27" t="n">
        <v>35.9</v>
      </c>
      <c r="AGO83" s="22" t="n">
        <f aca="false">AVERAGE(AGC83:AGN83)</f>
        <v>33.6</v>
      </c>
      <c r="AHA83" s="0" t="n">
        <v>1933</v>
      </c>
      <c r="AHB83" s="29" t="s">
        <v>89</v>
      </c>
      <c r="AHC83" s="27" t="n">
        <v>34.2</v>
      </c>
      <c r="AHD83" s="27" t="n">
        <v>31.8</v>
      </c>
      <c r="AHE83" s="27" t="n">
        <v>33.5</v>
      </c>
      <c r="AHF83" s="27" t="n">
        <v>32.3</v>
      </c>
      <c r="AHG83" s="27" t="n">
        <v>32.4</v>
      </c>
      <c r="AHH83" s="27" t="n">
        <v>29.2</v>
      </c>
      <c r="AHI83" s="27" t="n">
        <v>30.1</v>
      </c>
      <c r="AHJ83" s="27" t="n">
        <v>31.1</v>
      </c>
      <c r="AHK83" s="27" t="n">
        <v>34</v>
      </c>
      <c r="AHL83" s="27" t="n">
        <v>34.3</v>
      </c>
      <c r="AHM83" s="27" t="n">
        <v>34.2</v>
      </c>
      <c r="AHN83" s="27" t="n">
        <v>33.1</v>
      </c>
      <c r="AHO83" s="22" t="n">
        <f aca="false">AVERAGE(AHC83:AHN83)</f>
        <v>32.5166666666667</v>
      </c>
      <c r="AIA83" s="0" t="n">
        <v>1933</v>
      </c>
      <c r="AIB83" s="29" t="s">
        <v>89</v>
      </c>
      <c r="AIC83" s="27" t="n">
        <v>39.2</v>
      </c>
      <c r="AID83" s="27" t="n">
        <v>32</v>
      </c>
      <c r="AIE83" s="27" t="n">
        <v>37.3</v>
      </c>
      <c r="AIF83" s="27" t="n">
        <v>33.8</v>
      </c>
      <c r="AIG83" s="27" t="n">
        <v>29</v>
      </c>
      <c r="AIH83" s="27" t="n">
        <v>24.5</v>
      </c>
      <c r="AII83" s="27" t="n">
        <v>22.7</v>
      </c>
      <c r="AIJ83" s="27" t="n">
        <v>26.6</v>
      </c>
      <c r="AIK83" s="27" t="n">
        <v>31.6</v>
      </c>
      <c r="AIL83" s="27" t="n">
        <v>35.1</v>
      </c>
      <c r="AIM83" s="27" t="n">
        <v>34.6</v>
      </c>
      <c r="AIN83" s="27" t="n">
        <v>35.5</v>
      </c>
      <c r="AIO83" s="22" t="n">
        <f aca="false">AVERAGE(AIC83:AIN83)</f>
        <v>31.825</v>
      </c>
      <c r="AJA83" s="0" t="n">
        <v>1933</v>
      </c>
      <c r="AJB83" s="26" t="n">
        <v>1933</v>
      </c>
      <c r="AJC83" s="27" t="n">
        <v>33.3</v>
      </c>
      <c r="AJD83" s="27" t="n">
        <v>31.5</v>
      </c>
      <c r="AJE83" s="27" t="n">
        <v>33.7</v>
      </c>
      <c r="AJF83" s="27" t="n">
        <v>29.6</v>
      </c>
      <c r="AJG83" s="27" t="n">
        <v>27.5</v>
      </c>
      <c r="AJH83" s="27" t="n">
        <v>23.6</v>
      </c>
      <c r="AJI83" s="27" t="n">
        <v>21.3</v>
      </c>
      <c r="AJJ83" s="27" t="n">
        <v>22.1</v>
      </c>
      <c r="AJK83" s="27" t="n">
        <v>25.7</v>
      </c>
      <c r="AJL83" s="27" t="n">
        <v>28.1</v>
      </c>
      <c r="AJM83" s="27" t="n">
        <v>27.8</v>
      </c>
      <c r="AJN83" s="27" t="n">
        <v>30.5</v>
      </c>
      <c r="AJO83" s="22" t="n">
        <f aca="false">AVERAGE(AJC83:AJN83)</f>
        <v>27.8916666666667</v>
      </c>
      <c r="AKA83" s="0" t="n">
        <v>1933</v>
      </c>
      <c r="AKB83" s="26" t="n">
        <v>1933</v>
      </c>
      <c r="AKC83" s="27" t="n">
        <v>37.2</v>
      </c>
      <c r="AKD83" s="27" t="n">
        <v>34.9</v>
      </c>
      <c r="AKE83" s="27" t="n">
        <v>36.4</v>
      </c>
      <c r="AKF83" s="27" t="n">
        <v>28.9</v>
      </c>
      <c r="AKG83" s="27" t="n">
        <v>23.6</v>
      </c>
      <c r="AKH83" s="27" t="n">
        <v>21.3</v>
      </c>
      <c r="AKI83" s="27" t="n">
        <v>17.4</v>
      </c>
      <c r="AKJ83" s="27" t="n">
        <v>18.9</v>
      </c>
      <c r="AKK83" s="27" t="n">
        <v>23.4</v>
      </c>
      <c r="AKL83" s="27" t="n">
        <v>28.7</v>
      </c>
      <c r="AKM83" s="27" t="n">
        <v>28.1</v>
      </c>
      <c r="AKN83" s="27" t="n">
        <v>31.7</v>
      </c>
      <c r="AKO83" s="22" t="n">
        <f aca="false">AVERAGE(AKC83:AKN83)</f>
        <v>27.5416666666667</v>
      </c>
      <c r="ALA83" s="0" t="n">
        <v>1933</v>
      </c>
      <c r="ALB83" s="26" t="n">
        <v>1933</v>
      </c>
      <c r="ALC83" s="27" t="n">
        <v>29.8</v>
      </c>
      <c r="ALD83" s="27" t="n">
        <v>28.7</v>
      </c>
      <c r="ALE83" s="27" t="n">
        <v>28.9</v>
      </c>
      <c r="ALF83" s="27" t="n">
        <v>26.8</v>
      </c>
      <c r="ALG83" s="27" t="n">
        <v>24.1</v>
      </c>
      <c r="ALH83" s="27" t="n">
        <v>21.1</v>
      </c>
      <c r="ALI83" s="27" t="n">
        <v>19.8</v>
      </c>
      <c r="ALJ83" s="27" t="n">
        <v>21.2</v>
      </c>
      <c r="ALK83" s="27" t="n">
        <v>23.6</v>
      </c>
      <c r="ALL83" s="27" t="n">
        <v>25.8</v>
      </c>
      <c r="ALM83" s="28" t="n">
        <f aca="false">(ALM82+ALM84)/2</f>
        <v>27.7</v>
      </c>
      <c r="ALN83" s="27" t="n">
        <v>27.6</v>
      </c>
      <c r="ALO83" s="22" t="n">
        <f aca="false">AVERAGE(ALC83:ALN83)</f>
        <v>25.425</v>
      </c>
    </row>
    <row r="84" customFormat="false" ht="12.8" hidden="false" customHeight="false" outlineLevel="0" collapsed="false">
      <c r="A84" s="16"/>
      <c r="B84" s="8" t="n">
        <f aca="false">AVERAGE(AO84,BO84,CO84,DO84,EO84,FO84,GO84,HO84,IO84,JO84,KO84,LO84,MO84,NO84,OO84,PO84,QO84,RO84,SO84,TO84,UO84,VO84,WO84,XO84,YO84,ZO84,AAO84,ABO84,ACO84,ADO84,AEO84,AFO84,AGO84,AHO84,AIO84,AJO84,AKO84,ALO84,Sheet2!O84,Sheet2!AO84,Sheet2!BO84,Sheet2!CO84)</f>
        <v>28.4508928571429</v>
      </c>
      <c r="C84" s="10" t="n">
        <f aca="false">AVERAGE(B80:B84)</f>
        <v>28.7088888888889</v>
      </c>
      <c r="D84" s="9" t="n">
        <f aca="false">AVERAGE(B75:B84)</f>
        <v>28.9197420634921</v>
      </c>
      <c r="E84" s="8" t="n">
        <f aca="false">AVERAGE(B65:B84)</f>
        <v>28.8738467866822</v>
      </c>
      <c r="F84" s="11"/>
      <c r="G84" s="2" t="n">
        <f aca="false">MAX(AC84:AN84,BC84:BN84,CC84:CN84,DC84:DN84,EC84:EN84,FC84:FN84,GC84:GN84,HC84:HN84,IC84:IN84,JC84:JN84,KC84:KN84,LC84:LN84,MC84:MN84,NC84:NN84,OC84:ON84,PC84:PN84,QC84:QN84,RC84:RN84,SC84:SN84,TC84:TN84,UC84:UN84,VC84:VN84,WC84:WN84,XC84:XN84,YC84:YN84,ZC84:ZN84,AAC84:AAN84,ABC84:ABN84,ACC84:ACN84,ADC84:ADN84,AEC84:AEN84,AFC84:AFN84,AGC84:AGN84,AHC84:AHN84,AIC84:AIN84,AJC84:AJN84,AKC84:AKN84,ALC84:ALN84,Sheet2!C84:N84,Sheet2!AC84:AN84,Sheet2!BC84:BN84,Sheet2!CC84:CN84)</f>
        <v>39.4</v>
      </c>
      <c r="H84" s="17" t="n">
        <f aca="false">MEDIAN(AC84:AN84,BC84:BN84,CC84:CN84,DC84:DN84,EC84:EN84,FC84:FN84,GC84:GN84,HC84:HN84,IC84:IN84,JC84:JN84,KC84:KN84,LC84:LN84,MC84:MN84,NC84:NN84,OC84:ON84,PC84:PN84,QC84:QN84,RC84:RN84,SC84:SN84,TC84:TN84,UC84:UN84,VC84:VN84,WC84:WN84,XC84:XN84,YC84:YN84,ZC84:ZN84,AAC84:AAN84,ABC84:ABN84,ACC84:ACN84,ADC84:ADN84,AEC84:AEN84,AFC84:AFN84,AGC84:AGN84,AHC84:AHN84,AIC84:AIN84,AJC84:AJN84,AKC84:AKN84,ALC84:ALN84,Sheet2!C84:N84,Sheet2!AC84:AN84,Sheet2!BC84:BN84,Sheet2!CC84:CN84)</f>
        <v>28.8</v>
      </c>
      <c r="I84" s="18" t="n">
        <f aca="false">MIN(AC84:AN84,BC84:BN84,CC84:CN84,DC84:DN84,EC84:EN84,FC84:FN84,GC84:GN84,HC84:HN84,IC84:IN84,JC84:JN84,KC84:KN84,LC84:LN84,MC84:MN84,NC84:NN84,OC84:ON84,PC84:PN84,QC84:QN84,RC84:RN84,SC84:SN84,TC84:TN84,UC84:UN84,VC84:VN84,WC84:WN84,XC84:XN84,YC84:YN84,ZC84:ZN84,AAC84:AAN84,ABC84:ABN84,ACC84:ACN84,ADC84:ADN84,AEC84:AEN84,AFC84:AFN84,AGC84:AGN84,AHC84:AHN84,AIC84:AIN84,AJC84:AJN84,AKC84:AKN84,ALC84:ALN84,Sheet2!C84:N84,Sheet2!AC84:AN84,Sheet2!BC84:BN84,Sheet2!CC84:CN84)</f>
        <v>17.8</v>
      </c>
      <c r="K84" s="19" t="n">
        <f aca="false">(G84+I84)/2</f>
        <v>28.6</v>
      </c>
      <c r="AB84" s="33" t="n">
        <v>1934</v>
      </c>
      <c r="AC84" s="21" t="n">
        <v>34.7</v>
      </c>
      <c r="AD84" s="21" t="n">
        <v>32.8</v>
      </c>
      <c r="AE84" s="21" t="n">
        <v>33.3</v>
      </c>
      <c r="AF84" s="21" t="n">
        <v>29.8</v>
      </c>
      <c r="AG84" s="21" t="n">
        <v>26.3</v>
      </c>
      <c r="AH84" s="21" t="n">
        <v>23.1</v>
      </c>
      <c r="AI84" s="21" t="n">
        <v>21.4</v>
      </c>
      <c r="AJ84" s="21" t="n">
        <v>23.8</v>
      </c>
      <c r="AK84" s="21" t="n">
        <v>28.4</v>
      </c>
      <c r="AL84" s="21" t="n">
        <v>30.9</v>
      </c>
      <c r="AM84" s="21" t="n">
        <v>34.1</v>
      </c>
      <c r="AN84" s="21" t="n">
        <v>36.8</v>
      </c>
      <c r="AO84" s="22" t="n">
        <f aca="false">AVERAGE(AC84:AN84)</f>
        <v>29.6166666666667</v>
      </c>
      <c r="BA84" s="0" t="n">
        <v>1934</v>
      </c>
      <c r="BB84" s="25" t="n">
        <v>1934</v>
      </c>
      <c r="BC84" s="21" t="n">
        <v>32.6</v>
      </c>
      <c r="BD84" s="21" t="n">
        <v>31.9</v>
      </c>
      <c r="BE84" s="21" t="n">
        <v>32.8</v>
      </c>
      <c r="BF84" s="21" t="n">
        <v>26.9</v>
      </c>
      <c r="BG84" s="21" t="n">
        <v>22.9</v>
      </c>
      <c r="BH84" s="21" t="n">
        <v>18.4</v>
      </c>
      <c r="BI84" s="21" t="n">
        <v>17.8</v>
      </c>
      <c r="BJ84" s="21" t="n">
        <v>19.9</v>
      </c>
      <c r="BK84" s="21" t="n">
        <v>23.6</v>
      </c>
      <c r="BL84" s="28" t="n">
        <f aca="false">(BL83+BL85)/2</f>
        <v>29.25</v>
      </c>
      <c r="BM84" s="21" t="n">
        <v>31</v>
      </c>
      <c r="BN84" s="21" t="n">
        <v>34.7</v>
      </c>
      <c r="BO84" s="22" t="n">
        <f aca="false">AVERAGE(BC84:BN84)</f>
        <v>26.8125</v>
      </c>
      <c r="CA84" s="0" t="n">
        <v>1934</v>
      </c>
      <c r="CB84" s="20" t="s">
        <v>90</v>
      </c>
      <c r="CC84" s="21" t="n">
        <v>37.9</v>
      </c>
      <c r="CD84" s="21" t="n">
        <v>35.8</v>
      </c>
      <c r="CE84" s="21" t="n">
        <v>35.9</v>
      </c>
      <c r="CF84" s="21" t="n">
        <v>31.5</v>
      </c>
      <c r="CG84" s="21" t="n">
        <v>27.3</v>
      </c>
      <c r="CH84" s="21" t="n">
        <v>23.2</v>
      </c>
      <c r="CI84" s="21" t="n">
        <v>21.6</v>
      </c>
      <c r="CJ84" s="21" t="n">
        <v>24.3</v>
      </c>
      <c r="CK84" s="21" t="n">
        <v>30.4</v>
      </c>
      <c r="CL84" s="21" t="n">
        <v>33.1</v>
      </c>
      <c r="CM84" s="21" t="n">
        <v>35.8</v>
      </c>
      <c r="CN84" s="21" t="n">
        <v>38.2</v>
      </c>
      <c r="CO84" s="22" t="n">
        <f aca="false">AVERAGE(CC84:CN84)</f>
        <v>31.25</v>
      </c>
      <c r="DA84" s="0" t="n">
        <v>1934</v>
      </c>
      <c r="DB84" s="25" t="n">
        <v>1934</v>
      </c>
      <c r="DC84" s="21" t="n">
        <v>28.8</v>
      </c>
      <c r="DD84" s="21" t="n">
        <v>30.1</v>
      </c>
      <c r="DE84" s="21" t="n">
        <v>29.1</v>
      </c>
      <c r="DF84" s="21" t="n">
        <v>28.4</v>
      </c>
      <c r="DG84" s="21" t="n">
        <v>25.7</v>
      </c>
      <c r="DH84" s="21" t="n">
        <v>24.1</v>
      </c>
      <c r="DI84" s="21" t="n">
        <v>24</v>
      </c>
      <c r="DJ84" s="28" t="n">
        <f aca="false">(DJ83+DJ85)/2</f>
        <v>24.05</v>
      </c>
      <c r="DK84" s="21" t="n">
        <v>26.1</v>
      </c>
      <c r="DL84" s="21" t="n">
        <v>28.3</v>
      </c>
      <c r="DM84" s="21" t="n">
        <v>30.3</v>
      </c>
      <c r="DN84" s="21" t="n">
        <v>32.3</v>
      </c>
      <c r="DO84" s="22" t="n">
        <f aca="false">AVERAGE(DC84:DN84)</f>
        <v>27.6041666666667</v>
      </c>
      <c r="EA84" s="0" t="n">
        <v>1934</v>
      </c>
      <c r="EB84" s="20" t="s">
        <v>90</v>
      </c>
      <c r="EC84" s="21" t="n">
        <v>27.9</v>
      </c>
      <c r="ED84" s="21" t="n">
        <v>28.5</v>
      </c>
      <c r="EE84" s="21" t="n">
        <v>27.4</v>
      </c>
      <c r="EF84" s="21" t="n">
        <v>25.5</v>
      </c>
      <c r="EG84" s="21" t="n">
        <v>22.4</v>
      </c>
      <c r="EH84" s="21" t="n">
        <v>20.2</v>
      </c>
      <c r="EI84" s="21" t="n">
        <v>19.9</v>
      </c>
      <c r="EJ84" s="21" t="n">
        <v>21.3</v>
      </c>
      <c r="EK84" s="21" t="n">
        <v>23.7</v>
      </c>
      <c r="EL84" s="21" t="n">
        <v>24.6</v>
      </c>
      <c r="EM84" s="21" t="n">
        <v>26</v>
      </c>
      <c r="EN84" s="21" t="n">
        <v>27.9</v>
      </c>
      <c r="EO84" s="22" t="n">
        <f aca="false">AVERAGE(EC84:EN84)</f>
        <v>24.6083333333333</v>
      </c>
      <c r="FA84" s="0" t="n">
        <v>1934</v>
      </c>
      <c r="FB84" s="20" t="s">
        <v>90</v>
      </c>
      <c r="FC84" s="21" t="n">
        <v>28.8</v>
      </c>
      <c r="FD84" s="21" t="n">
        <v>29.6</v>
      </c>
      <c r="FE84" s="21" t="n">
        <v>28.4</v>
      </c>
      <c r="FF84" s="21" t="n">
        <v>26.7</v>
      </c>
      <c r="FG84" s="21" t="n">
        <v>23.9</v>
      </c>
      <c r="FH84" s="21" t="n">
        <v>21.6</v>
      </c>
      <c r="FI84" s="21" t="n">
        <v>21.7</v>
      </c>
      <c r="FJ84" s="21" t="n">
        <v>22.5</v>
      </c>
      <c r="FK84" s="21" t="n">
        <v>24.3</v>
      </c>
      <c r="FL84" s="21" t="n">
        <v>25.8</v>
      </c>
      <c r="FM84" s="21" t="n">
        <v>27.5</v>
      </c>
      <c r="FN84" s="21" t="n">
        <v>29.3</v>
      </c>
      <c r="FO84" s="22" t="n">
        <f aca="false">AVERAGE(FC84:FN84)</f>
        <v>25.8416666666667</v>
      </c>
      <c r="GA84" s="0" t="n">
        <v>1934</v>
      </c>
      <c r="GB84" s="20" t="s">
        <v>90</v>
      </c>
      <c r="GC84" s="21" t="n">
        <v>30.2</v>
      </c>
      <c r="GD84" s="21" t="n">
        <v>30.7</v>
      </c>
      <c r="GE84" s="21" t="n">
        <v>30.7</v>
      </c>
      <c r="GF84" s="21" t="n">
        <v>30.4</v>
      </c>
      <c r="GG84" s="21" t="n">
        <v>27.6</v>
      </c>
      <c r="GH84" s="21" t="n">
        <v>25.6</v>
      </c>
      <c r="GI84" s="21" t="n">
        <v>25.4</v>
      </c>
      <c r="GJ84" s="21" t="n">
        <v>26</v>
      </c>
      <c r="GK84" s="21" t="n">
        <v>27.6</v>
      </c>
      <c r="GL84" s="21" t="n">
        <v>29.4</v>
      </c>
      <c r="GM84" s="21" t="n">
        <v>31</v>
      </c>
      <c r="GN84" s="21" t="n">
        <v>33.3</v>
      </c>
      <c r="GO84" s="22" t="n">
        <f aca="false">AVERAGE(GC84:GN84)</f>
        <v>28.9916666666667</v>
      </c>
      <c r="HA84" s="0" t="n">
        <v>1934</v>
      </c>
      <c r="HB84" s="20" t="s">
        <v>90</v>
      </c>
      <c r="HC84" s="21" t="n">
        <v>34.5</v>
      </c>
      <c r="HD84" s="21" t="n">
        <v>31.9</v>
      </c>
      <c r="HE84" s="21" t="n">
        <v>32.8</v>
      </c>
      <c r="HF84" s="21" t="n">
        <v>33.8</v>
      </c>
      <c r="HG84" s="21" t="n">
        <v>30.8</v>
      </c>
      <c r="HH84" s="21" t="n">
        <v>28.8</v>
      </c>
      <c r="HI84" s="21" t="n">
        <v>27.2</v>
      </c>
      <c r="HJ84" s="21" t="n">
        <v>27.8</v>
      </c>
      <c r="HK84" s="21" t="n">
        <v>31</v>
      </c>
      <c r="HL84" s="21" t="n">
        <v>33.3</v>
      </c>
      <c r="HM84" s="21" t="n">
        <v>36.2</v>
      </c>
      <c r="HN84" s="21" t="n">
        <v>37.7</v>
      </c>
      <c r="HO84" s="22" t="n">
        <f aca="false">AVERAGE(HC84:HN84)</f>
        <v>32.15</v>
      </c>
      <c r="IA84" s="0" t="n">
        <v>1934</v>
      </c>
      <c r="IB84" s="20" t="s">
        <v>90</v>
      </c>
      <c r="IC84" s="21" t="n">
        <v>30</v>
      </c>
      <c r="ID84" s="21" t="n">
        <v>30.3</v>
      </c>
      <c r="IE84" s="21" t="n">
        <v>29</v>
      </c>
      <c r="IF84" s="21" t="n">
        <v>29.1</v>
      </c>
      <c r="IG84" s="21" t="n">
        <v>26.2</v>
      </c>
      <c r="IH84" s="21" t="n">
        <v>25.1</v>
      </c>
      <c r="II84" s="21" t="n">
        <v>25.3</v>
      </c>
      <c r="IJ84" s="21" t="n">
        <v>25.6</v>
      </c>
      <c r="IK84" s="21" t="n">
        <v>27.1</v>
      </c>
      <c r="IL84" s="21" t="n">
        <v>29.3</v>
      </c>
      <c r="IM84" s="21" t="n">
        <v>30.2</v>
      </c>
      <c r="IN84" s="21" t="n">
        <v>33.4</v>
      </c>
      <c r="IO84" s="22" t="n">
        <f aca="false">AVERAGE(IC84:IN84)</f>
        <v>28.3833333333333</v>
      </c>
      <c r="JA84" s="0" t="n">
        <v>1934</v>
      </c>
      <c r="JB84" s="25" t="n">
        <v>1934</v>
      </c>
      <c r="JC84" s="21" t="n">
        <v>37.9</v>
      </c>
      <c r="JD84" s="21" t="n">
        <v>35.9</v>
      </c>
      <c r="JE84" s="21" t="n">
        <v>35.7</v>
      </c>
      <c r="JF84" s="21" t="n">
        <v>33.3</v>
      </c>
      <c r="JG84" s="21" t="n">
        <v>29.2</v>
      </c>
      <c r="JH84" s="21" t="n">
        <v>25.6</v>
      </c>
      <c r="JI84" s="21" t="n">
        <v>23.6</v>
      </c>
      <c r="JJ84" s="21" t="n">
        <v>25.9</v>
      </c>
      <c r="JK84" s="21" t="n">
        <v>32</v>
      </c>
      <c r="JL84" s="21" t="n">
        <v>34.4</v>
      </c>
      <c r="JM84" s="21" t="n">
        <v>36.4</v>
      </c>
      <c r="JN84" s="21" t="n">
        <v>39.2</v>
      </c>
      <c r="JO84" s="22" t="n">
        <f aca="false">AVERAGE(JC84:JN84)</f>
        <v>32.425</v>
      </c>
      <c r="KA84" s="0" t="n">
        <v>1934</v>
      </c>
      <c r="KB84" s="20" t="s">
        <v>90</v>
      </c>
      <c r="KC84" s="21" t="n">
        <v>25.6</v>
      </c>
      <c r="KD84" s="21" t="n">
        <v>25.9</v>
      </c>
      <c r="KE84" s="21" t="n">
        <v>25.3</v>
      </c>
      <c r="KF84" s="21" t="n">
        <v>23.4</v>
      </c>
      <c r="KG84" s="21" t="n">
        <v>21.1</v>
      </c>
      <c r="KH84" s="21" t="n">
        <v>18.7</v>
      </c>
      <c r="KI84" s="21" t="n">
        <v>18.5</v>
      </c>
      <c r="KJ84" s="21" t="n">
        <v>19.1</v>
      </c>
      <c r="KK84" s="21" t="n">
        <v>20.6</v>
      </c>
      <c r="KL84" s="21" t="n">
        <v>22.2</v>
      </c>
      <c r="KM84" s="21" t="n">
        <v>24</v>
      </c>
      <c r="KN84" s="21" t="n">
        <v>25</v>
      </c>
      <c r="KO84" s="22" t="n">
        <f aca="false">AVERAGE(KC84:KN84)</f>
        <v>22.45</v>
      </c>
      <c r="LA84" s="0" t="n">
        <v>1934</v>
      </c>
      <c r="LB84" s="25" t="n">
        <v>1934</v>
      </c>
      <c r="LC84" s="21" t="n">
        <v>29.3</v>
      </c>
      <c r="LD84" s="21" t="n">
        <v>29.6</v>
      </c>
      <c r="LE84" s="21" t="n">
        <v>28.8</v>
      </c>
      <c r="LF84" s="21" t="n">
        <v>28</v>
      </c>
      <c r="LG84" s="21" t="n">
        <v>25.1</v>
      </c>
      <c r="LH84" s="21" t="n">
        <v>23.9</v>
      </c>
      <c r="LI84" s="21" t="n">
        <v>24.1</v>
      </c>
      <c r="LJ84" s="21" t="n">
        <v>25.4</v>
      </c>
      <c r="LK84" s="21" t="n">
        <v>27</v>
      </c>
      <c r="LL84" s="21" t="n">
        <v>28.9</v>
      </c>
      <c r="LM84" s="21" t="n">
        <v>30.6</v>
      </c>
      <c r="LN84" s="21" t="n">
        <v>32.9</v>
      </c>
      <c r="LO84" s="22" t="n">
        <f aca="false">AVERAGE(LC84:LN84)</f>
        <v>27.8</v>
      </c>
      <c r="MA84" s="0" t="n">
        <v>1934</v>
      </c>
      <c r="MB84" s="20" t="s">
        <v>90</v>
      </c>
      <c r="MC84" s="21" t="n">
        <v>34.9</v>
      </c>
      <c r="MD84" s="21" t="n">
        <v>34</v>
      </c>
      <c r="ME84" s="21" t="n">
        <v>34.5</v>
      </c>
      <c r="MF84" s="21" t="n">
        <v>28.6</v>
      </c>
      <c r="MG84" s="21" t="n">
        <v>25</v>
      </c>
      <c r="MH84" s="21" t="n">
        <v>21.2</v>
      </c>
      <c r="MI84" s="21" t="n">
        <v>20</v>
      </c>
      <c r="MJ84" s="21" t="n">
        <v>22.5</v>
      </c>
      <c r="MK84" s="21" t="n">
        <v>27.2</v>
      </c>
      <c r="ML84" s="21" t="n">
        <v>29.7</v>
      </c>
      <c r="MM84" s="21" t="n">
        <v>32.9</v>
      </c>
      <c r="MN84" s="21" t="n">
        <v>36</v>
      </c>
      <c r="MO84" s="22" t="n">
        <f aca="false">AVERAGE(MC84:MN84)</f>
        <v>28.875</v>
      </c>
      <c r="NA84" s="0" t="n">
        <v>1934</v>
      </c>
      <c r="NB84" s="25" t="n">
        <v>1934</v>
      </c>
      <c r="NC84" s="21" t="n">
        <v>35.2</v>
      </c>
      <c r="ND84" s="21" t="n">
        <v>32.3</v>
      </c>
      <c r="NE84" s="21" t="n">
        <v>31.7</v>
      </c>
      <c r="NF84" s="21" t="n">
        <v>30.1</v>
      </c>
      <c r="NG84" s="21" t="n">
        <v>26.4</v>
      </c>
      <c r="NH84" s="21" t="n">
        <v>23.6</v>
      </c>
      <c r="NI84" s="21" t="n">
        <v>23.7</v>
      </c>
      <c r="NJ84" s="21" t="n">
        <v>25.7</v>
      </c>
      <c r="NK84" s="21" t="n">
        <v>29.2</v>
      </c>
      <c r="NL84" s="21" t="n">
        <v>31.2</v>
      </c>
      <c r="NM84" s="21" t="n">
        <v>33.9</v>
      </c>
      <c r="NN84" s="21" t="n">
        <v>37</v>
      </c>
      <c r="NO84" s="22" t="n">
        <f aca="false">AVERAGE(NC84:NN84)</f>
        <v>30</v>
      </c>
      <c r="OA84" s="0" t="n">
        <v>1934</v>
      </c>
      <c r="OB84" s="25" t="n">
        <v>1934</v>
      </c>
      <c r="OC84" s="21" t="n">
        <v>36.8</v>
      </c>
      <c r="OD84" s="21" t="n">
        <v>34.3</v>
      </c>
      <c r="OE84" s="21" t="n">
        <v>34.9</v>
      </c>
      <c r="OF84" s="21" t="n">
        <v>33.2</v>
      </c>
      <c r="OG84" s="21" t="n">
        <v>28.6</v>
      </c>
      <c r="OH84" s="21" t="n">
        <v>25.2</v>
      </c>
      <c r="OI84" s="21" t="n">
        <v>23.6</v>
      </c>
      <c r="OJ84" s="21" t="n">
        <v>25.7</v>
      </c>
      <c r="OK84" s="21" t="n">
        <v>30.9</v>
      </c>
      <c r="OL84" s="21" t="n">
        <v>33.9</v>
      </c>
      <c r="OM84" s="21" t="n">
        <v>36.7</v>
      </c>
      <c r="ON84" s="21" t="n">
        <v>39.2</v>
      </c>
      <c r="OO84" s="22" t="n">
        <f aca="false">AVERAGE(OC84:ON84)</f>
        <v>31.9166666666667</v>
      </c>
      <c r="PA84" s="0" t="n">
        <v>1934</v>
      </c>
      <c r="PB84" s="25" t="n">
        <v>1934</v>
      </c>
      <c r="PC84" s="21" t="n">
        <v>30.4</v>
      </c>
      <c r="PD84" s="21" t="n">
        <v>29.6</v>
      </c>
      <c r="PE84" s="21" t="n">
        <v>28.9</v>
      </c>
      <c r="PF84" s="21" t="n">
        <v>29.9</v>
      </c>
      <c r="PG84" s="21" t="n">
        <v>28.7</v>
      </c>
      <c r="PH84" s="21" t="n">
        <v>28.3</v>
      </c>
      <c r="PI84" s="21" t="n">
        <v>28.2</v>
      </c>
      <c r="PJ84" s="21" t="n">
        <v>29.6</v>
      </c>
      <c r="PK84" s="21" t="n">
        <v>29.3</v>
      </c>
      <c r="PL84" s="21" t="n">
        <v>31.5</v>
      </c>
      <c r="PM84" s="21" t="n">
        <v>32.2</v>
      </c>
      <c r="PN84" s="21" t="n">
        <v>33.8</v>
      </c>
      <c r="PO84" s="22" t="n">
        <f aca="false">AVERAGE(PC84:PN84)</f>
        <v>30.0333333333333</v>
      </c>
      <c r="QA84" s="0" t="n">
        <v>1934</v>
      </c>
      <c r="QB84" s="25" t="n">
        <v>1934</v>
      </c>
      <c r="QC84" s="21" t="n">
        <v>30.4</v>
      </c>
      <c r="QD84" s="21" t="n">
        <v>29.9</v>
      </c>
      <c r="QE84" s="21" t="n">
        <v>29.1</v>
      </c>
      <c r="QF84" s="21" t="n">
        <v>29.2</v>
      </c>
      <c r="QG84" s="21" t="n">
        <v>27.3</v>
      </c>
      <c r="QH84" s="21" t="n">
        <v>26.3</v>
      </c>
      <c r="QI84" s="21" t="n">
        <v>26.8</v>
      </c>
      <c r="QJ84" s="21" t="n">
        <v>26.4</v>
      </c>
      <c r="QK84" s="21" t="n">
        <v>27.4</v>
      </c>
      <c r="QL84" s="21" t="n">
        <v>29.4</v>
      </c>
      <c r="QM84" s="21" t="n">
        <v>30.6</v>
      </c>
      <c r="QN84" s="21" t="n">
        <v>33.2</v>
      </c>
      <c r="QO84" s="22" t="n">
        <f aca="false">AVERAGE(QC84:QN84)</f>
        <v>28.8333333333333</v>
      </c>
      <c r="RA84" s="0" t="n">
        <v>1934</v>
      </c>
      <c r="RB84" s="25" t="n">
        <v>1934</v>
      </c>
      <c r="RC84" s="21" t="n">
        <v>35.2</v>
      </c>
      <c r="RD84" s="21" t="n">
        <v>34.8</v>
      </c>
      <c r="RE84" s="21" t="n">
        <v>34.4</v>
      </c>
      <c r="RF84" s="21" t="n">
        <v>26.2</v>
      </c>
      <c r="RG84" s="21" t="n">
        <v>23.7</v>
      </c>
      <c r="RH84" s="21" t="n">
        <v>19.1</v>
      </c>
      <c r="RI84" s="21" t="n">
        <v>17.9</v>
      </c>
      <c r="RJ84" s="21" t="n">
        <v>20.7</v>
      </c>
      <c r="RK84" s="21" t="n">
        <v>25.6</v>
      </c>
      <c r="RL84" s="21" t="n">
        <v>27.7</v>
      </c>
      <c r="RM84" s="21" t="n">
        <v>31.3</v>
      </c>
      <c r="RN84" s="21" t="n">
        <v>34.7</v>
      </c>
      <c r="RO84" s="22" t="n">
        <f aca="false">AVERAGE(RC84:RN84)</f>
        <v>27.6083333333333</v>
      </c>
      <c r="SA84" s="0" t="n">
        <v>1934</v>
      </c>
      <c r="SB84" s="29" t="s">
        <v>90</v>
      </c>
      <c r="SC84" s="27" t="n">
        <v>30.1</v>
      </c>
      <c r="SD84" s="27" t="n">
        <v>29.3</v>
      </c>
      <c r="SE84" s="27" t="n">
        <v>29.8</v>
      </c>
      <c r="SF84" s="27" t="n">
        <v>26.1</v>
      </c>
      <c r="SG84" s="27" t="n">
        <v>21.8</v>
      </c>
      <c r="SH84" s="27" t="n">
        <v>19.4</v>
      </c>
      <c r="SI84" s="27" t="n">
        <v>18.2</v>
      </c>
      <c r="SJ84" s="27" t="n">
        <v>19.9</v>
      </c>
      <c r="SK84" s="27" t="n">
        <v>24</v>
      </c>
      <c r="SL84" s="27" t="n">
        <v>26</v>
      </c>
      <c r="SM84" s="27" t="n">
        <v>27.9</v>
      </c>
      <c r="SN84" s="27" t="n">
        <v>29</v>
      </c>
      <c r="SO84" s="22" t="n">
        <f aca="false">AVERAGE(SC84:SN84)</f>
        <v>25.125</v>
      </c>
      <c r="TA84" s="0" t="n">
        <v>1934</v>
      </c>
      <c r="TB84" s="29" t="s">
        <v>90</v>
      </c>
      <c r="TC84" s="27" t="n">
        <v>34.7</v>
      </c>
      <c r="TD84" s="27" t="n">
        <v>31.9</v>
      </c>
      <c r="TE84" s="27" t="n">
        <v>31.7</v>
      </c>
      <c r="TF84" s="27" t="n">
        <v>29.7</v>
      </c>
      <c r="TG84" s="27" t="n">
        <v>26</v>
      </c>
      <c r="TH84" s="27" t="n">
        <v>22.6</v>
      </c>
      <c r="TI84" s="27" t="n">
        <v>23</v>
      </c>
      <c r="TJ84" s="27" t="n">
        <v>24.6</v>
      </c>
      <c r="TK84" s="27" t="n">
        <v>28.4</v>
      </c>
      <c r="TL84" s="27" t="n">
        <v>29.9</v>
      </c>
      <c r="TM84" s="27" t="n">
        <v>31.8</v>
      </c>
      <c r="TN84" s="27" t="n">
        <v>35</v>
      </c>
      <c r="TO84" s="22" t="n">
        <f aca="false">AVERAGE(TC84:TN84)</f>
        <v>29.1083333333333</v>
      </c>
      <c r="UA84" s="0" t="n">
        <v>1934</v>
      </c>
      <c r="UB84" s="29" t="s">
        <v>90</v>
      </c>
      <c r="UC84" s="27" t="n">
        <v>31.6</v>
      </c>
      <c r="UD84" s="27" t="n">
        <v>30.6</v>
      </c>
      <c r="UE84" s="27" t="n">
        <v>29.4</v>
      </c>
      <c r="UF84" s="27" t="n">
        <v>27.5</v>
      </c>
      <c r="UG84" s="27" t="n">
        <v>24.3</v>
      </c>
      <c r="UH84" s="27" t="n">
        <v>22</v>
      </c>
      <c r="UI84" s="27" t="n">
        <v>21.3</v>
      </c>
      <c r="UJ84" s="27" t="n">
        <v>22.7</v>
      </c>
      <c r="UK84" s="27" t="n">
        <v>25.7</v>
      </c>
      <c r="UL84" s="27" t="n">
        <v>26.6</v>
      </c>
      <c r="UM84" s="27" t="n">
        <v>29.2</v>
      </c>
      <c r="UN84" s="27" t="n">
        <v>31.2</v>
      </c>
      <c r="UO84" s="22" t="n">
        <f aca="false">AVERAGE(UC84:UN84)</f>
        <v>26.8416666666667</v>
      </c>
      <c r="VA84" s="0" t="n">
        <v>1934</v>
      </c>
      <c r="VB84" s="29" t="s">
        <v>90</v>
      </c>
      <c r="VC84" s="27" t="n">
        <v>33</v>
      </c>
      <c r="VD84" s="27" t="n">
        <v>31.8</v>
      </c>
      <c r="VE84" s="27" t="n">
        <v>32.6</v>
      </c>
      <c r="VF84" s="27" t="n">
        <v>32.6</v>
      </c>
      <c r="VG84" s="27" t="n">
        <v>29.6</v>
      </c>
      <c r="VH84" s="27" t="n">
        <v>29.7</v>
      </c>
      <c r="VI84" s="27" t="n">
        <v>28.6</v>
      </c>
      <c r="VJ84" s="27" t="n">
        <v>29.7</v>
      </c>
      <c r="VK84" s="27" t="n">
        <v>32.4</v>
      </c>
      <c r="VL84" s="27" t="n">
        <v>35.8</v>
      </c>
      <c r="VM84" s="27" t="n">
        <v>36.6</v>
      </c>
      <c r="VN84" s="27" t="n">
        <v>37.8</v>
      </c>
      <c r="VO84" s="22" t="n">
        <f aca="false">AVERAGE(VC84:VN84)</f>
        <v>32.5166666666667</v>
      </c>
      <c r="WA84" s="0" t="n">
        <v>1934</v>
      </c>
      <c r="WB84" s="26" t="n">
        <v>1934</v>
      </c>
      <c r="WC84" s="27" t="n">
        <v>29.3</v>
      </c>
      <c r="WD84" s="27" t="n">
        <v>29.1</v>
      </c>
      <c r="WE84" s="27" t="n">
        <v>28.6</v>
      </c>
      <c r="WF84" s="27" t="n">
        <v>27</v>
      </c>
      <c r="WG84" s="27" t="n">
        <v>25</v>
      </c>
      <c r="WH84" s="27" t="n">
        <v>22.2</v>
      </c>
      <c r="WI84" s="27" t="n">
        <v>22.4</v>
      </c>
      <c r="WJ84" s="27" t="n">
        <v>23.2</v>
      </c>
      <c r="WK84" s="27" t="n">
        <v>24.7</v>
      </c>
      <c r="WL84" s="27" t="n">
        <v>25.7</v>
      </c>
      <c r="WM84" s="27" t="n">
        <v>27.8</v>
      </c>
      <c r="WN84" s="27" t="n">
        <v>29.4</v>
      </c>
      <c r="WO84" s="22" t="n">
        <f aca="false">AVERAGE(WC84:WN84)</f>
        <v>26.2</v>
      </c>
      <c r="XA84" s="0" t="n">
        <v>1934</v>
      </c>
      <c r="XB84" s="26" t="n">
        <v>1934</v>
      </c>
      <c r="XC84" s="27" t="n">
        <v>30.2</v>
      </c>
      <c r="XD84" s="27" t="n">
        <v>30.1</v>
      </c>
      <c r="XE84" s="27" t="n">
        <v>29.2</v>
      </c>
      <c r="XF84" s="27" t="n">
        <v>26.8</v>
      </c>
      <c r="XG84" s="27" t="n">
        <v>24.1</v>
      </c>
      <c r="XH84" s="27" t="n">
        <v>22.3</v>
      </c>
      <c r="XI84" s="27" t="n">
        <v>21.9</v>
      </c>
      <c r="XJ84" s="27" t="n">
        <v>22.9</v>
      </c>
      <c r="XK84" s="27" t="n">
        <v>26.2</v>
      </c>
      <c r="XL84" s="27" t="n">
        <v>27.1</v>
      </c>
      <c r="XM84" s="27" t="n">
        <v>28.9</v>
      </c>
      <c r="XN84" s="27" t="n">
        <v>30.6</v>
      </c>
      <c r="XO84" s="22" t="n">
        <f aca="false">AVERAGE(XC84:XN84)</f>
        <v>26.6916666666667</v>
      </c>
      <c r="YA84" s="0" t="n">
        <v>1934</v>
      </c>
      <c r="YB84" s="26" t="n">
        <v>1934</v>
      </c>
      <c r="YC84" s="27" t="n">
        <v>34.8</v>
      </c>
      <c r="YD84" s="27" t="n">
        <v>32.4</v>
      </c>
      <c r="YE84" s="27" t="n">
        <v>32.6</v>
      </c>
      <c r="YF84" s="27" t="n">
        <v>31.7</v>
      </c>
      <c r="YG84" s="27" t="n">
        <v>27.2</v>
      </c>
      <c r="YH84" s="27" t="n">
        <v>25.2</v>
      </c>
      <c r="YI84" s="27" t="n">
        <v>24.6</v>
      </c>
      <c r="YJ84" s="27" t="n">
        <v>26.4</v>
      </c>
      <c r="YK84" s="27" t="n">
        <v>31.6</v>
      </c>
      <c r="YL84" s="27" t="n">
        <v>34.8</v>
      </c>
      <c r="YM84" s="27" t="n">
        <v>36.3</v>
      </c>
      <c r="YN84" s="27" t="n">
        <v>38.9</v>
      </c>
      <c r="YO84" s="22" t="n">
        <f aca="false">AVERAGE(YC84:YN84)</f>
        <v>31.375</v>
      </c>
      <c r="ZA84" s="0" t="n">
        <v>1934</v>
      </c>
      <c r="ZB84" s="26" t="n">
        <v>1934</v>
      </c>
      <c r="ZC84" s="27" t="n">
        <v>30.3</v>
      </c>
      <c r="ZD84" s="27" t="n">
        <v>29.9</v>
      </c>
      <c r="ZE84" s="27" t="n">
        <v>28.9</v>
      </c>
      <c r="ZF84" s="27" t="n">
        <v>28.2</v>
      </c>
      <c r="ZG84" s="27" t="n">
        <v>25.8</v>
      </c>
      <c r="ZH84" s="27" t="n">
        <v>24.8</v>
      </c>
      <c r="ZI84" s="27" t="n">
        <v>25.4</v>
      </c>
      <c r="ZJ84" s="27" t="n">
        <v>25.3</v>
      </c>
      <c r="ZK84" s="27" t="n">
        <v>25</v>
      </c>
      <c r="ZL84" s="27" t="n">
        <v>29.3</v>
      </c>
      <c r="ZM84" s="27" t="n">
        <v>31.3</v>
      </c>
      <c r="ZN84" s="27" t="n">
        <v>33.9</v>
      </c>
      <c r="ZO84" s="22" t="n">
        <f aca="false">AVERAGE(ZC84:ZN84)</f>
        <v>28.175</v>
      </c>
      <c r="AAA84" s="0" t="n">
        <v>1934</v>
      </c>
      <c r="AAB84" s="26" t="n">
        <v>1934</v>
      </c>
      <c r="AAC84" s="27" t="n">
        <v>36</v>
      </c>
      <c r="AAD84" s="27" t="n">
        <v>34.1</v>
      </c>
      <c r="AAE84" s="27" t="n">
        <v>35.5</v>
      </c>
      <c r="AAF84" s="27" t="n">
        <v>31.1</v>
      </c>
      <c r="AAG84" s="27" t="n">
        <v>26.4</v>
      </c>
      <c r="AAH84" s="27" t="n">
        <v>22.8</v>
      </c>
      <c r="AAI84" s="27" t="n">
        <v>21.4</v>
      </c>
      <c r="AAJ84" s="27" t="n">
        <v>23.9</v>
      </c>
      <c r="AAK84" s="27" t="n">
        <v>29.6</v>
      </c>
      <c r="AAL84" s="27" t="n">
        <v>31.6</v>
      </c>
      <c r="AAM84" s="27" t="n">
        <v>35.4</v>
      </c>
      <c r="AAN84" s="27" t="n">
        <v>37.9</v>
      </c>
      <c r="AAO84" s="22" t="n">
        <f aca="false">AVERAGE(AAC84:AAN84)</f>
        <v>30.475</v>
      </c>
      <c r="ABA84" s="0" t="n">
        <v>1934</v>
      </c>
      <c r="ABB84" s="29" t="s">
        <v>90</v>
      </c>
      <c r="ABC84" s="27" t="n">
        <v>36.4</v>
      </c>
      <c r="ABD84" s="27" t="n">
        <v>34.5</v>
      </c>
      <c r="ABE84" s="27" t="n">
        <v>35</v>
      </c>
      <c r="ABF84" s="27" t="n">
        <v>31.8</v>
      </c>
      <c r="ABG84" s="27" t="n">
        <v>27.6</v>
      </c>
      <c r="ABH84" s="27" t="n">
        <v>24.2</v>
      </c>
      <c r="ABI84" s="27" t="n">
        <v>22.7</v>
      </c>
      <c r="ABJ84" s="27" t="n">
        <v>24.6</v>
      </c>
      <c r="ABK84" s="27" t="n">
        <v>29.8</v>
      </c>
      <c r="ABL84" s="27" t="n">
        <v>32.9</v>
      </c>
      <c r="ABM84" s="27" t="n">
        <v>36</v>
      </c>
      <c r="ABN84" s="27" t="n">
        <v>38.5</v>
      </c>
      <c r="ABO84" s="22" t="n">
        <f aca="false">AVERAGE(ABC84:ABN84)</f>
        <v>31.1666666666667</v>
      </c>
      <c r="ACA84" s="0" t="n">
        <v>1934</v>
      </c>
      <c r="ACB84" s="29" t="s">
        <v>90</v>
      </c>
      <c r="ACC84" s="27" t="n">
        <v>28.8</v>
      </c>
      <c r="ACD84" s="27" t="n">
        <v>29.5</v>
      </c>
      <c r="ACE84" s="27" t="n">
        <v>27.6</v>
      </c>
      <c r="ACF84" s="27" t="n">
        <v>26.1</v>
      </c>
      <c r="ACG84" s="27" t="n">
        <v>23.5</v>
      </c>
      <c r="ACH84" s="27" t="n">
        <v>21.3</v>
      </c>
      <c r="ACI84" s="27" t="n">
        <v>21.1</v>
      </c>
      <c r="ACJ84" s="27" t="n">
        <v>21.9</v>
      </c>
      <c r="ACK84" s="27" t="n">
        <v>24.3</v>
      </c>
      <c r="ACL84" s="27" t="n">
        <v>26.7</v>
      </c>
      <c r="ACM84" s="27" t="n">
        <v>29</v>
      </c>
      <c r="ACN84" s="27" t="n">
        <v>31.7</v>
      </c>
      <c r="ACO84" s="22" t="n">
        <f aca="false">AVERAGE(ACC84:ACN84)</f>
        <v>25.9583333333333</v>
      </c>
      <c r="ADA84" s="0" t="n">
        <v>1934</v>
      </c>
      <c r="ADB84" s="26" t="n">
        <v>1934</v>
      </c>
      <c r="ADC84" s="27" t="n">
        <v>29.8</v>
      </c>
      <c r="ADD84" s="27" t="n">
        <v>30.2</v>
      </c>
      <c r="ADE84" s="27" t="n">
        <v>28.6</v>
      </c>
      <c r="ADF84" s="27" t="n">
        <v>27.1</v>
      </c>
      <c r="ADG84" s="27" t="n">
        <v>24.6</v>
      </c>
      <c r="ADH84" s="27" t="n">
        <v>22.5</v>
      </c>
      <c r="ADI84" s="27" t="n">
        <v>22.5</v>
      </c>
      <c r="ADJ84" s="27" t="n">
        <v>23.4</v>
      </c>
      <c r="ADK84" s="27" t="n">
        <v>25.7</v>
      </c>
      <c r="ADL84" s="27" t="n">
        <v>26.9</v>
      </c>
      <c r="ADM84" s="27" t="n">
        <v>28.8</v>
      </c>
      <c r="ADN84" s="27" t="n">
        <v>30.8</v>
      </c>
      <c r="ADO84" s="22" t="n">
        <f aca="false">AVERAGE(ADC84:ADN84)</f>
        <v>26.7416666666667</v>
      </c>
      <c r="AEA84" s="0" t="n">
        <v>1934</v>
      </c>
      <c r="AEB84" s="29" t="s">
        <v>90</v>
      </c>
      <c r="AEC84" s="27" t="n">
        <v>32.2</v>
      </c>
      <c r="AED84" s="27" t="n">
        <v>30.9</v>
      </c>
      <c r="AEE84" s="27" t="n">
        <v>31.7</v>
      </c>
      <c r="AEF84" s="27" t="n">
        <v>27.5</v>
      </c>
      <c r="AEG84" s="27" t="n">
        <v>22.5</v>
      </c>
      <c r="AEH84" s="27" t="n">
        <v>19.3</v>
      </c>
      <c r="AEI84" s="27" t="n">
        <v>17.8</v>
      </c>
      <c r="AEJ84" s="27" t="n">
        <v>20.6</v>
      </c>
      <c r="AEK84" s="27" t="n">
        <v>24.9</v>
      </c>
      <c r="AEL84" s="27" t="n">
        <v>26.5</v>
      </c>
      <c r="AEM84" s="27" t="n">
        <v>29.1</v>
      </c>
      <c r="AEN84" s="27" t="n">
        <v>31.7</v>
      </c>
      <c r="AEO84" s="22" t="n">
        <f aca="false">AVERAGE(AEC84:AEN84)</f>
        <v>26.225</v>
      </c>
      <c r="AFA84" s="0" t="n">
        <v>1934</v>
      </c>
      <c r="AFB84" s="26" t="n">
        <v>1934</v>
      </c>
      <c r="AFC84" s="27" t="n">
        <v>32.4</v>
      </c>
      <c r="AFD84" s="27" t="n">
        <v>31.4</v>
      </c>
      <c r="AFE84" s="27" t="n">
        <v>31.4</v>
      </c>
      <c r="AFF84" s="27" t="n">
        <v>27.3</v>
      </c>
      <c r="AFG84" s="27" t="n">
        <v>23.2</v>
      </c>
      <c r="AFH84" s="27" t="n">
        <v>19.4</v>
      </c>
      <c r="AFI84" s="27" t="n">
        <v>18.4</v>
      </c>
      <c r="AFJ84" s="27" t="n">
        <v>21.5</v>
      </c>
      <c r="AFK84" s="27" t="n">
        <v>25</v>
      </c>
      <c r="AFL84" s="27" t="n">
        <v>27.2</v>
      </c>
      <c r="AFM84" s="27" t="n">
        <v>29.8</v>
      </c>
      <c r="AFN84" s="27" t="n">
        <v>32.5</v>
      </c>
      <c r="AFO84" s="22" t="n">
        <f aca="false">AVERAGE(AFC84:AFN84)</f>
        <v>26.625</v>
      </c>
      <c r="AGA84" s="0" t="n">
        <v>1934</v>
      </c>
      <c r="AGB84" s="29" t="s">
        <v>90</v>
      </c>
      <c r="AGC84" s="27" t="n">
        <v>36</v>
      </c>
      <c r="AGD84" s="27" t="n">
        <v>33.5</v>
      </c>
      <c r="AGE84" s="27" t="n">
        <v>33.9</v>
      </c>
      <c r="AGF84" s="27" t="n">
        <v>34.7</v>
      </c>
      <c r="AGG84" s="27" t="n">
        <v>31.8</v>
      </c>
      <c r="AGH84" s="27" t="n">
        <v>30.3</v>
      </c>
      <c r="AGI84" s="27" t="n">
        <v>28.9</v>
      </c>
      <c r="AGJ84" s="27" t="n">
        <v>30.4</v>
      </c>
      <c r="AGK84" s="27" t="n">
        <v>33.6</v>
      </c>
      <c r="AGL84" s="27" t="n">
        <v>35.9</v>
      </c>
      <c r="AGM84" s="27" t="n">
        <v>37.6</v>
      </c>
      <c r="AGN84" s="27" t="n">
        <v>38.4</v>
      </c>
      <c r="AGO84" s="22" t="n">
        <f aca="false">AVERAGE(AGC84:AGN84)</f>
        <v>33.75</v>
      </c>
      <c r="AHA84" s="0" t="n">
        <v>1934</v>
      </c>
      <c r="AHB84" s="29" t="s">
        <v>90</v>
      </c>
      <c r="AHC84" s="27" t="n">
        <v>32.1</v>
      </c>
      <c r="AHD84" s="27" t="n">
        <v>31.1</v>
      </c>
      <c r="AHE84" s="27" t="n">
        <v>31.8</v>
      </c>
      <c r="AHF84" s="27" t="n">
        <v>32</v>
      </c>
      <c r="AHG84" s="27" t="n">
        <v>30.3</v>
      </c>
      <c r="AHH84" s="27" t="n">
        <v>29.5</v>
      </c>
      <c r="AHI84" s="27" t="n">
        <v>29.8</v>
      </c>
      <c r="AHJ84" s="27" t="n">
        <v>30.5</v>
      </c>
      <c r="AHK84" s="27" t="n">
        <v>33.3</v>
      </c>
      <c r="AHL84" s="27" t="n">
        <v>35.8</v>
      </c>
      <c r="AHM84" s="27" t="n">
        <v>36.3</v>
      </c>
      <c r="AHN84" s="27" t="n">
        <v>37.5</v>
      </c>
      <c r="AHO84" s="22" t="n">
        <f aca="false">AVERAGE(AHC84:AHN84)</f>
        <v>32.5</v>
      </c>
      <c r="AIA84" s="0" t="n">
        <v>1934</v>
      </c>
      <c r="AIB84" s="29" t="s">
        <v>90</v>
      </c>
      <c r="AIC84" s="27" t="n">
        <v>36.6</v>
      </c>
      <c r="AID84" s="27" t="n">
        <v>34</v>
      </c>
      <c r="AIE84" s="27" t="n">
        <v>34.7</v>
      </c>
      <c r="AIF84" s="27" t="n">
        <v>32.7</v>
      </c>
      <c r="AIG84" s="27" t="n">
        <v>28.9</v>
      </c>
      <c r="AIH84" s="27" t="n">
        <v>26.6</v>
      </c>
      <c r="AII84" s="27" t="n">
        <v>25.3</v>
      </c>
      <c r="AIJ84" s="27" t="n">
        <v>27.1</v>
      </c>
      <c r="AIK84" s="27" t="n">
        <v>31.6</v>
      </c>
      <c r="AIL84" s="27" t="n">
        <v>34.7</v>
      </c>
      <c r="AIM84" s="27" t="n">
        <v>37</v>
      </c>
      <c r="AIN84" s="27" t="n">
        <v>39.4</v>
      </c>
      <c r="AIO84" s="22" t="n">
        <f aca="false">AVERAGE(AIC84:AIN84)</f>
        <v>32.3833333333333</v>
      </c>
      <c r="AJA84" s="0" t="n">
        <v>1934</v>
      </c>
      <c r="AJB84" s="26" t="n">
        <v>1934</v>
      </c>
      <c r="AJC84" s="27" t="n">
        <v>30.9</v>
      </c>
      <c r="AJD84" s="27" t="n">
        <v>30.6</v>
      </c>
      <c r="AJE84" s="27" t="n">
        <v>29.7</v>
      </c>
      <c r="AJF84" s="27" t="n">
        <v>28.2</v>
      </c>
      <c r="AJG84" s="27" t="n">
        <v>25.6</v>
      </c>
      <c r="AJH84" s="27" t="n">
        <v>23.2</v>
      </c>
      <c r="AJI84" s="27" t="n">
        <v>23.5</v>
      </c>
      <c r="AJJ84" s="27" t="n">
        <v>25.1</v>
      </c>
      <c r="AJK84" s="27" t="n">
        <v>27.4</v>
      </c>
      <c r="AJL84" s="27" t="n">
        <v>28.1</v>
      </c>
      <c r="AJM84" s="27" t="n">
        <v>30.2</v>
      </c>
      <c r="AJN84" s="27" t="n">
        <v>32.8</v>
      </c>
      <c r="AJO84" s="22" t="n">
        <f aca="false">AVERAGE(AJC84:AJN84)</f>
        <v>27.9416666666667</v>
      </c>
      <c r="AKA84" s="0" t="n">
        <v>1934</v>
      </c>
      <c r="AKB84" s="26" t="n">
        <v>1934</v>
      </c>
      <c r="AKC84" s="27" t="n">
        <v>33.6</v>
      </c>
      <c r="AKD84" s="27" t="n">
        <v>31.9</v>
      </c>
      <c r="AKE84" s="27" t="n">
        <v>32.2</v>
      </c>
      <c r="AKF84" s="27" t="n">
        <v>28.4</v>
      </c>
      <c r="AKG84" s="27" t="n">
        <v>23.9</v>
      </c>
      <c r="AKH84" s="27" t="n">
        <v>20.3</v>
      </c>
      <c r="AKI84" s="27" t="n">
        <v>19.3</v>
      </c>
      <c r="AKJ84" s="27" t="n">
        <v>22.4</v>
      </c>
      <c r="AKK84" s="27" t="n">
        <v>26.1</v>
      </c>
      <c r="AKL84" s="27" t="n">
        <v>27.9</v>
      </c>
      <c r="AKM84" s="27" t="n">
        <v>30.4</v>
      </c>
      <c r="AKN84" s="27" t="n">
        <v>32.9</v>
      </c>
      <c r="AKO84" s="22" t="n">
        <f aca="false">AVERAGE(AKC84:AKN84)</f>
        <v>27.4416666666667</v>
      </c>
      <c r="ALA84" s="0" t="n">
        <v>1934</v>
      </c>
      <c r="ALB84" s="26" t="n">
        <v>1934</v>
      </c>
      <c r="ALC84" s="27" t="n">
        <v>29.1</v>
      </c>
      <c r="ALD84" s="27" t="n">
        <v>29.3</v>
      </c>
      <c r="ALE84" s="27" t="n">
        <v>28.2</v>
      </c>
      <c r="ALF84" s="27" t="n">
        <v>26.2</v>
      </c>
      <c r="ALG84" s="27" t="n">
        <v>24</v>
      </c>
      <c r="ALH84" s="27" t="n">
        <v>21.2</v>
      </c>
      <c r="ALI84" s="27" t="n">
        <v>20.6</v>
      </c>
      <c r="ALJ84" s="27" t="n">
        <v>21.8</v>
      </c>
      <c r="ALK84" s="27" t="n">
        <v>24.4</v>
      </c>
      <c r="ALL84" s="27" t="n">
        <v>26.6</v>
      </c>
      <c r="ALM84" s="27" t="n">
        <v>27.8</v>
      </c>
      <c r="ALN84" s="27" t="n">
        <v>29.4</v>
      </c>
      <c r="ALO84" s="22" t="n">
        <f aca="false">AVERAGE(ALC84:ALN84)</f>
        <v>25.7166666666667</v>
      </c>
    </row>
    <row r="85" customFormat="false" ht="12.8" hidden="false" customHeight="false" outlineLevel="0" collapsed="false">
      <c r="A85" s="16" t="n">
        <f aca="false">A80+5</f>
        <v>1935</v>
      </c>
      <c r="B85" s="8" t="n">
        <f aca="false">AVERAGE(AO85,BO85,CO85,DO85,EO85,FO85,GO85,HO85,IO85,JO85,KO85,LO85,MO85,NO85,OO85,PO85,QO85,RO85,SO85,TO85,UO85,VO85,WO85,XO85,YO85,ZO85,AAO85,ABO85,ACO85,ADO85,AEO85,AFO85,AGO85,AHO85,AIO85,AJO85,AKO85,ALO85,Sheet2!O85,Sheet2!AO85,Sheet2!BO85,Sheet2!CO85)</f>
        <v>29.2394841269841</v>
      </c>
      <c r="C85" s="10" t="n">
        <f aca="false">AVERAGE(B81:B85)</f>
        <v>28.8823412698413</v>
      </c>
      <c r="D85" s="9" t="n">
        <f aca="false">AVERAGE(B76:B85)</f>
        <v>28.9742857142857</v>
      </c>
      <c r="E85" s="8" t="n">
        <f aca="false">AVERAGE(B66:B85)</f>
        <v>28.826075058072</v>
      </c>
      <c r="F85" s="11"/>
      <c r="G85" s="2" t="n">
        <f aca="false">MAX(AC85:AN85,BC85:BN85,CC85:CN85,DC85:DN85,EC85:EN85,FC85:FN85,GC85:GN85,HC85:HN85,IC85:IN85,JC85:JN85,KC85:KN85,LC85:LN85,MC85:MN85,NC85:NN85,OC85:ON85,PC85:PN85,QC85:QN85,RC85:RN85,SC85:SN85,TC85:TN85,UC85:UN85,VC85:VN85,WC85:WN85,XC85:XN85,YC85:YN85,ZC85:ZN85,AAC85:AAN85,ABC85:ABN85,ACC85:ACN85,ADC85:ADN85,AEC85:AEN85,AFC85:AFN85,AGC85:AGN85,AHC85:AHN85,AIC85:AIN85,AJC85:AJN85,AKC85:AKN85,ALC85:ALN85,Sheet2!C85:N85,Sheet2!AC85:AN85,Sheet2!BC85:BN85,Sheet2!CC85:CN85)</f>
        <v>40.1</v>
      </c>
      <c r="H85" s="17" t="n">
        <f aca="false">MEDIAN(AC85:AN85,BC85:BN85,CC85:CN85,DC85:DN85,EC85:EN85,FC85:FN85,GC85:GN85,HC85:HN85,IC85:IN85,JC85:JN85,KC85:KN85,LC85:LN85,MC85:MN85,NC85:NN85,OC85:ON85,PC85:PN85,QC85:QN85,RC85:RN85,SC85:SN85,TC85:TN85,UC85:UN85,VC85:VN85,WC85:WN85,XC85:XN85,YC85:YN85,ZC85:ZN85,AAC85:AAN85,ABC85:ABN85,ACC85:ACN85,ADC85:ADN85,AEC85:AEN85,AFC85:AFN85,AGC85:AGN85,AHC85:AHN85,AIC85:AIN85,AJC85:AJN85,AKC85:AKN85,ALC85:ALN85,Sheet2!C85:N85,Sheet2!AC85:AN85,Sheet2!BC85:BN85,Sheet2!CC85:CN85)</f>
        <v>29.25</v>
      </c>
      <c r="I85" s="18" t="n">
        <f aca="false">MIN(AC85:AN85,BC85:BN85,CC85:CN85,DC85:DN85,EC85:EN85,FC85:FN85,GC85:GN85,HC85:HN85,IC85:IN85,JC85:JN85,KC85:KN85,LC85:LN85,MC85:MN85,NC85:NN85,OC85:ON85,PC85:PN85,QC85:QN85,RC85:RN85,SC85:SN85,TC85:TN85,UC85:UN85,VC85:VN85,WC85:WN85,XC85:XN85,YC85:YN85,ZC85:ZN85,AAC85:AAN85,ABC85:ABN85,ACC85:ACN85,ADC85:ADN85,AEC85:AEN85,AFC85:AFN85,AGC85:AGN85,AHC85:AHN85,AIC85:AIN85,AJC85:AJN85,AKC85:AKN85,ALC85:ALN85,Sheet2!C85:N85,Sheet2!AC85:AN85,Sheet2!BC85:BN85,Sheet2!CC85:CN85)</f>
        <v>17.7</v>
      </c>
      <c r="K85" s="19" t="n">
        <f aca="false">(G85+I85)/2</f>
        <v>28.9</v>
      </c>
      <c r="AB85" s="33" t="n">
        <v>1935</v>
      </c>
      <c r="AC85" s="21" t="n">
        <v>38.5</v>
      </c>
      <c r="AD85" s="21" t="n">
        <v>38.1</v>
      </c>
      <c r="AE85" s="21" t="n">
        <v>34.7</v>
      </c>
      <c r="AF85" s="21" t="n">
        <v>29.3</v>
      </c>
      <c r="AG85" s="21" t="n">
        <v>27.3</v>
      </c>
      <c r="AH85" s="21" t="n">
        <v>22.7</v>
      </c>
      <c r="AI85" s="21" t="n">
        <v>21.8</v>
      </c>
      <c r="AJ85" s="21" t="n">
        <v>24.1</v>
      </c>
      <c r="AK85" s="21" t="n">
        <v>28.1</v>
      </c>
      <c r="AL85" s="21" t="n">
        <v>32.7</v>
      </c>
      <c r="AM85" s="21" t="n">
        <v>34.2</v>
      </c>
      <c r="AN85" s="21" t="n">
        <v>38.4</v>
      </c>
      <c r="AO85" s="22" t="n">
        <f aca="false">AVERAGE(AC85:AN85)</f>
        <v>30.825</v>
      </c>
      <c r="BA85" s="0" t="n">
        <v>1935</v>
      </c>
      <c r="BB85" s="25" t="n">
        <v>1935</v>
      </c>
      <c r="BC85" s="21" t="n">
        <v>37.4</v>
      </c>
      <c r="BD85" s="21" t="n">
        <v>36.2</v>
      </c>
      <c r="BE85" s="21" t="n">
        <v>33</v>
      </c>
      <c r="BF85" s="21" t="n">
        <v>27.1</v>
      </c>
      <c r="BG85" s="21" t="n">
        <v>23.7</v>
      </c>
      <c r="BH85" s="21" t="n">
        <v>19.6</v>
      </c>
      <c r="BI85" s="21" t="n">
        <v>18.5</v>
      </c>
      <c r="BJ85" s="21" t="n">
        <v>21.7</v>
      </c>
      <c r="BK85" s="21" t="n">
        <v>23.9</v>
      </c>
      <c r="BL85" s="21" t="n">
        <v>30.4</v>
      </c>
      <c r="BM85" s="21" t="n">
        <v>34.8</v>
      </c>
      <c r="BN85" s="21" t="n">
        <v>35.6</v>
      </c>
      <c r="BO85" s="22" t="n">
        <f aca="false">AVERAGE(BC85:BN85)</f>
        <v>28.4916666666667</v>
      </c>
      <c r="CA85" s="0" t="n">
        <v>1935</v>
      </c>
      <c r="CB85" s="20" t="s">
        <v>91</v>
      </c>
      <c r="CC85" s="21" t="n">
        <v>39.7</v>
      </c>
      <c r="CD85" s="21" t="n">
        <v>39.1</v>
      </c>
      <c r="CE85" s="21" t="n">
        <v>36.7</v>
      </c>
      <c r="CF85" s="21" t="n">
        <v>30.3</v>
      </c>
      <c r="CG85" s="21" t="n">
        <v>26.6</v>
      </c>
      <c r="CH85" s="21" t="n">
        <v>21.7</v>
      </c>
      <c r="CI85" s="21" t="n">
        <v>21.6</v>
      </c>
      <c r="CJ85" s="21" t="n">
        <v>25.3</v>
      </c>
      <c r="CK85" s="21" t="n">
        <v>28.8</v>
      </c>
      <c r="CL85" s="21" t="n">
        <v>36.3</v>
      </c>
      <c r="CM85" s="21" t="n">
        <v>38.2</v>
      </c>
      <c r="CN85" s="21" t="n">
        <v>38.8</v>
      </c>
      <c r="CO85" s="22" t="n">
        <f aca="false">AVERAGE(CC85:CN85)</f>
        <v>31.925</v>
      </c>
      <c r="DA85" s="0" t="n">
        <v>1935</v>
      </c>
      <c r="DB85" s="25" t="n">
        <v>1935</v>
      </c>
      <c r="DC85" s="21" t="n">
        <v>32.6</v>
      </c>
      <c r="DD85" s="21" t="n">
        <v>32.9</v>
      </c>
      <c r="DE85" s="21" t="n">
        <v>29.9</v>
      </c>
      <c r="DF85" s="21" t="n">
        <v>28.7</v>
      </c>
      <c r="DG85" s="23" t="n">
        <f aca="false">(DG83+DG84)/2</f>
        <v>26.35</v>
      </c>
      <c r="DH85" s="21" t="n">
        <v>23.8</v>
      </c>
      <c r="DI85" s="21" t="n">
        <v>24.1</v>
      </c>
      <c r="DJ85" s="21" t="n">
        <v>24.7</v>
      </c>
      <c r="DK85" s="21" t="n">
        <v>27.2</v>
      </c>
      <c r="DL85" s="21" t="n">
        <v>28.9</v>
      </c>
      <c r="DM85" s="21" t="n">
        <v>29.6</v>
      </c>
      <c r="DN85" s="21" t="n">
        <v>31.9</v>
      </c>
      <c r="DO85" s="22" t="n">
        <f aca="false">AVERAGE(DC85:DN85)</f>
        <v>28.3875</v>
      </c>
      <c r="EA85" s="0" t="n">
        <v>1935</v>
      </c>
      <c r="EB85" s="20" t="s">
        <v>91</v>
      </c>
      <c r="EC85" s="21" t="n">
        <v>30.3</v>
      </c>
      <c r="ED85" s="21" t="n">
        <v>30.2</v>
      </c>
      <c r="EE85" s="21" t="n">
        <v>27.6</v>
      </c>
      <c r="EF85" s="21" t="n">
        <v>25.8</v>
      </c>
      <c r="EG85" s="21" t="n">
        <v>23</v>
      </c>
      <c r="EH85" s="21" t="n">
        <v>21.1</v>
      </c>
      <c r="EI85" s="21" t="n">
        <v>20.2</v>
      </c>
      <c r="EJ85" s="21" t="n">
        <v>21.2</v>
      </c>
      <c r="EK85" s="21" t="n">
        <v>23.2</v>
      </c>
      <c r="EL85" s="21" t="n">
        <v>25.9</v>
      </c>
      <c r="EM85" s="21" t="n">
        <v>27.3</v>
      </c>
      <c r="EN85" s="21" t="n">
        <v>29.1</v>
      </c>
      <c r="EO85" s="22" t="n">
        <f aca="false">AVERAGE(EC85:EN85)</f>
        <v>25.4083333333333</v>
      </c>
      <c r="FA85" s="0" t="n">
        <v>1935</v>
      </c>
      <c r="FB85" s="20" t="s">
        <v>91</v>
      </c>
      <c r="FC85" s="21" t="n">
        <v>31.1</v>
      </c>
      <c r="FD85" s="21" t="n">
        <v>31.6</v>
      </c>
      <c r="FE85" s="21" t="n">
        <v>28.7</v>
      </c>
      <c r="FF85" s="21" t="n">
        <v>27</v>
      </c>
      <c r="FG85" s="21" t="n">
        <v>24.3</v>
      </c>
      <c r="FH85" s="21" t="n">
        <v>22.5</v>
      </c>
      <c r="FI85" s="21" t="n">
        <v>21.8</v>
      </c>
      <c r="FJ85" s="21" t="n">
        <v>22.7</v>
      </c>
      <c r="FK85" s="21" t="n">
        <v>24.2</v>
      </c>
      <c r="FL85" s="21" t="n">
        <v>27</v>
      </c>
      <c r="FM85" s="21" t="n">
        <v>28.4</v>
      </c>
      <c r="FN85" s="21" t="n">
        <v>29.5</v>
      </c>
      <c r="FO85" s="22" t="n">
        <f aca="false">AVERAGE(FC85:FN85)</f>
        <v>26.5666666666667</v>
      </c>
      <c r="GA85" s="0" t="n">
        <v>1935</v>
      </c>
      <c r="GB85" s="20" t="s">
        <v>91</v>
      </c>
      <c r="GC85" s="21" t="n">
        <v>34.7</v>
      </c>
      <c r="GD85" s="21" t="n">
        <v>35.2</v>
      </c>
      <c r="GE85" s="21" t="n">
        <v>30.4</v>
      </c>
      <c r="GF85" s="21" t="n">
        <v>30.5</v>
      </c>
      <c r="GG85" s="21" t="n">
        <v>27.6</v>
      </c>
      <c r="GH85" s="21" t="n">
        <v>25.1</v>
      </c>
      <c r="GI85" s="21" t="n">
        <v>25.4</v>
      </c>
      <c r="GJ85" s="21" t="n">
        <v>26.4</v>
      </c>
      <c r="GK85" s="21" t="n">
        <v>28.6</v>
      </c>
      <c r="GL85" s="21" t="n">
        <v>30</v>
      </c>
      <c r="GM85" s="21" t="n">
        <v>30.5</v>
      </c>
      <c r="GN85" s="21" t="n">
        <v>33.8</v>
      </c>
      <c r="GO85" s="22" t="n">
        <f aca="false">AVERAGE(GC85:GN85)</f>
        <v>29.85</v>
      </c>
      <c r="HA85" s="0" t="n">
        <v>1935</v>
      </c>
      <c r="HB85" s="20" t="s">
        <v>91</v>
      </c>
      <c r="HC85" s="21" t="n">
        <v>35.1</v>
      </c>
      <c r="HD85" s="21" t="n">
        <v>36.8</v>
      </c>
      <c r="HE85" s="21" t="n">
        <v>33.1</v>
      </c>
      <c r="HF85" s="21" t="n">
        <v>32.6</v>
      </c>
      <c r="HG85" s="21" t="n">
        <v>29.7</v>
      </c>
      <c r="HH85" s="21" t="n">
        <v>26.1</v>
      </c>
      <c r="HI85" s="21" t="n">
        <v>26.4</v>
      </c>
      <c r="HJ85" s="21" t="n">
        <v>28.9</v>
      </c>
      <c r="HK85" s="21" t="n">
        <v>32.2</v>
      </c>
      <c r="HL85" s="21" t="n">
        <v>34.1</v>
      </c>
      <c r="HM85" s="21" t="n">
        <v>35.3</v>
      </c>
      <c r="HN85" s="21" t="n">
        <v>37.3</v>
      </c>
      <c r="HO85" s="22" t="n">
        <f aca="false">AVERAGE(HC85:HN85)</f>
        <v>32.3</v>
      </c>
      <c r="IA85" s="0" t="n">
        <v>1935</v>
      </c>
      <c r="IB85" s="20" t="s">
        <v>91</v>
      </c>
      <c r="IC85" s="21" t="n">
        <v>32.6</v>
      </c>
      <c r="ID85" s="21" t="n">
        <v>33.6</v>
      </c>
      <c r="IE85" s="21" t="n">
        <v>29.7</v>
      </c>
      <c r="IF85" s="21" t="n">
        <v>29.2</v>
      </c>
      <c r="IG85" s="21" t="n">
        <v>26.1</v>
      </c>
      <c r="IH85" s="21" t="n">
        <v>25.2</v>
      </c>
      <c r="II85" s="21" t="n">
        <v>25.1</v>
      </c>
      <c r="IJ85" s="21" t="n">
        <v>25.4</v>
      </c>
      <c r="IK85" s="21" t="n">
        <v>27.7</v>
      </c>
      <c r="IL85" s="21" t="n">
        <v>28.2</v>
      </c>
      <c r="IM85" s="21" t="n">
        <v>29.3</v>
      </c>
      <c r="IN85" s="21" t="n">
        <v>32.6</v>
      </c>
      <c r="IO85" s="22" t="n">
        <f aca="false">AVERAGE(IC85:IN85)</f>
        <v>28.725</v>
      </c>
      <c r="JA85" s="0" t="n">
        <v>1935</v>
      </c>
      <c r="JB85" s="25" t="n">
        <v>1935</v>
      </c>
      <c r="JC85" s="21" t="n">
        <v>35.9</v>
      </c>
      <c r="JD85" s="21" t="n">
        <v>37.8</v>
      </c>
      <c r="JE85" s="21" t="n">
        <v>36.1</v>
      </c>
      <c r="JF85" s="21" t="n">
        <v>31.5</v>
      </c>
      <c r="JG85" s="21" t="n">
        <v>28.2</v>
      </c>
      <c r="JH85" s="21" t="n">
        <v>23.6</v>
      </c>
      <c r="JI85" s="21" t="n">
        <v>24.2</v>
      </c>
      <c r="JJ85" s="21" t="n">
        <v>28.2</v>
      </c>
      <c r="JK85" s="21" t="n">
        <v>32.6</v>
      </c>
      <c r="JL85" s="21" t="n">
        <v>36.5</v>
      </c>
      <c r="JM85" s="21" t="n">
        <v>38.8</v>
      </c>
      <c r="JN85" s="21" t="n">
        <v>39.4</v>
      </c>
      <c r="JO85" s="22" t="n">
        <f aca="false">AVERAGE(JC85:JN85)</f>
        <v>32.7333333333333</v>
      </c>
      <c r="KA85" s="0" t="n">
        <v>1935</v>
      </c>
      <c r="KB85" s="20" t="s">
        <v>91</v>
      </c>
      <c r="KC85" s="21" t="n">
        <v>27</v>
      </c>
      <c r="KD85" s="21" t="n">
        <v>27.4</v>
      </c>
      <c r="KE85" s="21" t="n">
        <v>25.3</v>
      </c>
      <c r="KF85" s="21" t="n">
        <v>24</v>
      </c>
      <c r="KG85" s="21" t="n">
        <v>21.2</v>
      </c>
      <c r="KH85" s="21" t="n">
        <v>19.3</v>
      </c>
      <c r="KI85" s="21" t="n">
        <v>18.6</v>
      </c>
      <c r="KJ85" s="21" t="n">
        <v>19.2</v>
      </c>
      <c r="KK85" s="21" t="n">
        <v>20.8</v>
      </c>
      <c r="KL85" s="21" t="n">
        <v>23.1</v>
      </c>
      <c r="KM85" s="21" t="n">
        <v>24.1</v>
      </c>
      <c r="KN85" s="21" t="n">
        <v>25.6</v>
      </c>
      <c r="KO85" s="22" t="n">
        <f aca="false">AVERAGE(KC85:KN85)</f>
        <v>22.9666666666667</v>
      </c>
      <c r="LA85" s="0" t="n">
        <v>1935</v>
      </c>
      <c r="LB85" s="25" t="n">
        <v>1935</v>
      </c>
      <c r="LC85" s="21" t="n">
        <v>33.1</v>
      </c>
      <c r="LD85" s="21" t="n">
        <v>33.5</v>
      </c>
      <c r="LE85" s="21" t="n">
        <v>29.7</v>
      </c>
      <c r="LF85" s="21" t="n">
        <v>28.9</v>
      </c>
      <c r="LG85" s="21" t="n">
        <v>25.9</v>
      </c>
      <c r="LH85" s="21" t="n">
        <v>24.4</v>
      </c>
      <c r="LI85" s="21" t="n">
        <v>24.7</v>
      </c>
      <c r="LJ85" s="21" t="n">
        <v>25.2</v>
      </c>
      <c r="LK85" s="21" t="n">
        <v>28.1</v>
      </c>
      <c r="LL85" s="21" t="n">
        <v>28.6</v>
      </c>
      <c r="LM85" s="21" t="n">
        <v>29.7</v>
      </c>
      <c r="LN85" s="21" t="n">
        <v>32.6</v>
      </c>
      <c r="LO85" s="22" t="n">
        <f aca="false">AVERAGE(LC85:LN85)</f>
        <v>28.7</v>
      </c>
      <c r="MA85" s="0" t="n">
        <v>1935</v>
      </c>
      <c r="MB85" s="20" t="s">
        <v>91</v>
      </c>
      <c r="MC85" s="21" t="n">
        <v>38.4</v>
      </c>
      <c r="MD85" s="21" t="n">
        <v>37.8</v>
      </c>
      <c r="ME85" s="21" t="n">
        <v>34.7</v>
      </c>
      <c r="MF85" s="21" t="n">
        <v>28.4</v>
      </c>
      <c r="MG85" s="21" t="n">
        <v>25.3</v>
      </c>
      <c r="MH85" s="21" t="n">
        <v>20.5</v>
      </c>
      <c r="MI85" s="21" t="n">
        <v>19.2</v>
      </c>
      <c r="MJ85" s="21" t="n">
        <v>22.3</v>
      </c>
      <c r="MK85" s="21" t="n">
        <v>25.2</v>
      </c>
      <c r="ML85" s="21" t="n">
        <v>31.2</v>
      </c>
      <c r="MM85" s="21" t="n">
        <v>35.6</v>
      </c>
      <c r="MN85" s="21" t="n">
        <v>36.8</v>
      </c>
      <c r="MO85" s="22" t="n">
        <f aca="false">AVERAGE(MC85:MN85)</f>
        <v>29.6166666666667</v>
      </c>
      <c r="NA85" s="0" t="n">
        <v>1935</v>
      </c>
      <c r="NB85" s="25" t="n">
        <v>1935</v>
      </c>
      <c r="NC85" s="21" t="n">
        <v>37.7</v>
      </c>
      <c r="ND85" s="21" t="n">
        <v>37.7</v>
      </c>
      <c r="NE85" s="21" t="n">
        <v>34.1</v>
      </c>
      <c r="NF85" s="21" t="n">
        <v>30.6</v>
      </c>
      <c r="NG85" s="21" t="n">
        <v>26.9</v>
      </c>
      <c r="NH85" s="21" t="n">
        <v>23.7</v>
      </c>
      <c r="NI85" s="21" t="n">
        <v>23.2</v>
      </c>
      <c r="NJ85" s="21" t="n">
        <v>25.1</v>
      </c>
      <c r="NK85" s="21" t="n">
        <v>28.8</v>
      </c>
      <c r="NL85" s="21" t="n">
        <v>33.7</v>
      </c>
      <c r="NM85" s="21" t="n">
        <v>35.2</v>
      </c>
      <c r="NN85" s="21" t="n">
        <v>38.1</v>
      </c>
      <c r="NO85" s="22" t="n">
        <f aca="false">AVERAGE(NC85:NN85)</f>
        <v>31.2333333333333</v>
      </c>
      <c r="OA85" s="0" t="n">
        <v>1935</v>
      </c>
      <c r="OB85" s="25" t="n">
        <v>1935</v>
      </c>
      <c r="OC85" s="21" t="n">
        <v>39.1</v>
      </c>
      <c r="OD85" s="21" t="n">
        <v>39.2</v>
      </c>
      <c r="OE85" s="21" t="n">
        <v>36.2</v>
      </c>
      <c r="OF85" s="21" t="n">
        <v>31.8</v>
      </c>
      <c r="OG85" s="21" t="n">
        <v>28.2</v>
      </c>
      <c r="OH85" s="21" t="n">
        <v>23.4</v>
      </c>
      <c r="OI85" s="21" t="n">
        <v>23.6</v>
      </c>
      <c r="OJ85" s="21" t="n">
        <v>26.8</v>
      </c>
      <c r="OK85" s="21" t="n">
        <v>31.1</v>
      </c>
      <c r="OL85" s="21" t="n">
        <v>35.8</v>
      </c>
      <c r="OM85" s="21" t="n">
        <v>37.6</v>
      </c>
      <c r="ON85" s="21" t="n">
        <v>39.6</v>
      </c>
      <c r="OO85" s="22" t="n">
        <f aca="false">AVERAGE(OC85:ON85)</f>
        <v>32.7</v>
      </c>
      <c r="PA85" s="0" t="n">
        <v>1935</v>
      </c>
      <c r="PB85" s="25" t="n">
        <v>1935</v>
      </c>
      <c r="PC85" s="21" t="n">
        <v>32.7</v>
      </c>
      <c r="PD85" s="21" t="n">
        <v>32.3</v>
      </c>
      <c r="PE85" s="21" t="n">
        <v>29.9</v>
      </c>
      <c r="PF85" s="21" t="n">
        <v>30</v>
      </c>
      <c r="PG85" s="21" t="n">
        <v>28.6</v>
      </c>
      <c r="PH85" s="21" t="n">
        <v>27.4</v>
      </c>
      <c r="PI85" s="21" t="n">
        <v>27.8</v>
      </c>
      <c r="PJ85" s="21" t="n">
        <v>27.9</v>
      </c>
      <c r="PK85" s="21" t="n">
        <v>29.8</v>
      </c>
      <c r="PL85" s="21" t="n">
        <v>31.2</v>
      </c>
      <c r="PM85" s="21" t="n">
        <v>31.6</v>
      </c>
      <c r="PN85" s="21" t="n">
        <v>34.7</v>
      </c>
      <c r="PO85" s="22" t="n">
        <f aca="false">AVERAGE(PC85:PN85)</f>
        <v>30.325</v>
      </c>
      <c r="QA85" s="0" t="n">
        <v>1935</v>
      </c>
      <c r="QB85" s="25" t="n">
        <v>1935</v>
      </c>
      <c r="QC85" s="21" t="n">
        <v>32.9</v>
      </c>
      <c r="QD85" s="21" t="n">
        <v>33.6</v>
      </c>
      <c r="QE85" s="21" t="n">
        <v>29.8</v>
      </c>
      <c r="QF85" s="21" t="n">
        <v>29.6</v>
      </c>
      <c r="QG85" s="21" t="n">
        <v>27.6</v>
      </c>
      <c r="QH85" s="21" t="n">
        <v>26.1</v>
      </c>
      <c r="QI85" s="21" t="n">
        <v>25.7</v>
      </c>
      <c r="QJ85" s="21" t="n">
        <v>26.6</v>
      </c>
      <c r="QK85" s="21" t="n">
        <v>28.1</v>
      </c>
      <c r="QL85" s="21" t="n">
        <v>29.3</v>
      </c>
      <c r="QM85" s="21" t="n">
        <v>31.2</v>
      </c>
      <c r="QN85" s="21" t="n">
        <v>33</v>
      </c>
      <c r="QO85" s="22" t="n">
        <f aca="false">AVERAGE(QC85:QN85)</f>
        <v>29.4583333333333</v>
      </c>
      <c r="RA85" s="0" t="n">
        <v>1935</v>
      </c>
      <c r="RB85" s="25" t="n">
        <v>1935</v>
      </c>
      <c r="RC85" s="21" t="n">
        <v>36.7</v>
      </c>
      <c r="RD85" s="21" t="n">
        <v>35.8</v>
      </c>
      <c r="RE85" s="21" t="n">
        <v>33.3</v>
      </c>
      <c r="RF85" s="21" t="n">
        <v>26.4</v>
      </c>
      <c r="RG85" s="21" t="n">
        <v>23</v>
      </c>
      <c r="RH85" s="21" t="n">
        <v>19.2</v>
      </c>
      <c r="RI85" s="21" t="n">
        <v>17.7</v>
      </c>
      <c r="RJ85" s="21" t="n">
        <v>21.1</v>
      </c>
      <c r="RK85" s="21" t="n">
        <v>23.2</v>
      </c>
      <c r="RL85" s="21" t="n">
        <v>29.8</v>
      </c>
      <c r="RM85" s="21" t="n">
        <v>34.1</v>
      </c>
      <c r="RN85" s="21" t="n">
        <v>35.4</v>
      </c>
      <c r="RO85" s="22" t="n">
        <f aca="false">AVERAGE(RC85:RN85)</f>
        <v>27.975</v>
      </c>
      <c r="SA85" s="0" t="n">
        <v>1935</v>
      </c>
      <c r="SB85" s="29" t="s">
        <v>91</v>
      </c>
      <c r="SC85" s="27" t="n">
        <v>31.1</v>
      </c>
      <c r="SD85" s="27" t="n">
        <v>31.8</v>
      </c>
      <c r="SE85" s="27" t="n">
        <v>30.3</v>
      </c>
      <c r="SF85" s="27" t="n">
        <v>26.4</v>
      </c>
      <c r="SG85" s="27" t="n">
        <v>22.8</v>
      </c>
      <c r="SH85" s="27" t="n">
        <v>19.9</v>
      </c>
      <c r="SI85" s="27" t="n">
        <v>19.1</v>
      </c>
      <c r="SJ85" s="27" t="n">
        <v>20.9</v>
      </c>
      <c r="SK85" s="27" t="n">
        <v>22.7</v>
      </c>
      <c r="SL85" s="27" t="n">
        <v>27.8</v>
      </c>
      <c r="SM85" s="27" t="n">
        <v>31.2</v>
      </c>
      <c r="SN85" s="27" t="n">
        <v>31.7</v>
      </c>
      <c r="SO85" s="22" t="n">
        <f aca="false">AVERAGE(SC85:SN85)</f>
        <v>26.3083333333333</v>
      </c>
      <c r="TA85" s="0" t="n">
        <v>1935</v>
      </c>
      <c r="TB85" s="29" t="s">
        <v>91</v>
      </c>
      <c r="TC85" s="27" t="n">
        <v>36.8</v>
      </c>
      <c r="TD85" s="27" t="n">
        <v>36.7</v>
      </c>
      <c r="TE85" s="27" t="n">
        <v>33.5</v>
      </c>
      <c r="TF85" s="27" t="n">
        <v>30.1</v>
      </c>
      <c r="TG85" s="27" t="n">
        <v>26.8</v>
      </c>
      <c r="TH85" s="27" t="n">
        <v>23.2</v>
      </c>
      <c r="TI85" s="27" t="n">
        <v>22.4</v>
      </c>
      <c r="TJ85" s="27" t="n">
        <v>24.5</v>
      </c>
      <c r="TK85" s="27" t="n">
        <v>27.1</v>
      </c>
      <c r="TL85" s="27" t="n">
        <v>32.2</v>
      </c>
      <c r="TM85" s="27" t="n">
        <v>34.2</v>
      </c>
      <c r="TN85" s="27" t="n">
        <v>37.2</v>
      </c>
      <c r="TO85" s="22" t="n">
        <f aca="false">AVERAGE(TC85:TN85)</f>
        <v>30.3916666666667</v>
      </c>
      <c r="UA85" s="0" t="n">
        <v>1935</v>
      </c>
      <c r="UB85" s="29" t="s">
        <v>91</v>
      </c>
      <c r="UC85" s="27" t="n">
        <v>32.6</v>
      </c>
      <c r="UD85" s="27" t="n">
        <v>33</v>
      </c>
      <c r="UE85" s="27" t="n">
        <v>30.7</v>
      </c>
      <c r="UF85" s="27" t="n">
        <v>27.9</v>
      </c>
      <c r="UG85" s="27" t="n">
        <v>25</v>
      </c>
      <c r="UH85" s="27" t="n">
        <v>22.7</v>
      </c>
      <c r="UI85" s="27" t="n">
        <v>21.9</v>
      </c>
      <c r="UJ85" s="27" t="n">
        <v>23.3</v>
      </c>
      <c r="UK85" s="27" t="n">
        <v>25.5</v>
      </c>
      <c r="UL85" s="27" t="n">
        <v>29.2</v>
      </c>
      <c r="UM85" s="27" t="n">
        <v>32.3</v>
      </c>
      <c r="UN85" s="27" t="n">
        <v>32.8</v>
      </c>
      <c r="UO85" s="22" t="n">
        <f aca="false">AVERAGE(UC85:UN85)</f>
        <v>28.075</v>
      </c>
      <c r="VA85" s="0" t="n">
        <v>1935</v>
      </c>
      <c r="VB85" s="29" t="s">
        <v>91</v>
      </c>
      <c r="VC85" s="27" t="n">
        <v>36.1</v>
      </c>
      <c r="VD85" s="27" t="n">
        <v>36.3</v>
      </c>
      <c r="VE85" s="27" t="n">
        <v>33.3</v>
      </c>
      <c r="VF85" s="27" t="n">
        <v>33.3</v>
      </c>
      <c r="VG85" s="27" t="n">
        <v>30.5</v>
      </c>
      <c r="VH85" s="27" t="n">
        <v>27.4</v>
      </c>
      <c r="VI85" s="27" t="n">
        <v>26.9</v>
      </c>
      <c r="VJ85" s="27" t="n">
        <v>29.2</v>
      </c>
      <c r="VK85" s="27" t="n">
        <v>33.2</v>
      </c>
      <c r="VL85" s="27" t="n">
        <v>36</v>
      </c>
      <c r="VM85" s="27" t="n">
        <v>37.3</v>
      </c>
      <c r="VN85" s="27" t="n">
        <v>38.2</v>
      </c>
      <c r="VO85" s="22" t="n">
        <f aca="false">AVERAGE(VC85:VN85)</f>
        <v>33.1416666666667</v>
      </c>
      <c r="WA85" s="0" t="n">
        <v>1935</v>
      </c>
      <c r="WB85" s="26" t="n">
        <v>1935</v>
      </c>
      <c r="WC85" s="27" t="n">
        <v>30.7</v>
      </c>
      <c r="WD85" s="27" t="n">
        <v>31.3</v>
      </c>
      <c r="WE85" s="27" t="n">
        <v>29.1</v>
      </c>
      <c r="WF85" s="27" t="n">
        <v>27.4</v>
      </c>
      <c r="WG85" s="27" t="n">
        <v>24.9</v>
      </c>
      <c r="WH85" s="27" t="n">
        <v>22.6</v>
      </c>
      <c r="WI85" s="27" t="n">
        <v>22.1</v>
      </c>
      <c r="WJ85" s="27" t="n">
        <v>22.9</v>
      </c>
      <c r="WK85" s="27" t="n">
        <v>24.1</v>
      </c>
      <c r="WL85" s="27" t="n">
        <v>26.7</v>
      </c>
      <c r="WM85" s="27" t="n">
        <v>28.2</v>
      </c>
      <c r="WN85" s="27" t="n">
        <v>29.6</v>
      </c>
      <c r="WO85" s="22" t="n">
        <f aca="false">AVERAGE(WC85:WN85)</f>
        <v>26.6333333333333</v>
      </c>
      <c r="XA85" s="0" t="n">
        <v>1935</v>
      </c>
      <c r="XB85" s="26" t="n">
        <v>1935</v>
      </c>
      <c r="XC85" s="27" t="n">
        <v>32.9</v>
      </c>
      <c r="XD85" s="27" t="n">
        <v>33.1</v>
      </c>
      <c r="XE85" s="27" t="n">
        <v>29.7</v>
      </c>
      <c r="XF85" s="27" t="n">
        <v>27.4</v>
      </c>
      <c r="XG85" s="27" t="n">
        <v>25.2</v>
      </c>
      <c r="XH85" s="27" t="n">
        <v>22.9</v>
      </c>
      <c r="XI85" s="27" t="n">
        <v>22.2</v>
      </c>
      <c r="XJ85" s="27" t="n">
        <v>23.1</v>
      </c>
      <c r="XK85" s="27" t="n">
        <v>24.8</v>
      </c>
      <c r="XL85" s="27" t="n">
        <v>28.1</v>
      </c>
      <c r="XM85" s="27" t="n">
        <v>31.2</v>
      </c>
      <c r="XN85" s="27" t="n">
        <v>32</v>
      </c>
      <c r="XO85" s="22" t="n">
        <f aca="false">AVERAGE(XC85:XN85)</f>
        <v>27.7166666666667</v>
      </c>
      <c r="YA85" s="0" t="n">
        <v>1935</v>
      </c>
      <c r="YB85" s="26" t="n">
        <v>1935</v>
      </c>
      <c r="YC85" s="27" t="n">
        <v>38.9</v>
      </c>
      <c r="YD85" s="27" t="n">
        <v>38.6</v>
      </c>
      <c r="YE85" s="27" t="n">
        <v>34.6</v>
      </c>
      <c r="YF85" s="27" t="n">
        <v>31.6</v>
      </c>
      <c r="YG85" s="27" t="n">
        <v>27.8</v>
      </c>
      <c r="YH85" s="27" t="n">
        <v>24.1</v>
      </c>
      <c r="YI85" s="27" t="n">
        <v>23.4</v>
      </c>
      <c r="YJ85" s="27" t="n">
        <v>26.6</v>
      </c>
      <c r="YK85" s="27" t="n">
        <v>31.4</v>
      </c>
      <c r="YL85" s="27" t="n">
        <v>34.7</v>
      </c>
      <c r="YM85" s="27" t="n">
        <v>36.1</v>
      </c>
      <c r="YN85" s="27" t="n">
        <v>39.6</v>
      </c>
      <c r="YO85" s="22" t="n">
        <f aca="false">AVERAGE(YC85:YN85)</f>
        <v>32.2833333333333</v>
      </c>
      <c r="ZA85" s="0" t="n">
        <v>1935</v>
      </c>
      <c r="ZB85" s="26" t="n">
        <v>1935</v>
      </c>
      <c r="ZC85" s="28" t="n">
        <f aca="false">(ZC84+ZC86)/2</f>
        <v>31.25</v>
      </c>
      <c r="ZD85" s="27" t="n">
        <v>33.8</v>
      </c>
      <c r="ZE85" s="28" t="n">
        <f aca="false">(ZE84+ZE86)/2</f>
        <v>29.7</v>
      </c>
      <c r="ZF85" s="27" t="n">
        <v>29.6</v>
      </c>
      <c r="ZG85" s="27" t="n">
        <v>26.7</v>
      </c>
      <c r="ZH85" s="27" t="n">
        <v>24.9</v>
      </c>
      <c r="ZI85" s="27" t="n">
        <v>24.9</v>
      </c>
      <c r="ZJ85" s="27" t="n">
        <v>25.2</v>
      </c>
      <c r="ZK85" s="27" t="n">
        <v>27.9</v>
      </c>
      <c r="ZL85" s="27" t="n">
        <v>28.7</v>
      </c>
      <c r="ZM85" s="27" t="n">
        <v>29.6</v>
      </c>
      <c r="ZN85" s="27" t="n">
        <v>32.7</v>
      </c>
      <c r="ZO85" s="22" t="n">
        <f aca="false">AVERAGE(ZC85:ZN85)</f>
        <v>28.7458333333333</v>
      </c>
      <c r="AAA85" s="0" t="n">
        <v>1935</v>
      </c>
      <c r="AAB85" s="26" t="n">
        <v>1935</v>
      </c>
      <c r="AAC85" s="27" t="n">
        <v>39.9</v>
      </c>
      <c r="AAD85" s="27" t="n">
        <v>39.6</v>
      </c>
      <c r="AAE85" s="27" t="n">
        <v>35.8</v>
      </c>
      <c r="AAF85" s="27" t="n">
        <v>30.5</v>
      </c>
      <c r="AAG85" s="27" t="n">
        <v>26.7</v>
      </c>
      <c r="AAH85" s="27" t="n">
        <v>21.9</v>
      </c>
      <c r="AAI85" s="27" t="n">
        <v>20.8</v>
      </c>
      <c r="AAJ85" s="27" t="n">
        <v>24.3</v>
      </c>
      <c r="AAK85" s="27" t="n">
        <v>28.2</v>
      </c>
      <c r="AAL85" s="27" t="n">
        <v>33.8</v>
      </c>
      <c r="AAM85" s="27" t="n">
        <v>35.8</v>
      </c>
      <c r="AAN85" s="27" t="n">
        <v>38.7</v>
      </c>
      <c r="AAO85" s="22" t="n">
        <f aca="false">AVERAGE(AAC85:AAN85)</f>
        <v>31.3333333333333</v>
      </c>
      <c r="ABA85" s="0" t="n">
        <v>1935</v>
      </c>
      <c r="ABB85" s="29" t="s">
        <v>91</v>
      </c>
      <c r="ABC85" s="27" t="n">
        <v>40.1</v>
      </c>
      <c r="ABD85" s="27" t="n">
        <v>39.3</v>
      </c>
      <c r="ABE85" s="27" t="n">
        <v>36.2</v>
      </c>
      <c r="ABF85" s="27" t="n">
        <v>30.4</v>
      </c>
      <c r="ABG85" s="27" t="n">
        <v>27.8</v>
      </c>
      <c r="ABH85" s="27" t="n">
        <v>22.9</v>
      </c>
      <c r="ABI85" s="27" t="n">
        <v>21.6</v>
      </c>
      <c r="ABJ85" s="27" t="n">
        <v>24.6</v>
      </c>
      <c r="ABK85" s="27" t="n">
        <v>29.6</v>
      </c>
      <c r="ABL85" s="27" t="n">
        <v>34.8</v>
      </c>
      <c r="ABM85" s="27" t="n">
        <v>36.2</v>
      </c>
      <c r="ABN85" s="27" t="n">
        <v>39.2</v>
      </c>
      <c r="ABO85" s="22" t="n">
        <f aca="false">AVERAGE(ABC85:ABN85)</f>
        <v>31.8916666666667</v>
      </c>
      <c r="ACA85" s="0" t="n">
        <v>1935</v>
      </c>
      <c r="ACB85" s="29" t="s">
        <v>91</v>
      </c>
      <c r="ACC85" s="27" t="n">
        <v>32</v>
      </c>
      <c r="ACD85" s="27" t="n">
        <v>32.4</v>
      </c>
      <c r="ACE85" s="27" t="n">
        <v>28.5</v>
      </c>
      <c r="ACF85" s="27" t="n">
        <v>26.7</v>
      </c>
      <c r="ACG85" s="27" t="n">
        <v>23.6</v>
      </c>
      <c r="ACH85" s="27" t="n">
        <v>21.5</v>
      </c>
      <c r="ACI85" s="27" t="n">
        <v>21.3</v>
      </c>
      <c r="ACJ85" s="27" t="n">
        <v>21.7</v>
      </c>
      <c r="ACK85" s="27" t="n">
        <v>25.1</v>
      </c>
      <c r="ACL85" s="27" t="n">
        <v>27.3</v>
      </c>
      <c r="ACM85" s="27" t="n">
        <v>28.3</v>
      </c>
      <c r="ACN85" s="27" t="n">
        <v>31.4</v>
      </c>
      <c r="ACO85" s="22" t="n">
        <f aca="false">AVERAGE(ACC85:ACN85)</f>
        <v>26.65</v>
      </c>
      <c r="ADA85" s="0" t="n">
        <v>1935</v>
      </c>
      <c r="ADB85" s="26" t="n">
        <v>1935</v>
      </c>
      <c r="ADC85" s="27" t="n">
        <v>32.2</v>
      </c>
      <c r="ADD85" s="27" t="n">
        <v>33.1</v>
      </c>
      <c r="ADE85" s="27" t="n">
        <v>29.7</v>
      </c>
      <c r="ADF85" s="27" t="n">
        <v>27.6</v>
      </c>
      <c r="ADG85" s="27" t="n">
        <v>25.2</v>
      </c>
      <c r="ADH85" s="27" t="n">
        <v>23.7</v>
      </c>
      <c r="ADI85" s="27" t="n">
        <v>23.1</v>
      </c>
      <c r="ADJ85" s="27" t="n">
        <v>23.9</v>
      </c>
      <c r="ADK85" s="27" t="n">
        <v>25.9</v>
      </c>
      <c r="ADL85" s="27" t="n">
        <v>28.8</v>
      </c>
      <c r="ADM85" s="27" t="n">
        <v>30.6</v>
      </c>
      <c r="ADN85" s="27" t="n">
        <v>31.1</v>
      </c>
      <c r="ADO85" s="22" t="n">
        <f aca="false">AVERAGE(ADC85:ADN85)</f>
        <v>27.9083333333333</v>
      </c>
      <c r="AEA85" s="0" t="n">
        <v>1935</v>
      </c>
      <c r="AEB85" s="29" t="s">
        <v>91</v>
      </c>
      <c r="AEC85" s="27" t="n">
        <v>32.7</v>
      </c>
      <c r="AED85" s="27" t="n">
        <v>34.4</v>
      </c>
      <c r="AEE85" s="27" t="n">
        <v>32.7</v>
      </c>
      <c r="AEF85" s="27" t="n">
        <v>27.7</v>
      </c>
      <c r="AEG85" s="27" t="n">
        <v>24.1</v>
      </c>
      <c r="AEH85" s="27" t="n">
        <v>20.1</v>
      </c>
      <c r="AEI85" s="27" t="n">
        <v>19.3</v>
      </c>
      <c r="AEJ85" s="27" t="n">
        <v>21.7</v>
      </c>
      <c r="AEK85" s="27" t="n">
        <v>23.7</v>
      </c>
      <c r="AEL85" s="27" t="n">
        <v>28.9</v>
      </c>
      <c r="AEM85" s="27" t="n">
        <v>32.9</v>
      </c>
      <c r="AEN85" s="27" t="n">
        <v>34.1</v>
      </c>
      <c r="AEO85" s="22" t="n">
        <f aca="false">AVERAGE(AEC85:AEN85)</f>
        <v>27.6916666666667</v>
      </c>
      <c r="AFA85" s="0" t="n">
        <v>1935</v>
      </c>
      <c r="AFB85" s="26" t="n">
        <v>1935</v>
      </c>
      <c r="AFC85" s="27" t="n">
        <v>35.1</v>
      </c>
      <c r="AFD85" s="27" t="n">
        <v>35.3</v>
      </c>
      <c r="AFE85" s="27" t="n">
        <v>32.2</v>
      </c>
      <c r="AFF85" s="27" t="n">
        <v>26.5</v>
      </c>
      <c r="AFG85" s="27" t="n">
        <v>23.4</v>
      </c>
      <c r="AFH85" s="27" t="n">
        <v>19.4</v>
      </c>
      <c r="AFI85" s="27" t="n">
        <v>17.8</v>
      </c>
      <c r="AFJ85" s="27" t="n">
        <v>20.6</v>
      </c>
      <c r="AFK85" s="27" t="n">
        <v>23.2</v>
      </c>
      <c r="AFL85" s="27" t="n">
        <v>29</v>
      </c>
      <c r="AFM85" s="27" t="n">
        <v>32.4</v>
      </c>
      <c r="AFN85" s="27" t="n">
        <v>35.1</v>
      </c>
      <c r="AFO85" s="22" t="n">
        <f aca="false">AVERAGE(AFC85:AFN85)</f>
        <v>27.5</v>
      </c>
      <c r="AGA85" s="0" t="n">
        <v>1935</v>
      </c>
      <c r="AGB85" s="29" t="s">
        <v>91</v>
      </c>
      <c r="AGC85" s="27" t="n">
        <v>36.9</v>
      </c>
      <c r="AGD85" s="27" t="n">
        <v>37</v>
      </c>
      <c r="AGE85" s="27" t="n">
        <v>35.6</v>
      </c>
      <c r="AGF85" s="27" t="n">
        <v>34.2</v>
      </c>
      <c r="AGG85" s="27" t="n">
        <v>31.5</v>
      </c>
      <c r="AGH85" s="27" t="n">
        <v>27.3</v>
      </c>
      <c r="AGI85" s="27" t="n">
        <v>27.5</v>
      </c>
      <c r="AGJ85" s="27" t="n">
        <v>31.2</v>
      </c>
      <c r="AGK85" s="27" t="n">
        <v>34.4</v>
      </c>
      <c r="AGL85" s="27" t="n">
        <v>36.9</v>
      </c>
      <c r="AGM85" s="27" t="n">
        <v>38.1</v>
      </c>
      <c r="AGN85" s="27" t="n">
        <v>37.3</v>
      </c>
      <c r="AGO85" s="22" t="n">
        <f aca="false">AVERAGE(AGC85:AGN85)</f>
        <v>33.9916666666667</v>
      </c>
      <c r="AHA85" s="0" t="n">
        <v>1935</v>
      </c>
      <c r="AHB85" s="29" t="s">
        <v>91</v>
      </c>
      <c r="AHC85" s="27" t="n">
        <v>35.8</v>
      </c>
      <c r="AHD85" s="27" t="n">
        <v>35</v>
      </c>
      <c r="AHE85" s="27" t="n">
        <v>32.5</v>
      </c>
      <c r="AHF85" s="27" t="n">
        <v>32.9</v>
      </c>
      <c r="AHG85" s="27" t="n">
        <v>30.4</v>
      </c>
      <c r="AHH85" s="27" t="n">
        <v>29.9</v>
      </c>
      <c r="AHI85" s="27" t="n">
        <v>30.1</v>
      </c>
      <c r="AHJ85" s="27" t="n">
        <v>31.7</v>
      </c>
      <c r="AHK85" s="27" t="n">
        <v>34.6</v>
      </c>
      <c r="AHL85" s="27" t="n">
        <v>35.9</v>
      </c>
      <c r="AHM85" s="27" t="n">
        <v>37.1</v>
      </c>
      <c r="AHN85" s="27" t="n">
        <v>38.1</v>
      </c>
      <c r="AHO85" s="22" t="n">
        <f aca="false">AVERAGE(AHC85:AHN85)</f>
        <v>33.6666666666667</v>
      </c>
      <c r="AIA85" s="0" t="n">
        <v>1935</v>
      </c>
      <c r="AIB85" s="29" t="s">
        <v>91</v>
      </c>
      <c r="AIC85" s="27" t="n">
        <v>39.4</v>
      </c>
      <c r="AID85" s="27" t="n">
        <v>39.5</v>
      </c>
      <c r="AIE85" s="27" t="n">
        <v>36.7</v>
      </c>
      <c r="AIF85" s="27" t="n">
        <v>32.9</v>
      </c>
      <c r="AIG85" s="27" t="n">
        <v>29.4</v>
      </c>
      <c r="AIH85" s="27" t="n">
        <v>25.1</v>
      </c>
      <c r="AII85" s="27" t="n">
        <v>23.9</v>
      </c>
      <c r="AIJ85" s="27" t="n">
        <v>27.2</v>
      </c>
      <c r="AIK85" s="27" t="n">
        <v>31.7</v>
      </c>
      <c r="AIL85" s="27" t="n">
        <v>36.5</v>
      </c>
      <c r="AIM85" s="27" t="n">
        <v>38</v>
      </c>
      <c r="AIN85" s="27" t="n">
        <v>39.9</v>
      </c>
      <c r="AIO85" s="22" t="n">
        <f aca="false">AVERAGE(AIC85:AIN85)</f>
        <v>33.35</v>
      </c>
      <c r="AJA85" s="0" t="n">
        <v>1935</v>
      </c>
      <c r="AJB85" s="26" t="n">
        <v>1935</v>
      </c>
      <c r="AJC85" s="27" t="n">
        <v>33.5</v>
      </c>
      <c r="AJD85" s="27" t="n">
        <v>34.2</v>
      </c>
      <c r="AJE85" s="27" t="n">
        <v>30.9</v>
      </c>
      <c r="AJF85" s="27" t="n">
        <v>29.7</v>
      </c>
      <c r="AJG85" s="27" t="n">
        <v>26.5</v>
      </c>
      <c r="AJH85" s="27" t="n">
        <v>24</v>
      </c>
      <c r="AJI85" s="27" t="n">
        <v>23.4</v>
      </c>
      <c r="AJJ85" s="27" t="n">
        <v>24.3</v>
      </c>
      <c r="AJK85" s="27" t="n">
        <v>27.1</v>
      </c>
      <c r="AJL85" s="27" t="n">
        <v>30.1</v>
      </c>
      <c r="AJM85" s="27" t="n">
        <v>31.6</v>
      </c>
      <c r="AJN85" s="27" t="n">
        <v>33.1</v>
      </c>
      <c r="AJO85" s="22" t="n">
        <f aca="false">AVERAGE(AJC85:AJN85)</f>
        <v>29.0333333333333</v>
      </c>
      <c r="AKA85" s="0" t="n">
        <v>1935</v>
      </c>
      <c r="AKB85" s="26" t="n">
        <v>1935</v>
      </c>
      <c r="AKC85" s="27" t="n">
        <v>35.1</v>
      </c>
      <c r="AKD85" s="27" t="n">
        <v>35.6</v>
      </c>
      <c r="AKE85" s="27" t="n">
        <v>33.1</v>
      </c>
      <c r="AKF85" s="27" t="n">
        <v>27.5</v>
      </c>
      <c r="AKG85" s="27" t="n">
        <v>24</v>
      </c>
      <c r="AKH85" s="27" t="n">
        <v>20.4</v>
      </c>
      <c r="AKI85" s="27" t="n">
        <v>18.8</v>
      </c>
      <c r="AKJ85" s="27" t="n">
        <v>21.4</v>
      </c>
      <c r="AKK85" s="27" t="n">
        <v>24.2</v>
      </c>
      <c r="AKL85" s="27" t="n">
        <v>29.4</v>
      </c>
      <c r="AKM85" s="27" t="n">
        <v>33.1</v>
      </c>
      <c r="AKN85" s="27" t="n">
        <v>35.6</v>
      </c>
      <c r="AKO85" s="22" t="n">
        <f aca="false">AVERAGE(AKC85:AKN85)</f>
        <v>28.1833333333333</v>
      </c>
      <c r="ALA85" s="0" t="n">
        <v>1935</v>
      </c>
      <c r="ALB85" s="26" t="n">
        <v>1935</v>
      </c>
      <c r="ALC85" s="27" t="n">
        <v>31.1</v>
      </c>
      <c r="ALD85" s="27" t="n">
        <v>31.2</v>
      </c>
      <c r="ALE85" s="27" t="n">
        <v>28.4</v>
      </c>
      <c r="ALF85" s="27" t="n">
        <v>26.9</v>
      </c>
      <c r="ALG85" s="27" t="n">
        <v>24.2</v>
      </c>
      <c r="ALH85" s="27" t="n">
        <v>21.3</v>
      </c>
      <c r="ALI85" s="27" t="n">
        <v>21.1</v>
      </c>
      <c r="ALJ85" s="27" t="n">
        <v>22.1</v>
      </c>
      <c r="ALK85" s="27" t="n">
        <v>24.5</v>
      </c>
      <c r="ALL85" s="27" t="n">
        <v>28</v>
      </c>
      <c r="ALM85" s="27" t="n">
        <v>28.9</v>
      </c>
      <c r="ALN85" s="27" t="n">
        <v>29.7</v>
      </c>
      <c r="ALO85" s="22" t="n">
        <f aca="false">AVERAGE(ALC85:ALN85)</f>
        <v>26.45</v>
      </c>
    </row>
    <row r="86" customFormat="false" ht="12.8" hidden="false" customHeight="false" outlineLevel="0" collapsed="false">
      <c r="A86" s="16"/>
      <c r="B86" s="8" t="n">
        <f aca="false">AVERAGE(AO86,BO86,CO86,DO86,EO86,FO86,GO86,HO86,IO86,JO86,KO86,LO86,MO86,NO86,OO86,PO86,QO86,RO86,SO86,TO86,UO86,VO86,WO86,XO86,YO86,ZO86,AAO86,ABO86,ACO86,ADO86,AEO86,AFO86,AGO86,AHO86,AIO86,AJO86,AKO86,ALO86,Sheet2!O86,Sheet2!AO86,Sheet2!BO86,Sheet2!CO86)</f>
        <v>28.9122023809524</v>
      </c>
      <c r="C86" s="10" t="n">
        <f aca="false">AVERAGE(B82:B86)</f>
        <v>28.8275992063492</v>
      </c>
      <c r="D86" s="9" t="n">
        <f aca="false">AVERAGE(B77:B86)</f>
        <v>28.8718452380952</v>
      </c>
      <c r="E86" s="8" t="n">
        <f aca="false">AVERAGE(B67:B86)</f>
        <v>28.8407959494774</v>
      </c>
      <c r="F86" s="11" t="n">
        <f aca="false">AVERAGE(B37:B86)</f>
        <v>29.032372194331</v>
      </c>
      <c r="G86" s="2" t="n">
        <f aca="false">MAX(AC86:AN86,BC86:BN86,CC86:CN86,DC86:DN86,EC86:EN86,FC86:FN86,GC86:GN86,HC86:HN86,IC86:IN86,JC86:JN86,KC86:KN86,LC86:LN86,MC86:MN86,NC86:NN86,OC86:ON86,PC86:PN86,QC86:QN86,RC86:RN86,SC86:SN86,TC86:TN86,UC86:UN86,VC86:VN86,WC86:WN86,XC86:XN86,YC86:YN86,ZC86:ZN86,AAC86:AAN86,ABC86:ABN86,ACC86:ACN86,ADC86:ADN86,AEC86:AEN86,AFC86:AFN86,AGC86:AGN86,AHC86:AHN86,AIC86:AIN86,AJC86:AJN86,AKC86:AKN86,ALC86:ALN86,Sheet2!C86:N86,Sheet2!AC86:AN86,Sheet2!BC86:BN86,Sheet2!CC86:CN86)</f>
        <v>39</v>
      </c>
      <c r="H86" s="17" t="n">
        <f aca="false">MEDIAN(AC86:AN86,BC86:BN86,CC86:CN86,DC86:DN86,EC86:EN86,FC86:FN86,GC86:GN86,HC86:HN86,IC86:IN86,JC86:JN86,KC86:KN86,LC86:LN86,MC86:MN86,NC86:NN86,OC86:ON86,PC86:PN86,QC86:QN86,RC86:RN86,SC86:SN86,TC86:TN86,UC86:UN86,VC86:VN86,WC86:WN86,XC86:XN86,YC86:YN86,ZC86:ZN86,AAC86:AAN86,ABC86:ABN86,ACC86:ACN86,ADC86:ADN86,AEC86:AEN86,AFC86:AFN86,AGC86:AGN86,AHC86:AHN86,AIC86:AIN86,AJC86:AJN86,AKC86:AKN86,ALC86:ALN86,Sheet2!C86:N86,Sheet2!AC86:AN86,Sheet2!BC86:BN86,Sheet2!CC86:CN86)</f>
        <v>28.9</v>
      </c>
      <c r="I86" s="18" t="n">
        <f aca="false">MIN(AC86:AN86,BC86:BN86,CC86:CN86,DC86:DN86,EC86:EN86,FC86:FN86,GC86:GN86,HC86:HN86,IC86:IN86,JC86:JN86,KC86:KN86,LC86:LN86,MC86:MN86,NC86:NN86,OC86:ON86,PC86:PN86,QC86:QN86,RC86:RN86,SC86:SN86,TC86:TN86,UC86:UN86,VC86:VN86,WC86:WN86,XC86:XN86,YC86:YN86,ZC86:ZN86,AAC86:AAN86,ABC86:ABN86,ACC86:ACN86,ADC86:ADN86,AEC86:AEN86,AFC86:AFN86,AGC86:AGN86,AHC86:AHN86,AIC86:AIN86,AJC86:AJN86,AKC86:AKN86,ALC86:ALN86,Sheet2!C86:N86,Sheet2!AC86:AN86,Sheet2!BC86:BN86,Sheet2!CC86:CN86)</f>
        <v>17.3</v>
      </c>
      <c r="K86" s="19" t="n">
        <f aca="false">(G86+I86)/2</f>
        <v>28.15</v>
      </c>
      <c r="AB86" s="33" t="n">
        <v>1936</v>
      </c>
      <c r="AC86" s="21" t="n">
        <v>36.3</v>
      </c>
      <c r="AD86" s="21" t="n">
        <v>34.8</v>
      </c>
      <c r="AE86" s="21" t="n">
        <v>29.5</v>
      </c>
      <c r="AF86" s="21" t="n">
        <v>28.2</v>
      </c>
      <c r="AG86" s="21" t="n">
        <v>25.4</v>
      </c>
      <c r="AH86" s="21" t="n">
        <v>20.8</v>
      </c>
      <c r="AI86" s="21" t="n">
        <v>21.8</v>
      </c>
      <c r="AJ86" s="21" t="n">
        <v>27.1</v>
      </c>
      <c r="AK86" s="21" t="n">
        <v>28.2</v>
      </c>
      <c r="AL86" s="21" t="n">
        <v>33.9</v>
      </c>
      <c r="AM86" s="21" t="n">
        <v>35</v>
      </c>
      <c r="AN86" s="21" t="n">
        <v>34.9</v>
      </c>
      <c r="AO86" s="22" t="n">
        <f aca="false">AVERAGE(AC86:AN86)</f>
        <v>29.6583333333333</v>
      </c>
      <c r="BA86" s="0" t="n">
        <v>1936</v>
      </c>
      <c r="BB86" s="25" t="n">
        <v>1936</v>
      </c>
      <c r="BC86" s="21" t="n">
        <v>35.2</v>
      </c>
      <c r="BD86" s="21" t="n">
        <v>34.6</v>
      </c>
      <c r="BE86" s="21" t="n">
        <v>29.6</v>
      </c>
      <c r="BF86" s="21" t="n">
        <v>28.2</v>
      </c>
      <c r="BG86" s="21" t="n">
        <v>25</v>
      </c>
      <c r="BH86" s="21" t="n">
        <v>18.9</v>
      </c>
      <c r="BI86" s="21" t="n">
        <v>20.2</v>
      </c>
      <c r="BJ86" s="21" t="n">
        <v>24.3</v>
      </c>
      <c r="BK86" s="21" t="n">
        <v>25.1</v>
      </c>
      <c r="BL86" s="21" t="n">
        <v>31.8</v>
      </c>
      <c r="BM86" s="21" t="n">
        <v>35.6</v>
      </c>
      <c r="BN86" s="21" t="n">
        <v>35.3</v>
      </c>
      <c r="BO86" s="22" t="n">
        <f aca="false">AVERAGE(BC86:BN86)</f>
        <v>28.65</v>
      </c>
      <c r="CA86" s="0" t="n">
        <v>1936</v>
      </c>
      <c r="CB86" s="20" t="s">
        <v>92</v>
      </c>
      <c r="CC86" s="21" t="n">
        <v>39</v>
      </c>
      <c r="CD86" s="21" t="n">
        <v>37.2</v>
      </c>
      <c r="CE86" s="21" t="n">
        <v>31.5</v>
      </c>
      <c r="CF86" s="21" t="n">
        <v>29.7</v>
      </c>
      <c r="CG86" s="21" t="n">
        <v>26.8</v>
      </c>
      <c r="CH86" s="21" t="n">
        <v>21.1</v>
      </c>
      <c r="CI86" s="21" t="n">
        <v>23.1</v>
      </c>
      <c r="CJ86" s="21" t="n">
        <v>28.4</v>
      </c>
      <c r="CK86" s="21" t="n">
        <v>29.4</v>
      </c>
      <c r="CL86" s="21" t="n">
        <v>35</v>
      </c>
      <c r="CM86" s="21" t="n">
        <v>36.4</v>
      </c>
      <c r="CN86" s="21" t="n">
        <v>38.7</v>
      </c>
      <c r="CO86" s="22" t="n">
        <f aca="false">AVERAGE(CC86:CN86)</f>
        <v>31.3583333333333</v>
      </c>
      <c r="DA86" s="0" t="n">
        <v>1936</v>
      </c>
      <c r="DB86" s="25" t="n">
        <v>1936</v>
      </c>
      <c r="DC86" s="21" t="n">
        <v>31.4</v>
      </c>
      <c r="DD86" s="21" t="n">
        <v>29.8</v>
      </c>
      <c r="DE86" s="21" t="n">
        <v>28.8</v>
      </c>
      <c r="DF86" s="21" t="n">
        <v>28.4</v>
      </c>
      <c r="DG86" s="23" t="n">
        <f aca="false">(DG87+DG88)/2</f>
        <v>27.6</v>
      </c>
      <c r="DH86" s="28" t="n">
        <f aca="false">(DH85+DH87)/2</f>
        <v>23.85</v>
      </c>
      <c r="DI86" s="28" t="n">
        <f aca="false">(DI85+DI87)/2</f>
        <v>23.35</v>
      </c>
      <c r="DJ86" s="28" t="n">
        <f aca="false">(DJ85+DJ87)/2</f>
        <v>24.35</v>
      </c>
      <c r="DK86" s="28" t="n">
        <f aca="false">(DK85+DK87)/2</f>
        <v>27.05</v>
      </c>
      <c r="DL86" s="28" t="n">
        <f aca="false">(DL85+DL87)/2</f>
        <v>29</v>
      </c>
      <c r="DM86" s="28" t="n">
        <f aca="false">(DM85+DM87)/2</f>
        <v>30.05</v>
      </c>
      <c r="DN86" s="28" t="n">
        <f aca="false">(DN85+DN87)/2</f>
        <v>32.6</v>
      </c>
      <c r="DO86" s="22" t="n">
        <f aca="false">AVERAGE(DC86:DN86)</f>
        <v>28.0208333333333</v>
      </c>
      <c r="EA86" s="0" t="n">
        <v>1936</v>
      </c>
      <c r="EB86" s="20" t="s">
        <v>92</v>
      </c>
      <c r="EC86" s="21" t="n">
        <v>28.7</v>
      </c>
      <c r="ED86" s="21" t="n">
        <v>28.9</v>
      </c>
      <c r="EE86" s="21" t="n">
        <v>26.4</v>
      </c>
      <c r="EF86" s="21" t="n">
        <v>25.7</v>
      </c>
      <c r="EG86" s="21" t="n">
        <v>22.8</v>
      </c>
      <c r="EH86" s="21" t="n">
        <v>20.2</v>
      </c>
      <c r="EI86" s="21" t="n">
        <v>20.3</v>
      </c>
      <c r="EJ86" s="21" t="n">
        <v>23.9</v>
      </c>
      <c r="EK86" s="21" t="n">
        <v>24.4</v>
      </c>
      <c r="EL86" s="21" t="n">
        <v>28.4</v>
      </c>
      <c r="EM86" s="21" t="n">
        <v>28.7</v>
      </c>
      <c r="EN86" s="21" t="n">
        <v>29.4</v>
      </c>
      <c r="EO86" s="22" t="n">
        <f aca="false">AVERAGE(EC86:EN86)</f>
        <v>25.65</v>
      </c>
      <c r="FA86" s="0" t="n">
        <v>1936</v>
      </c>
      <c r="FB86" s="20" t="s">
        <v>92</v>
      </c>
      <c r="FC86" s="21" t="n">
        <v>29.4</v>
      </c>
      <c r="FD86" s="21" t="n">
        <v>29.9</v>
      </c>
      <c r="FE86" s="21" t="n">
        <v>27.6</v>
      </c>
      <c r="FF86" s="21" t="n">
        <v>26.5</v>
      </c>
      <c r="FG86" s="21" t="n">
        <v>24.4</v>
      </c>
      <c r="FH86" s="21" t="n">
        <v>21.6</v>
      </c>
      <c r="FI86" s="21" t="n">
        <v>21.9</v>
      </c>
      <c r="FJ86" s="21" t="n">
        <v>24.6</v>
      </c>
      <c r="FK86" s="21" t="n">
        <v>25</v>
      </c>
      <c r="FL86" s="21" t="n">
        <v>28.2</v>
      </c>
      <c r="FM86" s="21" t="n">
        <v>28.5</v>
      </c>
      <c r="FN86" s="21" t="n">
        <v>30</v>
      </c>
      <c r="FO86" s="22" t="n">
        <f aca="false">AVERAGE(FC86:FN86)</f>
        <v>26.4666666666667</v>
      </c>
      <c r="GA86" s="0" t="n">
        <v>1936</v>
      </c>
      <c r="GB86" s="20" t="s">
        <v>92</v>
      </c>
      <c r="GC86" s="21" t="n">
        <v>31.9</v>
      </c>
      <c r="GD86" s="21" t="n">
        <v>30.4</v>
      </c>
      <c r="GE86" s="21" t="n">
        <v>30.1</v>
      </c>
      <c r="GF86" s="21" t="n">
        <v>28.7</v>
      </c>
      <c r="GG86" s="21" t="n">
        <v>27.4</v>
      </c>
      <c r="GH86" s="21" t="n">
        <v>24</v>
      </c>
      <c r="GI86" s="21" t="n">
        <v>25.3</v>
      </c>
      <c r="GJ86" s="21" t="n">
        <v>27.6</v>
      </c>
      <c r="GK86" s="21" t="n">
        <v>28.6</v>
      </c>
      <c r="GL86" s="21" t="n">
        <v>31.5</v>
      </c>
      <c r="GM86" s="28" t="n">
        <f aca="false">(GM85+GM87)/2</f>
        <v>30.6</v>
      </c>
      <c r="GN86" s="28" t="n">
        <f aca="false">(GN85+GN87)/2</f>
        <v>33.2</v>
      </c>
      <c r="GO86" s="22" t="n">
        <f aca="false">AVERAGE(GC86:GN86)</f>
        <v>29.1083333333333</v>
      </c>
      <c r="HA86" s="0" t="n">
        <v>1936</v>
      </c>
      <c r="HB86" s="20" t="s">
        <v>92</v>
      </c>
      <c r="HC86" s="21" t="n">
        <v>36.8</v>
      </c>
      <c r="HD86" s="21" t="n">
        <v>33.8</v>
      </c>
      <c r="HE86" s="21" t="n">
        <v>31.8</v>
      </c>
      <c r="HF86" s="21" t="n">
        <v>32.1</v>
      </c>
      <c r="HG86" s="21" t="n">
        <v>30</v>
      </c>
      <c r="HH86" s="21" t="n">
        <v>26.1</v>
      </c>
      <c r="HI86" s="21" t="n">
        <v>28</v>
      </c>
      <c r="HJ86" s="21" t="n">
        <v>31.4</v>
      </c>
      <c r="HK86" s="21" t="n">
        <v>32.3</v>
      </c>
      <c r="HL86" s="21" t="n">
        <v>34.7</v>
      </c>
      <c r="HM86" s="21" t="n">
        <v>36</v>
      </c>
      <c r="HN86" s="21" t="n">
        <v>34.3</v>
      </c>
      <c r="HO86" s="22" t="n">
        <f aca="false">AVERAGE(HC86:HN86)</f>
        <v>32.275</v>
      </c>
      <c r="IA86" s="0" t="n">
        <v>1936</v>
      </c>
      <c r="IB86" s="20" t="s">
        <v>92</v>
      </c>
      <c r="IC86" s="21" t="n">
        <v>31</v>
      </c>
      <c r="ID86" s="21" t="n">
        <v>30.6</v>
      </c>
      <c r="IE86" s="21" t="n">
        <v>30</v>
      </c>
      <c r="IF86" s="21" t="n">
        <v>27.3</v>
      </c>
      <c r="IG86" s="21" t="n">
        <v>26</v>
      </c>
      <c r="IH86" s="21" t="n">
        <v>23.8</v>
      </c>
      <c r="II86" s="21" t="n">
        <v>25.7</v>
      </c>
      <c r="IJ86" s="21" t="n">
        <v>27.3</v>
      </c>
      <c r="IK86" s="21" t="n">
        <v>27.5</v>
      </c>
      <c r="IL86" s="21" t="n">
        <v>29.5</v>
      </c>
      <c r="IM86" s="21" t="n">
        <v>30.3</v>
      </c>
      <c r="IN86" s="21" t="n">
        <v>30.6</v>
      </c>
      <c r="IO86" s="22" t="n">
        <f aca="false">AVERAGE(IC86:IN86)</f>
        <v>28.3</v>
      </c>
      <c r="JA86" s="0" t="n">
        <v>1936</v>
      </c>
      <c r="JB86" s="25" t="n">
        <v>1936</v>
      </c>
      <c r="JC86" s="21" t="n">
        <v>38.5</v>
      </c>
      <c r="JD86" s="21" t="n">
        <v>37</v>
      </c>
      <c r="JE86" s="21" t="n">
        <v>32.1</v>
      </c>
      <c r="JF86" s="21" t="n">
        <v>30.7</v>
      </c>
      <c r="JG86" s="21" t="n">
        <v>27.8</v>
      </c>
      <c r="JH86" s="21" t="n">
        <v>23.7</v>
      </c>
      <c r="JI86" s="21" t="n">
        <v>26.3</v>
      </c>
      <c r="JJ86" s="21" t="n">
        <v>30.8</v>
      </c>
      <c r="JK86" s="21" t="n">
        <v>31.7</v>
      </c>
      <c r="JL86" s="21" t="n">
        <v>36.7</v>
      </c>
      <c r="JM86" s="21" t="n">
        <v>37.1</v>
      </c>
      <c r="JN86" s="21" t="n">
        <v>37.7</v>
      </c>
      <c r="JO86" s="22" t="n">
        <f aca="false">AVERAGE(JC86:JN86)</f>
        <v>32.5083333333333</v>
      </c>
      <c r="KA86" s="0" t="n">
        <v>1936</v>
      </c>
      <c r="KB86" s="20" t="s">
        <v>92</v>
      </c>
      <c r="KC86" s="21" t="n">
        <v>26</v>
      </c>
      <c r="KD86" s="21" t="n">
        <v>27.3</v>
      </c>
      <c r="KE86" s="21" t="n">
        <v>25.4</v>
      </c>
      <c r="KF86" s="21" t="n">
        <v>23.4</v>
      </c>
      <c r="KG86" s="21" t="n">
        <v>21.1</v>
      </c>
      <c r="KH86" s="21" t="n">
        <v>18.9</v>
      </c>
      <c r="KI86" s="21" t="n">
        <v>18.9</v>
      </c>
      <c r="KJ86" s="21" t="n">
        <v>20.9</v>
      </c>
      <c r="KK86" s="21" t="n">
        <v>21.2</v>
      </c>
      <c r="KL86" s="21" t="n">
        <v>23.5</v>
      </c>
      <c r="KM86" s="21" t="n">
        <v>24.3</v>
      </c>
      <c r="KN86" s="21" t="n">
        <v>26.9</v>
      </c>
      <c r="KO86" s="22" t="n">
        <f aca="false">AVERAGE(KC86:KN86)</f>
        <v>23.15</v>
      </c>
      <c r="LA86" s="0" t="n">
        <v>1936</v>
      </c>
      <c r="LB86" s="25" t="n">
        <v>1936</v>
      </c>
      <c r="LC86" s="21" t="n">
        <v>31.6</v>
      </c>
      <c r="LD86" s="21" t="n">
        <v>30.1</v>
      </c>
      <c r="LE86" s="21" t="n">
        <v>30.2</v>
      </c>
      <c r="LF86" s="21" t="n">
        <v>27.6</v>
      </c>
      <c r="LG86" s="21" t="n">
        <v>25.8</v>
      </c>
      <c r="LH86" s="21" t="n">
        <v>23.4</v>
      </c>
      <c r="LI86" s="21" t="n">
        <v>23.9</v>
      </c>
      <c r="LJ86" s="21" t="n">
        <v>27.1</v>
      </c>
      <c r="LK86" s="21" t="n">
        <v>27.7</v>
      </c>
      <c r="LL86" s="21" t="n">
        <v>30.6</v>
      </c>
      <c r="LM86" s="21" t="n">
        <v>31.2</v>
      </c>
      <c r="LN86" s="21" t="n">
        <v>30.9</v>
      </c>
      <c r="LO86" s="22" t="n">
        <f aca="false">AVERAGE(LC86:LN86)</f>
        <v>28.3416666666667</v>
      </c>
      <c r="MA86" s="0" t="n">
        <v>1936</v>
      </c>
      <c r="MB86" s="20" t="s">
        <v>92</v>
      </c>
      <c r="MC86" s="21" t="n">
        <v>35.9</v>
      </c>
      <c r="MD86" s="21" t="n">
        <v>35.5</v>
      </c>
      <c r="ME86" s="21" t="n">
        <v>29.9</v>
      </c>
      <c r="MF86" s="21" t="n">
        <v>28.8</v>
      </c>
      <c r="MG86" s="21" t="n">
        <v>25.4</v>
      </c>
      <c r="MH86" s="21" t="n">
        <v>19.4</v>
      </c>
      <c r="MI86" s="21" t="n">
        <v>20.3</v>
      </c>
      <c r="MJ86" s="21" t="n">
        <v>25</v>
      </c>
      <c r="MK86" s="21" t="n">
        <v>26.8</v>
      </c>
      <c r="ML86" s="21" t="n">
        <v>32.7</v>
      </c>
      <c r="MM86" s="21" t="n">
        <v>34.6</v>
      </c>
      <c r="MN86" s="21" t="n">
        <v>35.3</v>
      </c>
      <c r="MO86" s="22" t="n">
        <f aca="false">AVERAGE(MC86:MN86)</f>
        <v>29.1333333333333</v>
      </c>
      <c r="NA86" s="0" t="n">
        <v>1936</v>
      </c>
      <c r="NB86" s="25" t="n">
        <v>1936</v>
      </c>
      <c r="NC86" s="21" t="n">
        <v>35.7</v>
      </c>
      <c r="ND86" s="21" t="n">
        <v>32.5</v>
      </c>
      <c r="NE86" s="21" t="n">
        <v>28.5</v>
      </c>
      <c r="NF86" s="21" t="n">
        <v>28.8</v>
      </c>
      <c r="NG86" s="21" t="n">
        <v>25.9</v>
      </c>
      <c r="NH86" s="21" t="n">
        <v>21.5</v>
      </c>
      <c r="NI86" s="21" t="n">
        <v>22.9</v>
      </c>
      <c r="NJ86" s="21" t="n">
        <v>28.1</v>
      </c>
      <c r="NK86" s="21" t="n">
        <v>29.9</v>
      </c>
      <c r="NL86" s="21" t="n">
        <v>34.9</v>
      </c>
      <c r="NM86" s="21" t="n">
        <v>36.2</v>
      </c>
      <c r="NN86" s="21" t="n">
        <v>34.8</v>
      </c>
      <c r="NO86" s="22" t="n">
        <f aca="false">AVERAGE(NC86:NN86)</f>
        <v>29.975</v>
      </c>
      <c r="OA86" s="0" t="n">
        <v>1936</v>
      </c>
      <c r="OB86" s="25" t="n">
        <v>1936</v>
      </c>
      <c r="OC86" s="21" t="n">
        <v>37.4</v>
      </c>
      <c r="OD86" s="21" t="n">
        <v>35.9</v>
      </c>
      <c r="OE86" s="21" t="n">
        <v>31.7</v>
      </c>
      <c r="OF86" s="21" t="n">
        <v>29.9</v>
      </c>
      <c r="OG86" s="21" t="n">
        <v>27.9</v>
      </c>
      <c r="OH86" s="21" t="n">
        <v>23.5</v>
      </c>
      <c r="OI86" s="21" t="n">
        <v>25.6</v>
      </c>
      <c r="OJ86" s="21" t="n">
        <v>30.3</v>
      </c>
      <c r="OK86" s="21" t="n">
        <v>31.6</v>
      </c>
      <c r="OL86" s="21" t="n">
        <v>36.3</v>
      </c>
      <c r="OM86" s="21" t="n">
        <v>36.9</v>
      </c>
      <c r="ON86" s="21" t="n">
        <v>37.9</v>
      </c>
      <c r="OO86" s="22" t="n">
        <f aca="false">AVERAGE(OC86:ON86)</f>
        <v>32.075</v>
      </c>
      <c r="PA86" s="0" t="n">
        <v>1936</v>
      </c>
      <c r="PB86" s="25" t="n">
        <v>1936</v>
      </c>
      <c r="PC86" s="28" t="n">
        <f aca="false">(PC85+PC87)/2</f>
        <v>31.45</v>
      </c>
      <c r="PD86" s="21" t="n">
        <v>30.8</v>
      </c>
      <c r="PE86" s="21" t="n">
        <v>30.2</v>
      </c>
      <c r="PF86" s="21" t="n">
        <v>27.8</v>
      </c>
      <c r="PG86" s="23" t="n">
        <f aca="false">(PG84+PG85)/2</f>
        <v>28.65</v>
      </c>
      <c r="PH86" s="21" t="n">
        <v>28.6</v>
      </c>
      <c r="PI86" s="21" t="n">
        <v>27.7</v>
      </c>
      <c r="PJ86" s="21" t="n">
        <v>28.7</v>
      </c>
      <c r="PK86" s="21" t="n">
        <v>29.4</v>
      </c>
      <c r="PL86" s="21" t="n">
        <v>32.8</v>
      </c>
      <c r="PM86" s="21" t="n">
        <v>32.7</v>
      </c>
      <c r="PN86" s="21" t="n">
        <v>30.5</v>
      </c>
      <c r="PO86" s="22" t="n">
        <f aca="false">AVERAGE(PC86:PN86)</f>
        <v>29.9416666666667</v>
      </c>
      <c r="QA86" s="0" t="n">
        <v>1936</v>
      </c>
      <c r="QB86" s="25" t="n">
        <v>1936</v>
      </c>
      <c r="QC86" s="21" t="n">
        <v>32.2</v>
      </c>
      <c r="QD86" s="21" t="n">
        <v>31.2</v>
      </c>
      <c r="QE86" s="21" t="n">
        <v>30.7</v>
      </c>
      <c r="QF86" s="21" t="n">
        <v>28.1</v>
      </c>
      <c r="QG86" s="21" t="n">
        <v>27.2</v>
      </c>
      <c r="QH86" s="21" t="n">
        <v>25.3</v>
      </c>
      <c r="QI86" s="21" t="n">
        <v>26.1</v>
      </c>
      <c r="QJ86" s="21" t="n">
        <v>27.3</v>
      </c>
      <c r="QK86" s="21" t="n">
        <v>28.4</v>
      </c>
      <c r="QL86" s="21" t="n">
        <v>29.7</v>
      </c>
      <c r="QM86" s="21" t="n">
        <v>31</v>
      </c>
      <c r="QN86" s="21" t="n">
        <v>31</v>
      </c>
      <c r="QO86" s="22" t="n">
        <f aca="false">AVERAGE(QC86:QN86)</f>
        <v>29.0166666666667</v>
      </c>
      <c r="RA86" s="0" t="n">
        <v>1936</v>
      </c>
      <c r="RB86" s="25" t="n">
        <v>1936</v>
      </c>
      <c r="RC86" s="21" t="n">
        <v>35.1</v>
      </c>
      <c r="RD86" s="21" t="n">
        <v>34.5</v>
      </c>
      <c r="RE86" s="21" t="n">
        <v>29.4</v>
      </c>
      <c r="RF86" s="21" t="n">
        <v>27</v>
      </c>
      <c r="RG86" s="21" t="n">
        <v>24.3</v>
      </c>
      <c r="RH86" s="21" t="n">
        <v>17.3</v>
      </c>
      <c r="RI86" s="21" t="n">
        <v>19.1</v>
      </c>
      <c r="RJ86" s="21" t="n">
        <v>23.1</v>
      </c>
      <c r="RK86" s="21" t="n">
        <v>24.7</v>
      </c>
      <c r="RL86" s="21" t="n">
        <v>30.6</v>
      </c>
      <c r="RM86" s="21" t="n">
        <v>34.2</v>
      </c>
      <c r="RN86" s="21" t="n">
        <v>34.4</v>
      </c>
      <c r="RO86" s="22" t="n">
        <f aca="false">AVERAGE(RC86:RN86)</f>
        <v>27.8083333333333</v>
      </c>
      <c r="SA86" s="0" t="n">
        <v>1936</v>
      </c>
      <c r="SB86" s="29" t="s">
        <v>92</v>
      </c>
      <c r="SC86" s="27" t="n">
        <v>31.4</v>
      </c>
      <c r="SD86" s="27" t="n">
        <v>32.4</v>
      </c>
      <c r="SE86" s="27" t="n">
        <v>27.8</v>
      </c>
      <c r="SF86" s="27" t="n">
        <v>26.3</v>
      </c>
      <c r="SG86" s="27" t="n">
        <v>23.9</v>
      </c>
      <c r="SH86" s="27" t="n">
        <v>18.6</v>
      </c>
      <c r="SI86" s="27" t="n">
        <v>18.7</v>
      </c>
      <c r="SJ86" s="27" t="n">
        <v>23</v>
      </c>
      <c r="SK86" s="27" t="n">
        <v>24.8</v>
      </c>
      <c r="SL86" s="27" t="n">
        <v>30.6</v>
      </c>
      <c r="SM86" s="27" t="n">
        <v>31.8</v>
      </c>
      <c r="SN86" s="27" t="n">
        <v>31.3</v>
      </c>
      <c r="SO86" s="22" t="n">
        <f aca="false">AVERAGE(SC86:SN86)</f>
        <v>26.7166666666667</v>
      </c>
      <c r="TA86" s="0" t="n">
        <v>1936</v>
      </c>
      <c r="TB86" s="29" t="s">
        <v>92</v>
      </c>
      <c r="TC86" s="27" t="n">
        <v>34.2</v>
      </c>
      <c r="TD86" s="27" t="n">
        <v>32.7</v>
      </c>
      <c r="TE86" s="27" t="n">
        <v>28.9</v>
      </c>
      <c r="TF86" s="27" t="n">
        <v>28.5</v>
      </c>
      <c r="TG86" s="27" t="n">
        <v>25.7</v>
      </c>
      <c r="TH86" s="27" t="n">
        <v>20.9</v>
      </c>
      <c r="TI86" s="27" t="n">
        <v>22.2</v>
      </c>
      <c r="TJ86" s="27" t="n">
        <v>27.4</v>
      </c>
      <c r="TK86" s="27" t="n">
        <v>28.9</v>
      </c>
      <c r="TL86" s="27" t="n">
        <v>34.2</v>
      </c>
      <c r="TM86" s="27" t="n">
        <v>35.1</v>
      </c>
      <c r="TN86" s="27" t="n">
        <v>33.8</v>
      </c>
      <c r="TO86" s="22" t="n">
        <f aca="false">AVERAGE(TC86:TN86)</f>
        <v>29.375</v>
      </c>
      <c r="UA86" s="0" t="n">
        <v>1936</v>
      </c>
      <c r="UB86" s="29" t="s">
        <v>92</v>
      </c>
      <c r="UC86" s="27" t="n">
        <v>31.1</v>
      </c>
      <c r="UD86" s="27" t="n">
        <v>32.1</v>
      </c>
      <c r="UE86" s="27" t="n">
        <v>28.6</v>
      </c>
      <c r="UF86" s="27" t="n">
        <v>28.1</v>
      </c>
      <c r="UG86" s="27" t="n">
        <v>25</v>
      </c>
      <c r="UH86" s="27" t="n">
        <v>21.5</v>
      </c>
      <c r="UI86" s="27" t="n">
        <v>21.6</v>
      </c>
      <c r="UJ86" s="27" t="n">
        <v>26.3</v>
      </c>
      <c r="UK86" s="27" t="n">
        <v>27.7</v>
      </c>
      <c r="UL86" s="27" t="n">
        <v>32.6</v>
      </c>
      <c r="UM86" s="27" t="n">
        <v>33.8</v>
      </c>
      <c r="UN86" s="27" t="n">
        <v>33</v>
      </c>
      <c r="UO86" s="22" t="n">
        <f aca="false">AVERAGE(UC86:UN86)</f>
        <v>28.45</v>
      </c>
      <c r="VA86" s="0" t="n">
        <v>1936</v>
      </c>
      <c r="VB86" s="29" t="s">
        <v>92</v>
      </c>
      <c r="VC86" s="27" t="n">
        <v>36.2</v>
      </c>
      <c r="VD86" s="27" t="n">
        <v>34.2</v>
      </c>
      <c r="VE86" s="27" t="n">
        <v>31.6</v>
      </c>
      <c r="VF86" s="27" t="n">
        <v>31.3</v>
      </c>
      <c r="VG86" s="27" t="n">
        <v>29.8</v>
      </c>
      <c r="VH86" s="27" t="n">
        <v>26</v>
      </c>
      <c r="VI86" s="27" t="n">
        <v>28.1</v>
      </c>
      <c r="VJ86" s="27" t="n">
        <v>31.6</v>
      </c>
      <c r="VK86" s="27" t="n">
        <v>33</v>
      </c>
      <c r="VL86" s="27" t="n">
        <v>35.9</v>
      </c>
      <c r="VM86" s="27" t="n">
        <v>36.6</v>
      </c>
      <c r="VN86" s="27" t="n">
        <v>34</v>
      </c>
      <c r="VO86" s="22" t="n">
        <f aca="false">AVERAGE(VC86:VN86)</f>
        <v>32.3583333333333</v>
      </c>
      <c r="WA86" s="0" t="n">
        <v>1936</v>
      </c>
      <c r="WB86" s="26" t="n">
        <v>1936</v>
      </c>
      <c r="WC86" s="27" t="n">
        <v>29.3</v>
      </c>
      <c r="WD86" s="27" t="n">
        <v>29.4</v>
      </c>
      <c r="WE86" s="27" t="n">
        <v>27.7</v>
      </c>
      <c r="WF86" s="27" t="n">
        <v>27.2</v>
      </c>
      <c r="WG86" s="27" t="n">
        <v>25</v>
      </c>
      <c r="WH86" s="27" t="n">
        <v>21.6</v>
      </c>
      <c r="WI86" s="27" t="n">
        <v>22.3</v>
      </c>
      <c r="WJ86" s="27" t="n">
        <v>24.4</v>
      </c>
      <c r="WK86" s="27" t="n">
        <v>25.3</v>
      </c>
      <c r="WL86" s="27" t="n">
        <v>28</v>
      </c>
      <c r="WM86" s="27" t="n">
        <v>28.1</v>
      </c>
      <c r="WN86" s="27" t="n">
        <v>28.8</v>
      </c>
      <c r="WO86" s="22" t="n">
        <f aca="false">AVERAGE(WC86:WN86)</f>
        <v>26.425</v>
      </c>
      <c r="XA86" s="0" t="n">
        <v>1936</v>
      </c>
      <c r="XB86" s="26" t="n">
        <v>1936</v>
      </c>
      <c r="XC86" s="27" t="n">
        <v>30.8</v>
      </c>
      <c r="XD86" s="27" t="n">
        <v>31.1</v>
      </c>
      <c r="XE86" s="27" t="n">
        <v>27.9</v>
      </c>
      <c r="XF86" s="27" t="n">
        <v>27.4</v>
      </c>
      <c r="XG86" s="27" t="n">
        <v>24.6</v>
      </c>
      <c r="XH86" s="27" t="n">
        <v>22.3</v>
      </c>
      <c r="XI86" s="27" t="n">
        <v>22.2</v>
      </c>
      <c r="XJ86" s="27" t="n">
        <v>26.1</v>
      </c>
      <c r="XK86" s="27" t="n">
        <v>27.4</v>
      </c>
      <c r="XL86" s="27" t="n">
        <v>31.4</v>
      </c>
      <c r="XM86" s="27" t="n">
        <v>31.9</v>
      </c>
      <c r="XN86" s="27" t="n">
        <v>32.1</v>
      </c>
      <c r="XO86" s="22" t="n">
        <f aca="false">AVERAGE(XC86:XN86)</f>
        <v>27.9333333333333</v>
      </c>
      <c r="YA86" s="0" t="n">
        <v>1936</v>
      </c>
      <c r="YB86" s="26" t="n">
        <v>1936</v>
      </c>
      <c r="YC86" s="27" t="n">
        <v>36.8</v>
      </c>
      <c r="YD86" s="27" t="n">
        <v>34.2</v>
      </c>
      <c r="YE86" s="27" t="n">
        <v>30.7</v>
      </c>
      <c r="YF86" s="27" t="n">
        <v>29.6</v>
      </c>
      <c r="YG86" s="27" t="n">
        <v>26.7</v>
      </c>
      <c r="YH86" s="27" t="n">
        <v>22.7</v>
      </c>
      <c r="YI86" s="27" t="n">
        <v>24.4</v>
      </c>
      <c r="YJ86" s="27" t="n">
        <v>29.6</v>
      </c>
      <c r="YK86" s="27" t="n">
        <v>30.9</v>
      </c>
      <c r="YL86" s="27" t="n">
        <v>35.2</v>
      </c>
      <c r="YM86" s="27" t="n">
        <v>36.7</v>
      </c>
      <c r="YN86" s="27" t="n">
        <v>36.4</v>
      </c>
      <c r="YO86" s="22" t="n">
        <f aca="false">AVERAGE(YC86:YN86)</f>
        <v>31.1583333333333</v>
      </c>
      <c r="ZA86" s="0" t="n">
        <v>1936</v>
      </c>
      <c r="ZB86" s="26" t="n">
        <v>1936</v>
      </c>
      <c r="ZC86" s="27" t="n">
        <v>32.2</v>
      </c>
      <c r="ZD86" s="27" t="n">
        <v>30.4</v>
      </c>
      <c r="ZE86" s="27" t="n">
        <v>30.5</v>
      </c>
      <c r="ZF86" s="27" t="n">
        <v>27.4</v>
      </c>
      <c r="ZG86" s="27" t="n">
        <v>26.4</v>
      </c>
      <c r="ZH86" s="27" t="n">
        <v>23.9</v>
      </c>
      <c r="ZI86" s="27" t="n">
        <v>24.2</v>
      </c>
      <c r="ZJ86" s="27" t="n">
        <v>27.9</v>
      </c>
      <c r="ZK86" s="27" t="n">
        <v>27.8</v>
      </c>
      <c r="ZL86" s="27" t="n">
        <v>30.1</v>
      </c>
      <c r="ZM86" s="27" t="n">
        <v>30.8</v>
      </c>
      <c r="ZN86" s="27" t="n">
        <v>30.7</v>
      </c>
      <c r="ZO86" s="22" t="n">
        <f aca="false">AVERAGE(ZC86:ZN86)</f>
        <v>28.525</v>
      </c>
      <c r="AAA86" s="0" t="n">
        <v>1936</v>
      </c>
      <c r="AAB86" s="26" t="n">
        <v>1936</v>
      </c>
      <c r="AAC86" s="27" t="n">
        <v>37</v>
      </c>
      <c r="AAD86" s="27" t="n">
        <v>36.1</v>
      </c>
      <c r="AAE86" s="27" t="n">
        <v>30.1</v>
      </c>
      <c r="AAF86" s="27" t="n">
        <v>29.3</v>
      </c>
      <c r="AAG86" s="27" t="n">
        <v>26.7</v>
      </c>
      <c r="AAH86" s="27" t="n">
        <v>21.2</v>
      </c>
      <c r="AAI86" s="27" t="n">
        <v>21.7</v>
      </c>
      <c r="AAJ86" s="27" t="n">
        <v>27.4</v>
      </c>
      <c r="AAK86" s="27" t="n">
        <v>28.2</v>
      </c>
      <c r="AAL86" s="27" t="n">
        <v>34.9</v>
      </c>
      <c r="AAM86" s="27" t="n">
        <v>35.7</v>
      </c>
      <c r="AAN86" s="27" t="n">
        <v>36.6</v>
      </c>
      <c r="AAO86" s="22" t="n">
        <f aca="false">AVERAGE(AAC86:AAN86)</f>
        <v>30.4083333333333</v>
      </c>
      <c r="ABA86" s="0" t="n">
        <v>1936</v>
      </c>
      <c r="ABB86" s="29" t="s">
        <v>92</v>
      </c>
      <c r="ABC86" s="27" t="n">
        <v>37.6</v>
      </c>
      <c r="ABD86" s="27" t="n">
        <v>36.5</v>
      </c>
      <c r="ABE86" s="27" t="n">
        <v>31</v>
      </c>
      <c r="ABF86" s="27" t="n">
        <v>29.3</v>
      </c>
      <c r="ABG86" s="27" t="n">
        <v>26.9</v>
      </c>
      <c r="ABH86" s="27" t="n">
        <v>21.8</v>
      </c>
      <c r="ABI86" s="27" t="n">
        <v>22.9</v>
      </c>
      <c r="ABJ86" s="27" t="n">
        <v>28.2</v>
      </c>
      <c r="ABK86" s="27" t="n">
        <v>29.5</v>
      </c>
      <c r="ABL86" s="27" t="n">
        <v>35.1</v>
      </c>
      <c r="ABM86" s="27" t="n">
        <v>36.3</v>
      </c>
      <c r="ABN86" s="27" t="n">
        <v>36.9</v>
      </c>
      <c r="ABO86" s="22" t="n">
        <f aca="false">AVERAGE(ABC86:ABN86)</f>
        <v>31</v>
      </c>
      <c r="ACA86" s="0" t="n">
        <v>1936</v>
      </c>
      <c r="ACB86" s="29" t="s">
        <v>92</v>
      </c>
      <c r="ACC86" s="27" t="n">
        <v>30.2</v>
      </c>
      <c r="ACD86" s="27" t="n">
        <v>28.6</v>
      </c>
      <c r="ACE86" s="27" t="n">
        <v>27.5</v>
      </c>
      <c r="ACF86" s="27" t="n">
        <v>26.3</v>
      </c>
      <c r="ACG86" s="27" t="n">
        <v>23.7</v>
      </c>
      <c r="ACH86" s="27" t="n">
        <v>21</v>
      </c>
      <c r="ACI86" s="27" t="n">
        <v>21.3</v>
      </c>
      <c r="ACJ86" s="27" t="n">
        <v>24.2</v>
      </c>
      <c r="ACK86" s="27" t="n">
        <v>25</v>
      </c>
      <c r="ACL86" s="27" t="n">
        <v>28.8</v>
      </c>
      <c r="ACM86" s="27" t="n">
        <v>29.6</v>
      </c>
      <c r="ACN86" s="27" t="n">
        <v>29.4</v>
      </c>
      <c r="ACO86" s="22" t="n">
        <f aca="false">AVERAGE(ACC86:ACN86)</f>
        <v>26.3</v>
      </c>
      <c r="ADA86" s="0" t="n">
        <v>1936</v>
      </c>
      <c r="ADB86" s="26" t="n">
        <v>1936</v>
      </c>
      <c r="ADC86" s="27" t="n">
        <v>30.9</v>
      </c>
      <c r="ADD86" s="27" t="n">
        <v>31.1</v>
      </c>
      <c r="ADE86" s="27" t="n">
        <v>28.3</v>
      </c>
      <c r="ADF86" s="27" t="n">
        <v>27.3</v>
      </c>
      <c r="ADG86" s="27" t="n">
        <v>25.2</v>
      </c>
      <c r="ADH86" s="27" t="n">
        <v>22.7</v>
      </c>
      <c r="ADI86" s="27" t="n">
        <v>22.8</v>
      </c>
      <c r="ADJ86" s="27" t="n">
        <v>26.1</v>
      </c>
      <c r="ADK86" s="27" t="n">
        <v>26.8</v>
      </c>
      <c r="ADL86" s="27" t="n">
        <v>30.7</v>
      </c>
      <c r="ADM86" s="27" t="n">
        <v>30.9</v>
      </c>
      <c r="ADN86" s="27" t="n">
        <v>31.3</v>
      </c>
      <c r="ADO86" s="22" t="n">
        <f aca="false">AVERAGE(ADC86:ADN86)</f>
        <v>27.8416666666667</v>
      </c>
      <c r="AEA86" s="0" t="n">
        <v>1936</v>
      </c>
      <c r="AEB86" s="29" t="s">
        <v>92</v>
      </c>
      <c r="AEC86" s="27" t="n">
        <v>33.8</v>
      </c>
      <c r="AED86" s="27" t="n">
        <v>34.2</v>
      </c>
      <c r="AEE86" s="27" t="n">
        <v>28.3</v>
      </c>
      <c r="AEF86" s="27" t="n">
        <v>27.6</v>
      </c>
      <c r="AEG86" s="27" t="n">
        <v>25.4</v>
      </c>
      <c r="AEH86" s="27" t="n">
        <v>19.1</v>
      </c>
      <c r="AEI86" s="27" t="n">
        <v>19.1</v>
      </c>
      <c r="AEJ86" s="27" t="n">
        <v>23.9</v>
      </c>
      <c r="AEK86" s="27" t="n">
        <v>25.5</v>
      </c>
      <c r="AEL86" s="27" t="n">
        <v>32.1</v>
      </c>
      <c r="AEM86" s="27" t="n">
        <v>33.1</v>
      </c>
      <c r="AEN86" s="27" t="n">
        <v>33.6</v>
      </c>
      <c r="AEO86" s="22" t="n">
        <f aca="false">AVERAGE(AEC86:AEN86)</f>
        <v>27.975</v>
      </c>
      <c r="AFA86" s="0" t="n">
        <v>1936</v>
      </c>
      <c r="AFB86" s="26" t="n">
        <v>1936</v>
      </c>
      <c r="AFC86" s="27" t="n">
        <v>33.3</v>
      </c>
      <c r="AFD86" s="27" t="n">
        <v>32.6</v>
      </c>
      <c r="AFE86" s="27" t="n">
        <v>27.5</v>
      </c>
      <c r="AFF86" s="27" t="n">
        <v>26.5</v>
      </c>
      <c r="AFG86" s="27" t="n">
        <v>23.4</v>
      </c>
      <c r="AFH86" s="27" t="n">
        <v>18.3</v>
      </c>
      <c r="AFI86" s="27" t="n">
        <v>19.3</v>
      </c>
      <c r="AFJ86" s="27" t="n">
        <v>23.8</v>
      </c>
      <c r="AFK86" s="27" t="n">
        <v>25.2</v>
      </c>
      <c r="AFL86" s="27" t="n">
        <v>31.5</v>
      </c>
      <c r="AFM86" s="27" t="n">
        <v>32.6</v>
      </c>
      <c r="AFN86" s="27" t="n">
        <v>32.4</v>
      </c>
      <c r="AFO86" s="22" t="n">
        <f aca="false">AVERAGE(AFC86:AFN86)</f>
        <v>27.2</v>
      </c>
      <c r="AGA86" s="0" t="n">
        <v>1936</v>
      </c>
      <c r="AGB86" s="29" t="s">
        <v>92</v>
      </c>
      <c r="AGC86" s="27" t="n">
        <v>36.5</v>
      </c>
      <c r="AGD86" s="27" t="n">
        <v>34.2</v>
      </c>
      <c r="AGE86" s="27" t="n">
        <v>31.6</v>
      </c>
      <c r="AGF86" s="27" t="n">
        <v>31.6</v>
      </c>
      <c r="AGG86" s="27" t="n">
        <v>30.7</v>
      </c>
      <c r="AGH86" s="27" t="n">
        <v>25.1</v>
      </c>
      <c r="AGI86" s="27" t="n">
        <v>28.9</v>
      </c>
      <c r="AGJ86" s="27" t="n">
        <v>32</v>
      </c>
      <c r="AGK86" s="27" t="n">
        <v>34.8</v>
      </c>
      <c r="AGL86" s="27" t="n">
        <v>36.9</v>
      </c>
      <c r="AGM86" s="27" t="n">
        <v>38</v>
      </c>
      <c r="AGN86" s="27" t="n">
        <v>36.4</v>
      </c>
      <c r="AGO86" s="22" t="n">
        <f aca="false">AVERAGE(AGC86:AGN86)</f>
        <v>33.0583333333333</v>
      </c>
      <c r="AHA86" s="0" t="n">
        <v>1936</v>
      </c>
      <c r="AHB86" s="29" t="s">
        <v>92</v>
      </c>
      <c r="AHC86" s="27" t="n">
        <v>35.1</v>
      </c>
      <c r="AHD86" s="27" t="n">
        <v>33</v>
      </c>
      <c r="AHE86" s="27" t="n">
        <v>32.2</v>
      </c>
      <c r="AHF86" s="27" t="n">
        <v>30.3</v>
      </c>
      <c r="AHG86" s="27" t="n">
        <v>30.8</v>
      </c>
      <c r="AHH86" s="27" t="n">
        <v>29.2</v>
      </c>
      <c r="AHI86" s="27" t="n">
        <v>31</v>
      </c>
      <c r="AHJ86" s="27" t="n">
        <v>33.1</v>
      </c>
      <c r="AHK86" s="27" t="n">
        <v>33.7</v>
      </c>
      <c r="AHL86" s="27" t="n">
        <v>36.5</v>
      </c>
      <c r="AHM86" s="27" t="n">
        <v>36.6</v>
      </c>
      <c r="AHN86" s="27" t="n">
        <v>33.9</v>
      </c>
      <c r="AHO86" s="22" t="n">
        <f aca="false">AVERAGE(AHC86:AHN86)</f>
        <v>32.95</v>
      </c>
      <c r="AIA86" s="0" t="n">
        <v>1936</v>
      </c>
      <c r="AIB86" s="29" t="s">
        <v>92</v>
      </c>
      <c r="AIC86" s="27" t="n">
        <v>37.8</v>
      </c>
      <c r="AID86" s="27" t="n">
        <v>36.3</v>
      </c>
      <c r="AIE86" s="27" t="n">
        <v>31.8</v>
      </c>
      <c r="AIF86" s="27" t="n">
        <v>31.6</v>
      </c>
      <c r="AIG86" s="27" t="n">
        <v>28.7</v>
      </c>
      <c r="AIH86" s="27" t="n">
        <v>23.6</v>
      </c>
      <c r="AII86" s="27" t="n">
        <v>24.8</v>
      </c>
      <c r="AIJ86" s="27" t="n">
        <v>30</v>
      </c>
      <c r="AIK86" s="27" t="n">
        <v>32.2</v>
      </c>
      <c r="AIL86" s="27" t="n">
        <v>36.5</v>
      </c>
      <c r="AIM86" s="27" t="n">
        <v>37.8</v>
      </c>
      <c r="AIN86" s="27" t="n">
        <v>37.4</v>
      </c>
      <c r="AIO86" s="22" t="n">
        <f aca="false">AVERAGE(AIC86:AIN86)</f>
        <v>32.375</v>
      </c>
      <c r="AJA86" s="0" t="n">
        <v>1936</v>
      </c>
      <c r="AJB86" s="26" t="n">
        <v>1936</v>
      </c>
      <c r="AJC86" s="27" t="n">
        <v>31.5</v>
      </c>
      <c r="AJD86" s="27" t="n">
        <v>30.6</v>
      </c>
      <c r="AJE86" s="27" t="n">
        <v>28.3</v>
      </c>
      <c r="AJF86" s="27" t="n">
        <v>28.1</v>
      </c>
      <c r="AJG86" s="27" t="n">
        <v>26</v>
      </c>
      <c r="AJH86" s="27" t="n">
        <v>22.3</v>
      </c>
      <c r="AJI86" s="27" t="n">
        <v>23</v>
      </c>
      <c r="AJJ86" s="27" t="n">
        <v>27.1</v>
      </c>
      <c r="AJK86" s="27" t="n">
        <v>27.8</v>
      </c>
      <c r="AJL86" s="27" t="n">
        <v>32.2</v>
      </c>
      <c r="AJM86" s="27" t="n">
        <v>31.9</v>
      </c>
      <c r="AJN86" s="27" t="n">
        <v>30.9</v>
      </c>
      <c r="AJO86" s="22" t="n">
        <f aca="false">AVERAGE(AJC86:AJN86)</f>
        <v>28.3083333333333</v>
      </c>
      <c r="AKA86" s="0" t="n">
        <v>1936</v>
      </c>
      <c r="AKB86" s="26" t="n">
        <v>1936</v>
      </c>
      <c r="AKC86" s="27" t="n">
        <v>34.3</v>
      </c>
      <c r="AKD86" s="27" t="n">
        <v>33.8</v>
      </c>
      <c r="AKE86" s="27" t="n">
        <v>28.7</v>
      </c>
      <c r="AKF86" s="27" t="n">
        <v>27.2</v>
      </c>
      <c r="AKG86" s="27" t="n">
        <v>24.2</v>
      </c>
      <c r="AKH86" s="27" t="n">
        <v>19.1</v>
      </c>
      <c r="AKI86" s="27" t="n">
        <v>20.1</v>
      </c>
      <c r="AKJ86" s="27" t="n">
        <v>24.4</v>
      </c>
      <c r="AKK86" s="27" t="n">
        <v>26.1</v>
      </c>
      <c r="AKL86" s="27" t="n">
        <v>32.3</v>
      </c>
      <c r="AKM86" s="27" t="n">
        <v>33.7</v>
      </c>
      <c r="AKN86" s="27" t="n">
        <v>33.4</v>
      </c>
      <c r="AKO86" s="22" t="n">
        <f aca="false">AVERAGE(AKC86:AKN86)</f>
        <v>28.1083333333333</v>
      </c>
      <c r="ALA86" s="0" t="n">
        <v>1936</v>
      </c>
      <c r="ALB86" s="26" t="n">
        <v>1936</v>
      </c>
      <c r="ALC86" s="27" t="n">
        <v>29.3</v>
      </c>
      <c r="ALD86" s="27" t="n">
        <v>30.1</v>
      </c>
      <c r="ALE86" s="27" t="n">
        <v>27.4</v>
      </c>
      <c r="ALF86" s="27" t="n">
        <v>26.4</v>
      </c>
      <c r="ALG86" s="27" t="n">
        <v>23.9</v>
      </c>
      <c r="ALH86" s="27" t="n">
        <v>21.5</v>
      </c>
      <c r="ALI86" s="27" t="n">
        <v>21.9</v>
      </c>
      <c r="ALJ86" s="27" t="n">
        <v>24.9</v>
      </c>
      <c r="ALK86" s="27" t="n">
        <v>25.7</v>
      </c>
      <c r="ALL86" s="27" t="n">
        <v>28</v>
      </c>
      <c r="ALM86" s="27" t="n">
        <v>28.9</v>
      </c>
      <c r="ALN86" s="27" t="n">
        <v>29.9</v>
      </c>
      <c r="ALO86" s="22" t="n">
        <f aca="false">AVERAGE(ALC86:ALN86)</f>
        <v>26.4916666666667</v>
      </c>
    </row>
    <row r="87" customFormat="false" ht="12.8" hidden="false" customHeight="false" outlineLevel="0" collapsed="false">
      <c r="A87" s="16"/>
      <c r="B87" s="8" t="n">
        <f aca="false">AVERAGE(AO87,BO87,CO87,DO87,EO87,FO87,GO87,HO87,IO87,JO87,KO87,LO87,MO87,NO87,OO87,PO87,QO87,RO87,SO87,TO87,UO87,VO87,WO87,XO87,YO87,ZO87,AAO87,ABO87,ACO87,ADO87,AEO87,AFO87,AGO87,AHO87,AIO87,AJO87,AKO87,ALO87,Sheet2!O87,Sheet2!AO87,Sheet2!BO87,Sheet2!CO87)</f>
        <v>28.9832837301587</v>
      </c>
      <c r="C87" s="10" t="n">
        <f aca="false">AVERAGE(B83:B87)</f>
        <v>28.8152281746032</v>
      </c>
      <c r="D87" s="9" t="n">
        <f aca="false">AVERAGE(B78:B87)</f>
        <v>28.8895188492064</v>
      </c>
      <c r="E87" s="8" t="n">
        <f aca="false">AVERAGE(B68:B87)</f>
        <v>28.898745705091</v>
      </c>
      <c r="F87" s="11" t="n">
        <f aca="false">AVERAGE(B38:B87)</f>
        <v>29.1217045356009</v>
      </c>
      <c r="G87" s="2" t="n">
        <f aca="false">MAX(AC87:AN87,BC87:BN87,CC87:CN87,DC87:DN87,EC87:EN87,FC87:FN87,GC87:GN87,HC87:HN87,IC87:IN87,JC87:JN87,KC87:KN87,LC87:LN87,MC87:MN87,NC87:NN87,OC87:ON87,PC87:PN87,QC87:QN87,RC87:RN87,SC87:SN87,TC87:TN87,UC87:UN87,VC87:VN87,WC87:WN87,XC87:XN87,YC87:YN87,ZC87:ZN87,AAC87:AAN87,ABC87:ABN87,ACC87:ACN87,ADC87:ADN87,AEC87:AEN87,AFC87:AFN87,AGC87:AGN87,AHC87:AHN87,AIC87:AIN87,AJC87:AJN87,AKC87:AKN87,ALC87:ALN87,Sheet2!C87:N87,Sheet2!AC87:AN87,Sheet2!BC87:BN87,Sheet2!CC87:CN87)</f>
        <v>39.6</v>
      </c>
      <c r="H87" s="17" t="n">
        <f aca="false">MEDIAN(AC87:AN87,BC87:BN87,CC87:CN87,DC87:DN87,EC87:EN87,FC87:FN87,GC87:GN87,HC87:HN87,IC87:IN87,JC87:JN87,KC87:KN87,LC87:LN87,MC87:MN87,NC87:NN87,OC87:ON87,PC87:PN87,QC87:QN87,RC87:RN87,SC87:SN87,TC87:TN87,UC87:UN87,VC87:VN87,WC87:WN87,XC87:XN87,YC87:YN87,ZC87:ZN87,AAC87:AAN87,ABC87:ABN87,ACC87:ACN87,ADC87:ADN87,AEC87:AEN87,AFC87:AFN87,AGC87:AGN87,AHC87:AHN87,AIC87:AIN87,AJC87:AJN87,AKC87:AKN87,ALC87:ALN87,Sheet2!C87:N87,Sheet2!AC87:AN87,Sheet2!BC87:BN87,Sheet2!CC87:CN87)</f>
        <v>29.05</v>
      </c>
      <c r="I87" s="18" t="n">
        <f aca="false">MIN(AC87:AN87,BC87:BN87,CC87:CN87,DC87:DN87,EC87:EN87,FC87:FN87,GC87:GN87,HC87:HN87,IC87:IN87,JC87:JN87,KC87:KN87,LC87:LN87,MC87:MN87,NC87:NN87,OC87:ON87,PC87:PN87,QC87:QN87,RC87:RN87,SC87:SN87,TC87:TN87,UC87:UN87,VC87:VN87,WC87:WN87,XC87:XN87,YC87:YN87,ZC87:ZN87,AAC87:AAN87,ABC87:ABN87,ACC87:ACN87,ADC87:ADN87,AEC87:AEN87,AFC87:AFN87,AGC87:AGN87,AHC87:AHN87,AIC87:AIN87,AJC87:AJN87,AKC87:AKN87,ALC87:ALN87,Sheet2!C87:N87,Sheet2!AC87:AN87,Sheet2!BC87:BN87,Sheet2!CC87:CN87)</f>
        <v>17.8</v>
      </c>
      <c r="K87" s="19" t="n">
        <f aca="false">(G87+I87)/2</f>
        <v>28.7</v>
      </c>
      <c r="AB87" s="33" t="n">
        <v>1937</v>
      </c>
      <c r="AC87" s="21" t="n">
        <v>37.8</v>
      </c>
      <c r="AD87" s="21" t="n">
        <v>35.1</v>
      </c>
      <c r="AE87" s="21" t="n">
        <v>31.7</v>
      </c>
      <c r="AF87" s="21" t="n">
        <v>29</v>
      </c>
      <c r="AG87" s="21" t="n">
        <v>27.2</v>
      </c>
      <c r="AH87" s="21" t="n">
        <v>20.7</v>
      </c>
      <c r="AI87" s="21" t="n">
        <v>21.8</v>
      </c>
      <c r="AJ87" s="21" t="n">
        <v>24.6</v>
      </c>
      <c r="AK87" s="21" t="n">
        <v>28.8</v>
      </c>
      <c r="AL87" s="21" t="n">
        <v>34.2</v>
      </c>
      <c r="AM87" s="21" t="n">
        <v>35.8</v>
      </c>
      <c r="AN87" s="21" t="n">
        <v>38.2</v>
      </c>
      <c r="AO87" s="22" t="n">
        <f aca="false">AVERAGE(AC87:AN87)</f>
        <v>30.4083333333333</v>
      </c>
      <c r="BA87" s="0" t="n">
        <v>1937</v>
      </c>
      <c r="BB87" s="25" t="n">
        <v>1937</v>
      </c>
      <c r="BC87" s="21" t="n">
        <v>37.1</v>
      </c>
      <c r="BD87" s="21" t="n">
        <v>32.6</v>
      </c>
      <c r="BE87" s="21" t="n">
        <v>29.9</v>
      </c>
      <c r="BF87" s="21" t="n">
        <v>26.4</v>
      </c>
      <c r="BG87" s="21" t="n">
        <v>24</v>
      </c>
      <c r="BH87" s="21" t="n">
        <v>18.4</v>
      </c>
      <c r="BI87" s="21" t="n">
        <v>19.4</v>
      </c>
      <c r="BJ87" s="21" t="n">
        <v>22.6</v>
      </c>
      <c r="BK87" s="21" t="n">
        <v>27.2</v>
      </c>
      <c r="BL87" s="21" t="n">
        <v>32.4</v>
      </c>
      <c r="BM87" s="21" t="n">
        <v>33.6</v>
      </c>
      <c r="BN87" s="21" t="n">
        <v>38.8</v>
      </c>
      <c r="BO87" s="22" t="n">
        <f aca="false">AVERAGE(BC87:BN87)</f>
        <v>28.5333333333333</v>
      </c>
      <c r="CA87" s="0" t="n">
        <v>1937</v>
      </c>
      <c r="CB87" s="20" t="s">
        <v>93</v>
      </c>
      <c r="CC87" s="21" t="n">
        <v>38.6</v>
      </c>
      <c r="CD87" s="21" t="n">
        <v>38.5</v>
      </c>
      <c r="CE87" s="21" t="n">
        <v>34.5</v>
      </c>
      <c r="CF87" s="21" t="n">
        <v>30.5</v>
      </c>
      <c r="CG87" s="21" t="n">
        <v>28.2</v>
      </c>
      <c r="CH87" s="21" t="n">
        <v>21.2</v>
      </c>
      <c r="CI87" s="21" t="n">
        <v>22.7</v>
      </c>
      <c r="CJ87" s="21" t="n">
        <v>25.5</v>
      </c>
      <c r="CK87" s="21" t="n">
        <v>30.1</v>
      </c>
      <c r="CL87" s="21" t="n">
        <v>35.5</v>
      </c>
      <c r="CM87" s="21" t="n">
        <v>37.9</v>
      </c>
      <c r="CN87" s="21" t="n">
        <v>39.2</v>
      </c>
      <c r="CO87" s="22" t="n">
        <f aca="false">AVERAGE(CC87:CN87)</f>
        <v>31.8666666666667</v>
      </c>
      <c r="DA87" s="0" t="n">
        <v>1937</v>
      </c>
      <c r="DB87" s="25" t="n">
        <v>1937</v>
      </c>
      <c r="DC87" s="21" t="n">
        <v>32</v>
      </c>
      <c r="DD87" s="21" t="n">
        <v>31.5</v>
      </c>
      <c r="DE87" s="21" t="n">
        <v>29.3</v>
      </c>
      <c r="DF87" s="21" t="n">
        <v>28.7</v>
      </c>
      <c r="DG87" s="21" t="n">
        <v>27.3</v>
      </c>
      <c r="DH87" s="21" t="n">
        <v>23.9</v>
      </c>
      <c r="DI87" s="21" t="n">
        <v>22.6</v>
      </c>
      <c r="DJ87" s="21" t="n">
        <v>24</v>
      </c>
      <c r="DK87" s="21" t="n">
        <v>26.9</v>
      </c>
      <c r="DL87" s="21" t="n">
        <v>29.1</v>
      </c>
      <c r="DM87" s="21" t="n">
        <v>30.5</v>
      </c>
      <c r="DN87" s="21" t="n">
        <v>33.3</v>
      </c>
      <c r="DO87" s="22" t="n">
        <f aca="false">AVERAGE(DC87:DN87)</f>
        <v>28.2583333333333</v>
      </c>
      <c r="EA87" s="0" t="n">
        <v>1937</v>
      </c>
      <c r="EB87" s="20" t="s">
        <v>93</v>
      </c>
      <c r="EC87" s="21" t="n">
        <v>30.8</v>
      </c>
      <c r="ED87" s="21" t="n">
        <v>28.1</v>
      </c>
      <c r="EE87" s="21" t="n">
        <v>27.7</v>
      </c>
      <c r="EF87" s="21" t="n">
        <v>26.2</v>
      </c>
      <c r="EG87" s="21" t="n">
        <v>24.1</v>
      </c>
      <c r="EH87" s="21" t="n">
        <v>19.7</v>
      </c>
      <c r="EI87" s="21" t="n">
        <v>20.1</v>
      </c>
      <c r="EJ87" s="21" t="n">
        <v>21</v>
      </c>
      <c r="EK87" s="21" t="n">
        <v>24.8</v>
      </c>
      <c r="EL87" s="21" t="n">
        <v>27.5</v>
      </c>
      <c r="EM87" s="21" t="n">
        <v>26.1</v>
      </c>
      <c r="EN87" s="21" t="n">
        <v>29.3</v>
      </c>
      <c r="EO87" s="22" t="n">
        <f aca="false">AVERAGE(EC87:EN87)</f>
        <v>25.45</v>
      </c>
      <c r="FA87" s="0" t="n">
        <v>1937</v>
      </c>
      <c r="FB87" s="20" t="s">
        <v>93</v>
      </c>
      <c r="FC87" s="21" t="n">
        <v>31.2</v>
      </c>
      <c r="FD87" s="21" t="n">
        <v>29.2</v>
      </c>
      <c r="FE87" s="21" t="n">
        <v>28.8</v>
      </c>
      <c r="FF87" s="21" t="n">
        <v>27</v>
      </c>
      <c r="FG87" s="21" t="n">
        <v>25.6</v>
      </c>
      <c r="FH87" s="21" t="n">
        <v>21.4</v>
      </c>
      <c r="FI87" s="21" t="n">
        <v>21.5</v>
      </c>
      <c r="FJ87" s="21" t="n">
        <v>22.4</v>
      </c>
      <c r="FK87" s="21" t="n">
        <v>25.1</v>
      </c>
      <c r="FL87" s="21" t="n">
        <v>27.2</v>
      </c>
      <c r="FM87" s="21" t="n">
        <v>28.5</v>
      </c>
      <c r="FN87" s="21" t="n">
        <v>30.5</v>
      </c>
      <c r="FO87" s="22" t="n">
        <f aca="false">AVERAGE(FC87:FN87)</f>
        <v>26.5333333333333</v>
      </c>
      <c r="GA87" s="0" t="n">
        <v>1937</v>
      </c>
      <c r="GB87" s="20" t="s">
        <v>93</v>
      </c>
      <c r="GC87" s="28" t="n">
        <f aca="false">(GC86+GC88)/2</f>
        <v>32.3</v>
      </c>
      <c r="GD87" s="28" t="n">
        <f aca="false">(GD86+GD88)/2</f>
        <v>31.1</v>
      </c>
      <c r="GE87" s="28" t="n">
        <f aca="false">(GE86+GE88)/2</f>
        <v>30.9</v>
      </c>
      <c r="GF87" s="21" t="n">
        <v>29.4</v>
      </c>
      <c r="GG87" s="21" t="n">
        <v>28.3</v>
      </c>
      <c r="GH87" s="21" t="n">
        <v>25.1</v>
      </c>
      <c r="GI87" s="21" t="n">
        <v>24.2</v>
      </c>
      <c r="GJ87" s="21" t="n">
        <v>25.2</v>
      </c>
      <c r="GK87" s="21" t="n">
        <v>27</v>
      </c>
      <c r="GL87" s="21" t="n">
        <v>30</v>
      </c>
      <c r="GM87" s="21" t="n">
        <v>30.7</v>
      </c>
      <c r="GN87" s="21" t="n">
        <v>32.6</v>
      </c>
      <c r="GO87" s="22" t="n">
        <f aca="false">AVERAGE(GC87:GN87)</f>
        <v>28.9</v>
      </c>
      <c r="HA87" s="0" t="n">
        <v>1937</v>
      </c>
      <c r="HB87" s="20" t="s">
        <v>93</v>
      </c>
      <c r="HC87" s="21" t="n">
        <v>33.1</v>
      </c>
      <c r="HD87" s="21" t="n">
        <v>35.5</v>
      </c>
      <c r="HE87" s="21" t="n">
        <v>32.7</v>
      </c>
      <c r="HF87" s="21" t="n">
        <v>33.2</v>
      </c>
      <c r="HG87" s="21" t="n">
        <v>30.8</v>
      </c>
      <c r="HH87" s="21" t="n">
        <v>26.7</v>
      </c>
      <c r="HI87" s="21" t="n">
        <v>27.3</v>
      </c>
      <c r="HJ87" s="21" t="n">
        <v>28.3</v>
      </c>
      <c r="HK87" s="21" t="n">
        <v>31.7</v>
      </c>
      <c r="HL87" s="21" t="n">
        <v>34</v>
      </c>
      <c r="HM87" s="21" t="n">
        <v>35.9</v>
      </c>
      <c r="HN87" s="21" t="n">
        <v>37.5</v>
      </c>
      <c r="HO87" s="22" t="n">
        <f aca="false">AVERAGE(HC87:HN87)</f>
        <v>32.225</v>
      </c>
      <c r="IA87" s="0" t="n">
        <v>1937</v>
      </c>
      <c r="IB87" s="20" t="s">
        <v>93</v>
      </c>
      <c r="IC87" s="21" t="n">
        <v>31.4</v>
      </c>
      <c r="ID87" s="21" t="n">
        <v>32.2</v>
      </c>
      <c r="IE87" s="21" t="n">
        <v>29.8</v>
      </c>
      <c r="IF87" s="21" t="n">
        <v>28.4</v>
      </c>
      <c r="IG87" s="21" t="n">
        <v>27.9</v>
      </c>
      <c r="IH87" s="21" t="n">
        <v>26.3</v>
      </c>
      <c r="II87" s="21" t="n">
        <v>24.2</v>
      </c>
      <c r="IJ87" s="21" t="n">
        <v>25.4</v>
      </c>
      <c r="IK87" s="21" t="n">
        <v>27.5</v>
      </c>
      <c r="IL87" s="21" t="n">
        <v>29.6</v>
      </c>
      <c r="IM87" s="21" t="n">
        <v>30.3</v>
      </c>
      <c r="IN87" s="21" t="n">
        <v>31.5</v>
      </c>
      <c r="IO87" s="22" t="n">
        <f aca="false">AVERAGE(IC87:IN87)</f>
        <v>28.7083333333333</v>
      </c>
      <c r="JA87" s="0" t="n">
        <v>1937</v>
      </c>
      <c r="JB87" s="25" t="n">
        <v>1937</v>
      </c>
      <c r="JC87" s="21" t="n">
        <v>36.3</v>
      </c>
      <c r="JD87" s="21" t="n">
        <v>38.7</v>
      </c>
      <c r="JE87" s="21" t="n">
        <v>35</v>
      </c>
      <c r="JF87" s="21" t="n">
        <v>31.9</v>
      </c>
      <c r="JG87" s="21" t="n">
        <v>30.3</v>
      </c>
      <c r="JH87" s="21" t="n">
        <v>22.3</v>
      </c>
      <c r="JI87" s="21" t="n">
        <v>23.9</v>
      </c>
      <c r="JJ87" s="21" t="n">
        <v>27.3</v>
      </c>
      <c r="JK87" s="21" t="n">
        <v>31.6</v>
      </c>
      <c r="JL87" s="21" t="n">
        <v>36.5</v>
      </c>
      <c r="JM87" s="21" t="n">
        <v>38.6</v>
      </c>
      <c r="JN87" s="21" t="n">
        <v>39.1</v>
      </c>
      <c r="JO87" s="22" t="n">
        <f aca="false">AVERAGE(JC87:JN87)</f>
        <v>32.625</v>
      </c>
      <c r="KA87" s="0" t="n">
        <v>1937</v>
      </c>
      <c r="KB87" s="20" t="s">
        <v>93</v>
      </c>
      <c r="KC87" s="21" t="n">
        <v>27.5</v>
      </c>
      <c r="KD87" s="21" t="n">
        <v>27.2</v>
      </c>
      <c r="KE87" s="21" t="n">
        <v>25.3</v>
      </c>
      <c r="KF87" s="21" t="n">
        <v>23.1</v>
      </c>
      <c r="KG87" s="21" t="n">
        <v>21.9</v>
      </c>
      <c r="KH87" s="21" t="n">
        <v>17.8</v>
      </c>
      <c r="KI87" s="21" t="n">
        <v>18.8</v>
      </c>
      <c r="KJ87" s="21" t="n">
        <v>19.3</v>
      </c>
      <c r="KK87" s="21" t="n">
        <v>21.2</v>
      </c>
      <c r="KL87" s="21" t="n">
        <v>23.2</v>
      </c>
      <c r="KM87" s="21" t="n">
        <v>23.7</v>
      </c>
      <c r="KN87" s="21" t="n">
        <v>26</v>
      </c>
      <c r="KO87" s="22" t="n">
        <f aca="false">AVERAGE(KC87:KN87)</f>
        <v>22.9166666666667</v>
      </c>
      <c r="LA87" s="0" t="n">
        <v>1937</v>
      </c>
      <c r="LB87" s="25" t="n">
        <v>1937</v>
      </c>
      <c r="LC87" s="21" t="n">
        <v>31.8</v>
      </c>
      <c r="LD87" s="21" t="n">
        <v>32.2</v>
      </c>
      <c r="LE87" s="21" t="n">
        <v>29.1</v>
      </c>
      <c r="LF87" s="21" t="n">
        <v>28.9</v>
      </c>
      <c r="LG87" s="21" t="n">
        <v>27.7</v>
      </c>
      <c r="LH87" s="21" t="n">
        <v>24.3</v>
      </c>
      <c r="LI87" s="21" t="n">
        <v>22.6</v>
      </c>
      <c r="LJ87" s="21" t="n">
        <v>24.7</v>
      </c>
      <c r="LK87" s="21" t="n">
        <v>27.4</v>
      </c>
      <c r="LL87" s="21" t="n">
        <v>29.9</v>
      </c>
      <c r="LM87" s="21" t="n">
        <v>30.7</v>
      </c>
      <c r="LN87" s="21" t="n">
        <v>32.1</v>
      </c>
      <c r="LO87" s="22" t="n">
        <f aca="false">AVERAGE(LC87:LN87)</f>
        <v>28.45</v>
      </c>
      <c r="MA87" s="0" t="n">
        <v>1937</v>
      </c>
      <c r="MB87" s="20" t="s">
        <v>93</v>
      </c>
      <c r="MC87" s="21" t="n">
        <v>37.6</v>
      </c>
      <c r="MD87" s="21" t="n">
        <v>33.5</v>
      </c>
      <c r="ME87" s="21" t="n">
        <v>31</v>
      </c>
      <c r="MF87" s="21" t="n">
        <v>28.2</v>
      </c>
      <c r="MG87" s="21" t="n">
        <v>26</v>
      </c>
      <c r="MH87" s="21" t="n">
        <v>19.5</v>
      </c>
      <c r="MI87" s="21" t="n">
        <v>20.9</v>
      </c>
      <c r="MJ87" s="21" t="n">
        <v>23.7</v>
      </c>
      <c r="MK87" s="21" t="n">
        <v>27.9</v>
      </c>
      <c r="ML87" s="21" t="n">
        <v>33.9</v>
      </c>
      <c r="MM87" s="21" t="n">
        <v>35.6</v>
      </c>
      <c r="MN87" s="21" t="n">
        <v>39.2</v>
      </c>
      <c r="MO87" s="22" t="n">
        <f aca="false">AVERAGE(MC87:MN87)</f>
        <v>29.75</v>
      </c>
      <c r="NA87" s="0" t="n">
        <v>1937</v>
      </c>
      <c r="NB87" s="25" t="n">
        <v>1937</v>
      </c>
      <c r="NC87" s="21" t="n">
        <v>37.1</v>
      </c>
      <c r="ND87" s="21" t="n">
        <v>33.3</v>
      </c>
      <c r="NE87" s="21" t="n">
        <v>31.2</v>
      </c>
      <c r="NF87" s="21" t="n">
        <v>29.4</v>
      </c>
      <c r="NG87" s="21" t="n">
        <v>28</v>
      </c>
      <c r="NH87" s="21" t="n">
        <v>22.2</v>
      </c>
      <c r="NI87" s="21" t="n">
        <v>21.8</v>
      </c>
      <c r="NJ87" s="21" t="n">
        <v>25.5</v>
      </c>
      <c r="NK87" s="21" t="n">
        <v>29.7</v>
      </c>
      <c r="NL87" s="21" t="n">
        <v>33.8</v>
      </c>
      <c r="NM87" s="21" t="n">
        <v>35.3</v>
      </c>
      <c r="NN87" s="21" t="n">
        <v>37.8</v>
      </c>
      <c r="NO87" s="22" t="n">
        <f aca="false">AVERAGE(NC87:NN87)</f>
        <v>30.425</v>
      </c>
      <c r="OA87" s="0" t="n">
        <v>1937</v>
      </c>
      <c r="OB87" s="25" t="n">
        <v>1937</v>
      </c>
      <c r="OC87" s="21" t="n">
        <v>36.9</v>
      </c>
      <c r="OD87" s="21" t="n">
        <v>37.8</v>
      </c>
      <c r="OE87" s="21" t="n">
        <v>32.7</v>
      </c>
      <c r="OF87" s="21" t="n">
        <v>30.8</v>
      </c>
      <c r="OG87" s="21" t="n">
        <v>29.4</v>
      </c>
      <c r="OH87" s="21" t="n">
        <v>22.1</v>
      </c>
      <c r="OI87" s="21" t="n">
        <v>23.6</v>
      </c>
      <c r="OJ87" s="21" t="n">
        <v>26.8</v>
      </c>
      <c r="OK87" s="21" t="n">
        <v>31.1</v>
      </c>
      <c r="OL87" s="21" t="n">
        <v>36.1</v>
      </c>
      <c r="OM87" s="21" t="n">
        <v>38.9</v>
      </c>
      <c r="ON87" s="21" t="n">
        <v>39.6</v>
      </c>
      <c r="OO87" s="22" t="n">
        <f aca="false">AVERAGE(OC87:ON87)</f>
        <v>32.15</v>
      </c>
      <c r="PA87" s="0" t="n">
        <v>1937</v>
      </c>
      <c r="PB87" s="25" t="n">
        <v>1937</v>
      </c>
      <c r="PC87" s="21" t="n">
        <v>30.2</v>
      </c>
      <c r="PD87" s="21" t="n">
        <v>31.2</v>
      </c>
      <c r="PE87" s="21" t="n">
        <v>28.9</v>
      </c>
      <c r="PF87" s="21" t="n">
        <v>28.8</v>
      </c>
      <c r="PG87" s="23" t="n">
        <f aca="false">(PG88+PG89)/2</f>
        <v>28.7</v>
      </c>
      <c r="PH87" s="21" t="n">
        <v>28.8</v>
      </c>
      <c r="PI87" s="21" t="n">
        <v>28.8</v>
      </c>
      <c r="PJ87" s="21" t="n">
        <v>28.2</v>
      </c>
      <c r="PK87" s="21" t="n">
        <v>28.7</v>
      </c>
      <c r="PL87" s="21" t="n">
        <v>31.2</v>
      </c>
      <c r="PM87" s="21" t="n">
        <v>34.2</v>
      </c>
      <c r="PN87" s="21" t="n">
        <v>33.7</v>
      </c>
      <c r="PO87" s="22" t="n">
        <f aca="false">AVERAGE(PC87:PN87)</f>
        <v>30.1166666666667</v>
      </c>
      <c r="QA87" s="0" t="n">
        <v>1937</v>
      </c>
      <c r="QB87" s="25" t="n">
        <v>1937</v>
      </c>
      <c r="QC87" s="21" t="n">
        <v>32.2</v>
      </c>
      <c r="QD87" s="21" t="n">
        <v>32.3</v>
      </c>
      <c r="QE87" s="21" t="n">
        <v>30.7</v>
      </c>
      <c r="QF87" s="21" t="n">
        <v>28.4</v>
      </c>
      <c r="QG87" s="21" t="n">
        <v>27.7</v>
      </c>
      <c r="QH87" s="21" t="n">
        <v>26.1</v>
      </c>
      <c r="QI87" s="21" t="n">
        <v>24</v>
      </c>
      <c r="QJ87" s="21" t="n">
        <v>25.3</v>
      </c>
      <c r="QK87" s="21" t="n">
        <v>27.6</v>
      </c>
      <c r="QL87" s="21" t="n">
        <v>28.9</v>
      </c>
      <c r="QM87" s="21" t="n">
        <v>30.8</v>
      </c>
      <c r="QN87" s="21" t="n">
        <v>31.7</v>
      </c>
      <c r="QO87" s="22" t="n">
        <f aca="false">AVERAGE(QC87:QN87)</f>
        <v>28.8083333333333</v>
      </c>
      <c r="RA87" s="0" t="n">
        <v>1937</v>
      </c>
      <c r="RB87" s="25" t="n">
        <v>1937</v>
      </c>
      <c r="RC87" s="21" t="n">
        <v>36.5</v>
      </c>
      <c r="RD87" s="21" t="n">
        <v>32.3</v>
      </c>
      <c r="RE87" s="21" t="n">
        <v>30.2</v>
      </c>
      <c r="RF87" s="21" t="n">
        <v>26.3</v>
      </c>
      <c r="RG87" s="21" t="n">
        <v>23.6</v>
      </c>
      <c r="RH87" s="21" t="n">
        <v>18.2</v>
      </c>
      <c r="RI87" s="21" t="n">
        <v>19.3</v>
      </c>
      <c r="RJ87" s="21" t="n">
        <v>22.3</v>
      </c>
      <c r="RK87" s="21" t="n">
        <v>25.9</v>
      </c>
      <c r="RL87" s="21" t="n">
        <v>31.6</v>
      </c>
      <c r="RM87" s="21" t="n">
        <v>33.7</v>
      </c>
      <c r="RN87" s="21" t="n">
        <v>37.8</v>
      </c>
      <c r="RO87" s="22" t="n">
        <f aca="false">AVERAGE(RC87:RN87)</f>
        <v>28.1416666666667</v>
      </c>
      <c r="SA87" s="0" t="n">
        <v>1937</v>
      </c>
      <c r="SB87" s="29" t="s">
        <v>93</v>
      </c>
      <c r="SC87" s="27" t="n">
        <v>33.2</v>
      </c>
      <c r="SD87" s="27" t="n">
        <v>30.7</v>
      </c>
      <c r="SE87" s="27" t="n">
        <v>29.1</v>
      </c>
      <c r="SF87" s="27" t="n">
        <v>25.2</v>
      </c>
      <c r="SG87" s="27" t="n">
        <v>23.8</v>
      </c>
      <c r="SH87" s="27" t="n">
        <v>18</v>
      </c>
      <c r="SI87" s="27" t="n">
        <v>19.2</v>
      </c>
      <c r="SJ87" s="27" t="n">
        <v>21</v>
      </c>
      <c r="SK87" s="27" t="n">
        <v>24.8</v>
      </c>
      <c r="SL87" s="27" t="n">
        <v>28.6</v>
      </c>
      <c r="SM87" s="27" t="n">
        <v>27.8</v>
      </c>
      <c r="SN87" s="27" t="n">
        <v>32.6</v>
      </c>
      <c r="SO87" s="22" t="n">
        <f aca="false">AVERAGE(SC87:SN87)</f>
        <v>26.1666666666667</v>
      </c>
      <c r="TA87" s="0" t="n">
        <v>1937</v>
      </c>
      <c r="TB87" s="29" t="s">
        <v>93</v>
      </c>
      <c r="TC87" s="27" t="n">
        <v>36.5</v>
      </c>
      <c r="TD87" s="27" t="n">
        <v>32.8</v>
      </c>
      <c r="TE87" s="27" t="n">
        <v>30.9</v>
      </c>
      <c r="TF87" s="27" t="n">
        <v>28.3</v>
      </c>
      <c r="TG87" s="27" t="n">
        <v>27.1</v>
      </c>
      <c r="TH87" s="27" t="n">
        <v>21.5</v>
      </c>
      <c r="TI87" s="27" t="n">
        <v>21.9</v>
      </c>
      <c r="TJ87" s="27" t="n">
        <v>24.8</v>
      </c>
      <c r="TK87" s="27" t="n">
        <v>28.8</v>
      </c>
      <c r="TL87" s="27" t="n">
        <v>33.1</v>
      </c>
      <c r="TM87" s="27" t="n">
        <v>33.7</v>
      </c>
      <c r="TN87" s="27" t="n">
        <v>35.8</v>
      </c>
      <c r="TO87" s="22" t="n">
        <f aca="false">AVERAGE(TC87:TN87)</f>
        <v>29.6</v>
      </c>
      <c r="UA87" s="0" t="n">
        <v>1937</v>
      </c>
      <c r="UB87" s="29" t="s">
        <v>93</v>
      </c>
      <c r="UC87" s="27" t="n">
        <v>35.5</v>
      </c>
      <c r="UD87" s="27" t="n">
        <v>31.1</v>
      </c>
      <c r="UE87" s="27" t="n">
        <v>30.7</v>
      </c>
      <c r="UF87" s="27" t="n">
        <v>27.6</v>
      </c>
      <c r="UG87" s="27" t="n">
        <v>26.4</v>
      </c>
      <c r="UH87" s="27" t="n">
        <v>21.1</v>
      </c>
      <c r="UI87" s="27" t="n">
        <v>21.7</v>
      </c>
      <c r="UJ87" s="27" t="n">
        <v>23</v>
      </c>
      <c r="UK87" s="27" t="n">
        <v>27</v>
      </c>
      <c r="UL87" s="27" t="n">
        <v>30.6</v>
      </c>
      <c r="UM87" s="27" t="n">
        <v>30.4</v>
      </c>
      <c r="UN87" s="27" t="n">
        <v>33.5</v>
      </c>
      <c r="UO87" s="22" t="n">
        <f aca="false">AVERAGE(UC87:UN87)</f>
        <v>28.2166666666667</v>
      </c>
      <c r="VA87" s="0" t="n">
        <v>1937</v>
      </c>
      <c r="VB87" s="29" t="s">
        <v>93</v>
      </c>
      <c r="VC87" s="27" t="n">
        <v>33.5</v>
      </c>
      <c r="VD87" s="27" t="n">
        <v>33.1</v>
      </c>
      <c r="VE87" s="27" t="n">
        <v>31.8</v>
      </c>
      <c r="VF87" s="27" t="n">
        <v>31.2</v>
      </c>
      <c r="VG87" s="27" t="n">
        <v>30.6</v>
      </c>
      <c r="VH87" s="27" t="n">
        <v>27.5</v>
      </c>
      <c r="VI87" s="27" t="n">
        <v>26.7</v>
      </c>
      <c r="VJ87" s="27" t="n">
        <v>28.9</v>
      </c>
      <c r="VK87" s="27" t="n">
        <v>33.1</v>
      </c>
      <c r="VL87" s="27" t="n">
        <v>35.8</v>
      </c>
      <c r="VM87" s="27" t="n">
        <v>36.7</v>
      </c>
      <c r="VN87" s="27" t="n">
        <v>36.3</v>
      </c>
      <c r="VO87" s="22" t="n">
        <f aca="false">AVERAGE(VC87:VN87)</f>
        <v>32.1</v>
      </c>
      <c r="WA87" s="0" t="n">
        <v>1937</v>
      </c>
      <c r="WB87" s="26" t="n">
        <v>1937</v>
      </c>
      <c r="WC87" s="27" t="n">
        <v>30.2</v>
      </c>
      <c r="WD87" s="27" t="n">
        <v>29.1</v>
      </c>
      <c r="WE87" s="27" t="n">
        <v>28.9</v>
      </c>
      <c r="WF87" s="27" t="n">
        <v>26.8</v>
      </c>
      <c r="WG87" s="27" t="n">
        <v>26</v>
      </c>
      <c r="WH87" s="27" t="n">
        <v>21.6</v>
      </c>
      <c r="WI87" s="27" t="n">
        <v>22.2</v>
      </c>
      <c r="WJ87" s="27" t="n">
        <v>22.3</v>
      </c>
      <c r="WK87" s="27" t="n">
        <v>25.1</v>
      </c>
      <c r="WL87" s="27" t="n">
        <v>27.7</v>
      </c>
      <c r="WM87" s="27" t="n">
        <v>28.7</v>
      </c>
      <c r="WN87" s="27" t="n">
        <v>29.8</v>
      </c>
      <c r="WO87" s="22" t="n">
        <f aca="false">AVERAGE(WC87:WN87)</f>
        <v>26.5333333333333</v>
      </c>
      <c r="XA87" s="0" t="n">
        <v>1937</v>
      </c>
      <c r="XB87" s="26" t="n">
        <v>1937</v>
      </c>
      <c r="XC87" s="27" t="n">
        <v>35.1</v>
      </c>
      <c r="XD87" s="27" t="n">
        <v>30.1</v>
      </c>
      <c r="XE87" s="27" t="n">
        <v>29.2</v>
      </c>
      <c r="XF87" s="27" t="n">
        <v>27.9</v>
      </c>
      <c r="XG87" s="27" t="n">
        <v>26.5</v>
      </c>
      <c r="XH87" s="27" t="n">
        <v>21.7</v>
      </c>
      <c r="XI87" s="27" t="n">
        <v>22.2</v>
      </c>
      <c r="XJ87" s="27" t="n">
        <v>23</v>
      </c>
      <c r="XK87" s="27" t="n">
        <v>26.3</v>
      </c>
      <c r="XL87" s="27" t="n">
        <v>29.7</v>
      </c>
      <c r="XM87" s="27" t="n">
        <v>28.4</v>
      </c>
      <c r="XN87" s="27" t="n">
        <v>31.1</v>
      </c>
      <c r="XO87" s="22" t="n">
        <f aca="false">AVERAGE(XC87:XN87)</f>
        <v>27.6</v>
      </c>
      <c r="YA87" s="0" t="n">
        <v>1937</v>
      </c>
      <c r="YB87" s="26" t="n">
        <v>1937</v>
      </c>
      <c r="YC87" s="27" t="n">
        <v>37.1</v>
      </c>
      <c r="YD87" s="27" t="n">
        <v>35.3</v>
      </c>
      <c r="YE87" s="27" t="n">
        <v>32.6</v>
      </c>
      <c r="YF87" s="27" t="n">
        <v>30.9</v>
      </c>
      <c r="YG87" s="27" t="n">
        <v>28.9</v>
      </c>
      <c r="YH87" s="27" t="n">
        <v>22.7</v>
      </c>
      <c r="YI87" s="27" t="n">
        <v>23.2</v>
      </c>
      <c r="YJ87" s="27" t="n">
        <v>26.7</v>
      </c>
      <c r="YK87" s="27" t="n">
        <v>32.3</v>
      </c>
      <c r="YL87" s="27" t="n">
        <v>35.9</v>
      </c>
      <c r="YM87" s="27" t="n">
        <v>37.9</v>
      </c>
      <c r="YN87" s="27" t="n">
        <v>39.1</v>
      </c>
      <c r="YO87" s="22" t="n">
        <f aca="false">AVERAGE(YC87:YN87)</f>
        <v>31.8833333333333</v>
      </c>
      <c r="ZA87" s="0" t="n">
        <v>1937</v>
      </c>
      <c r="ZB87" s="26" t="n">
        <v>1937</v>
      </c>
      <c r="ZC87" s="27" t="n">
        <v>32.7</v>
      </c>
      <c r="ZD87" s="27" t="n">
        <v>32.6</v>
      </c>
      <c r="ZE87" s="27" t="n">
        <v>29.6</v>
      </c>
      <c r="ZF87" s="27" t="n">
        <v>28.9</v>
      </c>
      <c r="ZG87" s="27" t="n">
        <v>28.5</v>
      </c>
      <c r="ZH87" s="27" t="n">
        <v>25.5</v>
      </c>
      <c r="ZI87" s="27" t="n">
        <v>22.7</v>
      </c>
      <c r="ZJ87" s="27" t="n">
        <v>24.5</v>
      </c>
      <c r="ZK87" s="27" t="n">
        <v>27.7</v>
      </c>
      <c r="ZL87" s="27" t="n">
        <v>29.4</v>
      </c>
      <c r="ZM87" s="27" t="n">
        <v>30.1</v>
      </c>
      <c r="ZN87" s="27" t="n">
        <v>32</v>
      </c>
      <c r="ZO87" s="22" t="n">
        <f aca="false">AVERAGE(ZC87:ZN87)</f>
        <v>28.6833333333333</v>
      </c>
      <c r="AAA87" s="0" t="n">
        <v>1937</v>
      </c>
      <c r="AAB87" s="26" t="n">
        <v>1937</v>
      </c>
      <c r="AAC87" s="27" t="n">
        <v>38.8</v>
      </c>
      <c r="AAD87" s="27" t="n">
        <v>35.7</v>
      </c>
      <c r="AAE87" s="27" t="n">
        <v>31.7</v>
      </c>
      <c r="AAF87" s="27" t="n">
        <v>29.3</v>
      </c>
      <c r="AAG87" s="27" t="n">
        <v>27.7</v>
      </c>
      <c r="AAH87" s="27" t="n">
        <v>20.8</v>
      </c>
      <c r="AAI87" s="27" t="n">
        <v>21.9</v>
      </c>
      <c r="AAJ87" s="27" t="n">
        <v>24.6</v>
      </c>
      <c r="AAK87" s="27" t="n">
        <v>29.3</v>
      </c>
      <c r="AAL87" s="27" t="n">
        <v>35.1</v>
      </c>
      <c r="AAM87" s="27" t="n">
        <v>36.7</v>
      </c>
      <c r="AAN87" s="27" t="n">
        <v>39.2</v>
      </c>
      <c r="AAO87" s="22" t="n">
        <f aca="false">AVERAGE(AAC87:AAN87)</f>
        <v>30.9</v>
      </c>
      <c r="ABA87" s="0" t="n">
        <v>1937</v>
      </c>
      <c r="ABB87" s="29" t="s">
        <v>93</v>
      </c>
      <c r="ABC87" s="27" t="n">
        <v>39.3</v>
      </c>
      <c r="ABD87" s="27" t="n">
        <v>36.2</v>
      </c>
      <c r="ABE87" s="27" t="n">
        <v>32</v>
      </c>
      <c r="ABF87" s="27" t="n">
        <v>30</v>
      </c>
      <c r="ABG87" s="27" t="n">
        <v>28.2</v>
      </c>
      <c r="ABH87" s="27" t="n">
        <v>21.5</v>
      </c>
      <c r="ABI87" s="27" t="n">
        <v>22.8</v>
      </c>
      <c r="ABJ87" s="27" t="n">
        <v>25.7</v>
      </c>
      <c r="ABK87" s="27" t="n">
        <v>29.6</v>
      </c>
      <c r="ABL87" s="27" t="n">
        <v>35.5</v>
      </c>
      <c r="ABM87" s="27" t="n">
        <v>37.3</v>
      </c>
      <c r="ABN87" s="27" t="n">
        <v>39.3</v>
      </c>
      <c r="ABO87" s="22" t="n">
        <f aca="false">AVERAGE(ABC87:ABN87)</f>
        <v>31.45</v>
      </c>
      <c r="ACA87" s="0" t="n">
        <v>1937</v>
      </c>
      <c r="ACB87" s="29" t="s">
        <v>93</v>
      </c>
      <c r="ACC87" s="27" t="n">
        <v>30.9</v>
      </c>
      <c r="ACD87" s="27" t="n">
        <v>29.9</v>
      </c>
      <c r="ACE87" s="27" t="n">
        <v>27.6</v>
      </c>
      <c r="ACF87" s="27" t="n">
        <v>26.3</v>
      </c>
      <c r="ACG87" s="27" t="n">
        <v>25</v>
      </c>
      <c r="ACH87" s="27" t="n">
        <v>21.1</v>
      </c>
      <c r="ACI87" s="27" t="n">
        <v>20.5</v>
      </c>
      <c r="ACJ87" s="27" t="n">
        <v>21.7</v>
      </c>
      <c r="ACK87" s="27" t="n">
        <v>24.8</v>
      </c>
      <c r="ACL87" s="27" t="n">
        <v>27.6</v>
      </c>
      <c r="ACM87" s="27" t="n">
        <v>28.8</v>
      </c>
      <c r="ACN87" s="27" t="n">
        <v>30.6</v>
      </c>
      <c r="ACO87" s="22" t="n">
        <f aca="false">AVERAGE(ACC87:ACN87)</f>
        <v>26.2333333333333</v>
      </c>
      <c r="ADA87" s="0" t="n">
        <v>1937</v>
      </c>
      <c r="ADB87" s="26" t="n">
        <v>1937</v>
      </c>
      <c r="ADC87" s="27" t="n">
        <v>33.7</v>
      </c>
      <c r="ADD87" s="27" t="n">
        <v>29.4</v>
      </c>
      <c r="ADE87" s="27" t="n">
        <v>29.3</v>
      </c>
      <c r="ADF87" s="27" t="n">
        <v>28.1</v>
      </c>
      <c r="ADG87" s="27" t="n">
        <v>26.3</v>
      </c>
      <c r="ADH87" s="27" t="n">
        <v>22.3</v>
      </c>
      <c r="ADI87" s="27" t="n">
        <v>22.3</v>
      </c>
      <c r="ADJ87" s="27" t="n">
        <v>23.4</v>
      </c>
      <c r="ADK87" s="27" t="n">
        <v>26.6</v>
      </c>
      <c r="ADL87" s="27" t="n">
        <v>29.6</v>
      </c>
      <c r="ADM87" s="27" t="n">
        <v>29.1</v>
      </c>
      <c r="ADN87" s="27" t="n">
        <v>31.6</v>
      </c>
      <c r="ADO87" s="22" t="n">
        <f aca="false">AVERAGE(ADC87:ADN87)</f>
        <v>27.6416666666667</v>
      </c>
      <c r="AEA87" s="0" t="n">
        <v>1937</v>
      </c>
      <c r="AEB87" s="29" t="s">
        <v>93</v>
      </c>
      <c r="AEC87" s="27" t="n">
        <v>35</v>
      </c>
      <c r="AED87" s="27" t="n">
        <v>31.1</v>
      </c>
      <c r="AEE87" s="27" t="n">
        <v>30</v>
      </c>
      <c r="AEF87" s="27" t="n">
        <v>26.4</v>
      </c>
      <c r="AEG87" s="27" t="n">
        <v>24.4</v>
      </c>
      <c r="AEH87" s="27" t="n">
        <v>18.8</v>
      </c>
      <c r="AEI87" s="27" t="n">
        <v>19.9</v>
      </c>
      <c r="AEJ87" s="27" t="n">
        <v>22.3</v>
      </c>
      <c r="AEK87" s="27" t="n">
        <v>26.3</v>
      </c>
      <c r="AEL87" s="27" t="n">
        <v>29.9</v>
      </c>
      <c r="AEM87" s="27" t="n">
        <v>30.1</v>
      </c>
      <c r="AEN87" s="27" t="n">
        <v>34.1</v>
      </c>
      <c r="AEO87" s="22" t="n">
        <f aca="false">AVERAGE(AEC87:AEN87)</f>
        <v>27.3583333333333</v>
      </c>
      <c r="AFA87" s="0" t="n">
        <v>1937</v>
      </c>
      <c r="AFB87" s="26" t="n">
        <v>1937</v>
      </c>
      <c r="AFC87" s="27" t="n">
        <v>34.7</v>
      </c>
      <c r="AFD87" s="27" t="n">
        <v>30.1</v>
      </c>
      <c r="AFE87" s="27" t="n">
        <v>28.7</v>
      </c>
      <c r="AFF87" s="27" t="n">
        <v>25.6</v>
      </c>
      <c r="AFG87" s="27" t="n">
        <v>24.3</v>
      </c>
      <c r="AFH87" s="27" t="n">
        <v>18.3</v>
      </c>
      <c r="AFI87" s="27" t="n">
        <v>18.8</v>
      </c>
      <c r="AFJ87" s="27" t="n">
        <v>21.8</v>
      </c>
      <c r="AFK87" s="27" t="n">
        <v>26.4</v>
      </c>
      <c r="AFL87" s="27" t="n">
        <v>31.4</v>
      </c>
      <c r="AFM87" s="27" t="n">
        <v>32.3</v>
      </c>
      <c r="AFN87" s="27" t="n">
        <v>36.6</v>
      </c>
      <c r="AFO87" s="22" t="n">
        <f aca="false">AVERAGE(AFC87:AFN87)</f>
        <v>27.4166666666667</v>
      </c>
      <c r="AGA87" s="0" t="n">
        <v>1937</v>
      </c>
      <c r="AGB87" s="29" t="s">
        <v>93</v>
      </c>
      <c r="AGC87" s="27" t="n">
        <v>35.2</v>
      </c>
      <c r="AGD87" s="27" t="n">
        <v>34.8</v>
      </c>
      <c r="AGE87" s="27" t="n">
        <v>33.8</v>
      </c>
      <c r="AGF87" s="27" t="n">
        <v>33.4</v>
      </c>
      <c r="AGG87" s="27" t="n">
        <v>32.3</v>
      </c>
      <c r="AGH87" s="27" t="n">
        <v>28.1</v>
      </c>
      <c r="AGI87" s="27" t="n">
        <v>29</v>
      </c>
      <c r="AGJ87" s="27" t="n">
        <v>29.9</v>
      </c>
      <c r="AGK87" s="28" t="n">
        <f aca="false">(AGK86+AGK88)/2</f>
        <v>34.55</v>
      </c>
      <c r="AGL87" s="27" t="n">
        <v>35.4</v>
      </c>
      <c r="AGM87" s="27" t="n">
        <v>35.5</v>
      </c>
      <c r="AGN87" s="27" t="n">
        <v>36.5</v>
      </c>
      <c r="AGO87" s="22" t="n">
        <f aca="false">AVERAGE(AGC87:AGN87)</f>
        <v>33.2041666666667</v>
      </c>
      <c r="AHA87" s="0" t="n">
        <v>1937</v>
      </c>
      <c r="AHB87" s="29" t="s">
        <v>93</v>
      </c>
      <c r="AHC87" s="27" t="n">
        <v>34</v>
      </c>
      <c r="AHD87" s="27" t="n">
        <v>33.6</v>
      </c>
      <c r="AHE87" s="27" t="n">
        <v>31.8</v>
      </c>
      <c r="AHF87" s="27" t="n">
        <v>32.6</v>
      </c>
      <c r="AHG87" s="27" t="n">
        <v>32.2</v>
      </c>
      <c r="AHH87" s="27" t="n">
        <v>31</v>
      </c>
      <c r="AHI87" s="27" t="n">
        <v>30</v>
      </c>
      <c r="AHJ87" s="27" t="n">
        <v>31.5</v>
      </c>
      <c r="AHK87" s="27" t="n">
        <v>33.9</v>
      </c>
      <c r="AHL87" s="27" t="n">
        <v>36.3</v>
      </c>
      <c r="AHM87" s="27" t="n">
        <v>36.9</v>
      </c>
      <c r="AHN87" s="27" t="n">
        <v>36.5</v>
      </c>
      <c r="AHO87" s="22" t="n">
        <f aca="false">AVERAGE(AHC87:AHN87)</f>
        <v>33.3583333333333</v>
      </c>
      <c r="AIA87" s="0" t="n">
        <v>1937</v>
      </c>
      <c r="AIB87" s="29" t="s">
        <v>93</v>
      </c>
      <c r="AIC87" s="27" t="n">
        <v>37.1</v>
      </c>
      <c r="AID87" s="27" t="n">
        <v>36.2</v>
      </c>
      <c r="AIE87" s="27" t="n">
        <v>33.6</v>
      </c>
      <c r="AIF87" s="27" t="n">
        <v>31.5</v>
      </c>
      <c r="AIG87" s="27" t="n">
        <v>30.2</v>
      </c>
      <c r="AIH87" s="27" t="n">
        <v>23.7</v>
      </c>
      <c r="AII87" s="27" t="n">
        <v>24.7</v>
      </c>
      <c r="AIJ87" s="27" t="n">
        <v>27.7</v>
      </c>
      <c r="AIK87" s="27" t="n">
        <v>32.1</v>
      </c>
      <c r="AIL87" s="27" t="n">
        <v>36.4</v>
      </c>
      <c r="AIM87" s="27" t="n">
        <v>38.9</v>
      </c>
      <c r="AIN87" s="27" t="n">
        <v>39.6</v>
      </c>
      <c r="AIO87" s="22" t="n">
        <f aca="false">AVERAGE(AIC87:AIN87)</f>
        <v>32.6416666666667</v>
      </c>
      <c r="AJA87" s="0" t="n">
        <v>1937</v>
      </c>
      <c r="AJB87" s="26" t="n">
        <v>1937</v>
      </c>
      <c r="AJC87" s="27" t="n">
        <v>33.1</v>
      </c>
      <c r="AJD87" s="27" t="n">
        <v>30.3</v>
      </c>
      <c r="AJE87" s="27" t="n">
        <v>30.1</v>
      </c>
      <c r="AJF87" s="27" t="n">
        <v>28.7</v>
      </c>
      <c r="AJG87" s="27" t="n">
        <v>27.5</v>
      </c>
      <c r="AJH87" s="27" t="n">
        <v>22.2</v>
      </c>
      <c r="AJI87" s="27" t="n">
        <v>22.3</v>
      </c>
      <c r="AJJ87" s="27" t="n">
        <v>24.2</v>
      </c>
      <c r="AJK87" s="27" t="n">
        <v>27.8</v>
      </c>
      <c r="AJL87" s="27" t="n">
        <v>31.4</v>
      </c>
      <c r="AJM87" s="27" t="n">
        <v>31.5</v>
      </c>
      <c r="AJN87" s="27" t="n">
        <v>33.4</v>
      </c>
      <c r="AJO87" s="22" t="n">
        <f aca="false">AVERAGE(AJC87:AJN87)</f>
        <v>28.5416666666667</v>
      </c>
      <c r="AKA87" s="0" t="n">
        <v>1937</v>
      </c>
      <c r="AKB87" s="26" t="n">
        <v>1937</v>
      </c>
      <c r="AKC87" s="27" t="n">
        <v>35.6</v>
      </c>
      <c r="AKD87" s="27" t="n">
        <v>31</v>
      </c>
      <c r="AKE87" s="27" t="n">
        <v>29.8</v>
      </c>
      <c r="AKF87" s="27" t="n">
        <v>26.6</v>
      </c>
      <c r="AKG87" s="27" t="n">
        <v>24.7</v>
      </c>
      <c r="AKH87" s="27" t="n">
        <v>18.9</v>
      </c>
      <c r="AKI87" s="27" t="n">
        <v>19.7</v>
      </c>
      <c r="AKJ87" s="27" t="n">
        <v>22.9</v>
      </c>
      <c r="AKK87" s="27" t="n">
        <v>26.8</v>
      </c>
      <c r="AKL87" s="27" t="n">
        <v>31.6</v>
      </c>
      <c r="AKM87" s="27" t="n">
        <v>32.7</v>
      </c>
      <c r="AKN87" s="27" t="n">
        <v>36.6</v>
      </c>
      <c r="AKO87" s="22" t="n">
        <f aca="false">AVERAGE(AKC87:AKN87)</f>
        <v>28.075</v>
      </c>
      <c r="ALA87" s="0" t="n">
        <v>1937</v>
      </c>
      <c r="ALB87" s="26" t="n">
        <v>1937</v>
      </c>
      <c r="ALC87" s="27" t="n">
        <v>31.8</v>
      </c>
      <c r="ALD87" s="27" t="n">
        <v>28.4</v>
      </c>
      <c r="ALE87" s="27" t="n">
        <v>27.7</v>
      </c>
      <c r="ALF87" s="27" t="n">
        <v>27.1</v>
      </c>
      <c r="ALG87" s="27" t="n">
        <v>25.9</v>
      </c>
      <c r="ALH87" s="27" t="n">
        <v>21.3</v>
      </c>
      <c r="ALI87" s="27" t="n">
        <v>21.6</v>
      </c>
      <c r="ALJ87" s="27" t="n">
        <v>22.9</v>
      </c>
      <c r="ALK87" s="27" t="n">
        <v>25.8</v>
      </c>
      <c r="ALL87" s="27" t="n">
        <v>27.6</v>
      </c>
      <c r="ALM87" s="27" t="n">
        <v>28.2</v>
      </c>
      <c r="ALN87" s="27" t="n">
        <v>30.1</v>
      </c>
      <c r="ALO87" s="22" t="n">
        <f aca="false">AVERAGE(ALC87:ALN87)</f>
        <v>26.5333333333333</v>
      </c>
    </row>
    <row r="88" customFormat="false" ht="12.8" hidden="false" customHeight="false" outlineLevel="0" collapsed="false">
      <c r="A88" s="16"/>
      <c r="B88" s="8" t="n">
        <f aca="false">AVERAGE(AO88,BO88,CO88,DO88,EO88,FO88,GO88,HO88,IO88,JO88,KO88,LO88,MO88,NO88,OO88,PO88,QO88,RO88,SO88,TO88,UO88,VO88,WO88,XO88,YO88,ZO88,AAO88,ABO88,ACO88,ADO88,AEO88,AFO88,AGO88,AHO88,AIO88,AJO88,AKO88,ALO88,Sheet2!O88,Sheet2!AO88,Sheet2!BO88,Sheet2!CO88)</f>
        <v>29.2718253968254</v>
      </c>
      <c r="C88" s="10" t="n">
        <f aca="false">AVERAGE(B84:B88)</f>
        <v>28.9715376984127</v>
      </c>
      <c r="D88" s="9" t="n">
        <f aca="false">AVERAGE(B79:B88)</f>
        <v>28.8911656746032</v>
      </c>
      <c r="E88" s="8" t="n">
        <f aca="false">AVERAGE(B69:B88)</f>
        <v>28.9351469342818</v>
      </c>
      <c r="F88" s="11" t="n">
        <f aca="false">AVERAGE(B39:B88)</f>
        <v>29.1108228617192</v>
      </c>
      <c r="G88" s="2" t="n">
        <f aca="false">MAX(AC88:AN88,BC88:BN88,CC88:CN88,DC88:DN88,EC88:EN88,FC88:FN88,GC88:GN88,HC88:HN88,IC88:IN88,JC88:JN88,KC88:KN88,LC88:LN88,MC88:MN88,NC88:NN88,OC88:ON88,PC88:PN88,QC88:QN88,RC88:RN88,SC88:SN88,TC88:TN88,UC88:UN88,VC88:VN88,WC88:WN88,XC88:XN88,YC88:YN88,ZC88:ZN88,AAC88:AAN88,ABC88:ABN88,ACC88:ACN88,ADC88:ADN88,AEC88:AEN88,AFC88:AFN88,AGC88:AGN88,AHC88:AHN88,AIC88:AIN88,AJC88:AJN88,AKC88:AKN88,ALC88:ALN88,Sheet2!C88:N88,Sheet2!AC88:AN88,Sheet2!BC88:BN88,Sheet2!CC88:CN88)</f>
        <v>41.2</v>
      </c>
      <c r="H88" s="17" t="n">
        <f aca="false">MEDIAN(AC88:AN88,BC88:BN88,CC88:CN88,DC88:DN88,EC88:EN88,FC88:FN88,GC88:GN88,HC88:HN88,IC88:IN88,JC88:JN88,KC88:KN88,LC88:LN88,MC88:MN88,NC88:NN88,OC88:ON88,PC88:PN88,QC88:QN88,RC88:RN88,SC88:SN88,TC88:TN88,UC88:UN88,VC88:VN88,WC88:WN88,XC88:XN88,YC88:YN88,ZC88:ZN88,AAC88:AAN88,ABC88:ABN88,ACC88:ACN88,ADC88:ADN88,AEC88:AEN88,AFC88:AFN88,AGC88:AGN88,AHC88:AHN88,AIC88:AIN88,AJC88:AJN88,AKC88:AKN88,ALC88:ALN88,Sheet2!C88:N88,Sheet2!AC88:AN88,Sheet2!BC88:BN88,Sheet2!CC88:CN88)</f>
        <v>29.8</v>
      </c>
      <c r="I88" s="18" t="n">
        <f aca="false">MIN(AC88:AN88,BC88:BN88,CC88:CN88,DC88:DN88,EC88:EN88,FC88:FN88,GC88:GN88,HC88:HN88,IC88:IN88,JC88:JN88,KC88:KN88,LC88:LN88,MC88:MN88,NC88:NN88,OC88:ON88,PC88:PN88,QC88:QN88,RC88:RN88,SC88:SN88,TC88:TN88,UC88:UN88,VC88:VN88,WC88:WN88,XC88:XN88,YC88:YN88,ZC88:ZN88,AAC88:AAN88,ABC88:ABN88,ACC88:ACN88,ADC88:ADN88,AEC88:AEN88,AFC88:AFN88,AGC88:AGN88,AHC88:AHN88,AIC88:AIN88,AJC88:AJN88,AKC88:AKN88,ALC88:ALN88,Sheet2!C88:N88,Sheet2!AC88:AN88,Sheet2!BC88:BN88,Sheet2!CC88:CN88)</f>
        <v>17.2</v>
      </c>
      <c r="K88" s="19" t="n">
        <f aca="false">(G88+I88)/2</f>
        <v>29.2</v>
      </c>
      <c r="AB88" s="33" t="n">
        <v>1938</v>
      </c>
      <c r="AC88" s="21" t="n">
        <v>36.4</v>
      </c>
      <c r="AD88" s="21" t="n">
        <v>33.1</v>
      </c>
      <c r="AE88" s="21" t="n">
        <v>34.4</v>
      </c>
      <c r="AF88" s="21" t="n">
        <v>31.9</v>
      </c>
      <c r="AG88" s="21" t="n">
        <v>27.9</v>
      </c>
      <c r="AH88" s="21" t="n">
        <v>22.2</v>
      </c>
      <c r="AI88" s="21" t="n">
        <v>20.8</v>
      </c>
      <c r="AJ88" s="21" t="n">
        <v>23.5</v>
      </c>
      <c r="AK88" s="21" t="n">
        <v>28.7</v>
      </c>
      <c r="AL88" s="21" t="n">
        <v>33.1</v>
      </c>
      <c r="AM88" s="21" t="n">
        <v>35.1</v>
      </c>
      <c r="AN88" s="21" t="n">
        <v>38.8</v>
      </c>
      <c r="AO88" s="22" t="n">
        <f aca="false">AVERAGE(AC88:AN88)</f>
        <v>30.4916666666667</v>
      </c>
      <c r="BA88" s="0" t="n">
        <v>1938</v>
      </c>
      <c r="BB88" s="25" t="n">
        <v>1938</v>
      </c>
      <c r="BC88" s="21" t="n">
        <v>36</v>
      </c>
      <c r="BD88" s="21" t="n">
        <v>36.7</v>
      </c>
      <c r="BE88" s="21" t="n">
        <v>34.9</v>
      </c>
      <c r="BF88" s="21" t="n">
        <v>29.8</v>
      </c>
      <c r="BG88" s="21" t="n">
        <v>25.1</v>
      </c>
      <c r="BH88" s="21" t="n">
        <v>19.4</v>
      </c>
      <c r="BI88" s="21" t="n">
        <v>19.1</v>
      </c>
      <c r="BJ88" s="21" t="n">
        <v>20.5</v>
      </c>
      <c r="BK88" s="21" t="n">
        <v>26.8</v>
      </c>
      <c r="BL88" s="21" t="n">
        <v>32.7</v>
      </c>
      <c r="BM88" s="21" t="n">
        <v>35.1</v>
      </c>
      <c r="BN88" s="21" t="n">
        <v>38.8</v>
      </c>
      <c r="BO88" s="22" t="n">
        <f aca="false">AVERAGE(BC88:BN88)</f>
        <v>29.575</v>
      </c>
      <c r="CA88" s="0" t="n">
        <v>1938</v>
      </c>
      <c r="CB88" s="20" t="s">
        <v>94</v>
      </c>
      <c r="CC88" s="21" t="n">
        <v>40.1</v>
      </c>
      <c r="CD88" s="21" t="n">
        <v>33.8</v>
      </c>
      <c r="CE88" s="21" t="n">
        <v>36.8</v>
      </c>
      <c r="CF88" s="21" t="n">
        <v>32.8</v>
      </c>
      <c r="CG88" s="21" t="n">
        <v>28.8</v>
      </c>
      <c r="CH88" s="21" t="n">
        <v>23.3</v>
      </c>
      <c r="CI88" s="21" t="n">
        <v>22.3</v>
      </c>
      <c r="CJ88" s="21" t="n">
        <v>24.9</v>
      </c>
      <c r="CK88" s="21" t="n">
        <v>30.8</v>
      </c>
      <c r="CL88" s="21" t="n">
        <v>34.3</v>
      </c>
      <c r="CM88" s="21" t="n">
        <v>37.6</v>
      </c>
      <c r="CN88" s="21" t="n">
        <v>40.9</v>
      </c>
      <c r="CO88" s="22" t="n">
        <f aca="false">AVERAGE(CC88:CN88)</f>
        <v>32.2</v>
      </c>
      <c r="DA88" s="0" t="n">
        <v>1938</v>
      </c>
      <c r="DB88" s="25" t="n">
        <v>1938</v>
      </c>
      <c r="DC88" s="21" t="n">
        <v>33.2</v>
      </c>
      <c r="DD88" s="21" t="n">
        <v>32.8</v>
      </c>
      <c r="DE88" s="21" t="n">
        <v>31.1</v>
      </c>
      <c r="DF88" s="21" t="n">
        <v>30.4</v>
      </c>
      <c r="DG88" s="21" t="n">
        <v>27.9</v>
      </c>
      <c r="DH88" s="21" t="n">
        <v>25.3</v>
      </c>
      <c r="DI88" s="21" t="n">
        <v>23.2</v>
      </c>
      <c r="DJ88" s="21" t="n">
        <v>25</v>
      </c>
      <c r="DK88" s="21" t="n">
        <v>26.8</v>
      </c>
      <c r="DL88" s="21" t="n">
        <v>29.3</v>
      </c>
      <c r="DM88" s="21" t="n">
        <v>30.8</v>
      </c>
      <c r="DN88" s="21" t="n">
        <v>32.6</v>
      </c>
      <c r="DO88" s="22" t="n">
        <f aca="false">AVERAGE(DC88:DN88)</f>
        <v>29.0333333333333</v>
      </c>
      <c r="EA88" s="0" t="n">
        <v>1938</v>
      </c>
      <c r="EB88" s="20" t="s">
        <v>94</v>
      </c>
      <c r="EC88" s="21" t="n">
        <v>28.7</v>
      </c>
      <c r="ED88" s="21" t="n">
        <v>30.5</v>
      </c>
      <c r="EE88" s="21" t="n">
        <v>28.5</v>
      </c>
      <c r="EF88" s="21" t="n">
        <v>27</v>
      </c>
      <c r="EG88" s="21" t="n">
        <v>23.1</v>
      </c>
      <c r="EH88" s="21" t="n">
        <v>20.6</v>
      </c>
      <c r="EI88" s="21" t="n">
        <v>18.7</v>
      </c>
      <c r="EJ88" s="21" t="n">
        <v>20.4</v>
      </c>
      <c r="EK88" s="21" t="n">
        <v>23.1</v>
      </c>
      <c r="EL88" s="21" t="n">
        <v>25.9</v>
      </c>
      <c r="EM88" s="21" t="n">
        <v>27.4</v>
      </c>
      <c r="EN88" s="21" t="n">
        <v>30.2</v>
      </c>
      <c r="EO88" s="22" t="n">
        <f aca="false">AVERAGE(EC88:EN88)</f>
        <v>25.3416666666667</v>
      </c>
      <c r="FA88" s="0" t="n">
        <v>1938</v>
      </c>
      <c r="FB88" s="20" t="s">
        <v>94</v>
      </c>
      <c r="FC88" s="21" t="n">
        <v>30.1</v>
      </c>
      <c r="FD88" s="21" t="n">
        <v>31.6</v>
      </c>
      <c r="FE88" s="21" t="n">
        <v>29.9</v>
      </c>
      <c r="FF88" s="21" t="n">
        <v>28</v>
      </c>
      <c r="FG88" s="21" t="n">
        <v>24.7</v>
      </c>
      <c r="FH88" s="21" t="n">
        <v>21.6</v>
      </c>
      <c r="FI88" s="21" t="n">
        <v>20.1</v>
      </c>
      <c r="FJ88" s="21" t="n">
        <v>21.7</v>
      </c>
      <c r="FK88" s="21" t="n">
        <v>24.5</v>
      </c>
      <c r="FL88" s="21" t="n">
        <v>26.8</v>
      </c>
      <c r="FM88" s="21" t="n">
        <v>27.9</v>
      </c>
      <c r="FN88" s="21" t="n">
        <v>30.8</v>
      </c>
      <c r="FO88" s="22" t="n">
        <f aca="false">AVERAGE(FC88:FN88)</f>
        <v>26.475</v>
      </c>
      <c r="GA88" s="0" t="n">
        <v>1938</v>
      </c>
      <c r="GB88" s="20" t="s">
        <v>94</v>
      </c>
      <c r="GC88" s="21" t="n">
        <v>32.7</v>
      </c>
      <c r="GD88" s="21" t="n">
        <v>31.8</v>
      </c>
      <c r="GE88" s="21" t="n">
        <v>31.7</v>
      </c>
      <c r="GF88" s="21" t="n">
        <v>31.5</v>
      </c>
      <c r="GG88" s="21" t="n">
        <v>28.5</v>
      </c>
      <c r="GH88" s="21" t="n">
        <v>25.7</v>
      </c>
      <c r="GI88" s="21" t="n">
        <v>23.7</v>
      </c>
      <c r="GJ88" s="21" t="n">
        <v>24.9</v>
      </c>
      <c r="GK88" s="21" t="n">
        <v>26.2</v>
      </c>
      <c r="GL88" s="21" t="n">
        <v>28.7</v>
      </c>
      <c r="GM88" s="21" t="n">
        <v>31</v>
      </c>
      <c r="GN88" s="21" t="n">
        <v>32.2</v>
      </c>
      <c r="GO88" s="22" t="n">
        <f aca="false">AVERAGE(GC88:GN88)</f>
        <v>29.05</v>
      </c>
      <c r="HA88" s="0" t="n">
        <v>1938</v>
      </c>
      <c r="HB88" s="20" t="s">
        <v>94</v>
      </c>
      <c r="HC88" s="21" t="n">
        <v>34.4</v>
      </c>
      <c r="HD88" s="21" t="n">
        <v>31.8</v>
      </c>
      <c r="HE88" s="21" t="n">
        <v>36.4</v>
      </c>
      <c r="HF88" s="21" t="n">
        <v>35.1</v>
      </c>
      <c r="HG88" s="21" t="n">
        <v>32</v>
      </c>
      <c r="HH88" s="21" t="n">
        <v>29</v>
      </c>
      <c r="HI88" s="21" t="n">
        <v>25.8</v>
      </c>
      <c r="HJ88" s="21" t="n">
        <v>29.1</v>
      </c>
      <c r="HK88" s="21" t="n">
        <v>31.5</v>
      </c>
      <c r="HL88" s="21" t="n">
        <v>33.7</v>
      </c>
      <c r="HM88" s="21" t="n">
        <v>34.9</v>
      </c>
      <c r="HN88" s="21" t="n">
        <v>36.9</v>
      </c>
      <c r="HO88" s="22" t="n">
        <f aca="false">AVERAGE(HC88:HN88)</f>
        <v>32.55</v>
      </c>
      <c r="IA88" s="0" t="n">
        <v>1938</v>
      </c>
      <c r="IB88" s="20" t="s">
        <v>94</v>
      </c>
      <c r="IC88" s="21" t="n">
        <v>31.1</v>
      </c>
      <c r="ID88" s="21" t="n">
        <v>31.6</v>
      </c>
      <c r="IE88" s="21" t="n">
        <v>31.7</v>
      </c>
      <c r="IF88" s="21" t="n">
        <v>30.7</v>
      </c>
      <c r="IG88" s="21" t="n">
        <v>28.1</v>
      </c>
      <c r="IH88" s="21" t="n">
        <v>26.5</v>
      </c>
      <c r="II88" s="21" t="n">
        <v>24.9</v>
      </c>
      <c r="IJ88" s="21" t="n">
        <v>25.8</v>
      </c>
      <c r="IK88" s="21" t="n">
        <v>27.2</v>
      </c>
      <c r="IL88" s="21" t="n">
        <v>29</v>
      </c>
      <c r="IM88" s="21" t="n">
        <v>30.2</v>
      </c>
      <c r="IN88" s="21" t="n">
        <v>30.2</v>
      </c>
      <c r="IO88" s="22" t="n">
        <f aca="false">AVERAGE(IC88:IN88)</f>
        <v>28.9166666666667</v>
      </c>
      <c r="JA88" s="0" t="n">
        <v>1938</v>
      </c>
      <c r="JB88" s="25" t="n">
        <v>1938</v>
      </c>
      <c r="JC88" s="21" t="n">
        <v>39.2</v>
      </c>
      <c r="JD88" s="21" t="n">
        <v>33.1</v>
      </c>
      <c r="JE88" s="21" t="n">
        <v>36.4</v>
      </c>
      <c r="JF88" s="21" t="n">
        <v>33.8</v>
      </c>
      <c r="JG88" s="21" t="n">
        <v>30.2</v>
      </c>
      <c r="JH88" s="21" t="n">
        <v>26.3</v>
      </c>
      <c r="JI88" s="21" t="n">
        <v>23.9</v>
      </c>
      <c r="JJ88" s="21" t="n">
        <v>27.7</v>
      </c>
      <c r="JK88" s="21" t="n">
        <v>32.4</v>
      </c>
      <c r="JL88" s="21" t="n">
        <v>35.7</v>
      </c>
      <c r="JM88" s="21" t="n">
        <v>37.8</v>
      </c>
      <c r="JN88" s="21" t="n">
        <v>41.2</v>
      </c>
      <c r="JO88" s="22" t="n">
        <f aca="false">AVERAGE(JC88:JN88)</f>
        <v>33.1416666666667</v>
      </c>
      <c r="KA88" s="0" t="n">
        <v>1938</v>
      </c>
      <c r="KB88" s="20" t="s">
        <v>94</v>
      </c>
      <c r="KC88" s="21" t="n">
        <v>26.6</v>
      </c>
      <c r="KD88" s="21" t="n">
        <v>27.4</v>
      </c>
      <c r="KE88" s="21" t="n">
        <v>26.9</v>
      </c>
      <c r="KF88" s="21" t="n">
        <v>24.2</v>
      </c>
      <c r="KG88" s="21" t="n">
        <v>21.7</v>
      </c>
      <c r="KH88" s="21" t="n">
        <v>19.3</v>
      </c>
      <c r="KI88" s="21" t="n">
        <v>17.6</v>
      </c>
      <c r="KJ88" s="21" t="n">
        <v>18.7</v>
      </c>
      <c r="KK88" s="21" t="n">
        <v>20.6</v>
      </c>
      <c r="KL88" s="21" t="n">
        <v>23</v>
      </c>
      <c r="KM88" s="21" t="n">
        <v>24.9</v>
      </c>
      <c r="KN88" s="21" t="n">
        <v>27.1</v>
      </c>
      <c r="KO88" s="22" t="n">
        <f aca="false">AVERAGE(KC88:KN88)</f>
        <v>23.1666666666667</v>
      </c>
      <c r="LA88" s="0" t="n">
        <v>1938</v>
      </c>
      <c r="LB88" s="25" t="n">
        <v>1938</v>
      </c>
      <c r="LC88" s="21" t="n">
        <v>31.6</v>
      </c>
      <c r="LD88" s="21" t="n">
        <v>31.2</v>
      </c>
      <c r="LE88" s="21" t="n">
        <v>31.9</v>
      </c>
      <c r="LF88" s="21" t="n">
        <v>31.2</v>
      </c>
      <c r="LG88" s="21" t="n">
        <v>27</v>
      </c>
      <c r="LH88" s="21" t="n">
        <v>25</v>
      </c>
      <c r="LI88" s="21" t="n">
        <v>23.3</v>
      </c>
      <c r="LJ88" s="21" t="n">
        <v>24.3</v>
      </c>
      <c r="LK88" s="21" t="n">
        <v>26.4</v>
      </c>
      <c r="LL88" s="21" t="n">
        <v>28.8</v>
      </c>
      <c r="LM88" s="21" t="n">
        <v>30.3</v>
      </c>
      <c r="LN88" s="21" t="n">
        <v>31.6</v>
      </c>
      <c r="LO88" s="22" t="n">
        <f aca="false">AVERAGE(LC88:LN88)</f>
        <v>28.55</v>
      </c>
      <c r="MA88" s="0" t="n">
        <v>1938</v>
      </c>
      <c r="MB88" s="20" t="s">
        <v>94</v>
      </c>
      <c r="MC88" s="21" t="n">
        <v>37.2</v>
      </c>
      <c r="MD88" s="21" t="n">
        <v>36.2</v>
      </c>
      <c r="ME88" s="21" t="n">
        <v>35.4</v>
      </c>
      <c r="MF88" s="21" t="n">
        <v>31.8</v>
      </c>
      <c r="MG88" s="21" t="n">
        <v>26.8</v>
      </c>
      <c r="MH88" s="21" t="n">
        <v>20.7</v>
      </c>
      <c r="MI88" s="21" t="n">
        <v>20.5</v>
      </c>
      <c r="MJ88" s="21" t="n">
        <v>21.6</v>
      </c>
      <c r="MK88" s="21" t="n">
        <v>28</v>
      </c>
      <c r="ML88" s="21" t="n">
        <v>33.8</v>
      </c>
      <c r="MM88" s="21" t="n">
        <v>36.6</v>
      </c>
      <c r="MN88" s="21" t="n">
        <v>40.2</v>
      </c>
      <c r="MO88" s="22" t="n">
        <f aca="false">AVERAGE(MC88:MN88)</f>
        <v>30.7333333333333</v>
      </c>
      <c r="NA88" s="0" t="n">
        <v>1938</v>
      </c>
      <c r="NB88" s="25" t="n">
        <v>1938</v>
      </c>
      <c r="NC88" s="21" t="n">
        <v>37.1</v>
      </c>
      <c r="ND88" s="21" t="n">
        <v>34.9</v>
      </c>
      <c r="NE88" s="21" t="n">
        <v>33.4</v>
      </c>
      <c r="NF88" s="21" t="n">
        <v>32.3</v>
      </c>
      <c r="NG88" s="21" t="n">
        <v>27.6</v>
      </c>
      <c r="NH88" s="21" t="n">
        <v>21.8</v>
      </c>
      <c r="NI88" s="21" t="n">
        <v>21.1</v>
      </c>
      <c r="NJ88" s="21" t="n">
        <v>23.3</v>
      </c>
      <c r="NK88" s="21" t="n">
        <v>27.9</v>
      </c>
      <c r="NL88" s="21" t="n">
        <v>32</v>
      </c>
      <c r="NM88" s="21" t="n">
        <v>33.2</v>
      </c>
      <c r="NN88" s="21" t="n">
        <v>36.9</v>
      </c>
      <c r="NO88" s="22" t="n">
        <f aca="false">AVERAGE(NC88:NN88)</f>
        <v>30.125</v>
      </c>
      <c r="OA88" s="0" t="n">
        <v>1938</v>
      </c>
      <c r="OB88" s="25" t="n">
        <v>1938</v>
      </c>
      <c r="OC88" s="21" t="n">
        <v>38.8</v>
      </c>
      <c r="OD88" s="21" t="n">
        <v>32</v>
      </c>
      <c r="OE88" s="21" t="n">
        <v>35.8</v>
      </c>
      <c r="OF88" s="21" t="n">
        <v>33.8</v>
      </c>
      <c r="OG88" s="21" t="n">
        <v>30.1</v>
      </c>
      <c r="OH88" s="21" t="n">
        <v>25.6</v>
      </c>
      <c r="OI88" s="21" t="n">
        <v>23.4</v>
      </c>
      <c r="OJ88" s="21" t="n">
        <v>27.2</v>
      </c>
      <c r="OK88" s="21" t="n">
        <v>31.6</v>
      </c>
      <c r="OL88" s="21" t="n">
        <v>35.4</v>
      </c>
      <c r="OM88" s="21" t="n">
        <v>38.3</v>
      </c>
      <c r="ON88" s="21" t="n">
        <v>40.6</v>
      </c>
      <c r="OO88" s="22" t="n">
        <f aca="false">AVERAGE(OC88:ON88)</f>
        <v>32.7166666666667</v>
      </c>
      <c r="PA88" s="0" t="n">
        <v>1938</v>
      </c>
      <c r="PB88" s="25" t="n">
        <v>1938</v>
      </c>
      <c r="PC88" s="21" t="n">
        <v>31.6</v>
      </c>
      <c r="PD88" s="21" t="n">
        <v>29.3</v>
      </c>
      <c r="PE88" s="21" t="n">
        <v>31.1</v>
      </c>
      <c r="PF88" s="21" t="n">
        <v>31.7</v>
      </c>
      <c r="PG88" s="21" t="n">
        <v>29.8</v>
      </c>
      <c r="PH88" s="21" t="n">
        <v>27.8</v>
      </c>
      <c r="PI88" s="21" t="n">
        <v>27.4</v>
      </c>
      <c r="PJ88" s="21" t="n">
        <v>27.9</v>
      </c>
      <c r="PK88" s="21" t="n">
        <v>28.4</v>
      </c>
      <c r="PL88" s="21" t="n">
        <v>30.7</v>
      </c>
      <c r="PM88" s="21" t="n">
        <v>31.9</v>
      </c>
      <c r="PN88" s="21" t="n">
        <v>30.4</v>
      </c>
      <c r="PO88" s="22" t="n">
        <f aca="false">AVERAGE(PC88:PN88)</f>
        <v>29.8333333333333</v>
      </c>
      <c r="QA88" s="0" t="n">
        <v>1938</v>
      </c>
      <c r="QB88" s="25" t="n">
        <v>1938</v>
      </c>
      <c r="QC88" s="21" t="n">
        <v>31.6</v>
      </c>
      <c r="QD88" s="21" t="n">
        <v>31.4</v>
      </c>
      <c r="QE88" s="21" t="n">
        <v>31.1</v>
      </c>
      <c r="QF88" s="21" t="n">
        <v>30.2</v>
      </c>
      <c r="QG88" s="21" t="n">
        <v>28.6</v>
      </c>
      <c r="QH88" s="21" t="n">
        <v>27.1</v>
      </c>
      <c r="QI88" s="21" t="n">
        <v>25.1</v>
      </c>
      <c r="QJ88" s="21" t="n">
        <v>26.1</v>
      </c>
      <c r="QK88" s="21" t="n">
        <v>27.5</v>
      </c>
      <c r="QL88" s="21" t="n">
        <v>29.3</v>
      </c>
      <c r="QM88" s="21" t="n">
        <v>30</v>
      </c>
      <c r="QN88" s="21" t="n">
        <v>30.7</v>
      </c>
      <c r="QO88" s="22" t="n">
        <f aca="false">AVERAGE(QC88:QN88)</f>
        <v>29.0583333333333</v>
      </c>
      <c r="RA88" s="0" t="n">
        <v>1938</v>
      </c>
      <c r="RB88" s="25" t="n">
        <v>1938</v>
      </c>
      <c r="RC88" s="21" t="n">
        <v>36.2</v>
      </c>
      <c r="RD88" s="21" t="n">
        <v>35</v>
      </c>
      <c r="RE88" s="21" t="n">
        <v>34.5</v>
      </c>
      <c r="RF88" s="21" t="n">
        <v>29.2</v>
      </c>
      <c r="RG88" s="21" t="n">
        <v>24.7</v>
      </c>
      <c r="RH88" s="21" t="n">
        <v>18.1</v>
      </c>
      <c r="RI88" s="21" t="n">
        <v>17.7</v>
      </c>
      <c r="RJ88" s="21" t="n">
        <v>19.3</v>
      </c>
      <c r="RK88" s="21" t="n">
        <v>25.5</v>
      </c>
      <c r="RL88" s="21" t="n">
        <v>32.1</v>
      </c>
      <c r="RM88" s="21" t="n">
        <v>34.7</v>
      </c>
      <c r="RN88" s="21" t="n">
        <v>38.5</v>
      </c>
      <c r="RO88" s="22" t="n">
        <f aca="false">AVERAGE(RC88:RN88)</f>
        <v>28.7916666666667</v>
      </c>
      <c r="SA88" s="0" t="n">
        <v>1938</v>
      </c>
      <c r="SB88" s="29" t="s">
        <v>94</v>
      </c>
      <c r="SC88" s="27" t="n">
        <v>32.3</v>
      </c>
      <c r="SD88" s="27" t="n">
        <v>33.6</v>
      </c>
      <c r="SE88" s="27" t="n">
        <v>30.9</v>
      </c>
      <c r="SF88" s="27" t="n">
        <v>27.9</v>
      </c>
      <c r="SG88" s="27" t="n">
        <v>24</v>
      </c>
      <c r="SH88" s="27" t="n">
        <v>19.2</v>
      </c>
      <c r="SI88" s="27" t="n">
        <v>17.2</v>
      </c>
      <c r="SJ88" s="27" t="n">
        <v>19.1</v>
      </c>
      <c r="SK88" s="27" t="n">
        <v>24.3</v>
      </c>
      <c r="SL88" s="27" t="n">
        <v>28.8</v>
      </c>
      <c r="SM88" s="27" t="n">
        <v>28.8</v>
      </c>
      <c r="SN88" s="27" t="n">
        <v>34.4</v>
      </c>
      <c r="SO88" s="22" t="n">
        <f aca="false">AVERAGE(SC88:SN88)</f>
        <v>26.7083333333333</v>
      </c>
      <c r="TA88" s="0" t="n">
        <v>1938</v>
      </c>
      <c r="TB88" s="29" t="s">
        <v>94</v>
      </c>
      <c r="TC88" s="27" t="n">
        <v>36</v>
      </c>
      <c r="TD88" s="27" t="n">
        <v>35.4</v>
      </c>
      <c r="TE88" s="27" t="n">
        <v>33.3</v>
      </c>
      <c r="TF88" s="27" t="n">
        <v>30.8</v>
      </c>
      <c r="TG88" s="27" t="n">
        <v>26.9</v>
      </c>
      <c r="TH88" s="27" t="n">
        <v>21.5</v>
      </c>
      <c r="TI88" s="27" t="n">
        <v>21</v>
      </c>
      <c r="TJ88" s="27" t="n">
        <v>23.6</v>
      </c>
      <c r="TK88" s="27" t="n">
        <v>27.4</v>
      </c>
      <c r="TL88" s="27" t="n">
        <v>31.1</v>
      </c>
      <c r="TM88" s="27" t="n">
        <v>32.3</v>
      </c>
      <c r="TN88" s="27" t="n">
        <v>36.5</v>
      </c>
      <c r="TO88" s="22" t="n">
        <f aca="false">AVERAGE(TC88:TN88)</f>
        <v>29.65</v>
      </c>
      <c r="UA88" s="0" t="n">
        <v>1938</v>
      </c>
      <c r="UB88" s="29" t="s">
        <v>94</v>
      </c>
      <c r="UC88" s="27" t="n">
        <v>32.7</v>
      </c>
      <c r="UD88" s="27" t="n">
        <v>35.4</v>
      </c>
      <c r="UE88" s="27" t="n">
        <v>31.9</v>
      </c>
      <c r="UF88" s="27" t="n">
        <v>28.7</v>
      </c>
      <c r="UG88" s="27" t="n">
        <v>25.2</v>
      </c>
      <c r="UH88" s="27" t="n">
        <v>21</v>
      </c>
      <c r="UI88" s="27" t="n">
        <v>19.5</v>
      </c>
      <c r="UJ88" s="27" t="n">
        <v>21.8</v>
      </c>
      <c r="UK88" s="27" t="n">
        <v>25.4</v>
      </c>
      <c r="UL88" s="27" t="n">
        <v>29.8</v>
      </c>
      <c r="UM88" s="27" t="n">
        <v>29.8</v>
      </c>
      <c r="UN88" s="27" t="n">
        <v>35.1</v>
      </c>
      <c r="UO88" s="22" t="n">
        <f aca="false">AVERAGE(UC88:UN88)</f>
        <v>28.025</v>
      </c>
      <c r="VA88" s="0" t="n">
        <v>1938</v>
      </c>
      <c r="VB88" s="29" t="s">
        <v>94</v>
      </c>
      <c r="VC88" s="27" t="n">
        <v>34.2</v>
      </c>
      <c r="VD88" s="27" t="n">
        <v>32</v>
      </c>
      <c r="VE88" s="27" t="n">
        <v>34.7</v>
      </c>
      <c r="VF88" s="27" t="n">
        <v>34.3</v>
      </c>
      <c r="VG88" s="27" t="n">
        <v>32</v>
      </c>
      <c r="VH88" s="27" t="n">
        <v>29.1</v>
      </c>
      <c r="VI88" s="27" t="n">
        <v>26</v>
      </c>
      <c r="VJ88" s="27" t="n">
        <v>30.2</v>
      </c>
      <c r="VK88" s="27" t="n">
        <v>32</v>
      </c>
      <c r="VL88" s="27" t="n">
        <v>35.7</v>
      </c>
      <c r="VM88" s="27" t="n">
        <v>35.2</v>
      </c>
      <c r="VN88" s="27" t="n">
        <v>38</v>
      </c>
      <c r="VO88" s="22" t="n">
        <f aca="false">AVERAGE(VC88:VN88)</f>
        <v>32.7833333333333</v>
      </c>
      <c r="WA88" s="0" t="n">
        <v>1938</v>
      </c>
      <c r="WB88" s="26" t="n">
        <v>1938</v>
      </c>
      <c r="WC88" s="27" t="n">
        <v>30.8</v>
      </c>
      <c r="WD88" s="27" t="n">
        <v>31.4</v>
      </c>
      <c r="WE88" s="27" t="n">
        <v>29.8</v>
      </c>
      <c r="WF88" s="27" t="n">
        <v>28.6</v>
      </c>
      <c r="WG88" s="27" t="n">
        <v>25.6</v>
      </c>
      <c r="WH88" s="27" t="n">
        <v>22.2</v>
      </c>
      <c r="WI88" s="27" t="n">
        <v>20.7</v>
      </c>
      <c r="WJ88" s="27" t="n">
        <v>22.2</v>
      </c>
      <c r="WK88" s="27" t="n">
        <v>24.2</v>
      </c>
      <c r="WL88" s="27" t="n">
        <v>26.3</v>
      </c>
      <c r="WM88" s="28" t="n">
        <f aca="false">(WM87+WM89)/2</f>
        <v>28.45</v>
      </c>
      <c r="WN88" s="28" t="n">
        <f aca="false">(WN87+WN89)/2</f>
        <v>29.6</v>
      </c>
      <c r="WO88" s="22" t="n">
        <f aca="false">AVERAGE(WC88:WN88)</f>
        <v>26.6541666666667</v>
      </c>
      <c r="XA88" s="0" t="n">
        <v>1938</v>
      </c>
      <c r="XB88" s="26" t="n">
        <v>1938</v>
      </c>
      <c r="XC88" s="27" t="n">
        <v>30.6</v>
      </c>
      <c r="XD88" s="27" t="n">
        <v>32.2</v>
      </c>
      <c r="XE88" s="27" t="n">
        <v>29.6</v>
      </c>
      <c r="XF88" s="27" t="n">
        <v>28.3</v>
      </c>
      <c r="XG88" s="27" t="n">
        <v>25.3</v>
      </c>
      <c r="XH88" s="27" t="n">
        <v>22.3</v>
      </c>
      <c r="XI88" s="27" t="n">
        <v>20.7</v>
      </c>
      <c r="XJ88" s="27" t="n">
        <v>22.1</v>
      </c>
      <c r="XK88" s="27" t="n">
        <v>25.4</v>
      </c>
      <c r="XL88" s="27" t="n">
        <v>27.7</v>
      </c>
      <c r="XM88" s="28" t="n">
        <f aca="false">(XM87+XM89)/2</f>
        <v>29.55</v>
      </c>
      <c r="XN88" s="28" t="n">
        <f aca="false">(XN87+XN89)/2</f>
        <v>31.4</v>
      </c>
      <c r="XO88" s="22" t="n">
        <f aca="false">AVERAGE(XC88:XN88)</f>
        <v>27.0958333333333</v>
      </c>
      <c r="YA88" s="0" t="n">
        <v>1938</v>
      </c>
      <c r="YB88" s="26" t="n">
        <v>1938</v>
      </c>
      <c r="YC88" s="27" t="n">
        <v>37.3</v>
      </c>
      <c r="YD88" s="27" t="n">
        <v>34.9</v>
      </c>
      <c r="YE88" s="27" t="n">
        <v>34.3</v>
      </c>
      <c r="YF88" s="27" t="n">
        <v>33.2</v>
      </c>
      <c r="YG88" s="27" t="n">
        <v>29.3</v>
      </c>
      <c r="YH88" s="27" t="n">
        <v>25.6</v>
      </c>
      <c r="YI88" s="27" t="n">
        <v>23.2</v>
      </c>
      <c r="YJ88" s="27" t="n">
        <v>26.6</v>
      </c>
      <c r="YK88" s="27" t="n">
        <v>30.9</v>
      </c>
      <c r="YL88" s="27" t="n">
        <v>35.3</v>
      </c>
      <c r="YM88" s="27" t="n">
        <v>36.7</v>
      </c>
      <c r="YN88" s="27" t="n">
        <v>38.9</v>
      </c>
      <c r="YO88" s="22" t="n">
        <f aca="false">AVERAGE(YC88:YN88)</f>
        <v>32.1833333333333</v>
      </c>
      <c r="ZA88" s="0" t="n">
        <v>1938</v>
      </c>
      <c r="ZB88" s="26" t="n">
        <v>1938</v>
      </c>
      <c r="ZC88" s="27" t="n">
        <v>31.9</v>
      </c>
      <c r="ZD88" s="27" t="n">
        <v>31.6</v>
      </c>
      <c r="ZE88" s="27" t="n">
        <v>31.8</v>
      </c>
      <c r="ZF88" s="27" t="n">
        <v>30.8</v>
      </c>
      <c r="ZG88" s="27" t="n">
        <v>27.7</v>
      </c>
      <c r="ZH88" s="27" t="n">
        <v>25.8</v>
      </c>
      <c r="ZI88" s="27" t="n">
        <v>23.7</v>
      </c>
      <c r="ZJ88" s="27" t="n">
        <v>24.7</v>
      </c>
      <c r="ZK88" s="27" t="n">
        <v>27.1</v>
      </c>
      <c r="ZL88" s="27" t="n">
        <v>28.6</v>
      </c>
      <c r="ZM88" s="27" t="n">
        <v>29.8</v>
      </c>
      <c r="ZN88" s="27" t="n">
        <v>30.9</v>
      </c>
      <c r="ZO88" s="22" t="n">
        <f aca="false">AVERAGE(ZC88:ZN88)</f>
        <v>28.7</v>
      </c>
      <c r="AAA88" s="0" t="n">
        <v>1938</v>
      </c>
      <c r="AAB88" s="26" t="n">
        <v>1938</v>
      </c>
      <c r="AAC88" s="27" t="n">
        <v>38.3</v>
      </c>
      <c r="AAD88" s="27" t="n">
        <v>35.1</v>
      </c>
      <c r="AAE88" s="27" t="n">
        <v>36.4</v>
      </c>
      <c r="AAF88" s="27" t="n">
        <v>32.9</v>
      </c>
      <c r="AAG88" s="27" t="n">
        <v>28.5</v>
      </c>
      <c r="AAH88" s="27" t="n">
        <v>22.7</v>
      </c>
      <c r="AAI88" s="27" t="n">
        <v>21.7</v>
      </c>
      <c r="AAJ88" s="27" t="n">
        <v>24.2</v>
      </c>
      <c r="AAK88" s="27" t="n">
        <v>29.8</v>
      </c>
      <c r="AAL88" s="27" t="n">
        <v>34.4</v>
      </c>
      <c r="AAM88" s="28" t="n">
        <f aca="false">(AAM87+AAM89)/2</f>
        <v>35.25</v>
      </c>
      <c r="AAN88" s="28" t="n">
        <f aca="false">(AAN87+AAN89)/2</f>
        <v>38.75</v>
      </c>
      <c r="AAO88" s="22" t="n">
        <f aca="false">AVERAGE(AAC88:AAN88)</f>
        <v>31.5</v>
      </c>
      <c r="ABA88" s="0" t="n">
        <v>1938</v>
      </c>
      <c r="ABB88" s="29" t="s">
        <v>94</v>
      </c>
      <c r="ABC88" s="27" t="n">
        <v>39.1</v>
      </c>
      <c r="ABD88" s="27" t="n">
        <v>34.6</v>
      </c>
      <c r="ABE88" s="27" t="n">
        <v>36.4</v>
      </c>
      <c r="ABF88" s="27" t="n">
        <v>33.2</v>
      </c>
      <c r="ABG88" s="27" t="n">
        <v>29.2</v>
      </c>
      <c r="ABH88" s="27" t="n">
        <v>23.7</v>
      </c>
      <c r="ABI88" s="27" t="n">
        <v>22</v>
      </c>
      <c r="ABJ88" s="27" t="n">
        <v>25.3</v>
      </c>
      <c r="ABK88" s="27" t="n">
        <v>30.2</v>
      </c>
      <c r="ABL88" s="27" t="n">
        <v>34.6</v>
      </c>
      <c r="ABM88" s="27" t="n">
        <v>37.7</v>
      </c>
      <c r="ABN88" s="27" t="n">
        <v>40.3</v>
      </c>
      <c r="ABO88" s="22" t="n">
        <f aca="false">AVERAGE(ABC88:ABN88)</f>
        <v>32.1916666666667</v>
      </c>
      <c r="ACA88" s="0" t="n">
        <v>1938</v>
      </c>
      <c r="ACB88" s="29" t="s">
        <v>94</v>
      </c>
      <c r="ACC88" s="27" t="n">
        <v>31.5</v>
      </c>
      <c r="ACD88" s="27" t="n">
        <v>31.3</v>
      </c>
      <c r="ACE88" s="27" t="n">
        <v>29.1</v>
      </c>
      <c r="ACF88" s="27" t="n">
        <v>27.8</v>
      </c>
      <c r="ACG88" s="27" t="n">
        <v>24.6</v>
      </c>
      <c r="ACH88" s="27" t="n">
        <v>22.2</v>
      </c>
      <c r="ACI88" s="27" t="n">
        <v>20.4</v>
      </c>
      <c r="ACJ88" s="27" t="n">
        <v>21.3</v>
      </c>
      <c r="ACK88" s="27" t="n">
        <v>24</v>
      </c>
      <c r="ACL88" s="27" t="n">
        <v>26.7</v>
      </c>
      <c r="ACM88" s="27" t="n">
        <v>28.9</v>
      </c>
      <c r="ACN88" s="27" t="n">
        <v>30.4</v>
      </c>
      <c r="ACO88" s="22" t="n">
        <f aca="false">AVERAGE(ACC88:ACN88)</f>
        <v>26.5166666666667</v>
      </c>
      <c r="ADA88" s="0" t="n">
        <v>1938</v>
      </c>
      <c r="ADB88" s="26" t="n">
        <v>1938</v>
      </c>
      <c r="ADC88" s="27" t="n">
        <v>31.1</v>
      </c>
      <c r="ADD88" s="27" t="n">
        <v>33.2</v>
      </c>
      <c r="ADE88" s="27" t="n">
        <v>30.7</v>
      </c>
      <c r="ADF88" s="27" t="n">
        <v>28.8</v>
      </c>
      <c r="ADG88" s="27" t="n">
        <v>25</v>
      </c>
      <c r="ADH88" s="27" t="n">
        <v>22.4</v>
      </c>
      <c r="ADI88" s="27" t="n">
        <v>20.2</v>
      </c>
      <c r="ADJ88" s="27" t="n">
        <v>20.9</v>
      </c>
      <c r="ADK88" s="27" t="n">
        <v>24.1</v>
      </c>
      <c r="ADL88" s="27" t="n">
        <v>26.6</v>
      </c>
      <c r="ADM88" s="27" t="n">
        <v>27.9</v>
      </c>
      <c r="ADN88" s="27" t="n">
        <v>31.4</v>
      </c>
      <c r="ADO88" s="22" t="n">
        <f aca="false">AVERAGE(ADC88:ADN88)</f>
        <v>26.8583333333333</v>
      </c>
      <c r="AEA88" s="0" t="n">
        <v>1938</v>
      </c>
      <c r="AEB88" s="29" t="s">
        <v>94</v>
      </c>
      <c r="AEC88" s="27" t="n">
        <v>31.8</v>
      </c>
      <c r="AED88" s="27" t="n">
        <v>34.2</v>
      </c>
      <c r="AEE88" s="27" t="n">
        <v>32.2</v>
      </c>
      <c r="AEF88" s="27" t="n">
        <v>28.7</v>
      </c>
      <c r="AEG88" s="27" t="n">
        <v>24.9</v>
      </c>
      <c r="AEH88" s="27" t="n">
        <v>19.5</v>
      </c>
      <c r="AEI88" s="27" t="n">
        <v>18.5</v>
      </c>
      <c r="AEJ88" s="27" t="n">
        <v>19.6</v>
      </c>
      <c r="AEK88" s="27" t="n">
        <v>24.6</v>
      </c>
      <c r="AEL88" s="27" t="n">
        <v>29.5</v>
      </c>
      <c r="AEM88" s="27" t="n">
        <v>31</v>
      </c>
      <c r="AEN88" s="27" t="n">
        <v>37</v>
      </c>
      <c r="AEO88" s="22" t="n">
        <f aca="false">AVERAGE(AEC88:AEN88)</f>
        <v>27.625</v>
      </c>
      <c r="AFA88" s="0" t="n">
        <v>1938</v>
      </c>
      <c r="AFB88" s="26" t="n">
        <v>1938</v>
      </c>
      <c r="AFC88" s="27" t="n">
        <v>34.5</v>
      </c>
      <c r="AFD88" s="27" t="n">
        <v>33.6</v>
      </c>
      <c r="AFE88" s="27" t="n">
        <v>32</v>
      </c>
      <c r="AFF88" s="27" t="n">
        <v>29.2</v>
      </c>
      <c r="AFG88" s="27" t="n">
        <v>24.1</v>
      </c>
      <c r="AFH88" s="27" t="n">
        <v>18.6</v>
      </c>
      <c r="AFI88" s="27" t="n">
        <v>18.2</v>
      </c>
      <c r="AFJ88" s="27" t="n">
        <v>19.8</v>
      </c>
      <c r="AFK88" s="27" t="n">
        <v>25.4</v>
      </c>
      <c r="AFL88" s="27" t="n">
        <v>31</v>
      </c>
      <c r="AFM88" s="27" t="n">
        <v>32.8</v>
      </c>
      <c r="AFN88" s="27" t="n">
        <v>37.4</v>
      </c>
      <c r="AFO88" s="22" t="n">
        <f aca="false">AVERAGE(AFC88:AFN88)</f>
        <v>28.05</v>
      </c>
      <c r="AGA88" s="0" t="n">
        <v>1938</v>
      </c>
      <c r="AGB88" s="29" t="s">
        <v>94</v>
      </c>
      <c r="AGC88" s="27" t="n">
        <v>35</v>
      </c>
      <c r="AGD88" s="27" t="n">
        <v>32.2</v>
      </c>
      <c r="AGE88" s="27" t="n">
        <v>37.2</v>
      </c>
      <c r="AGF88" s="27" t="n">
        <v>36</v>
      </c>
      <c r="AGG88" s="27" t="n">
        <v>33.4</v>
      </c>
      <c r="AGH88" s="27" t="n">
        <v>30.9</v>
      </c>
      <c r="AGI88" s="27" t="n">
        <v>27.4</v>
      </c>
      <c r="AGJ88" s="27" t="n">
        <v>31.5</v>
      </c>
      <c r="AGK88" s="27" t="n">
        <v>34.3</v>
      </c>
      <c r="AGL88" s="27" t="n">
        <v>36.4</v>
      </c>
      <c r="AGM88" s="27" t="n">
        <v>35.3</v>
      </c>
      <c r="AGN88" s="27" t="n">
        <v>38.8</v>
      </c>
      <c r="AGO88" s="22" t="n">
        <f aca="false">AVERAGE(AGC88:AGN88)</f>
        <v>34.0333333333333</v>
      </c>
      <c r="AHA88" s="0" t="n">
        <v>1938</v>
      </c>
      <c r="AHB88" s="29" t="s">
        <v>94</v>
      </c>
      <c r="AHC88" s="27" t="n">
        <v>34.3</v>
      </c>
      <c r="AHD88" s="27" t="n">
        <v>31.9</v>
      </c>
      <c r="AHE88" s="27" t="n">
        <v>34.5</v>
      </c>
      <c r="AHF88" s="27" t="n">
        <v>35</v>
      </c>
      <c r="AHG88" s="27" t="n">
        <v>33.8</v>
      </c>
      <c r="AHH88" s="27" t="n">
        <v>32.1</v>
      </c>
      <c r="AHI88" s="27" t="n">
        <v>29.6</v>
      </c>
      <c r="AHJ88" s="27" t="n">
        <v>32.4</v>
      </c>
      <c r="AHK88" s="27" t="n">
        <v>33.2</v>
      </c>
      <c r="AHL88" s="27" t="n">
        <v>35.3</v>
      </c>
      <c r="AHM88" s="27" t="n">
        <v>34.6</v>
      </c>
      <c r="AHN88" s="27" t="n">
        <v>35.9</v>
      </c>
      <c r="AHO88" s="22" t="n">
        <f aca="false">AVERAGE(AHC88:AHN88)</f>
        <v>33.55</v>
      </c>
      <c r="AIA88" s="0" t="n">
        <v>1938</v>
      </c>
      <c r="AIB88" s="29" t="s">
        <v>94</v>
      </c>
      <c r="AIC88" s="27" t="n">
        <v>37.9</v>
      </c>
      <c r="AID88" s="27" t="n">
        <v>33.8</v>
      </c>
      <c r="AIE88" s="27" t="n">
        <v>35.7</v>
      </c>
      <c r="AIF88" s="27" t="n">
        <v>34.6</v>
      </c>
      <c r="AIG88" s="27" t="n">
        <v>31.1</v>
      </c>
      <c r="AIH88" s="27" t="n">
        <v>27.3</v>
      </c>
      <c r="AII88" s="27" t="n">
        <v>24.2</v>
      </c>
      <c r="AIJ88" s="27" t="n">
        <v>28.1</v>
      </c>
      <c r="AIK88" s="27" t="n">
        <v>32.1</v>
      </c>
      <c r="AIL88" s="27" t="n">
        <v>36</v>
      </c>
      <c r="AIM88" s="27" t="n">
        <v>38.5</v>
      </c>
      <c r="AIN88" s="27" t="n">
        <v>40.3</v>
      </c>
      <c r="AIO88" s="22" t="n">
        <f aca="false">AVERAGE(AIC88:AIN88)</f>
        <v>33.3</v>
      </c>
      <c r="AJA88" s="0" t="n">
        <v>1938</v>
      </c>
      <c r="AJB88" s="26" t="n">
        <v>1938</v>
      </c>
      <c r="AJC88" s="27" t="n">
        <v>33.4</v>
      </c>
      <c r="AJD88" s="27" t="n">
        <v>35.6</v>
      </c>
      <c r="AJE88" s="27" t="n">
        <v>31.6</v>
      </c>
      <c r="AJF88" s="27" t="n">
        <v>29.8</v>
      </c>
      <c r="AJG88" s="27" t="n">
        <v>26.6</v>
      </c>
      <c r="AJH88" s="27" t="n">
        <v>22.3</v>
      </c>
      <c r="AJI88" s="27" t="n">
        <v>21.3</v>
      </c>
      <c r="AJJ88" s="27" t="n">
        <v>23.3</v>
      </c>
      <c r="AJK88" s="27" t="n">
        <v>26.3</v>
      </c>
      <c r="AJL88" s="27" t="n">
        <v>29.1</v>
      </c>
      <c r="AJM88" s="27" t="n">
        <v>30.3</v>
      </c>
      <c r="AJN88" s="27" t="n">
        <v>32.9</v>
      </c>
      <c r="AJO88" s="22" t="n">
        <f aca="false">AVERAGE(AJC88:AJN88)</f>
        <v>28.5416666666667</v>
      </c>
      <c r="AKA88" s="0" t="n">
        <v>1938</v>
      </c>
      <c r="AKB88" s="26" t="n">
        <v>1938</v>
      </c>
      <c r="AKC88" s="27" t="n">
        <v>34.7</v>
      </c>
      <c r="AKD88" s="27" t="n">
        <v>35.2</v>
      </c>
      <c r="AKE88" s="27" t="n">
        <v>32.7</v>
      </c>
      <c r="AKF88" s="27" t="n">
        <v>29.7</v>
      </c>
      <c r="AKG88" s="27" t="n">
        <v>25.1</v>
      </c>
      <c r="AKH88" s="27" t="n">
        <v>19.8</v>
      </c>
      <c r="AKI88" s="27" t="n">
        <v>19.5</v>
      </c>
      <c r="AKJ88" s="27" t="n">
        <v>20.9</v>
      </c>
      <c r="AKK88" s="27" t="n">
        <v>26.6</v>
      </c>
      <c r="AKL88" s="27" t="n">
        <v>31.6</v>
      </c>
      <c r="AKM88" s="27" t="n">
        <v>33.9</v>
      </c>
      <c r="AKN88" s="27" t="n">
        <v>38.6</v>
      </c>
      <c r="AKO88" s="22" t="n">
        <f aca="false">AVERAGE(AKC88:AKN88)</f>
        <v>29.025</v>
      </c>
      <c r="ALA88" s="0" t="n">
        <v>1938</v>
      </c>
      <c r="ALB88" s="26" t="n">
        <v>1938</v>
      </c>
      <c r="ALC88" s="27" t="n">
        <v>30.2</v>
      </c>
      <c r="ALD88" s="27" t="n">
        <v>30.9</v>
      </c>
      <c r="ALE88" s="27" t="n">
        <v>29.3</v>
      </c>
      <c r="ALF88" s="27" t="n">
        <v>27.7</v>
      </c>
      <c r="ALG88" s="27" t="n">
        <v>24.7</v>
      </c>
      <c r="ALH88" s="27" t="n">
        <v>22.6</v>
      </c>
      <c r="ALI88" s="27" t="n">
        <v>20.1</v>
      </c>
      <c r="ALJ88" s="27" t="n">
        <v>21.1</v>
      </c>
      <c r="ALK88" s="27" t="n">
        <v>24.4</v>
      </c>
      <c r="ALL88" s="27" t="n">
        <v>27.2</v>
      </c>
      <c r="ALM88" s="27" t="n">
        <v>28.9</v>
      </c>
      <c r="ALN88" s="27" t="n">
        <v>30.7</v>
      </c>
      <c r="ALO88" s="22" t="n">
        <f aca="false">AVERAGE(ALC88:ALN88)</f>
        <v>26.4833333333333</v>
      </c>
    </row>
    <row r="89" customFormat="false" ht="12.8" hidden="false" customHeight="false" outlineLevel="0" collapsed="false">
      <c r="A89" s="16"/>
      <c r="B89" s="8" t="n">
        <f aca="false">AVERAGE(AO89,BO89,CO89,DO89,EO89,FO89,GO89,HO89,IO89,JO89,KO89,LO89,MO89,NO89,OO89,PO89,QO89,RO89,SO89,TO89,UO89,VO89,WO89,XO89,YO89,ZO89,AAO89,ABO89,ACO89,ADO89,AEO89,AFO89,AGO89,AHO89,AIO89,AJO89,AKO89,ALO89,Sheet2!O89,Sheet2!AO89,Sheet2!BO89,Sheet2!CO89)</f>
        <v>28.4089285714286</v>
      </c>
      <c r="C89" s="10" t="n">
        <f aca="false">AVERAGE(B85:B89)</f>
        <v>28.9631448412698</v>
      </c>
      <c r="D89" s="9" t="n">
        <f aca="false">AVERAGE(B80:B89)</f>
        <v>28.8360168650794</v>
      </c>
      <c r="E89" s="8" t="n">
        <f aca="false">AVERAGE(B70:B89)</f>
        <v>28.8906238506582</v>
      </c>
      <c r="F89" s="11" t="n">
        <f aca="false">AVERAGE(B40:B89)</f>
        <v>29.0734347664811</v>
      </c>
      <c r="G89" s="2" t="n">
        <f aca="false">MAX(AC89:AN89,BC89:BN89,CC89:CN89,DC89:DN89,EC89:EN89,FC89:FN89,GC89:GN89,HC89:HN89,IC89:IN89,JC89:JN89,KC89:KN89,LC89:LN89,MC89:MN89,NC89:NN89,OC89:ON89,PC89:PN89,QC89:QN89,RC89:RN89,SC89:SN89,TC89:TN89,UC89:UN89,VC89:VN89,WC89:WN89,XC89:XN89,YC89:YN89,ZC89:ZN89,AAC89:AAN89,ABC89:ABN89,ACC89:ACN89,ADC89:ADN89,AEC89:AEN89,AFC89:AFN89,AGC89:AGN89,AHC89:AHN89,AIC89:AIN89,AJC89:AJN89,AKC89:AKN89,ALC89:ALN89,Sheet2!C89:N89,Sheet2!AC89:AN89,Sheet2!BC89:BN89,Sheet2!CC89:CN89)</f>
        <v>39.6</v>
      </c>
      <c r="H89" s="17" t="n">
        <f aca="false">MEDIAN(AC89:AN89,BC89:BN89,CC89:CN89,DC89:DN89,EC89:EN89,FC89:FN89,GC89:GN89,HC89:HN89,IC89:IN89,JC89:JN89,KC89:KN89,LC89:LN89,MC89:MN89,NC89:NN89,OC89:ON89,PC89:PN89,QC89:QN89,RC89:RN89,SC89:SN89,TC89:TN89,UC89:UN89,VC89:VN89,WC89:WN89,XC89:XN89,YC89:YN89,ZC89:ZN89,AAC89:AAN89,ABC89:ABN89,ACC89:ACN89,ADC89:ADN89,AEC89:AEN89,AFC89:AFN89,AGC89:AGN89,AHC89:AHN89,AIC89:AIN89,AJC89:AJN89,AKC89:AKN89,ALC89:ALN89,Sheet2!C89:N89,Sheet2!AC89:AN89,Sheet2!BC89:BN89,Sheet2!CC89:CN89)</f>
        <v>28.55</v>
      </c>
      <c r="I89" s="18" t="n">
        <f aca="false">MIN(AC89:AN89,BC89:BN89,CC89:CN89,DC89:DN89,EC89:EN89,FC89:FN89,GC89:GN89,HC89:HN89,IC89:IN89,JC89:JN89,KC89:KN89,LC89:LN89,MC89:MN89,NC89:NN89,OC89:ON89,PC89:PN89,QC89:QN89,RC89:RN89,SC89:SN89,TC89:TN89,UC89:UN89,VC89:VN89,WC89:WN89,XC89:XN89,YC89:YN89,ZC89:ZN89,AAC89:AAN89,ABC89:ABN89,ACC89:ACN89,ADC89:ADN89,AEC89:AEN89,AFC89:AFN89,AGC89:AGN89,AHC89:AHN89,AIC89:AIN89,AJC89:AJN89,AKC89:AKN89,ALC89:ALN89,Sheet2!C89:N89,Sheet2!AC89:AN89,Sheet2!BC89:BN89,Sheet2!CC89:CN89)</f>
        <v>16</v>
      </c>
      <c r="K89" s="19" t="n">
        <f aca="false">(G89+I89)/2</f>
        <v>27.8</v>
      </c>
      <c r="AB89" s="33" t="n">
        <v>1939</v>
      </c>
      <c r="AC89" s="21" t="n">
        <v>37.1</v>
      </c>
      <c r="AD89" s="21" t="n">
        <v>34.4</v>
      </c>
      <c r="AE89" s="21" t="n">
        <v>32.5</v>
      </c>
      <c r="AF89" s="21" t="n">
        <v>27.8</v>
      </c>
      <c r="AG89" s="21" t="n">
        <v>26.5</v>
      </c>
      <c r="AH89" s="21" t="n">
        <v>22</v>
      </c>
      <c r="AI89" s="21" t="n">
        <v>19.7</v>
      </c>
      <c r="AJ89" s="21" t="n">
        <v>22.6</v>
      </c>
      <c r="AK89" s="21" t="n">
        <v>26.4</v>
      </c>
      <c r="AL89" s="21" t="n">
        <v>30.2</v>
      </c>
      <c r="AM89" s="21" t="n">
        <v>33.6</v>
      </c>
      <c r="AN89" s="21" t="n">
        <v>36.2</v>
      </c>
      <c r="AO89" s="22" t="n">
        <f aca="false">AVERAGE(AC89:AN89)</f>
        <v>29.0833333333333</v>
      </c>
      <c r="BA89" s="0" t="n">
        <v>1939</v>
      </c>
      <c r="BB89" s="25" t="n">
        <v>1939</v>
      </c>
      <c r="BC89" s="21" t="n">
        <v>39.4</v>
      </c>
      <c r="BD89" s="21" t="n">
        <v>35</v>
      </c>
      <c r="BE89" s="21" t="n">
        <v>31.2</v>
      </c>
      <c r="BF89" s="21" t="n">
        <v>25.8</v>
      </c>
      <c r="BG89" s="21" t="n">
        <v>25.4</v>
      </c>
      <c r="BH89" s="21" t="n">
        <v>18.8</v>
      </c>
      <c r="BI89" s="21" t="n">
        <v>16.5</v>
      </c>
      <c r="BJ89" s="21" t="n">
        <v>19</v>
      </c>
      <c r="BK89" s="21" t="n">
        <v>24.3</v>
      </c>
      <c r="BL89" s="21" t="n">
        <v>27.8</v>
      </c>
      <c r="BM89" s="21" t="n">
        <v>32.2</v>
      </c>
      <c r="BN89" s="21" t="n">
        <v>35.8</v>
      </c>
      <c r="BO89" s="22" t="n">
        <f aca="false">AVERAGE(BC89:BN89)</f>
        <v>27.6</v>
      </c>
      <c r="CA89" s="0" t="n">
        <v>1939</v>
      </c>
      <c r="CB89" s="20" t="s">
        <v>95</v>
      </c>
      <c r="CC89" s="21" t="n">
        <v>39.6</v>
      </c>
      <c r="CD89" s="21" t="n">
        <v>34.8</v>
      </c>
      <c r="CE89" s="21" t="n">
        <v>33.9</v>
      </c>
      <c r="CF89" s="21" t="n">
        <v>31.2</v>
      </c>
      <c r="CG89" s="21" t="n">
        <v>28.2</v>
      </c>
      <c r="CH89" s="21" t="n">
        <v>21.6</v>
      </c>
      <c r="CI89" s="21" t="n">
        <v>18.5</v>
      </c>
      <c r="CJ89" s="21" t="n">
        <v>22.9</v>
      </c>
      <c r="CK89" s="21" t="n">
        <v>28.6</v>
      </c>
      <c r="CL89" s="21" t="n">
        <v>31.3</v>
      </c>
      <c r="CM89" s="21" t="n">
        <v>34.5</v>
      </c>
      <c r="CN89" s="21" t="n">
        <v>38.2</v>
      </c>
      <c r="CO89" s="22" t="n">
        <f aca="false">AVERAGE(CC89:CN89)</f>
        <v>30.275</v>
      </c>
      <c r="DA89" s="0" t="n">
        <v>1939</v>
      </c>
      <c r="DB89" s="25" t="n">
        <v>1939</v>
      </c>
      <c r="DC89" s="21" t="n">
        <v>33.3</v>
      </c>
      <c r="DD89" s="21" t="n">
        <v>30.4</v>
      </c>
      <c r="DE89" s="21" t="n">
        <v>31.2</v>
      </c>
      <c r="DF89" s="21" t="n">
        <v>28.8</v>
      </c>
      <c r="DG89" s="21" t="n">
        <v>26.9</v>
      </c>
      <c r="DH89" s="21" t="n">
        <v>24.6</v>
      </c>
      <c r="DI89" s="21" t="n">
        <v>23.9</v>
      </c>
      <c r="DJ89" s="21" t="n">
        <v>25.6</v>
      </c>
      <c r="DK89" s="21" t="n">
        <v>26.2</v>
      </c>
      <c r="DL89" s="21" t="n">
        <v>28.8</v>
      </c>
      <c r="DM89" s="21" t="n">
        <v>30.8</v>
      </c>
      <c r="DN89" s="21" t="n">
        <v>32.3</v>
      </c>
      <c r="DO89" s="22" t="n">
        <f aca="false">AVERAGE(DC89:DN89)</f>
        <v>28.5666666666667</v>
      </c>
      <c r="EA89" s="0" t="n">
        <v>1939</v>
      </c>
      <c r="EB89" s="20" t="s">
        <v>95</v>
      </c>
      <c r="EC89" s="21" t="n">
        <v>29.8</v>
      </c>
      <c r="ED89" s="21" t="n">
        <v>28.8</v>
      </c>
      <c r="EE89" s="21" t="n">
        <v>27</v>
      </c>
      <c r="EF89" s="21" t="n">
        <v>24.6</v>
      </c>
      <c r="EG89" s="21" t="n">
        <v>23.1</v>
      </c>
      <c r="EH89" s="21" t="n">
        <v>20.7</v>
      </c>
      <c r="EI89" s="21" t="n">
        <v>18.9</v>
      </c>
      <c r="EJ89" s="21" t="n">
        <v>21.6</v>
      </c>
      <c r="EK89" s="21" t="n">
        <v>23.2</v>
      </c>
      <c r="EL89" s="21" t="n">
        <v>23.9</v>
      </c>
      <c r="EM89" s="21" t="n">
        <v>27.1</v>
      </c>
      <c r="EN89" s="21" t="n">
        <v>28.3</v>
      </c>
      <c r="EO89" s="22" t="n">
        <f aca="false">AVERAGE(EC89:EN89)</f>
        <v>24.75</v>
      </c>
      <c r="FA89" s="0" t="n">
        <v>1939</v>
      </c>
      <c r="FB89" s="20" t="s">
        <v>95</v>
      </c>
      <c r="FC89" s="21" t="n">
        <v>31.3</v>
      </c>
      <c r="FD89" s="21" t="n">
        <v>29.6</v>
      </c>
      <c r="FE89" s="21" t="n">
        <v>28.9</v>
      </c>
      <c r="FF89" s="21" t="n">
        <v>26.5</v>
      </c>
      <c r="FG89" s="21" t="n">
        <v>24.8</v>
      </c>
      <c r="FH89" s="21" t="n">
        <v>21.8</v>
      </c>
      <c r="FI89" s="21" t="n">
        <v>20.7</v>
      </c>
      <c r="FJ89" s="21" t="n">
        <v>22.5</v>
      </c>
      <c r="FK89" s="21" t="n">
        <v>23.9</v>
      </c>
      <c r="FL89" s="21" t="n">
        <v>25.6</v>
      </c>
      <c r="FM89" s="21" t="n">
        <v>28</v>
      </c>
      <c r="FN89" s="21" t="n">
        <v>28.8</v>
      </c>
      <c r="FO89" s="22" t="n">
        <f aca="false">AVERAGE(FC89:FN89)</f>
        <v>26.0333333333333</v>
      </c>
      <c r="GA89" s="0" t="n">
        <v>1939</v>
      </c>
      <c r="GB89" s="20" t="s">
        <v>95</v>
      </c>
      <c r="GC89" s="21" t="n">
        <v>32.1</v>
      </c>
      <c r="GD89" s="21" t="n">
        <v>29.8</v>
      </c>
      <c r="GE89" s="21" t="n">
        <v>30.9</v>
      </c>
      <c r="GF89" s="21" t="n">
        <v>29.2</v>
      </c>
      <c r="GG89" s="21" t="n">
        <v>27.8</v>
      </c>
      <c r="GH89" s="21" t="n">
        <v>25.7</v>
      </c>
      <c r="GI89" s="21" t="n">
        <v>24.2</v>
      </c>
      <c r="GJ89" s="21" t="n">
        <v>26.2</v>
      </c>
      <c r="GK89" s="21" t="n">
        <v>26.5</v>
      </c>
      <c r="GL89" s="21" t="n">
        <v>29</v>
      </c>
      <c r="GM89" s="21" t="n">
        <v>30.8</v>
      </c>
      <c r="GN89" s="21" t="n">
        <v>32.8</v>
      </c>
      <c r="GO89" s="22" t="n">
        <f aca="false">AVERAGE(GC89:GN89)</f>
        <v>28.75</v>
      </c>
      <c r="HA89" s="0" t="n">
        <v>1939</v>
      </c>
      <c r="HB89" s="20" t="s">
        <v>95</v>
      </c>
      <c r="HC89" s="21" t="n">
        <v>32.3</v>
      </c>
      <c r="HD89" s="21" t="n">
        <v>31.6</v>
      </c>
      <c r="HE89" s="21" t="n">
        <v>32.8</v>
      </c>
      <c r="HF89" s="21" t="n">
        <v>32.1</v>
      </c>
      <c r="HG89" s="21" t="n">
        <v>31.7</v>
      </c>
      <c r="HH89" s="21" t="n">
        <v>26.9</v>
      </c>
      <c r="HI89" s="21" t="n">
        <v>25.8</v>
      </c>
      <c r="HJ89" s="21" t="n">
        <v>28</v>
      </c>
      <c r="HK89" s="21" t="n">
        <v>30.5</v>
      </c>
      <c r="HL89" s="21" t="n">
        <v>32.9</v>
      </c>
      <c r="HM89" s="21" t="n">
        <v>34.7</v>
      </c>
      <c r="HN89" s="21" t="n">
        <v>36.6</v>
      </c>
      <c r="HO89" s="22" t="n">
        <f aca="false">AVERAGE(HC89:HN89)</f>
        <v>31.325</v>
      </c>
      <c r="IA89" s="0" t="n">
        <v>1939</v>
      </c>
      <c r="IB89" s="20" t="s">
        <v>95</v>
      </c>
      <c r="IC89" s="21" t="n">
        <v>30.2</v>
      </c>
      <c r="ID89" s="21" t="n">
        <v>30</v>
      </c>
      <c r="IE89" s="21" t="n">
        <v>30.2</v>
      </c>
      <c r="IF89" s="21" t="n">
        <v>28.5</v>
      </c>
      <c r="IG89" s="21" t="n">
        <v>27.4</v>
      </c>
      <c r="IH89" s="21" t="n">
        <v>26.1</v>
      </c>
      <c r="II89" s="21" t="n">
        <v>24.9</v>
      </c>
      <c r="IJ89" s="21" t="n">
        <v>25.4</v>
      </c>
      <c r="IK89" s="21" t="n">
        <v>26.8</v>
      </c>
      <c r="IL89" s="21" t="n">
        <v>28.6</v>
      </c>
      <c r="IM89" s="21" t="n">
        <v>29.9</v>
      </c>
      <c r="IN89" s="21" t="n">
        <v>32.1</v>
      </c>
      <c r="IO89" s="22" t="n">
        <f aca="false">AVERAGE(IC89:IN89)</f>
        <v>28.3416666666667</v>
      </c>
      <c r="JA89" s="0" t="n">
        <v>1939</v>
      </c>
      <c r="JB89" s="20" t="s">
        <v>95</v>
      </c>
      <c r="JC89" s="21" t="n">
        <v>36.7</v>
      </c>
      <c r="JD89" s="21" t="n">
        <v>34.9</v>
      </c>
      <c r="JE89" s="21" t="n">
        <v>34.3</v>
      </c>
      <c r="JF89" s="21" t="n">
        <v>32.3</v>
      </c>
      <c r="JG89" s="21" t="n">
        <v>30.1</v>
      </c>
      <c r="JH89" s="21" t="n">
        <v>24.3</v>
      </c>
      <c r="JI89" s="21" t="n">
        <v>22.2</v>
      </c>
      <c r="JJ89" s="21" t="n">
        <v>25.9</v>
      </c>
      <c r="JK89" s="21" t="n">
        <v>29.9</v>
      </c>
      <c r="JL89" s="21" t="n">
        <v>33</v>
      </c>
      <c r="JM89" s="21" t="n">
        <v>35.7</v>
      </c>
      <c r="JN89" s="21" t="n">
        <v>38.6</v>
      </c>
      <c r="JO89" s="22" t="n">
        <f aca="false">AVERAGE(JC89:JN89)</f>
        <v>31.4916666666667</v>
      </c>
      <c r="KA89" s="0" t="n">
        <v>1939</v>
      </c>
      <c r="KB89" s="20" t="s">
        <v>95</v>
      </c>
      <c r="KC89" s="21" t="n">
        <v>27.6</v>
      </c>
      <c r="KD89" s="21" t="n">
        <v>27.4</v>
      </c>
      <c r="KE89" s="21" t="n">
        <v>25.8</v>
      </c>
      <c r="KF89" s="21" t="n">
        <v>23.5</v>
      </c>
      <c r="KG89" s="21" t="n">
        <v>21.8</v>
      </c>
      <c r="KH89" s="21" t="n">
        <v>19</v>
      </c>
      <c r="KI89" s="21" t="n">
        <v>17.1</v>
      </c>
      <c r="KJ89" s="21" t="n">
        <v>19</v>
      </c>
      <c r="KK89" s="21" t="n">
        <v>20.1</v>
      </c>
      <c r="KL89" s="21" t="n">
        <v>22</v>
      </c>
      <c r="KM89" s="21" t="n">
        <v>24.2</v>
      </c>
      <c r="KN89" s="21" t="n">
        <v>26.1</v>
      </c>
      <c r="KO89" s="22" t="n">
        <f aca="false">AVERAGE(KC89:KN89)</f>
        <v>22.8</v>
      </c>
      <c r="LA89" s="0" t="n">
        <v>1939</v>
      </c>
      <c r="LB89" s="25" t="n">
        <v>1939</v>
      </c>
      <c r="LC89" s="21" t="n">
        <v>30.9</v>
      </c>
      <c r="LD89" s="21" t="n">
        <v>29.1</v>
      </c>
      <c r="LE89" s="21" t="n">
        <v>29.5</v>
      </c>
      <c r="LF89" s="21" t="n">
        <v>27.2</v>
      </c>
      <c r="LG89" s="21" t="n">
        <v>26.8</v>
      </c>
      <c r="LH89" s="21" t="n">
        <v>24.8</v>
      </c>
      <c r="LI89" s="21" t="n">
        <v>24.1</v>
      </c>
      <c r="LJ89" s="21" t="n">
        <v>25</v>
      </c>
      <c r="LK89" s="21" t="n">
        <v>26.7</v>
      </c>
      <c r="LL89" s="21" t="n">
        <v>28</v>
      </c>
      <c r="LM89" s="21" t="n">
        <v>30</v>
      </c>
      <c r="LN89" s="21" t="n">
        <v>32</v>
      </c>
      <c r="LO89" s="22" t="n">
        <f aca="false">AVERAGE(LC89:LN89)</f>
        <v>27.8416666666667</v>
      </c>
      <c r="MA89" s="0" t="n">
        <v>1939</v>
      </c>
      <c r="MB89" s="20" t="s">
        <v>95</v>
      </c>
      <c r="MC89" s="21" t="n">
        <v>39</v>
      </c>
      <c r="MD89" s="21" t="n">
        <v>34.9</v>
      </c>
      <c r="ME89" s="21" t="n">
        <v>32</v>
      </c>
      <c r="MF89" s="21" t="n">
        <v>27.2</v>
      </c>
      <c r="MG89" s="21" t="n">
        <v>26.5</v>
      </c>
      <c r="MH89" s="21" t="n">
        <v>20.1</v>
      </c>
      <c r="MI89" s="21" t="n">
        <v>17.4</v>
      </c>
      <c r="MJ89" s="21" t="n">
        <v>20.7</v>
      </c>
      <c r="MK89" s="21" t="n">
        <v>25.4</v>
      </c>
      <c r="ML89" s="21" t="n">
        <v>29.1</v>
      </c>
      <c r="MM89" s="21" t="n">
        <v>33.1</v>
      </c>
      <c r="MN89" s="21" t="n">
        <v>37.1</v>
      </c>
      <c r="MO89" s="22" t="n">
        <f aca="false">AVERAGE(MC89:MN89)</f>
        <v>28.5416666666667</v>
      </c>
      <c r="NA89" s="0" t="n">
        <v>1939</v>
      </c>
      <c r="NB89" s="25" t="n">
        <v>1939</v>
      </c>
      <c r="NC89" s="21" t="n">
        <v>36.1</v>
      </c>
      <c r="ND89" s="21" t="n">
        <v>32.8</v>
      </c>
      <c r="NE89" s="21" t="n">
        <v>32.4</v>
      </c>
      <c r="NF89" s="21" t="n">
        <v>28.4</v>
      </c>
      <c r="NG89" s="21" t="n">
        <v>26.6</v>
      </c>
      <c r="NH89" s="21" t="n">
        <v>23.2</v>
      </c>
      <c r="NI89" s="21" t="n">
        <v>21.2</v>
      </c>
      <c r="NJ89" s="21" t="n">
        <v>24.2</v>
      </c>
      <c r="NK89" s="21" t="n">
        <v>27.3</v>
      </c>
      <c r="NL89" s="21" t="n">
        <v>30.7</v>
      </c>
      <c r="NM89" s="21" t="n">
        <v>34.9</v>
      </c>
      <c r="NN89" s="21" t="n">
        <v>36</v>
      </c>
      <c r="NO89" s="22" t="n">
        <f aca="false">AVERAGE(NC89:NN89)</f>
        <v>29.4833333333333</v>
      </c>
      <c r="OA89" s="0" t="n">
        <v>1939</v>
      </c>
      <c r="OB89" s="25" t="n">
        <v>1939</v>
      </c>
      <c r="OC89" s="21" t="n">
        <v>37.2</v>
      </c>
      <c r="OD89" s="21" t="n">
        <v>34.3</v>
      </c>
      <c r="OE89" s="21" t="n">
        <v>34.3</v>
      </c>
      <c r="OF89" s="21" t="n">
        <v>31.7</v>
      </c>
      <c r="OG89" s="21" t="n">
        <v>29.3</v>
      </c>
      <c r="OH89" s="21" t="n">
        <v>24.3</v>
      </c>
      <c r="OI89" s="21" t="n">
        <v>22.6</v>
      </c>
      <c r="OJ89" s="21" t="n">
        <v>25.9</v>
      </c>
      <c r="OK89" s="21" t="n">
        <v>29.7</v>
      </c>
      <c r="OL89" s="21" t="n">
        <v>32.9</v>
      </c>
      <c r="OM89" s="21" t="n">
        <v>35.2</v>
      </c>
      <c r="ON89" s="21" t="n">
        <v>39</v>
      </c>
      <c r="OO89" s="22" t="n">
        <f aca="false">AVERAGE(OC89:ON89)</f>
        <v>31.3666666666667</v>
      </c>
      <c r="PA89" s="0" t="n">
        <v>1939</v>
      </c>
      <c r="PB89" s="25" t="n">
        <v>1939</v>
      </c>
      <c r="PC89" s="21" t="n">
        <v>29.4</v>
      </c>
      <c r="PD89" s="21" t="n">
        <v>29.2</v>
      </c>
      <c r="PE89" s="21" t="n">
        <v>29.2</v>
      </c>
      <c r="PF89" s="21" t="n">
        <v>28.3</v>
      </c>
      <c r="PG89" s="21" t="n">
        <v>27.6</v>
      </c>
      <c r="PH89" s="21" t="n">
        <v>27.1</v>
      </c>
      <c r="PI89" s="21" t="n">
        <v>26.8</v>
      </c>
      <c r="PJ89" s="21" t="n">
        <v>28.8</v>
      </c>
      <c r="PK89" s="21" t="n">
        <v>29.6</v>
      </c>
      <c r="PL89" s="21" t="n">
        <v>30.6</v>
      </c>
      <c r="PM89" s="21" t="n">
        <v>32.5</v>
      </c>
      <c r="PN89" s="21" t="n">
        <v>33.2</v>
      </c>
      <c r="PO89" s="22" t="n">
        <f aca="false">AVERAGE(PC89:PN89)</f>
        <v>29.3583333333333</v>
      </c>
      <c r="QA89" s="0" t="n">
        <v>1939</v>
      </c>
      <c r="QB89" s="25" t="n">
        <v>1939</v>
      </c>
      <c r="QC89" s="21" t="n">
        <v>30.7</v>
      </c>
      <c r="QD89" s="21" t="n">
        <v>29.7</v>
      </c>
      <c r="QE89" s="21" t="n">
        <v>30.4</v>
      </c>
      <c r="QF89" s="21" t="n">
        <v>29.1</v>
      </c>
      <c r="QG89" s="21" t="n">
        <v>27.1</v>
      </c>
      <c r="QH89" s="21" t="n">
        <v>26.3</v>
      </c>
      <c r="QI89" s="21" t="n">
        <v>25.4</v>
      </c>
      <c r="QJ89" s="21" t="n">
        <v>25.7</v>
      </c>
      <c r="QK89" s="21" t="n">
        <v>27.1</v>
      </c>
      <c r="QL89" s="21" t="n">
        <v>28.4</v>
      </c>
      <c r="QM89" s="21" t="n">
        <v>30.4</v>
      </c>
      <c r="QN89" s="21" t="n">
        <v>32.1</v>
      </c>
      <c r="QO89" s="22" t="n">
        <f aca="false">AVERAGE(QC89:QN89)</f>
        <v>28.5333333333333</v>
      </c>
      <c r="RA89" s="0" t="n">
        <v>1939</v>
      </c>
      <c r="RB89" s="25" t="n">
        <v>1939</v>
      </c>
      <c r="RC89" s="21" t="n">
        <v>39</v>
      </c>
      <c r="RD89" s="21" t="n">
        <v>34.3</v>
      </c>
      <c r="RE89" s="21" t="n">
        <v>30.9</v>
      </c>
      <c r="RF89" s="21" t="n">
        <v>26.3</v>
      </c>
      <c r="RG89" s="21" t="n">
        <v>24.8</v>
      </c>
      <c r="RH89" s="21" t="n">
        <v>17.8</v>
      </c>
      <c r="RI89" s="21" t="n">
        <v>16</v>
      </c>
      <c r="RJ89" s="21" t="n">
        <v>18.9</v>
      </c>
      <c r="RK89" s="21" t="n">
        <v>23.7</v>
      </c>
      <c r="RL89" s="21" t="n">
        <v>27.1</v>
      </c>
      <c r="RM89" s="21" t="n">
        <v>31</v>
      </c>
      <c r="RN89" s="21" t="n">
        <v>35.3</v>
      </c>
      <c r="RO89" s="22" t="n">
        <f aca="false">AVERAGE(RC89:RN89)</f>
        <v>27.0916666666667</v>
      </c>
      <c r="SA89" s="0" t="n">
        <v>1939</v>
      </c>
      <c r="SB89" s="29" t="s">
        <v>95</v>
      </c>
      <c r="SC89" s="27" t="n">
        <v>33.9</v>
      </c>
      <c r="SD89" s="27" t="n">
        <v>30.7</v>
      </c>
      <c r="SE89" s="27" t="n">
        <v>28.4</v>
      </c>
      <c r="SF89" s="27" t="n">
        <v>24.7</v>
      </c>
      <c r="SG89" s="27" t="n">
        <v>23.8</v>
      </c>
      <c r="SH89" s="27" t="n">
        <v>19.2</v>
      </c>
      <c r="SI89" s="27" t="n">
        <v>17</v>
      </c>
      <c r="SJ89" s="27" t="n">
        <v>19.3</v>
      </c>
      <c r="SK89" s="27" t="n">
        <v>23.3</v>
      </c>
      <c r="SL89" s="27" t="n">
        <v>26.5</v>
      </c>
      <c r="SM89" s="27" t="n">
        <v>30.3</v>
      </c>
      <c r="SN89" s="27" t="n">
        <v>31.7</v>
      </c>
      <c r="SO89" s="22" t="n">
        <f aca="false">AVERAGE(SC89:SN89)</f>
        <v>25.7333333333333</v>
      </c>
      <c r="TA89" s="0" t="n">
        <v>1939</v>
      </c>
      <c r="TB89" s="29" t="s">
        <v>95</v>
      </c>
      <c r="TC89" s="27" t="n">
        <v>35.8</v>
      </c>
      <c r="TD89" s="27" t="n">
        <v>32.9</v>
      </c>
      <c r="TE89" s="27" t="n">
        <v>32</v>
      </c>
      <c r="TF89" s="27" t="n">
        <v>28.4</v>
      </c>
      <c r="TG89" s="27" t="n">
        <v>26.8</v>
      </c>
      <c r="TH89" s="27" t="n">
        <v>23.1</v>
      </c>
      <c r="TI89" s="27" t="n">
        <v>20.8</v>
      </c>
      <c r="TJ89" s="27" t="n">
        <v>24.2</v>
      </c>
      <c r="TK89" s="27" t="n">
        <v>27.2</v>
      </c>
      <c r="TL89" s="27" t="n">
        <v>30.2</v>
      </c>
      <c r="TM89" s="27" t="n">
        <v>34</v>
      </c>
      <c r="TN89" s="27" t="n">
        <v>36</v>
      </c>
      <c r="TO89" s="22" t="n">
        <f aca="false">AVERAGE(TC89:TN89)</f>
        <v>29.2833333333333</v>
      </c>
      <c r="UA89" s="0" t="n">
        <v>1939</v>
      </c>
      <c r="UB89" s="29" t="s">
        <v>95</v>
      </c>
      <c r="UC89" s="27" t="n">
        <v>35</v>
      </c>
      <c r="UD89" s="27" t="n">
        <v>31.2</v>
      </c>
      <c r="UE89" s="27" t="n">
        <v>30.3</v>
      </c>
      <c r="UF89" s="27" t="n">
        <v>27</v>
      </c>
      <c r="UG89" s="27" t="n">
        <v>25.7</v>
      </c>
      <c r="UH89" s="27" t="n">
        <v>22.6</v>
      </c>
      <c r="UI89" s="27" t="n">
        <v>20.4</v>
      </c>
      <c r="UJ89" s="27" t="n">
        <v>22.9</v>
      </c>
      <c r="UK89" s="27" t="n">
        <v>25.6</v>
      </c>
      <c r="UL89" s="27" t="n">
        <v>27.3</v>
      </c>
      <c r="UM89" s="27" t="n">
        <v>31.1</v>
      </c>
      <c r="UN89" s="27" t="n">
        <v>31.5</v>
      </c>
      <c r="UO89" s="22" t="n">
        <f aca="false">AVERAGE(UC89:UN89)</f>
        <v>27.55</v>
      </c>
      <c r="VA89" s="0" t="n">
        <v>1939</v>
      </c>
      <c r="VB89" s="29" t="s">
        <v>95</v>
      </c>
      <c r="VC89" s="27" t="n">
        <v>34.1</v>
      </c>
      <c r="VD89" s="27" t="n">
        <v>32.1</v>
      </c>
      <c r="VE89" s="27" t="n">
        <v>32.3</v>
      </c>
      <c r="VF89" s="27" t="n">
        <v>32.3</v>
      </c>
      <c r="VG89" s="27" t="n">
        <v>30.5</v>
      </c>
      <c r="VH89" s="27" t="n">
        <v>27.6</v>
      </c>
      <c r="VI89" s="27" t="n">
        <v>26.6</v>
      </c>
      <c r="VJ89" s="27" t="n">
        <v>28.1</v>
      </c>
      <c r="VK89" s="27" t="n">
        <v>31.2</v>
      </c>
      <c r="VL89" s="27" t="n">
        <v>34.1</v>
      </c>
      <c r="VM89" s="27" t="n">
        <v>36.2</v>
      </c>
      <c r="VN89" s="27" t="n">
        <v>36.4</v>
      </c>
      <c r="VO89" s="22" t="n">
        <f aca="false">AVERAGE(VC89:VN89)</f>
        <v>31.7916666666667</v>
      </c>
      <c r="WA89" s="0" t="n">
        <v>1939</v>
      </c>
      <c r="WB89" s="26" t="n">
        <v>1939</v>
      </c>
      <c r="WC89" s="27" t="n">
        <v>31.2</v>
      </c>
      <c r="WD89" s="27" t="n">
        <v>29.6</v>
      </c>
      <c r="WE89" s="27" t="n">
        <v>29.3</v>
      </c>
      <c r="WF89" s="27" t="n">
        <v>26.6</v>
      </c>
      <c r="WG89" s="27" t="n">
        <v>25.8</v>
      </c>
      <c r="WH89" s="27" t="n">
        <v>22.6</v>
      </c>
      <c r="WI89" s="27" t="n">
        <v>21.2</v>
      </c>
      <c r="WJ89" s="27" t="n">
        <v>22.9</v>
      </c>
      <c r="WK89" s="27" t="n">
        <v>23.6</v>
      </c>
      <c r="WL89" s="27" t="n">
        <v>25.1</v>
      </c>
      <c r="WM89" s="27" t="n">
        <v>28.2</v>
      </c>
      <c r="WN89" s="27" t="n">
        <v>29.4</v>
      </c>
      <c r="WO89" s="22" t="n">
        <f aca="false">AVERAGE(WC89:WN89)</f>
        <v>26.2916666666667</v>
      </c>
      <c r="XA89" s="0" t="n">
        <v>1939</v>
      </c>
      <c r="XB89" s="26" t="n">
        <v>1939</v>
      </c>
      <c r="XC89" s="27" t="n">
        <v>32.3</v>
      </c>
      <c r="XD89" s="27" t="n">
        <v>29.8</v>
      </c>
      <c r="XE89" s="27" t="n">
        <v>29.3</v>
      </c>
      <c r="XF89" s="27" t="n">
        <v>26.5</v>
      </c>
      <c r="XG89" s="27" t="n">
        <v>25.2</v>
      </c>
      <c r="XH89" s="27" t="n">
        <v>22.4</v>
      </c>
      <c r="XI89" s="27" t="n">
        <v>21</v>
      </c>
      <c r="XJ89" s="27" t="n">
        <v>22.7</v>
      </c>
      <c r="XK89" s="27" t="n">
        <v>26.1</v>
      </c>
      <c r="XL89" s="27" t="n">
        <v>27.4</v>
      </c>
      <c r="XM89" s="27" t="n">
        <v>30.7</v>
      </c>
      <c r="XN89" s="27" t="n">
        <v>31.7</v>
      </c>
      <c r="XO89" s="22" t="n">
        <f aca="false">AVERAGE(XC89:XN89)</f>
        <v>27.0916666666667</v>
      </c>
      <c r="YA89" s="0" t="n">
        <v>1939</v>
      </c>
      <c r="YB89" s="26" t="n">
        <v>1939</v>
      </c>
      <c r="YC89" s="27" t="n">
        <v>37.6</v>
      </c>
      <c r="YD89" s="27" t="n">
        <v>33.8</v>
      </c>
      <c r="YE89" s="27" t="n">
        <v>33.7</v>
      </c>
      <c r="YF89" s="27" t="n">
        <v>30.4</v>
      </c>
      <c r="YG89" s="27" t="n">
        <v>27.9</v>
      </c>
      <c r="YH89" s="27" t="n">
        <v>24.1</v>
      </c>
      <c r="YI89" s="27" t="n">
        <v>22.8</v>
      </c>
      <c r="YJ89" s="27" t="n">
        <v>24.8</v>
      </c>
      <c r="YK89" s="27" t="n">
        <v>28.8</v>
      </c>
      <c r="YL89" s="27" t="n">
        <v>33.7</v>
      </c>
      <c r="YM89" s="27" t="n">
        <v>35.4</v>
      </c>
      <c r="YN89" s="27" t="n">
        <v>38.3</v>
      </c>
      <c r="YO89" s="22" t="n">
        <f aca="false">AVERAGE(YC89:YN89)</f>
        <v>30.9416666666667</v>
      </c>
      <c r="ZA89" s="0" t="n">
        <v>1939</v>
      </c>
      <c r="ZB89" s="26" t="n">
        <v>1939</v>
      </c>
      <c r="ZC89" s="27" t="n">
        <v>30.7</v>
      </c>
      <c r="ZD89" s="27" t="n">
        <v>30</v>
      </c>
      <c r="ZE89" s="27" t="n">
        <v>30.4</v>
      </c>
      <c r="ZF89" s="27" t="n">
        <v>28.2</v>
      </c>
      <c r="ZG89" s="27" t="n">
        <v>26.9</v>
      </c>
      <c r="ZH89" s="27" t="n">
        <v>26.1</v>
      </c>
      <c r="ZI89" s="27" t="n">
        <v>24.2</v>
      </c>
      <c r="ZJ89" s="27" t="n">
        <v>25.8</v>
      </c>
      <c r="ZK89" s="27" t="n">
        <v>26.6</v>
      </c>
      <c r="ZL89" s="27" t="n">
        <v>28.6</v>
      </c>
      <c r="ZM89" s="27" t="n">
        <v>30.3</v>
      </c>
      <c r="ZN89" s="27" t="n">
        <v>32.5</v>
      </c>
      <c r="ZO89" s="22" t="n">
        <f aca="false">AVERAGE(ZC89:ZN89)</f>
        <v>28.3583333333333</v>
      </c>
      <c r="AAA89" s="0" t="n">
        <v>1939</v>
      </c>
      <c r="AAB89" s="26" t="n">
        <v>1939</v>
      </c>
      <c r="AAC89" s="27" t="n">
        <v>38.9</v>
      </c>
      <c r="AAD89" s="27" t="n">
        <v>34.8</v>
      </c>
      <c r="AAE89" s="27" t="n">
        <v>34.1</v>
      </c>
      <c r="AAF89" s="27" t="n">
        <v>28.7</v>
      </c>
      <c r="AAG89" s="27" t="n">
        <v>27.5</v>
      </c>
      <c r="AAH89" s="27" t="n">
        <v>22.1</v>
      </c>
      <c r="AAI89" s="27" t="n">
        <v>19.2</v>
      </c>
      <c r="AAJ89" s="27" t="n">
        <v>22.3</v>
      </c>
      <c r="AAK89" s="27" t="n">
        <v>27.2</v>
      </c>
      <c r="AAL89" s="27" t="n">
        <v>30.1</v>
      </c>
      <c r="AAM89" s="27" t="n">
        <v>33.8</v>
      </c>
      <c r="AAN89" s="27" t="n">
        <v>38.3</v>
      </c>
      <c r="AAO89" s="22" t="n">
        <f aca="false">AVERAGE(AAC89:AAN89)</f>
        <v>29.75</v>
      </c>
      <c r="ABA89" s="0" t="n">
        <v>1939</v>
      </c>
      <c r="ABB89" s="29" t="s">
        <v>95</v>
      </c>
      <c r="ABC89" s="27" t="n">
        <v>38.7</v>
      </c>
      <c r="ABD89" s="27" t="n">
        <v>35.4</v>
      </c>
      <c r="ABE89" s="27" t="n">
        <v>34.8</v>
      </c>
      <c r="ABF89" s="27" t="n">
        <v>30.1</v>
      </c>
      <c r="ABG89" s="27" t="n">
        <v>28.1</v>
      </c>
      <c r="ABH89" s="27" t="n">
        <v>22.9</v>
      </c>
      <c r="ABI89" s="27" t="n">
        <v>20.4</v>
      </c>
      <c r="ABJ89" s="27" t="n">
        <v>23.7</v>
      </c>
      <c r="ABK89" s="27" t="n">
        <v>27.7</v>
      </c>
      <c r="ABL89" s="27" t="n">
        <v>31.1</v>
      </c>
      <c r="ABM89" s="27" t="n">
        <v>33.9</v>
      </c>
      <c r="ABN89" s="27" t="n">
        <v>37.6</v>
      </c>
      <c r="ABO89" s="22" t="n">
        <f aca="false">AVERAGE(ABC89:ABN89)</f>
        <v>30.3666666666667</v>
      </c>
      <c r="ACA89" s="0" t="n">
        <v>1939</v>
      </c>
      <c r="ACB89" s="29" t="s">
        <v>95</v>
      </c>
      <c r="ACC89" s="27" t="n">
        <v>31.2</v>
      </c>
      <c r="ACD89" s="27" t="n">
        <v>28.5</v>
      </c>
      <c r="ACE89" s="27" t="n">
        <v>28.9</v>
      </c>
      <c r="ACF89" s="27" t="n">
        <v>25.9</v>
      </c>
      <c r="ACG89" s="27" t="n">
        <v>24.9</v>
      </c>
      <c r="ACH89" s="27" t="n">
        <v>24.4</v>
      </c>
      <c r="ACI89" s="27" t="n">
        <v>23.7</v>
      </c>
      <c r="ACJ89" s="27" t="n">
        <v>25.5</v>
      </c>
      <c r="ACK89" s="27" t="n">
        <v>27</v>
      </c>
      <c r="ACL89" s="27" t="n">
        <v>28.6</v>
      </c>
      <c r="ACM89" s="27" t="n">
        <v>31.6</v>
      </c>
      <c r="ACN89" s="27" t="n">
        <v>34.1</v>
      </c>
      <c r="ACO89" s="22" t="n">
        <f aca="false">AVERAGE(ACC89:ACN89)</f>
        <v>27.8583333333333</v>
      </c>
      <c r="ADA89" s="0" t="n">
        <v>1939</v>
      </c>
      <c r="ADB89" s="26" t="n">
        <v>1939</v>
      </c>
      <c r="ADC89" s="27" t="n">
        <v>33.2</v>
      </c>
      <c r="ADD89" s="27" t="n">
        <v>29.9</v>
      </c>
      <c r="ADE89" s="27" t="n">
        <v>29.2</v>
      </c>
      <c r="ADF89" s="27" t="n">
        <v>26.7</v>
      </c>
      <c r="ADG89" s="27" t="n">
        <v>24.7</v>
      </c>
      <c r="ADH89" s="27" t="n">
        <v>22.8</v>
      </c>
      <c r="ADI89" s="27" t="n">
        <v>21.2</v>
      </c>
      <c r="ADJ89" s="27" t="n">
        <v>23.6</v>
      </c>
      <c r="ADK89" s="27" t="n">
        <v>25.8</v>
      </c>
      <c r="ADL89" s="27" t="n">
        <v>26.8</v>
      </c>
      <c r="ADM89" s="27" t="n">
        <v>29.3</v>
      </c>
      <c r="ADN89" s="27" t="n">
        <v>30.6</v>
      </c>
      <c r="ADO89" s="22" t="n">
        <f aca="false">AVERAGE(ADC89:ADN89)</f>
        <v>26.9833333333333</v>
      </c>
      <c r="AEA89" s="0" t="n">
        <v>1939</v>
      </c>
      <c r="AEB89" s="29" t="s">
        <v>95</v>
      </c>
      <c r="AEC89" s="27" t="n">
        <v>35.5</v>
      </c>
      <c r="AED89" s="27" t="n">
        <v>31.6</v>
      </c>
      <c r="AEE89" s="27" t="n">
        <v>30.3</v>
      </c>
      <c r="AEF89" s="27" t="n">
        <v>26.1</v>
      </c>
      <c r="AEG89" s="27" t="n">
        <v>24.8</v>
      </c>
      <c r="AEH89" s="27" t="n">
        <v>19.9</v>
      </c>
      <c r="AEI89" s="27" t="n">
        <v>17.8</v>
      </c>
      <c r="AEJ89" s="27" t="n">
        <v>20.3</v>
      </c>
      <c r="AEK89" s="27" t="n">
        <v>24.7</v>
      </c>
      <c r="AEL89" s="27" t="n">
        <v>27.9</v>
      </c>
      <c r="AEM89" s="27" t="n">
        <v>32.4</v>
      </c>
      <c r="AEN89" s="27" t="n">
        <v>34.4</v>
      </c>
      <c r="AEO89" s="22" t="n">
        <f aca="false">AVERAGE(AEC89:AEN89)</f>
        <v>27.1416666666667</v>
      </c>
      <c r="AFA89" s="0" t="n">
        <v>1939</v>
      </c>
      <c r="AFB89" s="26" t="n">
        <v>1939</v>
      </c>
      <c r="AFC89" s="27" t="n">
        <v>36.2</v>
      </c>
      <c r="AFD89" s="27" t="n">
        <v>31.9</v>
      </c>
      <c r="AFE89" s="27" t="n">
        <v>30</v>
      </c>
      <c r="AFF89" s="27" t="n">
        <v>24.9</v>
      </c>
      <c r="AFG89" s="27" t="n">
        <v>24.2</v>
      </c>
      <c r="AFH89" s="27" t="n">
        <v>19.6</v>
      </c>
      <c r="AFI89" s="27" t="n">
        <v>16.2</v>
      </c>
      <c r="AFJ89" s="27" t="n">
        <v>19.6</v>
      </c>
      <c r="AFK89" s="27" t="n">
        <v>24.1</v>
      </c>
      <c r="AFL89" s="27" t="n">
        <v>27.3</v>
      </c>
      <c r="AFM89" s="27" t="n">
        <v>31.7</v>
      </c>
      <c r="AFN89" s="27" t="n">
        <v>34.7</v>
      </c>
      <c r="AFO89" s="22" t="n">
        <f aca="false">AVERAGE(AFC89:AFN89)</f>
        <v>26.7</v>
      </c>
      <c r="AGA89" s="0" t="n">
        <v>1939</v>
      </c>
      <c r="AGB89" s="29" t="s">
        <v>95</v>
      </c>
      <c r="AGC89" s="27" t="n">
        <v>33.1</v>
      </c>
      <c r="AGD89" s="27" t="n">
        <v>31.4</v>
      </c>
      <c r="AGE89" s="27" t="n">
        <v>32.6</v>
      </c>
      <c r="AGF89" s="27" t="n">
        <v>33.2</v>
      </c>
      <c r="AGG89" s="27" t="n">
        <v>31.9</v>
      </c>
      <c r="AGH89" s="27" t="n">
        <v>28.1</v>
      </c>
      <c r="AGI89" s="27" t="n">
        <v>27.2</v>
      </c>
      <c r="AGJ89" s="27" t="n">
        <v>29.2</v>
      </c>
      <c r="AGK89" s="27" t="n">
        <v>32.7</v>
      </c>
      <c r="AGL89" s="27" t="n">
        <v>34.9</v>
      </c>
      <c r="AGM89" s="27" t="n">
        <v>35.9</v>
      </c>
      <c r="AGN89" s="27" t="n">
        <v>36.8</v>
      </c>
      <c r="AGO89" s="22" t="n">
        <f aca="false">AVERAGE(AGC89:AGN89)</f>
        <v>32.25</v>
      </c>
      <c r="AHA89" s="0" t="n">
        <v>1939</v>
      </c>
      <c r="AHB89" s="29" t="s">
        <v>95</v>
      </c>
      <c r="AHC89" s="27" t="n">
        <v>33</v>
      </c>
      <c r="AHD89" s="27" t="n">
        <v>32.1</v>
      </c>
      <c r="AHE89" s="27" t="n">
        <v>32.2</v>
      </c>
      <c r="AHF89" s="27" t="n">
        <v>32.1</v>
      </c>
      <c r="AHG89" s="27" t="n">
        <v>30.5</v>
      </c>
      <c r="AHH89" s="27" t="n">
        <v>30.1</v>
      </c>
      <c r="AHI89" s="27" t="n">
        <v>29</v>
      </c>
      <c r="AHJ89" s="27" t="n">
        <v>30.6</v>
      </c>
      <c r="AHK89" s="27" t="n">
        <v>32.7</v>
      </c>
      <c r="AHL89" s="27" t="n">
        <v>34.7</v>
      </c>
      <c r="AHM89" s="27" t="n">
        <v>35.6</v>
      </c>
      <c r="AHN89" s="27" t="n">
        <v>35.7</v>
      </c>
      <c r="AHO89" s="22" t="n">
        <f aca="false">AVERAGE(AHC89:AHN89)</f>
        <v>32.3583333333333</v>
      </c>
      <c r="AIA89" s="0" t="n">
        <v>1939</v>
      </c>
      <c r="AIB89" s="29" t="s">
        <v>95</v>
      </c>
      <c r="AIC89" s="27" t="n">
        <v>38.4</v>
      </c>
      <c r="AID89" s="27" t="n">
        <v>34.2</v>
      </c>
      <c r="AIE89" s="27" t="n">
        <v>34.7</v>
      </c>
      <c r="AIF89" s="27" t="n">
        <v>31.9</v>
      </c>
      <c r="AIG89" s="27" t="n">
        <v>29.4</v>
      </c>
      <c r="AIH89" s="27" t="n">
        <v>25.4</v>
      </c>
      <c r="AII89" s="27" t="n">
        <v>23.9</v>
      </c>
      <c r="AIJ89" s="27" t="n">
        <v>25.9</v>
      </c>
      <c r="AIK89" s="27" t="n">
        <v>30.2</v>
      </c>
      <c r="AIL89" s="27" t="n">
        <v>33.8</v>
      </c>
      <c r="AIM89" s="27" t="n">
        <v>36</v>
      </c>
      <c r="AIN89" s="27" t="n">
        <v>39.1</v>
      </c>
      <c r="AIO89" s="22" t="n">
        <f aca="false">AVERAGE(AIC89:AIN89)</f>
        <v>31.9083333333333</v>
      </c>
      <c r="AJA89" s="0" t="n">
        <v>1939</v>
      </c>
      <c r="AJB89" s="26" t="n">
        <v>1939</v>
      </c>
      <c r="AJC89" s="27" t="n">
        <v>33.4</v>
      </c>
      <c r="AJD89" s="27" t="n">
        <v>30.4</v>
      </c>
      <c r="AJE89" s="27" t="n">
        <v>30.2</v>
      </c>
      <c r="AJF89" s="27" t="n">
        <v>27.5</v>
      </c>
      <c r="AJG89" s="27" t="n">
        <v>26.2</v>
      </c>
      <c r="AJH89" s="27" t="n">
        <v>23.1</v>
      </c>
      <c r="AJI89" s="27" t="n">
        <v>21.9</v>
      </c>
      <c r="AJJ89" s="27" t="n">
        <v>24.6</v>
      </c>
      <c r="AJK89" s="27" t="n">
        <v>26.3</v>
      </c>
      <c r="AJL89" s="27" t="n">
        <v>27.8</v>
      </c>
      <c r="AJM89" s="27" t="n">
        <v>31.4</v>
      </c>
      <c r="AJN89" s="27" t="n">
        <v>32.2</v>
      </c>
      <c r="AJO89" s="22" t="n">
        <f aca="false">AVERAGE(AJC89:AJN89)</f>
        <v>27.9166666666667</v>
      </c>
      <c r="AKA89" s="0" t="n">
        <v>1939</v>
      </c>
      <c r="AKB89" s="26" t="n">
        <v>1939</v>
      </c>
      <c r="AKC89" s="27" t="n">
        <v>37.8</v>
      </c>
      <c r="AKD89" s="27" t="n">
        <v>33.4</v>
      </c>
      <c r="AKE89" s="27" t="n">
        <v>31.1</v>
      </c>
      <c r="AKF89" s="27" t="n">
        <v>26.1</v>
      </c>
      <c r="AKG89" s="27" t="n">
        <v>24.9</v>
      </c>
      <c r="AKH89" s="27" t="n">
        <v>20.6</v>
      </c>
      <c r="AKI89" s="27" t="n">
        <v>17.8</v>
      </c>
      <c r="AKJ89" s="27" t="n">
        <v>20.9</v>
      </c>
      <c r="AKK89" s="27" t="n">
        <v>25.4</v>
      </c>
      <c r="AKL89" s="27" t="n">
        <v>28.6</v>
      </c>
      <c r="AKM89" s="27" t="n">
        <v>33</v>
      </c>
      <c r="AKN89" s="27" t="n">
        <v>35.8</v>
      </c>
      <c r="AKO89" s="22" t="n">
        <f aca="false">AVERAGE(AKC89:AKN89)</f>
        <v>27.95</v>
      </c>
      <c r="ALA89" s="0" t="n">
        <v>1939</v>
      </c>
      <c r="ALB89" s="26" t="n">
        <v>1939</v>
      </c>
      <c r="ALC89" s="27" t="n">
        <v>30.8</v>
      </c>
      <c r="ALD89" s="27" t="n">
        <v>29.7</v>
      </c>
      <c r="ALE89" s="27" t="n">
        <v>28.5</v>
      </c>
      <c r="ALF89" s="27" t="n">
        <v>27.1</v>
      </c>
      <c r="ALG89" s="27" t="n">
        <v>24.3</v>
      </c>
      <c r="ALH89" s="27" t="n">
        <v>22.2</v>
      </c>
      <c r="ALI89" s="27" t="n">
        <v>20.7</v>
      </c>
      <c r="ALJ89" s="27" t="n">
        <v>21.4</v>
      </c>
      <c r="ALK89" s="27" t="n">
        <v>23.9</v>
      </c>
      <c r="ALL89" s="27" t="n">
        <v>26.1</v>
      </c>
      <c r="ALM89" s="27" t="n">
        <v>28.4</v>
      </c>
      <c r="ALN89" s="27" t="n">
        <v>30.1</v>
      </c>
      <c r="ALO89" s="22" t="n">
        <f aca="false">AVERAGE(ALC89:ALN89)</f>
        <v>26.1</v>
      </c>
    </row>
    <row r="90" customFormat="false" ht="12.8" hidden="false" customHeight="false" outlineLevel="0" collapsed="false">
      <c r="A90" s="16" t="n">
        <f aca="false">A85+5</f>
        <v>1940</v>
      </c>
      <c r="B90" s="8" t="n">
        <f aca="false">AVERAGE(AO90,BO90,CO90,DO90,EO90,FO90,GO90,HO90,IO90,JO90,KO90,LO90,MO90,NO90,OO90,PO90,QO90,RO90,SO90,TO90,UO90,VO90,WO90,XO90,YO90,ZO90,AAO90,ABO90,ACO90,ADO90,AEO90,AFO90,AGO90,AHO90,AIO90,AJO90,AKO90,ALO90,Sheet2!O90,Sheet2!AO90,Sheet2!BO90,Sheet2!CO90)</f>
        <v>29.044246031746</v>
      </c>
      <c r="C90" s="10" t="n">
        <f aca="false">AVERAGE(B86:B90)</f>
        <v>28.9240972222222</v>
      </c>
      <c r="D90" s="9" t="n">
        <f aca="false">AVERAGE(B81:B90)</f>
        <v>28.9032192460317</v>
      </c>
      <c r="E90" s="8" t="n">
        <f aca="false">AVERAGE(B71:B90)</f>
        <v>28.9263219246032</v>
      </c>
      <c r="F90" s="11" t="n">
        <f aca="false">AVERAGE(B41:B90)</f>
        <v>29.086700639497</v>
      </c>
      <c r="G90" s="2" t="n">
        <f aca="false">MAX(AC90:AN90,BC90:BN90,CC90:CN90,DC90:DN90,EC90:EN90,FC90:FN90,GC90:GN90,HC90:HN90,IC90:IN90,JC90:JN90,KC90:KN90,LC90:LN90,MC90:MN90,NC90:NN90,OC90:ON90,PC90:PN90,QC90:QN90,RC90:RN90,SC90:SN90,TC90:TN90,UC90:UN90,VC90:VN90,WC90:WN90,XC90:XN90,YC90:YN90,ZC90:ZN90,AAC90:AAN90,ABC90:ABN90,ACC90:ACN90,ADC90:ADN90,AEC90:AEN90,AFC90:AFN90,AGC90:AGN90,AHC90:AHN90,AIC90:AIN90,AJC90:AJN90,AKC90:AKN90,ALC90:ALN90,Sheet2!C90:N90,Sheet2!AC90:AN90,Sheet2!BC90:BN90,Sheet2!CC90:CN90)</f>
        <v>40.3</v>
      </c>
      <c r="H90" s="17" t="n">
        <f aca="false">MEDIAN(AC90:AN90,BC90:BN90,CC90:CN90,DC90:DN90,EC90:EN90,FC90:FN90,GC90:GN90,HC90:HN90,IC90:IN90,JC90:JN90,KC90:KN90,LC90:LN90,MC90:MN90,NC90:NN90,OC90:ON90,PC90:PN90,QC90:QN90,RC90:RN90,SC90:SN90,TC90:TN90,UC90:UN90,VC90:VN90,WC90:WN90,XC90:XN90,YC90:YN90,ZC90:ZN90,AAC90:AAN90,ABC90:ABN90,ACC90:ACN90,ADC90:ADN90,AEC90:AEN90,AFC90:AFN90,AGC90:AGN90,AHC90:AHN90,AIC90:AIN90,AJC90:AJN90,AKC90:AKN90,ALC90:ALN90,Sheet2!C90:N90,Sheet2!AC90:AN90,Sheet2!BC90:BN90,Sheet2!CC90:CN90)</f>
        <v>28.95</v>
      </c>
      <c r="I90" s="18" t="n">
        <f aca="false">MIN(AC90:AN90,BC90:BN90,CC90:CN90,DC90:DN90,EC90:EN90,FC90:FN90,GC90:GN90,HC90:HN90,IC90:IN90,JC90:JN90,KC90:KN90,LC90:LN90,MC90:MN90,NC90:NN90,OC90:ON90,PC90:PN90,QC90:QN90,RC90:RN90,SC90:SN90,TC90:TN90,UC90:UN90,VC90:VN90,WC90:WN90,XC90:XN90,YC90:YN90,ZC90:ZN90,AAC90:AAN90,ABC90:ABN90,ACC90:ACN90,ADC90:ADN90,AEC90:AEN90,AFC90:AFN90,AGC90:AGN90,AHC90:AHN90,AIC90:AIN90,AJC90:AJN90,AKC90:AKN90,ALC90:ALN90,Sheet2!C90:N90,Sheet2!AC90:AN90,Sheet2!BC90:BN90,Sheet2!CC90:CN90)</f>
        <v>19</v>
      </c>
      <c r="K90" s="19" t="n">
        <f aca="false">(G90+I90)/2</f>
        <v>29.65</v>
      </c>
      <c r="AB90" s="33" t="n">
        <v>1940</v>
      </c>
      <c r="AC90" s="21" t="n">
        <v>38.4</v>
      </c>
      <c r="AD90" s="21" t="n">
        <v>31.3</v>
      </c>
      <c r="AE90" s="21" t="n">
        <v>31.1</v>
      </c>
      <c r="AF90" s="21" t="n">
        <v>29.1</v>
      </c>
      <c r="AG90" s="21" t="n">
        <v>25.5</v>
      </c>
      <c r="AH90" s="21" t="n">
        <v>24.1</v>
      </c>
      <c r="AI90" s="21" t="n">
        <v>23.3</v>
      </c>
      <c r="AJ90" s="21" t="n">
        <v>24.4</v>
      </c>
      <c r="AK90" s="21" t="n">
        <v>29.1</v>
      </c>
      <c r="AL90" s="21" t="n">
        <v>34</v>
      </c>
      <c r="AM90" s="21" t="n">
        <v>35.3</v>
      </c>
      <c r="AN90" s="21" t="n">
        <v>36</v>
      </c>
      <c r="AO90" s="22" t="n">
        <f aca="false">AVERAGE(AC90:AN90)</f>
        <v>30.1333333333333</v>
      </c>
      <c r="BA90" s="0" t="n">
        <v>1940</v>
      </c>
      <c r="BB90" s="25" t="n">
        <v>1940</v>
      </c>
      <c r="BC90" s="21" t="n">
        <v>38.8</v>
      </c>
      <c r="BD90" s="21" t="n">
        <v>33.8</v>
      </c>
      <c r="BE90" s="21" t="n">
        <v>31.6</v>
      </c>
      <c r="BF90" s="21" t="n">
        <v>27.6</v>
      </c>
      <c r="BG90" s="21" t="n">
        <v>22.9</v>
      </c>
      <c r="BH90" s="21" t="n">
        <v>21.7</v>
      </c>
      <c r="BI90" s="21" t="n">
        <v>20.3</v>
      </c>
      <c r="BJ90" s="21" t="n">
        <v>22.8</v>
      </c>
      <c r="BK90" s="21" t="n">
        <v>26.6</v>
      </c>
      <c r="BL90" s="21" t="n">
        <v>32.7</v>
      </c>
      <c r="BM90" s="21" t="n">
        <v>33.3</v>
      </c>
      <c r="BN90" s="21" t="n">
        <v>36.2</v>
      </c>
      <c r="BO90" s="22" t="n">
        <f aca="false">AVERAGE(BC90:BN90)</f>
        <v>29.025</v>
      </c>
      <c r="CA90" s="0" t="n">
        <v>1940</v>
      </c>
      <c r="CB90" s="20" t="s">
        <v>96</v>
      </c>
      <c r="CC90" s="21" t="n">
        <v>38.3</v>
      </c>
      <c r="CD90" s="21" t="n">
        <v>32.1</v>
      </c>
      <c r="CE90" s="21" t="n">
        <v>33.9</v>
      </c>
      <c r="CF90" s="21" t="n">
        <v>29.7</v>
      </c>
      <c r="CG90" s="21" t="n">
        <v>25.4</v>
      </c>
      <c r="CH90" s="21" t="n">
        <v>25.2</v>
      </c>
      <c r="CI90" s="21" t="n">
        <v>23.1</v>
      </c>
      <c r="CJ90" s="21" t="n">
        <v>25.4</v>
      </c>
      <c r="CK90" s="21" t="n">
        <v>30.2</v>
      </c>
      <c r="CL90" s="21" t="n">
        <v>36.3</v>
      </c>
      <c r="CM90" s="21" t="n">
        <v>35.9</v>
      </c>
      <c r="CN90" s="21" t="n">
        <v>40.3</v>
      </c>
      <c r="CO90" s="22" t="n">
        <f aca="false">AVERAGE(CC90:CN90)</f>
        <v>31.3166666666667</v>
      </c>
      <c r="DA90" s="0" t="n">
        <v>1940</v>
      </c>
      <c r="DB90" s="25" t="n">
        <v>1940</v>
      </c>
      <c r="DC90" s="21" t="n">
        <v>32.4</v>
      </c>
      <c r="DD90" s="21" t="n">
        <v>30.8</v>
      </c>
      <c r="DE90" s="21" t="n">
        <v>29.7</v>
      </c>
      <c r="DF90" s="21" t="n">
        <v>27.6</v>
      </c>
      <c r="DG90" s="21" t="n">
        <v>26.4</v>
      </c>
      <c r="DH90" s="21" t="n">
        <v>24.4</v>
      </c>
      <c r="DI90" s="21" t="n">
        <v>24</v>
      </c>
      <c r="DJ90" s="21" t="n">
        <v>24.7</v>
      </c>
      <c r="DK90" s="21" t="n">
        <v>26.3</v>
      </c>
      <c r="DL90" s="21" t="n">
        <v>28.3</v>
      </c>
      <c r="DM90" s="21" t="n">
        <v>31.3</v>
      </c>
      <c r="DN90" s="21" t="n">
        <v>32.4</v>
      </c>
      <c r="DO90" s="22" t="n">
        <f aca="false">AVERAGE(DC90:DN90)</f>
        <v>28.1916666666667</v>
      </c>
      <c r="EA90" s="0" t="n">
        <v>1940</v>
      </c>
      <c r="EB90" s="20" t="s">
        <v>96</v>
      </c>
      <c r="EC90" s="21" t="n">
        <v>31</v>
      </c>
      <c r="ED90" s="21" t="n">
        <v>29</v>
      </c>
      <c r="EE90" s="21" t="n">
        <v>27</v>
      </c>
      <c r="EF90" s="21" t="n">
        <v>25.4</v>
      </c>
      <c r="EG90" s="21" t="n">
        <v>22.6</v>
      </c>
      <c r="EH90" s="21" t="n">
        <v>21.6</v>
      </c>
      <c r="EI90" s="21" t="n">
        <v>21</v>
      </c>
      <c r="EJ90" s="21" t="n">
        <v>22.1</v>
      </c>
      <c r="EK90" s="21" t="n">
        <v>23.8</v>
      </c>
      <c r="EL90" s="21" t="n">
        <v>25.4</v>
      </c>
      <c r="EM90" s="21" t="n">
        <v>28.6</v>
      </c>
      <c r="EN90" s="21" t="n">
        <v>28.1</v>
      </c>
      <c r="EO90" s="22" t="n">
        <f aca="false">AVERAGE(EC90:EN90)</f>
        <v>25.4666666666667</v>
      </c>
      <c r="FA90" s="0" t="n">
        <v>1940</v>
      </c>
      <c r="FB90" s="20" t="s">
        <v>96</v>
      </c>
      <c r="FC90" s="21" t="n">
        <v>30.8</v>
      </c>
      <c r="FD90" s="21" t="n">
        <v>30.2</v>
      </c>
      <c r="FE90" s="21" t="n">
        <v>28.4</v>
      </c>
      <c r="FF90" s="21" t="n">
        <v>26.6</v>
      </c>
      <c r="FG90" s="21" t="n">
        <v>24.6</v>
      </c>
      <c r="FH90" s="21" t="n">
        <v>23.1</v>
      </c>
      <c r="FI90" s="21" t="n">
        <v>22.3</v>
      </c>
      <c r="FJ90" s="21" t="n">
        <v>23.9</v>
      </c>
      <c r="FK90" s="21" t="n">
        <v>25.5</v>
      </c>
      <c r="FL90" s="21" t="n">
        <v>27</v>
      </c>
      <c r="FM90" s="21" t="n">
        <v>29.8</v>
      </c>
      <c r="FN90" s="21" t="n">
        <v>29.6</v>
      </c>
      <c r="FO90" s="22" t="n">
        <f aca="false">AVERAGE(FC90:FN90)</f>
        <v>26.8166666666667</v>
      </c>
      <c r="GA90" s="0" t="n">
        <v>1940</v>
      </c>
      <c r="GB90" s="20" t="s">
        <v>96</v>
      </c>
      <c r="GC90" s="21" t="n">
        <v>31.7</v>
      </c>
      <c r="GD90" s="21" t="n">
        <v>31</v>
      </c>
      <c r="GE90" s="21" t="n">
        <v>30.6</v>
      </c>
      <c r="GF90" s="21" t="n">
        <v>28.3</v>
      </c>
      <c r="GG90" s="21" t="n">
        <v>28</v>
      </c>
      <c r="GH90" s="21" t="n">
        <v>25.7</v>
      </c>
      <c r="GI90" s="21" t="n">
        <v>25.5</v>
      </c>
      <c r="GJ90" s="21" t="n">
        <v>26</v>
      </c>
      <c r="GK90" s="21" t="n">
        <v>26.9</v>
      </c>
      <c r="GL90" s="21" t="n">
        <v>28.6</v>
      </c>
      <c r="GM90" s="21" t="n">
        <v>31.6</v>
      </c>
      <c r="GN90" s="21" t="n">
        <v>32.4</v>
      </c>
      <c r="GO90" s="22" t="n">
        <f aca="false">AVERAGE(GC90:GN90)</f>
        <v>28.8583333333333</v>
      </c>
      <c r="HA90" s="0" t="n">
        <v>1940</v>
      </c>
      <c r="HB90" s="20" t="s">
        <v>96</v>
      </c>
      <c r="HC90" s="21" t="n">
        <v>31.7</v>
      </c>
      <c r="HD90" s="21" t="n">
        <v>31.9</v>
      </c>
      <c r="HE90" s="21" t="n">
        <v>32.1</v>
      </c>
      <c r="HF90" s="21" t="n">
        <v>31.5</v>
      </c>
      <c r="HG90" s="21" t="n">
        <v>29.8</v>
      </c>
      <c r="HH90" s="21" t="n">
        <v>29.1</v>
      </c>
      <c r="HI90" s="21" t="n">
        <v>28.2</v>
      </c>
      <c r="HJ90" s="21" t="n">
        <v>29.7</v>
      </c>
      <c r="HK90" s="21" t="n">
        <v>30.5</v>
      </c>
      <c r="HL90" s="21" t="n">
        <v>33.1</v>
      </c>
      <c r="HM90" s="21" t="n">
        <v>36.6</v>
      </c>
      <c r="HN90" s="21" t="n">
        <v>36.1</v>
      </c>
      <c r="HO90" s="22" t="n">
        <f aca="false">AVERAGE(HC90:HN90)</f>
        <v>31.6916666666667</v>
      </c>
      <c r="IA90" s="0" t="n">
        <v>1940</v>
      </c>
      <c r="IB90" s="20" t="s">
        <v>96</v>
      </c>
      <c r="IC90" s="21" t="n">
        <v>31.3</v>
      </c>
      <c r="ID90" s="21" t="n">
        <v>31.3</v>
      </c>
      <c r="IE90" s="21" t="n">
        <v>29.3</v>
      </c>
      <c r="IF90" s="21" t="n">
        <v>28.4</v>
      </c>
      <c r="IG90" s="21" t="n">
        <v>27.2</v>
      </c>
      <c r="IH90" s="21" t="n">
        <v>25.6</v>
      </c>
      <c r="II90" s="21" t="n">
        <v>25.1</v>
      </c>
      <c r="IJ90" s="21" t="n">
        <v>26.1</v>
      </c>
      <c r="IK90" s="21" t="n">
        <v>27.8</v>
      </c>
      <c r="IL90" s="21" t="n">
        <v>28.4</v>
      </c>
      <c r="IM90" s="21" t="n">
        <v>31.2</v>
      </c>
      <c r="IN90" s="21" t="n">
        <v>31.6</v>
      </c>
      <c r="IO90" s="22" t="n">
        <f aca="false">AVERAGE(IC90:IN90)</f>
        <v>28.6083333333333</v>
      </c>
      <c r="JA90" s="0" t="n">
        <v>1940</v>
      </c>
      <c r="JB90" s="20" t="s">
        <v>96</v>
      </c>
      <c r="JC90" s="21" t="n">
        <v>35.8</v>
      </c>
      <c r="JD90" s="21" t="n">
        <v>33.5</v>
      </c>
      <c r="JE90" s="21" t="n">
        <v>34.5</v>
      </c>
      <c r="JF90" s="21" t="n">
        <v>30.4</v>
      </c>
      <c r="JG90" s="21" t="n">
        <v>27.4</v>
      </c>
      <c r="JH90" s="21" t="n">
        <v>27.1</v>
      </c>
      <c r="JI90" s="21" t="n">
        <v>25.6</v>
      </c>
      <c r="JJ90" s="21" t="n">
        <v>27.8</v>
      </c>
      <c r="JK90" s="21" t="n">
        <v>31.9</v>
      </c>
      <c r="JL90" s="21" t="n">
        <v>36.6</v>
      </c>
      <c r="JM90" s="21" t="n">
        <v>37.4</v>
      </c>
      <c r="JN90" s="21" t="n">
        <v>39.6</v>
      </c>
      <c r="JO90" s="22" t="n">
        <f aca="false">AVERAGE(JC90:JN90)</f>
        <v>32.3</v>
      </c>
      <c r="KA90" s="0" t="n">
        <v>1940</v>
      </c>
      <c r="KB90" s="20" t="s">
        <v>96</v>
      </c>
      <c r="KC90" s="21" t="n">
        <v>27.6</v>
      </c>
      <c r="KD90" s="21" t="n">
        <v>26.9</v>
      </c>
      <c r="KE90" s="21" t="n">
        <v>25.8</v>
      </c>
      <c r="KF90" s="21" t="n">
        <v>23.8</v>
      </c>
      <c r="KG90" s="21" t="n">
        <v>20.9</v>
      </c>
      <c r="KH90" s="21" t="n">
        <v>19.7</v>
      </c>
      <c r="KI90" s="21" t="n">
        <v>19</v>
      </c>
      <c r="KJ90" s="21" t="n">
        <v>19.7</v>
      </c>
      <c r="KK90" s="21" t="n">
        <v>21.4</v>
      </c>
      <c r="KL90" s="21" t="n">
        <v>22.6</v>
      </c>
      <c r="KM90" s="21" t="n">
        <v>24.8</v>
      </c>
      <c r="KN90" s="21" t="n">
        <v>26.9</v>
      </c>
      <c r="KO90" s="22" t="n">
        <f aca="false">AVERAGE(KC90:KN90)</f>
        <v>23.2583333333333</v>
      </c>
      <c r="LA90" s="0" t="n">
        <v>1940</v>
      </c>
      <c r="LB90" s="25" t="n">
        <v>1940</v>
      </c>
      <c r="LC90" s="21" t="n">
        <v>30.6</v>
      </c>
      <c r="LD90" s="21" t="n">
        <v>31</v>
      </c>
      <c r="LE90" s="21" t="n">
        <v>28.7</v>
      </c>
      <c r="LF90" s="21" t="n">
        <v>27.9</v>
      </c>
      <c r="LG90" s="21" t="n">
        <v>26.4</v>
      </c>
      <c r="LH90" s="21" t="n">
        <v>23.9</v>
      </c>
      <c r="LI90" s="21" t="n">
        <v>24.2</v>
      </c>
      <c r="LJ90" s="21" t="n">
        <v>25.5</v>
      </c>
      <c r="LK90" s="21" t="n">
        <v>27.3</v>
      </c>
      <c r="LL90" s="21" t="n">
        <v>28.8</v>
      </c>
      <c r="LM90" s="21" t="n">
        <v>30.7</v>
      </c>
      <c r="LN90" s="21" t="n">
        <v>32.1</v>
      </c>
      <c r="LO90" s="22" t="n">
        <f aca="false">AVERAGE(LC90:LN90)</f>
        <v>28.0916666666667</v>
      </c>
      <c r="MA90" s="0" t="n">
        <v>1940</v>
      </c>
      <c r="MB90" s="20" t="s">
        <v>96</v>
      </c>
      <c r="MC90" s="21" t="n">
        <v>39.9</v>
      </c>
      <c r="MD90" s="21" t="n">
        <v>34.1</v>
      </c>
      <c r="ME90" s="21" t="n">
        <v>33.3</v>
      </c>
      <c r="MF90" s="21" t="n">
        <v>29.8</v>
      </c>
      <c r="MG90" s="21" t="n">
        <v>24.6</v>
      </c>
      <c r="MH90" s="21" t="n">
        <v>22.8</v>
      </c>
      <c r="MI90" s="21" t="n">
        <v>22.2</v>
      </c>
      <c r="MJ90" s="21" t="n">
        <v>23.8</v>
      </c>
      <c r="MK90" s="21" t="n">
        <v>28.3</v>
      </c>
      <c r="ML90" s="21" t="n">
        <v>34.6</v>
      </c>
      <c r="MM90" s="21" t="n">
        <v>34.7</v>
      </c>
      <c r="MN90" s="21" t="n">
        <v>37.2</v>
      </c>
      <c r="MO90" s="22" t="n">
        <f aca="false">AVERAGE(MC90:MN90)</f>
        <v>30.4416666666667</v>
      </c>
      <c r="NA90" s="0" t="n">
        <v>1940</v>
      </c>
      <c r="NB90" s="25" t="n">
        <v>1940</v>
      </c>
      <c r="NC90" s="21" t="n">
        <v>38.7</v>
      </c>
      <c r="ND90" s="21" t="n">
        <v>30.9</v>
      </c>
      <c r="NE90" s="21" t="n">
        <v>28.6</v>
      </c>
      <c r="NF90" s="21" t="n">
        <v>27.2</v>
      </c>
      <c r="NG90" s="21" t="n">
        <v>25.7</v>
      </c>
      <c r="NH90" s="21" t="n">
        <v>23.6</v>
      </c>
      <c r="NI90" s="21" t="n">
        <v>23.1</v>
      </c>
      <c r="NJ90" s="21" t="n">
        <v>24.6</v>
      </c>
      <c r="NK90" s="21" t="n">
        <v>28.5</v>
      </c>
      <c r="NL90" s="21" t="n">
        <v>33.6</v>
      </c>
      <c r="NM90" s="21" t="n">
        <v>35.4</v>
      </c>
      <c r="NN90" s="21" t="n">
        <v>35.4</v>
      </c>
      <c r="NO90" s="22" t="n">
        <f aca="false">AVERAGE(NC90:NN90)</f>
        <v>29.6083333333333</v>
      </c>
      <c r="OA90" s="0" t="n">
        <v>1940</v>
      </c>
      <c r="OB90" s="20" t="s">
        <v>96</v>
      </c>
      <c r="OC90" s="21" t="n">
        <v>36.5</v>
      </c>
      <c r="OD90" s="21" t="n">
        <v>32.3</v>
      </c>
      <c r="OE90" s="21" t="n">
        <v>32</v>
      </c>
      <c r="OF90" s="21" t="n">
        <v>30.1</v>
      </c>
      <c r="OG90" s="21" t="n">
        <v>27.2</v>
      </c>
      <c r="OH90" s="23" t="n">
        <f aca="false">(OH88+OH89)/2</f>
        <v>24.95</v>
      </c>
      <c r="OI90" s="23" t="n">
        <f aca="false">(OI88+OI89)/2</f>
        <v>23</v>
      </c>
      <c r="OJ90" s="23" t="n">
        <f aca="false">(OJ88+OJ89)/2</f>
        <v>26.55</v>
      </c>
      <c r="OK90" s="23" t="n">
        <f aca="false">(OK88+OK89)/2</f>
        <v>30.65</v>
      </c>
      <c r="OL90" s="23" t="n">
        <f aca="false">(OL88+OL89)/2</f>
        <v>34.15</v>
      </c>
      <c r="OM90" s="23" t="n">
        <f aca="false">(OM88+OM89)/2</f>
        <v>36.75</v>
      </c>
      <c r="ON90" s="23" t="n">
        <f aca="false">(ON88+ON89)/2</f>
        <v>39.8</v>
      </c>
      <c r="OO90" s="22" t="n">
        <f aca="false">AVERAGE(OC90:ON90)</f>
        <v>31.1625</v>
      </c>
      <c r="PA90" s="0" t="n">
        <v>1940</v>
      </c>
      <c r="PB90" s="25" t="n">
        <v>1940</v>
      </c>
      <c r="PC90" s="21" t="n">
        <v>30.8</v>
      </c>
      <c r="PD90" s="21" t="n">
        <v>30.7</v>
      </c>
      <c r="PE90" s="21" t="n">
        <v>29.6</v>
      </c>
      <c r="PF90" s="21" t="n">
        <v>28.9</v>
      </c>
      <c r="PG90" s="21" t="n">
        <v>27.8</v>
      </c>
      <c r="PH90" s="21" t="n">
        <v>27.2</v>
      </c>
      <c r="PI90" s="21" t="n">
        <v>26.9</v>
      </c>
      <c r="PJ90" s="21" t="n">
        <v>27.8</v>
      </c>
      <c r="PK90" s="21" t="n">
        <v>28.7</v>
      </c>
      <c r="PL90" s="21" t="n">
        <v>29.7</v>
      </c>
      <c r="PM90" s="21" t="n">
        <v>33.1</v>
      </c>
      <c r="PN90" s="21" t="n">
        <v>33.6</v>
      </c>
      <c r="PO90" s="22" t="n">
        <f aca="false">AVERAGE(PC90:PN90)</f>
        <v>29.5666666666667</v>
      </c>
      <c r="QA90" s="0" t="n">
        <v>1940</v>
      </c>
      <c r="QB90" s="25" t="n">
        <v>1940</v>
      </c>
      <c r="QC90" s="21" t="n">
        <v>31.4</v>
      </c>
      <c r="QD90" s="21" t="n">
        <v>31.3</v>
      </c>
      <c r="QE90" s="21" t="n">
        <v>29.8</v>
      </c>
      <c r="QF90" s="21" t="n">
        <v>28.7</v>
      </c>
      <c r="QG90" s="21" t="n">
        <v>27.3</v>
      </c>
      <c r="QH90" s="21" t="n">
        <v>25.9</v>
      </c>
      <c r="QI90" s="21" t="n">
        <v>25.1</v>
      </c>
      <c r="QJ90" s="21" t="n">
        <v>25.8</v>
      </c>
      <c r="QK90" s="21" t="n">
        <v>26.8</v>
      </c>
      <c r="QL90" s="21" t="n">
        <v>28.2</v>
      </c>
      <c r="QM90" s="21" t="n">
        <v>30.8</v>
      </c>
      <c r="QN90" s="21" t="n">
        <v>32.3</v>
      </c>
      <c r="QO90" s="22" t="n">
        <f aca="false">AVERAGE(QC90:QN90)</f>
        <v>28.6166666666667</v>
      </c>
      <c r="RA90" s="0" t="n">
        <v>1940</v>
      </c>
      <c r="RB90" s="25" t="n">
        <v>1940</v>
      </c>
      <c r="RC90" s="21" t="n">
        <v>38.7</v>
      </c>
      <c r="RD90" s="21" t="n">
        <v>34.9</v>
      </c>
      <c r="RE90" s="21" t="n">
        <v>33.6</v>
      </c>
      <c r="RF90" s="21" t="n">
        <v>28.1</v>
      </c>
      <c r="RG90" s="21" t="n">
        <v>21.9</v>
      </c>
      <c r="RH90" s="21" t="n">
        <v>20.4</v>
      </c>
      <c r="RI90" s="21" t="n">
        <v>19.8</v>
      </c>
      <c r="RJ90" s="21" t="n">
        <v>22.1</v>
      </c>
      <c r="RK90" s="21" t="n">
        <v>26.3</v>
      </c>
      <c r="RL90" s="21" t="n">
        <v>32.4</v>
      </c>
      <c r="RM90" s="21" t="n">
        <v>32.8</v>
      </c>
      <c r="RN90" s="21" t="n">
        <v>36.9</v>
      </c>
      <c r="RO90" s="22" t="n">
        <f aca="false">AVERAGE(RC90:RN90)</f>
        <v>28.9916666666667</v>
      </c>
      <c r="SA90" s="0" t="n">
        <v>1940</v>
      </c>
      <c r="SB90" s="29" t="s">
        <v>96</v>
      </c>
      <c r="SC90" s="27" t="n">
        <v>34.7</v>
      </c>
      <c r="SD90" s="27" t="n">
        <v>30.4</v>
      </c>
      <c r="SE90" s="27" t="n">
        <v>27.9</v>
      </c>
      <c r="SF90" s="27" t="n">
        <v>26.4</v>
      </c>
      <c r="SG90" s="27" t="n">
        <v>22.2</v>
      </c>
      <c r="SH90" s="27" t="n">
        <v>21.2</v>
      </c>
      <c r="SI90" s="27" t="n">
        <v>19.8</v>
      </c>
      <c r="SJ90" s="27" t="n">
        <v>22.3</v>
      </c>
      <c r="SK90" s="27" t="n">
        <v>25.3</v>
      </c>
      <c r="SL90" s="27" t="n">
        <v>30</v>
      </c>
      <c r="SM90" s="27" t="n">
        <v>31.9</v>
      </c>
      <c r="SN90" s="27" t="n">
        <v>30.5</v>
      </c>
      <c r="SO90" s="22" t="n">
        <f aca="false">AVERAGE(SC90:SN90)</f>
        <v>26.8833333333333</v>
      </c>
      <c r="TA90" s="0" t="n">
        <v>1940</v>
      </c>
      <c r="TB90" s="29" t="s">
        <v>96</v>
      </c>
      <c r="TC90" s="27" t="n">
        <v>38.8</v>
      </c>
      <c r="TD90" s="27" t="n">
        <v>32</v>
      </c>
      <c r="TE90" s="27" t="n">
        <v>29.4</v>
      </c>
      <c r="TF90" s="27" t="n">
        <v>27.8</v>
      </c>
      <c r="TG90" s="27" t="n">
        <v>25.9</v>
      </c>
      <c r="TH90" s="27" t="n">
        <v>24</v>
      </c>
      <c r="TI90" s="27" t="n">
        <v>23.1</v>
      </c>
      <c r="TJ90" s="27" t="n">
        <v>24.6</v>
      </c>
      <c r="TK90" s="27" t="n">
        <v>28.1</v>
      </c>
      <c r="TL90" s="27" t="n">
        <v>32.7</v>
      </c>
      <c r="TM90" s="27" t="n">
        <v>34.5</v>
      </c>
      <c r="TN90" s="27" t="n">
        <v>34</v>
      </c>
      <c r="TO90" s="22" t="n">
        <f aca="false">AVERAGE(TC90:TN90)</f>
        <v>29.575</v>
      </c>
      <c r="UA90" s="0" t="n">
        <v>1940</v>
      </c>
      <c r="UB90" s="29" t="s">
        <v>96</v>
      </c>
      <c r="UC90" s="27" t="n">
        <v>34.5</v>
      </c>
      <c r="UD90" s="27" t="n">
        <v>31.4</v>
      </c>
      <c r="UE90" s="27" t="n">
        <v>28.6</v>
      </c>
      <c r="UF90" s="27" t="n">
        <v>27.4</v>
      </c>
      <c r="UG90" s="27" t="n">
        <v>25.3</v>
      </c>
      <c r="UH90" s="27" t="n">
        <v>24.2</v>
      </c>
      <c r="UI90" s="27" t="n">
        <v>22.7</v>
      </c>
      <c r="UJ90" s="27" t="n">
        <v>24.8</v>
      </c>
      <c r="UK90" s="27" t="n">
        <v>27.3</v>
      </c>
      <c r="UL90" s="27" t="n">
        <v>31.1</v>
      </c>
      <c r="UM90" s="27" t="n">
        <v>33.5</v>
      </c>
      <c r="UN90" s="27" t="n">
        <v>31.6</v>
      </c>
      <c r="UO90" s="22" t="n">
        <f aca="false">AVERAGE(UC90:UN90)</f>
        <v>28.5333333333333</v>
      </c>
      <c r="VA90" s="0" t="n">
        <v>1940</v>
      </c>
      <c r="VB90" s="29" t="s">
        <v>96</v>
      </c>
      <c r="VC90" s="27" t="n">
        <v>32</v>
      </c>
      <c r="VD90" s="27" t="n">
        <v>31.5</v>
      </c>
      <c r="VE90" s="27" t="n">
        <v>31.7</v>
      </c>
      <c r="VF90" s="27" t="n">
        <v>32.4</v>
      </c>
      <c r="VG90" s="27" t="n">
        <v>30.4</v>
      </c>
      <c r="VH90" s="27" t="n">
        <v>28.6</v>
      </c>
      <c r="VI90" s="27" t="n">
        <v>28</v>
      </c>
      <c r="VJ90" s="27" t="n">
        <v>29.2</v>
      </c>
      <c r="VK90" s="27" t="n">
        <v>31.9</v>
      </c>
      <c r="VL90" s="27" t="n">
        <v>35.3</v>
      </c>
      <c r="VM90" s="27" t="n">
        <v>36.6</v>
      </c>
      <c r="VN90" s="27" t="n">
        <v>36.9</v>
      </c>
      <c r="VO90" s="22" t="n">
        <f aca="false">AVERAGE(VC90:VN90)</f>
        <v>32.0416666666667</v>
      </c>
      <c r="WA90" s="0" t="n">
        <v>1940</v>
      </c>
      <c r="WB90" s="26" t="n">
        <v>1940</v>
      </c>
      <c r="WC90" s="27" t="n">
        <v>31.4</v>
      </c>
      <c r="WD90" s="27" t="n">
        <v>30.2</v>
      </c>
      <c r="WE90" s="27" t="n">
        <v>29</v>
      </c>
      <c r="WF90" s="27" t="n">
        <v>26.9</v>
      </c>
      <c r="WG90" s="27" t="n">
        <v>25.2</v>
      </c>
      <c r="WH90" s="27" t="n">
        <v>24</v>
      </c>
      <c r="WI90" s="27" t="n">
        <v>22.8</v>
      </c>
      <c r="WJ90" s="27" t="n">
        <v>23.6</v>
      </c>
      <c r="WK90" s="27" t="n">
        <v>24.9</v>
      </c>
      <c r="WL90" s="27" t="n">
        <v>25.9</v>
      </c>
      <c r="WM90" s="27" t="n">
        <v>28.8</v>
      </c>
      <c r="WN90" s="27" t="n">
        <v>29.3</v>
      </c>
      <c r="WO90" s="22" t="n">
        <f aca="false">AVERAGE(WC90:WN90)</f>
        <v>26.8333333333333</v>
      </c>
      <c r="XA90" s="0" t="n">
        <v>1940</v>
      </c>
      <c r="XB90" s="26" t="n">
        <v>1940</v>
      </c>
      <c r="XC90" s="27" t="n">
        <v>33.9</v>
      </c>
      <c r="XD90" s="27" t="n">
        <v>31.3</v>
      </c>
      <c r="XE90" s="27" t="n">
        <v>28.9</v>
      </c>
      <c r="XF90" s="27" t="n">
        <v>27.2</v>
      </c>
      <c r="XG90" s="27" t="n">
        <v>24.8</v>
      </c>
      <c r="XH90" s="27" t="n">
        <v>24.1</v>
      </c>
      <c r="XI90" s="27" t="n">
        <v>22.9</v>
      </c>
      <c r="XJ90" s="27" t="n">
        <v>24.5</v>
      </c>
      <c r="XK90" s="27" t="n">
        <v>26.3</v>
      </c>
      <c r="XL90" s="27" t="n">
        <v>29.7</v>
      </c>
      <c r="XM90" s="27" t="n">
        <v>30.7</v>
      </c>
      <c r="XN90" s="27" t="n">
        <v>30.4</v>
      </c>
      <c r="XO90" s="22" t="n">
        <f aca="false">AVERAGE(XC90:XN90)</f>
        <v>27.8916666666667</v>
      </c>
      <c r="YA90" s="0" t="n">
        <v>1940</v>
      </c>
      <c r="YB90" s="26" t="n">
        <v>1940</v>
      </c>
      <c r="YC90" s="28" t="n">
        <f aca="false">(YC89+YC91)/2</f>
        <v>34.65</v>
      </c>
      <c r="YD90" s="28" t="n">
        <f aca="false">(YD89+YD91)/2</f>
        <v>33.2</v>
      </c>
      <c r="YE90" s="27" t="n">
        <v>31.3</v>
      </c>
      <c r="YF90" s="27" t="n">
        <v>29</v>
      </c>
      <c r="YG90" s="27" t="n">
        <v>26.5</v>
      </c>
      <c r="YH90" s="27" t="n">
        <v>25.1</v>
      </c>
      <c r="YI90" s="27" t="n">
        <v>24.6</v>
      </c>
      <c r="YJ90" s="27" t="n">
        <v>26</v>
      </c>
      <c r="YK90" s="27" t="n">
        <v>30.5</v>
      </c>
      <c r="YL90" s="27" t="n">
        <v>34.6</v>
      </c>
      <c r="YM90" s="27" t="n">
        <v>36.9</v>
      </c>
      <c r="YN90" s="27" t="n">
        <v>37.4</v>
      </c>
      <c r="YO90" s="22" t="n">
        <f aca="false">AVERAGE(YC90:YN90)</f>
        <v>30.8125</v>
      </c>
      <c r="ZA90" s="0" t="n">
        <v>1940</v>
      </c>
      <c r="ZB90" s="26" t="n">
        <v>1940</v>
      </c>
      <c r="ZC90" s="27" t="n">
        <v>31.4</v>
      </c>
      <c r="ZD90" s="27" t="n">
        <v>32.2</v>
      </c>
      <c r="ZE90" s="27" t="n">
        <v>29.7</v>
      </c>
      <c r="ZF90" s="27" t="n">
        <v>28.1</v>
      </c>
      <c r="ZG90" s="27" t="n">
        <v>26.6</v>
      </c>
      <c r="ZH90" s="27" t="n">
        <v>23.4</v>
      </c>
      <c r="ZI90" s="27" t="n">
        <v>24.1</v>
      </c>
      <c r="ZJ90" s="27" t="n">
        <v>24.9</v>
      </c>
      <c r="ZK90" s="27" t="n">
        <v>27.2</v>
      </c>
      <c r="ZL90" s="27" t="n">
        <v>28.5</v>
      </c>
      <c r="ZM90" s="27" t="n">
        <v>30.7</v>
      </c>
      <c r="ZN90" s="27" t="n">
        <v>32</v>
      </c>
      <c r="ZO90" s="22" t="n">
        <f aca="false">AVERAGE(ZC90:ZN90)</f>
        <v>28.2333333333333</v>
      </c>
      <c r="AAA90" s="0" t="n">
        <v>1940</v>
      </c>
      <c r="AAB90" s="26" t="n">
        <v>1940</v>
      </c>
      <c r="AAC90" s="27" t="n">
        <v>40</v>
      </c>
      <c r="AAD90" s="27" t="n">
        <v>32.1</v>
      </c>
      <c r="AAE90" s="27" t="n">
        <v>32.1</v>
      </c>
      <c r="AAF90" s="27" t="n">
        <v>30.7</v>
      </c>
      <c r="AAG90" s="27" t="n">
        <v>26.1</v>
      </c>
      <c r="AAH90" s="27" t="n">
        <v>24.7</v>
      </c>
      <c r="AAI90" s="27" t="n">
        <v>23.6</v>
      </c>
      <c r="AAJ90" s="27" t="n">
        <v>25.1</v>
      </c>
      <c r="AAK90" s="27" t="n">
        <v>30</v>
      </c>
      <c r="AAL90" s="27" t="n">
        <v>35.8</v>
      </c>
      <c r="AAM90" s="27" t="n">
        <v>36.7</v>
      </c>
      <c r="AAN90" s="27" t="n">
        <v>38.8</v>
      </c>
      <c r="AAO90" s="22" t="n">
        <f aca="false">AVERAGE(AAC90:AAN90)</f>
        <v>31.3083333333333</v>
      </c>
      <c r="ABA90" s="0" t="n">
        <v>1940</v>
      </c>
      <c r="ABB90" s="29" t="s">
        <v>96</v>
      </c>
      <c r="ABC90" s="27" t="n">
        <v>39.4</v>
      </c>
      <c r="ABD90" s="27" t="n">
        <v>32.2</v>
      </c>
      <c r="ABE90" s="27" t="n">
        <v>31.9</v>
      </c>
      <c r="ABF90" s="27" t="n">
        <v>30.5</v>
      </c>
      <c r="ABG90" s="27" t="n">
        <v>26.6</v>
      </c>
      <c r="ABH90" s="27" t="n">
        <v>25</v>
      </c>
      <c r="ABI90" s="27" t="n">
        <v>24.1</v>
      </c>
      <c r="ABJ90" s="27" t="n">
        <v>25.7</v>
      </c>
      <c r="ABK90" s="27" t="n">
        <v>30.6</v>
      </c>
      <c r="ABL90" s="27" t="n">
        <v>35.9</v>
      </c>
      <c r="ABM90" s="27" t="n">
        <v>36.9</v>
      </c>
      <c r="ABN90" s="27" t="n">
        <v>39.2</v>
      </c>
      <c r="ABO90" s="22" t="n">
        <f aca="false">AVERAGE(ABC90:ABN90)</f>
        <v>31.5</v>
      </c>
      <c r="ACA90" s="0" t="n">
        <v>1940</v>
      </c>
      <c r="ACB90" s="29" t="s">
        <v>96</v>
      </c>
      <c r="ACC90" s="27" t="n">
        <v>32.1</v>
      </c>
      <c r="ACD90" s="27" t="n">
        <v>30.3</v>
      </c>
      <c r="ACE90" s="27" t="n">
        <v>29</v>
      </c>
      <c r="ACF90" s="27" t="n">
        <v>26.9</v>
      </c>
      <c r="ACG90" s="27" t="n">
        <v>25.5</v>
      </c>
      <c r="ACH90" s="27" t="n">
        <v>23.1</v>
      </c>
      <c r="ACI90" s="27" t="n">
        <v>22.8</v>
      </c>
      <c r="ACJ90" s="27" t="n">
        <v>23.3</v>
      </c>
      <c r="ACK90" s="27" t="n">
        <v>26.2</v>
      </c>
      <c r="ACL90" s="27" t="n">
        <v>28.2</v>
      </c>
      <c r="ACM90" s="27" t="n">
        <v>31.4</v>
      </c>
      <c r="ACN90" s="27" t="n">
        <v>32.4</v>
      </c>
      <c r="ACO90" s="22" t="n">
        <f aca="false">AVERAGE(ACC90:ACN90)</f>
        <v>27.6</v>
      </c>
      <c r="ADA90" s="0" t="n">
        <v>1940</v>
      </c>
      <c r="ADB90" s="26" t="n">
        <v>1940</v>
      </c>
      <c r="ADC90" s="27" t="n">
        <v>33.1</v>
      </c>
      <c r="ADD90" s="27" t="n">
        <v>31.3</v>
      </c>
      <c r="ADE90" s="27" t="n">
        <v>28.6</v>
      </c>
      <c r="ADF90" s="27" t="n">
        <v>27.3</v>
      </c>
      <c r="ADG90" s="27" t="n">
        <v>24.8</v>
      </c>
      <c r="ADH90" s="27" t="n">
        <v>23.6</v>
      </c>
      <c r="ADI90" s="27" t="n">
        <v>23.2</v>
      </c>
      <c r="ADJ90" s="27" t="n">
        <v>24.1</v>
      </c>
      <c r="ADK90" s="27" t="n">
        <v>26.4</v>
      </c>
      <c r="ADL90" s="27" t="n">
        <v>28.6</v>
      </c>
      <c r="ADM90" s="27" t="n">
        <v>31.1</v>
      </c>
      <c r="ADN90" s="27" t="n">
        <v>30.9</v>
      </c>
      <c r="ADO90" s="22" t="n">
        <f aca="false">AVERAGE(ADC90:ADN90)</f>
        <v>27.75</v>
      </c>
      <c r="AEA90" s="0" t="n">
        <v>1940</v>
      </c>
      <c r="AEB90" s="29" t="s">
        <v>96</v>
      </c>
      <c r="AEC90" s="27" t="n">
        <v>38</v>
      </c>
      <c r="AED90" s="27" t="n">
        <v>31.3</v>
      </c>
      <c r="AEE90" s="27" t="n">
        <v>28.8</v>
      </c>
      <c r="AEF90" s="27" t="n">
        <v>27.2</v>
      </c>
      <c r="AEG90" s="27" t="n">
        <v>23.4</v>
      </c>
      <c r="AEH90" s="27" t="n">
        <v>22.6</v>
      </c>
      <c r="AEI90" s="27" t="n">
        <v>20.7</v>
      </c>
      <c r="AEJ90" s="27" t="n">
        <v>23.5</v>
      </c>
      <c r="AEK90" s="27" t="n">
        <v>26.8</v>
      </c>
      <c r="AEL90" s="27" t="n">
        <v>31.6</v>
      </c>
      <c r="AEM90" s="27" t="n">
        <v>32.9</v>
      </c>
      <c r="AEN90" s="27" t="n">
        <v>32</v>
      </c>
      <c r="AEO90" s="22" t="n">
        <f aca="false">AVERAGE(AEC90:AEN90)</f>
        <v>28.2333333333333</v>
      </c>
      <c r="AFA90" s="0" t="n">
        <v>1940</v>
      </c>
      <c r="AFB90" s="26" t="n">
        <v>1940</v>
      </c>
      <c r="AFC90" s="27" t="n">
        <v>37.8</v>
      </c>
      <c r="AFD90" s="27" t="n">
        <v>31.3</v>
      </c>
      <c r="AFE90" s="27" t="n">
        <v>28.3</v>
      </c>
      <c r="AFF90" s="27" t="n">
        <v>26.5</v>
      </c>
      <c r="AFG90" s="27" t="n">
        <v>22.3</v>
      </c>
      <c r="AFH90" s="27" t="n">
        <v>20.9</v>
      </c>
      <c r="AFI90" s="27" t="n">
        <v>20.1</v>
      </c>
      <c r="AFJ90" s="27" t="n">
        <v>21.8</v>
      </c>
      <c r="AFK90" s="27" t="n">
        <v>26.3</v>
      </c>
      <c r="AFL90" s="27" t="n">
        <v>32.3</v>
      </c>
      <c r="AFM90" s="27" t="n">
        <v>32.9</v>
      </c>
      <c r="AFN90" s="27" t="n">
        <v>33.4</v>
      </c>
      <c r="AFO90" s="22" t="n">
        <f aca="false">AVERAGE(AFC90:AFN90)</f>
        <v>27.825</v>
      </c>
      <c r="AGA90" s="0" t="n">
        <v>1940</v>
      </c>
      <c r="AGB90" s="29" t="s">
        <v>96</v>
      </c>
      <c r="AGC90" s="27" t="n">
        <v>32.7</v>
      </c>
      <c r="AGD90" s="27" t="n">
        <v>31.6</v>
      </c>
      <c r="AGE90" s="27" t="n">
        <v>32.8</v>
      </c>
      <c r="AGF90" s="27" t="n">
        <v>32.8</v>
      </c>
      <c r="AGG90" s="27" t="n">
        <v>30.6</v>
      </c>
      <c r="AGH90" s="27" t="n">
        <v>30.1</v>
      </c>
      <c r="AGI90" s="27" t="n">
        <v>29.5</v>
      </c>
      <c r="AGJ90" s="27" t="n">
        <v>31.2</v>
      </c>
      <c r="AGK90" s="27" t="n">
        <v>33.4</v>
      </c>
      <c r="AGL90" s="27" t="n">
        <v>35.2</v>
      </c>
      <c r="AGM90" s="27" t="n">
        <v>36.4</v>
      </c>
      <c r="AGN90" s="27" t="n">
        <v>36.7</v>
      </c>
      <c r="AGO90" s="22" t="n">
        <f aca="false">AVERAGE(AGC90:AGN90)</f>
        <v>32.75</v>
      </c>
      <c r="AHA90" s="0" t="n">
        <v>1940</v>
      </c>
      <c r="AHB90" s="29" t="s">
        <v>96</v>
      </c>
      <c r="AHC90" s="27" t="n">
        <v>33.3</v>
      </c>
      <c r="AHD90" s="27" t="n">
        <v>32.1</v>
      </c>
      <c r="AHE90" s="27" t="n">
        <v>31.8</v>
      </c>
      <c r="AHF90" s="27" t="n">
        <v>31.5</v>
      </c>
      <c r="AHG90" s="27" t="n">
        <v>30.7</v>
      </c>
      <c r="AHH90" s="27" t="n">
        <v>30</v>
      </c>
      <c r="AHI90" s="27" t="n">
        <v>29.9</v>
      </c>
      <c r="AHJ90" s="27" t="n">
        <v>31.1</v>
      </c>
      <c r="AHK90" s="27" t="n">
        <v>32.9</v>
      </c>
      <c r="AHL90" s="27" t="n">
        <v>34.4</v>
      </c>
      <c r="AHM90" s="27" t="n">
        <v>36.5</v>
      </c>
      <c r="AHN90" s="27" t="n">
        <v>37.2</v>
      </c>
      <c r="AHO90" s="22" t="n">
        <f aca="false">AVERAGE(AHC90:AHN90)</f>
        <v>32.6166666666667</v>
      </c>
      <c r="AIA90" s="0" t="n">
        <v>1940</v>
      </c>
      <c r="AIB90" s="29" t="s">
        <v>96</v>
      </c>
      <c r="AIC90" s="27" t="n">
        <v>37.8</v>
      </c>
      <c r="AID90" s="27" t="n">
        <v>32.1</v>
      </c>
      <c r="AIE90" s="27" t="n">
        <v>31.1</v>
      </c>
      <c r="AIF90" s="27" t="n">
        <v>30.9</v>
      </c>
      <c r="AIG90" s="27" t="n">
        <v>28.2</v>
      </c>
      <c r="AIH90" s="27" t="n">
        <v>27</v>
      </c>
      <c r="AII90" s="27" t="n">
        <v>26.4</v>
      </c>
      <c r="AIJ90" s="27" t="n">
        <v>27.9</v>
      </c>
      <c r="AIK90" s="27" t="n">
        <v>32.1</v>
      </c>
      <c r="AIL90" s="27" t="n">
        <v>36.1</v>
      </c>
      <c r="AIM90" s="27" t="n">
        <v>38</v>
      </c>
      <c r="AIN90" s="27" t="n">
        <v>39.5</v>
      </c>
      <c r="AIO90" s="22" t="n">
        <f aca="false">AVERAGE(AIC90:AIN90)</f>
        <v>32.2583333333333</v>
      </c>
      <c r="AJA90" s="0" t="n">
        <v>1940</v>
      </c>
      <c r="AJB90" s="29" t="s">
        <v>96</v>
      </c>
      <c r="AJC90" s="27" t="n">
        <v>34</v>
      </c>
      <c r="AJD90" s="27" t="n">
        <v>29.9</v>
      </c>
      <c r="AJE90" s="27" t="n">
        <v>28.8</v>
      </c>
      <c r="AJF90" s="27" t="n">
        <v>26.7</v>
      </c>
      <c r="AJG90" s="27" t="n">
        <v>25.2</v>
      </c>
      <c r="AJH90" s="27" t="n">
        <v>24</v>
      </c>
      <c r="AJI90" s="27" t="n">
        <v>22.9</v>
      </c>
      <c r="AJJ90" s="27" t="n">
        <v>24.5</v>
      </c>
      <c r="AJK90" s="27" t="n">
        <v>26.7</v>
      </c>
      <c r="AJL90" s="27" t="n">
        <v>29.7</v>
      </c>
      <c r="AJM90" s="27" t="n">
        <v>32.8</v>
      </c>
      <c r="AJN90" s="27" t="n">
        <v>31.8</v>
      </c>
      <c r="AJO90" s="22" t="n">
        <f aca="false">AVERAGE(AJC90:AJN90)</f>
        <v>28.0833333333333</v>
      </c>
      <c r="AKA90" s="0" t="n">
        <v>1940</v>
      </c>
      <c r="AKB90" s="26" t="n">
        <v>1940</v>
      </c>
      <c r="AKC90" s="27" t="n">
        <v>39.6</v>
      </c>
      <c r="AKD90" s="27" t="n">
        <v>32.8</v>
      </c>
      <c r="AKE90" s="27" t="n">
        <v>29.7</v>
      </c>
      <c r="AKF90" s="27" t="n">
        <v>27.8</v>
      </c>
      <c r="AKG90" s="27" t="n">
        <v>23.5</v>
      </c>
      <c r="AKH90" s="27" t="n">
        <v>22.2</v>
      </c>
      <c r="AKI90" s="27" t="n">
        <v>20.9</v>
      </c>
      <c r="AKJ90" s="27" t="n">
        <v>23.3</v>
      </c>
      <c r="AKK90" s="27" t="n">
        <v>27.6</v>
      </c>
      <c r="AKL90" s="27" t="n">
        <v>33.3</v>
      </c>
      <c r="AKM90" s="27" t="n">
        <v>34.6</v>
      </c>
      <c r="AKN90" s="27" t="n">
        <v>34.9</v>
      </c>
      <c r="AKO90" s="22" t="n">
        <f aca="false">AVERAGE(AKC90:AKN90)</f>
        <v>29.1833333333333</v>
      </c>
      <c r="ALA90" s="0" t="n">
        <v>1940</v>
      </c>
      <c r="ALB90" s="26" t="n">
        <v>1940</v>
      </c>
      <c r="ALC90" s="27" t="n">
        <v>31.1</v>
      </c>
      <c r="ALD90" s="27" t="n">
        <v>30.8</v>
      </c>
      <c r="ALE90" s="27" t="n">
        <v>28.3</v>
      </c>
      <c r="ALF90" s="27" t="n">
        <v>27.6</v>
      </c>
      <c r="ALG90" s="27" t="n">
        <v>25.2</v>
      </c>
      <c r="ALH90" s="27" t="n">
        <v>23.4</v>
      </c>
      <c r="ALI90" s="27" t="n">
        <v>22.2</v>
      </c>
      <c r="ALJ90" s="27" t="n">
        <v>22.8</v>
      </c>
      <c r="ALK90" s="27" t="n">
        <v>25.4</v>
      </c>
      <c r="ALL90" s="27" t="n">
        <v>27.2</v>
      </c>
      <c r="ALM90" s="27" t="n">
        <v>29.2</v>
      </c>
      <c r="ALN90" s="27" t="n">
        <v>30.4</v>
      </c>
      <c r="ALO90" s="22" t="n">
        <f aca="false">AVERAGE(ALC90:ALN90)</f>
        <v>26.9666666666667</v>
      </c>
    </row>
    <row r="91" customFormat="false" ht="12.8" hidden="false" customHeight="false" outlineLevel="0" collapsed="false">
      <c r="A91" s="16"/>
      <c r="B91" s="8" t="n">
        <f aca="false">AVERAGE(AO91,BO91,CO91,DO91,EO91,FO91,GO91,HO91,IO91,JO91,KO91,LO91,MO91,NO91,OO91,PO91,QO91,RO91,SO91,TO91,UO91,VO91,WO91,XO91,YO91,ZO91,AAO91,ABO91,ACO91,ADO91,AEO91,AFO91,AGO91,AHO91,AIO91,AJO91,AKO91,ALO91,Sheet2!O91,Sheet2!AO91,Sheet2!BO91,Sheet2!CO91)</f>
        <v>28.3508928571429</v>
      </c>
      <c r="C91" s="10" t="n">
        <f aca="false">AVERAGE(B87:B91)</f>
        <v>28.8118353174603</v>
      </c>
      <c r="D91" s="9" t="n">
        <f aca="false">AVERAGE(B82:B91)</f>
        <v>28.8197172619048</v>
      </c>
      <c r="E91" s="8" t="n">
        <f aca="false">AVERAGE(B72:B91)</f>
        <v>28.9286483134921</v>
      </c>
      <c r="F91" s="11" t="n">
        <f aca="false">AVERAGE(B42:B91)</f>
        <v>29.0853539133065</v>
      </c>
      <c r="G91" s="2" t="n">
        <f aca="false">MAX(AC91:AN91,BC91:BN91,CC91:CN91,DC91:DN91,EC91:EN91,FC91:FN91,GC91:GN91,HC91:HN91,IC91:IN91,JC91:JN91,KC91:KN91,LC91:LN91,MC91:MN91,NC91:NN91,OC91:ON91,PC91:PN91,QC91:QN91,RC91:RN91,SC91:SN91,TC91:TN91,UC91:UN91,VC91:VN91,WC91:WN91,XC91:XN91,YC91:YN91,ZC91:ZN91,AAC91:AAN91,ABC91:ABN91,ACC91:ACN91,ADC91:ADN91,AEC91:AEN91,AFC91:AFN91,AGC91:AGN91,AHC91:AHN91,AIC91:AIN91,AJC91:AJN91,AKC91:AKN91,ALC91:ALN91,Sheet2!C91:N91,Sheet2!AC91:AN91,Sheet2!BC91:BN91,Sheet2!CC91:CN91)</f>
        <v>38.9</v>
      </c>
      <c r="H91" s="17" t="n">
        <f aca="false">MEDIAN(AC91:AN91,BC91:BN91,CC91:CN91,DC91:DN91,EC91:EN91,FC91:FN91,GC91:GN91,HC91:HN91,IC91:IN91,JC91:JN91,KC91:KN91,LC91:LN91,MC91:MN91,NC91:NN91,OC91:ON91,PC91:PN91,QC91:QN91,RC91:RN91,SC91:SN91,TC91:TN91,UC91:UN91,VC91:VN91,WC91:WN91,XC91:XN91,YC91:YN91,ZC91:ZN91,AAC91:AAN91,ABC91:ABN91,ACC91:ACN91,ADC91:ADN91,AEC91:AEN91,AFC91:AFN91,AGC91:AGN91,AHC91:AHN91,AIC91:AIN91,AJC91:AJN91,AKC91:AKN91,ALC91:ALN91,Sheet2!C91:N91,Sheet2!AC91:AN91,Sheet2!BC91:BN91,Sheet2!CC91:CN91)</f>
        <v>28.8</v>
      </c>
      <c r="I91" s="18" t="n">
        <f aca="false">MIN(AC91:AN91,BC91:BN91,CC91:CN91,DC91:DN91,EC91:EN91,FC91:FN91,GC91:GN91,HC91:HN91,IC91:IN91,JC91:JN91,KC91:KN91,LC91:LN91,MC91:MN91,NC91:NN91,OC91:ON91,PC91:PN91,QC91:QN91,RC91:RN91,SC91:SN91,TC91:TN91,UC91:UN91,VC91:VN91,WC91:WN91,XC91:XN91,YC91:YN91,ZC91:ZN91,AAC91:AAN91,ABC91:ABN91,ACC91:ACN91,ADC91:ADN91,AEC91:AEN91,AFC91:AFN91,AGC91:AGN91,AHC91:AHN91,AIC91:AIN91,AJC91:AJN91,AKC91:AKN91,ALC91:ALN91,Sheet2!C91:N91,Sheet2!AC91:AN91,Sheet2!BC91:BN91,Sheet2!CC91:CN91)</f>
        <v>18.4</v>
      </c>
      <c r="K91" s="19" t="n">
        <f aca="false">(G91+I91)/2</f>
        <v>28.65</v>
      </c>
      <c r="AB91" s="33" t="n">
        <v>1941</v>
      </c>
      <c r="AC91" s="21" t="n">
        <v>29.9</v>
      </c>
      <c r="AD91" s="21" t="n">
        <v>31.9</v>
      </c>
      <c r="AE91" s="21" t="n">
        <v>30.6</v>
      </c>
      <c r="AF91" s="21" t="n">
        <v>26.3</v>
      </c>
      <c r="AG91" s="21" t="n">
        <v>23.9</v>
      </c>
      <c r="AH91" s="21" t="n">
        <v>20.7</v>
      </c>
      <c r="AI91" s="21" t="n">
        <v>22.4</v>
      </c>
      <c r="AJ91" s="21" t="n">
        <v>23.2</v>
      </c>
      <c r="AK91" s="21" t="n">
        <v>28.9</v>
      </c>
      <c r="AL91" s="21" t="n">
        <v>32.7</v>
      </c>
      <c r="AM91" s="21" t="n">
        <v>32.6</v>
      </c>
      <c r="AN91" s="21" t="n">
        <v>34.2</v>
      </c>
      <c r="AO91" s="22" t="n">
        <f aca="false">AVERAGE(AC91:AN91)</f>
        <v>28.1083333333333</v>
      </c>
      <c r="BA91" s="0" t="n">
        <v>1941</v>
      </c>
      <c r="BB91" s="25" t="n">
        <v>1941</v>
      </c>
      <c r="BC91" s="21" t="n">
        <v>28.2</v>
      </c>
      <c r="BD91" s="21" t="n">
        <v>32.2</v>
      </c>
      <c r="BE91" s="21" t="n">
        <v>28.9</v>
      </c>
      <c r="BF91" s="21" t="n">
        <v>27.3</v>
      </c>
      <c r="BG91" s="21" t="n">
        <v>22.8</v>
      </c>
      <c r="BH91" s="21" t="n">
        <v>19.2</v>
      </c>
      <c r="BI91" s="21" t="n">
        <v>19.8</v>
      </c>
      <c r="BJ91" s="21" t="n">
        <v>21.4</v>
      </c>
      <c r="BK91" s="21" t="n">
        <v>28.3</v>
      </c>
      <c r="BL91" s="21" t="n">
        <v>30</v>
      </c>
      <c r="BM91" s="21" t="n">
        <v>34.5</v>
      </c>
      <c r="BN91" s="21" t="n">
        <v>35.8</v>
      </c>
      <c r="BO91" s="22" t="n">
        <f aca="false">AVERAGE(BC91:BN91)</f>
        <v>27.3666666666667</v>
      </c>
      <c r="CA91" s="0" t="n">
        <v>1941</v>
      </c>
      <c r="CB91" s="20" t="s">
        <v>97</v>
      </c>
      <c r="CC91" s="21" t="n">
        <v>34.4</v>
      </c>
      <c r="CD91" s="21" t="n">
        <v>37.9</v>
      </c>
      <c r="CE91" s="21" t="n">
        <v>32.3</v>
      </c>
      <c r="CF91" s="21" t="n">
        <v>29.5</v>
      </c>
      <c r="CG91" s="21" t="n">
        <v>26</v>
      </c>
      <c r="CH91" s="21" t="n">
        <v>22.6</v>
      </c>
      <c r="CI91" s="21" t="n">
        <v>23.3</v>
      </c>
      <c r="CJ91" s="21" t="n">
        <v>24.9</v>
      </c>
      <c r="CK91" s="21" t="n">
        <v>30.8</v>
      </c>
      <c r="CL91" s="21" t="n">
        <v>34.6</v>
      </c>
      <c r="CM91" s="21" t="n">
        <v>38</v>
      </c>
      <c r="CN91" s="21" t="n">
        <v>38.9</v>
      </c>
      <c r="CO91" s="22" t="n">
        <f aca="false">AVERAGE(CC91:CN91)</f>
        <v>31.1</v>
      </c>
      <c r="DA91" s="0" t="n">
        <v>1941</v>
      </c>
      <c r="DB91" s="25" t="n">
        <v>1941</v>
      </c>
      <c r="DC91" s="21" t="n">
        <v>30.1</v>
      </c>
      <c r="DD91" s="21" t="n">
        <v>31.2</v>
      </c>
      <c r="DE91" s="21" t="n">
        <v>30.5</v>
      </c>
      <c r="DF91" s="21" t="n">
        <v>27.9</v>
      </c>
      <c r="DG91" s="21" t="n">
        <v>25.9</v>
      </c>
      <c r="DH91" s="21" t="n">
        <v>23.9</v>
      </c>
      <c r="DI91" s="21" t="n">
        <v>24.3</v>
      </c>
      <c r="DJ91" s="21" t="n">
        <v>24.4</v>
      </c>
      <c r="DK91" s="21" t="n">
        <v>27.8</v>
      </c>
      <c r="DL91" s="21" t="n">
        <v>29.2</v>
      </c>
      <c r="DM91" s="21" t="n">
        <v>30.7</v>
      </c>
      <c r="DN91" s="21" t="n">
        <v>31.5</v>
      </c>
      <c r="DO91" s="22" t="n">
        <f aca="false">AVERAGE(DC91:DN91)</f>
        <v>28.1166666666667</v>
      </c>
      <c r="EA91" s="0" t="n">
        <v>1941</v>
      </c>
      <c r="EB91" s="20" t="s">
        <v>97</v>
      </c>
      <c r="EC91" s="21" t="n">
        <v>27.6</v>
      </c>
      <c r="ED91" s="21" t="n">
        <v>27.7</v>
      </c>
      <c r="EE91" s="21" t="n">
        <v>27.3</v>
      </c>
      <c r="EF91" s="21" t="n">
        <v>24.6</v>
      </c>
      <c r="EG91" s="21" t="n">
        <v>22.8</v>
      </c>
      <c r="EH91" s="21" t="n">
        <v>20.5</v>
      </c>
      <c r="EI91" s="21" t="n">
        <v>21.3</v>
      </c>
      <c r="EJ91" s="21" t="n">
        <v>21.4</v>
      </c>
      <c r="EK91" s="21" t="n">
        <v>25.2</v>
      </c>
      <c r="EL91" s="21" t="n">
        <v>25.8</v>
      </c>
      <c r="EM91" s="21" t="n">
        <v>27.3</v>
      </c>
      <c r="EN91" s="21" t="n">
        <v>29.6</v>
      </c>
      <c r="EO91" s="22" t="n">
        <f aca="false">AVERAGE(EC91:EN91)</f>
        <v>25.0916666666667</v>
      </c>
      <c r="FA91" s="0" t="n">
        <v>1941</v>
      </c>
      <c r="FB91" s="20" t="s">
        <v>97</v>
      </c>
      <c r="FC91" s="21" t="n">
        <v>29.2</v>
      </c>
      <c r="FD91" s="21" t="n">
        <v>29.1</v>
      </c>
      <c r="FE91" s="21" t="n">
        <v>29.3</v>
      </c>
      <c r="FF91" s="21" t="n">
        <v>26.3</v>
      </c>
      <c r="FG91" s="21" t="n">
        <v>24.1</v>
      </c>
      <c r="FH91" s="21" t="n">
        <v>21.5</v>
      </c>
      <c r="FI91" s="21" t="n">
        <v>22.5</v>
      </c>
      <c r="FJ91" s="21" t="n">
        <v>22.8</v>
      </c>
      <c r="FK91" s="21" t="n">
        <v>25.9</v>
      </c>
      <c r="FL91" s="21" t="n">
        <v>26.9</v>
      </c>
      <c r="FM91" s="21" t="n">
        <v>28.4</v>
      </c>
      <c r="FN91" s="21" t="n">
        <v>30.2</v>
      </c>
      <c r="FO91" s="22" t="n">
        <f aca="false">AVERAGE(FC91:FN91)</f>
        <v>26.35</v>
      </c>
      <c r="GA91" s="0" t="n">
        <v>1941</v>
      </c>
      <c r="GB91" s="20" t="s">
        <v>97</v>
      </c>
      <c r="GC91" s="21" t="n">
        <v>30.4</v>
      </c>
      <c r="GD91" s="21" t="n">
        <v>31.8</v>
      </c>
      <c r="GE91" s="21" t="n">
        <v>30.1</v>
      </c>
      <c r="GF91" s="21" t="n">
        <v>27.7</v>
      </c>
      <c r="GG91" s="21" t="n">
        <v>25.9</v>
      </c>
      <c r="GH91" s="21" t="n">
        <v>23.7</v>
      </c>
      <c r="GI91" s="21" t="n">
        <v>24.1</v>
      </c>
      <c r="GJ91" s="21" t="n">
        <v>24.8</v>
      </c>
      <c r="GK91" s="21" t="n">
        <v>27.1</v>
      </c>
      <c r="GL91" s="21" t="n">
        <v>29.3</v>
      </c>
      <c r="GM91" s="21" t="n">
        <v>30.3</v>
      </c>
      <c r="GN91" s="21" t="n">
        <v>32.2</v>
      </c>
      <c r="GO91" s="22" t="n">
        <f aca="false">AVERAGE(GC91:GN91)</f>
        <v>28.1166666666667</v>
      </c>
      <c r="HA91" s="0" t="n">
        <v>1941</v>
      </c>
      <c r="HB91" s="20" t="s">
        <v>97</v>
      </c>
      <c r="HC91" s="21" t="n">
        <v>32.8</v>
      </c>
      <c r="HD91" s="21" t="n">
        <v>33.6</v>
      </c>
      <c r="HE91" s="21" t="n">
        <v>32.4</v>
      </c>
      <c r="HF91" s="21" t="n">
        <v>31.6</v>
      </c>
      <c r="HG91" s="21" t="n">
        <v>30</v>
      </c>
      <c r="HH91" s="21" t="n">
        <v>26.2</v>
      </c>
      <c r="HI91" s="21" t="n">
        <v>27.7</v>
      </c>
      <c r="HJ91" s="21" t="n">
        <v>27.9</v>
      </c>
      <c r="HK91" s="21" t="n">
        <v>30.9</v>
      </c>
      <c r="HL91" s="21" t="n">
        <v>33.6</v>
      </c>
      <c r="HM91" s="21" t="n">
        <v>33.7</v>
      </c>
      <c r="HN91" s="21" t="n">
        <v>36</v>
      </c>
      <c r="HO91" s="22" t="n">
        <f aca="false">AVERAGE(HC91:HN91)</f>
        <v>31.3666666666667</v>
      </c>
      <c r="IA91" s="0" t="n">
        <v>1941</v>
      </c>
      <c r="IB91" s="20" t="s">
        <v>97</v>
      </c>
      <c r="IC91" s="21" t="n">
        <v>31</v>
      </c>
      <c r="ID91" s="21" t="n">
        <v>30</v>
      </c>
      <c r="IE91" s="21" t="n">
        <v>30.8</v>
      </c>
      <c r="IF91" s="21" t="n">
        <v>27.9</v>
      </c>
      <c r="IG91" s="21" t="n">
        <v>26.2</v>
      </c>
      <c r="IH91" s="21" t="n">
        <v>25.3</v>
      </c>
      <c r="II91" s="21" t="n">
        <v>25.2</v>
      </c>
      <c r="IJ91" s="21" t="n">
        <v>25</v>
      </c>
      <c r="IK91" s="21" t="n">
        <v>27</v>
      </c>
      <c r="IL91" s="21" t="n">
        <v>28.5</v>
      </c>
      <c r="IM91" s="21" t="n">
        <v>30.2</v>
      </c>
      <c r="IN91" s="21" t="n">
        <v>30.5</v>
      </c>
      <c r="IO91" s="22" t="n">
        <f aca="false">AVERAGE(IC91:IN91)</f>
        <v>28.1333333333333</v>
      </c>
      <c r="JA91" s="0" t="n">
        <v>1941</v>
      </c>
      <c r="JB91" s="20" t="s">
        <v>97</v>
      </c>
      <c r="JC91" s="21" t="n">
        <v>33.9</v>
      </c>
      <c r="JD91" s="21" t="n">
        <v>36.3</v>
      </c>
      <c r="JE91" s="28" t="n">
        <f aca="false">(JE90+JE92)/2</f>
        <v>36.65</v>
      </c>
      <c r="JF91" s="21" t="n">
        <v>30.6</v>
      </c>
      <c r="JG91" s="21" t="n">
        <v>27.4</v>
      </c>
      <c r="JH91" s="21" t="n">
        <v>23</v>
      </c>
      <c r="JI91" s="21" t="n">
        <v>25.5</v>
      </c>
      <c r="JJ91" s="21" t="n">
        <v>26.5</v>
      </c>
      <c r="JK91" s="21" t="n">
        <v>32</v>
      </c>
      <c r="JL91" s="21" t="n">
        <v>36.2</v>
      </c>
      <c r="JM91" s="21" t="n">
        <v>35.4</v>
      </c>
      <c r="JN91" s="21" t="n">
        <v>37.5</v>
      </c>
      <c r="JO91" s="22" t="n">
        <f aca="false">AVERAGE(JC91:JN91)</f>
        <v>31.7458333333333</v>
      </c>
      <c r="KA91" s="0" t="n">
        <v>1941</v>
      </c>
      <c r="KB91" s="20" t="s">
        <v>97</v>
      </c>
      <c r="KC91" s="21" t="n">
        <v>26</v>
      </c>
      <c r="KD91" s="21" t="n">
        <v>26.5</v>
      </c>
      <c r="KE91" s="21" t="n">
        <v>25.7</v>
      </c>
      <c r="KF91" s="21" t="n">
        <v>23.8</v>
      </c>
      <c r="KG91" s="21" t="n">
        <v>21.7</v>
      </c>
      <c r="KH91" s="21" t="n">
        <v>18.9</v>
      </c>
      <c r="KI91" s="21" t="n">
        <v>19</v>
      </c>
      <c r="KJ91" s="21" t="n">
        <v>19</v>
      </c>
      <c r="KK91" s="21" t="n">
        <v>21.8</v>
      </c>
      <c r="KL91" s="21" t="n">
        <v>22.9</v>
      </c>
      <c r="KM91" s="21" t="n">
        <v>24.2</v>
      </c>
      <c r="KN91" s="21" t="n">
        <v>25.6</v>
      </c>
      <c r="KO91" s="22" t="n">
        <f aca="false">AVERAGE(KC91:KN91)</f>
        <v>22.925</v>
      </c>
      <c r="LA91" s="0" t="n">
        <v>1941</v>
      </c>
      <c r="LB91" s="25" t="n">
        <v>1941</v>
      </c>
      <c r="LC91" s="21" t="n">
        <v>30.5</v>
      </c>
      <c r="LD91" s="21" t="n">
        <v>30.4</v>
      </c>
      <c r="LE91" s="21" t="n">
        <v>30.2</v>
      </c>
      <c r="LF91" s="21" t="n">
        <v>26.9</v>
      </c>
      <c r="LG91" s="21" t="n">
        <v>25.2</v>
      </c>
      <c r="LH91" s="21" t="n">
        <v>24.4</v>
      </c>
      <c r="LI91" s="21" t="n">
        <v>24.4</v>
      </c>
      <c r="LJ91" s="21" t="n">
        <v>24.4</v>
      </c>
      <c r="LK91" s="21" t="n">
        <v>26.9</v>
      </c>
      <c r="LL91" s="21" t="n">
        <v>28.7</v>
      </c>
      <c r="LM91" s="21" t="n">
        <v>29.7</v>
      </c>
      <c r="LN91" s="21" t="n">
        <v>31.4</v>
      </c>
      <c r="LO91" s="22" t="n">
        <f aca="false">AVERAGE(LC91:LN91)</f>
        <v>27.7583333333333</v>
      </c>
      <c r="MA91" s="0" t="n">
        <v>1941</v>
      </c>
      <c r="MB91" s="20" t="s">
        <v>97</v>
      </c>
      <c r="MC91" s="21" t="n">
        <v>29.2</v>
      </c>
      <c r="MD91" s="21" t="n">
        <v>34.2</v>
      </c>
      <c r="ME91" s="21" t="n">
        <v>30.1</v>
      </c>
      <c r="MF91" s="21" t="n">
        <v>28.1</v>
      </c>
      <c r="MG91" s="21" t="n">
        <v>23.1</v>
      </c>
      <c r="MH91" s="21" t="n">
        <v>19.7</v>
      </c>
      <c r="MI91" s="21" t="n">
        <v>20.8</v>
      </c>
      <c r="MJ91" s="21" t="n">
        <v>21.9</v>
      </c>
      <c r="MK91" s="21" t="n">
        <v>28.9</v>
      </c>
      <c r="ML91" s="21" t="n">
        <v>30.6</v>
      </c>
      <c r="MM91" s="21" t="n">
        <v>34</v>
      </c>
      <c r="MN91" s="21" t="n">
        <v>36.2</v>
      </c>
      <c r="MO91" s="22" t="n">
        <f aca="false">AVERAGE(MC91:MN91)</f>
        <v>28.0666666666667</v>
      </c>
      <c r="NA91" s="0" t="n">
        <v>1941</v>
      </c>
      <c r="NB91" s="25" t="n">
        <v>1941</v>
      </c>
      <c r="NC91" s="21" t="n">
        <v>30.6</v>
      </c>
      <c r="ND91" s="21" t="n">
        <v>31.3</v>
      </c>
      <c r="NE91" s="21" t="n">
        <v>31.6</v>
      </c>
      <c r="NF91" s="21" t="n">
        <v>26.3</v>
      </c>
      <c r="NG91" s="21" t="n">
        <v>23.7</v>
      </c>
      <c r="NH91" s="21" t="n">
        <v>20.9</v>
      </c>
      <c r="NI91" s="21" t="n">
        <v>22.9</v>
      </c>
      <c r="NJ91" s="21" t="n">
        <v>24.3</v>
      </c>
      <c r="NK91" s="21" t="n">
        <v>30.1</v>
      </c>
      <c r="NL91" s="21" t="n">
        <v>33.2</v>
      </c>
      <c r="NM91" s="21" t="n">
        <v>34</v>
      </c>
      <c r="NN91" s="21" t="n">
        <v>35.6</v>
      </c>
      <c r="NO91" s="22" t="n">
        <f aca="false">AVERAGE(NC91:NN91)</f>
        <v>28.7083333333333</v>
      </c>
      <c r="OA91" s="0" t="n">
        <v>1941</v>
      </c>
      <c r="OB91" s="20" t="s">
        <v>97</v>
      </c>
      <c r="OC91" s="28" t="n">
        <f aca="false">(OC90+OC92)/2</f>
        <v>38.2</v>
      </c>
      <c r="OD91" s="28" t="n">
        <f aca="false">(OD90+OD92)/2</f>
        <v>35.05</v>
      </c>
      <c r="OE91" s="28" t="n">
        <f aca="false">(OE90+OE92)/2</f>
        <v>35.45</v>
      </c>
      <c r="OF91" s="28" t="n">
        <f aca="false">(OF90+OF92)/2</f>
        <v>31.9</v>
      </c>
      <c r="OG91" s="28" t="n">
        <f aca="false">(OG90+OG92)/2</f>
        <v>28.55</v>
      </c>
      <c r="OH91" s="23" t="n">
        <f aca="false">(OH92+OH93)/2</f>
        <v>25.6</v>
      </c>
      <c r="OI91" s="23" t="n">
        <f aca="false">(OI92+OI93)/2</f>
        <v>26.2</v>
      </c>
      <c r="OJ91" s="23" t="n">
        <f aca="false">(OJ92+OJ93)/2</f>
        <v>28.8</v>
      </c>
      <c r="OK91" s="23" t="n">
        <f aca="false">(OK92+OK93)/2</f>
        <v>32.45</v>
      </c>
      <c r="OL91" s="23" t="n">
        <f aca="false">(OL92+OL93)/2</f>
        <v>35.4</v>
      </c>
      <c r="OM91" s="23" t="n">
        <f aca="false">(OM92+OM93)/2</f>
        <v>37.4</v>
      </c>
      <c r="ON91" s="23" t="n">
        <f aca="false">(ON92+ON93)/2</f>
        <v>38.3</v>
      </c>
      <c r="OO91" s="22" t="n">
        <f aca="false">AVERAGE(OC91:ON91)</f>
        <v>32.775</v>
      </c>
      <c r="PA91" s="0" t="n">
        <v>1941</v>
      </c>
      <c r="PB91" s="25" t="n">
        <v>1941</v>
      </c>
      <c r="PC91" s="21" t="n">
        <v>31.9</v>
      </c>
      <c r="PD91" s="21" t="n">
        <v>29.7</v>
      </c>
      <c r="PE91" s="21" t="n">
        <v>30.3</v>
      </c>
      <c r="PF91" s="21" t="n">
        <v>28.3</v>
      </c>
      <c r="PG91" s="21" t="n">
        <v>27.8</v>
      </c>
      <c r="PH91" s="21" t="n">
        <v>27.1</v>
      </c>
      <c r="PI91" s="21" t="n">
        <v>26.9</v>
      </c>
      <c r="PJ91" s="21" t="n">
        <v>26.5</v>
      </c>
      <c r="PK91" s="21" t="n">
        <v>29.3</v>
      </c>
      <c r="PL91" s="21" t="n">
        <v>30.4</v>
      </c>
      <c r="PM91" s="21" t="n">
        <v>31.6</v>
      </c>
      <c r="PN91" s="21" t="n">
        <v>33.8</v>
      </c>
      <c r="PO91" s="22" t="n">
        <f aca="false">AVERAGE(PC91:PN91)</f>
        <v>29.4666666666667</v>
      </c>
      <c r="QA91" s="0" t="n">
        <v>1941</v>
      </c>
      <c r="QB91" s="25" t="n">
        <v>1941</v>
      </c>
      <c r="QC91" s="21" t="n">
        <v>32.3</v>
      </c>
      <c r="QD91" s="21" t="n">
        <v>30.3</v>
      </c>
      <c r="QE91" s="21" t="n">
        <v>30.4</v>
      </c>
      <c r="QF91" s="21" t="n">
        <v>28.4</v>
      </c>
      <c r="QG91" s="21" t="n">
        <v>26.5</v>
      </c>
      <c r="QH91" s="21" t="n">
        <v>25.6</v>
      </c>
      <c r="QI91" s="21" t="n">
        <v>25.1</v>
      </c>
      <c r="QJ91" s="21" t="n">
        <v>24.7</v>
      </c>
      <c r="QK91" s="21" t="n">
        <v>26.4</v>
      </c>
      <c r="QL91" s="21" t="n">
        <v>27.9</v>
      </c>
      <c r="QM91" s="21" t="n">
        <v>30.1</v>
      </c>
      <c r="QN91" s="21" t="n">
        <v>30.9</v>
      </c>
      <c r="QO91" s="22" t="n">
        <f aca="false">AVERAGE(QC91:QN91)</f>
        <v>28.2166666666667</v>
      </c>
      <c r="RA91" s="0" t="n">
        <v>1941</v>
      </c>
      <c r="RB91" s="25" t="n">
        <v>1941</v>
      </c>
      <c r="RC91" s="21" t="n">
        <v>27.8</v>
      </c>
      <c r="RD91" s="21" t="n">
        <v>32.7</v>
      </c>
      <c r="RE91" s="21" t="n">
        <v>29.4</v>
      </c>
      <c r="RF91" s="21" t="n">
        <v>27.8</v>
      </c>
      <c r="RG91" s="21" t="n">
        <v>22.6</v>
      </c>
      <c r="RH91" s="21" t="n">
        <v>18.9</v>
      </c>
      <c r="RI91" s="21" t="n">
        <v>19.3</v>
      </c>
      <c r="RJ91" s="21" t="n">
        <v>20.9</v>
      </c>
      <c r="RK91" s="21" t="n">
        <v>27.5</v>
      </c>
      <c r="RL91" s="21" t="n">
        <v>29.3</v>
      </c>
      <c r="RM91" s="21" t="n">
        <v>35.1</v>
      </c>
      <c r="RN91" s="21" t="n">
        <v>36.5</v>
      </c>
      <c r="RO91" s="22" t="n">
        <f aca="false">AVERAGE(RC91:RN91)</f>
        <v>27.3166666666667</v>
      </c>
      <c r="SA91" s="0" t="n">
        <v>1941</v>
      </c>
      <c r="SB91" s="29" t="s">
        <v>97</v>
      </c>
      <c r="SC91" s="27" t="n">
        <v>28.2</v>
      </c>
      <c r="SD91" s="27" t="n">
        <v>29.8</v>
      </c>
      <c r="SE91" s="27" t="n">
        <v>28</v>
      </c>
      <c r="SF91" s="27" t="n">
        <v>25.3</v>
      </c>
      <c r="SG91" s="27" t="n">
        <v>22.8</v>
      </c>
      <c r="SH91" s="27" t="n">
        <v>18.9</v>
      </c>
      <c r="SI91" s="27" t="n">
        <v>19.3</v>
      </c>
      <c r="SJ91" s="27" t="n">
        <v>20.7</v>
      </c>
      <c r="SK91" s="27" t="n">
        <v>27.1</v>
      </c>
      <c r="SL91" s="27" t="n">
        <v>28.9</v>
      </c>
      <c r="SM91" s="27" t="n">
        <v>31.1</v>
      </c>
      <c r="SN91" s="27" t="n">
        <v>33.6</v>
      </c>
      <c r="SO91" s="22" t="n">
        <f aca="false">AVERAGE(SC91:SN91)</f>
        <v>26.1416666666667</v>
      </c>
      <c r="TA91" s="0" t="n">
        <v>1941</v>
      </c>
      <c r="TB91" s="29" t="s">
        <v>97</v>
      </c>
      <c r="TC91" s="27" t="n">
        <v>30.3</v>
      </c>
      <c r="TD91" s="27" t="n">
        <v>31.6</v>
      </c>
      <c r="TE91" s="27" t="n">
        <v>31.2</v>
      </c>
      <c r="TF91" s="27" t="n">
        <v>26.6</v>
      </c>
      <c r="TG91" s="27" t="n">
        <v>24.5</v>
      </c>
      <c r="TH91" s="27" t="n">
        <v>20.9</v>
      </c>
      <c r="TI91" s="27" t="n">
        <v>22.7</v>
      </c>
      <c r="TJ91" s="27" t="n">
        <v>23.9</v>
      </c>
      <c r="TK91" s="27" t="n">
        <v>29.5</v>
      </c>
      <c r="TL91" s="27" t="n">
        <v>32.4</v>
      </c>
      <c r="TM91" s="27" t="n">
        <v>33</v>
      </c>
      <c r="TN91" s="27" t="n">
        <v>35.2</v>
      </c>
      <c r="TO91" s="22" t="n">
        <f aca="false">AVERAGE(TC91:TN91)</f>
        <v>28.4833333333333</v>
      </c>
      <c r="UA91" s="0" t="n">
        <v>1941</v>
      </c>
      <c r="UB91" s="29" t="s">
        <v>97</v>
      </c>
      <c r="UC91" s="27" t="n">
        <v>31.2</v>
      </c>
      <c r="UD91" s="27" t="n">
        <v>30.8</v>
      </c>
      <c r="UE91" s="27" t="n">
        <v>30.5</v>
      </c>
      <c r="UF91" s="27" t="n">
        <v>27.2</v>
      </c>
      <c r="UG91" s="27" t="n">
        <v>24.9</v>
      </c>
      <c r="UH91" s="27" t="n">
        <v>21.3</v>
      </c>
      <c r="UI91" s="27" t="n">
        <v>22.7</v>
      </c>
      <c r="UJ91" s="27" t="n">
        <v>23.3</v>
      </c>
      <c r="UK91" s="27" t="n">
        <v>28.8</v>
      </c>
      <c r="UL91" s="27" t="n">
        <v>30.3</v>
      </c>
      <c r="UM91" s="27" t="n">
        <v>31.4</v>
      </c>
      <c r="UN91" s="27" t="n">
        <v>34.2</v>
      </c>
      <c r="UO91" s="22" t="n">
        <f aca="false">AVERAGE(UC91:UN91)</f>
        <v>28.05</v>
      </c>
      <c r="VA91" s="0" t="n">
        <v>1941</v>
      </c>
      <c r="VB91" s="29" t="s">
        <v>97</v>
      </c>
      <c r="VC91" s="27" t="n">
        <v>32.1</v>
      </c>
      <c r="VD91" s="27" t="n">
        <v>33.5</v>
      </c>
      <c r="VE91" s="27" t="n">
        <v>33.5</v>
      </c>
      <c r="VF91" s="27" t="n">
        <v>30.3</v>
      </c>
      <c r="VG91" s="27" t="n">
        <v>29.9</v>
      </c>
      <c r="VH91" s="27" t="n">
        <v>26.9</v>
      </c>
      <c r="VI91" s="27" t="n">
        <v>27.8</v>
      </c>
      <c r="VJ91" s="27" t="n">
        <v>27.8</v>
      </c>
      <c r="VK91" s="27" t="n">
        <v>32.5</v>
      </c>
      <c r="VL91" s="27" t="n">
        <v>36.1</v>
      </c>
      <c r="VM91" s="27" t="n">
        <v>35.8</v>
      </c>
      <c r="VN91" s="27" t="n">
        <v>37.5</v>
      </c>
      <c r="VO91" s="22" t="n">
        <f aca="false">AVERAGE(VC91:VN91)</f>
        <v>31.975</v>
      </c>
      <c r="WA91" s="0" t="n">
        <v>1941</v>
      </c>
      <c r="WB91" s="26" t="n">
        <v>1941</v>
      </c>
      <c r="WC91" s="27" t="n">
        <v>29.8</v>
      </c>
      <c r="WD91" s="27" t="n">
        <v>29.3</v>
      </c>
      <c r="WE91" s="27" t="n">
        <v>29.3</v>
      </c>
      <c r="WF91" s="27" t="n">
        <v>26.8</v>
      </c>
      <c r="WG91" s="27" t="n">
        <v>24.8</v>
      </c>
      <c r="WH91" s="27" t="n">
        <v>22.2</v>
      </c>
      <c r="WI91" s="27" t="n">
        <v>22.4</v>
      </c>
      <c r="WJ91" s="27" t="n">
        <v>22.9</v>
      </c>
      <c r="WK91" s="27" t="n">
        <v>25.2</v>
      </c>
      <c r="WL91" s="27" t="n">
        <v>26.8</v>
      </c>
      <c r="WM91" s="27" t="n">
        <v>27.4</v>
      </c>
      <c r="WN91" s="27" t="n">
        <v>29.3</v>
      </c>
      <c r="WO91" s="22" t="n">
        <f aca="false">AVERAGE(WC91:WN91)</f>
        <v>26.35</v>
      </c>
      <c r="XA91" s="0" t="n">
        <v>1941</v>
      </c>
      <c r="XB91" s="26" t="n">
        <v>1941</v>
      </c>
      <c r="XC91" s="27" t="n">
        <v>29.5</v>
      </c>
      <c r="XD91" s="27" t="n">
        <v>30.2</v>
      </c>
      <c r="XE91" s="27" t="n">
        <v>29.8</v>
      </c>
      <c r="XF91" s="27" t="n">
        <v>26.7</v>
      </c>
      <c r="XG91" s="27" t="n">
        <v>24.4</v>
      </c>
      <c r="XH91" s="27" t="n">
        <v>22.3</v>
      </c>
      <c r="XI91" s="27" t="n">
        <v>23.2</v>
      </c>
      <c r="XJ91" s="27" t="n">
        <v>23.9</v>
      </c>
      <c r="XK91" s="27" t="n">
        <v>28.6</v>
      </c>
      <c r="XL91" s="27" t="n">
        <v>29.6</v>
      </c>
      <c r="XM91" s="27" t="n">
        <v>31.6</v>
      </c>
      <c r="XN91" s="27" t="n">
        <v>32.5</v>
      </c>
      <c r="XO91" s="22" t="n">
        <f aca="false">AVERAGE(XC91:XN91)</f>
        <v>27.6916666666667</v>
      </c>
      <c r="YA91" s="0" t="n">
        <v>1941</v>
      </c>
      <c r="YB91" s="26" t="n">
        <v>1941</v>
      </c>
      <c r="YC91" s="27" t="n">
        <v>31.7</v>
      </c>
      <c r="YD91" s="27" t="n">
        <v>32.6</v>
      </c>
      <c r="YE91" s="27" t="n">
        <v>32.6</v>
      </c>
      <c r="YF91" s="27" t="n">
        <v>28.1</v>
      </c>
      <c r="YG91" s="27" t="n">
        <v>26.4</v>
      </c>
      <c r="YH91" s="27" t="n">
        <v>23.3</v>
      </c>
      <c r="YI91" s="27" t="n">
        <v>24.2</v>
      </c>
      <c r="YJ91" s="27" t="n">
        <v>24.8</v>
      </c>
      <c r="YK91" s="27" t="n">
        <v>31.4</v>
      </c>
      <c r="YL91" s="27" t="n">
        <v>35.3</v>
      </c>
      <c r="YM91" s="27" t="n">
        <v>35.9</v>
      </c>
      <c r="YN91" s="27" t="n">
        <v>36.4</v>
      </c>
      <c r="YO91" s="22" t="n">
        <f aca="false">AVERAGE(YC91:YN91)</f>
        <v>30.225</v>
      </c>
      <c r="ZA91" s="0" t="n">
        <v>1941</v>
      </c>
      <c r="ZB91" s="26" t="n">
        <v>1941</v>
      </c>
      <c r="ZC91" s="27" t="n">
        <v>30.9</v>
      </c>
      <c r="ZD91" s="27" t="n">
        <v>30.7</v>
      </c>
      <c r="ZE91" s="27" t="n">
        <v>30.3</v>
      </c>
      <c r="ZF91" s="27" t="n">
        <v>26.9</v>
      </c>
      <c r="ZG91" s="27" t="n">
        <v>25</v>
      </c>
      <c r="ZH91" s="27" t="n">
        <v>24</v>
      </c>
      <c r="ZI91" s="27" t="n">
        <v>24.1</v>
      </c>
      <c r="ZJ91" s="27" t="n">
        <v>24.2</v>
      </c>
      <c r="ZK91" s="27" t="n">
        <v>26.8</v>
      </c>
      <c r="ZL91" s="27" t="n">
        <v>28.9</v>
      </c>
      <c r="ZM91" s="27" t="n">
        <v>30.1</v>
      </c>
      <c r="ZN91" s="27" t="n">
        <v>31.2</v>
      </c>
      <c r="ZO91" s="22" t="n">
        <f aca="false">AVERAGE(ZC91:ZN91)</f>
        <v>27.7583333333333</v>
      </c>
      <c r="AAA91" s="0" t="n">
        <v>1941</v>
      </c>
      <c r="AAB91" s="26" t="n">
        <v>1941</v>
      </c>
      <c r="AAC91" s="27" t="n">
        <v>30.9</v>
      </c>
      <c r="AAD91" s="27" t="n">
        <v>34.2</v>
      </c>
      <c r="AAE91" s="27" t="n">
        <v>31.9</v>
      </c>
      <c r="AAF91" s="27" t="n">
        <v>28.2</v>
      </c>
      <c r="AAG91" s="27" t="n">
        <v>24.8</v>
      </c>
      <c r="AAH91" s="27" t="n">
        <v>21.2</v>
      </c>
      <c r="AAI91" s="27" t="n">
        <v>22.9</v>
      </c>
      <c r="AAJ91" s="27" t="n">
        <v>24</v>
      </c>
      <c r="AAK91" s="27" t="n">
        <v>30.3</v>
      </c>
      <c r="AAL91" s="27" t="n">
        <v>34.3</v>
      </c>
      <c r="AAM91" s="27" t="n">
        <v>34.6</v>
      </c>
      <c r="AAN91" s="27" t="n">
        <v>36.7</v>
      </c>
      <c r="AAO91" s="22" t="n">
        <f aca="false">AVERAGE(AAC91:AAN91)</f>
        <v>29.5</v>
      </c>
      <c r="ABA91" s="0" t="n">
        <v>1941</v>
      </c>
      <c r="ABB91" s="29" t="s">
        <v>97</v>
      </c>
      <c r="ABC91" s="27" t="n">
        <v>32</v>
      </c>
      <c r="ABD91" s="27" t="n">
        <v>34.1</v>
      </c>
      <c r="ABE91" s="27" t="n">
        <v>32.3</v>
      </c>
      <c r="ABF91" s="27" t="n">
        <v>28.8</v>
      </c>
      <c r="ABG91" s="27" t="n">
        <v>26.2</v>
      </c>
      <c r="ABH91" s="27" t="n">
        <v>22.7</v>
      </c>
      <c r="ABI91" s="27" t="n">
        <v>24.1</v>
      </c>
      <c r="ABJ91" s="27" t="n">
        <v>24.9</v>
      </c>
      <c r="ABK91" s="27" t="n">
        <v>30.8</v>
      </c>
      <c r="ABL91" s="27" t="n">
        <v>34.9</v>
      </c>
      <c r="ABM91" s="27" t="n">
        <v>35.2</v>
      </c>
      <c r="ABN91" s="27" t="n">
        <v>36.3</v>
      </c>
      <c r="ABO91" s="22" t="n">
        <f aca="false">AVERAGE(ABC91:ABN91)</f>
        <v>30.1916666666667</v>
      </c>
      <c r="ACA91" s="0" t="n">
        <v>1941</v>
      </c>
      <c r="ACB91" s="29" t="s">
        <v>97</v>
      </c>
      <c r="ACC91" s="27" t="n">
        <v>30.8</v>
      </c>
      <c r="ACD91" s="27" t="n">
        <v>29.8</v>
      </c>
      <c r="ACE91" s="27" t="n">
        <v>29.7</v>
      </c>
      <c r="ACF91" s="27" t="n">
        <v>27.7</v>
      </c>
      <c r="ACG91" s="27" t="n">
        <v>23.9</v>
      </c>
      <c r="ACH91" s="27" t="n">
        <v>22.4</v>
      </c>
      <c r="ACI91" s="27" t="n">
        <v>22.2</v>
      </c>
      <c r="ACJ91" s="27" t="n">
        <v>22.4</v>
      </c>
      <c r="ACK91" s="27" t="n">
        <v>25.1</v>
      </c>
      <c r="ACL91" s="27" t="n">
        <v>27.7</v>
      </c>
      <c r="ACM91" s="27" t="n">
        <v>28.1</v>
      </c>
      <c r="ACN91" s="27" t="n">
        <v>29.8</v>
      </c>
      <c r="ACO91" s="22" t="n">
        <f aca="false">AVERAGE(ACC91:ACN91)</f>
        <v>26.6333333333333</v>
      </c>
      <c r="ADA91" s="0" t="n">
        <v>1941</v>
      </c>
      <c r="ADB91" s="26" t="n">
        <v>1941</v>
      </c>
      <c r="ADC91" s="27" t="n">
        <v>30.4</v>
      </c>
      <c r="ADD91" s="27" t="n">
        <v>29.6</v>
      </c>
      <c r="ADE91" s="27" t="n">
        <v>29.9</v>
      </c>
      <c r="ADF91" s="27" t="n">
        <v>26.4</v>
      </c>
      <c r="ADG91" s="27" t="n">
        <v>24.4</v>
      </c>
      <c r="ADH91" s="27" t="n">
        <v>22.3</v>
      </c>
      <c r="ADI91" s="27" t="n">
        <v>23.6</v>
      </c>
      <c r="ADJ91" s="27" t="n">
        <v>24</v>
      </c>
      <c r="ADK91" s="27" t="n">
        <v>27.9</v>
      </c>
      <c r="ADL91" s="27" t="n">
        <v>28.5</v>
      </c>
      <c r="ADM91" s="27" t="n">
        <v>30.7</v>
      </c>
      <c r="ADN91" s="27" t="n">
        <v>31.6</v>
      </c>
      <c r="ADO91" s="22" t="n">
        <f aca="false">AVERAGE(ADC91:ADN91)</f>
        <v>27.4416666666667</v>
      </c>
      <c r="AEA91" s="0" t="n">
        <v>1941</v>
      </c>
      <c r="AEB91" s="29" t="s">
        <v>97</v>
      </c>
      <c r="AEC91" s="27" t="n">
        <v>28.8</v>
      </c>
      <c r="AED91" s="27" t="n">
        <v>30.6</v>
      </c>
      <c r="AEE91" s="27" t="n">
        <v>29.2</v>
      </c>
      <c r="AEF91" s="27" t="n">
        <v>25.7</v>
      </c>
      <c r="AEG91" s="27" t="n">
        <v>23</v>
      </c>
      <c r="AEH91" s="27" t="n">
        <v>18.7</v>
      </c>
      <c r="AEI91" s="27" t="n">
        <v>18.5</v>
      </c>
      <c r="AEJ91" s="27" t="n">
        <v>20.1</v>
      </c>
      <c r="AEK91" s="27" t="n">
        <v>27.9</v>
      </c>
      <c r="AEL91" s="27" t="n">
        <v>30.2</v>
      </c>
      <c r="AEM91" s="27" t="n">
        <v>32.6</v>
      </c>
      <c r="AEN91" s="27" t="n">
        <v>34.6</v>
      </c>
      <c r="AEO91" s="22" t="n">
        <f aca="false">AVERAGE(AEC91:AEN91)</f>
        <v>26.6583333333333</v>
      </c>
      <c r="AFA91" s="0" t="n">
        <v>1941</v>
      </c>
      <c r="AFB91" s="26" t="n">
        <v>1941</v>
      </c>
      <c r="AFC91" s="27" t="n">
        <v>27.4</v>
      </c>
      <c r="AFD91" s="27" t="n">
        <v>30.6</v>
      </c>
      <c r="AFE91" s="27" t="n">
        <v>28.8</v>
      </c>
      <c r="AFF91" s="27" t="n">
        <v>25.6</v>
      </c>
      <c r="AFG91" s="27" t="n">
        <v>22.2</v>
      </c>
      <c r="AFH91" s="27" t="n">
        <v>18.4</v>
      </c>
      <c r="AFI91" s="27" t="n">
        <v>19.2</v>
      </c>
      <c r="AFJ91" s="27" t="n">
        <v>20.6</v>
      </c>
      <c r="AFK91" s="27" t="n">
        <v>27.6</v>
      </c>
      <c r="AFL91" s="27" t="n">
        <v>29.8</v>
      </c>
      <c r="AFM91" s="27" t="n">
        <v>31.9</v>
      </c>
      <c r="AFN91" s="27" t="n">
        <v>33.7</v>
      </c>
      <c r="AFO91" s="22" t="n">
        <f aca="false">AVERAGE(AFC91:AFN91)</f>
        <v>26.3166666666667</v>
      </c>
      <c r="AGA91" s="0" t="n">
        <v>1941</v>
      </c>
      <c r="AGB91" s="29" t="s">
        <v>97</v>
      </c>
      <c r="AGC91" s="27" t="n">
        <v>32.4</v>
      </c>
      <c r="AGD91" s="27" t="n">
        <v>33.4</v>
      </c>
      <c r="AGE91" s="27" t="n">
        <v>32.6</v>
      </c>
      <c r="AGF91" s="27" t="n">
        <v>32.6</v>
      </c>
      <c r="AGG91" s="27" t="n">
        <v>31.1</v>
      </c>
      <c r="AGH91" s="27" t="n">
        <v>27.8</v>
      </c>
      <c r="AGI91" s="27" t="n">
        <v>28.9</v>
      </c>
      <c r="AGJ91" s="27" t="n">
        <v>29.5</v>
      </c>
      <c r="AGK91" s="27" t="n">
        <v>32.9</v>
      </c>
      <c r="AGL91" s="27" t="n">
        <v>34.5</v>
      </c>
      <c r="AGM91" s="27" t="n">
        <v>34.9</v>
      </c>
      <c r="AGN91" s="27" t="n">
        <v>37</v>
      </c>
      <c r="AGO91" s="22" t="n">
        <f aca="false">AVERAGE(AGC91:AGN91)</f>
        <v>32.3</v>
      </c>
      <c r="AHA91" s="0" t="n">
        <v>1941</v>
      </c>
      <c r="AHB91" s="29" t="s">
        <v>97</v>
      </c>
      <c r="AHC91" s="27" t="n">
        <v>33.8</v>
      </c>
      <c r="AHD91" s="27" t="n">
        <v>32.1</v>
      </c>
      <c r="AHE91" s="27" t="n">
        <v>32.7</v>
      </c>
      <c r="AHF91" s="27" t="n">
        <v>30.9</v>
      </c>
      <c r="AHG91" s="27" t="n">
        <v>30.6</v>
      </c>
      <c r="AHH91" s="27" t="n">
        <v>29.3</v>
      </c>
      <c r="AHI91" s="27" t="n">
        <v>29.3</v>
      </c>
      <c r="AHJ91" s="27" t="n">
        <v>29.1</v>
      </c>
      <c r="AHK91" s="27" t="n">
        <v>33.4</v>
      </c>
      <c r="AHL91" s="27" t="n">
        <v>35.2</v>
      </c>
      <c r="AHM91" s="27" t="n">
        <v>35.6</v>
      </c>
      <c r="AHN91" s="27" t="n">
        <v>36.4</v>
      </c>
      <c r="AHO91" s="22" t="n">
        <f aca="false">AVERAGE(AHC91:AHN91)</f>
        <v>32.3666666666667</v>
      </c>
      <c r="AIA91" s="0" t="n">
        <v>1941</v>
      </c>
      <c r="AIB91" s="29" t="s">
        <v>97</v>
      </c>
      <c r="AIC91" s="27" t="n">
        <v>33</v>
      </c>
      <c r="AID91" s="27" t="n">
        <v>34.6</v>
      </c>
      <c r="AIE91" s="27" t="n">
        <v>33.4</v>
      </c>
      <c r="AIF91" s="27" t="n">
        <v>29.3</v>
      </c>
      <c r="AIG91" s="27" t="n">
        <v>27.8</v>
      </c>
      <c r="AIH91" s="27" t="n">
        <v>24.2</v>
      </c>
      <c r="AII91" s="27" t="n">
        <v>25.9</v>
      </c>
      <c r="AIJ91" s="27" t="n">
        <v>26.6</v>
      </c>
      <c r="AIK91" s="27" t="n">
        <v>32.3</v>
      </c>
      <c r="AIL91" s="27" t="n">
        <v>36</v>
      </c>
      <c r="AIM91" s="27" t="n">
        <v>37</v>
      </c>
      <c r="AIN91" s="27" t="n">
        <v>37.9</v>
      </c>
      <c r="AIO91" s="22" t="n">
        <f aca="false">AVERAGE(AIC91:AIN91)</f>
        <v>31.5</v>
      </c>
      <c r="AJA91" s="0" t="n">
        <v>1941</v>
      </c>
      <c r="AJB91" s="29" t="s">
        <v>97</v>
      </c>
      <c r="AJC91" s="27" t="n">
        <v>30.3</v>
      </c>
      <c r="AJD91" s="27" t="n">
        <v>30.5</v>
      </c>
      <c r="AJE91" s="27" t="n">
        <v>30.5</v>
      </c>
      <c r="AJF91" s="27" t="n">
        <v>26.9</v>
      </c>
      <c r="AJG91" s="27" t="n">
        <v>25.1</v>
      </c>
      <c r="AJH91" s="27" t="n">
        <v>21.7</v>
      </c>
      <c r="AJI91" s="27" t="n">
        <v>22.9</v>
      </c>
      <c r="AJJ91" s="27" t="n">
        <v>23.7</v>
      </c>
      <c r="AJK91" s="27" t="n">
        <v>28.2</v>
      </c>
      <c r="AJL91" s="27" t="n">
        <v>30.2</v>
      </c>
      <c r="AJM91" s="27" t="n">
        <v>30.6</v>
      </c>
      <c r="AJN91" s="27" t="n">
        <v>32.4</v>
      </c>
      <c r="AJO91" s="22" t="n">
        <f aca="false">AVERAGE(AJC91:AJN91)</f>
        <v>27.75</v>
      </c>
      <c r="AKA91" s="0" t="n">
        <v>1941</v>
      </c>
      <c r="AKB91" s="26" t="n">
        <v>1941</v>
      </c>
      <c r="AKC91" s="27" t="n">
        <v>29.2</v>
      </c>
      <c r="AKD91" s="27" t="n">
        <v>32.8</v>
      </c>
      <c r="AKE91" s="27" t="n">
        <v>29.8</v>
      </c>
      <c r="AKF91" s="27" t="n">
        <v>26.8</v>
      </c>
      <c r="AKG91" s="27" t="n">
        <v>23.1</v>
      </c>
      <c r="AKH91" s="27" t="n">
        <v>19.4</v>
      </c>
      <c r="AKI91" s="27" t="n">
        <v>20.4</v>
      </c>
      <c r="AKJ91" s="27" t="n">
        <v>21.8</v>
      </c>
      <c r="AKK91" s="27" t="n">
        <v>29.1</v>
      </c>
      <c r="AKL91" s="27" t="n">
        <v>31.1</v>
      </c>
      <c r="AKM91" s="27" t="n">
        <v>33.5</v>
      </c>
      <c r="AKN91" s="27" t="n">
        <v>34.8</v>
      </c>
      <c r="AKO91" s="22" t="n">
        <f aca="false">AVERAGE(AKC91:AKN91)</f>
        <v>27.65</v>
      </c>
      <c r="ALA91" s="0" t="n">
        <v>1941</v>
      </c>
      <c r="ALB91" s="26" t="n">
        <v>1941</v>
      </c>
      <c r="ALC91" s="27" t="n">
        <v>29.7</v>
      </c>
      <c r="ALD91" s="27" t="n">
        <v>29.4</v>
      </c>
      <c r="ALE91" s="27" t="n">
        <v>29.9</v>
      </c>
      <c r="ALF91" s="27" t="n">
        <v>26.5</v>
      </c>
      <c r="ALG91" s="27" t="n">
        <v>24.2</v>
      </c>
      <c r="ALH91" s="27" t="n">
        <v>21.8</v>
      </c>
      <c r="ALI91" s="27" t="n">
        <v>22.1</v>
      </c>
      <c r="ALJ91" s="27" t="n">
        <v>22.6</v>
      </c>
      <c r="ALK91" s="27" t="n">
        <v>26.2</v>
      </c>
      <c r="ALL91" s="27" t="n">
        <v>27</v>
      </c>
      <c r="ALM91" s="27" t="n">
        <v>28.8</v>
      </c>
      <c r="ALN91" s="27" t="n">
        <v>30.1</v>
      </c>
      <c r="ALO91" s="22" t="n">
        <f aca="false">AVERAGE(ALC91:ALN91)</f>
        <v>26.525</v>
      </c>
    </row>
    <row r="92" customFormat="false" ht="12.8" hidden="false" customHeight="false" outlineLevel="0" collapsed="false">
      <c r="A92" s="16"/>
      <c r="B92" s="8" t="n">
        <f aca="false">AVERAGE(AO92,BO92,CO92,DO92,EO92,FO92,GO92,HO92,IO92,JO92,KO92,LO92,MO92,NO92,OO92,PO92,QO92,RO92,SO92,TO92,UO92,VO92,WO92,XO92,YO92,ZO92,AAO92,ABO92,ACO92,ADO92,AEO92,AFO92,AGO92,AHO92,AIO92,AJO92,AKO92,ALO92,Sheet2!O92,Sheet2!AO92,Sheet2!BO92,Sheet2!CO92)</f>
        <v>29.5046626984127</v>
      </c>
      <c r="C92" s="10" t="n">
        <f aca="false">AVERAGE(B88:B92)</f>
        <v>28.9161111111111</v>
      </c>
      <c r="D92" s="9" t="n">
        <f aca="false">AVERAGE(B83:B92)</f>
        <v>28.8656696428571</v>
      </c>
      <c r="E92" s="8" t="n">
        <f aca="false">AVERAGE(B73:B92)</f>
        <v>28.9453249007937</v>
      </c>
      <c r="F92" s="11" t="n">
        <f aca="false">AVERAGE(B43:B92)</f>
        <v>29.0694842043118</v>
      </c>
      <c r="G92" s="2" t="n">
        <f aca="false">MAX(AC92:AN92,BC92:BN92,CC92:CN92,DC92:DN92,EC92:EN92,FC92:FN92,GC92:GN92,HC92:HN92,IC92:IN92,JC92:JN92,KC92:KN92,LC92:LN92,MC92:MN92,NC92:NN92,OC92:ON92,PC92:PN92,QC92:QN92,RC92:RN92,SC92:SN92,TC92:TN92,UC92:UN92,VC92:VN92,WC92:WN92,XC92:XN92,YC92:YN92,ZC92:ZN92,AAC92:AAN92,ABC92:ABN92,ACC92:ACN92,ADC92:ADN92,AEC92:AEN92,AFC92:AFN92,AGC92:AGN92,AHC92:AHN92,AIC92:AIN92,AJC92:AJN92,AKC92:AKN92,ALC92:ALN92,Sheet2!C92:N92,Sheet2!AC92:AN92,Sheet2!BC92:BN92,Sheet2!CC92:CN92)</f>
        <v>41.7</v>
      </c>
      <c r="H92" s="17" t="n">
        <f aca="false">MEDIAN(AC92:AN92,BC92:BN92,CC92:CN92,DC92:DN92,EC92:EN92,FC92:FN92,GC92:GN92,HC92:HN92,IC92:IN92,JC92:JN92,KC92:KN92,LC92:LN92,MC92:MN92,NC92:NN92,OC92:ON92,PC92:PN92,QC92:QN92,RC92:RN92,SC92:SN92,TC92:TN92,UC92:UN92,VC92:VN92,WC92:WN92,XC92:XN92,YC92:YN92,ZC92:ZN92,AAC92:AAN92,ABC92:ABN92,ACC92:ACN92,ADC92:ADN92,AEC92:AEN92,AFC92:AFN92,AGC92:AGN92,AHC92:AHN92,AIC92:AIN92,AJC92:AJN92,AKC92:AKN92,ALC92:ALN92,Sheet2!C92:N92,Sheet2!AC92:AN92,Sheet2!BC92:BN92,Sheet2!CC92:CN92)</f>
        <v>29.3</v>
      </c>
      <c r="I92" s="18" t="n">
        <f aca="false">MIN(AC92:AN92,BC92:BN92,CC92:CN92,DC92:DN92,EC92:EN92,FC92:FN92,GC92:GN92,HC92:HN92,IC92:IN92,JC92:JN92,KC92:KN92,LC92:LN92,MC92:MN92,NC92:NN92,OC92:ON92,PC92:PN92,QC92:QN92,RC92:RN92,SC92:SN92,TC92:TN92,UC92:UN92,VC92:VN92,WC92:WN92,XC92:XN92,YC92:YN92,ZC92:ZN92,AAC92:AAN92,ABC92:ABN92,ACC92:ACN92,ADC92:ADN92,AEC92:AEN92,AFC92:AFN92,AGC92:AGN92,AHC92:AHN92,AIC92:AIN92,AJC92:AJN92,AKC92:AKN92,ALC92:ALN92,Sheet2!C92:N92,Sheet2!AC92:AN92,Sheet2!BC92:BN92,Sheet2!CC92:CN92)</f>
        <v>18.2</v>
      </c>
      <c r="K92" s="19" t="n">
        <f aca="false">(G92+I92)/2</f>
        <v>29.95</v>
      </c>
      <c r="AB92" s="33" t="n">
        <v>1942</v>
      </c>
      <c r="AC92" s="21" t="n">
        <v>37.3</v>
      </c>
      <c r="AD92" s="21" t="n">
        <v>34.6</v>
      </c>
      <c r="AE92" s="21" t="n">
        <v>35.7</v>
      </c>
      <c r="AF92" s="21" t="n">
        <v>30.1</v>
      </c>
      <c r="AG92" s="21" t="n">
        <v>26.6</v>
      </c>
      <c r="AH92" s="21" t="n">
        <v>23.6</v>
      </c>
      <c r="AI92" s="21" t="n">
        <v>22.6</v>
      </c>
      <c r="AJ92" s="21" t="n">
        <v>26.9</v>
      </c>
      <c r="AK92" s="21" t="n">
        <v>28.7</v>
      </c>
      <c r="AL92" s="21" t="n">
        <v>30.4</v>
      </c>
      <c r="AM92" s="21" t="n">
        <v>33.3</v>
      </c>
      <c r="AN92" s="21" t="n">
        <v>32.6</v>
      </c>
      <c r="AO92" s="22" t="n">
        <f aca="false">AVERAGE(AC92:AN92)</f>
        <v>30.2</v>
      </c>
      <c r="BA92" s="0" t="n">
        <v>1942</v>
      </c>
      <c r="BB92" s="25" t="n">
        <v>1942</v>
      </c>
      <c r="BC92" s="21" t="n">
        <v>38.4</v>
      </c>
      <c r="BD92" s="21" t="n">
        <v>32.6</v>
      </c>
      <c r="BE92" s="21" t="n">
        <v>33.6</v>
      </c>
      <c r="BF92" s="21" t="n">
        <v>28.2</v>
      </c>
      <c r="BG92" s="21" t="n">
        <v>23.9</v>
      </c>
      <c r="BH92" s="21" t="n">
        <v>21.8</v>
      </c>
      <c r="BI92" s="21" t="n">
        <v>18.8</v>
      </c>
      <c r="BJ92" s="21" t="n">
        <v>23.8</v>
      </c>
      <c r="BK92" s="21" t="n">
        <v>27</v>
      </c>
      <c r="BL92" s="21" t="n">
        <v>28.9</v>
      </c>
      <c r="BM92" s="21" t="n">
        <v>32.8</v>
      </c>
      <c r="BN92" s="21" t="n">
        <v>30.7</v>
      </c>
      <c r="BO92" s="22" t="n">
        <f aca="false">AVERAGE(BC92:BN92)</f>
        <v>28.375</v>
      </c>
      <c r="CA92" s="0" t="n">
        <v>1942</v>
      </c>
      <c r="CB92" s="20" t="s">
        <v>98</v>
      </c>
      <c r="CC92" s="21" t="n">
        <v>41.7</v>
      </c>
      <c r="CD92" s="21" t="n">
        <v>38.6</v>
      </c>
      <c r="CE92" s="21" t="n">
        <v>38.3</v>
      </c>
      <c r="CF92" s="21" t="n">
        <v>32.6</v>
      </c>
      <c r="CG92" s="21" t="n">
        <v>29.4</v>
      </c>
      <c r="CH92" s="21" t="n">
        <v>25.3</v>
      </c>
      <c r="CI92" s="21" t="n">
        <v>24.1</v>
      </c>
      <c r="CJ92" s="21" t="n">
        <v>29.3</v>
      </c>
      <c r="CK92" s="21" t="n">
        <v>32.2</v>
      </c>
      <c r="CL92" s="21" t="n">
        <v>33</v>
      </c>
      <c r="CM92" s="21" t="n">
        <v>36.9</v>
      </c>
      <c r="CN92" s="21" t="n">
        <v>38.7</v>
      </c>
      <c r="CO92" s="22" t="n">
        <f aca="false">AVERAGE(CC92:CN92)</f>
        <v>33.3416666666667</v>
      </c>
      <c r="DA92" s="0" t="n">
        <v>1942</v>
      </c>
      <c r="DB92" s="25" t="n">
        <v>1942</v>
      </c>
      <c r="DC92" s="21" t="n">
        <v>32.8</v>
      </c>
      <c r="DD92" s="21" t="n">
        <v>31.4</v>
      </c>
      <c r="DE92" s="21" t="n">
        <v>32.5</v>
      </c>
      <c r="DF92" s="21" t="n">
        <v>30.5</v>
      </c>
      <c r="DG92" s="21" t="n">
        <v>28</v>
      </c>
      <c r="DH92" s="21" t="n">
        <v>25.8</v>
      </c>
      <c r="DI92" s="21" t="n">
        <v>24.9</v>
      </c>
      <c r="DJ92" s="21" t="n">
        <v>26.7</v>
      </c>
      <c r="DK92" s="21" t="n">
        <v>27.6</v>
      </c>
      <c r="DL92" s="21" t="n">
        <v>29.6</v>
      </c>
      <c r="DM92" s="21" t="n">
        <v>31.2</v>
      </c>
      <c r="DN92" s="21" t="n">
        <v>30.1</v>
      </c>
      <c r="DO92" s="22" t="n">
        <f aca="false">AVERAGE(DC92:DN92)</f>
        <v>29.2583333333333</v>
      </c>
      <c r="EA92" s="0" t="n">
        <v>1942</v>
      </c>
      <c r="EB92" s="20" t="s">
        <v>98</v>
      </c>
      <c r="EC92" s="21" t="n">
        <v>30.4</v>
      </c>
      <c r="ED92" s="21" t="n">
        <v>27.1</v>
      </c>
      <c r="EE92" s="21" t="n">
        <v>29.3</v>
      </c>
      <c r="EF92" s="21" t="n">
        <v>25.8</v>
      </c>
      <c r="EG92" s="21" t="n">
        <v>24</v>
      </c>
      <c r="EH92" s="21" t="n">
        <v>22.1</v>
      </c>
      <c r="EI92" s="21" t="n">
        <v>21.3</v>
      </c>
      <c r="EJ92" s="21" t="n">
        <v>23.3</v>
      </c>
      <c r="EK92" s="21" t="n">
        <v>24.6</v>
      </c>
      <c r="EL92" s="21" t="n">
        <v>24.8</v>
      </c>
      <c r="EM92" s="21" t="n">
        <v>27.7</v>
      </c>
      <c r="EN92" s="21" t="n">
        <v>26.4</v>
      </c>
      <c r="EO92" s="22" t="n">
        <f aca="false">AVERAGE(EC92:EN92)</f>
        <v>25.5666666666667</v>
      </c>
      <c r="FA92" s="0" t="n">
        <v>1942</v>
      </c>
      <c r="FB92" s="20" t="s">
        <v>98</v>
      </c>
      <c r="FC92" s="21" t="n">
        <v>30.9</v>
      </c>
      <c r="FD92" s="21" t="n">
        <v>28.9</v>
      </c>
      <c r="FE92" s="21" t="n">
        <v>30.6</v>
      </c>
      <c r="FF92" s="21" t="n">
        <v>27.2</v>
      </c>
      <c r="FG92" s="21" t="n">
        <v>25.3</v>
      </c>
      <c r="FH92" s="21" t="n">
        <v>23.6</v>
      </c>
      <c r="FI92" s="21" t="n">
        <v>22.6</v>
      </c>
      <c r="FJ92" s="21" t="n">
        <v>25.3</v>
      </c>
      <c r="FK92" s="21" t="n">
        <v>25.4</v>
      </c>
      <c r="FL92" s="21" t="n">
        <v>26.9</v>
      </c>
      <c r="FM92" s="21" t="n">
        <v>29.1</v>
      </c>
      <c r="FN92" s="21" t="n">
        <v>27.8</v>
      </c>
      <c r="FO92" s="22" t="n">
        <f aca="false">AVERAGE(FC92:FN92)</f>
        <v>26.9666666666667</v>
      </c>
      <c r="GA92" s="0" t="n">
        <v>1942</v>
      </c>
      <c r="GB92" s="20" t="s">
        <v>98</v>
      </c>
      <c r="GC92" s="21" t="n">
        <v>32.8</v>
      </c>
      <c r="GD92" s="21" t="n">
        <v>31.9</v>
      </c>
      <c r="GE92" s="21" t="n">
        <v>31.7</v>
      </c>
      <c r="GF92" s="21" t="n">
        <v>30.1</v>
      </c>
      <c r="GG92" s="21" t="n">
        <v>27.7</v>
      </c>
      <c r="GH92" s="21" t="n">
        <v>26.6</v>
      </c>
      <c r="GI92" s="21" t="n">
        <v>26</v>
      </c>
      <c r="GJ92" s="21" t="n">
        <v>26.8</v>
      </c>
      <c r="GK92" s="21" t="n">
        <v>28.2</v>
      </c>
      <c r="GL92" s="21" t="n">
        <v>29.8</v>
      </c>
      <c r="GM92" s="21" t="n">
        <v>32.5</v>
      </c>
      <c r="GN92" s="21" t="n">
        <v>31.3</v>
      </c>
      <c r="GO92" s="22" t="n">
        <f aca="false">AVERAGE(GC92:GN92)</f>
        <v>29.6166666666667</v>
      </c>
      <c r="HA92" s="0" t="n">
        <v>1942</v>
      </c>
      <c r="HB92" s="20" t="s">
        <v>98</v>
      </c>
      <c r="HC92" s="21" t="n">
        <v>35.7</v>
      </c>
      <c r="HD92" s="21" t="n">
        <v>34.4</v>
      </c>
      <c r="HE92" s="21" t="n">
        <v>36.1</v>
      </c>
      <c r="HF92" s="21" t="n">
        <v>34.6</v>
      </c>
      <c r="HG92" s="21" t="n">
        <v>31.1</v>
      </c>
      <c r="HH92" s="21" t="n">
        <v>29.9</v>
      </c>
      <c r="HI92" s="21" t="n">
        <v>29.2</v>
      </c>
      <c r="HJ92" s="21" t="n">
        <v>31.1</v>
      </c>
      <c r="HK92" s="21" t="n">
        <v>32.7</v>
      </c>
      <c r="HL92" s="21" t="n">
        <v>34.7</v>
      </c>
      <c r="HM92" s="21" t="n">
        <v>36.8</v>
      </c>
      <c r="HN92" s="21" t="n">
        <v>33.7</v>
      </c>
      <c r="HO92" s="22" t="n">
        <f aca="false">AVERAGE(HC92:HN92)</f>
        <v>33.3333333333333</v>
      </c>
      <c r="IA92" s="0" t="n">
        <v>1942</v>
      </c>
      <c r="IB92" s="20" t="s">
        <v>98</v>
      </c>
      <c r="IC92" s="21" t="n">
        <v>31.4</v>
      </c>
      <c r="ID92" s="21" t="n">
        <v>32</v>
      </c>
      <c r="IE92" s="21" t="n">
        <v>30.7</v>
      </c>
      <c r="IF92" s="21" t="n">
        <v>29.2</v>
      </c>
      <c r="IG92" s="21" t="n">
        <v>27.8</v>
      </c>
      <c r="IH92" s="21" t="n">
        <v>26.7</v>
      </c>
      <c r="II92" s="21" t="n">
        <v>26.3</v>
      </c>
      <c r="IJ92" s="21" t="n">
        <v>27</v>
      </c>
      <c r="IK92" s="21" t="n">
        <v>27.7</v>
      </c>
      <c r="IL92" s="21" t="n">
        <v>29.1</v>
      </c>
      <c r="IM92" s="21" t="n">
        <v>30</v>
      </c>
      <c r="IN92" s="21" t="n">
        <v>29.9</v>
      </c>
      <c r="IO92" s="22" t="n">
        <f aca="false">AVERAGE(IC92:IN92)</f>
        <v>28.9833333333333</v>
      </c>
      <c r="JA92" s="0" t="n">
        <v>1942</v>
      </c>
      <c r="JB92" s="20" t="s">
        <v>98</v>
      </c>
      <c r="JC92" s="21" t="n">
        <v>38.7</v>
      </c>
      <c r="JD92" s="21" t="n">
        <v>37.9</v>
      </c>
      <c r="JE92" s="21" t="n">
        <v>38.8</v>
      </c>
      <c r="JF92" s="21" t="n">
        <v>34.2</v>
      </c>
      <c r="JG92" s="21" t="n">
        <v>30.7</v>
      </c>
      <c r="JH92" s="21" t="n">
        <v>27.2</v>
      </c>
      <c r="JI92" s="21" t="n">
        <v>26.5</v>
      </c>
      <c r="JJ92" s="21" t="n">
        <v>30.3</v>
      </c>
      <c r="JK92" s="21" t="n">
        <v>33.9</v>
      </c>
      <c r="JL92" s="21" t="n">
        <v>35.1</v>
      </c>
      <c r="JM92" s="21" t="n">
        <v>37.9</v>
      </c>
      <c r="JN92" s="21" t="n">
        <v>37.2</v>
      </c>
      <c r="JO92" s="22" t="n">
        <f aca="false">AVERAGE(JC92:JN92)</f>
        <v>34.0333333333333</v>
      </c>
      <c r="KA92" s="0" t="n">
        <v>1942</v>
      </c>
      <c r="KB92" s="20" t="s">
        <v>98</v>
      </c>
      <c r="KC92" s="21" t="n">
        <v>27.2</v>
      </c>
      <c r="KD92" s="21" t="n">
        <v>26.2</v>
      </c>
      <c r="KE92" s="21" t="n">
        <v>26.5</v>
      </c>
      <c r="KF92" s="21" t="n">
        <v>24.1</v>
      </c>
      <c r="KG92" s="21" t="n">
        <v>22.3</v>
      </c>
      <c r="KH92" s="21" t="n">
        <v>20.6</v>
      </c>
      <c r="KI92" s="21" t="n">
        <v>19.4</v>
      </c>
      <c r="KJ92" s="21" t="n">
        <v>20.7</v>
      </c>
      <c r="KK92" s="21" t="n">
        <v>21.9</v>
      </c>
      <c r="KL92" s="21" t="n">
        <v>22.5</v>
      </c>
      <c r="KM92" s="21" t="n">
        <v>24.3</v>
      </c>
      <c r="KN92" s="21" t="n">
        <v>24.8</v>
      </c>
      <c r="KO92" s="22" t="n">
        <f aca="false">AVERAGE(KC92:KN92)</f>
        <v>23.375</v>
      </c>
      <c r="LA92" s="0" t="n">
        <v>1942</v>
      </c>
      <c r="LB92" s="25" t="n">
        <v>1942</v>
      </c>
      <c r="LC92" s="21" t="n">
        <v>31.8</v>
      </c>
      <c r="LD92" s="21" t="n">
        <v>32.1</v>
      </c>
      <c r="LE92" s="21" t="n">
        <v>31.9</v>
      </c>
      <c r="LF92" s="21" t="n">
        <v>29.3</v>
      </c>
      <c r="LG92" s="21" t="n">
        <v>26.6</v>
      </c>
      <c r="LH92" s="21" t="n">
        <v>25.4</v>
      </c>
      <c r="LI92" s="21" t="n">
        <v>24.8</v>
      </c>
      <c r="LJ92" s="21" t="n">
        <v>26.8</v>
      </c>
      <c r="LK92" s="21" t="n">
        <v>27.9</v>
      </c>
      <c r="LL92" s="21" t="n">
        <v>29.5</v>
      </c>
      <c r="LM92" s="21" t="n">
        <v>30.7</v>
      </c>
      <c r="LN92" s="21" t="n">
        <v>30.4</v>
      </c>
      <c r="LO92" s="22" t="n">
        <f aca="false">AVERAGE(LC92:LN92)</f>
        <v>28.9333333333333</v>
      </c>
      <c r="MA92" s="0" t="n">
        <v>1942</v>
      </c>
      <c r="MB92" s="20" t="s">
        <v>98</v>
      </c>
      <c r="MC92" s="21" t="n">
        <v>39.7</v>
      </c>
      <c r="MD92" s="21" t="n">
        <v>33.7</v>
      </c>
      <c r="ME92" s="21" t="n">
        <v>35.3</v>
      </c>
      <c r="MF92" s="21" t="n">
        <v>29.4</v>
      </c>
      <c r="MG92" s="21" t="n">
        <v>25.6</v>
      </c>
      <c r="MH92" s="21" t="n">
        <v>22.3</v>
      </c>
      <c r="MI92" s="21" t="n">
        <v>19.8</v>
      </c>
      <c r="MJ92" s="21" t="n">
        <v>24.7</v>
      </c>
      <c r="MK92" s="21" t="n">
        <v>28.2</v>
      </c>
      <c r="ML92" s="21" t="n">
        <v>29.8</v>
      </c>
      <c r="MM92" s="21" t="n">
        <v>33.2</v>
      </c>
      <c r="MN92" s="21" t="n">
        <v>32.6</v>
      </c>
      <c r="MO92" s="22" t="n">
        <f aca="false">AVERAGE(MC92:MN92)</f>
        <v>29.525</v>
      </c>
      <c r="NA92" s="0" t="n">
        <v>1942</v>
      </c>
      <c r="NB92" s="25" t="n">
        <v>1942</v>
      </c>
      <c r="NC92" s="21" t="n">
        <v>37.3</v>
      </c>
      <c r="ND92" s="21" t="n">
        <v>32.1</v>
      </c>
      <c r="NE92" s="21" t="n">
        <v>35.7</v>
      </c>
      <c r="NF92" s="21" t="n">
        <v>29.7</v>
      </c>
      <c r="NG92" s="21" t="n">
        <v>27</v>
      </c>
      <c r="NH92" s="21" t="n">
        <v>23.7</v>
      </c>
      <c r="NI92" s="21" t="n">
        <v>22.4</v>
      </c>
      <c r="NJ92" s="21" t="n">
        <v>27.9</v>
      </c>
      <c r="NK92" s="21" t="n">
        <v>29.7</v>
      </c>
      <c r="NL92" s="21" t="n">
        <v>31.7</v>
      </c>
      <c r="NM92" s="21" t="n">
        <v>33.2</v>
      </c>
      <c r="NN92" s="21" t="n">
        <v>31.8</v>
      </c>
      <c r="NO92" s="22" t="n">
        <f aca="false">AVERAGE(NC92:NN92)</f>
        <v>30.1833333333333</v>
      </c>
      <c r="OA92" s="0" t="n">
        <v>1942</v>
      </c>
      <c r="OB92" s="20" t="s">
        <v>98</v>
      </c>
      <c r="OC92" s="21" t="n">
        <v>39.9</v>
      </c>
      <c r="OD92" s="21" t="n">
        <v>37.8</v>
      </c>
      <c r="OE92" s="21" t="n">
        <v>38.9</v>
      </c>
      <c r="OF92" s="21" t="n">
        <v>33.7</v>
      </c>
      <c r="OG92" s="21" t="n">
        <v>29.9</v>
      </c>
      <c r="OH92" s="21" t="n">
        <v>27.3</v>
      </c>
      <c r="OI92" s="21" t="n">
        <v>26.3</v>
      </c>
      <c r="OJ92" s="21" t="n">
        <v>30.1</v>
      </c>
      <c r="OK92" s="21" t="n">
        <v>32.7</v>
      </c>
      <c r="OL92" s="21" t="n">
        <v>34.4</v>
      </c>
      <c r="OM92" s="21" t="n">
        <v>37.4</v>
      </c>
      <c r="ON92" s="21" t="n">
        <v>36.9</v>
      </c>
      <c r="OO92" s="22" t="n">
        <f aca="false">AVERAGE(OC92:ON92)</f>
        <v>33.775</v>
      </c>
      <c r="PA92" s="0" t="n">
        <v>1942</v>
      </c>
      <c r="PB92" s="25" t="n">
        <v>1942</v>
      </c>
      <c r="PC92" s="21" t="n">
        <v>33.7</v>
      </c>
      <c r="PD92" s="21" t="n">
        <v>30.8</v>
      </c>
      <c r="PE92" s="21" t="n">
        <v>31.1</v>
      </c>
      <c r="PF92" s="21" t="n">
        <v>30.6</v>
      </c>
      <c r="PG92" s="21" t="n">
        <v>29.2</v>
      </c>
      <c r="PH92" s="21" t="n">
        <v>28.5</v>
      </c>
      <c r="PI92" s="21" t="n">
        <v>27.8</v>
      </c>
      <c r="PJ92" s="21" t="n">
        <v>28.9</v>
      </c>
      <c r="PK92" s="21" t="n">
        <v>30.1</v>
      </c>
      <c r="PL92" s="21" t="n">
        <v>31.7</v>
      </c>
      <c r="PM92" s="21" t="n">
        <v>32.6</v>
      </c>
      <c r="PN92" s="21" t="n">
        <v>31.8</v>
      </c>
      <c r="PO92" s="22" t="n">
        <f aca="false">AVERAGE(PC92:PN92)</f>
        <v>30.5666666666667</v>
      </c>
      <c r="QA92" s="0" t="n">
        <v>1942</v>
      </c>
      <c r="QB92" s="25" t="n">
        <v>1942</v>
      </c>
      <c r="QC92" s="21" t="n">
        <v>31.3</v>
      </c>
      <c r="QD92" s="21" t="n">
        <v>32.3</v>
      </c>
      <c r="QE92" s="21" t="n">
        <v>31.1</v>
      </c>
      <c r="QF92" s="21" t="n">
        <v>29.8</v>
      </c>
      <c r="QG92" s="21" t="n">
        <v>28.4</v>
      </c>
      <c r="QH92" s="21" t="n">
        <v>27.1</v>
      </c>
      <c r="QI92" s="21" t="n">
        <v>26.1</v>
      </c>
      <c r="QJ92" s="21" t="n">
        <v>27.2</v>
      </c>
      <c r="QK92" s="21" t="n">
        <v>28.1</v>
      </c>
      <c r="QL92" s="21" t="n">
        <v>29.3</v>
      </c>
      <c r="QM92" s="21" t="n">
        <v>30.8</v>
      </c>
      <c r="QN92" s="21" t="n">
        <v>30.9</v>
      </c>
      <c r="QO92" s="22" t="n">
        <f aca="false">AVERAGE(QC92:QN92)</f>
        <v>29.3666666666667</v>
      </c>
      <c r="RA92" s="0" t="n">
        <v>1942</v>
      </c>
      <c r="RB92" s="25" t="n">
        <v>1942</v>
      </c>
      <c r="RC92" s="21" t="n">
        <v>38.6</v>
      </c>
      <c r="RD92" s="21" t="n">
        <v>32.9</v>
      </c>
      <c r="RE92" s="21" t="n">
        <v>33.4</v>
      </c>
      <c r="RF92" s="21" t="n">
        <v>28.2</v>
      </c>
      <c r="RG92" s="21" t="n">
        <v>23.6</v>
      </c>
      <c r="RH92" s="21" t="n">
        <v>21.2</v>
      </c>
      <c r="RI92" s="21" t="n">
        <v>18.2</v>
      </c>
      <c r="RJ92" s="21" t="n">
        <v>23.3</v>
      </c>
      <c r="RK92" s="21" t="n">
        <v>26.5</v>
      </c>
      <c r="RL92" s="21" t="n">
        <v>28.4</v>
      </c>
      <c r="RM92" s="21" t="n">
        <v>32.9</v>
      </c>
      <c r="RN92" s="21" t="n">
        <v>31.9</v>
      </c>
      <c r="RO92" s="22" t="n">
        <f aca="false">AVERAGE(RC92:RN92)</f>
        <v>28.2583333333333</v>
      </c>
      <c r="SA92" s="0" t="n">
        <v>1942</v>
      </c>
      <c r="SB92" s="29" t="s">
        <v>98</v>
      </c>
      <c r="SC92" s="27" t="n">
        <v>34.7</v>
      </c>
      <c r="SD92" s="27" t="n">
        <v>27.8</v>
      </c>
      <c r="SE92" s="27" t="n">
        <v>30.6</v>
      </c>
      <c r="SF92" s="27" t="n">
        <v>26.6</v>
      </c>
      <c r="SG92" s="27" t="n">
        <v>23.7</v>
      </c>
      <c r="SH92" s="27" t="n">
        <v>21.2</v>
      </c>
      <c r="SI92" s="27" t="n">
        <v>19.2</v>
      </c>
      <c r="SJ92" s="27" t="n">
        <v>22.8</v>
      </c>
      <c r="SK92" s="27" t="n">
        <v>24.9</v>
      </c>
      <c r="SL92" s="27" t="n">
        <v>25.9</v>
      </c>
      <c r="SM92" s="27" t="n">
        <v>30.1</v>
      </c>
      <c r="SN92" s="27" t="n">
        <v>28.4</v>
      </c>
      <c r="SO92" s="22" t="n">
        <f aca="false">AVERAGE(SC92:SN92)</f>
        <v>26.325</v>
      </c>
      <c r="TA92" s="0" t="n">
        <v>1942</v>
      </c>
      <c r="TB92" s="29" t="s">
        <v>98</v>
      </c>
      <c r="TC92" s="27" t="n">
        <v>36.5</v>
      </c>
      <c r="TD92" s="27" t="n">
        <v>31.5</v>
      </c>
      <c r="TE92" s="27" t="n">
        <v>34.5</v>
      </c>
      <c r="TF92" s="27" t="n">
        <v>29.3</v>
      </c>
      <c r="TG92" s="27" t="n">
        <v>26.6</v>
      </c>
      <c r="TH92" s="27" t="n">
        <v>23.4</v>
      </c>
      <c r="TI92" s="27" t="n">
        <v>22.3</v>
      </c>
      <c r="TJ92" s="27" t="n">
        <v>27.4</v>
      </c>
      <c r="TK92" s="27" t="n">
        <v>29.2</v>
      </c>
      <c r="TL92" s="27" t="n">
        <v>31.2</v>
      </c>
      <c r="TM92" s="27" t="n">
        <v>33.2</v>
      </c>
      <c r="TN92" s="27" t="n">
        <v>31.1</v>
      </c>
      <c r="TO92" s="22" t="n">
        <f aca="false">AVERAGE(TC92:TN92)</f>
        <v>29.6833333333333</v>
      </c>
      <c r="UA92" s="0" t="n">
        <v>1942</v>
      </c>
      <c r="UB92" s="29" t="s">
        <v>98</v>
      </c>
      <c r="UC92" s="27" t="n">
        <v>34.8</v>
      </c>
      <c r="UD92" s="27" t="n">
        <v>29.3</v>
      </c>
      <c r="UE92" s="27" t="n">
        <v>31.9</v>
      </c>
      <c r="UF92" s="27" t="n">
        <v>28.5</v>
      </c>
      <c r="UG92" s="27" t="n">
        <v>25.9</v>
      </c>
      <c r="UH92" s="27" t="n">
        <v>24</v>
      </c>
      <c r="UI92" s="27" t="n">
        <v>22.2</v>
      </c>
      <c r="UJ92" s="27" t="n">
        <v>26</v>
      </c>
      <c r="UK92" s="27" t="n">
        <v>27.7</v>
      </c>
      <c r="UL92" s="27" t="n">
        <v>29.2</v>
      </c>
      <c r="UM92" s="27" t="n">
        <v>32.1</v>
      </c>
      <c r="UN92" s="27" t="n">
        <v>29.9</v>
      </c>
      <c r="UO92" s="22" t="n">
        <f aca="false">AVERAGE(UC92:UN92)</f>
        <v>28.4583333333333</v>
      </c>
      <c r="VA92" s="0" t="n">
        <v>1942</v>
      </c>
      <c r="VB92" s="29" t="s">
        <v>98</v>
      </c>
      <c r="VC92" s="27" t="n">
        <v>37.1</v>
      </c>
      <c r="VD92" s="27" t="n">
        <v>33.1</v>
      </c>
      <c r="VE92" s="27" t="n">
        <v>35.8</v>
      </c>
      <c r="VF92" s="27" t="n">
        <v>33.7</v>
      </c>
      <c r="VG92" s="27" t="n">
        <v>31.3</v>
      </c>
      <c r="VH92" s="27" t="n">
        <v>29.8</v>
      </c>
      <c r="VI92" s="27" t="n">
        <v>28.7</v>
      </c>
      <c r="VJ92" s="27" t="n">
        <v>31.1</v>
      </c>
      <c r="VK92" s="27" t="n">
        <v>33.6</v>
      </c>
      <c r="VL92" s="27" t="n">
        <v>35.2</v>
      </c>
      <c r="VM92" s="27" t="n">
        <v>35.8</v>
      </c>
      <c r="VN92" s="27" t="n">
        <v>33.4</v>
      </c>
      <c r="VO92" s="22" t="n">
        <f aca="false">AVERAGE(VC92:VN92)</f>
        <v>33.2166666666667</v>
      </c>
      <c r="WA92" s="0" t="n">
        <v>1942</v>
      </c>
      <c r="WB92" s="26" t="n">
        <v>1942</v>
      </c>
      <c r="WC92" s="27" t="n">
        <v>29.7</v>
      </c>
      <c r="WD92" s="27" t="n">
        <v>28.7</v>
      </c>
      <c r="WE92" s="27" t="n">
        <v>30.3</v>
      </c>
      <c r="WF92" s="27" t="n">
        <v>27.7</v>
      </c>
      <c r="WG92" s="27" t="n">
        <v>25.3</v>
      </c>
      <c r="WH92" s="27" t="n">
        <v>23.6</v>
      </c>
      <c r="WI92" s="27" t="n">
        <v>22.1</v>
      </c>
      <c r="WJ92" s="27" t="n">
        <v>24.1</v>
      </c>
      <c r="WK92" s="27" t="n">
        <v>25.3</v>
      </c>
      <c r="WL92" s="27" t="n">
        <v>26.7</v>
      </c>
      <c r="WM92" s="27" t="n">
        <v>28.4</v>
      </c>
      <c r="WN92" s="27" t="n">
        <v>28.8</v>
      </c>
      <c r="WO92" s="22" t="n">
        <f aca="false">AVERAGE(WC92:WN92)</f>
        <v>26.725</v>
      </c>
      <c r="XA92" s="0" t="n">
        <v>1942</v>
      </c>
      <c r="XB92" s="26" t="n">
        <v>1942</v>
      </c>
      <c r="XC92" s="27" t="n">
        <v>33</v>
      </c>
      <c r="XD92" s="27" t="n">
        <v>29</v>
      </c>
      <c r="XE92" s="27" t="n">
        <v>31.1</v>
      </c>
      <c r="XF92" s="27" t="n">
        <v>27</v>
      </c>
      <c r="XG92" s="27" t="n">
        <v>25.4</v>
      </c>
      <c r="XH92" s="27" t="n">
        <v>20.7</v>
      </c>
      <c r="XI92" s="28" t="n">
        <f aca="false">(XI91+XI93)/2</f>
        <v>23.4</v>
      </c>
      <c r="XJ92" s="27" t="n">
        <v>23.1</v>
      </c>
      <c r="XK92" s="27" t="n">
        <v>26.4</v>
      </c>
      <c r="XL92" s="27" t="n">
        <v>27.7</v>
      </c>
      <c r="XM92" s="27" t="n">
        <v>29.8</v>
      </c>
      <c r="XN92" s="27" t="n">
        <v>28.3</v>
      </c>
      <c r="XO92" s="22" t="n">
        <f aca="false">AVERAGE(XC92:XN92)</f>
        <v>27.075</v>
      </c>
      <c r="YA92" s="0" t="n">
        <v>1942</v>
      </c>
      <c r="YB92" s="26" t="n">
        <v>1942</v>
      </c>
      <c r="YC92" s="27" t="n">
        <v>38.4</v>
      </c>
      <c r="YD92" s="27" t="n">
        <v>35.3</v>
      </c>
      <c r="YE92" s="27" t="n">
        <v>37.2</v>
      </c>
      <c r="YF92" s="27" t="n">
        <v>32.2</v>
      </c>
      <c r="YG92" s="27" t="n">
        <v>29.1</v>
      </c>
      <c r="YH92" s="27" t="n">
        <v>25.9</v>
      </c>
      <c r="YI92" s="27" t="n">
        <v>25.7</v>
      </c>
      <c r="YJ92" s="27" t="n">
        <v>29.1</v>
      </c>
      <c r="YK92" s="27" t="n">
        <v>31.7</v>
      </c>
      <c r="YL92" s="27" t="n">
        <v>34.4</v>
      </c>
      <c r="YM92" s="27" t="n">
        <v>36.1</v>
      </c>
      <c r="YN92" s="27" t="n">
        <v>35.6</v>
      </c>
      <c r="YO92" s="22" t="n">
        <f aca="false">AVERAGE(YC92:YN92)</f>
        <v>32.5583333333333</v>
      </c>
      <c r="ZA92" s="0" t="n">
        <v>1942</v>
      </c>
      <c r="ZB92" s="26" t="n">
        <v>1942</v>
      </c>
      <c r="ZC92" s="27" t="n">
        <v>32.9</v>
      </c>
      <c r="ZD92" s="27" t="n">
        <v>33.7</v>
      </c>
      <c r="ZE92" s="27" t="n">
        <v>32.6</v>
      </c>
      <c r="ZF92" s="27" t="n">
        <v>29.4</v>
      </c>
      <c r="ZG92" s="27" t="n">
        <v>27.4</v>
      </c>
      <c r="ZH92" s="27" t="n">
        <v>25.4</v>
      </c>
      <c r="ZI92" s="27" t="n">
        <v>25.5</v>
      </c>
      <c r="ZJ92" s="27" t="n">
        <v>27</v>
      </c>
      <c r="ZK92" s="27" t="n">
        <v>27.8</v>
      </c>
      <c r="ZL92" s="27" t="n">
        <v>29.3</v>
      </c>
      <c r="ZM92" s="27" t="n">
        <v>29.9</v>
      </c>
      <c r="ZN92" s="28" t="n">
        <f aca="false">(ZN91+ZN93)/2</f>
        <v>31.95</v>
      </c>
      <c r="ZO92" s="22" t="n">
        <f aca="false">AVERAGE(ZC92:ZN92)</f>
        <v>29.4041666666667</v>
      </c>
      <c r="AAA92" s="0" t="n">
        <v>1942</v>
      </c>
      <c r="AAB92" s="26" t="n">
        <v>1942</v>
      </c>
      <c r="AAC92" s="27" t="n">
        <v>40.7</v>
      </c>
      <c r="AAD92" s="27" t="n">
        <v>37.1</v>
      </c>
      <c r="AAE92" s="27" t="n">
        <v>37.3</v>
      </c>
      <c r="AAF92" s="27" t="n">
        <v>31.3</v>
      </c>
      <c r="AAG92" s="27" t="n">
        <v>28.1</v>
      </c>
      <c r="AAH92" s="27" t="n">
        <v>24.2</v>
      </c>
      <c r="AAI92" s="27" t="n">
        <v>23</v>
      </c>
      <c r="AAJ92" s="27" t="n">
        <v>27.8</v>
      </c>
      <c r="AAK92" s="27" t="n">
        <v>30.3</v>
      </c>
      <c r="AAL92" s="27" t="n">
        <v>31.8</v>
      </c>
      <c r="AAM92" s="27" t="n">
        <v>35.6</v>
      </c>
      <c r="AAN92" s="27" t="n">
        <v>35.1</v>
      </c>
      <c r="AAO92" s="22" t="n">
        <f aca="false">AVERAGE(AAC92:AAN92)</f>
        <v>31.8583333333333</v>
      </c>
      <c r="ABA92" s="0" t="n">
        <v>1942</v>
      </c>
      <c r="ABB92" s="29" t="s">
        <v>98</v>
      </c>
      <c r="ABC92" s="27" t="n">
        <v>40</v>
      </c>
      <c r="ABD92" s="27" t="n">
        <v>37</v>
      </c>
      <c r="ABE92" s="27" t="n">
        <v>37.5</v>
      </c>
      <c r="ABF92" s="27" t="n">
        <v>32</v>
      </c>
      <c r="ABG92" s="27" t="n">
        <v>29.3</v>
      </c>
      <c r="ABH92" s="27" t="n">
        <v>25.8</v>
      </c>
      <c r="ABI92" s="27" t="n">
        <v>26.1</v>
      </c>
      <c r="ABJ92" s="27" t="n">
        <v>30.2</v>
      </c>
      <c r="ABK92" s="27" t="n">
        <v>31.9</v>
      </c>
      <c r="ABL92" s="27" t="n">
        <v>33.5</v>
      </c>
      <c r="ABM92" s="27" t="n">
        <v>37.4</v>
      </c>
      <c r="ABN92" s="27" t="n">
        <v>36.4</v>
      </c>
      <c r="ABO92" s="22" t="n">
        <f aca="false">AVERAGE(ABC92:ABN92)</f>
        <v>33.0916666666667</v>
      </c>
      <c r="ACA92" s="0" t="n">
        <v>1942</v>
      </c>
      <c r="ACB92" s="29" t="s">
        <v>98</v>
      </c>
      <c r="ACC92" s="27" t="n">
        <v>30.7</v>
      </c>
      <c r="ACD92" s="27" t="n">
        <v>29.3</v>
      </c>
      <c r="ACE92" s="27" t="n">
        <v>30.7</v>
      </c>
      <c r="ACF92" s="27" t="n">
        <v>27.7</v>
      </c>
      <c r="ACG92" s="27" t="n">
        <v>25.8</v>
      </c>
      <c r="ACH92" s="27" t="n">
        <v>24.1</v>
      </c>
      <c r="ACI92" s="27" t="n">
        <v>23.4</v>
      </c>
      <c r="ACJ92" s="27" t="n">
        <v>25.6</v>
      </c>
      <c r="ACK92" s="27" t="n">
        <v>26.1</v>
      </c>
      <c r="ACL92" s="27" t="n">
        <v>27.6</v>
      </c>
      <c r="ACM92" s="27" t="n">
        <v>29.4</v>
      </c>
      <c r="ACN92" s="27" t="n">
        <v>28.7</v>
      </c>
      <c r="ACO92" s="22" t="n">
        <f aca="false">AVERAGE(ACC92:ACN92)</f>
        <v>27.425</v>
      </c>
      <c r="ADA92" s="0" t="n">
        <v>1942</v>
      </c>
      <c r="ADB92" s="26" t="n">
        <v>1942</v>
      </c>
      <c r="ADC92" s="27" t="n">
        <v>32.8</v>
      </c>
      <c r="ADD92" s="27" t="n">
        <v>29.2</v>
      </c>
      <c r="ADE92" s="27" t="n">
        <v>31.7</v>
      </c>
      <c r="ADF92" s="27" t="n">
        <v>27.2</v>
      </c>
      <c r="ADG92" s="27" t="n">
        <v>26.4</v>
      </c>
      <c r="ADH92" s="27" t="n">
        <v>24.5</v>
      </c>
      <c r="ADI92" s="27" t="n">
        <v>23.1</v>
      </c>
      <c r="ADJ92" s="27" t="n">
        <v>26.2</v>
      </c>
      <c r="ADK92" s="27" t="n">
        <v>26.5</v>
      </c>
      <c r="ADL92" s="27" t="n">
        <v>27.8</v>
      </c>
      <c r="ADM92" s="27" t="n">
        <v>30.5</v>
      </c>
      <c r="ADN92" s="27" t="n">
        <v>28.9</v>
      </c>
      <c r="ADO92" s="22" t="n">
        <f aca="false">AVERAGE(ADC92:ADN92)</f>
        <v>27.9</v>
      </c>
      <c r="AEA92" s="0" t="n">
        <v>1942</v>
      </c>
      <c r="AEB92" s="29" t="s">
        <v>98</v>
      </c>
      <c r="AEC92" s="27" t="n">
        <v>36.1</v>
      </c>
      <c r="AED92" s="27" t="n">
        <v>28.5</v>
      </c>
      <c r="AEE92" s="27" t="n">
        <v>31.7</v>
      </c>
      <c r="AEF92" s="27" t="n">
        <v>29.1</v>
      </c>
      <c r="AEG92" s="27" t="n">
        <v>24.4</v>
      </c>
      <c r="AEH92" s="27" t="n">
        <v>21.1</v>
      </c>
      <c r="AEI92" s="27" t="n">
        <v>19.2</v>
      </c>
      <c r="AEJ92" s="27" t="n">
        <v>23.4</v>
      </c>
      <c r="AEK92" s="27" t="n">
        <v>26.2</v>
      </c>
      <c r="AEL92" s="27" t="n">
        <v>27.2</v>
      </c>
      <c r="AEM92" s="27" t="n">
        <v>31.5</v>
      </c>
      <c r="AEN92" s="27" t="n">
        <v>28.9</v>
      </c>
      <c r="AEO92" s="22" t="n">
        <f aca="false">AVERAGE(AEC92:AEN92)</f>
        <v>27.275</v>
      </c>
      <c r="AFA92" s="0" t="n">
        <v>1942</v>
      </c>
      <c r="AFB92" s="26" t="n">
        <v>1942</v>
      </c>
      <c r="AFC92" s="27" t="n">
        <v>35.5</v>
      </c>
      <c r="AFD92" s="27" t="n">
        <v>29.9</v>
      </c>
      <c r="AFE92" s="27" t="n">
        <v>33</v>
      </c>
      <c r="AFF92" s="27" t="n">
        <v>27.8</v>
      </c>
      <c r="AFG92" s="27" t="n">
        <v>24.1</v>
      </c>
      <c r="AFH92" s="27" t="n">
        <v>21.8</v>
      </c>
      <c r="AFI92" s="27" t="n">
        <v>19.1</v>
      </c>
      <c r="AFJ92" s="27" t="n">
        <v>24.2</v>
      </c>
      <c r="AFK92" s="27" t="n">
        <v>26.8</v>
      </c>
      <c r="AFL92" s="27" t="n">
        <v>28.3</v>
      </c>
      <c r="AFM92" s="27" t="n">
        <v>31.1</v>
      </c>
      <c r="AFN92" s="27" t="n">
        <v>28.8</v>
      </c>
      <c r="AFO92" s="22" t="n">
        <f aca="false">AVERAGE(AFC92:AFN92)</f>
        <v>27.5333333333333</v>
      </c>
      <c r="AGA92" s="0" t="n">
        <v>1942</v>
      </c>
      <c r="AGB92" s="29" t="s">
        <v>98</v>
      </c>
      <c r="AGC92" s="27" t="n">
        <v>35.8</v>
      </c>
      <c r="AGD92" s="27" t="n">
        <v>33.6</v>
      </c>
      <c r="AGE92" s="27" t="n">
        <v>36.5</v>
      </c>
      <c r="AGF92" s="27" t="n">
        <v>35.9</v>
      </c>
      <c r="AGG92" s="27" t="n">
        <v>32.5</v>
      </c>
      <c r="AGH92" s="27" t="n">
        <v>31.6</v>
      </c>
      <c r="AGI92" s="27" t="n">
        <v>30.4</v>
      </c>
      <c r="AGJ92" s="27" t="n">
        <v>32.3</v>
      </c>
      <c r="AGK92" s="27" t="n">
        <v>35</v>
      </c>
      <c r="AGL92" s="27" t="n">
        <v>35.7</v>
      </c>
      <c r="AGM92" s="27" t="n">
        <v>37.4</v>
      </c>
      <c r="AGN92" s="27" t="n">
        <v>33.2</v>
      </c>
      <c r="AGO92" s="22" t="n">
        <f aca="false">AVERAGE(AGC92:AGN92)</f>
        <v>34.1583333333333</v>
      </c>
      <c r="AHA92" s="0" t="n">
        <v>1942</v>
      </c>
      <c r="AHB92" s="29" t="s">
        <v>98</v>
      </c>
      <c r="AHC92" s="27" t="n">
        <v>37.7</v>
      </c>
      <c r="AHD92" s="27" t="n">
        <v>32.5</v>
      </c>
      <c r="AHE92" s="27" t="n">
        <v>34.9</v>
      </c>
      <c r="AHF92" s="27" t="n">
        <v>33.5</v>
      </c>
      <c r="AHG92" s="27" t="n">
        <v>32.3</v>
      </c>
      <c r="AHH92" s="27" t="n">
        <v>31.5</v>
      </c>
      <c r="AHI92" s="27" t="n">
        <v>30.6</v>
      </c>
      <c r="AHJ92" s="27" t="n">
        <v>32.8</v>
      </c>
      <c r="AHK92" s="27" t="n">
        <v>34.5</v>
      </c>
      <c r="AHL92" s="27" t="n">
        <v>35.9</v>
      </c>
      <c r="AHM92" s="27" t="n">
        <v>36.5</v>
      </c>
      <c r="AHN92" s="27" t="n">
        <v>33.6</v>
      </c>
      <c r="AHO92" s="22" t="n">
        <f aca="false">AVERAGE(AHC92:AHN92)</f>
        <v>33.8583333333333</v>
      </c>
      <c r="AIA92" s="0" t="n">
        <v>1942</v>
      </c>
      <c r="AIB92" s="29" t="s">
        <v>98</v>
      </c>
      <c r="AIC92" s="27" t="n">
        <v>40.8</v>
      </c>
      <c r="AID92" s="27" t="n">
        <v>36.7</v>
      </c>
      <c r="AIE92" s="27" t="n">
        <v>38.3</v>
      </c>
      <c r="AIF92" s="27" t="n">
        <v>33.5</v>
      </c>
      <c r="AIG92" s="27" t="n">
        <v>29.9</v>
      </c>
      <c r="AIH92" s="27" t="n">
        <v>27.8</v>
      </c>
      <c r="AII92" s="27" t="n">
        <v>26.6</v>
      </c>
      <c r="AIJ92" s="27" t="n">
        <v>30.5</v>
      </c>
      <c r="AIK92" s="27" t="n">
        <v>32.9</v>
      </c>
      <c r="AIL92" s="27" t="n">
        <v>34.9</v>
      </c>
      <c r="AIM92" s="27" t="n">
        <v>37.1</v>
      </c>
      <c r="AIN92" s="27" t="n">
        <v>36.4</v>
      </c>
      <c r="AIO92" s="22" t="n">
        <f aca="false">AVERAGE(AIC92:AIN92)</f>
        <v>33.7833333333333</v>
      </c>
      <c r="AJA92" s="0" t="n">
        <v>1942</v>
      </c>
      <c r="AJB92" s="29" t="s">
        <v>98</v>
      </c>
      <c r="AJC92" s="27" t="n">
        <v>33.2</v>
      </c>
      <c r="AJD92" s="27" t="n">
        <v>29.1</v>
      </c>
      <c r="AJE92" s="27" t="n">
        <v>32.2</v>
      </c>
      <c r="AJF92" s="27" t="n">
        <v>28.7</v>
      </c>
      <c r="AJG92" s="27" t="n">
        <v>25.7</v>
      </c>
      <c r="AJH92" s="27" t="n">
        <v>23.9</v>
      </c>
      <c r="AJI92" s="27" t="n">
        <v>22.4</v>
      </c>
      <c r="AJJ92" s="27" t="n">
        <v>26.6</v>
      </c>
      <c r="AJK92" s="27" t="n">
        <v>27.5</v>
      </c>
      <c r="AJL92" s="27" t="n">
        <v>29.5</v>
      </c>
      <c r="AJM92" s="27" t="n">
        <v>31.6</v>
      </c>
      <c r="AJN92" s="27" t="n">
        <v>30</v>
      </c>
      <c r="AJO92" s="22" t="n">
        <f aca="false">AVERAGE(AJC92:AJN92)</f>
        <v>28.3666666666667</v>
      </c>
      <c r="AKA92" s="0" t="n">
        <v>1942</v>
      </c>
      <c r="AKB92" s="26" t="n">
        <v>1942</v>
      </c>
      <c r="AKC92" s="27" t="n">
        <v>36.2</v>
      </c>
      <c r="AKD92" s="27" t="n">
        <v>30.3</v>
      </c>
      <c r="AKE92" s="27" t="n">
        <v>33.6</v>
      </c>
      <c r="AKF92" s="27" t="n">
        <v>29.1</v>
      </c>
      <c r="AKG92" s="27" t="n">
        <v>24.5</v>
      </c>
      <c r="AKH92" s="27" t="n">
        <v>22.5</v>
      </c>
      <c r="AKI92" s="27" t="n">
        <v>19.8</v>
      </c>
      <c r="AKJ92" s="27" t="n">
        <v>24.7</v>
      </c>
      <c r="AKK92" s="27" t="n">
        <v>27.5</v>
      </c>
      <c r="AKL92" s="27" t="n">
        <v>28.3</v>
      </c>
      <c r="AKM92" s="27" t="n">
        <v>32.1</v>
      </c>
      <c r="AKN92" s="27" t="n">
        <v>29.4</v>
      </c>
      <c r="AKO92" s="22" t="n">
        <f aca="false">AVERAGE(AKC92:AKN92)</f>
        <v>28.1666666666667</v>
      </c>
      <c r="ALA92" s="0" t="n">
        <v>1942</v>
      </c>
      <c r="ALB92" s="26" t="n">
        <v>1942</v>
      </c>
      <c r="ALC92" s="27" t="n">
        <v>30.9</v>
      </c>
      <c r="ALD92" s="27" t="n">
        <v>29.1</v>
      </c>
      <c r="ALE92" s="27" t="n">
        <v>30.5</v>
      </c>
      <c r="ALF92" s="27" t="n">
        <v>28</v>
      </c>
      <c r="ALG92" s="27" t="n">
        <v>26.5</v>
      </c>
      <c r="ALH92" s="27" t="n">
        <v>23.7</v>
      </c>
      <c r="ALI92" s="27" t="n">
        <v>23.3</v>
      </c>
      <c r="ALJ92" s="27" t="n">
        <v>25.3</v>
      </c>
      <c r="ALK92" s="27" t="n">
        <v>26.2</v>
      </c>
      <c r="ALL92" s="27" t="n">
        <v>27.7</v>
      </c>
      <c r="ALM92" s="27" t="n">
        <v>29.2</v>
      </c>
      <c r="ALN92" s="27" t="n">
        <v>29</v>
      </c>
      <c r="ALO92" s="22" t="n">
        <f aca="false">AVERAGE(ALC92:ALN92)</f>
        <v>27.45</v>
      </c>
    </row>
    <row r="93" customFormat="false" ht="12.8" hidden="false" customHeight="false" outlineLevel="0" collapsed="false">
      <c r="A93" s="16"/>
      <c r="B93" s="8" t="n">
        <f aca="false">AVERAGE(AO93,BO93,CO93,DO93,EO93,FO93,GO93,HO93,IO93,JO93,KO93,LO93,MO93,NO93,OO93,PO93,QO93,RO93,SO93,TO93,UO93,VO93,WO93,XO93,YO93,ZO93,AAO93,ABO93,ACO93,ADO93,AEO93,AFO93,AGO93,AHO93,AIO93,AJO93,AKO93,ALO93,Sheet2!O93,Sheet2!AO93,Sheet2!BO93,Sheet2!CO93)</f>
        <v>29.0272817460317</v>
      </c>
      <c r="C93" s="10" t="n">
        <f aca="false">AVERAGE(B89:B93)</f>
        <v>28.8672023809524</v>
      </c>
      <c r="D93" s="9" t="n">
        <f aca="false">AVERAGE(B84:B93)</f>
        <v>28.9193700396825</v>
      </c>
      <c r="E93" s="8" t="n">
        <f aca="false">AVERAGE(B74:B93)</f>
        <v>28.9292237103175</v>
      </c>
      <c r="F93" s="11" t="n">
        <f aca="false">AVERAGE(B44:B93)</f>
        <v>29.0529785571811</v>
      </c>
      <c r="G93" s="2" t="n">
        <f aca="false">MAX(AC93:AN93,BC93:BN93,CC93:CN93,DC93:DN93,EC93:EN93,FC93:FN93,GC93:GN93,HC93:HN93,IC93:IN93,JC93:JN93,KC93:KN93,LC93:LN93,MC93:MN93,NC93:NN93,OC93:ON93,PC93:PN93,QC93:QN93,RC93:RN93,SC93:SN93,TC93:TN93,UC93:UN93,VC93:VN93,WC93:WN93,XC93:XN93,YC93:YN93,ZC93:ZN93,AAC93:AAN93,ABC93:ABN93,ACC93:ACN93,ADC93:ADN93,AEC93:AEN93,AFC93:AFN93,AGC93:AGN93,AHC93:AHN93,AIC93:AIN93,AJC93:AJN93,AKC93:AKN93,ALC93:ALN93,Sheet2!C93:N93,Sheet2!AC93:AN93,Sheet2!BC93:BN93,Sheet2!CC93:CN93)</f>
        <v>40.3</v>
      </c>
      <c r="H93" s="17" t="n">
        <f aca="false">MEDIAN(AC93:AN93,BC93:BN93,CC93:CN93,DC93:DN93,EC93:EN93,FC93:FN93,GC93:GN93,HC93:HN93,IC93:IN93,JC93:JN93,KC93:KN93,LC93:LN93,MC93:MN93,NC93:NN93,OC93:ON93,PC93:PN93,QC93:QN93,RC93:RN93,SC93:SN93,TC93:TN93,UC93:UN93,VC93:VN93,WC93:WN93,XC93:XN93,YC93:YN93,ZC93:ZN93,AAC93:AAN93,ABC93:ABN93,ACC93:ACN93,ADC93:ADN93,AEC93:AEN93,AFC93:AFN93,AGC93:AGN93,AHC93:AHN93,AIC93:AIN93,AJC93:AJN93,AKC93:AKN93,ALC93:ALN93,Sheet2!C93:N93,Sheet2!AC93:AN93,Sheet2!BC93:BN93,Sheet2!CC93:CN93)</f>
        <v>29.5</v>
      </c>
      <c r="I93" s="18" t="n">
        <f aca="false">MIN(AC93:AN93,BC93:BN93,CC93:CN93,DC93:DN93,EC93:EN93,FC93:FN93,GC93:GN93,HC93:HN93,IC93:IN93,JC93:JN93,KC93:KN93,LC93:LN93,MC93:MN93,NC93:NN93,OC93:ON93,PC93:PN93,QC93:QN93,RC93:RN93,SC93:SN93,TC93:TN93,UC93:UN93,VC93:VN93,WC93:WN93,XC93:XN93,YC93:YN93,ZC93:ZN93,AAC93:AAN93,ABC93:ABN93,ACC93:ACN93,ADC93:ADN93,AEC93:AEN93,AFC93:AFN93,AGC93:AGN93,AHC93:AHN93,AIC93:AIN93,AJC93:AJN93,AKC93:AKN93,ALC93:ALN93,Sheet2!C93:N93,Sheet2!AC93:AN93,Sheet2!BC93:BN93,Sheet2!CC93:CN93)</f>
        <v>17.2</v>
      </c>
      <c r="K93" s="19" t="n">
        <f aca="false">(G93+I93)/2</f>
        <v>28.75</v>
      </c>
      <c r="AB93" s="33" t="n">
        <v>1943</v>
      </c>
      <c r="AC93" s="21" t="n">
        <v>35.8</v>
      </c>
      <c r="AD93" s="21" t="n">
        <v>33.6</v>
      </c>
      <c r="AE93" s="21" t="n">
        <v>34.5</v>
      </c>
      <c r="AF93" s="21" t="n">
        <v>30.5</v>
      </c>
      <c r="AG93" s="21" t="n">
        <v>25.4</v>
      </c>
      <c r="AH93" s="21" t="n">
        <v>21</v>
      </c>
      <c r="AI93" s="21" t="n">
        <v>23.7</v>
      </c>
      <c r="AJ93" s="21" t="n">
        <v>24.7</v>
      </c>
      <c r="AK93" s="21" t="n">
        <v>28.4</v>
      </c>
      <c r="AL93" s="21" t="n">
        <v>32.8</v>
      </c>
      <c r="AM93" s="21" t="n">
        <v>34.9</v>
      </c>
      <c r="AN93" s="21" t="n">
        <v>37.4</v>
      </c>
      <c r="AO93" s="22" t="n">
        <f aca="false">AVERAGE(AC93:AN93)</f>
        <v>30.225</v>
      </c>
      <c r="BA93" s="0" t="n">
        <v>1943</v>
      </c>
      <c r="BB93" s="25" t="n">
        <v>1943</v>
      </c>
      <c r="BC93" s="21" t="n">
        <v>32.7</v>
      </c>
      <c r="BD93" s="21" t="n">
        <v>34.6</v>
      </c>
      <c r="BE93" s="21" t="n">
        <v>35.5</v>
      </c>
      <c r="BF93" s="21" t="n">
        <v>27.6</v>
      </c>
      <c r="BG93" s="21" t="n">
        <v>22.7</v>
      </c>
      <c r="BH93" s="21" t="n">
        <v>17.7</v>
      </c>
      <c r="BI93" s="21" t="n">
        <v>18.9</v>
      </c>
      <c r="BJ93" s="21" t="n">
        <v>18.9</v>
      </c>
      <c r="BK93" s="21" t="n">
        <v>24.2</v>
      </c>
      <c r="BL93" s="21" t="n">
        <v>30.6</v>
      </c>
      <c r="BM93" s="21" t="n">
        <v>32.1</v>
      </c>
      <c r="BN93" s="21" t="n">
        <v>36.1</v>
      </c>
      <c r="BO93" s="22" t="n">
        <f aca="false">AVERAGE(BC93:BN93)</f>
        <v>27.6333333333333</v>
      </c>
      <c r="CA93" s="0" t="n">
        <v>1943</v>
      </c>
      <c r="CB93" s="20" t="s">
        <v>99</v>
      </c>
      <c r="CC93" s="21" t="n">
        <v>40.3</v>
      </c>
      <c r="CD93" s="21" t="n">
        <v>37.8</v>
      </c>
      <c r="CE93" s="21" t="n">
        <v>39</v>
      </c>
      <c r="CF93" s="21" t="n">
        <v>32.5</v>
      </c>
      <c r="CG93" s="21" t="n">
        <v>26</v>
      </c>
      <c r="CH93" s="21" t="n">
        <v>22.1</v>
      </c>
      <c r="CI93" s="21" t="n">
        <v>23.3</v>
      </c>
      <c r="CJ93" s="21" t="n">
        <v>24.5</v>
      </c>
      <c r="CK93" s="21" t="n">
        <v>30.5</v>
      </c>
      <c r="CL93" s="21" t="n">
        <v>34.8</v>
      </c>
      <c r="CM93" s="21" t="n">
        <v>35.6</v>
      </c>
      <c r="CN93" s="21" t="n">
        <v>39.1</v>
      </c>
      <c r="CO93" s="22" t="n">
        <f aca="false">AVERAGE(CC93:CN93)</f>
        <v>32.125</v>
      </c>
      <c r="DA93" s="0" t="n">
        <v>1943</v>
      </c>
      <c r="DB93" s="25" t="n">
        <v>1943</v>
      </c>
      <c r="DC93" s="21" t="n">
        <v>31.2</v>
      </c>
      <c r="DD93" s="21" t="n">
        <v>29.7</v>
      </c>
      <c r="DE93" s="21" t="n">
        <v>30.9</v>
      </c>
      <c r="DF93" s="21" t="n">
        <v>31.3</v>
      </c>
      <c r="DG93" s="21" t="n">
        <v>27.5</v>
      </c>
      <c r="DH93" s="21" t="n">
        <v>23.8</v>
      </c>
      <c r="DI93" s="21" t="n">
        <v>25.6</v>
      </c>
      <c r="DJ93" s="21" t="n">
        <v>27.5</v>
      </c>
      <c r="DK93" s="21" t="n">
        <v>29.4</v>
      </c>
      <c r="DL93" s="21" t="n">
        <v>31.9</v>
      </c>
      <c r="DM93" s="21" t="n">
        <v>33</v>
      </c>
      <c r="DN93" s="21" t="n">
        <v>34.1</v>
      </c>
      <c r="DO93" s="22" t="n">
        <f aca="false">AVERAGE(DC93:DN93)</f>
        <v>29.6583333333333</v>
      </c>
      <c r="EA93" s="0" t="n">
        <v>1943</v>
      </c>
      <c r="EB93" s="20" t="s">
        <v>99</v>
      </c>
      <c r="EC93" s="21" t="n">
        <v>29.3</v>
      </c>
      <c r="ED93" s="21" t="n">
        <v>28.5</v>
      </c>
      <c r="EE93" s="21" t="n">
        <v>28.1</v>
      </c>
      <c r="EF93" s="21" t="n">
        <v>25.8</v>
      </c>
      <c r="EG93" s="21" t="n">
        <v>23.8</v>
      </c>
      <c r="EH93" s="21" t="n">
        <v>20.2</v>
      </c>
      <c r="EI93" s="21" t="n">
        <v>20.4</v>
      </c>
      <c r="EJ93" s="21" t="n">
        <v>20.7</v>
      </c>
      <c r="EK93" s="21" t="n">
        <v>24.4</v>
      </c>
      <c r="EL93" s="21" t="n">
        <v>25.5</v>
      </c>
      <c r="EM93" s="21" t="n">
        <v>26</v>
      </c>
      <c r="EN93" s="21" t="n">
        <v>28.3</v>
      </c>
      <c r="EO93" s="22" t="n">
        <f aca="false">AVERAGE(EC93:EN93)</f>
        <v>25.0833333333333</v>
      </c>
      <c r="FA93" s="0" t="n">
        <v>1943</v>
      </c>
      <c r="FB93" s="20" t="s">
        <v>99</v>
      </c>
      <c r="FC93" s="21" t="n">
        <v>29.8</v>
      </c>
      <c r="FD93" s="21" t="n">
        <v>28.7</v>
      </c>
      <c r="FE93" s="21" t="n">
        <v>29.5</v>
      </c>
      <c r="FF93" s="21" t="n">
        <v>27.8</v>
      </c>
      <c r="FG93" s="21" t="n">
        <v>24.4</v>
      </c>
      <c r="FH93" s="21" t="n">
        <v>21.6</v>
      </c>
      <c r="FI93" s="21" t="n">
        <v>22.6</v>
      </c>
      <c r="FJ93" s="21" t="n">
        <v>23.4</v>
      </c>
      <c r="FK93" s="21" t="n">
        <v>25.2</v>
      </c>
      <c r="FL93" s="21" t="n">
        <v>26.6</v>
      </c>
      <c r="FM93" s="21" t="n">
        <v>27.6</v>
      </c>
      <c r="FN93" s="21" t="n">
        <v>29.8</v>
      </c>
      <c r="FO93" s="22" t="n">
        <f aca="false">AVERAGE(FC93:FN93)</f>
        <v>26.4166666666667</v>
      </c>
      <c r="GA93" s="0" t="n">
        <v>1943</v>
      </c>
      <c r="GB93" s="20" t="s">
        <v>99</v>
      </c>
      <c r="GC93" s="21" t="n">
        <v>31.8</v>
      </c>
      <c r="GD93" s="21" t="n">
        <v>30.1</v>
      </c>
      <c r="GE93" s="21" t="n">
        <v>30.4</v>
      </c>
      <c r="GF93" s="21" t="n">
        <v>31.9</v>
      </c>
      <c r="GG93" s="21" t="n">
        <v>28</v>
      </c>
      <c r="GH93" s="21" t="n">
        <v>24.7</v>
      </c>
      <c r="GI93" s="21" t="n">
        <v>25.8</v>
      </c>
      <c r="GJ93" s="21" t="n">
        <v>28.4</v>
      </c>
      <c r="GK93" s="21" t="n">
        <v>29.4</v>
      </c>
      <c r="GL93" s="21" t="n">
        <v>30.9</v>
      </c>
      <c r="GM93" s="21" t="n">
        <v>31.5</v>
      </c>
      <c r="GN93" s="21" t="n">
        <v>33.6</v>
      </c>
      <c r="GO93" s="22" t="n">
        <f aca="false">AVERAGE(GC93:GN93)</f>
        <v>29.7083333333333</v>
      </c>
      <c r="HA93" s="0" t="n">
        <v>1943</v>
      </c>
      <c r="HB93" s="20" t="s">
        <v>99</v>
      </c>
      <c r="HC93" s="21" t="n">
        <v>36.5</v>
      </c>
      <c r="HD93" s="21" t="n">
        <v>32.3</v>
      </c>
      <c r="HE93" s="21" t="n">
        <v>33.3</v>
      </c>
      <c r="HF93" s="21" t="n">
        <v>34.7</v>
      </c>
      <c r="HG93" s="21" t="n">
        <v>29.4</v>
      </c>
      <c r="HH93" s="21" t="n">
        <v>26.8</v>
      </c>
      <c r="HI93" s="21" t="n">
        <v>28.2</v>
      </c>
      <c r="HJ93" s="21" t="n">
        <v>29.6</v>
      </c>
      <c r="HK93" s="21" t="n">
        <v>32.8</v>
      </c>
      <c r="HL93" s="21" t="n">
        <v>35.9</v>
      </c>
      <c r="HM93" s="21" t="n">
        <v>35.6</v>
      </c>
      <c r="HN93" s="21" t="n">
        <v>37.3</v>
      </c>
      <c r="HO93" s="22" t="n">
        <f aca="false">AVERAGE(HC93:HN93)</f>
        <v>32.7</v>
      </c>
      <c r="IA93" s="0" t="n">
        <v>1943</v>
      </c>
      <c r="IB93" s="20" t="s">
        <v>99</v>
      </c>
      <c r="IC93" s="21" t="n">
        <v>30.9</v>
      </c>
      <c r="ID93" s="21" t="n">
        <v>29.7</v>
      </c>
      <c r="IE93" s="21" t="n">
        <v>29.7</v>
      </c>
      <c r="IF93" s="21" t="n">
        <v>29.5</v>
      </c>
      <c r="IG93" s="21" t="n">
        <v>27.4</v>
      </c>
      <c r="IH93" s="21" t="n">
        <v>25</v>
      </c>
      <c r="II93" s="21" t="n">
        <v>26.2</v>
      </c>
      <c r="IJ93" s="21" t="n">
        <v>27.3</v>
      </c>
      <c r="IK93" s="21" t="n">
        <v>28.8</v>
      </c>
      <c r="IL93" s="21" t="n">
        <v>29.6</v>
      </c>
      <c r="IM93" s="21" t="n">
        <v>30.2</v>
      </c>
      <c r="IN93" s="21" t="n">
        <v>32.4</v>
      </c>
      <c r="IO93" s="22" t="n">
        <f aca="false">AVERAGE(IC93:IN93)</f>
        <v>28.8916666666667</v>
      </c>
      <c r="JA93" s="0" t="n">
        <v>1943</v>
      </c>
      <c r="JB93" s="20" t="s">
        <v>99</v>
      </c>
      <c r="JC93" s="21" t="n">
        <v>39.6</v>
      </c>
      <c r="JD93" s="21" t="n">
        <v>35.1</v>
      </c>
      <c r="JE93" s="21" t="n">
        <v>36.2</v>
      </c>
      <c r="JF93" s="21" t="n">
        <v>33.1</v>
      </c>
      <c r="JG93" s="21" t="n">
        <v>27</v>
      </c>
      <c r="JH93" s="21" t="n">
        <v>24.1</v>
      </c>
      <c r="JI93" s="21" t="n">
        <v>26.2</v>
      </c>
      <c r="JJ93" s="21" t="n">
        <v>27.9</v>
      </c>
      <c r="JK93" s="21" t="n">
        <v>32.4</v>
      </c>
      <c r="JL93" s="21" t="n">
        <v>36</v>
      </c>
      <c r="JM93" s="21" t="n">
        <v>36.6</v>
      </c>
      <c r="JN93" s="21" t="n">
        <v>38.4</v>
      </c>
      <c r="JO93" s="22" t="n">
        <f aca="false">AVERAGE(JC93:JN93)</f>
        <v>32.7166666666667</v>
      </c>
      <c r="KA93" s="0" t="n">
        <v>1943</v>
      </c>
      <c r="KB93" s="20" t="s">
        <v>99</v>
      </c>
      <c r="KC93" s="21" t="n">
        <v>26.7</v>
      </c>
      <c r="KD93" s="21" t="n">
        <v>26.4</v>
      </c>
      <c r="KE93" s="21" t="n">
        <v>26.2</v>
      </c>
      <c r="KF93" s="21" t="n">
        <v>24</v>
      </c>
      <c r="KG93" s="21" t="n">
        <v>21.3</v>
      </c>
      <c r="KH93" s="21" t="n">
        <v>18.1</v>
      </c>
      <c r="KI93" s="21" t="n">
        <v>18.6</v>
      </c>
      <c r="KJ93" s="21" t="n">
        <v>18.3</v>
      </c>
      <c r="KK93" s="21" t="n">
        <v>21.4</v>
      </c>
      <c r="KL93" s="21" t="n">
        <v>22.4</v>
      </c>
      <c r="KM93" s="21" t="n">
        <v>23.3</v>
      </c>
      <c r="KN93" s="21" t="n">
        <v>25.7</v>
      </c>
      <c r="KO93" s="22" t="n">
        <f aca="false">AVERAGE(KC93:KN93)</f>
        <v>22.7</v>
      </c>
      <c r="LA93" s="0" t="n">
        <v>1943</v>
      </c>
      <c r="LB93" s="25" t="n">
        <v>1943</v>
      </c>
      <c r="LC93" s="21" t="n">
        <v>31.6</v>
      </c>
      <c r="LD93" s="21" t="n">
        <v>29.8</v>
      </c>
      <c r="LE93" s="21" t="n">
        <v>30.6</v>
      </c>
      <c r="LF93" s="21" t="n">
        <v>30.8</v>
      </c>
      <c r="LG93" s="21" t="n">
        <v>27.1</v>
      </c>
      <c r="LH93" s="21" t="n">
        <v>24.1</v>
      </c>
      <c r="LI93" s="21" t="n">
        <v>25.4</v>
      </c>
      <c r="LJ93" s="21" t="n">
        <v>27.3</v>
      </c>
      <c r="LK93" s="21" t="n">
        <v>28.9</v>
      </c>
      <c r="LL93" s="21" t="n">
        <v>30.5</v>
      </c>
      <c r="LM93" s="21" t="n">
        <v>30.9</v>
      </c>
      <c r="LN93" s="21" t="n">
        <v>32.9</v>
      </c>
      <c r="LO93" s="22" t="n">
        <f aca="false">AVERAGE(LC93:LN93)</f>
        <v>29.1583333333333</v>
      </c>
      <c r="MA93" s="0" t="n">
        <v>1943</v>
      </c>
      <c r="MB93" s="20" t="s">
        <v>99</v>
      </c>
      <c r="MC93" s="21" t="n">
        <v>34.2</v>
      </c>
      <c r="MD93" s="21" t="n">
        <v>34.2</v>
      </c>
      <c r="ME93" s="21" t="n">
        <v>34.6</v>
      </c>
      <c r="MF93" s="21" t="n">
        <v>28.8</v>
      </c>
      <c r="MG93" s="21" t="n">
        <v>22.9</v>
      </c>
      <c r="MH93" s="21" t="n">
        <v>18</v>
      </c>
      <c r="MI93" s="21" t="n">
        <v>19.7</v>
      </c>
      <c r="MJ93" s="21" t="n">
        <v>19.3</v>
      </c>
      <c r="MK93" s="21" t="n">
        <v>24.5</v>
      </c>
      <c r="ML93" s="21" t="n">
        <v>29.5</v>
      </c>
      <c r="MM93" s="21" t="n">
        <v>31.2</v>
      </c>
      <c r="MN93" s="21" t="n">
        <v>36</v>
      </c>
      <c r="MO93" s="22" t="n">
        <f aca="false">AVERAGE(MC93:MN93)</f>
        <v>27.7416666666667</v>
      </c>
      <c r="NA93" s="0" t="n">
        <v>1943</v>
      </c>
      <c r="NB93" s="25" t="n">
        <v>1943</v>
      </c>
      <c r="NC93" s="21" t="n">
        <v>33.7</v>
      </c>
      <c r="ND93" s="21" t="n">
        <v>31.9</v>
      </c>
      <c r="NE93" s="21" t="n">
        <v>33.9</v>
      </c>
      <c r="NF93" s="21" t="n">
        <v>31.6</v>
      </c>
      <c r="NG93" s="21" t="n">
        <v>26.1</v>
      </c>
      <c r="NH93" s="21" t="n">
        <v>21.6</v>
      </c>
      <c r="NI93" s="21" t="n">
        <v>24.7</v>
      </c>
      <c r="NJ93" s="21" t="n">
        <v>26.6</v>
      </c>
      <c r="NK93" s="21" t="n">
        <v>28.8</v>
      </c>
      <c r="NL93" s="21" t="n">
        <v>32.4</v>
      </c>
      <c r="NM93" s="21" t="n">
        <v>35.2</v>
      </c>
      <c r="NN93" s="21" t="n">
        <v>37.1</v>
      </c>
      <c r="NO93" s="22" t="n">
        <f aca="false">AVERAGE(NC93:NN93)</f>
        <v>30.3</v>
      </c>
      <c r="OA93" s="0" t="n">
        <v>1943</v>
      </c>
      <c r="OB93" s="20" t="s">
        <v>99</v>
      </c>
      <c r="OC93" s="21" t="n">
        <v>39</v>
      </c>
      <c r="OD93" s="21" t="n">
        <v>35.8</v>
      </c>
      <c r="OE93" s="21" t="n">
        <v>37.4</v>
      </c>
      <c r="OF93" s="21" t="n">
        <v>33.5</v>
      </c>
      <c r="OG93" s="21" t="n">
        <v>27</v>
      </c>
      <c r="OH93" s="21" t="n">
        <v>23.9</v>
      </c>
      <c r="OI93" s="21" t="n">
        <v>26.1</v>
      </c>
      <c r="OJ93" s="21" t="n">
        <v>27.5</v>
      </c>
      <c r="OK93" s="21" t="n">
        <v>32.2</v>
      </c>
      <c r="OL93" s="21" t="n">
        <v>36.4</v>
      </c>
      <c r="OM93" s="21" t="n">
        <v>37.4</v>
      </c>
      <c r="ON93" s="21" t="n">
        <v>39.7</v>
      </c>
      <c r="OO93" s="22" t="n">
        <f aca="false">AVERAGE(OC93:ON93)</f>
        <v>32.9916666666667</v>
      </c>
      <c r="PA93" s="0" t="n">
        <v>1943</v>
      </c>
      <c r="PB93" s="25" t="n">
        <v>1943</v>
      </c>
      <c r="PC93" s="21" t="n">
        <v>31.3</v>
      </c>
      <c r="PD93" s="21" t="n">
        <v>31.1</v>
      </c>
      <c r="PE93" s="21" t="n">
        <v>29.1</v>
      </c>
      <c r="PF93" s="21" t="n">
        <v>29.8</v>
      </c>
      <c r="PG93" s="21" t="n">
        <v>28.4</v>
      </c>
      <c r="PH93" s="21" t="n">
        <v>27.3</v>
      </c>
      <c r="PI93" s="21" t="n">
        <v>27.8</v>
      </c>
      <c r="PJ93" s="21" t="n">
        <v>29.3</v>
      </c>
      <c r="PK93" s="21" t="n">
        <v>32.1</v>
      </c>
      <c r="PL93" s="21" t="n">
        <v>32.6</v>
      </c>
      <c r="PM93" s="21" t="n">
        <v>32.7</v>
      </c>
      <c r="PN93" s="21" t="n">
        <v>33.6</v>
      </c>
      <c r="PO93" s="22" t="n">
        <f aca="false">AVERAGE(PC93:PN93)</f>
        <v>30.425</v>
      </c>
      <c r="QA93" s="0" t="n">
        <v>1943</v>
      </c>
      <c r="QB93" s="25" t="n">
        <v>1943</v>
      </c>
      <c r="QC93" s="21" t="n">
        <v>32.3</v>
      </c>
      <c r="QD93" s="21" t="n">
        <v>31.6</v>
      </c>
      <c r="QE93" s="21" t="n">
        <v>29.7</v>
      </c>
      <c r="QF93" s="21" t="n">
        <v>29.6</v>
      </c>
      <c r="QG93" s="21" t="n">
        <v>27.5</v>
      </c>
      <c r="QH93" s="21" t="n">
        <v>25.2</v>
      </c>
      <c r="QI93" s="21" t="n">
        <v>26.6</v>
      </c>
      <c r="QJ93" s="21" t="n">
        <v>27.4</v>
      </c>
      <c r="QK93" s="21" t="n">
        <v>29</v>
      </c>
      <c r="QL93" s="21" t="n">
        <v>30.2</v>
      </c>
      <c r="QM93" s="21" t="n">
        <v>30.7</v>
      </c>
      <c r="QN93" s="21" t="n">
        <v>32.7</v>
      </c>
      <c r="QO93" s="22" t="n">
        <f aca="false">AVERAGE(QC93:QN93)</f>
        <v>29.375</v>
      </c>
      <c r="RA93" s="0" t="n">
        <v>1943</v>
      </c>
      <c r="RB93" s="25" t="n">
        <v>1943</v>
      </c>
      <c r="RC93" s="21" t="n">
        <v>34.1</v>
      </c>
      <c r="RD93" s="21" t="n">
        <v>35.1</v>
      </c>
      <c r="RE93" s="21" t="n">
        <v>35.9</v>
      </c>
      <c r="RF93" s="21" t="n">
        <v>27.3</v>
      </c>
      <c r="RG93" s="21" t="n">
        <v>22.2</v>
      </c>
      <c r="RH93" s="21" t="n">
        <v>17.2</v>
      </c>
      <c r="RI93" s="21" t="n">
        <v>18.2</v>
      </c>
      <c r="RJ93" s="21" t="n">
        <v>18.5</v>
      </c>
      <c r="RK93" s="21" t="n">
        <v>24.1</v>
      </c>
      <c r="RL93" s="21" t="n">
        <v>29.8</v>
      </c>
      <c r="RM93" s="21" t="n">
        <v>31.6</v>
      </c>
      <c r="RN93" s="21" t="n">
        <v>36.5</v>
      </c>
      <c r="RO93" s="22" t="n">
        <f aca="false">AVERAGE(RC93:RN93)</f>
        <v>27.5416666666667</v>
      </c>
      <c r="SA93" s="0" t="n">
        <v>1943</v>
      </c>
      <c r="SB93" s="29" t="s">
        <v>99</v>
      </c>
      <c r="SC93" s="27" t="n">
        <v>30.2</v>
      </c>
      <c r="SD93" s="27" t="n">
        <v>31</v>
      </c>
      <c r="SE93" s="27" t="n">
        <v>32</v>
      </c>
      <c r="SF93" s="27" t="n">
        <v>26.1</v>
      </c>
      <c r="SG93" s="27" t="n">
        <v>23</v>
      </c>
      <c r="SH93" s="27" t="n">
        <v>18.2</v>
      </c>
      <c r="SI93" s="27" t="n">
        <v>19.2</v>
      </c>
      <c r="SJ93" s="27" t="n">
        <v>19.2</v>
      </c>
      <c r="SK93" s="27" t="n">
        <v>23.5</v>
      </c>
      <c r="SL93" s="27" t="n">
        <v>26.6</v>
      </c>
      <c r="SM93" s="27" t="n">
        <v>27.8</v>
      </c>
      <c r="SN93" s="27" t="n">
        <v>30.1</v>
      </c>
      <c r="SO93" s="22" t="n">
        <f aca="false">AVERAGE(SC93:SN93)</f>
        <v>25.575</v>
      </c>
      <c r="TA93" s="0" t="n">
        <v>1943</v>
      </c>
      <c r="TB93" s="29" t="s">
        <v>99</v>
      </c>
      <c r="TC93" s="27" t="n">
        <v>33.9</v>
      </c>
      <c r="TD93" s="27" t="n">
        <v>32.2</v>
      </c>
      <c r="TE93" s="27" t="n">
        <v>32.8</v>
      </c>
      <c r="TF93" s="27" t="n">
        <v>30.7</v>
      </c>
      <c r="TG93" s="27" t="n">
        <v>25.5</v>
      </c>
      <c r="TH93" s="27" t="n">
        <v>20.9</v>
      </c>
      <c r="TI93" s="27" t="n">
        <v>24</v>
      </c>
      <c r="TJ93" s="27" t="n">
        <v>25.4</v>
      </c>
      <c r="TK93" s="27" t="n">
        <v>28.4</v>
      </c>
      <c r="TL93" s="27" t="n">
        <v>31.3</v>
      </c>
      <c r="TM93" s="27" t="n">
        <v>33.8</v>
      </c>
      <c r="TN93" s="27" t="n">
        <v>36</v>
      </c>
      <c r="TO93" s="22" t="n">
        <f aca="false">AVERAGE(TC93:TN93)</f>
        <v>29.575</v>
      </c>
      <c r="UA93" s="0" t="n">
        <v>1943</v>
      </c>
      <c r="UB93" s="29" t="s">
        <v>99</v>
      </c>
      <c r="UC93" s="27" t="n">
        <v>31.6</v>
      </c>
      <c r="UD93" s="27" t="n">
        <v>30.7</v>
      </c>
      <c r="UE93" s="27" t="n">
        <v>33.2</v>
      </c>
      <c r="UF93" s="27" t="n">
        <v>29.8</v>
      </c>
      <c r="UG93" s="27" t="n">
        <v>25.5</v>
      </c>
      <c r="UH93" s="27" t="n">
        <v>21.4</v>
      </c>
      <c r="UI93" s="27" t="n">
        <v>22.7</v>
      </c>
      <c r="UJ93" s="27" t="n">
        <v>23.3</v>
      </c>
      <c r="UK93" s="27" t="n">
        <v>27.2</v>
      </c>
      <c r="UL93" s="27" t="n">
        <v>28.6</v>
      </c>
      <c r="UM93" s="27" t="n">
        <v>30.7</v>
      </c>
      <c r="UN93" s="27" t="n">
        <v>32.6</v>
      </c>
      <c r="UO93" s="22" t="n">
        <f aca="false">AVERAGE(UC93:UN93)</f>
        <v>28.1083333333333</v>
      </c>
      <c r="VA93" s="0" t="n">
        <v>1943</v>
      </c>
      <c r="VB93" s="29" t="s">
        <v>99</v>
      </c>
      <c r="VC93" s="27" t="n">
        <v>35.4</v>
      </c>
      <c r="VD93" s="27" t="n">
        <v>31.4</v>
      </c>
      <c r="VE93" s="27" t="n">
        <v>33.9</v>
      </c>
      <c r="VF93" s="27" t="n">
        <v>34.7</v>
      </c>
      <c r="VG93" s="27" t="n">
        <v>31</v>
      </c>
      <c r="VH93" s="27" t="n">
        <v>27.6</v>
      </c>
      <c r="VI93" s="27" t="n">
        <v>29.6</v>
      </c>
      <c r="VJ93" s="27" t="n">
        <v>31.7</v>
      </c>
      <c r="VK93" s="27" t="n">
        <v>33.3</v>
      </c>
      <c r="VL93" s="27" t="n">
        <v>36.8</v>
      </c>
      <c r="VM93" s="27" t="n">
        <v>37</v>
      </c>
      <c r="VN93" s="27" t="n">
        <v>37.3</v>
      </c>
      <c r="VO93" s="22" t="n">
        <f aca="false">AVERAGE(VC93:VN93)</f>
        <v>33.3083333333333</v>
      </c>
      <c r="WA93" s="0" t="n">
        <v>1943</v>
      </c>
      <c r="WB93" s="26" t="n">
        <v>1943</v>
      </c>
      <c r="WC93" s="27" t="n">
        <v>29.6</v>
      </c>
      <c r="WD93" s="27" t="n">
        <v>28.9</v>
      </c>
      <c r="WE93" s="27" t="n">
        <v>29.2</v>
      </c>
      <c r="WF93" s="27" t="n">
        <v>29.3</v>
      </c>
      <c r="WG93" s="27" t="n">
        <v>24.7</v>
      </c>
      <c r="WH93" s="27" t="n">
        <v>21.8</v>
      </c>
      <c r="WI93" s="27" t="n">
        <v>22.2</v>
      </c>
      <c r="WJ93" s="27" t="n">
        <v>22.8</v>
      </c>
      <c r="WK93" s="27" t="n">
        <v>25.5</v>
      </c>
      <c r="WL93" s="27" t="n">
        <v>26.8</v>
      </c>
      <c r="WM93" s="27" t="n">
        <v>28.2</v>
      </c>
      <c r="WN93" s="27" t="n">
        <v>30.4</v>
      </c>
      <c r="WO93" s="22" t="n">
        <f aca="false">AVERAGE(WC93:WN93)</f>
        <v>26.6166666666667</v>
      </c>
      <c r="XA93" s="0" t="n">
        <v>1943</v>
      </c>
      <c r="XB93" s="26" t="n">
        <v>1943</v>
      </c>
      <c r="XC93" s="27" t="n">
        <v>30.4</v>
      </c>
      <c r="XD93" s="27" t="n">
        <v>29.3</v>
      </c>
      <c r="XE93" s="27" t="n">
        <v>29.9</v>
      </c>
      <c r="XF93" s="27" t="n">
        <v>28.4</v>
      </c>
      <c r="XG93" s="27" t="n">
        <v>25</v>
      </c>
      <c r="XH93" s="27" t="n">
        <v>22.2</v>
      </c>
      <c r="XI93" s="27" t="n">
        <v>23.6</v>
      </c>
      <c r="XJ93" s="27" t="n">
        <v>23</v>
      </c>
      <c r="XK93" s="27" t="n">
        <v>26.4</v>
      </c>
      <c r="XL93" s="27" t="n">
        <v>27.7</v>
      </c>
      <c r="XM93" s="27" t="n">
        <v>28.6</v>
      </c>
      <c r="XN93" s="27" t="n">
        <v>31.1</v>
      </c>
      <c r="XO93" s="22" t="n">
        <f aca="false">AVERAGE(XC93:XN93)</f>
        <v>27.1333333333333</v>
      </c>
      <c r="YA93" s="0" t="n">
        <v>1943</v>
      </c>
      <c r="YB93" s="26" t="n">
        <v>1943</v>
      </c>
      <c r="YC93" s="27" t="n">
        <v>35.7</v>
      </c>
      <c r="YD93" s="27" t="n">
        <v>33.1</v>
      </c>
      <c r="YE93" s="27" t="n">
        <v>34.7</v>
      </c>
      <c r="YF93" s="27" t="n">
        <v>33.4</v>
      </c>
      <c r="YG93" s="27" t="n">
        <v>26.7</v>
      </c>
      <c r="YH93" s="27" t="n">
        <v>22.9</v>
      </c>
      <c r="YI93" s="27" t="n">
        <v>27.8</v>
      </c>
      <c r="YJ93" s="27" t="n">
        <v>29</v>
      </c>
      <c r="YK93" s="27" t="n">
        <v>32</v>
      </c>
      <c r="YL93" s="27" t="n">
        <v>34.4</v>
      </c>
      <c r="YM93" s="27" t="n">
        <v>36.6</v>
      </c>
      <c r="YN93" s="27" t="n">
        <v>38.3</v>
      </c>
      <c r="YO93" s="22" t="n">
        <f aca="false">AVERAGE(YC93:YN93)</f>
        <v>32.05</v>
      </c>
      <c r="ZA93" s="0" t="n">
        <v>1943</v>
      </c>
      <c r="ZB93" s="26" t="n">
        <v>1943</v>
      </c>
      <c r="ZC93" s="27" t="n">
        <v>31.6</v>
      </c>
      <c r="ZD93" s="27" t="n">
        <v>30.3</v>
      </c>
      <c r="ZE93" s="27" t="n">
        <v>29.7</v>
      </c>
      <c r="ZF93" s="27" t="n">
        <v>29.6</v>
      </c>
      <c r="ZG93" s="27" t="n">
        <v>26.5</v>
      </c>
      <c r="ZH93" s="27" t="n">
        <v>24.4</v>
      </c>
      <c r="ZI93" s="27" t="n">
        <v>25.3</v>
      </c>
      <c r="ZJ93" s="27" t="n">
        <v>27.5</v>
      </c>
      <c r="ZK93" s="27" t="n">
        <v>29.1</v>
      </c>
      <c r="ZL93" s="27" t="n">
        <v>30.1</v>
      </c>
      <c r="ZM93" s="27" t="n">
        <v>30.4</v>
      </c>
      <c r="ZN93" s="27" t="n">
        <v>32.7</v>
      </c>
      <c r="ZO93" s="22" t="n">
        <f aca="false">AVERAGE(ZC93:ZN93)</f>
        <v>28.9333333333333</v>
      </c>
      <c r="AAA93" s="0" t="n">
        <v>1943</v>
      </c>
      <c r="AAB93" s="26" t="n">
        <v>1943</v>
      </c>
      <c r="AAC93" s="27" t="n">
        <v>37.6</v>
      </c>
      <c r="AAD93" s="27" t="n">
        <v>36.4</v>
      </c>
      <c r="AAE93" s="27" t="n">
        <v>36.3</v>
      </c>
      <c r="AAF93" s="27" t="n">
        <v>31.5</v>
      </c>
      <c r="AAG93" s="27" t="n">
        <v>26.6</v>
      </c>
      <c r="AAH93" s="27" t="n">
        <v>21.8</v>
      </c>
      <c r="AAI93" s="27" t="n">
        <v>24</v>
      </c>
      <c r="AAJ93" s="27" t="n">
        <v>24.3</v>
      </c>
      <c r="AAK93" s="27" t="n">
        <v>28.2</v>
      </c>
      <c r="AAL93" s="27" t="n">
        <v>33.4</v>
      </c>
      <c r="AAM93" s="27" t="n">
        <v>35.1</v>
      </c>
      <c r="AAN93" s="27" t="n">
        <v>38.3</v>
      </c>
      <c r="AAO93" s="22" t="n">
        <f aca="false">AVERAGE(AAC93:AAN93)</f>
        <v>31.125</v>
      </c>
      <c r="ABA93" s="0" t="n">
        <v>1943</v>
      </c>
      <c r="ABB93" s="29" t="s">
        <v>99</v>
      </c>
      <c r="ABC93" s="27" t="n">
        <v>38.1</v>
      </c>
      <c r="ABD93" s="27" t="n">
        <v>36.4</v>
      </c>
      <c r="ABE93" s="27" t="n">
        <v>37.2</v>
      </c>
      <c r="ABF93" s="27" t="n">
        <v>32.6</v>
      </c>
      <c r="ABG93" s="27" t="n">
        <v>27.6</v>
      </c>
      <c r="ABH93" s="27" t="n">
        <v>23.3</v>
      </c>
      <c r="ABI93" s="27" t="n">
        <v>25.1</v>
      </c>
      <c r="ABJ93" s="27" t="n">
        <v>26.2</v>
      </c>
      <c r="ABK93" s="27" t="n">
        <v>29.4</v>
      </c>
      <c r="ABL93" s="27" t="n">
        <v>34.9</v>
      </c>
      <c r="ABM93" s="27" t="n">
        <v>36.3</v>
      </c>
      <c r="ABN93" s="27" t="n">
        <v>39.5</v>
      </c>
      <c r="ABO93" s="22" t="n">
        <f aca="false">AVERAGE(ABC93:ABN93)</f>
        <v>32.2166666666667</v>
      </c>
      <c r="ACA93" s="0" t="n">
        <v>1943</v>
      </c>
      <c r="ACB93" s="29" t="s">
        <v>99</v>
      </c>
      <c r="ACC93" s="27" t="n">
        <v>30.1</v>
      </c>
      <c r="ACD93" s="27" t="n">
        <v>29.3</v>
      </c>
      <c r="ACE93" s="27" t="n">
        <v>29.5</v>
      </c>
      <c r="ACF93" s="27" t="n">
        <v>29.2</v>
      </c>
      <c r="ACG93" s="27" t="n">
        <v>24.8</v>
      </c>
      <c r="ACH93" s="27" t="n">
        <v>22.1</v>
      </c>
      <c r="ACI93" s="27" t="n">
        <v>22.9</v>
      </c>
      <c r="ACJ93" s="27" t="n">
        <v>24.5</v>
      </c>
      <c r="ACK93" s="27" t="n">
        <v>26.5</v>
      </c>
      <c r="ACL93" s="27" t="n">
        <v>28.7</v>
      </c>
      <c r="ACM93" s="27" t="n">
        <v>29.8</v>
      </c>
      <c r="ACN93" s="27" t="n">
        <v>31.2</v>
      </c>
      <c r="ACO93" s="22" t="n">
        <f aca="false">AVERAGE(ACC93:ACN93)</f>
        <v>27.3833333333333</v>
      </c>
      <c r="ADA93" s="0" t="n">
        <v>1943</v>
      </c>
      <c r="ADB93" s="26" t="n">
        <v>1943</v>
      </c>
      <c r="ADC93" s="27" t="n">
        <v>30.8</v>
      </c>
      <c r="ADD93" s="27" t="n">
        <v>29.7</v>
      </c>
      <c r="ADE93" s="27" t="n">
        <v>30.6</v>
      </c>
      <c r="ADF93" s="27" t="n">
        <v>28.7</v>
      </c>
      <c r="ADG93" s="27" t="n">
        <v>24.6</v>
      </c>
      <c r="ADH93" s="27" t="n">
        <v>21.7</v>
      </c>
      <c r="ADI93" s="27" t="n">
        <v>23.1</v>
      </c>
      <c r="ADJ93" s="27" t="n">
        <v>23.5</v>
      </c>
      <c r="ADK93" s="27" t="n">
        <v>26.4</v>
      </c>
      <c r="ADL93" s="27" t="n">
        <v>27.9</v>
      </c>
      <c r="ADM93" s="27" t="n">
        <v>28.9</v>
      </c>
      <c r="ADN93" s="27" t="n">
        <v>31.3</v>
      </c>
      <c r="ADO93" s="22" t="n">
        <f aca="false">AVERAGE(ADC93:ADN93)</f>
        <v>27.2666666666667</v>
      </c>
      <c r="AEA93" s="0" t="n">
        <v>1943</v>
      </c>
      <c r="AEB93" s="29" t="s">
        <v>99</v>
      </c>
      <c r="AEC93" s="27" t="n">
        <v>31</v>
      </c>
      <c r="AED93" s="27" t="n">
        <v>31.4</v>
      </c>
      <c r="AEE93" s="27" t="n">
        <v>33.2</v>
      </c>
      <c r="AEF93" s="27" t="n">
        <v>28.3</v>
      </c>
      <c r="AEG93" s="27" t="n">
        <v>24.1</v>
      </c>
      <c r="AEH93" s="27" t="n">
        <v>18</v>
      </c>
      <c r="AEI93" s="27" t="n">
        <v>19</v>
      </c>
      <c r="AEJ93" s="27" t="n">
        <v>19.7</v>
      </c>
      <c r="AEK93" s="27" t="n">
        <v>24.3</v>
      </c>
      <c r="AEL93" s="27" t="n">
        <v>27.8</v>
      </c>
      <c r="AEM93" s="27" t="n">
        <v>30.3</v>
      </c>
      <c r="AEN93" s="27" t="n">
        <v>32.5</v>
      </c>
      <c r="AEO93" s="22" t="n">
        <f aca="false">AVERAGE(AEC93:AEN93)</f>
        <v>26.6333333333333</v>
      </c>
      <c r="AFA93" s="0" t="n">
        <v>1943</v>
      </c>
      <c r="AFB93" s="26" t="n">
        <v>1943</v>
      </c>
      <c r="AFC93" s="27" t="n">
        <v>31.5</v>
      </c>
      <c r="AFD93" s="27" t="n">
        <v>32.7</v>
      </c>
      <c r="AFE93" s="27" t="n">
        <v>33.6</v>
      </c>
      <c r="AFF93" s="27" t="n">
        <v>27.1</v>
      </c>
      <c r="AFG93" s="27" t="n">
        <v>22.5</v>
      </c>
      <c r="AFH93" s="27" t="n">
        <v>18</v>
      </c>
      <c r="AFI93" s="27" t="n">
        <v>19.6</v>
      </c>
      <c r="AFJ93" s="27" t="n">
        <v>19.3</v>
      </c>
      <c r="AFK93" s="27" t="n">
        <v>24.1</v>
      </c>
      <c r="AFL93" s="27" t="n">
        <v>28.7</v>
      </c>
      <c r="AFM93" s="27" t="n">
        <v>29.9</v>
      </c>
      <c r="AFN93" s="27" t="n">
        <v>34.4</v>
      </c>
      <c r="AFO93" s="22" t="n">
        <f aca="false">AVERAGE(AFC93:AFN93)</f>
        <v>26.7833333333333</v>
      </c>
      <c r="AGA93" s="0" t="n">
        <v>1943</v>
      </c>
      <c r="AGB93" s="29" t="s">
        <v>99</v>
      </c>
      <c r="AGC93" s="27" t="n">
        <v>35.6</v>
      </c>
      <c r="AGD93" s="27" t="n">
        <v>31.8</v>
      </c>
      <c r="AGE93" s="27" t="n">
        <v>34.4</v>
      </c>
      <c r="AGF93" s="27" t="n">
        <v>35.5</v>
      </c>
      <c r="AGG93" s="27" t="n">
        <v>31</v>
      </c>
      <c r="AGH93" s="27" t="n">
        <v>27.9</v>
      </c>
      <c r="AGI93" s="27" t="n">
        <v>30.2</v>
      </c>
      <c r="AGJ93" s="27" t="n">
        <v>31.7</v>
      </c>
      <c r="AGK93" s="27" t="n">
        <v>33.4</v>
      </c>
      <c r="AGL93" s="27" t="n">
        <v>36.5</v>
      </c>
      <c r="AGM93" s="27" t="n">
        <v>37.1</v>
      </c>
      <c r="AGN93" s="27" t="n">
        <v>36.2</v>
      </c>
      <c r="AGO93" s="22" t="n">
        <f aca="false">AVERAGE(AGC93:AGN93)</f>
        <v>33.4416666666667</v>
      </c>
      <c r="AHA93" s="0" t="n">
        <v>1943</v>
      </c>
      <c r="AHB93" s="29" t="s">
        <v>99</v>
      </c>
      <c r="AHC93" s="27" t="n">
        <v>34.5</v>
      </c>
      <c r="AHD93" s="27" t="n">
        <v>32</v>
      </c>
      <c r="AHE93" s="27" t="n">
        <v>32.3</v>
      </c>
      <c r="AHF93" s="27" t="n">
        <v>34</v>
      </c>
      <c r="AHG93" s="27" t="n">
        <v>32</v>
      </c>
      <c r="AHH93" s="27" t="n">
        <v>29.7</v>
      </c>
      <c r="AHI93" s="27" t="n">
        <v>31.4</v>
      </c>
      <c r="AHJ93" s="27" t="n">
        <v>33.8</v>
      </c>
      <c r="AHK93" s="27" t="n">
        <v>35.2</v>
      </c>
      <c r="AHL93" s="27" t="n">
        <v>36.9</v>
      </c>
      <c r="AHM93" s="27" t="n">
        <v>37</v>
      </c>
      <c r="AHN93" s="27" t="n">
        <v>36.4</v>
      </c>
      <c r="AHO93" s="22" t="n">
        <f aca="false">AVERAGE(AHC93:AHN93)</f>
        <v>33.7666666666667</v>
      </c>
      <c r="AIA93" s="0" t="n">
        <v>1943</v>
      </c>
      <c r="AIB93" s="29" t="s">
        <v>99</v>
      </c>
      <c r="AIC93" s="27" t="n">
        <v>37.2</v>
      </c>
      <c r="AID93" s="27" t="n">
        <v>34</v>
      </c>
      <c r="AIE93" s="27" t="n">
        <v>36.4</v>
      </c>
      <c r="AIF93" s="27" t="n">
        <v>33.6</v>
      </c>
      <c r="AIG93" s="27" t="n">
        <v>27.6</v>
      </c>
      <c r="AIH93" s="27" t="n">
        <v>24.6</v>
      </c>
      <c r="AII93" s="27" t="n">
        <v>27.4</v>
      </c>
      <c r="AIJ93" s="27" t="n">
        <v>28.9</v>
      </c>
      <c r="AIK93" s="27" t="n">
        <v>31.8</v>
      </c>
      <c r="AIL93" s="27" t="n">
        <v>36.2</v>
      </c>
      <c r="AIM93" s="27" t="n">
        <v>37.6</v>
      </c>
      <c r="AIN93" s="27" t="n">
        <v>38.9</v>
      </c>
      <c r="AIO93" s="22" t="n">
        <f aca="false">AVERAGE(AIC93:AIN93)</f>
        <v>32.85</v>
      </c>
      <c r="AJA93" s="0" t="n">
        <v>1943</v>
      </c>
      <c r="AJB93" s="29" t="s">
        <v>99</v>
      </c>
      <c r="AJC93" s="27" t="n">
        <v>31.5</v>
      </c>
      <c r="AJD93" s="27" t="n">
        <v>29.4</v>
      </c>
      <c r="AJE93" s="27" t="n">
        <v>30.2</v>
      </c>
      <c r="AJF93" s="27" t="n">
        <v>30</v>
      </c>
      <c r="AJG93" s="27" t="n">
        <v>24.9</v>
      </c>
      <c r="AJH93" s="27" t="n">
        <v>21.8</v>
      </c>
      <c r="AJI93" s="27" t="n">
        <v>23.4</v>
      </c>
      <c r="AJJ93" s="27" t="n">
        <v>24.8</v>
      </c>
      <c r="AJK93" s="27" t="n">
        <v>27.4</v>
      </c>
      <c r="AJL93" s="27" t="n">
        <v>29.3</v>
      </c>
      <c r="AJM93" s="27" t="n">
        <v>31.5</v>
      </c>
      <c r="AJN93" s="27" t="n">
        <v>33.3</v>
      </c>
      <c r="AJO93" s="22" t="n">
        <f aca="false">AVERAGE(AJC93:AJN93)</f>
        <v>28.125</v>
      </c>
      <c r="AKA93" s="0" t="n">
        <v>1943</v>
      </c>
      <c r="AKB93" s="26" t="n">
        <v>1943</v>
      </c>
      <c r="AKC93" s="27" t="n">
        <v>32.4</v>
      </c>
      <c r="AKD93" s="27" t="n">
        <v>33.1</v>
      </c>
      <c r="AKE93" s="27" t="n">
        <v>33.9</v>
      </c>
      <c r="AKF93" s="27" t="n">
        <v>27.8</v>
      </c>
      <c r="AKG93" s="27" t="n">
        <v>23.3</v>
      </c>
      <c r="AKH93" s="27" t="n">
        <v>18.6</v>
      </c>
      <c r="AKI93" s="27" t="n">
        <v>20.3</v>
      </c>
      <c r="AKJ93" s="27" t="n">
        <v>20.4</v>
      </c>
      <c r="AKK93" s="27" t="n">
        <v>24.7</v>
      </c>
      <c r="AKL93" s="27" t="n">
        <v>29.3</v>
      </c>
      <c r="AKM93" s="27" t="n">
        <v>30.6</v>
      </c>
      <c r="AKN93" s="27" t="n">
        <v>34.8</v>
      </c>
      <c r="AKO93" s="22" t="n">
        <f aca="false">AVERAGE(AKC93:AKN93)</f>
        <v>27.4333333333333</v>
      </c>
      <c r="ALA93" s="0" t="n">
        <v>1943</v>
      </c>
      <c r="ALB93" s="26" t="n">
        <v>1943</v>
      </c>
      <c r="ALC93" s="27" t="n">
        <v>30.1</v>
      </c>
      <c r="ALD93" s="27" t="n">
        <v>29.4</v>
      </c>
      <c r="ALE93" s="27" t="n">
        <v>30.2</v>
      </c>
      <c r="ALF93" s="27" t="n">
        <v>28.7</v>
      </c>
      <c r="ALG93" s="27" t="n">
        <v>24.7</v>
      </c>
      <c r="ALH93" s="27" t="n">
        <v>21.5</v>
      </c>
      <c r="ALI93" s="27" t="n">
        <v>22.9</v>
      </c>
      <c r="ALJ93" s="27" t="n">
        <v>23.5</v>
      </c>
      <c r="ALK93" s="27" t="n">
        <v>25.8</v>
      </c>
      <c r="ALL93" s="27" t="n">
        <v>27.2</v>
      </c>
      <c r="ALM93" s="27" t="n">
        <v>28.6</v>
      </c>
      <c r="ALN93" s="27" t="n">
        <v>30.1</v>
      </c>
      <c r="ALO93" s="22" t="n">
        <f aca="false">AVERAGE(ALC93:ALN93)</f>
        <v>26.8916666666667</v>
      </c>
    </row>
    <row r="94" customFormat="false" ht="12.8" hidden="false" customHeight="false" outlineLevel="0" collapsed="false">
      <c r="A94" s="16"/>
      <c r="B94" s="8" t="n">
        <f aca="false">AVERAGE(AO94,BO94,CO94,DO94,EO94,FO94,GO94,HO94,IO94,JO94,KO94,LO94,MO94,NO94,OO94,PO94,QO94,RO94,SO94,TO94,UO94,VO94,WO94,XO94,YO94,ZO94,AAO94,ABO94,ACO94,ADO94,AEO94,AFO94,AGO94,AHO94,AIO94,AJO94,AKO94,ALO94,Sheet2!O94,Sheet2!AO94,Sheet2!BO94,Sheet2!CO94)</f>
        <v>28.7947420634921</v>
      </c>
      <c r="C94" s="10" t="n">
        <f aca="false">AVERAGE(B90:B94)</f>
        <v>28.9443650793651</v>
      </c>
      <c r="D94" s="9" t="n">
        <f aca="false">AVERAGE(B85:B94)</f>
        <v>28.9537549603175</v>
      </c>
      <c r="E94" s="8" t="n">
        <f aca="false">AVERAGE(B75:B94)</f>
        <v>28.9367485119048</v>
      </c>
      <c r="F94" s="11" t="n">
        <f aca="false">AVERAGE(B45:B94)</f>
        <v>29.06311744607</v>
      </c>
      <c r="G94" s="2" t="n">
        <f aca="false">MAX(AC94:AN94,BC94:BN94,CC94:CN94,DC94:DN94,EC94:EN94,FC94:FN94,GC94:GN94,HC94:HN94,IC94:IN94,JC94:JN94,KC94:KN94,LC94:LN94,MC94:MN94,NC94:NN94,OC94:ON94,PC94:PN94,QC94:QN94,RC94:RN94,SC94:SN94,TC94:TN94,UC94:UN94,VC94:VN94,WC94:WN94,XC94:XN94,YC94:YN94,ZC94:ZN94,AAC94:AAN94,ABC94:ABN94,ACC94:ACN94,ADC94:ADN94,AEC94:AEN94,AFC94:AFN94,AGC94:AGN94,AHC94:AHN94,AIC94:AIN94,AJC94:AJN94,AKC94:AKN94,ALC94:ALN94,Sheet2!C94:N94,Sheet2!AC94:AN94,Sheet2!BC94:BN94,Sheet2!CC94:CN94)</f>
        <v>40.7</v>
      </c>
      <c r="H94" s="17" t="n">
        <f aca="false">MEDIAN(AC94:AN94,BC94:BN94,CC94:CN94,DC94:DN94,EC94:EN94,FC94:FN94,GC94:GN94,HC94:HN94,IC94:IN94,JC94:JN94,KC94:KN94,LC94:LN94,MC94:MN94,NC94:NN94,OC94:ON94,PC94:PN94,QC94:QN94,RC94:RN94,SC94:SN94,TC94:TN94,UC94:UN94,VC94:VN94,WC94:WN94,XC94:XN94,YC94:YN94,ZC94:ZN94,AAC94:AAN94,ABC94:ABN94,ACC94:ACN94,ADC94:ADN94,AEC94:AEN94,AFC94:AFN94,AGC94:AGN94,AHC94:AHN94,AIC94:AIN94,AJC94:AJN94,AKC94:AKN94,ALC94:ALN94,Sheet2!C94:N94,Sheet2!AC94:AN94,Sheet2!BC94:BN94,Sheet2!CC94:CN94)</f>
        <v>29</v>
      </c>
      <c r="I94" s="18" t="n">
        <f aca="false">MIN(AC94:AN94,BC94:BN94,CC94:CN94,DC94:DN94,EC94:EN94,FC94:FN94,GC94:GN94,HC94:HN94,IC94:IN94,JC94:JN94,KC94:KN94,LC94:LN94,MC94:MN94,NC94:NN94,OC94:ON94,PC94:PN94,QC94:QN94,RC94:RN94,SC94:SN94,TC94:TN94,UC94:UN94,VC94:VN94,WC94:WN94,XC94:XN94,YC94:YN94,ZC94:ZN94,AAC94:AAN94,ABC94:ABN94,ACC94:ACN94,ADC94:ADN94,AEC94:AEN94,AFC94:AFN94,AGC94:AGN94,AHC94:AHN94,AIC94:AIN94,AJC94:AJN94,AKC94:AKN94,ALC94:ALN94,Sheet2!C94:N94,Sheet2!AC94:AN94,Sheet2!BC94:BN94,Sheet2!CC94:CN94)</f>
        <v>18.3</v>
      </c>
      <c r="K94" s="19" t="n">
        <f aca="false">(G94+I94)/2</f>
        <v>29.5</v>
      </c>
      <c r="AB94" s="33" t="n">
        <v>1944</v>
      </c>
      <c r="AC94" s="21" t="n">
        <v>38.1</v>
      </c>
      <c r="AD94" s="21" t="n">
        <v>33.1</v>
      </c>
      <c r="AE94" s="21" t="n">
        <v>32.2</v>
      </c>
      <c r="AF94" s="21" t="n">
        <v>30.5</v>
      </c>
      <c r="AG94" s="21" t="n">
        <v>24.7</v>
      </c>
      <c r="AH94" s="21" t="n">
        <v>22.6</v>
      </c>
      <c r="AI94" s="21" t="n">
        <v>23.1</v>
      </c>
      <c r="AJ94" s="21" t="n">
        <v>25.6</v>
      </c>
      <c r="AK94" s="21" t="n">
        <v>28.8</v>
      </c>
      <c r="AL94" s="21" t="n">
        <v>30.9</v>
      </c>
      <c r="AM94" s="21" t="n">
        <v>36.1</v>
      </c>
      <c r="AN94" s="21" t="n">
        <v>36.3</v>
      </c>
      <c r="AO94" s="22" t="n">
        <f aca="false">AVERAGE(AC94:AN94)</f>
        <v>30.1666666666667</v>
      </c>
      <c r="BA94" s="0" t="n">
        <v>1944</v>
      </c>
      <c r="BB94" s="25" t="n">
        <v>1944</v>
      </c>
      <c r="BC94" s="21" t="n">
        <v>37.9</v>
      </c>
      <c r="BD94" s="21" t="n">
        <v>34.6</v>
      </c>
      <c r="BE94" s="21" t="n">
        <v>33.1</v>
      </c>
      <c r="BF94" s="21" t="n">
        <v>27.7</v>
      </c>
      <c r="BG94" s="21" t="n">
        <v>21.6</v>
      </c>
      <c r="BH94" s="21" t="n">
        <v>19.7</v>
      </c>
      <c r="BI94" s="21" t="n">
        <v>18.8</v>
      </c>
      <c r="BJ94" s="21" t="n">
        <v>20.6</v>
      </c>
      <c r="BK94" s="21" t="n">
        <v>25.6</v>
      </c>
      <c r="BL94" s="21" t="n">
        <v>30.2</v>
      </c>
      <c r="BM94" s="21" t="n">
        <v>35.8</v>
      </c>
      <c r="BN94" s="21" t="n">
        <v>36.6</v>
      </c>
      <c r="BO94" s="22" t="n">
        <f aca="false">AVERAGE(BC94:BN94)</f>
        <v>28.5166666666667</v>
      </c>
      <c r="CA94" s="0" t="n">
        <v>1944</v>
      </c>
      <c r="CB94" s="20" t="s">
        <v>100</v>
      </c>
      <c r="CC94" s="21" t="n">
        <v>40.5</v>
      </c>
      <c r="CD94" s="21" t="n">
        <v>33.2</v>
      </c>
      <c r="CE94" s="21" t="n">
        <v>34.4</v>
      </c>
      <c r="CF94" s="21" t="n">
        <v>30.6</v>
      </c>
      <c r="CG94" s="21" t="n">
        <v>24.8</v>
      </c>
      <c r="CH94" s="21" t="n">
        <v>22.9</v>
      </c>
      <c r="CI94" s="21" t="n">
        <v>21.2</v>
      </c>
      <c r="CJ94" s="21" t="n">
        <v>26.1</v>
      </c>
      <c r="CK94" s="21" t="n">
        <v>31</v>
      </c>
      <c r="CL94" s="21" t="n">
        <v>32.6</v>
      </c>
      <c r="CM94" s="21" t="n">
        <v>37.9</v>
      </c>
      <c r="CN94" s="21" t="n">
        <v>36.7</v>
      </c>
      <c r="CO94" s="22" t="n">
        <f aca="false">AVERAGE(CC94:CN94)</f>
        <v>30.9916666666667</v>
      </c>
      <c r="DA94" s="0" t="n">
        <v>1944</v>
      </c>
      <c r="DB94" s="25" t="n">
        <v>1944</v>
      </c>
      <c r="DC94" s="21" t="n">
        <v>33.6</v>
      </c>
      <c r="DD94" s="21" t="n">
        <v>32.4</v>
      </c>
      <c r="DE94" s="21" t="n">
        <v>29.6</v>
      </c>
      <c r="DF94" s="21" t="n">
        <v>29.9</v>
      </c>
      <c r="DG94" s="21" t="n">
        <v>28.4</v>
      </c>
      <c r="DH94" s="21" t="n">
        <v>24.9</v>
      </c>
      <c r="DI94" s="21" t="n">
        <v>24.8</v>
      </c>
      <c r="DJ94" s="21" t="n">
        <v>26</v>
      </c>
      <c r="DK94" s="21" t="n">
        <v>27.9</v>
      </c>
      <c r="DL94" s="21" t="n">
        <v>29.9</v>
      </c>
      <c r="DM94" s="21" t="n">
        <v>32.1</v>
      </c>
      <c r="DN94" s="21" t="n">
        <v>32.4</v>
      </c>
      <c r="DO94" s="22" t="n">
        <f aca="false">AVERAGE(DC94:DN94)</f>
        <v>29.325</v>
      </c>
      <c r="EA94" s="0" t="n">
        <v>1944</v>
      </c>
      <c r="EB94" s="20" t="s">
        <v>100</v>
      </c>
      <c r="EC94" s="21" t="n">
        <v>29.2</v>
      </c>
      <c r="ED94" s="21" t="n">
        <v>28.4</v>
      </c>
      <c r="EE94" s="21" t="n">
        <v>27</v>
      </c>
      <c r="EF94" s="21" t="n">
        <v>26.9</v>
      </c>
      <c r="EG94" s="21" t="n">
        <v>23.1</v>
      </c>
      <c r="EH94" s="21" t="n">
        <v>20.4</v>
      </c>
      <c r="EI94" s="21" t="n">
        <v>20</v>
      </c>
      <c r="EJ94" s="21" t="n">
        <v>21.8</v>
      </c>
      <c r="EK94" s="21" t="n">
        <v>22.3</v>
      </c>
      <c r="EL94" s="21" t="n">
        <v>25.5</v>
      </c>
      <c r="EM94" s="21" t="n">
        <v>28.4</v>
      </c>
      <c r="EN94" s="21" t="n">
        <v>30.5</v>
      </c>
      <c r="EO94" s="22" t="n">
        <f aca="false">AVERAGE(EC94:EN94)</f>
        <v>25.2916666666667</v>
      </c>
      <c r="FA94" s="0" t="n">
        <v>1944</v>
      </c>
      <c r="FB94" s="20" t="s">
        <v>100</v>
      </c>
      <c r="FC94" s="21" t="n">
        <v>30.7</v>
      </c>
      <c r="FD94" s="21" t="n">
        <v>29.1</v>
      </c>
      <c r="FE94" s="21" t="n">
        <v>28.6</v>
      </c>
      <c r="FF94" s="21" t="n">
        <v>27.6</v>
      </c>
      <c r="FG94" s="21" t="n">
        <v>24.9</v>
      </c>
      <c r="FH94" s="21" t="n">
        <v>21.6</v>
      </c>
      <c r="FI94" s="21" t="n">
        <v>22.1</v>
      </c>
      <c r="FJ94" s="21" t="n">
        <v>23.4</v>
      </c>
      <c r="FK94" s="21" t="n">
        <v>25</v>
      </c>
      <c r="FL94" s="21" t="n">
        <v>26.5</v>
      </c>
      <c r="FM94" s="21" t="n">
        <v>28.9</v>
      </c>
      <c r="FN94" s="21" t="n">
        <v>30</v>
      </c>
      <c r="FO94" s="22" t="n">
        <f aca="false">AVERAGE(FC94:FN94)</f>
        <v>26.5333333333333</v>
      </c>
      <c r="GA94" s="0" t="n">
        <v>1944</v>
      </c>
      <c r="GB94" s="20" t="s">
        <v>100</v>
      </c>
      <c r="GC94" s="21" t="n">
        <v>33.7</v>
      </c>
      <c r="GD94" s="21" t="n">
        <v>31.3</v>
      </c>
      <c r="GE94" s="21" t="n">
        <v>29.9</v>
      </c>
      <c r="GF94" s="21" t="n">
        <v>29.1</v>
      </c>
      <c r="GG94" s="21" t="n">
        <v>27.5</v>
      </c>
      <c r="GH94" s="21" t="n">
        <v>25.1</v>
      </c>
      <c r="GI94" s="21" t="n">
        <v>25.4</v>
      </c>
      <c r="GJ94" s="21" t="n">
        <v>25.7</v>
      </c>
      <c r="GK94" s="21" t="n">
        <v>27.4</v>
      </c>
      <c r="GL94" s="21" t="n">
        <v>28.9</v>
      </c>
      <c r="GM94" s="21" t="n">
        <v>31</v>
      </c>
      <c r="GN94" s="21" t="n">
        <v>32.2</v>
      </c>
      <c r="GO94" s="22" t="n">
        <f aca="false">AVERAGE(GC94:GN94)</f>
        <v>28.9333333333333</v>
      </c>
      <c r="HA94" s="0" t="n">
        <v>1944</v>
      </c>
      <c r="HB94" s="20" t="s">
        <v>100</v>
      </c>
      <c r="HC94" s="21" t="n">
        <v>36.5</v>
      </c>
      <c r="HD94" s="21" t="n">
        <v>31</v>
      </c>
      <c r="HE94" s="21" t="n">
        <v>31.6</v>
      </c>
      <c r="HF94" s="21" t="n">
        <v>32.7</v>
      </c>
      <c r="HG94" s="21" t="n">
        <v>29.6</v>
      </c>
      <c r="HH94" s="21" t="n">
        <v>27.2</v>
      </c>
      <c r="HI94" s="21" t="n">
        <v>26.7</v>
      </c>
      <c r="HJ94" s="21" t="n">
        <v>29.5</v>
      </c>
      <c r="HK94" s="21" t="n">
        <v>30.9</v>
      </c>
      <c r="HL94" s="21" t="n">
        <v>33.2</v>
      </c>
      <c r="HM94" s="21" t="n">
        <v>35.6</v>
      </c>
      <c r="HN94" s="21" t="n">
        <v>35.7</v>
      </c>
      <c r="HO94" s="22" t="n">
        <f aca="false">AVERAGE(HC94:HN94)</f>
        <v>31.6833333333333</v>
      </c>
      <c r="IA94" s="0" t="n">
        <v>1944</v>
      </c>
      <c r="IB94" s="20" t="s">
        <v>100</v>
      </c>
      <c r="IC94" s="21" t="n">
        <v>32.5</v>
      </c>
      <c r="ID94" s="21" t="n">
        <v>30.5</v>
      </c>
      <c r="IE94" s="21" t="n">
        <v>29.6</v>
      </c>
      <c r="IF94" s="21" t="n">
        <v>28.9</v>
      </c>
      <c r="IG94" s="21" t="n">
        <v>27.2</v>
      </c>
      <c r="IH94" s="21" t="n">
        <v>24.4</v>
      </c>
      <c r="II94" s="21" t="n">
        <v>24.9</v>
      </c>
      <c r="IJ94" s="21" t="n">
        <v>25.6</v>
      </c>
      <c r="IK94" s="21" t="n">
        <v>26.7</v>
      </c>
      <c r="IL94" s="21" t="n">
        <v>28.8</v>
      </c>
      <c r="IM94" s="21" t="n">
        <v>29.8</v>
      </c>
      <c r="IN94" s="21" t="n">
        <v>31.2</v>
      </c>
      <c r="IO94" s="22" t="n">
        <f aca="false">AVERAGE(IC94:IN94)</f>
        <v>28.3416666666667</v>
      </c>
      <c r="JA94" s="0" t="n">
        <v>1944</v>
      </c>
      <c r="JB94" s="20" t="s">
        <v>100</v>
      </c>
      <c r="JC94" s="21" t="n">
        <v>39.5</v>
      </c>
      <c r="JD94" s="21" t="n">
        <v>32.5</v>
      </c>
      <c r="JE94" s="21" t="n">
        <v>34.6</v>
      </c>
      <c r="JF94" s="21" t="n">
        <v>32.8</v>
      </c>
      <c r="JG94" s="21" t="n">
        <v>26.9</v>
      </c>
      <c r="JH94" s="21" t="n">
        <v>24.3</v>
      </c>
      <c r="JI94" s="21" t="n">
        <v>23.5</v>
      </c>
      <c r="JJ94" s="21" t="n">
        <v>27.9</v>
      </c>
      <c r="JK94" s="21" t="n">
        <v>32.9</v>
      </c>
      <c r="JL94" s="21" t="n">
        <v>34</v>
      </c>
      <c r="JM94" s="21" t="n">
        <v>38.1</v>
      </c>
      <c r="JN94" s="21" t="n">
        <v>36.3</v>
      </c>
      <c r="JO94" s="22" t="n">
        <f aca="false">AVERAGE(JC94:JN94)</f>
        <v>31.9416666666667</v>
      </c>
      <c r="KA94" s="0" t="n">
        <v>1944</v>
      </c>
      <c r="KB94" s="20" t="s">
        <v>100</v>
      </c>
      <c r="KC94" s="21" t="n">
        <v>27.1</v>
      </c>
      <c r="KD94" s="21" t="n">
        <v>25.5</v>
      </c>
      <c r="KE94" s="21" t="n">
        <v>25.7</v>
      </c>
      <c r="KF94" s="21" t="n">
        <v>24.4</v>
      </c>
      <c r="KG94" s="21" t="n">
        <v>21.3</v>
      </c>
      <c r="KH94" s="21" t="n">
        <v>19.1</v>
      </c>
      <c r="KI94" s="21" t="n">
        <v>18.5</v>
      </c>
      <c r="KJ94" s="21" t="n">
        <v>19.6</v>
      </c>
      <c r="KK94" s="21" t="n">
        <v>20.8</v>
      </c>
      <c r="KL94" s="21" t="n">
        <v>22.3</v>
      </c>
      <c r="KM94" s="21" t="n">
        <v>24.4</v>
      </c>
      <c r="KN94" s="21" t="n">
        <v>26.2</v>
      </c>
      <c r="KO94" s="22" t="n">
        <f aca="false">AVERAGE(KC94:KN94)</f>
        <v>22.9083333333333</v>
      </c>
      <c r="LA94" s="0" t="n">
        <v>1944</v>
      </c>
      <c r="LB94" s="25" t="n">
        <v>1944</v>
      </c>
      <c r="LC94" s="21" t="n">
        <v>33.1</v>
      </c>
      <c r="LD94" s="21" t="n">
        <v>30.7</v>
      </c>
      <c r="LE94" s="21" t="n">
        <v>29.9</v>
      </c>
      <c r="LF94" s="21" t="n">
        <v>28.4</v>
      </c>
      <c r="LG94" s="21" t="n">
        <v>27.6</v>
      </c>
      <c r="LH94" s="21" t="n">
        <v>23.4</v>
      </c>
      <c r="LI94" s="21" t="n">
        <v>24.3</v>
      </c>
      <c r="LJ94" s="21" t="n">
        <v>25.9</v>
      </c>
      <c r="LK94" s="21" t="n">
        <v>26.8</v>
      </c>
      <c r="LL94" s="21" t="n">
        <v>28.8</v>
      </c>
      <c r="LM94" s="21" t="n">
        <v>30.7</v>
      </c>
      <c r="LN94" s="21" t="n">
        <v>31.6</v>
      </c>
      <c r="LO94" s="22" t="n">
        <f aca="false">AVERAGE(LC94:LN94)</f>
        <v>28.4333333333333</v>
      </c>
      <c r="MA94" s="0" t="n">
        <v>1944</v>
      </c>
      <c r="MB94" s="20" t="s">
        <v>100</v>
      </c>
      <c r="MC94" s="21" t="n">
        <v>37.4</v>
      </c>
      <c r="MD94" s="21" t="n">
        <v>32.6</v>
      </c>
      <c r="ME94" s="21" t="n">
        <v>33.3</v>
      </c>
      <c r="MF94" s="21" t="n">
        <v>28.4</v>
      </c>
      <c r="MG94" s="21" t="n">
        <v>21.6</v>
      </c>
      <c r="MH94" s="21" t="n">
        <v>20.3</v>
      </c>
      <c r="MI94" s="21" t="n">
        <v>19.5</v>
      </c>
      <c r="MJ94" s="21" t="n">
        <v>21.4</v>
      </c>
      <c r="MK94" s="21" t="n">
        <v>25.9</v>
      </c>
      <c r="ML94" s="21" t="n">
        <v>29.8</v>
      </c>
      <c r="MM94" s="21" t="n">
        <v>35.8</v>
      </c>
      <c r="MN94" s="21" t="n">
        <v>36.1</v>
      </c>
      <c r="MO94" s="22" t="n">
        <f aca="false">AVERAGE(MC94:MN94)</f>
        <v>28.5083333333333</v>
      </c>
      <c r="NA94" s="0" t="n">
        <v>1944</v>
      </c>
      <c r="NB94" s="25" t="n">
        <v>1944</v>
      </c>
      <c r="NC94" s="21" t="n">
        <v>37.5</v>
      </c>
      <c r="ND94" s="21" t="n">
        <v>32.6</v>
      </c>
      <c r="NE94" s="21" t="n">
        <v>30.4</v>
      </c>
      <c r="NF94" s="21" t="n">
        <v>30.8</v>
      </c>
      <c r="NG94" s="21" t="n">
        <v>26.2</v>
      </c>
      <c r="NH94" s="21" t="n">
        <v>22.2</v>
      </c>
      <c r="NI94" s="21" t="n">
        <v>23.6</v>
      </c>
      <c r="NJ94" s="21" t="n">
        <v>25.7</v>
      </c>
      <c r="NK94" s="21" t="n">
        <v>29.5</v>
      </c>
      <c r="NL94" s="21" t="n">
        <v>31.9</v>
      </c>
      <c r="NM94" s="21" t="n">
        <v>36.4</v>
      </c>
      <c r="NN94" s="21" t="n">
        <v>36.7</v>
      </c>
      <c r="NO94" s="22" t="n">
        <f aca="false">AVERAGE(NC94:NN94)</f>
        <v>30.2916666666667</v>
      </c>
      <c r="OA94" s="0" t="n">
        <v>1944</v>
      </c>
      <c r="OB94" s="20" t="s">
        <v>100</v>
      </c>
      <c r="OC94" s="21" t="n">
        <v>40.7</v>
      </c>
      <c r="OD94" s="21" t="n">
        <v>33.2</v>
      </c>
      <c r="OE94" s="21" t="n">
        <v>33.3</v>
      </c>
      <c r="OF94" s="21" t="n">
        <v>32.4</v>
      </c>
      <c r="OG94" s="21" t="n">
        <v>26.3</v>
      </c>
      <c r="OH94" s="21" t="n">
        <v>24.3</v>
      </c>
      <c r="OI94" s="21" t="n">
        <v>23.4</v>
      </c>
      <c r="OJ94" s="21" t="n">
        <v>27.8</v>
      </c>
      <c r="OK94" s="21" t="n">
        <v>32</v>
      </c>
      <c r="OL94" s="21" t="n">
        <v>34</v>
      </c>
      <c r="OM94" s="21" t="n">
        <v>38.6</v>
      </c>
      <c r="ON94" s="21" t="n">
        <v>37.7</v>
      </c>
      <c r="OO94" s="22" t="n">
        <f aca="false">AVERAGE(OC94:ON94)</f>
        <v>31.975</v>
      </c>
      <c r="PA94" s="0" t="n">
        <v>1944</v>
      </c>
      <c r="PB94" s="25" t="n">
        <v>1944</v>
      </c>
      <c r="PC94" s="21" t="n">
        <v>32.3</v>
      </c>
      <c r="PD94" s="21" t="n">
        <v>30.6</v>
      </c>
      <c r="PE94" s="21" t="n">
        <v>29.9</v>
      </c>
      <c r="PF94" s="21" t="n">
        <v>28.1</v>
      </c>
      <c r="PG94" s="21" t="n">
        <v>27.9</v>
      </c>
      <c r="PH94" s="21" t="n">
        <v>26.9</v>
      </c>
      <c r="PI94" s="21" t="n">
        <v>26.7</v>
      </c>
      <c r="PJ94" s="21" t="n">
        <v>27.8</v>
      </c>
      <c r="PK94" s="21" t="n">
        <v>28.6</v>
      </c>
      <c r="PL94" s="21" t="n">
        <v>30</v>
      </c>
      <c r="PM94" s="21" t="n">
        <v>32.6</v>
      </c>
      <c r="PN94" s="21" t="n">
        <v>32.5</v>
      </c>
      <c r="PO94" s="22" t="n">
        <f aca="false">AVERAGE(PC94:PN94)</f>
        <v>29.4916666666667</v>
      </c>
      <c r="QA94" s="0" t="n">
        <v>1944</v>
      </c>
      <c r="QB94" s="25" t="n">
        <v>1944</v>
      </c>
      <c r="QC94" s="21" t="n">
        <v>32.1</v>
      </c>
      <c r="QD94" s="21" t="n">
        <v>30.6</v>
      </c>
      <c r="QE94" s="21" t="n">
        <v>30.2</v>
      </c>
      <c r="QF94" s="21" t="n">
        <v>28.5</v>
      </c>
      <c r="QG94" s="21" t="n">
        <v>27.5</v>
      </c>
      <c r="QH94" s="21" t="n">
        <v>25.3</v>
      </c>
      <c r="QI94" s="21" t="n">
        <v>25.4</v>
      </c>
      <c r="QJ94" s="21" t="n">
        <v>25.8</v>
      </c>
      <c r="QK94" s="21" t="n">
        <v>27.3</v>
      </c>
      <c r="QL94" s="21" t="n">
        <v>28.6</v>
      </c>
      <c r="QM94" s="21" t="n">
        <v>30.1</v>
      </c>
      <c r="QN94" s="21" t="n">
        <v>30.7</v>
      </c>
      <c r="QO94" s="22" t="n">
        <f aca="false">AVERAGE(QC94:QN94)</f>
        <v>28.5083333333333</v>
      </c>
      <c r="RA94" s="0" t="n">
        <v>1944</v>
      </c>
      <c r="RB94" s="25" t="n">
        <v>1944</v>
      </c>
      <c r="RC94" s="21" t="n">
        <v>38.1</v>
      </c>
      <c r="RD94" s="21" t="n">
        <v>34.2</v>
      </c>
      <c r="RE94" s="21" t="n">
        <v>33.4</v>
      </c>
      <c r="RF94" s="21" t="n">
        <v>26.6</v>
      </c>
      <c r="RG94" s="21" t="n">
        <v>21.2</v>
      </c>
      <c r="RH94" s="21" t="n">
        <v>19.9</v>
      </c>
      <c r="RI94" s="21" t="n">
        <v>18.6</v>
      </c>
      <c r="RJ94" s="21" t="n">
        <v>20.7</v>
      </c>
      <c r="RK94" s="21" t="n">
        <v>26</v>
      </c>
      <c r="RL94" s="21" t="n">
        <v>30.3</v>
      </c>
      <c r="RM94" s="21" t="n">
        <v>35.8</v>
      </c>
      <c r="RN94" s="21" t="n">
        <v>36.1</v>
      </c>
      <c r="RO94" s="22" t="n">
        <f aca="false">AVERAGE(RC94:RN94)</f>
        <v>28.4083333333333</v>
      </c>
      <c r="SA94" s="0" t="n">
        <v>1944</v>
      </c>
      <c r="SB94" s="29" t="s">
        <v>100</v>
      </c>
      <c r="SC94" s="27" t="n">
        <v>31.3</v>
      </c>
      <c r="SD94" s="27" t="n">
        <v>29.7</v>
      </c>
      <c r="SE94" s="27" t="n">
        <v>29.2</v>
      </c>
      <c r="SF94" s="27" t="n">
        <v>27.6</v>
      </c>
      <c r="SG94" s="27" t="n">
        <v>21.3</v>
      </c>
      <c r="SH94" s="27" t="n">
        <v>19.4</v>
      </c>
      <c r="SI94" s="27" t="n">
        <v>19.3</v>
      </c>
      <c r="SJ94" s="27" t="n">
        <v>20.3</v>
      </c>
      <c r="SK94" s="27" t="n">
        <v>23.4</v>
      </c>
      <c r="SL94" s="27" t="n">
        <v>27.1</v>
      </c>
      <c r="SM94" s="27" t="n">
        <v>32.8</v>
      </c>
      <c r="SN94" s="27" t="n">
        <v>33.3</v>
      </c>
      <c r="SO94" s="22" t="n">
        <f aca="false">AVERAGE(SC94:SN94)</f>
        <v>26.225</v>
      </c>
      <c r="TA94" s="0" t="n">
        <v>1944</v>
      </c>
      <c r="TB94" s="29" t="s">
        <v>100</v>
      </c>
      <c r="TC94" s="27" t="n">
        <v>36</v>
      </c>
      <c r="TD94" s="27" t="n">
        <v>32.4</v>
      </c>
      <c r="TE94" s="27" t="n">
        <v>31.2</v>
      </c>
      <c r="TF94" s="27" t="n">
        <v>30.5</v>
      </c>
      <c r="TG94" s="27" t="n">
        <v>25.8</v>
      </c>
      <c r="TH94" s="27" t="n">
        <v>22.1</v>
      </c>
      <c r="TI94" s="27" t="n">
        <v>22.8</v>
      </c>
      <c r="TJ94" s="27" t="n">
        <v>25</v>
      </c>
      <c r="TK94" s="27" t="n">
        <v>28.3</v>
      </c>
      <c r="TL94" s="27" t="n">
        <v>31.1</v>
      </c>
      <c r="TM94" s="27" t="n">
        <v>35.8</v>
      </c>
      <c r="TN94" s="27" t="n">
        <v>35.3</v>
      </c>
      <c r="TO94" s="22" t="n">
        <f aca="false">AVERAGE(TC94:TN94)</f>
        <v>29.6916666666667</v>
      </c>
      <c r="UA94" s="0" t="n">
        <v>1944</v>
      </c>
      <c r="UB94" s="29" t="s">
        <v>100</v>
      </c>
      <c r="UC94" s="27" t="n">
        <v>33.5</v>
      </c>
      <c r="UD94" s="27" t="n">
        <v>30.7</v>
      </c>
      <c r="UE94" s="27" t="n">
        <v>30.5</v>
      </c>
      <c r="UF94" s="27" t="n">
        <v>30</v>
      </c>
      <c r="UG94" s="27" t="n">
        <v>24.7</v>
      </c>
      <c r="UH94" s="27" t="n">
        <v>21.9</v>
      </c>
      <c r="UI94" s="27" t="n">
        <v>21.9</v>
      </c>
      <c r="UJ94" s="27" t="n">
        <v>23.9</v>
      </c>
      <c r="UK94" s="27" t="n">
        <v>26.8</v>
      </c>
      <c r="UL94" s="27" t="n">
        <v>29.7</v>
      </c>
      <c r="UM94" s="27" t="n">
        <v>34.5</v>
      </c>
      <c r="UN94" s="27" t="n">
        <v>33.5</v>
      </c>
      <c r="UO94" s="22" t="n">
        <f aca="false">AVERAGE(UC94:UN94)</f>
        <v>28.4666666666667</v>
      </c>
      <c r="VA94" s="0" t="n">
        <v>1944</v>
      </c>
      <c r="VB94" s="29" t="s">
        <v>100</v>
      </c>
      <c r="VC94" s="27" t="n">
        <v>36.4</v>
      </c>
      <c r="VD94" s="27" t="n">
        <v>33</v>
      </c>
      <c r="VE94" s="27" t="n">
        <v>31.9</v>
      </c>
      <c r="VF94" s="27" t="n">
        <v>32</v>
      </c>
      <c r="VG94" s="27" t="n">
        <v>30.4</v>
      </c>
      <c r="VH94" s="27" t="n">
        <v>27.6</v>
      </c>
      <c r="VI94" s="27" t="n">
        <v>27</v>
      </c>
      <c r="VJ94" s="27" t="n">
        <v>29.1</v>
      </c>
      <c r="VK94" s="27" t="n">
        <v>31.8</v>
      </c>
      <c r="VL94" s="27" t="n">
        <v>34.5</v>
      </c>
      <c r="VM94" s="27" t="n">
        <v>37.2</v>
      </c>
      <c r="VN94" s="27" t="n">
        <v>35.6</v>
      </c>
      <c r="VO94" s="22" t="n">
        <f aca="false">AVERAGE(VC94:VN94)</f>
        <v>32.2083333333333</v>
      </c>
      <c r="WA94" s="0" t="n">
        <v>1944</v>
      </c>
      <c r="WB94" s="26" t="n">
        <v>1944</v>
      </c>
      <c r="WC94" s="27" t="n">
        <v>31.4</v>
      </c>
      <c r="WD94" s="27" t="n">
        <v>29.6</v>
      </c>
      <c r="WE94" s="27" t="n">
        <v>28.9</v>
      </c>
      <c r="WF94" s="27" t="n">
        <v>27.6</v>
      </c>
      <c r="WG94" s="27" t="n">
        <v>25</v>
      </c>
      <c r="WH94" s="27" t="n">
        <v>23</v>
      </c>
      <c r="WI94" s="27" t="n">
        <v>22.4</v>
      </c>
      <c r="WJ94" s="27" t="n">
        <v>23.5</v>
      </c>
      <c r="WK94" s="27" t="n">
        <v>25.5</v>
      </c>
      <c r="WL94" s="27" t="n">
        <v>26.2</v>
      </c>
      <c r="WM94" s="27" t="n">
        <v>28.9</v>
      </c>
      <c r="WN94" s="27" t="n">
        <v>30.9</v>
      </c>
      <c r="WO94" s="22" t="n">
        <f aca="false">AVERAGE(WC94:WN94)</f>
        <v>26.9083333333333</v>
      </c>
      <c r="XA94" s="0" t="n">
        <v>1944</v>
      </c>
      <c r="XB94" s="26" t="n">
        <v>1944</v>
      </c>
      <c r="XC94" s="27" t="n">
        <v>31.4</v>
      </c>
      <c r="XD94" s="27" t="n">
        <v>29.8</v>
      </c>
      <c r="XE94" s="27" t="n">
        <v>28.5</v>
      </c>
      <c r="XF94" s="27" t="n">
        <v>29.3</v>
      </c>
      <c r="XG94" s="27" t="n">
        <v>25.5</v>
      </c>
      <c r="XH94" s="27" t="n">
        <v>21.3</v>
      </c>
      <c r="XI94" s="27" t="n">
        <v>21.6</v>
      </c>
      <c r="XJ94" s="27" t="n">
        <v>23.6</v>
      </c>
      <c r="XK94" s="27" t="n">
        <v>25</v>
      </c>
      <c r="XL94" s="27" t="n">
        <v>28.3</v>
      </c>
      <c r="XM94" s="27" t="n">
        <v>32.8</v>
      </c>
      <c r="XN94" s="27" t="n">
        <v>32.5</v>
      </c>
      <c r="XO94" s="22" t="n">
        <f aca="false">AVERAGE(XC94:XN94)</f>
        <v>27.4666666666667</v>
      </c>
      <c r="YA94" s="0" t="n">
        <v>1944</v>
      </c>
      <c r="YB94" s="26" t="n">
        <v>1944</v>
      </c>
      <c r="YC94" s="27" t="n">
        <v>38.6</v>
      </c>
      <c r="YD94" s="27" t="n">
        <v>32.5</v>
      </c>
      <c r="YE94" s="27" t="n">
        <v>31.5</v>
      </c>
      <c r="YF94" s="27" t="n">
        <v>30.9</v>
      </c>
      <c r="YG94" s="27" t="n">
        <v>26.4</v>
      </c>
      <c r="YH94" s="27" t="n">
        <v>23.8</v>
      </c>
      <c r="YI94" s="27" t="n">
        <v>23.9</v>
      </c>
      <c r="YJ94" s="27" t="n">
        <v>26.8</v>
      </c>
      <c r="YK94" s="27" t="n">
        <v>30.3</v>
      </c>
      <c r="YL94" s="27" t="n">
        <v>32.7</v>
      </c>
      <c r="YM94" s="27" t="n">
        <v>37</v>
      </c>
      <c r="YN94" s="28" t="n">
        <f aca="false">(YN93+YN95)/2</f>
        <v>37.95</v>
      </c>
      <c r="YO94" s="22" t="n">
        <f aca="false">AVERAGE(YC94:YN94)</f>
        <v>31.0291666666667</v>
      </c>
      <c r="ZA94" s="0" t="n">
        <v>1944</v>
      </c>
      <c r="ZB94" s="26" t="n">
        <v>1944</v>
      </c>
      <c r="ZC94" s="27" t="n">
        <v>33.2</v>
      </c>
      <c r="ZD94" s="27" t="n">
        <v>30.7</v>
      </c>
      <c r="ZE94" s="27" t="n">
        <v>29.2</v>
      </c>
      <c r="ZF94" s="27" t="n">
        <v>28.7</v>
      </c>
      <c r="ZG94" s="27" t="n">
        <v>27.3</v>
      </c>
      <c r="ZH94" s="27" t="n">
        <v>22.9</v>
      </c>
      <c r="ZI94" s="27" t="n">
        <v>24.3</v>
      </c>
      <c r="ZJ94" s="27" t="n">
        <v>25.4</v>
      </c>
      <c r="ZK94" s="27" t="n">
        <v>26.6</v>
      </c>
      <c r="ZL94" s="27" t="n">
        <v>28.2</v>
      </c>
      <c r="ZM94" s="27" t="n">
        <v>30.2</v>
      </c>
      <c r="ZN94" s="27" t="n">
        <v>31.4</v>
      </c>
      <c r="ZO94" s="22" t="n">
        <f aca="false">AVERAGE(ZC94:ZN94)</f>
        <v>28.175</v>
      </c>
      <c r="AAA94" s="0" t="n">
        <v>1944</v>
      </c>
      <c r="AAB94" s="26" t="n">
        <v>1944</v>
      </c>
      <c r="AAC94" s="27" t="n">
        <v>39.1</v>
      </c>
      <c r="AAD94" s="27" t="n">
        <v>32.7</v>
      </c>
      <c r="AAE94" s="27" t="n">
        <v>32.6</v>
      </c>
      <c r="AAF94" s="27" t="n">
        <v>31.3</v>
      </c>
      <c r="AAG94" s="27" t="n">
        <v>24</v>
      </c>
      <c r="AAH94" s="27" t="n">
        <v>22.8</v>
      </c>
      <c r="AAI94" s="27" t="n">
        <v>22.7</v>
      </c>
      <c r="AAJ94" s="27" t="n">
        <v>25.7</v>
      </c>
      <c r="AAK94" s="27" t="n">
        <v>29.1</v>
      </c>
      <c r="AAL94" s="27" t="n">
        <v>31.8</v>
      </c>
      <c r="AAM94" s="27" t="n">
        <v>37.4</v>
      </c>
      <c r="AAN94" s="27" t="n">
        <v>36.9</v>
      </c>
      <c r="AAO94" s="22" t="n">
        <f aca="false">AVERAGE(AAC94:AAN94)</f>
        <v>30.5083333333333</v>
      </c>
      <c r="ABA94" s="0" t="n">
        <v>1944</v>
      </c>
      <c r="ABB94" s="29" t="s">
        <v>100</v>
      </c>
      <c r="ABC94" s="27" t="n">
        <v>40.3</v>
      </c>
      <c r="ABD94" s="27" t="n">
        <v>33.8</v>
      </c>
      <c r="ABE94" s="27" t="n">
        <v>33.5</v>
      </c>
      <c r="ABF94" s="27" t="n">
        <v>32.2</v>
      </c>
      <c r="ABG94" s="27" t="n">
        <v>25.1</v>
      </c>
      <c r="ABH94" s="27" t="n">
        <v>23.7</v>
      </c>
      <c r="ABI94" s="27" t="n">
        <v>23.7</v>
      </c>
      <c r="ABJ94" s="27" t="n">
        <v>26.9</v>
      </c>
      <c r="ABK94" s="27" t="n">
        <v>30.4</v>
      </c>
      <c r="ABL94" s="27" t="n">
        <v>32.7</v>
      </c>
      <c r="ABM94" s="27" t="n">
        <v>38.1</v>
      </c>
      <c r="ABN94" s="27" t="n">
        <v>37.6</v>
      </c>
      <c r="ABO94" s="22" t="n">
        <f aca="false">AVERAGE(ABC94:ABN94)</f>
        <v>31.5</v>
      </c>
      <c r="ACA94" s="0" t="n">
        <v>1944</v>
      </c>
      <c r="ACB94" s="29" t="s">
        <v>100</v>
      </c>
      <c r="ACC94" s="27" t="n">
        <v>31.7</v>
      </c>
      <c r="ACD94" s="27" t="n">
        <v>30.4</v>
      </c>
      <c r="ACE94" s="27" t="n">
        <v>28.9</v>
      </c>
      <c r="ACF94" s="27" t="n">
        <v>28.4</v>
      </c>
      <c r="ACG94" s="27" t="n">
        <v>25.9</v>
      </c>
      <c r="ACH94" s="27" t="n">
        <v>22.8</v>
      </c>
      <c r="ACI94" s="27" t="n">
        <v>23.4</v>
      </c>
      <c r="ACJ94" s="27" t="n">
        <v>24.1</v>
      </c>
      <c r="ACK94" s="27" t="n">
        <v>25.8</v>
      </c>
      <c r="ACL94" s="27" t="n">
        <v>27.7</v>
      </c>
      <c r="ACM94" s="27" t="n">
        <v>29.2</v>
      </c>
      <c r="ACN94" s="27" t="n">
        <v>30.8</v>
      </c>
      <c r="ACO94" s="22" t="n">
        <f aca="false">AVERAGE(ACC94:ACN94)</f>
        <v>27.425</v>
      </c>
      <c r="ADA94" s="0" t="n">
        <v>1944</v>
      </c>
      <c r="ADB94" s="26" t="n">
        <v>1944</v>
      </c>
      <c r="ADC94" s="27" t="n">
        <v>32.1</v>
      </c>
      <c r="ADD94" s="27" t="n">
        <v>29.8</v>
      </c>
      <c r="ADE94" s="27" t="n">
        <v>29.3</v>
      </c>
      <c r="ADF94" s="27" t="n">
        <v>29.9</v>
      </c>
      <c r="ADG94" s="27" t="n">
        <v>25.8</v>
      </c>
      <c r="ADH94" s="27" t="n">
        <v>21.8</v>
      </c>
      <c r="ADI94" s="27" t="n">
        <v>21.1</v>
      </c>
      <c r="ADJ94" s="27" t="n">
        <v>22.3</v>
      </c>
      <c r="ADK94" s="27" t="n">
        <v>24.3</v>
      </c>
      <c r="ADL94" s="27" t="n">
        <v>27.1</v>
      </c>
      <c r="ADM94" s="27" t="n">
        <v>30.6</v>
      </c>
      <c r="ADN94" s="27" t="n">
        <v>30.7</v>
      </c>
      <c r="ADO94" s="22" t="n">
        <f aca="false">AVERAGE(ADC94:ADN94)</f>
        <v>27.0666666666667</v>
      </c>
      <c r="AEA94" s="0" t="n">
        <v>1944</v>
      </c>
      <c r="AEB94" s="29" t="s">
        <v>100</v>
      </c>
      <c r="AEC94" s="27" t="n">
        <v>33.9</v>
      </c>
      <c r="AED94" s="27" t="n">
        <v>31.2</v>
      </c>
      <c r="AEE94" s="27" t="n">
        <v>30.9</v>
      </c>
      <c r="AEF94" s="27" t="n">
        <v>28.3</v>
      </c>
      <c r="AEG94" s="27" t="n">
        <v>21.8</v>
      </c>
      <c r="AEH94" s="27" t="n">
        <v>20.3</v>
      </c>
      <c r="AEI94" s="27" t="n">
        <v>20.3</v>
      </c>
      <c r="AEJ94" s="27" t="n">
        <v>21.3</v>
      </c>
      <c r="AEK94" s="27" t="n">
        <v>25</v>
      </c>
      <c r="AEL94" s="27" t="n">
        <v>28.6</v>
      </c>
      <c r="AEM94" s="27" t="n">
        <v>34.2</v>
      </c>
      <c r="AEN94" s="27" t="n">
        <v>34.7</v>
      </c>
      <c r="AEO94" s="22" t="n">
        <f aca="false">AVERAGE(AEC94:AEN94)</f>
        <v>27.5416666666667</v>
      </c>
      <c r="AFA94" s="0" t="n">
        <v>1944</v>
      </c>
      <c r="AFB94" s="26" t="n">
        <v>1944</v>
      </c>
      <c r="AFC94" s="27" t="n">
        <v>35.9</v>
      </c>
      <c r="AFD94" s="27" t="n">
        <v>32.4</v>
      </c>
      <c r="AFE94" s="27" t="n">
        <v>31.6</v>
      </c>
      <c r="AFF94" s="27" t="n">
        <v>27.9</v>
      </c>
      <c r="AFG94" s="27" t="n">
        <v>21.6</v>
      </c>
      <c r="AFH94" s="27" t="n">
        <v>19.1</v>
      </c>
      <c r="AFI94" s="27" t="n">
        <v>18.6</v>
      </c>
      <c r="AFJ94" s="27" t="n">
        <v>20.1</v>
      </c>
      <c r="AFK94" s="27" t="n">
        <v>24.3</v>
      </c>
      <c r="AFL94" s="27" t="n">
        <v>29</v>
      </c>
      <c r="AFM94" s="27" t="n">
        <v>34.4</v>
      </c>
      <c r="AFN94" s="27" t="n">
        <v>35</v>
      </c>
      <c r="AFO94" s="22" t="n">
        <f aca="false">AVERAGE(AFC94:AFN94)</f>
        <v>27.4916666666667</v>
      </c>
      <c r="AGA94" s="0" t="n">
        <v>1944</v>
      </c>
      <c r="AGB94" s="29" t="s">
        <v>100</v>
      </c>
      <c r="AGC94" s="27" t="n">
        <v>35.4</v>
      </c>
      <c r="AGD94" s="27" t="n">
        <v>31.5</v>
      </c>
      <c r="AGE94" s="27" t="n">
        <v>32.5</v>
      </c>
      <c r="AGF94" s="27" t="n">
        <v>33.2</v>
      </c>
      <c r="AGG94" s="27" t="n">
        <v>30.9</v>
      </c>
      <c r="AGH94" s="27" t="n">
        <v>29.3</v>
      </c>
      <c r="AGI94" s="27" t="n">
        <v>28.1</v>
      </c>
      <c r="AGJ94" s="27" t="n">
        <v>30.7</v>
      </c>
      <c r="AGK94" s="27" t="n">
        <v>34.1</v>
      </c>
      <c r="AGL94" s="27" t="n">
        <v>35.4</v>
      </c>
      <c r="AGM94" s="27" t="n">
        <v>36.6</v>
      </c>
      <c r="AGN94" s="27" t="n">
        <v>35.2</v>
      </c>
      <c r="AGO94" s="22" t="n">
        <f aca="false">AVERAGE(AGC94:AGN94)</f>
        <v>32.7416666666667</v>
      </c>
      <c r="AHA94" s="0" t="n">
        <v>1944</v>
      </c>
      <c r="AHB94" s="29" t="s">
        <v>100</v>
      </c>
      <c r="AHC94" s="27" t="n">
        <v>34.4</v>
      </c>
      <c r="AHD94" s="27" t="n">
        <v>31.9</v>
      </c>
      <c r="AHE94" s="27" t="n">
        <v>31.5</v>
      </c>
      <c r="AHF94" s="27" t="n">
        <v>31.6</v>
      </c>
      <c r="AHG94" s="27" t="n">
        <v>30.9</v>
      </c>
      <c r="AHH94" s="27" t="n">
        <v>29</v>
      </c>
      <c r="AHI94" s="27" t="n">
        <v>28.1</v>
      </c>
      <c r="AHJ94" s="27" t="n">
        <v>30.3</v>
      </c>
      <c r="AHK94" s="27" t="n">
        <v>31.8</v>
      </c>
      <c r="AHL94" s="27" t="n">
        <v>34.3</v>
      </c>
      <c r="AHM94" s="27" t="n">
        <v>35.8</v>
      </c>
      <c r="AHN94" s="27" t="n">
        <v>34.6</v>
      </c>
      <c r="AHO94" s="22" t="n">
        <f aca="false">AVERAGE(AHC94:AHN94)</f>
        <v>32.0166666666667</v>
      </c>
      <c r="AIA94" s="0" t="n">
        <v>1944</v>
      </c>
      <c r="AIB94" s="29" t="s">
        <v>100</v>
      </c>
      <c r="AIC94" s="27" t="n">
        <v>40.2</v>
      </c>
      <c r="AID94" s="27" t="n">
        <v>33</v>
      </c>
      <c r="AIE94" s="27" t="n">
        <v>33</v>
      </c>
      <c r="AIF94" s="27" t="n">
        <v>33.2</v>
      </c>
      <c r="AIG94" s="27" t="n">
        <v>27.8</v>
      </c>
      <c r="AIH94" s="27" t="n">
        <v>25.4</v>
      </c>
      <c r="AII94" s="27" t="n">
        <v>25.2</v>
      </c>
      <c r="AIJ94" s="27" t="n">
        <v>28.7</v>
      </c>
      <c r="AIK94" s="27" t="n">
        <v>32.1</v>
      </c>
      <c r="AIL94" s="27" t="n">
        <v>34.2</v>
      </c>
      <c r="AIM94" s="27" t="n">
        <v>38.6</v>
      </c>
      <c r="AIN94" s="27" t="n">
        <v>37.2</v>
      </c>
      <c r="AIO94" s="22" t="n">
        <f aca="false">AVERAGE(AIC94:AIN94)</f>
        <v>32.3833333333333</v>
      </c>
      <c r="AJA94" s="0" t="n">
        <v>1944</v>
      </c>
      <c r="AJB94" s="29" t="s">
        <v>100</v>
      </c>
      <c r="AJC94" s="27" t="n">
        <v>33</v>
      </c>
      <c r="AJD94" s="27" t="n">
        <v>31.1</v>
      </c>
      <c r="AJE94" s="27" t="n">
        <v>29.3</v>
      </c>
      <c r="AJF94" s="27" t="n">
        <v>29.1</v>
      </c>
      <c r="AJG94" s="27" t="n">
        <v>26.1</v>
      </c>
      <c r="AJH94" s="27" t="n">
        <v>22.6</v>
      </c>
      <c r="AJI94" s="27" t="n">
        <v>22.5</v>
      </c>
      <c r="AJJ94" s="27" t="n">
        <v>24.4</v>
      </c>
      <c r="AJK94" s="27" t="n">
        <v>26.3</v>
      </c>
      <c r="AJL94" s="27" t="n">
        <v>28.6</v>
      </c>
      <c r="AJM94" s="27" t="n">
        <v>33</v>
      </c>
      <c r="AJN94" s="27" t="n">
        <v>33.2</v>
      </c>
      <c r="AJO94" s="22" t="n">
        <f aca="false">AVERAGE(AJC94:AJN94)</f>
        <v>28.2666666666667</v>
      </c>
      <c r="AKA94" s="0" t="n">
        <v>1944</v>
      </c>
      <c r="AKB94" s="26" t="n">
        <v>1944</v>
      </c>
      <c r="AKC94" s="27" t="n">
        <v>36.6</v>
      </c>
      <c r="AKD94" s="27" t="n">
        <v>32.9</v>
      </c>
      <c r="AKE94" s="27" t="n">
        <v>31.9</v>
      </c>
      <c r="AKF94" s="27" t="n">
        <v>28.6</v>
      </c>
      <c r="AKG94" s="27" t="n">
        <v>22.6</v>
      </c>
      <c r="AKH94" s="27" t="n">
        <v>20.2</v>
      </c>
      <c r="AKI94" s="27" t="n">
        <v>19.7</v>
      </c>
      <c r="AKJ94" s="27" t="n">
        <v>21.2</v>
      </c>
      <c r="AKK94" s="27" t="n">
        <v>25.3</v>
      </c>
      <c r="AKL94" s="27" t="n">
        <v>29.7</v>
      </c>
      <c r="AKM94" s="27" t="n">
        <v>35.4</v>
      </c>
      <c r="AKN94" s="27" t="n">
        <v>36</v>
      </c>
      <c r="AKO94" s="22" t="n">
        <f aca="false">AVERAGE(AKC94:AKN94)</f>
        <v>28.3416666666667</v>
      </c>
      <c r="ALA94" s="0" t="n">
        <v>1944</v>
      </c>
      <c r="ALB94" s="26" t="n">
        <v>1944</v>
      </c>
      <c r="ALC94" s="27" t="n">
        <v>31.1</v>
      </c>
      <c r="ALD94" s="27" t="n">
        <v>29.8</v>
      </c>
      <c r="ALE94" s="27" t="n">
        <v>28.3</v>
      </c>
      <c r="ALF94" s="27" t="n">
        <v>27.8</v>
      </c>
      <c r="ALG94" s="27" t="n">
        <v>23.8</v>
      </c>
      <c r="ALH94" s="27" t="n">
        <v>21.9</v>
      </c>
      <c r="ALI94" s="27" t="n">
        <v>22.3</v>
      </c>
      <c r="ALJ94" s="27" t="n">
        <v>22.8</v>
      </c>
      <c r="ALK94" s="27" t="n">
        <v>24.5</v>
      </c>
      <c r="ALL94" s="27" t="n">
        <v>26.3</v>
      </c>
      <c r="ALM94" s="27" t="n">
        <v>28.5</v>
      </c>
      <c r="ALN94" s="27" t="n">
        <v>29.7</v>
      </c>
      <c r="ALO94" s="22" t="n">
        <f aca="false">AVERAGE(ALC94:ALN94)</f>
        <v>26.4</v>
      </c>
    </row>
    <row r="95" customFormat="false" ht="12.8" hidden="false" customHeight="false" outlineLevel="0" collapsed="false">
      <c r="A95" s="16" t="n">
        <f aca="false">A90+5</f>
        <v>1945</v>
      </c>
      <c r="B95" s="8" t="n">
        <f aca="false">AVERAGE(AO95,BO95,CO95,DO95,EO95,FO95,GO95,HO95,IO95,JO95,KO95,LO95,MO95,NO95,OO95,PO95,QO95,RO95,SO95,TO95,UO95,VO95,WO95,XO95,YO95,ZO95,AAO95,ABO95,ACO95,ADO95,AEO95,AFO95,AGO95,AHO95,AIO95,AJO95,AKO95,ALO95,Sheet2!O95,Sheet2!AO95,Sheet2!BO95,Sheet2!CO95)</f>
        <v>28.9907738095238</v>
      </c>
      <c r="C95" s="10" t="n">
        <f aca="false">AVERAGE(B91:B95)</f>
        <v>28.9336706349206</v>
      </c>
      <c r="D95" s="9" t="n">
        <f aca="false">AVERAGE(B86:B95)</f>
        <v>28.9288839285714</v>
      </c>
      <c r="E95" s="8" t="n">
        <f aca="false">AVERAGE(B76:B95)</f>
        <v>28.9515848214286</v>
      </c>
      <c r="F95" s="11" t="n">
        <f aca="false">AVERAGE(B46:B95)</f>
        <v>29.060538477816</v>
      </c>
      <c r="G95" s="2" t="n">
        <f aca="false">MAX(AC95:AN95,BC95:BN95,CC95:CN95,DC95:DN95,EC95:EN95,FC95:FN95,GC95:GN95,HC95:HN95,IC95:IN95,JC95:JN95,KC95:KN95,LC95:LN95,MC95:MN95,NC95:NN95,OC95:ON95,PC95:PN95,QC95:QN95,RC95:RN95,SC95:SN95,TC95:TN95,UC95:UN95,VC95:VN95,WC95:WN95,XC95:XN95,YC95:YN95,ZC95:ZN95,AAC95:AAN95,ABC95:ABN95,ACC95:ACN95,ADC95:ADN95,AEC95:AEN95,AFC95:AFN95,AGC95:AGN95,AHC95:AHN95,AIC95:AIN95,AJC95:AJN95,AKC95:AKN95,ALC95:ALN95,Sheet2!C95:N95,Sheet2!AC95:AN95,Sheet2!BC95:BN95,Sheet2!CC95:CN95)</f>
        <v>39.2</v>
      </c>
      <c r="H95" s="17" t="n">
        <f aca="false">MEDIAN(AC95:AN95,BC95:BN95,CC95:CN95,DC95:DN95,EC95:EN95,FC95:FN95,GC95:GN95,HC95:HN95,IC95:IN95,JC95:JN95,KC95:KN95,LC95:LN95,MC95:MN95,NC95:NN95,OC95:ON95,PC95:PN95,QC95:QN95,RC95:RN95,SC95:SN95,TC95:TN95,UC95:UN95,VC95:VN95,WC95:WN95,XC95:XN95,YC95:YN95,ZC95:ZN95,AAC95:AAN95,ABC95:ABN95,ACC95:ACN95,ADC95:ADN95,AEC95:AEN95,AFC95:AFN95,AGC95:AGN95,AHC95:AHN95,AIC95:AIN95,AJC95:AJN95,AKC95:AKN95,ALC95:ALN95,Sheet2!C95:N95,Sheet2!AC95:AN95,Sheet2!BC95:BN95,Sheet2!CC95:CN95)</f>
        <v>29.2</v>
      </c>
      <c r="I95" s="18" t="n">
        <f aca="false">MIN(AC95:AN95,BC95:BN95,CC95:CN95,DC95:DN95,EC95:EN95,FC95:FN95,GC95:GN95,HC95:HN95,IC95:IN95,JC95:JN95,KC95:KN95,LC95:LN95,MC95:MN95,NC95:NN95,OC95:ON95,PC95:PN95,QC95:QN95,RC95:RN95,SC95:SN95,TC95:TN95,UC95:UN95,VC95:VN95,WC95:WN95,XC95:XN95,YC95:YN95,ZC95:ZN95,AAC95:AAN95,ABC95:ABN95,ACC95:ACN95,ADC95:ADN95,AEC95:AEN95,AFC95:AFN95,AGC95:AGN95,AHC95:AHN95,AIC95:AIN95,AJC95:AJN95,AKC95:AKN95,ALC95:ALN95,Sheet2!C95:N95,Sheet2!AC95:AN95,Sheet2!BC95:BN95,Sheet2!CC95:CN95)</f>
        <v>17.6</v>
      </c>
      <c r="K95" s="19" t="n">
        <f aca="false">(G95+I95)/2</f>
        <v>28.4</v>
      </c>
      <c r="AB95" s="33" t="n">
        <v>1945</v>
      </c>
      <c r="AC95" s="21" t="n">
        <v>35.9</v>
      </c>
      <c r="AD95" s="21" t="n">
        <v>36.2</v>
      </c>
      <c r="AE95" s="21" t="n">
        <v>34.8</v>
      </c>
      <c r="AF95" s="21" t="n">
        <v>30.4</v>
      </c>
      <c r="AG95" s="21" t="n">
        <v>25.5</v>
      </c>
      <c r="AH95" s="21" t="n">
        <v>23.6</v>
      </c>
      <c r="AI95" s="21" t="n">
        <v>20.8</v>
      </c>
      <c r="AJ95" s="21" t="n">
        <v>26.9</v>
      </c>
      <c r="AK95" s="21" t="n">
        <v>28.9</v>
      </c>
      <c r="AL95" s="21" t="n">
        <v>30.3</v>
      </c>
      <c r="AM95" s="21" t="n">
        <v>34.1</v>
      </c>
      <c r="AN95" s="21" t="n">
        <v>36.1</v>
      </c>
      <c r="AO95" s="22" t="n">
        <f aca="false">AVERAGE(AC95:AN95)</f>
        <v>30.2916666666667</v>
      </c>
      <c r="BA95" s="0" t="n">
        <v>1945</v>
      </c>
      <c r="BB95" s="25" t="n">
        <v>1945</v>
      </c>
      <c r="BC95" s="21" t="n">
        <v>37</v>
      </c>
      <c r="BD95" s="21" t="n">
        <v>35</v>
      </c>
      <c r="BE95" s="21" t="n">
        <v>32.7</v>
      </c>
      <c r="BF95" s="21" t="n">
        <v>26.1</v>
      </c>
      <c r="BG95" s="21" t="n">
        <v>23.1</v>
      </c>
      <c r="BH95" s="21" t="n">
        <v>21.5</v>
      </c>
      <c r="BI95" s="21" t="n">
        <v>18.3</v>
      </c>
      <c r="BJ95" s="21" t="n">
        <v>22.4</v>
      </c>
      <c r="BK95" s="21" t="n">
        <v>26.2</v>
      </c>
      <c r="BL95" s="21" t="n">
        <v>28.1</v>
      </c>
      <c r="BM95" s="21" t="n">
        <v>33.1</v>
      </c>
      <c r="BN95" s="21" t="n">
        <v>35.2</v>
      </c>
      <c r="BO95" s="22" t="n">
        <f aca="false">AVERAGE(BC95:BN95)</f>
        <v>28.225</v>
      </c>
      <c r="CA95" s="0" t="n">
        <v>1945</v>
      </c>
      <c r="CB95" s="20" t="s">
        <v>101</v>
      </c>
      <c r="CC95" s="21" t="n">
        <v>37.1</v>
      </c>
      <c r="CD95" s="21" t="n">
        <v>37</v>
      </c>
      <c r="CE95" s="21" t="n">
        <v>36.6</v>
      </c>
      <c r="CF95" s="21" t="n">
        <v>30.9</v>
      </c>
      <c r="CG95" s="21" t="n">
        <v>26.8</v>
      </c>
      <c r="CH95" s="21" t="n">
        <v>25.8</v>
      </c>
      <c r="CI95" s="21" t="n">
        <v>21.2</v>
      </c>
      <c r="CJ95" s="21" t="n">
        <v>28.6</v>
      </c>
      <c r="CK95" s="21" t="n">
        <v>31</v>
      </c>
      <c r="CL95" s="21" t="n">
        <v>31.4</v>
      </c>
      <c r="CM95" s="21" t="n">
        <v>35.6</v>
      </c>
      <c r="CN95" s="21" t="n">
        <v>37.9</v>
      </c>
      <c r="CO95" s="22" t="n">
        <f aca="false">AVERAGE(CC95:CN95)</f>
        <v>31.6583333333333</v>
      </c>
      <c r="DA95" s="0" t="n">
        <v>1945</v>
      </c>
      <c r="DB95" s="25" t="n">
        <v>1945</v>
      </c>
      <c r="DC95" s="21" t="n">
        <v>32.4</v>
      </c>
      <c r="DD95" s="21" t="n">
        <v>31.6</v>
      </c>
      <c r="DE95" s="21" t="n">
        <v>29.8</v>
      </c>
      <c r="DF95" s="21" t="n">
        <v>29.2</v>
      </c>
      <c r="DG95" s="21" t="n">
        <v>26.8</v>
      </c>
      <c r="DH95" s="21" t="n">
        <v>25.9</v>
      </c>
      <c r="DI95" s="21" t="n">
        <v>23.1</v>
      </c>
      <c r="DJ95" s="21" t="n">
        <v>27.3</v>
      </c>
      <c r="DK95" s="21" t="n">
        <v>29.6</v>
      </c>
      <c r="DL95" s="21" t="n">
        <v>29.8</v>
      </c>
      <c r="DM95" s="21" t="n">
        <v>32.5</v>
      </c>
      <c r="DN95" s="21" t="n">
        <v>33.1</v>
      </c>
      <c r="DO95" s="22" t="n">
        <f aca="false">AVERAGE(DC95:DN95)</f>
        <v>29.2583333333333</v>
      </c>
      <c r="EA95" s="0" t="n">
        <v>1945</v>
      </c>
      <c r="EB95" s="20" t="s">
        <v>101</v>
      </c>
      <c r="EC95" s="21" t="n">
        <v>29.2</v>
      </c>
      <c r="ED95" s="21" t="n">
        <v>29.7</v>
      </c>
      <c r="EE95" s="21" t="n">
        <v>28.4</v>
      </c>
      <c r="EF95" s="21" t="n">
        <v>25.3</v>
      </c>
      <c r="EG95" s="21" t="n">
        <v>22.7</v>
      </c>
      <c r="EH95" s="21" t="n">
        <v>21.8</v>
      </c>
      <c r="EI95" s="21" t="n">
        <v>19.9</v>
      </c>
      <c r="EJ95" s="21" t="n">
        <v>22.3</v>
      </c>
      <c r="EK95" s="21" t="n">
        <v>23.2</v>
      </c>
      <c r="EL95" s="21" t="n">
        <v>25.4</v>
      </c>
      <c r="EM95" s="21" t="n">
        <v>27.4</v>
      </c>
      <c r="EN95" s="21" t="n">
        <v>27.7</v>
      </c>
      <c r="EO95" s="22" t="n">
        <f aca="false">AVERAGE(EC95:EN95)</f>
        <v>25.25</v>
      </c>
      <c r="FA95" s="0" t="n">
        <v>1945</v>
      </c>
      <c r="FB95" s="20" t="s">
        <v>101</v>
      </c>
      <c r="FC95" s="21" t="n">
        <v>30.8</v>
      </c>
      <c r="FD95" s="21" t="n">
        <v>30.7</v>
      </c>
      <c r="FE95" s="21" t="n">
        <v>30</v>
      </c>
      <c r="FF95" s="21" t="n">
        <v>27.7</v>
      </c>
      <c r="FG95" s="21" t="n">
        <v>24.4</v>
      </c>
      <c r="FH95" s="21" t="n">
        <v>23.8</v>
      </c>
      <c r="FI95" s="21" t="n">
        <v>22.2</v>
      </c>
      <c r="FJ95" s="21" t="n">
        <v>24.6</v>
      </c>
      <c r="FK95" s="21" t="n">
        <v>24.8</v>
      </c>
      <c r="FL95" s="21" t="n">
        <v>26.3</v>
      </c>
      <c r="FM95" s="21" t="n">
        <v>29.5</v>
      </c>
      <c r="FN95" s="21" t="n">
        <v>30.4</v>
      </c>
      <c r="FO95" s="22" t="n">
        <f aca="false">AVERAGE(FC95:FN95)</f>
        <v>27.1</v>
      </c>
      <c r="GA95" s="0" t="n">
        <v>1945</v>
      </c>
      <c r="GB95" s="20" t="s">
        <v>101</v>
      </c>
      <c r="GC95" s="21" t="n">
        <v>31.7</v>
      </c>
      <c r="GD95" s="21" t="n">
        <v>31.4</v>
      </c>
      <c r="GE95" s="21" t="n">
        <v>30.2</v>
      </c>
      <c r="GF95" s="21" t="n">
        <v>29.5</v>
      </c>
      <c r="GG95" s="21" t="n">
        <v>27</v>
      </c>
      <c r="GH95" s="21" t="n">
        <v>26.5</v>
      </c>
      <c r="GI95" s="21" t="n">
        <v>24.2</v>
      </c>
      <c r="GJ95" s="21" t="n">
        <v>27.3</v>
      </c>
      <c r="GK95" s="21" t="n">
        <v>29</v>
      </c>
      <c r="GL95" s="21" t="n">
        <v>29.1</v>
      </c>
      <c r="GM95" s="21" t="n">
        <v>31.3</v>
      </c>
      <c r="GN95" s="21" t="n">
        <v>31.9</v>
      </c>
      <c r="GO95" s="22" t="n">
        <f aca="false">AVERAGE(GC95:GN95)</f>
        <v>29.0916666666667</v>
      </c>
      <c r="HA95" s="0" t="n">
        <v>1945</v>
      </c>
      <c r="HB95" s="20" t="s">
        <v>101</v>
      </c>
      <c r="HC95" s="21" t="n">
        <v>34.9</v>
      </c>
      <c r="HD95" s="21" t="n">
        <v>33.3</v>
      </c>
      <c r="HE95" s="21" t="n">
        <v>33.4</v>
      </c>
      <c r="HF95" s="21" t="n">
        <v>33.5</v>
      </c>
      <c r="HG95" s="21" t="n">
        <v>29.7</v>
      </c>
      <c r="HH95" s="21" t="n">
        <v>29.3</v>
      </c>
      <c r="HI95" s="21" t="n">
        <v>26.9</v>
      </c>
      <c r="HJ95" s="21" t="n">
        <v>30.9</v>
      </c>
      <c r="HK95" s="21" t="n">
        <v>32.2</v>
      </c>
      <c r="HL95" s="21" t="n">
        <v>33.5</v>
      </c>
      <c r="HM95" s="21" t="n">
        <v>34.9</v>
      </c>
      <c r="HN95" s="21" t="n">
        <v>34.3</v>
      </c>
      <c r="HO95" s="22" t="n">
        <f aca="false">AVERAGE(HC95:HN95)</f>
        <v>32.2333333333333</v>
      </c>
      <c r="IA95" s="0" t="n">
        <v>1945</v>
      </c>
      <c r="IB95" s="20" t="s">
        <v>101</v>
      </c>
      <c r="IC95" s="21" t="n">
        <v>30.5</v>
      </c>
      <c r="ID95" s="21" t="n">
        <v>30.9</v>
      </c>
      <c r="IE95" s="21" t="n">
        <v>29.7</v>
      </c>
      <c r="IF95" s="21" t="n">
        <v>28.9</v>
      </c>
      <c r="IG95" s="21" t="n">
        <v>27</v>
      </c>
      <c r="IH95" s="21" t="n">
        <v>26.6</v>
      </c>
      <c r="II95" s="21" t="n">
        <v>25.1</v>
      </c>
      <c r="IJ95" s="21" t="n">
        <v>27.5</v>
      </c>
      <c r="IK95" s="21" t="n">
        <v>28.3</v>
      </c>
      <c r="IL95" s="21" t="n">
        <v>29</v>
      </c>
      <c r="IM95" s="21" t="n">
        <v>30.3</v>
      </c>
      <c r="IN95" s="21" t="n">
        <v>31.6</v>
      </c>
      <c r="IO95" s="22" t="n">
        <f aca="false">AVERAGE(IC95:IN95)</f>
        <v>28.7833333333333</v>
      </c>
      <c r="JA95" s="0" t="n">
        <v>1945</v>
      </c>
      <c r="JB95" s="20" t="s">
        <v>101</v>
      </c>
      <c r="JC95" s="21" t="n">
        <v>37.6</v>
      </c>
      <c r="JD95" s="21" t="n">
        <v>36.2</v>
      </c>
      <c r="JE95" s="21" t="n">
        <v>36.2</v>
      </c>
      <c r="JF95" s="21" t="n">
        <v>33.5</v>
      </c>
      <c r="JG95" s="21" t="n">
        <v>29.2</v>
      </c>
      <c r="JH95" s="21" t="n">
        <v>27.6</v>
      </c>
      <c r="JI95" s="21" t="n">
        <v>25</v>
      </c>
      <c r="JJ95" s="21" t="n">
        <v>31.5</v>
      </c>
      <c r="JK95" s="21" t="n">
        <v>33.1</v>
      </c>
      <c r="JL95" s="21" t="n">
        <v>33.3</v>
      </c>
      <c r="JM95" s="21" t="n">
        <v>36.6</v>
      </c>
      <c r="JN95" s="21" t="n">
        <v>36.2</v>
      </c>
      <c r="JO95" s="22" t="n">
        <f aca="false">AVERAGE(JC95:JN95)</f>
        <v>33</v>
      </c>
      <c r="KA95" s="0" t="n">
        <v>1945</v>
      </c>
      <c r="KB95" s="20" t="s">
        <v>101</v>
      </c>
      <c r="KC95" s="21" t="n">
        <v>26.8</v>
      </c>
      <c r="KD95" s="21" t="n">
        <v>27.3</v>
      </c>
      <c r="KE95" s="21" t="n">
        <v>26.5</v>
      </c>
      <c r="KF95" s="21" t="n">
        <v>23.3</v>
      </c>
      <c r="KG95" s="21" t="n">
        <v>20.9</v>
      </c>
      <c r="KH95" s="21" t="n">
        <v>19.7</v>
      </c>
      <c r="KI95" s="21" t="n">
        <v>18</v>
      </c>
      <c r="KJ95" s="21" t="n">
        <v>20.3</v>
      </c>
      <c r="KK95" s="21" t="n">
        <v>21</v>
      </c>
      <c r="KL95" s="21" t="n">
        <v>22.5</v>
      </c>
      <c r="KM95" s="21" t="n">
        <v>24.7</v>
      </c>
      <c r="KN95" s="21" t="n">
        <v>25.3</v>
      </c>
      <c r="KO95" s="22" t="n">
        <f aca="false">AVERAGE(KC95:KN95)</f>
        <v>23.025</v>
      </c>
      <c r="LA95" s="0" t="n">
        <v>1945</v>
      </c>
      <c r="LB95" s="25" t="n">
        <v>1945</v>
      </c>
      <c r="LC95" s="21" t="n">
        <v>31.4</v>
      </c>
      <c r="LD95" s="21" t="n">
        <v>31</v>
      </c>
      <c r="LE95" s="21" t="n">
        <v>28.6</v>
      </c>
      <c r="LF95" s="21" t="n">
        <v>28</v>
      </c>
      <c r="LG95" s="21" t="n">
        <v>26.1</v>
      </c>
      <c r="LH95" s="21" t="n">
        <v>25.8</v>
      </c>
      <c r="LI95" s="21" t="n">
        <v>23.9</v>
      </c>
      <c r="LJ95" s="21" t="n">
        <v>26.8</v>
      </c>
      <c r="LK95" s="21" t="n">
        <v>28.3</v>
      </c>
      <c r="LL95" s="21" t="n">
        <v>28.7</v>
      </c>
      <c r="LM95" s="21" t="n">
        <v>30.8</v>
      </c>
      <c r="LN95" s="21" t="n">
        <v>31.6</v>
      </c>
      <c r="LO95" s="22" t="n">
        <f aca="false">AVERAGE(LC95:LN95)</f>
        <v>28.4166666666667</v>
      </c>
      <c r="MA95" s="0" t="n">
        <v>1945</v>
      </c>
      <c r="MB95" s="20" t="s">
        <v>101</v>
      </c>
      <c r="MC95" s="21" t="n">
        <v>36.5</v>
      </c>
      <c r="MD95" s="21" t="n">
        <v>34.9</v>
      </c>
      <c r="ME95" s="21" t="n">
        <v>33.3</v>
      </c>
      <c r="MF95" s="21" t="n">
        <v>26.3</v>
      </c>
      <c r="MG95" s="21" t="n">
        <v>23.1</v>
      </c>
      <c r="MH95" s="21" t="n">
        <v>20.7</v>
      </c>
      <c r="MI95" s="21" t="n">
        <v>18.4</v>
      </c>
      <c r="MJ95" s="21" t="n">
        <v>23.4</v>
      </c>
      <c r="MK95" s="21" t="n">
        <v>26.1</v>
      </c>
      <c r="ML95" s="21" t="n">
        <v>27.8</v>
      </c>
      <c r="MM95" s="21" t="n">
        <v>32.8</v>
      </c>
      <c r="MN95" s="21" t="n">
        <v>35.4</v>
      </c>
      <c r="MO95" s="22" t="n">
        <f aca="false">AVERAGE(MC95:MN95)</f>
        <v>28.225</v>
      </c>
      <c r="NA95" s="0" t="n">
        <v>1945</v>
      </c>
      <c r="NB95" s="25" t="n">
        <v>1945</v>
      </c>
      <c r="NC95" s="21" t="n">
        <v>35.8</v>
      </c>
      <c r="ND95" s="21" t="n">
        <v>36.5</v>
      </c>
      <c r="NE95" s="21" t="n">
        <v>34.3</v>
      </c>
      <c r="NF95" s="21" t="n">
        <v>31.4</v>
      </c>
      <c r="NG95" s="21" t="n">
        <v>26.1</v>
      </c>
      <c r="NH95" s="21" t="n">
        <v>24.6</v>
      </c>
      <c r="NI95" s="21" t="n">
        <v>22</v>
      </c>
      <c r="NJ95" s="21" t="n">
        <v>28.1</v>
      </c>
      <c r="NK95" s="21" t="n">
        <v>29.8</v>
      </c>
      <c r="NL95" s="21" t="n">
        <v>30.4</v>
      </c>
      <c r="NM95" s="21" t="n">
        <v>34.1</v>
      </c>
      <c r="NN95" s="21" t="n">
        <v>35.6</v>
      </c>
      <c r="NO95" s="22" t="n">
        <f aca="false">AVERAGE(NC95:NN95)</f>
        <v>30.725</v>
      </c>
      <c r="OA95" s="0" t="n">
        <v>1945</v>
      </c>
      <c r="OB95" s="20" t="s">
        <v>101</v>
      </c>
      <c r="OC95" s="21" t="n">
        <v>37.9</v>
      </c>
      <c r="OD95" s="21" t="n">
        <v>37</v>
      </c>
      <c r="OE95" s="21" t="n">
        <v>34.5</v>
      </c>
      <c r="OF95" s="21" t="n">
        <v>32</v>
      </c>
      <c r="OG95" s="21" t="n">
        <v>27.7</v>
      </c>
      <c r="OH95" s="21" t="n">
        <v>27.4</v>
      </c>
      <c r="OI95" s="21" t="n">
        <v>24</v>
      </c>
      <c r="OJ95" s="21" t="n">
        <v>30.4</v>
      </c>
      <c r="OK95" s="21" t="n">
        <v>32.3</v>
      </c>
      <c r="OL95" s="21" t="n">
        <v>34.1</v>
      </c>
      <c r="OM95" s="21" t="n">
        <v>37.6</v>
      </c>
      <c r="ON95" s="21" t="n">
        <v>38</v>
      </c>
      <c r="OO95" s="22" t="n">
        <f aca="false">AVERAGE(OC95:ON95)</f>
        <v>32.7416666666667</v>
      </c>
      <c r="PA95" s="0" t="n">
        <v>1945</v>
      </c>
      <c r="PB95" s="25" t="n">
        <v>1945</v>
      </c>
      <c r="PC95" s="21" t="n">
        <v>31.2</v>
      </c>
      <c r="PD95" s="21" t="n">
        <v>30.7</v>
      </c>
      <c r="PE95" s="21" t="n">
        <v>29.2</v>
      </c>
      <c r="PF95" s="21" t="n">
        <v>28.3</v>
      </c>
      <c r="PG95" s="21" t="n">
        <v>27.2</v>
      </c>
      <c r="PH95" s="21" t="n">
        <v>27.4</v>
      </c>
      <c r="PI95" s="21" t="n">
        <v>26.9</v>
      </c>
      <c r="PJ95" s="21" t="n">
        <v>28.5</v>
      </c>
      <c r="PK95" s="21" t="n">
        <v>30.6</v>
      </c>
      <c r="PL95" s="21" t="n">
        <v>31.1</v>
      </c>
      <c r="PM95" s="21" t="n">
        <v>33.1</v>
      </c>
      <c r="PN95" s="21" t="n">
        <v>32.6</v>
      </c>
      <c r="PO95" s="22" t="n">
        <f aca="false">AVERAGE(PC95:PN95)</f>
        <v>29.7333333333333</v>
      </c>
      <c r="QA95" s="0" t="n">
        <v>1945</v>
      </c>
      <c r="QB95" s="25" t="n">
        <v>1945</v>
      </c>
      <c r="QC95" s="21" t="n">
        <v>30.3</v>
      </c>
      <c r="QD95" s="21" t="n">
        <v>30.6</v>
      </c>
      <c r="QE95" s="21" t="n">
        <v>29.7</v>
      </c>
      <c r="QF95" s="21" t="n">
        <v>28.6</v>
      </c>
      <c r="QG95" s="21" t="n">
        <v>27</v>
      </c>
      <c r="QH95" s="21" t="n">
        <v>26.7</v>
      </c>
      <c r="QI95" s="28" t="n">
        <f aca="false">(QI94+QI96)/2</f>
        <v>25.35</v>
      </c>
      <c r="QJ95" s="21" t="n">
        <v>27.3</v>
      </c>
      <c r="QK95" s="21" t="n">
        <v>28.3</v>
      </c>
      <c r="QL95" s="21" t="n">
        <v>29.1</v>
      </c>
      <c r="QM95" s="21" t="n">
        <v>30.7</v>
      </c>
      <c r="QN95" s="21" t="n">
        <v>31.4</v>
      </c>
      <c r="QO95" s="22" t="n">
        <f aca="false">AVERAGE(QC95:QN95)</f>
        <v>28.7541666666667</v>
      </c>
      <c r="RA95" s="0" t="n">
        <v>1945</v>
      </c>
      <c r="RB95" s="25" t="n">
        <v>1945</v>
      </c>
      <c r="RC95" s="21" t="n">
        <v>37.6</v>
      </c>
      <c r="RD95" s="21" t="n">
        <v>34.9</v>
      </c>
      <c r="RE95" s="21" t="n">
        <v>32.6</v>
      </c>
      <c r="RF95" s="21" t="n">
        <v>26.8</v>
      </c>
      <c r="RG95" s="21" t="n">
        <v>22.6</v>
      </c>
      <c r="RH95" s="21" t="n">
        <v>21</v>
      </c>
      <c r="RI95" s="21" t="n">
        <v>17.7</v>
      </c>
      <c r="RJ95" s="21" t="n">
        <v>22.3</v>
      </c>
      <c r="RK95" s="21" t="n">
        <v>25.9</v>
      </c>
      <c r="RL95" s="21" t="n">
        <v>27.6</v>
      </c>
      <c r="RM95" s="21" t="n">
        <v>33.1</v>
      </c>
      <c r="RN95" s="21" t="n">
        <v>36.3</v>
      </c>
      <c r="RO95" s="22" t="n">
        <f aca="false">AVERAGE(RC95:RN95)</f>
        <v>28.2</v>
      </c>
      <c r="SA95" s="0" t="n">
        <v>1945</v>
      </c>
      <c r="SB95" s="29" t="s">
        <v>101</v>
      </c>
      <c r="SC95" s="27" t="n">
        <v>31.8</v>
      </c>
      <c r="SD95" s="27" t="n">
        <v>31.4</v>
      </c>
      <c r="SE95" s="27" t="n">
        <v>30.2</v>
      </c>
      <c r="SF95" s="27" t="n">
        <v>25.9</v>
      </c>
      <c r="SG95" s="27" t="n">
        <v>22</v>
      </c>
      <c r="SH95" s="27" t="n">
        <v>20.1</v>
      </c>
      <c r="SI95" s="27" t="n">
        <v>17.8</v>
      </c>
      <c r="SJ95" s="27" t="n">
        <v>21.3</v>
      </c>
      <c r="SK95" s="27" t="n">
        <v>23.3</v>
      </c>
      <c r="SL95" s="27" t="n">
        <v>26.5</v>
      </c>
      <c r="SM95" s="27" t="n">
        <v>30.3</v>
      </c>
      <c r="SN95" s="27" t="n">
        <v>30.4</v>
      </c>
      <c r="SO95" s="22" t="n">
        <f aca="false">AVERAGE(SC95:SN95)</f>
        <v>25.9166666666667</v>
      </c>
      <c r="TA95" s="0" t="n">
        <v>1945</v>
      </c>
      <c r="TB95" s="29" t="s">
        <v>101</v>
      </c>
      <c r="TC95" s="27" t="n">
        <v>34.7</v>
      </c>
      <c r="TD95" s="27" t="n">
        <v>35.8</v>
      </c>
      <c r="TE95" s="27" t="n">
        <v>33.8</v>
      </c>
      <c r="TF95" s="27" t="n">
        <v>30.5</v>
      </c>
      <c r="TG95" s="27" t="n">
        <v>25.6</v>
      </c>
      <c r="TH95" s="27" t="n">
        <v>23.9</v>
      </c>
      <c r="TI95" s="27" t="n">
        <v>21.4</v>
      </c>
      <c r="TJ95" s="27" t="n">
        <v>27</v>
      </c>
      <c r="TK95" s="27" t="n">
        <v>28.2</v>
      </c>
      <c r="TL95" s="27" t="n">
        <v>29.2</v>
      </c>
      <c r="TM95" s="27" t="n">
        <v>32.6</v>
      </c>
      <c r="TN95" s="27" t="n">
        <v>34.4</v>
      </c>
      <c r="TO95" s="22" t="n">
        <f aca="false">AVERAGE(TC95:TN95)</f>
        <v>29.7583333333333</v>
      </c>
      <c r="UA95" s="0" t="n">
        <v>1945</v>
      </c>
      <c r="UB95" s="29" t="s">
        <v>101</v>
      </c>
      <c r="UC95" s="27" t="n">
        <v>32.9</v>
      </c>
      <c r="UD95" s="27" t="n">
        <v>32.6</v>
      </c>
      <c r="UE95" s="27" t="n">
        <v>32</v>
      </c>
      <c r="UF95" s="27" t="n">
        <v>28.9</v>
      </c>
      <c r="UG95" s="27" t="n">
        <v>25</v>
      </c>
      <c r="UH95" s="27" t="n">
        <v>23.7</v>
      </c>
      <c r="UI95" s="27" t="n">
        <v>21.9</v>
      </c>
      <c r="UJ95" s="27" t="n">
        <v>25.5</v>
      </c>
      <c r="UK95" s="27" t="n">
        <v>26.6</v>
      </c>
      <c r="UL95" s="27" t="n">
        <v>28.2</v>
      </c>
      <c r="UM95" s="27" t="n">
        <v>32.2</v>
      </c>
      <c r="UN95" s="27" t="n">
        <v>33.7</v>
      </c>
      <c r="UO95" s="22" t="n">
        <f aca="false">AVERAGE(UC95:UN95)</f>
        <v>28.6</v>
      </c>
      <c r="VA95" s="0" t="n">
        <v>1945</v>
      </c>
      <c r="VB95" s="29" t="s">
        <v>101</v>
      </c>
      <c r="VC95" s="27" t="n">
        <v>34.7</v>
      </c>
      <c r="VD95" s="27" t="n">
        <v>34.5</v>
      </c>
      <c r="VE95" s="27" t="n">
        <v>31.4</v>
      </c>
      <c r="VF95" s="27" t="n">
        <v>32.4</v>
      </c>
      <c r="VG95" s="27" t="n">
        <v>29.1</v>
      </c>
      <c r="VH95" s="27" t="n">
        <v>28.9</v>
      </c>
      <c r="VI95" s="27" t="n">
        <v>27.5</v>
      </c>
      <c r="VJ95" s="27" t="n">
        <v>32.4</v>
      </c>
      <c r="VK95" s="27" t="n">
        <v>33</v>
      </c>
      <c r="VL95" s="27" t="n">
        <v>35.1</v>
      </c>
      <c r="VM95" s="27" t="n">
        <v>37</v>
      </c>
      <c r="VN95" s="27" t="n">
        <v>36</v>
      </c>
      <c r="VO95" s="22" t="n">
        <f aca="false">AVERAGE(VC95:VN95)</f>
        <v>32.6666666666667</v>
      </c>
      <c r="WA95" s="0" t="n">
        <v>1945</v>
      </c>
      <c r="WB95" s="26" t="n">
        <v>1945</v>
      </c>
      <c r="WC95" s="27" t="n">
        <v>30.4</v>
      </c>
      <c r="WD95" s="27" t="n">
        <v>30.3</v>
      </c>
      <c r="WE95" s="27" t="n">
        <v>30.3</v>
      </c>
      <c r="WF95" s="27" t="n">
        <v>28.6</v>
      </c>
      <c r="WG95" s="27" t="n">
        <v>24.8</v>
      </c>
      <c r="WH95" s="27" t="n">
        <v>23.9</v>
      </c>
      <c r="WI95" s="27" t="n">
        <v>22.2</v>
      </c>
      <c r="WJ95" s="27" t="n">
        <v>24.3</v>
      </c>
      <c r="WK95" s="27" t="n">
        <v>24.8</v>
      </c>
      <c r="WL95" s="27" t="n">
        <v>26.2</v>
      </c>
      <c r="WM95" s="27" t="n">
        <v>28.8</v>
      </c>
      <c r="WN95" s="27" t="n">
        <v>29.4</v>
      </c>
      <c r="WO95" s="22" t="n">
        <f aca="false">AVERAGE(WC95:WN95)</f>
        <v>27</v>
      </c>
      <c r="XA95" s="0" t="n">
        <v>1945</v>
      </c>
      <c r="XB95" s="26" t="n">
        <v>1945</v>
      </c>
      <c r="XC95" s="27" t="n">
        <v>31.2</v>
      </c>
      <c r="XD95" s="27" t="n">
        <v>31.4</v>
      </c>
      <c r="XE95" s="27" t="n">
        <v>29.7</v>
      </c>
      <c r="XF95" s="27" t="n">
        <v>26.4</v>
      </c>
      <c r="XG95" s="27" t="n">
        <v>24.1</v>
      </c>
      <c r="XH95" s="27" t="n">
        <v>23.7</v>
      </c>
      <c r="XI95" s="27" t="n">
        <v>21.6</v>
      </c>
      <c r="XJ95" s="27" t="n">
        <v>25.4</v>
      </c>
      <c r="XK95" s="27" t="n">
        <v>25.9</v>
      </c>
      <c r="XL95" s="27" t="n">
        <v>27.9</v>
      </c>
      <c r="XM95" s="27" t="n">
        <v>30.9</v>
      </c>
      <c r="XN95" s="27" t="n">
        <v>31.7</v>
      </c>
      <c r="XO95" s="22" t="n">
        <f aca="false">AVERAGE(XC95:XN95)</f>
        <v>27.4916666666667</v>
      </c>
      <c r="YA95" s="0" t="n">
        <v>1945</v>
      </c>
      <c r="YB95" s="26" t="n">
        <v>1945</v>
      </c>
      <c r="YC95" s="27" t="n">
        <v>36.9</v>
      </c>
      <c r="YD95" s="27" t="n">
        <v>36.1</v>
      </c>
      <c r="YE95" s="28" t="n">
        <f aca="false">(YE94+YE96)/2</f>
        <v>32.65</v>
      </c>
      <c r="YF95" s="27" t="n">
        <v>30.7</v>
      </c>
      <c r="YG95" s="27" t="n">
        <v>26.4</v>
      </c>
      <c r="YH95" s="27" t="n">
        <v>25.8</v>
      </c>
      <c r="YI95" s="27" t="n">
        <v>23.8</v>
      </c>
      <c r="YJ95" s="27" t="n">
        <v>30.6</v>
      </c>
      <c r="YK95" s="27" t="n">
        <v>30.9</v>
      </c>
      <c r="YL95" s="27" t="n">
        <v>33.3</v>
      </c>
      <c r="YM95" s="27" t="n">
        <v>36.1</v>
      </c>
      <c r="YN95" s="27" t="n">
        <v>37.6</v>
      </c>
      <c r="YO95" s="22" t="n">
        <f aca="false">AVERAGE(YC95:YN95)</f>
        <v>31.7375</v>
      </c>
      <c r="ZA95" s="0" t="n">
        <v>1945</v>
      </c>
      <c r="ZB95" s="26" t="n">
        <v>1945</v>
      </c>
      <c r="ZC95" s="27" t="n">
        <v>30.9</v>
      </c>
      <c r="ZD95" s="27" t="n">
        <v>30.7</v>
      </c>
      <c r="ZE95" s="27" t="n">
        <v>28.9</v>
      </c>
      <c r="ZF95" s="27" t="n">
        <v>28</v>
      </c>
      <c r="ZG95" s="27" t="n">
        <v>26.8</v>
      </c>
      <c r="ZH95" s="27" t="n">
        <v>26.3</v>
      </c>
      <c r="ZI95" s="27" t="n">
        <v>24.4</v>
      </c>
      <c r="ZJ95" s="27" t="n">
        <v>27.4</v>
      </c>
      <c r="ZK95" s="27" t="n">
        <v>27.9</v>
      </c>
      <c r="ZL95" s="27" t="n">
        <v>29.2</v>
      </c>
      <c r="ZM95" s="27" t="n">
        <v>30.8</v>
      </c>
      <c r="ZN95" s="27" t="n">
        <v>32.1</v>
      </c>
      <c r="ZO95" s="22" t="n">
        <f aca="false">AVERAGE(ZC95:ZN95)</f>
        <v>28.6166666666667</v>
      </c>
      <c r="AAA95" s="0" t="n">
        <v>1945</v>
      </c>
      <c r="AAB95" s="26" t="n">
        <v>1945</v>
      </c>
      <c r="AAC95" s="27" t="n">
        <v>37.1</v>
      </c>
      <c r="AAD95" s="27" t="n">
        <v>36.9</v>
      </c>
      <c r="AAE95" s="27" t="n">
        <v>36</v>
      </c>
      <c r="AAF95" s="27" t="n">
        <v>30.1</v>
      </c>
      <c r="AAG95" s="27" t="n">
        <v>25.6</v>
      </c>
      <c r="AAH95" s="27" t="n">
        <v>23.1</v>
      </c>
      <c r="AAI95" s="27" t="n">
        <v>20.5</v>
      </c>
      <c r="AAJ95" s="27" t="n">
        <v>26.3</v>
      </c>
      <c r="AAK95" s="27" t="n">
        <v>29.8</v>
      </c>
      <c r="AAL95" s="27" t="n">
        <v>30.4</v>
      </c>
      <c r="AAM95" s="27" t="n">
        <v>34.9</v>
      </c>
      <c r="AAN95" s="27" t="n">
        <v>37.6</v>
      </c>
      <c r="AAO95" s="22" t="n">
        <f aca="false">AVERAGE(AAC95:AAN95)</f>
        <v>30.6916666666667</v>
      </c>
      <c r="ABA95" s="0" t="n">
        <v>1945</v>
      </c>
      <c r="ABB95" s="29" t="s">
        <v>101</v>
      </c>
      <c r="ABC95" s="27" t="n">
        <v>38</v>
      </c>
      <c r="ABD95" s="27" t="n">
        <v>38.1</v>
      </c>
      <c r="ABE95" s="27" t="n">
        <v>36.6</v>
      </c>
      <c r="ABF95" s="27" t="n">
        <v>31.6</v>
      </c>
      <c r="ABG95" s="27" t="n">
        <v>26.2</v>
      </c>
      <c r="ABH95" s="27" t="n">
        <v>24.3</v>
      </c>
      <c r="ABI95" s="27" t="n">
        <v>21.8</v>
      </c>
      <c r="ABJ95" s="27" t="n">
        <v>27.7</v>
      </c>
      <c r="ABK95" s="27" t="n">
        <v>30.5</v>
      </c>
      <c r="ABL95" s="27" t="n">
        <v>32.4</v>
      </c>
      <c r="ABM95" s="27" t="n">
        <v>36.1</v>
      </c>
      <c r="ABN95" s="27" t="n">
        <v>38.6</v>
      </c>
      <c r="ABO95" s="22" t="n">
        <f aca="false">AVERAGE(ABC95:ABN95)</f>
        <v>31.825</v>
      </c>
      <c r="ACA95" s="0" t="n">
        <v>1945</v>
      </c>
      <c r="ACB95" s="29" t="s">
        <v>101</v>
      </c>
      <c r="ACC95" s="27" t="n">
        <v>31.7</v>
      </c>
      <c r="ACD95" s="27" t="n">
        <v>31.3</v>
      </c>
      <c r="ACE95" s="27" t="n">
        <v>30.4</v>
      </c>
      <c r="ACF95" s="27" t="n">
        <v>28.1</v>
      </c>
      <c r="ACG95" s="27" t="n">
        <v>25.8</v>
      </c>
      <c r="ACH95" s="27" t="n">
        <v>25.1</v>
      </c>
      <c r="ACI95" s="27" t="n">
        <v>22.6</v>
      </c>
      <c r="ACJ95" s="27" t="n">
        <v>25.1</v>
      </c>
      <c r="ACK95" s="27" t="n">
        <v>26.5</v>
      </c>
      <c r="ACL95" s="27" t="n">
        <v>27.3</v>
      </c>
      <c r="ACM95" s="27" t="n">
        <v>29.9</v>
      </c>
      <c r="ACN95" s="27" t="n">
        <v>31.1</v>
      </c>
      <c r="ACO95" s="22" t="n">
        <f aca="false">AVERAGE(ACC95:ACN95)</f>
        <v>27.9083333333333</v>
      </c>
      <c r="ADA95" s="0" t="n">
        <v>1945</v>
      </c>
      <c r="ADB95" s="26" t="n">
        <v>1945</v>
      </c>
      <c r="ADC95" s="27" t="n">
        <v>30.6</v>
      </c>
      <c r="ADD95" s="27" t="n">
        <v>30.3</v>
      </c>
      <c r="ADE95" s="27" t="n">
        <v>29.3</v>
      </c>
      <c r="ADF95" s="27" t="n">
        <v>26.2</v>
      </c>
      <c r="ADG95" s="27" t="n">
        <v>23.6</v>
      </c>
      <c r="ADH95" s="27" t="n">
        <v>22.4</v>
      </c>
      <c r="ADI95" s="27" t="n">
        <v>21</v>
      </c>
      <c r="ADJ95" s="27" t="n">
        <v>24.1</v>
      </c>
      <c r="ADK95" s="27" t="n">
        <v>24.4</v>
      </c>
      <c r="ADL95" s="27" t="n">
        <v>26.1</v>
      </c>
      <c r="ADM95" s="27" t="n">
        <v>29.9</v>
      </c>
      <c r="ADN95" s="27" t="n">
        <v>30.5</v>
      </c>
      <c r="ADO95" s="22" t="n">
        <f aca="false">AVERAGE(ADC95:ADN95)</f>
        <v>26.5333333333333</v>
      </c>
      <c r="AEA95" s="0" t="n">
        <v>1945</v>
      </c>
      <c r="AEB95" s="29" t="s">
        <v>101</v>
      </c>
      <c r="AEC95" s="27" t="n">
        <v>34.5</v>
      </c>
      <c r="AED95" s="27" t="n">
        <v>33.4</v>
      </c>
      <c r="AEE95" s="27" t="n">
        <v>31.5</v>
      </c>
      <c r="AEF95" s="27" t="n">
        <v>27</v>
      </c>
      <c r="AEG95" s="27" t="n">
        <v>22.4</v>
      </c>
      <c r="AEH95" s="27" t="n">
        <v>20.1</v>
      </c>
      <c r="AEI95" s="27" t="n">
        <v>18.5</v>
      </c>
      <c r="AEJ95" s="27" t="n">
        <v>22.3</v>
      </c>
      <c r="AEK95" s="27" t="n">
        <v>24.9</v>
      </c>
      <c r="AEL95" s="27" t="n">
        <v>27.5</v>
      </c>
      <c r="AEM95" s="27" t="n">
        <v>31.3</v>
      </c>
      <c r="AEN95" s="27" t="n">
        <v>31.9</v>
      </c>
      <c r="AEO95" s="22" t="n">
        <f aca="false">AVERAGE(AEC95:AEN95)</f>
        <v>27.1083333333333</v>
      </c>
      <c r="AFA95" s="0" t="n">
        <v>1945</v>
      </c>
      <c r="AFB95" s="26" t="n">
        <v>1945</v>
      </c>
      <c r="AFC95" s="27" t="n">
        <v>35</v>
      </c>
      <c r="AFD95" s="27" t="n">
        <v>34.3</v>
      </c>
      <c r="AFE95" s="27" t="n">
        <v>32.1</v>
      </c>
      <c r="AFF95" s="27" t="n">
        <v>26.1</v>
      </c>
      <c r="AFG95" s="27" t="n">
        <v>22.4</v>
      </c>
      <c r="AFH95" s="27" t="n">
        <v>20.1</v>
      </c>
      <c r="AFI95" s="27" t="n">
        <v>17.6</v>
      </c>
      <c r="AFJ95" s="27" t="n">
        <v>22.3</v>
      </c>
      <c r="AFK95" s="27" t="n">
        <v>25.3</v>
      </c>
      <c r="AFL95" s="27" t="n">
        <v>27.6</v>
      </c>
      <c r="AFM95" s="27" t="n">
        <v>31.7</v>
      </c>
      <c r="AFN95" s="27" t="n">
        <v>33.6</v>
      </c>
      <c r="AFO95" s="22" t="n">
        <f aca="false">AVERAGE(AFC95:AFN95)</f>
        <v>27.3416666666667</v>
      </c>
      <c r="AGA95" s="0" t="n">
        <v>1945</v>
      </c>
      <c r="AGB95" s="29" t="s">
        <v>101</v>
      </c>
      <c r="AGC95" s="27" t="n">
        <v>35.9</v>
      </c>
      <c r="AGD95" s="27" t="n">
        <v>33.8</v>
      </c>
      <c r="AGE95" s="27" t="n">
        <v>33.3</v>
      </c>
      <c r="AGF95" s="27" t="n">
        <v>33.9</v>
      </c>
      <c r="AGG95" s="27" t="n">
        <v>30.2</v>
      </c>
      <c r="AGH95" s="27" t="n">
        <v>30.5</v>
      </c>
      <c r="AGI95" s="27" t="n">
        <v>28.4</v>
      </c>
      <c r="AGJ95" s="27" t="n">
        <v>33.6</v>
      </c>
      <c r="AGK95" s="27" t="n">
        <v>34.4</v>
      </c>
      <c r="AGL95" s="27" t="n">
        <v>35.6</v>
      </c>
      <c r="AGM95" s="27" t="n">
        <v>36.6</v>
      </c>
      <c r="AGN95" s="27" t="n">
        <v>35.7</v>
      </c>
      <c r="AGO95" s="22" t="n">
        <f aca="false">AVERAGE(AGC95:AGN95)</f>
        <v>33.4916666666667</v>
      </c>
      <c r="AHA95" s="0" t="n">
        <v>1945</v>
      </c>
      <c r="AHB95" s="29" t="s">
        <v>101</v>
      </c>
      <c r="AHC95" s="27" t="n">
        <v>33.2</v>
      </c>
      <c r="AHD95" s="27" t="n">
        <v>32.3</v>
      </c>
      <c r="AHE95" s="27" t="n">
        <v>30.5</v>
      </c>
      <c r="AHF95" s="28" t="n">
        <f aca="false">(AHF94+AHF96)/2</f>
        <v>32.25</v>
      </c>
      <c r="AHG95" s="28" t="n">
        <f aca="false">(AHG94+AHG96)/2</f>
        <v>31.45</v>
      </c>
      <c r="AHH95" s="28" t="n">
        <f aca="false">(AHH94+AHH96)/2</f>
        <v>29.4</v>
      </c>
      <c r="AHI95" s="28" t="n">
        <f aca="false">(AHI94+AHI96)/2</f>
        <v>29.05</v>
      </c>
      <c r="AHJ95" s="27" t="n">
        <v>32.9</v>
      </c>
      <c r="AHK95" s="27" t="n">
        <v>33.7</v>
      </c>
      <c r="AHL95" s="27" t="n">
        <v>34.6</v>
      </c>
      <c r="AHM95" s="27" t="n">
        <v>36.1</v>
      </c>
      <c r="AHN95" s="27" t="n">
        <v>35.3</v>
      </c>
      <c r="AHO95" s="22" t="n">
        <f aca="false">AVERAGE(AHC95:AHN95)</f>
        <v>32.5625</v>
      </c>
      <c r="AIA95" s="0" t="n">
        <v>1945</v>
      </c>
      <c r="AIB95" s="29" t="s">
        <v>101</v>
      </c>
      <c r="AIC95" s="27" t="n">
        <v>38.1</v>
      </c>
      <c r="AID95" s="27" t="n">
        <v>36.9</v>
      </c>
      <c r="AIE95" s="27" t="n">
        <v>33.1</v>
      </c>
      <c r="AIF95" s="27" t="n">
        <v>31.7</v>
      </c>
      <c r="AIG95" s="27" t="n">
        <v>27.5</v>
      </c>
      <c r="AIH95" s="27" t="n">
        <v>27.3</v>
      </c>
      <c r="AII95" s="27" t="n">
        <v>24.6</v>
      </c>
      <c r="AIJ95" s="27" t="n">
        <v>31.4</v>
      </c>
      <c r="AIK95" s="27" t="n">
        <v>32.5</v>
      </c>
      <c r="AIL95" s="27" t="n">
        <v>34.9</v>
      </c>
      <c r="AIM95" s="27" t="n">
        <v>37.9</v>
      </c>
      <c r="AIN95" s="27" t="n">
        <v>39.2</v>
      </c>
      <c r="AIO95" s="22" t="n">
        <f aca="false">AVERAGE(AIC95:AIN95)</f>
        <v>32.925</v>
      </c>
      <c r="AJA95" s="0" t="n">
        <v>1945</v>
      </c>
      <c r="AJB95" s="29" t="s">
        <v>101</v>
      </c>
      <c r="AJC95" s="27" t="n">
        <v>32.4</v>
      </c>
      <c r="AJD95" s="27" t="n">
        <v>33</v>
      </c>
      <c r="AJE95" s="27" t="n">
        <v>31</v>
      </c>
      <c r="AJF95" s="27" t="n">
        <v>29.2</v>
      </c>
      <c r="AJG95" s="27" t="n">
        <v>25.1</v>
      </c>
      <c r="AJH95" s="27" t="n">
        <v>24.2</v>
      </c>
      <c r="AJI95" s="27" t="n">
        <v>21.4</v>
      </c>
      <c r="AJJ95" s="27" t="n">
        <v>26</v>
      </c>
      <c r="AJK95" s="27" t="n">
        <v>26.6</v>
      </c>
      <c r="AJL95" s="27" t="n">
        <v>28.1</v>
      </c>
      <c r="AJM95" s="27" t="n">
        <v>31.1</v>
      </c>
      <c r="AJN95" s="27" t="n">
        <v>32</v>
      </c>
      <c r="AJO95" s="22" t="n">
        <f aca="false">AVERAGE(AJC95:AJN95)</f>
        <v>28.3416666666667</v>
      </c>
      <c r="AKA95" s="0" t="n">
        <v>1945</v>
      </c>
      <c r="AKB95" s="26" t="n">
        <v>1945</v>
      </c>
      <c r="AKC95" s="27" t="n">
        <v>35.5</v>
      </c>
      <c r="AKD95" s="27" t="n">
        <v>35.2</v>
      </c>
      <c r="AKE95" s="27" t="n">
        <v>33.2</v>
      </c>
      <c r="AKF95" s="27" t="n">
        <v>27</v>
      </c>
      <c r="AKG95" s="27" t="n">
        <v>23.5</v>
      </c>
      <c r="AKH95" s="27" t="n">
        <v>20.9</v>
      </c>
      <c r="AKI95" s="27" t="n">
        <v>18.3</v>
      </c>
      <c r="AKJ95" s="27" t="n">
        <v>22.7</v>
      </c>
      <c r="AKK95" s="27" t="n">
        <v>26.4</v>
      </c>
      <c r="AKL95" s="27" t="n">
        <v>28.4</v>
      </c>
      <c r="AKM95" s="27" t="n">
        <v>32.8</v>
      </c>
      <c r="AKN95" s="27" t="n">
        <v>34.3</v>
      </c>
      <c r="AKO95" s="22" t="n">
        <f aca="false">AVERAGE(AKC95:AKN95)</f>
        <v>28.1833333333333</v>
      </c>
      <c r="ALA95" s="0" t="n">
        <v>1945</v>
      </c>
      <c r="ALB95" s="26" t="n">
        <v>1945</v>
      </c>
      <c r="ALC95" s="27" t="n">
        <v>30.5</v>
      </c>
      <c r="ALD95" s="27" t="n">
        <v>30.9</v>
      </c>
      <c r="ALE95" s="27" t="n">
        <v>29.2</v>
      </c>
      <c r="ALF95" s="27" t="n">
        <v>27.1</v>
      </c>
      <c r="ALG95" s="27" t="n">
        <v>24.2</v>
      </c>
      <c r="ALH95" s="27" t="n">
        <v>23.2</v>
      </c>
      <c r="ALI95" s="27" t="n">
        <v>21.2</v>
      </c>
      <c r="ALJ95" s="27" t="n">
        <v>23.9</v>
      </c>
      <c r="ALK95" s="27" t="n">
        <v>25.2</v>
      </c>
      <c r="ALL95" s="27" t="n">
        <v>26.2</v>
      </c>
      <c r="ALM95" s="27" t="n">
        <v>28.6</v>
      </c>
      <c r="ALN95" s="27" t="n">
        <v>28.9</v>
      </c>
      <c r="ALO95" s="22" t="n">
        <f aca="false">AVERAGE(ALC95:ALN95)</f>
        <v>26.5916666666667</v>
      </c>
    </row>
    <row r="96" customFormat="false" ht="12.8" hidden="false" customHeight="false" outlineLevel="0" collapsed="false">
      <c r="A96" s="16"/>
      <c r="B96" s="8" t="n">
        <f aca="false">AVERAGE(AO96,BO96,CO96,DO96,EO96,FO96,GO96,HO96,IO96,JO96,KO96,LO96,MO96,NO96,OO96,PO96,QO96,RO96,SO96,TO96,UO96,VO96,WO96,XO96,YO96,ZO96,AAO96,ABO96,ACO96,ADO96,AEO96,AFO96,AGO96,AHO96,AIO96,AJO96,AKO96,ALO96,Sheet2!O96,Sheet2!AO96,Sheet2!BO96,Sheet2!CO96)</f>
        <v>29.4181547619048</v>
      </c>
      <c r="C96" s="10" t="n">
        <f aca="false">AVERAGE(B92:B96)</f>
        <v>29.147123015873</v>
      </c>
      <c r="D96" s="9" t="n">
        <f aca="false">AVERAGE(B87:B96)</f>
        <v>28.9794791666667</v>
      </c>
      <c r="E96" s="8" t="n">
        <f aca="false">AVERAGE(B77:B96)</f>
        <v>28.925662202381</v>
      </c>
      <c r="F96" s="11" t="n">
        <f aca="false">AVERAGE(B47:B96)</f>
        <v>29.0669328230541</v>
      </c>
      <c r="G96" s="2" t="n">
        <f aca="false">MAX(AC96:AN96,BC96:BN96,CC96:CN96,DC96:DN96,EC96:EN96,FC96:FN96,GC96:GN96,HC96:HN96,IC96:IN96,JC96:JN96,KC96:KN96,LC96:LN96,MC96:MN96,NC96:NN96,OC96:ON96,PC96:PN96,QC96:QN96,RC96:RN96,SC96:SN96,TC96:TN96,UC96:UN96,VC96:VN96,WC96:WN96,XC96:XN96,YC96:YN96,ZC96:ZN96,AAC96:AAN96,ABC96:ABN96,ACC96:ACN96,ADC96:ADN96,AEC96:AEN96,AFC96:AFN96,AGC96:AGN96,AHC96:AHN96,AIC96:AIN96,AJC96:AJN96,AKC96:AKN96,ALC96:ALN96,Sheet2!C96:N96,Sheet2!AC96:AN96,Sheet2!BC96:BN96,Sheet2!CC96:CN96)</f>
        <v>39.3</v>
      </c>
      <c r="H96" s="17" t="n">
        <f aca="false">MEDIAN(AC96:AN96,BC96:BN96,CC96:CN96,DC96:DN96,EC96:EN96,FC96:FN96,GC96:GN96,HC96:HN96,IC96:IN96,JC96:JN96,KC96:KN96,LC96:LN96,MC96:MN96,NC96:NN96,OC96:ON96,PC96:PN96,QC96:QN96,RC96:RN96,SC96:SN96,TC96:TN96,UC96:UN96,VC96:VN96,WC96:WN96,XC96:XN96,YC96:YN96,ZC96:ZN96,AAC96:AAN96,ABC96:ABN96,ACC96:ACN96,ADC96:ADN96,AEC96:AEN96,AFC96:AFN96,AGC96:AGN96,AHC96:AHN96,AIC96:AIN96,AJC96:AJN96,AKC96:AKN96,ALC96:ALN96,Sheet2!C96:N96,Sheet2!AC96:AN96,Sheet2!BC96:BN96,Sheet2!CC96:CN96)</f>
        <v>29.65</v>
      </c>
      <c r="I96" s="18" t="n">
        <f aca="false">MIN(AC96:AN96,BC96:BN96,CC96:CN96,DC96:DN96,EC96:EN96,FC96:FN96,GC96:GN96,HC96:HN96,IC96:IN96,JC96:JN96,KC96:KN96,LC96:LN96,MC96:MN96,NC96:NN96,OC96:ON96,PC96:PN96,QC96:QN96,RC96:RN96,SC96:SN96,TC96:TN96,UC96:UN96,VC96:VN96,WC96:WN96,XC96:XN96,YC96:YN96,ZC96:ZN96,AAC96:AAN96,ABC96:ABN96,ACC96:ACN96,ADC96:ADN96,AEC96:AEN96,AFC96:AFN96,AGC96:AGN96,AHC96:AHN96,AIC96:AIN96,AJC96:AJN96,AKC96:AKN96,ALC96:ALN96,Sheet2!C96:N96,Sheet2!AC96:AN96,Sheet2!BC96:BN96,Sheet2!CC96:CN96)</f>
        <v>17.8</v>
      </c>
      <c r="K96" s="19" t="n">
        <f aca="false">(G96+I96)/2</f>
        <v>28.55</v>
      </c>
      <c r="AB96" s="33" t="n">
        <v>1946</v>
      </c>
      <c r="AC96" s="21" t="n">
        <v>34.4</v>
      </c>
      <c r="AD96" s="21" t="n">
        <v>35.3</v>
      </c>
      <c r="AE96" s="21" t="n">
        <v>33.9</v>
      </c>
      <c r="AF96" s="21" t="n">
        <v>29.9</v>
      </c>
      <c r="AG96" s="21" t="n">
        <v>28.2</v>
      </c>
      <c r="AH96" s="21" t="n">
        <v>21.8</v>
      </c>
      <c r="AI96" s="21" t="n">
        <v>23.9</v>
      </c>
      <c r="AJ96" s="21" t="n">
        <v>26.5</v>
      </c>
      <c r="AK96" s="21" t="n">
        <v>29.2</v>
      </c>
      <c r="AL96" s="21" t="n">
        <v>32.4</v>
      </c>
      <c r="AM96" s="21" t="n">
        <v>36.6</v>
      </c>
      <c r="AN96" s="21" t="n">
        <v>37.4</v>
      </c>
      <c r="AO96" s="22" t="n">
        <f aca="false">AVERAGE(AC96:AN96)</f>
        <v>30.7916666666667</v>
      </c>
      <c r="BA96" s="0" t="n">
        <v>1946</v>
      </c>
      <c r="BB96" s="25" t="n">
        <v>1946</v>
      </c>
      <c r="BC96" s="21" t="n">
        <v>35.8</v>
      </c>
      <c r="BD96" s="21" t="n">
        <v>36</v>
      </c>
      <c r="BE96" s="21" t="n">
        <v>30.5</v>
      </c>
      <c r="BF96" s="21" t="n">
        <v>26.3</v>
      </c>
      <c r="BG96" s="21" t="n">
        <v>24.8</v>
      </c>
      <c r="BH96" s="21" t="n">
        <v>18.1</v>
      </c>
      <c r="BI96" s="21" t="n">
        <v>20.4</v>
      </c>
      <c r="BJ96" s="21" t="n">
        <v>22.9</v>
      </c>
      <c r="BK96" s="21" t="n">
        <v>24.6</v>
      </c>
      <c r="BL96" s="21" t="n">
        <v>28.4</v>
      </c>
      <c r="BM96" s="21" t="n">
        <v>36.4</v>
      </c>
      <c r="BN96" s="21" t="n">
        <v>36.1</v>
      </c>
      <c r="BO96" s="22" t="n">
        <f aca="false">AVERAGE(BC96:BN96)</f>
        <v>28.3583333333333</v>
      </c>
      <c r="CA96" s="0" t="n">
        <v>1946</v>
      </c>
      <c r="CB96" s="20" t="s">
        <v>102</v>
      </c>
      <c r="CC96" s="21" t="n">
        <v>36.6</v>
      </c>
      <c r="CD96" s="21" t="n">
        <v>35.5</v>
      </c>
      <c r="CE96" s="21" t="n">
        <v>33.7</v>
      </c>
      <c r="CF96" s="21" t="n">
        <v>29.5</v>
      </c>
      <c r="CG96" s="21" t="n">
        <v>28.6</v>
      </c>
      <c r="CH96" s="21" t="n">
        <v>21.5</v>
      </c>
      <c r="CI96" s="21" t="n">
        <v>24.5</v>
      </c>
      <c r="CJ96" s="21" t="n">
        <v>26</v>
      </c>
      <c r="CK96" s="21" t="n">
        <v>30.8</v>
      </c>
      <c r="CL96" s="21" t="n">
        <v>32.6</v>
      </c>
      <c r="CM96" s="21" t="n">
        <v>38.8</v>
      </c>
      <c r="CN96" s="21" t="n">
        <v>38.3</v>
      </c>
      <c r="CO96" s="22" t="n">
        <f aca="false">AVERAGE(CC96:CN96)</f>
        <v>31.3666666666667</v>
      </c>
      <c r="DA96" s="0" t="n">
        <v>1946</v>
      </c>
      <c r="DB96" s="25" t="n">
        <v>1946</v>
      </c>
      <c r="DC96" s="21" t="n">
        <v>31.8</v>
      </c>
      <c r="DD96" s="21" t="n">
        <v>32.4</v>
      </c>
      <c r="DE96" s="21" t="n">
        <v>33.4</v>
      </c>
      <c r="DF96" s="21" t="n">
        <v>32.1</v>
      </c>
      <c r="DG96" s="21" t="n">
        <v>29.6</v>
      </c>
      <c r="DH96" s="21" t="n">
        <v>25.8</v>
      </c>
      <c r="DI96" s="21" t="n">
        <v>24.8</v>
      </c>
      <c r="DJ96" s="21" t="n">
        <v>27.3</v>
      </c>
      <c r="DK96" s="21" t="n">
        <v>29.4</v>
      </c>
      <c r="DL96" s="21" t="n">
        <v>29.8</v>
      </c>
      <c r="DM96" s="21" t="n">
        <v>32</v>
      </c>
      <c r="DN96" s="21" t="n">
        <v>32.7</v>
      </c>
      <c r="DO96" s="22" t="n">
        <f aca="false">AVERAGE(DC96:DN96)</f>
        <v>30.0916666666667</v>
      </c>
      <c r="EA96" s="0" t="n">
        <v>1946</v>
      </c>
      <c r="EB96" s="20" t="s">
        <v>102</v>
      </c>
      <c r="EC96" s="21" t="n">
        <v>29.5</v>
      </c>
      <c r="ED96" s="21" t="n">
        <v>29.4</v>
      </c>
      <c r="EE96" s="21" t="n">
        <v>27.9</v>
      </c>
      <c r="EF96" s="21" t="n">
        <v>25.8</v>
      </c>
      <c r="EG96" s="21" t="n">
        <v>24.3</v>
      </c>
      <c r="EH96" s="21" t="n">
        <v>20.8</v>
      </c>
      <c r="EI96" s="21" t="n">
        <v>22.2</v>
      </c>
      <c r="EJ96" s="21" t="n">
        <v>24.4</v>
      </c>
      <c r="EK96" s="21" t="n">
        <v>23.6</v>
      </c>
      <c r="EL96" s="21" t="n">
        <v>24.6</v>
      </c>
      <c r="EM96" s="21" t="n">
        <v>28.9</v>
      </c>
      <c r="EN96" s="21" t="n">
        <v>29.9</v>
      </c>
      <c r="EO96" s="22" t="n">
        <f aca="false">AVERAGE(EC96:EN96)</f>
        <v>25.9416666666667</v>
      </c>
      <c r="FA96" s="0" t="n">
        <v>1946</v>
      </c>
      <c r="FB96" s="20" t="s">
        <v>102</v>
      </c>
      <c r="FC96" s="21" t="n">
        <v>30.7</v>
      </c>
      <c r="FD96" s="21" t="n">
        <v>32.5</v>
      </c>
      <c r="FE96" s="21" t="n">
        <v>30.3</v>
      </c>
      <c r="FF96" s="21" t="n">
        <v>28.3</v>
      </c>
      <c r="FG96" s="21" t="n">
        <v>26.6</v>
      </c>
      <c r="FH96" s="21" t="n">
        <v>22.8</v>
      </c>
      <c r="FI96" s="21" t="n">
        <v>23.4</v>
      </c>
      <c r="FJ96" s="21" t="n">
        <v>25.4</v>
      </c>
      <c r="FK96" s="21" t="n">
        <v>25.9</v>
      </c>
      <c r="FL96" s="21" t="n">
        <v>26.6</v>
      </c>
      <c r="FM96" s="21" t="n">
        <v>29.1</v>
      </c>
      <c r="FN96" s="21" t="n">
        <v>31</v>
      </c>
      <c r="FO96" s="22" t="n">
        <f aca="false">AVERAGE(FC96:FN96)</f>
        <v>27.7166666666667</v>
      </c>
      <c r="GA96" s="0" t="n">
        <v>1946</v>
      </c>
      <c r="GB96" s="20" t="s">
        <v>102</v>
      </c>
      <c r="GC96" s="21" t="n">
        <v>31.1</v>
      </c>
      <c r="GD96" s="21" t="n">
        <v>31.9</v>
      </c>
      <c r="GE96" s="21" t="n">
        <v>32.4</v>
      </c>
      <c r="GF96" s="21" t="n">
        <v>31.2</v>
      </c>
      <c r="GG96" s="21" t="n">
        <v>28.6</v>
      </c>
      <c r="GH96" s="21" t="n">
        <v>25.7</v>
      </c>
      <c r="GI96" s="21" t="n">
        <v>25.6</v>
      </c>
      <c r="GJ96" s="21" t="n">
        <v>27.7</v>
      </c>
      <c r="GK96" s="21" t="n">
        <v>28</v>
      </c>
      <c r="GL96" s="21" t="n">
        <v>30</v>
      </c>
      <c r="GM96" s="21" t="n">
        <v>31.5</v>
      </c>
      <c r="GN96" s="21" t="n">
        <v>32.4</v>
      </c>
      <c r="GO96" s="22" t="n">
        <f aca="false">AVERAGE(GC96:GN96)</f>
        <v>29.675</v>
      </c>
      <c r="HA96" s="0" t="n">
        <v>1946</v>
      </c>
      <c r="HB96" s="20" t="s">
        <v>102</v>
      </c>
      <c r="HC96" s="21" t="n">
        <v>32.9</v>
      </c>
      <c r="HD96" s="21" t="n">
        <v>32.6</v>
      </c>
      <c r="HE96" s="21" t="n">
        <v>35.8</v>
      </c>
      <c r="HF96" s="21" t="n">
        <v>34</v>
      </c>
      <c r="HG96" s="21" t="n">
        <v>31.3</v>
      </c>
      <c r="HH96" s="21" t="n">
        <v>26.7</v>
      </c>
      <c r="HI96" s="21" t="n">
        <v>27.9</v>
      </c>
      <c r="HJ96" s="21" t="n">
        <v>29.2</v>
      </c>
      <c r="HK96" s="21" t="n">
        <v>31.2</v>
      </c>
      <c r="HL96" s="21" t="n">
        <v>33.8</v>
      </c>
      <c r="HM96" s="21" t="n">
        <v>35.3</v>
      </c>
      <c r="HN96" s="21" t="n">
        <v>36.2</v>
      </c>
      <c r="HO96" s="22" t="n">
        <f aca="false">AVERAGE(HC96:HN96)</f>
        <v>32.2416666666667</v>
      </c>
      <c r="IA96" s="0" t="n">
        <v>1946</v>
      </c>
      <c r="IB96" s="20" t="s">
        <v>102</v>
      </c>
      <c r="IC96" s="21" t="n">
        <v>31.4</v>
      </c>
      <c r="ID96" s="21" t="n">
        <v>31.2</v>
      </c>
      <c r="IE96" s="21" t="n">
        <v>32.3</v>
      </c>
      <c r="IF96" s="21" t="n">
        <v>30.1</v>
      </c>
      <c r="IG96" s="21" t="n">
        <v>28.3</v>
      </c>
      <c r="IH96" s="21" t="n">
        <v>25.3</v>
      </c>
      <c r="II96" s="21" t="n">
        <v>25.1</v>
      </c>
      <c r="IJ96" s="21" t="n">
        <v>26.6</v>
      </c>
      <c r="IK96" s="21" t="n">
        <v>27.7</v>
      </c>
      <c r="IL96" s="21" t="n">
        <v>28.8</v>
      </c>
      <c r="IM96" s="21" t="n">
        <v>30.1</v>
      </c>
      <c r="IN96" s="21" t="n">
        <v>31</v>
      </c>
      <c r="IO96" s="22" t="n">
        <f aca="false">AVERAGE(IC96:IN96)</f>
        <v>28.9916666666667</v>
      </c>
      <c r="JA96" s="0" t="n">
        <v>1946</v>
      </c>
      <c r="JB96" s="20" t="s">
        <v>102</v>
      </c>
      <c r="JC96" s="21" t="n">
        <v>35.9</v>
      </c>
      <c r="JD96" s="21" t="n">
        <v>34.3</v>
      </c>
      <c r="JE96" s="21" t="n">
        <v>35.2</v>
      </c>
      <c r="JF96" s="21" t="n">
        <v>31.9</v>
      </c>
      <c r="JG96" s="21" t="n">
        <v>31</v>
      </c>
      <c r="JH96" s="21" t="n">
        <v>24.5</v>
      </c>
      <c r="JI96" s="21" t="n">
        <v>26.9</v>
      </c>
      <c r="JJ96" s="21" t="n">
        <v>27.9</v>
      </c>
      <c r="JK96" s="21" t="n">
        <v>32</v>
      </c>
      <c r="JL96" s="21" t="n">
        <v>34.6</v>
      </c>
      <c r="JM96" s="21" t="n">
        <v>38.6</v>
      </c>
      <c r="JN96" s="21" t="n">
        <v>38.3</v>
      </c>
      <c r="JO96" s="22" t="n">
        <f aca="false">AVERAGE(JC96:JN96)</f>
        <v>32.5916666666667</v>
      </c>
      <c r="KA96" s="0" t="n">
        <v>1946</v>
      </c>
      <c r="KB96" s="20" t="s">
        <v>102</v>
      </c>
      <c r="KC96" s="21" t="n">
        <v>27.4</v>
      </c>
      <c r="KD96" s="21" t="n">
        <v>27.9</v>
      </c>
      <c r="KE96" s="21" t="n">
        <v>26.1</v>
      </c>
      <c r="KF96" s="21" t="n">
        <v>23.6</v>
      </c>
      <c r="KG96" s="21" t="n">
        <v>22.1</v>
      </c>
      <c r="KH96" s="21" t="n">
        <v>18.7</v>
      </c>
      <c r="KI96" s="21" t="n">
        <v>19.2</v>
      </c>
      <c r="KJ96" s="21" t="n">
        <v>20.3</v>
      </c>
      <c r="KK96" s="21" t="n">
        <v>21.1</v>
      </c>
      <c r="KL96" s="21" t="n">
        <v>22.1</v>
      </c>
      <c r="KM96" s="21" t="n">
        <v>24.8</v>
      </c>
      <c r="KN96" s="21" t="n">
        <v>26.4</v>
      </c>
      <c r="KO96" s="22" t="n">
        <f aca="false">AVERAGE(KC96:KN96)</f>
        <v>23.3083333333333</v>
      </c>
      <c r="LA96" s="0" t="n">
        <v>1946</v>
      </c>
      <c r="LB96" s="25" t="n">
        <v>1946</v>
      </c>
      <c r="LC96" s="21" t="n">
        <v>31.3</v>
      </c>
      <c r="LD96" s="21" t="n">
        <v>31.3</v>
      </c>
      <c r="LE96" s="21" t="n">
        <v>32.4</v>
      </c>
      <c r="LF96" s="21" t="n">
        <v>30.6</v>
      </c>
      <c r="LG96" s="21" t="n">
        <v>27.6</v>
      </c>
      <c r="LH96" s="21" t="n">
        <v>24.7</v>
      </c>
      <c r="LI96" s="21" t="n">
        <v>25.1</v>
      </c>
      <c r="LJ96" s="21" t="n">
        <v>27</v>
      </c>
      <c r="LK96" s="21" t="n">
        <v>28.3</v>
      </c>
      <c r="LL96" s="21" t="n">
        <v>29.1</v>
      </c>
      <c r="LM96" s="21" t="n">
        <v>31</v>
      </c>
      <c r="LN96" s="21" t="n">
        <v>31.8</v>
      </c>
      <c r="LO96" s="22" t="n">
        <f aca="false">AVERAGE(LC96:LN96)</f>
        <v>29.1833333333333</v>
      </c>
      <c r="MA96" s="0" t="n">
        <v>1946</v>
      </c>
      <c r="MB96" s="20" t="s">
        <v>102</v>
      </c>
      <c r="MC96" s="21" t="n">
        <v>34.9</v>
      </c>
      <c r="MD96" s="21" t="n">
        <v>35.4</v>
      </c>
      <c r="ME96" s="21" t="n">
        <v>31.1</v>
      </c>
      <c r="MF96" s="21" t="n">
        <v>26.8</v>
      </c>
      <c r="MG96" s="21" t="n">
        <v>25.7</v>
      </c>
      <c r="MH96" s="21" t="n">
        <v>18.6</v>
      </c>
      <c r="MI96" s="21" t="n">
        <v>21</v>
      </c>
      <c r="MJ96" s="21" t="n">
        <v>24</v>
      </c>
      <c r="MK96" s="21" t="n">
        <v>26.1</v>
      </c>
      <c r="ML96" s="21" t="n">
        <v>29.8</v>
      </c>
      <c r="MM96" s="21" t="n">
        <v>36.2</v>
      </c>
      <c r="MN96" s="21" t="n">
        <v>35.8</v>
      </c>
      <c r="MO96" s="22" t="n">
        <f aca="false">AVERAGE(MC96:MN96)</f>
        <v>28.7833333333333</v>
      </c>
      <c r="NA96" s="0" t="n">
        <v>1946</v>
      </c>
      <c r="NB96" s="25" t="n">
        <v>1946</v>
      </c>
      <c r="NC96" s="21" t="n">
        <v>34.7</v>
      </c>
      <c r="ND96" s="21" t="n">
        <v>35.3</v>
      </c>
      <c r="NE96" s="21" t="n">
        <v>32.4</v>
      </c>
      <c r="NF96" s="21" t="n">
        <v>31.3</v>
      </c>
      <c r="NG96" s="21" t="n">
        <v>29.4</v>
      </c>
      <c r="NH96" s="21" t="n">
        <v>24.2</v>
      </c>
      <c r="NI96" s="21" t="n">
        <v>25.9</v>
      </c>
      <c r="NJ96" s="21" t="n">
        <v>28.5</v>
      </c>
      <c r="NK96" s="21" t="n">
        <v>30.4</v>
      </c>
      <c r="NL96" s="21" t="n">
        <v>32.9</v>
      </c>
      <c r="NM96" s="21" t="n">
        <v>36.1</v>
      </c>
      <c r="NN96" s="21" t="n">
        <v>36.8</v>
      </c>
      <c r="NO96" s="22" t="n">
        <f aca="false">AVERAGE(NC96:NN96)</f>
        <v>31.4916666666667</v>
      </c>
      <c r="OA96" s="0" t="n">
        <v>1946</v>
      </c>
      <c r="OB96" s="20" t="s">
        <v>102</v>
      </c>
      <c r="OC96" s="21" t="n">
        <v>36.3</v>
      </c>
      <c r="OD96" s="21" t="n">
        <v>34.8</v>
      </c>
      <c r="OE96" s="21" t="n">
        <v>34.9</v>
      </c>
      <c r="OF96" s="21" t="n">
        <v>31.9</v>
      </c>
      <c r="OG96" s="28" t="n">
        <f aca="false">(OG95+OG97)/2</f>
        <v>28.4</v>
      </c>
      <c r="OH96" s="21" t="n">
        <v>24.2</v>
      </c>
      <c r="OI96" s="21" t="n">
        <v>26.7</v>
      </c>
      <c r="OJ96" s="21" t="n">
        <v>28.2</v>
      </c>
      <c r="OK96" s="21" t="n">
        <v>32.3</v>
      </c>
      <c r="OL96" s="21" t="n">
        <v>34.2</v>
      </c>
      <c r="OM96" s="21" t="n">
        <v>38.3</v>
      </c>
      <c r="ON96" s="21" t="n">
        <v>38.8</v>
      </c>
      <c r="OO96" s="22" t="n">
        <f aca="false">AVERAGE(OC96:ON96)</f>
        <v>32.4166666666667</v>
      </c>
      <c r="PA96" s="0" t="n">
        <v>1946</v>
      </c>
      <c r="PB96" s="25" t="n">
        <v>1946</v>
      </c>
      <c r="PC96" s="21" t="n">
        <v>31.5</v>
      </c>
      <c r="PD96" s="21" t="n">
        <v>30.7</v>
      </c>
      <c r="PE96" s="21" t="n">
        <v>31.9</v>
      </c>
      <c r="PF96" s="21" t="n">
        <v>30.1</v>
      </c>
      <c r="PG96" s="21" t="n">
        <v>28.8</v>
      </c>
      <c r="PH96" s="21" t="n">
        <v>27.2</v>
      </c>
      <c r="PI96" s="21" t="n">
        <v>27.5</v>
      </c>
      <c r="PJ96" s="21" t="n">
        <v>27.9</v>
      </c>
      <c r="PK96" s="21" t="n">
        <v>29.3</v>
      </c>
      <c r="PL96" s="21" t="n">
        <v>30.5</v>
      </c>
      <c r="PM96" s="21" t="n">
        <v>33.3</v>
      </c>
      <c r="PN96" s="21" t="n">
        <v>32.4</v>
      </c>
      <c r="PO96" s="22" t="n">
        <f aca="false">AVERAGE(PC96:PN96)</f>
        <v>30.0916666666667</v>
      </c>
      <c r="QA96" s="0" t="n">
        <v>1946</v>
      </c>
      <c r="QB96" s="25" t="n">
        <v>1946</v>
      </c>
      <c r="QC96" s="21" t="n">
        <v>31.3</v>
      </c>
      <c r="QD96" s="21" t="n">
        <v>30.4</v>
      </c>
      <c r="QE96" s="21" t="n">
        <v>31.5</v>
      </c>
      <c r="QF96" s="21" t="n">
        <v>29.4</v>
      </c>
      <c r="QG96" s="21" t="n">
        <v>28</v>
      </c>
      <c r="QH96" s="21" t="n">
        <v>25.4</v>
      </c>
      <c r="QI96" s="21" t="n">
        <v>25.3</v>
      </c>
      <c r="QJ96" s="21" t="n">
        <v>26.1</v>
      </c>
      <c r="QK96" s="21" t="n">
        <v>27.3</v>
      </c>
      <c r="QL96" s="21" t="n">
        <v>28.4</v>
      </c>
      <c r="QM96" s="21" t="n">
        <v>30.1</v>
      </c>
      <c r="QN96" s="21" t="n">
        <v>30.9</v>
      </c>
      <c r="QO96" s="22" t="n">
        <f aca="false">AVERAGE(QC96:QN96)</f>
        <v>28.675</v>
      </c>
      <c r="RA96" s="0" t="n">
        <v>1946</v>
      </c>
      <c r="RB96" s="25" t="n">
        <v>1946</v>
      </c>
      <c r="RC96" s="21" t="n">
        <v>37.1</v>
      </c>
      <c r="RD96" s="21" t="n">
        <v>36.7</v>
      </c>
      <c r="RE96" s="21" t="n">
        <v>30.1</v>
      </c>
      <c r="RF96" s="21" t="n">
        <v>26.3</v>
      </c>
      <c r="RG96" s="21" t="n">
        <v>24.8</v>
      </c>
      <c r="RH96" s="21" t="n">
        <v>17.8</v>
      </c>
      <c r="RI96" s="21" t="n">
        <v>20.5</v>
      </c>
      <c r="RJ96" s="21" t="n">
        <v>23</v>
      </c>
      <c r="RK96" s="21" t="n">
        <v>24.9</v>
      </c>
      <c r="RL96" s="21" t="n">
        <v>29.1</v>
      </c>
      <c r="RM96" s="21" t="n">
        <v>36.7</v>
      </c>
      <c r="RN96" s="21" t="n">
        <v>35.4</v>
      </c>
      <c r="RO96" s="22" t="n">
        <f aca="false">AVERAGE(RC96:RN96)</f>
        <v>28.5333333333333</v>
      </c>
      <c r="SA96" s="0" t="n">
        <v>1946</v>
      </c>
      <c r="SB96" s="29" t="s">
        <v>102</v>
      </c>
      <c r="SC96" s="27" t="n">
        <v>32.2</v>
      </c>
      <c r="SD96" s="27" t="n">
        <v>32.7</v>
      </c>
      <c r="SE96" s="27" t="n">
        <v>28.9</v>
      </c>
      <c r="SF96" s="27" t="n">
        <v>25.5</v>
      </c>
      <c r="SG96" s="27" t="n">
        <v>24.4</v>
      </c>
      <c r="SH96" s="27" t="n">
        <v>19</v>
      </c>
      <c r="SI96" s="27" t="n">
        <v>20.3</v>
      </c>
      <c r="SJ96" s="27" t="n">
        <v>23.9</v>
      </c>
      <c r="SK96" s="27" t="n">
        <v>24.3</v>
      </c>
      <c r="SL96" s="27" t="n">
        <v>27.6</v>
      </c>
      <c r="SM96" s="27" t="n">
        <v>33.6</v>
      </c>
      <c r="SN96" s="27" t="n">
        <v>33.8</v>
      </c>
      <c r="SO96" s="22" t="n">
        <f aca="false">AVERAGE(SC96:SN96)</f>
        <v>27.1833333333333</v>
      </c>
      <c r="TA96" s="0" t="n">
        <v>1946</v>
      </c>
      <c r="TB96" s="29" t="s">
        <v>102</v>
      </c>
      <c r="TC96" s="27" t="n">
        <v>33.8</v>
      </c>
      <c r="TD96" s="27" t="n">
        <v>33.9</v>
      </c>
      <c r="TE96" s="27" t="n">
        <v>32.2</v>
      </c>
      <c r="TF96" s="27" t="n">
        <v>30.6</v>
      </c>
      <c r="TG96" s="27" t="n">
        <v>28.4</v>
      </c>
      <c r="TH96" s="27" t="n">
        <v>23.3</v>
      </c>
      <c r="TI96" s="27" t="n">
        <v>24.8</v>
      </c>
      <c r="TJ96" s="27" t="n">
        <v>27.3</v>
      </c>
      <c r="TK96" s="27" t="n">
        <v>29.2</v>
      </c>
      <c r="TL96" s="27" t="n">
        <v>31.7</v>
      </c>
      <c r="TM96" s="27" t="n">
        <v>35.2</v>
      </c>
      <c r="TN96" s="27" t="n">
        <v>35.9</v>
      </c>
      <c r="TO96" s="22" t="n">
        <f aca="false">AVERAGE(TC96:TN96)</f>
        <v>30.525</v>
      </c>
      <c r="UA96" s="0" t="n">
        <v>1946</v>
      </c>
      <c r="UB96" s="29" t="s">
        <v>102</v>
      </c>
      <c r="UC96" s="27" t="n">
        <v>33.4</v>
      </c>
      <c r="UD96" s="27" t="n">
        <v>33.7</v>
      </c>
      <c r="UE96" s="27" t="n">
        <v>31.2</v>
      </c>
      <c r="UF96" s="27" t="n">
        <v>29.1</v>
      </c>
      <c r="UG96" s="27" t="n">
        <v>27.4</v>
      </c>
      <c r="UH96" s="27" t="n">
        <v>22.1</v>
      </c>
      <c r="UI96" s="27" t="n">
        <v>23.2</v>
      </c>
      <c r="UJ96" s="27" t="n">
        <v>25.8</v>
      </c>
      <c r="UK96" s="27" t="n">
        <v>26.2</v>
      </c>
      <c r="UL96" s="27" t="n">
        <v>28.5</v>
      </c>
      <c r="UM96" s="27" t="n">
        <v>33.1</v>
      </c>
      <c r="UN96" s="27" t="n">
        <v>33.7</v>
      </c>
      <c r="UO96" s="22" t="n">
        <f aca="false">AVERAGE(UC96:UN96)</f>
        <v>28.95</v>
      </c>
      <c r="VA96" s="0" t="n">
        <v>1946</v>
      </c>
      <c r="VB96" s="29" t="s">
        <v>102</v>
      </c>
      <c r="VC96" s="27" t="n">
        <v>34.1</v>
      </c>
      <c r="VD96" s="27" t="n">
        <v>32.5</v>
      </c>
      <c r="VE96" s="27" t="n">
        <v>35.2</v>
      </c>
      <c r="VF96" s="27" t="n">
        <v>33.6</v>
      </c>
      <c r="VG96" s="27" t="n">
        <v>31.3</v>
      </c>
      <c r="VH96" s="27" t="n">
        <v>27.3</v>
      </c>
      <c r="VI96" s="27" t="n">
        <v>28.4</v>
      </c>
      <c r="VJ96" s="27" t="n">
        <v>29.9</v>
      </c>
      <c r="VK96" s="27" t="n">
        <v>32.6</v>
      </c>
      <c r="VL96" s="27" t="n">
        <v>34.8</v>
      </c>
      <c r="VM96" s="27" t="n">
        <v>37.2</v>
      </c>
      <c r="VN96" s="27" t="n">
        <v>36.9</v>
      </c>
      <c r="VO96" s="22" t="n">
        <f aca="false">AVERAGE(VC96:VN96)</f>
        <v>32.8166666666667</v>
      </c>
      <c r="WA96" s="0" t="n">
        <v>1946</v>
      </c>
      <c r="WB96" s="26" t="n">
        <v>1946</v>
      </c>
      <c r="WC96" s="27" t="n">
        <v>30.5</v>
      </c>
      <c r="WD96" s="27" t="n">
        <v>31.2</v>
      </c>
      <c r="WE96" s="27" t="n">
        <v>29.9</v>
      </c>
      <c r="WF96" s="27" t="n">
        <v>28.8</v>
      </c>
      <c r="WG96" s="27" t="n">
        <v>26.4</v>
      </c>
      <c r="WH96" s="27" t="n">
        <v>23</v>
      </c>
      <c r="WI96" s="27" t="n">
        <v>22.1</v>
      </c>
      <c r="WJ96" s="27" t="n">
        <v>23.9</v>
      </c>
      <c r="WK96" s="27" t="n">
        <v>25.1</v>
      </c>
      <c r="WL96" s="27" t="n">
        <v>26.1</v>
      </c>
      <c r="WM96" s="27" t="n">
        <v>28.8</v>
      </c>
      <c r="WN96" s="27" t="n">
        <v>30.1</v>
      </c>
      <c r="WO96" s="22" t="n">
        <f aca="false">AVERAGE(WC96:WN96)</f>
        <v>27.1583333333333</v>
      </c>
      <c r="XA96" s="0" t="n">
        <v>1946</v>
      </c>
      <c r="XB96" s="26" t="n">
        <v>1946</v>
      </c>
      <c r="XC96" s="27" t="n">
        <v>32.4</v>
      </c>
      <c r="XD96" s="27" t="n">
        <v>31.3</v>
      </c>
      <c r="XE96" s="27" t="n">
        <v>29.3</v>
      </c>
      <c r="XF96" s="27" t="n">
        <v>27.5</v>
      </c>
      <c r="XG96" s="27" t="n">
        <v>26.2</v>
      </c>
      <c r="XH96" s="27" t="n">
        <v>22.3</v>
      </c>
      <c r="XI96" s="27" t="n">
        <v>23.8</v>
      </c>
      <c r="XJ96" s="27" t="n">
        <v>26.4</v>
      </c>
      <c r="XK96" s="27" t="n">
        <v>26.3</v>
      </c>
      <c r="XL96" s="27" t="n">
        <v>27.8</v>
      </c>
      <c r="XM96" s="27" t="n">
        <v>33</v>
      </c>
      <c r="XN96" s="27" t="n">
        <v>33.8</v>
      </c>
      <c r="XO96" s="22" t="n">
        <f aca="false">AVERAGE(XC96:XN96)</f>
        <v>28.3416666666667</v>
      </c>
      <c r="YA96" s="0" t="n">
        <v>1946</v>
      </c>
      <c r="YB96" s="26" t="n">
        <v>1946</v>
      </c>
      <c r="YC96" s="27" t="n">
        <v>33.9</v>
      </c>
      <c r="YD96" s="27" t="n">
        <v>34.2</v>
      </c>
      <c r="YE96" s="27" t="n">
        <v>33.8</v>
      </c>
      <c r="YF96" s="27" t="n">
        <v>31.9</v>
      </c>
      <c r="YG96" s="27" t="n">
        <v>29.4</v>
      </c>
      <c r="YH96" s="28" t="n">
        <f aca="false">(YH95+YH97)/2</f>
        <v>26.05</v>
      </c>
      <c r="YI96" s="27" t="n">
        <v>26.1</v>
      </c>
      <c r="YJ96" s="27" t="n">
        <v>27.6</v>
      </c>
      <c r="YK96" s="27" t="n">
        <v>30.7</v>
      </c>
      <c r="YL96" s="27" t="n">
        <v>33.5</v>
      </c>
      <c r="YM96" s="27" t="n">
        <v>37.2</v>
      </c>
      <c r="YN96" s="27" t="n">
        <v>38.4</v>
      </c>
      <c r="YO96" s="22" t="n">
        <f aca="false">AVERAGE(YC96:YN96)</f>
        <v>31.8958333333333</v>
      </c>
      <c r="ZA96" s="0" t="n">
        <v>1946</v>
      </c>
      <c r="ZB96" s="26" t="n">
        <v>1946</v>
      </c>
      <c r="ZC96" s="27" t="n">
        <v>31.7</v>
      </c>
      <c r="ZD96" s="27" t="n">
        <v>31.3</v>
      </c>
      <c r="ZE96" s="27" t="n">
        <v>32.2</v>
      </c>
      <c r="ZF96" s="27" t="n">
        <v>30.8</v>
      </c>
      <c r="ZG96" s="27" t="n">
        <v>28.6</v>
      </c>
      <c r="ZH96" s="27" t="n">
        <v>24.9</v>
      </c>
      <c r="ZI96" s="27" t="n">
        <v>24.9</v>
      </c>
      <c r="ZJ96" s="27" t="n">
        <v>27.3</v>
      </c>
      <c r="ZK96" s="27" t="n">
        <v>28</v>
      </c>
      <c r="ZL96" s="27" t="n">
        <v>29.1</v>
      </c>
      <c r="ZM96" s="27" t="n">
        <v>31</v>
      </c>
      <c r="ZN96" s="27" t="n">
        <v>31.4</v>
      </c>
      <c r="ZO96" s="22" t="n">
        <f aca="false">AVERAGE(ZC96:ZN96)</f>
        <v>29.2666666666667</v>
      </c>
      <c r="AAA96" s="0" t="n">
        <v>1946</v>
      </c>
      <c r="AAB96" s="26" t="n">
        <v>1946</v>
      </c>
      <c r="AAC96" s="27" t="n">
        <v>35.4</v>
      </c>
      <c r="AAD96" s="27" t="n">
        <v>36.9</v>
      </c>
      <c r="AAE96" s="27" t="n">
        <v>34.2</v>
      </c>
      <c r="AAF96" s="27" t="n">
        <v>30.2</v>
      </c>
      <c r="AAG96" s="27" t="n">
        <v>28.7</v>
      </c>
      <c r="AAH96" s="27" t="n">
        <v>21.6</v>
      </c>
      <c r="AAI96" s="27" t="n">
        <v>24.1</v>
      </c>
      <c r="AAJ96" s="27" t="n">
        <v>26.8</v>
      </c>
      <c r="AAK96" s="27" t="n">
        <v>29.5</v>
      </c>
      <c r="AAL96" s="27" t="n">
        <v>32.5</v>
      </c>
      <c r="AAM96" s="27" t="n">
        <v>37.6</v>
      </c>
      <c r="AAN96" s="27" t="n">
        <v>38.1</v>
      </c>
      <c r="AAO96" s="22" t="n">
        <f aca="false">AVERAGE(AAC96:AAN96)</f>
        <v>31.3</v>
      </c>
      <c r="ABA96" s="0" t="n">
        <v>1946</v>
      </c>
      <c r="ABB96" s="29" t="s">
        <v>102</v>
      </c>
      <c r="ABC96" s="27" t="n">
        <v>35.9</v>
      </c>
      <c r="ABD96" s="27" t="n">
        <v>37.1</v>
      </c>
      <c r="ABE96" s="27" t="n">
        <v>35.2</v>
      </c>
      <c r="ABF96" s="27" t="n">
        <v>31.1</v>
      </c>
      <c r="ABG96" s="27" t="n">
        <v>29.7</v>
      </c>
      <c r="ABH96" s="27" t="n">
        <v>22.6</v>
      </c>
      <c r="ABI96" s="27" t="n">
        <v>25.2</v>
      </c>
      <c r="ABJ96" s="27" t="n">
        <v>27.9</v>
      </c>
      <c r="ABK96" s="27" t="n">
        <v>30.6</v>
      </c>
      <c r="ABL96" s="27" t="n">
        <v>33.6</v>
      </c>
      <c r="ABM96" s="27" t="n">
        <v>38.3</v>
      </c>
      <c r="ABN96" s="27" t="n">
        <v>38.8</v>
      </c>
      <c r="ABO96" s="22" t="n">
        <f aca="false">AVERAGE(ABC96:ABN96)</f>
        <v>32.1666666666667</v>
      </c>
      <c r="ACA96" s="0" t="n">
        <v>1946</v>
      </c>
      <c r="ACB96" s="29" t="s">
        <v>102</v>
      </c>
      <c r="ACC96" s="27" t="n">
        <v>31.2</v>
      </c>
      <c r="ACD96" s="27" t="n">
        <v>31.7</v>
      </c>
      <c r="ACE96" s="27" t="n">
        <v>32</v>
      </c>
      <c r="ACF96" s="27" t="n">
        <v>29.4</v>
      </c>
      <c r="ACG96" s="27" t="n">
        <v>27.4</v>
      </c>
      <c r="ACH96" s="27" t="n">
        <v>23.9</v>
      </c>
      <c r="ACI96" s="27" t="n">
        <v>23.5</v>
      </c>
      <c r="ACJ96" s="27" t="n">
        <v>25.1</v>
      </c>
      <c r="ACK96" s="27" t="n">
        <v>26.5</v>
      </c>
      <c r="ACL96" s="27" t="n">
        <v>28.4</v>
      </c>
      <c r="ACM96" s="27" t="n">
        <v>30.1</v>
      </c>
      <c r="ACN96" s="27" t="n">
        <v>31.3</v>
      </c>
      <c r="ACO96" s="22" t="n">
        <f aca="false">AVERAGE(ACC96:ACN96)</f>
        <v>28.375</v>
      </c>
      <c r="ADA96" s="0" t="n">
        <v>1946</v>
      </c>
      <c r="ADB96" s="26" t="n">
        <v>1946</v>
      </c>
      <c r="ADC96" s="27" t="n">
        <v>30.6</v>
      </c>
      <c r="ADD96" s="27" t="n">
        <v>31.6</v>
      </c>
      <c r="ADE96" s="27" t="n">
        <v>28.5</v>
      </c>
      <c r="ADF96" s="27" t="n">
        <v>27</v>
      </c>
      <c r="ADG96" s="27" t="n">
        <v>25.7</v>
      </c>
      <c r="ADH96" s="27" t="n">
        <v>21.4</v>
      </c>
      <c r="ADI96" s="27" t="n">
        <v>22.7</v>
      </c>
      <c r="ADJ96" s="27" t="n">
        <v>24.8</v>
      </c>
      <c r="ADK96" s="27" t="n">
        <v>24.9</v>
      </c>
      <c r="ADL96" s="27" t="n">
        <v>27.3</v>
      </c>
      <c r="ADM96" s="27" t="n">
        <v>30.2</v>
      </c>
      <c r="ADN96" s="27" t="n">
        <v>30.9</v>
      </c>
      <c r="ADO96" s="22" t="n">
        <f aca="false">AVERAGE(ADC96:ADN96)</f>
        <v>27.1333333333333</v>
      </c>
      <c r="AEA96" s="0" t="n">
        <v>1946</v>
      </c>
      <c r="AEB96" s="29" t="s">
        <v>102</v>
      </c>
      <c r="AEC96" s="27" t="n">
        <v>33.3</v>
      </c>
      <c r="AED96" s="27" t="n">
        <v>33.4</v>
      </c>
      <c r="AEE96" s="27" t="n">
        <v>30.8</v>
      </c>
      <c r="AEF96" s="27" t="n">
        <v>25.8</v>
      </c>
      <c r="AEG96" s="27" t="n">
        <v>25.2</v>
      </c>
      <c r="AEH96" s="27" t="n">
        <v>19.5</v>
      </c>
      <c r="AEI96" s="27" t="n">
        <v>20.9</v>
      </c>
      <c r="AEJ96" s="27" t="n">
        <v>24.4</v>
      </c>
      <c r="AEK96" s="27" t="n">
        <v>25.5</v>
      </c>
      <c r="AEL96" s="27" t="n">
        <v>28.4</v>
      </c>
      <c r="AEM96" s="27" t="n">
        <v>34.2</v>
      </c>
      <c r="AEN96" s="27" t="n">
        <v>34</v>
      </c>
      <c r="AEO96" s="22" t="n">
        <f aca="false">AVERAGE(AEC96:AEN96)</f>
        <v>27.95</v>
      </c>
      <c r="AFA96" s="0" t="n">
        <v>1946</v>
      </c>
      <c r="AFB96" s="26" t="n">
        <v>1946</v>
      </c>
      <c r="AFC96" s="27" t="n">
        <v>33.9</v>
      </c>
      <c r="AFD96" s="27" t="n">
        <v>34.9</v>
      </c>
      <c r="AFE96" s="27" t="n">
        <v>30.4</v>
      </c>
      <c r="AFF96" s="27" t="n">
        <v>26.4</v>
      </c>
      <c r="AFG96" s="27" t="n">
        <v>25.1</v>
      </c>
      <c r="AFH96" s="27" t="n">
        <v>18.9</v>
      </c>
      <c r="AFI96" s="27" t="n">
        <v>21</v>
      </c>
      <c r="AFJ96" s="27" t="n">
        <v>23.9</v>
      </c>
      <c r="AFK96" s="27" t="n">
        <v>25.9</v>
      </c>
      <c r="AFL96" s="27" t="n">
        <v>29.6</v>
      </c>
      <c r="AFM96" s="27" t="n">
        <v>35.7</v>
      </c>
      <c r="AFN96" s="27" t="n">
        <v>34.7</v>
      </c>
      <c r="AFO96" s="22" t="n">
        <f aca="false">AVERAGE(AFC96:AFN96)</f>
        <v>28.3666666666667</v>
      </c>
      <c r="AGA96" s="0" t="n">
        <v>1946</v>
      </c>
      <c r="AGB96" s="29" t="s">
        <v>102</v>
      </c>
      <c r="AGC96" s="27" t="n">
        <v>34</v>
      </c>
      <c r="AGD96" s="27" t="n">
        <v>33.6</v>
      </c>
      <c r="AGE96" s="27" t="n">
        <v>36.4</v>
      </c>
      <c r="AGF96" s="27" t="n">
        <v>35.2</v>
      </c>
      <c r="AGG96" s="27" t="n">
        <v>32.9</v>
      </c>
      <c r="AGH96" s="27" t="n">
        <v>28</v>
      </c>
      <c r="AGI96" s="27" t="n">
        <v>29.3</v>
      </c>
      <c r="AGJ96" s="27" t="n">
        <v>30.9</v>
      </c>
      <c r="AGK96" s="27" t="n">
        <v>33.1</v>
      </c>
      <c r="AGL96" s="27" t="n">
        <v>35.3</v>
      </c>
      <c r="AGM96" s="27" t="n">
        <v>36.4</v>
      </c>
      <c r="AGN96" s="27" t="n">
        <v>36.1</v>
      </c>
      <c r="AGO96" s="22" t="n">
        <f aca="false">AVERAGE(AGC96:AGN96)</f>
        <v>33.4333333333333</v>
      </c>
      <c r="AHA96" s="0" t="n">
        <v>1946</v>
      </c>
      <c r="AHB96" s="29" t="s">
        <v>102</v>
      </c>
      <c r="AHC96" s="27" t="n">
        <v>34.6</v>
      </c>
      <c r="AHD96" s="27" t="n">
        <v>32.3</v>
      </c>
      <c r="AHE96" s="27" t="n">
        <v>33.8</v>
      </c>
      <c r="AHF96" s="27" t="n">
        <v>32.9</v>
      </c>
      <c r="AHG96" s="27" t="n">
        <v>32</v>
      </c>
      <c r="AHH96" s="27" t="n">
        <v>29.8</v>
      </c>
      <c r="AHI96" s="27" t="n">
        <v>30</v>
      </c>
      <c r="AHJ96" s="27" t="n">
        <v>31.1</v>
      </c>
      <c r="AHK96" s="27" t="n">
        <v>33.7</v>
      </c>
      <c r="AHL96" s="27" t="n">
        <v>35.2</v>
      </c>
      <c r="AHM96" s="27" t="n">
        <v>36.7</v>
      </c>
      <c r="AHN96" s="27" t="n">
        <v>35.7</v>
      </c>
      <c r="AHO96" s="22" t="n">
        <f aca="false">AVERAGE(AHC96:AHN96)</f>
        <v>33.15</v>
      </c>
      <c r="AIA96" s="0" t="n">
        <v>1946</v>
      </c>
      <c r="AIB96" s="29" t="s">
        <v>102</v>
      </c>
      <c r="AIC96" s="27" t="n">
        <v>35.1</v>
      </c>
      <c r="AID96" s="27" t="n">
        <v>34.7</v>
      </c>
      <c r="AIE96" s="27" t="n">
        <v>35.5</v>
      </c>
      <c r="AIF96" s="27" t="n">
        <v>32.9</v>
      </c>
      <c r="AIG96" s="27" t="n">
        <v>30.8</v>
      </c>
      <c r="AIH96" s="27" t="n">
        <v>24.6</v>
      </c>
      <c r="AII96" s="27" t="n">
        <v>27.3</v>
      </c>
      <c r="AIJ96" s="27" t="n">
        <v>29.2</v>
      </c>
      <c r="AIK96" s="27" t="n">
        <v>32.3</v>
      </c>
      <c r="AIL96" s="27" t="n">
        <v>34.8</v>
      </c>
      <c r="AIM96" s="27" t="n">
        <v>38.2</v>
      </c>
      <c r="AIN96" s="27" t="n">
        <v>39.3</v>
      </c>
      <c r="AIO96" s="22" t="n">
        <f aca="false">AVERAGE(AIC96:AIN96)</f>
        <v>32.8916666666667</v>
      </c>
      <c r="AJA96" s="0" t="n">
        <v>1946</v>
      </c>
      <c r="AJB96" s="29" t="s">
        <v>102</v>
      </c>
      <c r="AJC96" s="27" t="n">
        <v>31.6</v>
      </c>
      <c r="AJD96" s="27" t="n">
        <v>31.7</v>
      </c>
      <c r="AJE96" s="27" t="n">
        <v>31.5</v>
      </c>
      <c r="AJF96" s="27" t="n">
        <v>29.8</v>
      </c>
      <c r="AJG96" s="27" t="n">
        <v>28</v>
      </c>
      <c r="AJH96" s="27" t="n">
        <v>23.7</v>
      </c>
      <c r="AJI96" s="27" t="n">
        <v>24.6</v>
      </c>
      <c r="AJJ96" s="27" t="n">
        <v>26.8</v>
      </c>
      <c r="AJK96" s="27" t="n">
        <v>27.7</v>
      </c>
      <c r="AJL96" s="27" t="n">
        <v>28.8</v>
      </c>
      <c r="AJM96" s="27" t="n">
        <v>32.2</v>
      </c>
      <c r="AJN96" s="27" t="n">
        <v>33.1</v>
      </c>
      <c r="AJO96" s="22" t="n">
        <f aca="false">AVERAGE(AJC96:AJN96)</f>
        <v>29.125</v>
      </c>
      <c r="AKA96" s="0" t="n">
        <v>1946</v>
      </c>
      <c r="AKB96" s="26" t="n">
        <v>1946</v>
      </c>
      <c r="AKC96" s="27" t="n">
        <v>34.3</v>
      </c>
      <c r="AKD96" s="27" t="n">
        <v>35.8</v>
      </c>
      <c r="AKE96" s="27" t="n">
        <v>31.6</v>
      </c>
      <c r="AKF96" s="27" t="n">
        <v>27.1</v>
      </c>
      <c r="AKG96" s="27" t="n">
        <v>26</v>
      </c>
      <c r="AKH96" s="27" t="n">
        <v>19.9</v>
      </c>
      <c r="AKI96" s="27" t="n">
        <v>21.7</v>
      </c>
      <c r="AKJ96" s="27" t="n">
        <v>24.9</v>
      </c>
      <c r="AKK96" s="27" t="n">
        <v>26.7</v>
      </c>
      <c r="AKL96" s="27" t="n">
        <v>30</v>
      </c>
      <c r="AKM96" s="27" t="n">
        <v>36.3</v>
      </c>
      <c r="AKN96" s="27" t="n">
        <v>35.8</v>
      </c>
      <c r="AKO96" s="22" t="n">
        <f aca="false">AVERAGE(AKC96:AKN96)</f>
        <v>29.175</v>
      </c>
      <c r="ALA96" s="0" t="n">
        <v>1946</v>
      </c>
      <c r="ALB96" s="26" t="n">
        <v>1946</v>
      </c>
      <c r="ALC96" s="27" t="n">
        <v>29.8</v>
      </c>
      <c r="ALD96" s="27" t="n">
        <v>31.1</v>
      </c>
      <c r="ALE96" s="27" t="n">
        <v>28.7</v>
      </c>
      <c r="ALF96" s="27" t="n">
        <v>27.1</v>
      </c>
      <c r="ALG96" s="27" t="n">
        <v>25.4</v>
      </c>
      <c r="ALH96" s="27" t="n">
        <v>21.4</v>
      </c>
      <c r="ALI96" s="27" t="n">
        <v>21.3</v>
      </c>
      <c r="ALJ96" s="27" t="n">
        <v>23.6</v>
      </c>
      <c r="ALK96" s="27" t="n">
        <v>24.6</v>
      </c>
      <c r="ALL96" s="27" t="n">
        <v>25.9</v>
      </c>
      <c r="ALM96" s="27" t="n">
        <v>27.8</v>
      </c>
      <c r="ALN96" s="27" t="n">
        <v>29.6</v>
      </c>
      <c r="ALO96" s="22" t="n">
        <f aca="false">AVERAGE(ALC96:ALN96)</f>
        <v>26.3583333333333</v>
      </c>
    </row>
    <row r="97" customFormat="false" ht="12.8" hidden="false" customHeight="false" outlineLevel="0" collapsed="false">
      <c r="A97" s="16"/>
      <c r="B97" s="8" t="n">
        <f aca="false">AVERAGE(AO97,BO97,CO97,DO97,EO97,FO97,GO97,HO97,IO97,JO97,KO97,LO97,MO97,NO97,OO97,PO97,QO97,RO97,SO97,TO97,UO97,VO97,WO97,XO97,YO97,ZO97,AAO97,ABO97,ACO97,ADO97,AEO97,AFO97,AGO97,AHO97,AIO97,AJO97,AKO97,ALO97,Sheet2!O97,Sheet2!AO97,Sheet2!BO97,Sheet2!CO97)</f>
        <v>28.722619047619</v>
      </c>
      <c r="C97" s="10" t="n">
        <f aca="false">AVERAGE(B93:B97)</f>
        <v>28.9907142857143</v>
      </c>
      <c r="D97" s="9" t="n">
        <f aca="false">AVERAGE(B88:B97)</f>
        <v>28.9534126984127</v>
      </c>
      <c r="E97" s="8" t="n">
        <f aca="false">AVERAGE(B78:B97)</f>
        <v>28.9214657738095</v>
      </c>
      <c r="F97" s="11" t="n">
        <f aca="false">AVERAGE(B48:B97)</f>
        <v>29.0335224589085</v>
      </c>
      <c r="G97" s="2" t="n">
        <f aca="false">MAX(AC97:AN97,BC97:BN97,CC97:CN97,DC97:DN97,EC97:EN97,FC97:FN97,GC97:GN97,HC97:HN97,IC97:IN97,JC97:JN97,KC97:KN97,LC97:LN97,MC97:MN97,NC97:NN97,OC97:ON97,PC97:PN97,QC97:QN97,RC97:RN97,SC97:SN97,TC97:TN97,UC97:UN97,VC97:VN97,WC97:WN97,XC97:XN97,YC97:YN97,ZC97:ZN97,AAC97:AAN97,ABC97:ABN97,ACC97:ACN97,ADC97:ADN97,AEC97:AEN97,AFC97:AFN97,AGC97:AGN97,AHC97:AHN97,AIC97:AIN97,AJC97:AJN97,AKC97:AKN97,ALC97:ALN97,Sheet2!C97:N97,Sheet2!AC97:AN97,Sheet2!BC97:BN97,Sheet2!CC97:CN97)</f>
        <v>42.2</v>
      </c>
      <c r="H97" s="17" t="n">
        <f aca="false">MEDIAN(AC97:AN97,BC97:BN97,CC97:CN97,DC97:DN97,EC97:EN97,FC97:FN97,GC97:GN97,HC97:HN97,IC97:IN97,JC97:JN97,KC97:KN97,LC97:LN97,MC97:MN97,NC97:NN97,OC97:ON97,PC97:PN97,QC97:QN97,RC97:RN97,SC97:SN97,TC97:TN97,UC97:UN97,VC97:VN97,WC97:WN97,XC97:XN97,YC97:YN97,ZC97:ZN97,AAC97:AAN97,ABC97:ABN97,ACC97:ACN97,ADC97:ADN97,AEC97:AEN97,AFC97:AFN97,AGC97:AGN97,AHC97:AHN97,AIC97:AIN97,AJC97:AJN97,AKC97:AKN97,ALC97:ALN97,Sheet2!C97:N97,Sheet2!AC97:AN97,Sheet2!BC97:BN97,Sheet2!CC97:CN97)</f>
        <v>28.8</v>
      </c>
      <c r="I97" s="18" t="n">
        <f aca="false">MIN(AC97:AN97,BC97:BN97,CC97:CN97,DC97:DN97,EC97:EN97,FC97:FN97,GC97:GN97,HC97:HN97,IC97:IN97,JC97:JN97,KC97:KN97,LC97:LN97,MC97:MN97,NC97:NN97,OC97:ON97,PC97:PN97,QC97:QN97,RC97:RN97,SC97:SN97,TC97:TN97,UC97:UN97,VC97:VN97,WC97:WN97,XC97:XN97,YC97:YN97,ZC97:ZN97,AAC97:AAN97,ABC97:ABN97,ACC97:ACN97,ADC97:ADN97,AEC97:AEN97,AFC97:AFN97,AGC97:AGN97,AHC97:AHN97,AIC97:AIN97,AJC97:AJN97,AKC97:AKN97,ALC97:ALN97,Sheet2!C97:N97,Sheet2!AC97:AN97,Sheet2!BC97:BN97,Sheet2!CC97:CN97)</f>
        <v>18.4</v>
      </c>
      <c r="K97" s="19" t="n">
        <f aca="false">(G97+I97)/2</f>
        <v>30.3</v>
      </c>
      <c r="AB97" s="33" t="n">
        <v>1947</v>
      </c>
      <c r="AC97" s="21" t="n">
        <v>39.2</v>
      </c>
      <c r="AD97" s="21" t="n">
        <v>31.5</v>
      </c>
      <c r="AE97" s="21" t="n">
        <v>33.4</v>
      </c>
      <c r="AF97" s="21" t="n">
        <v>29.6</v>
      </c>
      <c r="AG97" s="21" t="n">
        <v>26.4</v>
      </c>
      <c r="AH97" s="21" t="n">
        <v>24.6</v>
      </c>
      <c r="AI97" s="21" t="n">
        <v>23.8</v>
      </c>
      <c r="AJ97" s="21" t="n">
        <v>24.8</v>
      </c>
      <c r="AK97" s="21" t="n">
        <v>25.1</v>
      </c>
      <c r="AL97" s="21" t="n">
        <v>29.7</v>
      </c>
      <c r="AM97" s="21" t="n">
        <v>33.7</v>
      </c>
      <c r="AN97" s="21" t="n">
        <v>34.1</v>
      </c>
      <c r="AO97" s="22" t="n">
        <f aca="false">AVERAGE(AC97:AN97)</f>
        <v>29.6583333333333</v>
      </c>
      <c r="BA97" s="0" t="n">
        <v>1947</v>
      </c>
      <c r="BB97" s="25" t="n">
        <v>1947</v>
      </c>
      <c r="BC97" s="21" t="n">
        <v>38.7</v>
      </c>
      <c r="BD97" s="21" t="n">
        <v>29.3</v>
      </c>
      <c r="BE97" s="21" t="n">
        <v>29.8</v>
      </c>
      <c r="BF97" s="21" t="n">
        <v>25.4</v>
      </c>
      <c r="BG97" s="21" t="n">
        <v>23.9</v>
      </c>
      <c r="BH97" s="21" t="n">
        <v>19.5</v>
      </c>
      <c r="BI97" s="21" t="n">
        <v>18.9</v>
      </c>
      <c r="BJ97" s="21" t="n">
        <v>19.4</v>
      </c>
      <c r="BK97" s="21" t="n">
        <v>22.9</v>
      </c>
      <c r="BL97" s="21" t="n">
        <v>27.7</v>
      </c>
      <c r="BM97" s="21" t="n">
        <v>31.3</v>
      </c>
      <c r="BN97" s="21" t="n">
        <v>33.9</v>
      </c>
      <c r="BO97" s="22" t="n">
        <f aca="false">AVERAGE(BC97:BN97)</f>
        <v>26.725</v>
      </c>
      <c r="CA97" s="0" t="n">
        <v>1947</v>
      </c>
      <c r="CB97" s="20" t="s">
        <v>103</v>
      </c>
      <c r="CC97" s="21" t="n">
        <v>42.2</v>
      </c>
      <c r="CD97" s="21" t="n">
        <v>34.7</v>
      </c>
      <c r="CE97" s="21" t="n">
        <v>35.5</v>
      </c>
      <c r="CF97" s="21" t="n">
        <v>29.6</v>
      </c>
      <c r="CG97" s="21" t="n">
        <v>27.7</v>
      </c>
      <c r="CH97" s="21" t="n">
        <v>23.9</v>
      </c>
      <c r="CI97" s="21" t="n">
        <v>23.8</v>
      </c>
      <c r="CJ97" s="21" t="n">
        <v>24.1</v>
      </c>
      <c r="CK97" s="21" t="n">
        <v>26.7</v>
      </c>
      <c r="CL97" s="21" t="n">
        <v>32.4</v>
      </c>
      <c r="CM97" s="21" t="n">
        <v>35.6</v>
      </c>
      <c r="CN97" s="21" t="n">
        <v>38</v>
      </c>
      <c r="CO97" s="22" t="n">
        <f aca="false">AVERAGE(CC97:CN97)</f>
        <v>31.1833333333333</v>
      </c>
      <c r="DA97" s="0" t="n">
        <v>1947</v>
      </c>
      <c r="DB97" s="25" t="n">
        <v>1947</v>
      </c>
      <c r="DC97" s="21" t="n">
        <v>33.2</v>
      </c>
      <c r="DD97" s="21" t="n">
        <v>32.6</v>
      </c>
      <c r="DE97" s="21" t="n">
        <v>30.4</v>
      </c>
      <c r="DF97" s="21" t="n">
        <v>30.1</v>
      </c>
      <c r="DG97" s="21" t="n">
        <v>28.1</v>
      </c>
      <c r="DH97" s="21" t="n">
        <v>26</v>
      </c>
      <c r="DI97" s="21" t="n">
        <v>25.4</v>
      </c>
      <c r="DJ97" s="21" t="n">
        <v>26.9</v>
      </c>
      <c r="DK97" s="21" t="n">
        <v>28.3</v>
      </c>
      <c r="DL97" s="21" t="n">
        <v>29.5</v>
      </c>
      <c r="DM97" s="21" t="n">
        <v>31.6</v>
      </c>
      <c r="DN97" s="21" t="n">
        <v>32.1</v>
      </c>
      <c r="DO97" s="22" t="n">
        <f aca="false">AVERAGE(DC97:DN97)</f>
        <v>29.5166666666667</v>
      </c>
      <c r="EA97" s="0" t="n">
        <v>1947</v>
      </c>
      <c r="EB97" s="20" t="s">
        <v>103</v>
      </c>
      <c r="EC97" s="21" t="n">
        <v>29.4</v>
      </c>
      <c r="ED97" s="21" t="n">
        <v>27</v>
      </c>
      <c r="EE97" s="21" t="n">
        <v>27.4</v>
      </c>
      <c r="EF97" s="21" t="n">
        <v>25.7</v>
      </c>
      <c r="EG97" s="21" t="n">
        <v>23.1</v>
      </c>
      <c r="EH97" s="21" t="n">
        <v>21.8</v>
      </c>
      <c r="EI97" s="21" t="n">
        <v>21.2</v>
      </c>
      <c r="EJ97" s="21" t="n">
        <v>21.4</v>
      </c>
      <c r="EK97" s="21" t="n">
        <v>23.4</v>
      </c>
      <c r="EL97" s="21" t="n">
        <v>24.6</v>
      </c>
      <c r="EM97" s="21" t="n">
        <v>25.9</v>
      </c>
      <c r="EN97" s="21" t="n">
        <v>28.1</v>
      </c>
      <c r="EO97" s="22" t="n">
        <f aca="false">AVERAGE(EC97:EN97)</f>
        <v>24.9166666666667</v>
      </c>
      <c r="FA97" s="0" t="n">
        <v>1947</v>
      </c>
      <c r="FB97" s="20" t="s">
        <v>103</v>
      </c>
      <c r="FC97" s="21" t="n">
        <v>31.3</v>
      </c>
      <c r="FD97" s="21" t="n">
        <v>28.3</v>
      </c>
      <c r="FE97" s="21" t="n">
        <v>29</v>
      </c>
      <c r="FF97" s="21" t="n">
        <v>27.4</v>
      </c>
      <c r="FG97" s="21" t="n">
        <v>24.9</v>
      </c>
      <c r="FH97" s="21" t="n">
        <v>24</v>
      </c>
      <c r="FI97" s="21" t="n">
        <v>23.4</v>
      </c>
      <c r="FJ97" s="21" t="n">
        <v>23.6</v>
      </c>
      <c r="FK97" s="21" t="n">
        <v>24.6</v>
      </c>
      <c r="FL97" s="21" t="n">
        <v>26</v>
      </c>
      <c r="FM97" s="21" t="n">
        <v>27.5</v>
      </c>
      <c r="FN97" s="21" t="n">
        <v>29.2</v>
      </c>
      <c r="FO97" s="22" t="n">
        <f aca="false">AVERAGE(FC97:FN97)</f>
        <v>26.6</v>
      </c>
      <c r="GA97" s="0" t="n">
        <v>1947</v>
      </c>
      <c r="GB97" s="20" t="s">
        <v>103</v>
      </c>
      <c r="GC97" s="21" t="n">
        <v>34</v>
      </c>
      <c r="GD97" s="21" t="n">
        <v>30</v>
      </c>
      <c r="GE97" s="21" t="n">
        <v>30.7</v>
      </c>
      <c r="GF97" s="21" t="n">
        <v>30.5</v>
      </c>
      <c r="GG97" s="21" t="n">
        <v>27.6</v>
      </c>
      <c r="GH97" s="21" t="n">
        <v>26.8</v>
      </c>
      <c r="GI97" s="21" t="n">
        <v>26.7</v>
      </c>
      <c r="GJ97" s="21" t="n">
        <v>26.9</v>
      </c>
      <c r="GK97" s="21" t="n">
        <v>28</v>
      </c>
      <c r="GL97" s="21" t="n">
        <v>29</v>
      </c>
      <c r="GM97" s="21" t="n">
        <v>31.6</v>
      </c>
      <c r="GN97" s="21" t="n">
        <v>31.7</v>
      </c>
      <c r="GO97" s="22" t="n">
        <f aca="false">AVERAGE(GC97:GN97)</f>
        <v>29.4583333333333</v>
      </c>
      <c r="HA97" s="0" t="n">
        <v>1947</v>
      </c>
      <c r="HB97" s="20" t="s">
        <v>103</v>
      </c>
      <c r="HC97" s="21" t="n">
        <v>36.3</v>
      </c>
      <c r="HD97" s="21" t="n">
        <v>33.1</v>
      </c>
      <c r="HE97" s="21" t="n">
        <v>31.8</v>
      </c>
      <c r="HF97" s="21" t="n">
        <v>31.9</v>
      </c>
      <c r="HG97" s="21" t="n">
        <v>31.2</v>
      </c>
      <c r="HH97" s="21" t="n">
        <v>28.7</v>
      </c>
      <c r="HI97" s="21" t="n">
        <v>28.8</v>
      </c>
      <c r="HJ97" s="21" t="n">
        <v>29.7</v>
      </c>
      <c r="HK97" s="21" t="n">
        <v>30.7</v>
      </c>
      <c r="HL97" s="21" t="n">
        <v>33</v>
      </c>
      <c r="HM97" s="21" t="n">
        <v>37.5</v>
      </c>
      <c r="HN97" s="21" t="n">
        <v>35.3</v>
      </c>
      <c r="HO97" s="22" t="n">
        <f aca="false">AVERAGE(HC97:HN97)</f>
        <v>32.3333333333333</v>
      </c>
      <c r="IA97" s="0" t="n">
        <v>1947</v>
      </c>
      <c r="IB97" s="20" t="s">
        <v>103</v>
      </c>
      <c r="IC97" s="21" t="n">
        <v>32.5</v>
      </c>
      <c r="ID97" s="21" t="n">
        <v>31.7</v>
      </c>
      <c r="IE97" s="21" t="n">
        <v>31</v>
      </c>
      <c r="IF97" s="21" t="n">
        <v>29.8</v>
      </c>
      <c r="IG97" s="21" t="n">
        <v>27.2</v>
      </c>
      <c r="IH97" s="21" t="n">
        <v>26.2</v>
      </c>
      <c r="II97" s="21" t="n">
        <v>26.1</v>
      </c>
      <c r="IJ97" s="21" t="n">
        <v>26.3</v>
      </c>
      <c r="IK97" s="21" t="n">
        <v>27.8</v>
      </c>
      <c r="IL97" s="21" t="n">
        <v>28.5</v>
      </c>
      <c r="IM97" s="21" t="n">
        <v>30.1</v>
      </c>
      <c r="IN97" s="21" t="n">
        <v>31.7</v>
      </c>
      <c r="IO97" s="22" t="n">
        <f aca="false">AVERAGE(IC97:IN97)</f>
        <v>29.075</v>
      </c>
      <c r="JA97" s="0" t="n">
        <v>1947</v>
      </c>
      <c r="JB97" s="20" t="s">
        <v>103</v>
      </c>
      <c r="JC97" s="21" t="n">
        <v>40.6</v>
      </c>
      <c r="JD97" s="21" t="n">
        <v>36.8</v>
      </c>
      <c r="JE97" s="21" t="n">
        <v>34.9</v>
      </c>
      <c r="JF97" s="21" t="n">
        <v>30.6</v>
      </c>
      <c r="JG97" s="21" t="n">
        <v>29.5</v>
      </c>
      <c r="JH97" s="21" t="n">
        <v>27.3</v>
      </c>
      <c r="JI97" s="21" t="n">
        <v>27.1</v>
      </c>
      <c r="JJ97" s="21" t="n">
        <v>28.1</v>
      </c>
      <c r="JK97" s="21" t="n">
        <v>28.3</v>
      </c>
      <c r="JL97" s="21" t="n">
        <v>34.4</v>
      </c>
      <c r="JM97" s="21" t="n">
        <v>37.4</v>
      </c>
      <c r="JN97" s="21" t="n">
        <v>37.5</v>
      </c>
      <c r="JO97" s="22" t="n">
        <f aca="false">AVERAGE(JC97:JN97)</f>
        <v>32.7083333333333</v>
      </c>
      <c r="KA97" s="0" t="n">
        <v>1947</v>
      </c>
      <c r="KB97" s="20" t="s">
        <v>103</v>
      </c>
      <c r="KC97" s="21" t="n">
        <v>27.7</v>
      </c>
      <c r="KD97" s="21" t="n">
        <v>26.6</v>
      </c>
      <c r="KE97" s="21" t="n">
        <v>25.6</v>
      </c>
      <c r="KF97" s="21" t="n">
        <v>23.3</v>
      </c>
      <c r="KG97" s="21" t="n">
        <v>21.8</v>
      </c>
      <c r="KH97" s="21" t="n">
        <v>20.9</v>
      </c>
      <c r="KI97" s="21" t="n">
        <v>19.4</v>
      </c>
      <c r="KJ97" s="21" t="n">
        <v>20</v>
      </c>
      <c r="KK97" s="21" t="n">
        <v>21.1</v>
      </c>
      <c r="KL97" s="21" t="n">
        <v>22.5</v>
      </c>
      <c r="KM97" s="21" t="n">
        <v>23.5</v>
      </c>
      <c r="KN97" s="21" t="n">
        <v>25.9</v>
      </c>
      <c r="KO97" s="22" t="n">
        <f aca="false">AVERAGE(KC97:KN97)</f>
        <v>23.1916666666667</v>
      </c>
      <c r="LA97" s="0" t="n">
        <v>1947</v>
      </c>
      <c r="LB97" s="25" t="n">
        <v>1947</v>
      </c>
      <c r="LC97" s="21" t="n">
        <v>33.7</v>
      </c>
      <c r="LD97" s="21" t="n">
        <v>30.6</v>
      </c>
      <c r="LE97" s="21" t="n">
        <v>30.7</v>
      </c>
      <c r="LF97" s="21" t="n">
        <v>29.8</v>
      </c>
      <c r="LG97" s="21" t="n">
        <v>26.5</v>
      </c>
      <c r="LH97" s="21" t="n">
        <v>25.3</v>
      </c>
      <c r="LI97" s="21" t="n">
        <v>25.8</v>
      </c>
      <c r="LJ97" s="21" t="n">
        <v>26.1</v>
      </c>
      <c r="LK97" s="21" t="n">
        <v>27.3</v>
      </c>
      <c r="LL97" s="21" t="n">
        <v>28.8</v>
      </c>
      <c r="LM97" s="21" t="n">
        <v>31.3</v>
      </c>
      <c r="LN97" s="21" t="n">
        <v>31.9</v>
      </c>
      <c r="LO97" s="22" t="n">
        <f aca="false">AVERAGE(LC97:LN97)</f>
        <v>28.9833333333333</v>
      </c>
      <c r="MA97" s="0" t="n">
        <v>1947</v>
      </c>
      <c r="MB97" s="20" t="s">
        <v>103</v>
      </c>
      <c r="MC97" s="21" t="n">
        <v>38.8</v>
      </c>
      <c r="MD97" s="21" t="n">
        <v>31.3</v>
      </c>
      <c r="ME97" s="21" t="n">
        <v>31.1</v>
      </c>
      <c r="MF97" s="21" t="n">
        <v>26</v>
      </c>
      <c r="MG97" s="21" t="n">
        <v>24.1</v>
      </c>
      <c r="MH97" s="21" t="n">
        <v>20</v>
      </c>
      <c r="MI97" s="21" t="n">
        <v>19.6</v>
      </c>
      <c r="MJ97" s="21" t="n">
        <v>20.2</v>
      </c>
      <c r="MK97" s="21" t="n">
        <v>22.9</v>
      </c>
      <c r="ML97" s="21" t="n">
        <v>27.9</v>
      </c>
      <c r="MM97" s="21" t="n">
        <v>31.1</v>
      </c>
      <c r="MN97" s="21" t="n">
        <v>32.9</v>
      </c>
      <c r="MO97" s="22" t="n">
        <f aca="false">AVERAGE(MC97:MN97)</f>
        <v>27.1583333333333</v>
      </c>
      <c r="NA97" s="0" t="n">
        <v>1947</v>
      </c>
      <c r="NB97" s="25" t="n">
        <v>1947</v>
      </c>
      <c r="NC97" s="21" t="n">
        <v>39</v>
      </c>
      <c r="ND97" s="21" t="n">
        <v>30.3</v>
      </c>
      <c r="NE97" s="21" t="n">
        <v>33.5</v>
      </c>
      <c r="NF97" s="21" t="n">
        <v>31</v>
      </c>
      <c r="NG97" s="21" t="n">
        <v>26.7</v>
      </c>
      <c r="NH97" s="21" t="n">
        <v>25.9</v>
      </c>
      <c r="NI97" s="21" t="n">
        <v>25.3</v>
      </c>
      <c r="NJ97" s="21" t="n">
        <v>26.5</v>
      </c>
      <c r="NK97" s="21" t="n">
        <v>27.5</v>
      </c>
      <c r="NL97" s="21" t="n">
        <v>30.9</v>
      </c>
      <c r="NM97" s="21" t="n">
        <v>34.6</v>
      </c>
      <c r="NN97" s="21" t="n">
        <v>35.1</v>
      </c>
      <c r="NO97" s="22" t="n">
        <f aca="false">AVERAGE(NC97:NN97)</f>
        <v>30.525</v>
      </c>
      <c r="OA97" s="0" t="n">
        <v>1947</v>
      </c>
      <c r="OB97" s="20" t="s">
        <v>103</v>
      </c>
      <c r="OC97" s="21" t="n">
        <v>41.1</v>
      </c>
      <c r="OD97" s="21" t="n">
        <v>35</v>
      </c>
      <c r="OE97" s="21" t="n">
        <v>34.9</v>
      </c>
      <c r="OF97" s="21" t="n">
        <v>30.6</v>
      </c>
      <c r="OG97" s="21" t="n">
        <v>29.1</v>
      </c>
      <c r="OH97" s="21" t="n">
        <v>27</v>
      </c>
      <c r="OI97" s="21" t="n">
        <v>26.5</v>
      </c>
      <c r="OJ97" s="21" t="n">
        <v>27.6</v>
      </c>
      <c r="OK97" s="21" t="n">
        <v>28.5</v>
      </c>
      <c r="OL97" s="21" t="n">
        <v>34.5</v>
      </c>
      <c r="OM97" s="21" t="n">
        <v>37</v>
      </c>
      <c r="ON97" s="21" t="n">
        <v>37.1</v>
      </c>
      <c r="OO97" s="22" t="n">
        <f aca="false">AVERAGE(OC97:ON97)</f>
        <v>32.4083333333333</v>
      </c>
      <c r="PA97" s="0" t="n">
        <v>1947</v>
      </c>
      <c r="PB97" s="25" t="n">
        <v>1947</v>
      </c>
      <c r="PC97" s="21" t="n">
        <v>33.6</v>
      </c>
      <c r="PD97" s="21" t="n">
        <v>30.5</v>
      </c>
      <c r="PE97" s="21" t="n">
        <v>30.8</v>
      </c>
      <c r="PF97" s="21" t="n">
        <v>29.6</v>
      </c>
      <c r="PG97" s="21" t="n">
        <v>28.7</v>
      </c>
      <c r="PH97" s="21" t="n">
        <v>27.5</v>
      </c>
      <c r="PI97" s="21" t="n">
        <v>27.1</v>
      </c>
      <c r="PJ97" s="21" t="n">
        <v>27.7</v>
      </c>
      <c r="PK97" s="21" t="n">
        <v>29.1</v>
      </c>
      <c r="PL97" s="21" t="n">
        <v>31</v>
      </c>
      <c r="PM97" s="21" t="n">
        <v>34.9</v>
      </c>
      <c r="PN97" s="21" t="n">
        <v>34.4</v>
      </c>
      <c r="PO97" s="22" t="n">
        <f aca="false">AVERAGE(PC97:PN97)</f>
        <v>30.4083333333333</v>
      </c>
      <c r="QA97" s="0" t="n">
        <v>1947</v>
      </c>
      <c r="QB97" s="25" t="n">
        <v>1947</v>
      </c>
      <c r="QC97" s="21" t="n">
        <v>32.3</v>
      </c>
      <c r="QD97" s="21" t="n">
        <v>31.1</v>
      </c>
      <c r="QE97" s="21" t="n">
        <v>30.6</v>
      </c>
      <c r="QF97" s="21" t="n">
        <v>29.3</v>
      </c>
      <c r="QG97" s="21" t="n">
        <v>27.2</v>
      </c>
      <c r="QH97" s="21" t="n">
        <v>26.3</v>
      </c>
      <c r="QI97" s="21" t="n">
        <v>26.1</v>
      </c>
      <c r="QJ97" s="21" t="n">
        <v>26.4</v>
      </c>
      <c r="QK97" s="21" t="n">
        <v>27.9</v>
      </c>
      <c r="QL97" s="21" t="n">
        <v>28.9</v>
      </c>
      <c r="QM97" s="21" t="n">
        <v>30.8</v>
      </c>
      <c r="QN97" s="21" t="n">
        <v>31.2</v>
      </c>
      <c r="QO97" s="22" t="n">
        <f aca="false">AVERAGE(QC97:QN97)</f>
        <v>29.0083333333333</v>
      </c>
      <c r="RA97" s="0" t="n">
        <v>1947</v>
      </c>
      <c r="RB97" s="25" t="n">
        <v>1947</v>
      </c>
      <c r="RC97" s="21" t="n">
        <v>39.2</v>
      </c>
      <c r="RD97" s="21" t="n">
        <v>30.9</v>
      </c>
      <c r="RE97" s="21" t="n">
        <v>30.3</v>
      </c>
      <c r="RF97" s="21" t="n">
        <v>25.8</v>
      </c>
      <c r="RG97" s="21" t="n">
        <v>24.2</v>
      </c>
      <c r="RH97" s="21" t="n">
        <v>19.6</v>
      </c>
      <c r="RI97" s="21" t="n">
        <v>18.4</v>
      </c>
      <c r="RJ97" s="21" t="n">
        <v>19.8</v>
      </c>
      <c r="RK97" s="21" t="n">
        <v>23.9</v>
      </c>
      <c r="RL97" s="21" t="n">
        <v>28.2</v>
      </c>
      <c r="RM97" s="21" t="n">
        <v>30.8</v>
      </c>
      <c r="RN97" s="21" t="n">
        <v>34.1</v>
      </c>
      <c r="RO97" s="22" t="n">
        <f aca="false">AVERAGE(RC97:RN97)</f>
        <v>27.1</v>
      </c>
      <c r="SA97" s="0" t="n">
        <v>1947</v>
      </c>
      <c r="SB97" s="29" t="s">
        <v>103</v>
      </c>
      <c r="SC97" s="27" t="n">
        <v>33.4</v>
      </c>
      <c r="SD97" s="27" t="n">
        <v>28.5</v>
      </c>
      <c r="SE97" s="27" t="n">
        <v>29</v>
      </c>
      <c r="SF97" s="27" t="n">
        <v>25.1</v>
      </c>
      <c r="SG97" s="27" t="n">
        <v>23.2</v>
      </c>
      <c r="SH97" s="27" t="n">
        <v>19.7</v>
      </c>
      <c r="SI97" s="27" t="n">
        <v>19.4</v>
      </c>
      <c r="SJ97" s="27" t="n">
        <v>20.4</v>
      </c>
      <c r="SK97" s="27" t="n">
        <v>23.1</v>
      </c>
      <c r="SL97" s="27" t="n">
        <v>25.7</v>
      </c>
      <c r="SM97" s="27" t="n">
        <v>28.1</v>
      </c>
      <c r="SN97" s="27" t="n">
        <v>29.2</v>
      </c>
      <c r="SO97" s="22" t="n">
        <f aca="false">AVERAGE(SC97:SN97)</f>
        <v>25.4</v>
      </c>
      <c r="TA97" s="0" t="n">
        <v>1947</v>
      </c>
      <c r="TB97" s="29" t="s">
        <v>103</v>
      </c>
      <c r="TC97" s="27" t="n">
        <v>37.4</v>
      </c>
      <c r="TD97" s="27" t="n">
        <v>29.4</v>
      </c>
      <c r="TE97" s="27" t="n">
        <v>32.1</v>
      </c>
      <c r="TF97" s="27" t="n">
        <v>30.1</v>
      </c>
      <c r="TG97" s="27" t="n">
        <v>25.8</v>
      </c>
      <c r="TH97" s="27" t="n">
        <v>24.5</v>
      </c>
      <c r="TI97" s="27" t="n">
        <v>24.5</v>
      </c>
      <c r="TJ97" s="27" t="n">
        <v>25</v>
      </c>
      <c r="TK97" s="27" t="n">
        <v>25.9</v>
      </c>
      <c r="TL97" s="27" t="n">
        <v>29.1</v>
      </c>
      <c r="TM97" s="27" t="n">
        <v>33.1</v>
      </c>
      <c r="TN97" s="27" t="n">
        <v>34</v>
      </c>
      <c r="TO97" s="22" t="n">
        <f aca="false">AVERAGE(TC97:TN97)</f>
        <v>29.2416666666667</v>
      </c>
      <c r="UA97" s="0" t="n">
        <v>1947</v>
      </c>
      <c r="UB97" s="29" t="s">
        <v>103</v>
      </c>
      <c r="UC97" s="27" t="n">
        <v>34.1</v>
      </c>
      <c r="UD97" s="27" t="n">
        <v>29</v>
      </c>
      <c r="UE97" s="27" t="n">
        <v>29.7</v>
      </c>
      <c r="UF97" s="27" t="n">
        <v>26.9</v>
      </c>
      <c r="UG97" s="27" t="n">
        <v>24.9</v>
      </c>
      <c r="UH97" s="27" t="n">
        <v>22.6</v>
      </c>
      <c r="UI97" s="27" t="n">
        <v>22.5</v>
      </c>
      <c r="UJ97" s="27" t="n">
        <v>23.2</v>
      </c>
      <c r="UK97" s="27" t="n">
        <v>25.1</v>
      </c>
      <c r="UL97" s="27" t="n">
        <v>27.4</v>
      </c>
      <c r="UM97" s="27" t="n">
        <v>29.7</v>
      </c>
      <c r="UN97" s="27" t="n">
        <v>31.2</v>
      </c>
      <c r="UO97" s="22" t="n">
        <f aca="false">AVERAGE(UC97:UN97)</f>
        <v>27.1916666666667</v>
      </c>
      <c r="VA97" s="0" t="n">
        <v>1947</v>
      </c>
      <c r="VB97" s="29" t="s">
        <v>103</v>
      </c>
      <c r="VC97" s="27" t="n">
        <v>36.2</v>
      </c>
      <c r="VD97" s="27" t="n">
        <v>32.4</v>
      </c>
      <c r="VE97" s="27" t="n">
        <v>33.3</v>
      </c>
      <c r="VF97" s="27" t="n">
        <v>31.8</v>
      </c>
      <c r="VG97" s="27" t="n">
        <v>30.4</v>
      </c>
      <c r="VH97" s="27" t="n">
        <v>29.5</v>
      </c>
      <c r="VI97" s="27" t="n">
        <v>29.3</v>
      </c>
      <c r="VJ97" s="27" t="n">
        <v>30.1</v>
      </c>
      <c r="VK97" s="27" t="n">
        <v>32.4</v>
      </c>
      <c r="VL97" s="27" t="n">
        <v>34.4</v>
      </c>
      <c r="VM97" s="27" t="n">
        <v>36.4</v>
      </c>
      <c r="VN97" s="27" t="n">
        <v>35.1</v>
      </c>
      <c r="VO97" s="22" t="n">
        <f aca="false">AVERAGE(VC97:VN97)</f>
        <v>32.6083333333333</v>
      </c>
      <c r="WA97" s="0" t="n">
        <v>1947</v>
      </c>
      <c r="WB97" s="26" t="n">
        <v>1947</v>
      </c>
      <c r="WC97" s="27" t="n">
        <v>31.3</v>
      </c>
      <c r="WD97" s="27" t="n">
        <v>28</v>
      </c>
      <c r="WE97" s="27" t="n">
        <v>29.1</v>
      </c>
      <c r="WF97" s="27" t="n">
        <v>28</v>
      </c>
      <c r="WG97" s="27" t="n">
        <v>25.2</v>
      </c>
      <c r="WH97" s="27" t="n">
        <v>23.7</v>
      </c>
      <c r="WI97" s="27" t="n">
        <v>22.9</v>
      </c>
      <c r="WJ97" s="27" t="n">
        <v>23.4</v>
      </c>
      <c r="WK97" s="27" t="n">
        <v>24.2</v>
      </c>
      <c r="WL97" s="27" t="n">
        <v>26.1</v>
      </c>
      <c r="WM97" s="27" t="n">
        <v>27</v>
      </c>
      <c r="WN97" s="27" t="n">
        <v>28.8</v>
      </c>
      <c r="WO97" s="22" t="n">
        <f aca="false">AVERAGE(WC97:WN97)</f>
        <v>26.475</v>
      </c>
      <c r="XA97" s="0" t="n">
        <v>1947</v>
      </c>
      <c r="XB97" s="26" t="n">
        <v>1947</v>
      </c>
      <c r="XC97" s="27" t="n">
        <v>33.6</v>
      </c>
      <c r="XD97" s="27" t="n">
        <v>28.4</v>
      </c>
      <c r="XE97" s="27" t="n">
        <v>29.2</v>
      </c>
      <c r="XF97" s="27" t="n">
        <v>26.7</v>
      </c>
      <c r="XG97" s="27" t="n">
        <v>24.2</v>
      </c>
      <c r="XH97" s="27" t="n">
        <v>22.7</v>
      </c>
      <c r="XI97" s="27" t="n">
        <v>22.4</v>
      </c>
      <c r="XJ97" s="27" t="n">
        <v>22.8</v>
      </c>
      <c r="XK97" s="27" t="n">
        <v>24.8</v>
      </c>
      <c r="XL97" s="27" t="n">
        <v>26.8</v>
      </c>
      <c r="XM97" s="27" t="n">
        <v>28.6</v>
      </c>
      <c r="XN97" s="27" t="n">
        <v>30.6</v>
      </c>
      <c r="XO97" s="22" t="n">
        <f aca="false">AVERAGE(XC97:XN97)</f>
        <v>26.7333333333333</v>
      </c>
      <c r="YA97" s="0" t="n">
        <v>1947</v>
      </c>
      <c r="YB97" s="26" t="n">
        <v>1947</v>
      </c>
      <c r="YC97" s="27" t="n">
        <v>38.4</v>
      </c>
      <c r="YD97" s="27" t="n">
        <v>32.3</v>
      </c>
      <c r="YE97" s="27" t="n">
        <v>33.2</v>
      </c>
      <c r="YF97" s="27" t="n">
        <v>29.9</v>
      </c>
      <c r="YG97" s="27" t="n">
        <v>27</v>
      </c>
      <c r="YH97" s="27" t="n">
        <v>26.3</v>
      </c>
      <c r="YI97" s="27" t="n">
        <v>25.6</v>
      </c>
      <c r="YJ97" s="27" t="n">
        <v>26.7</v>
      </c>
      <c r="YK97" s="27" t="n">
        <v>29.9</v>
      </c>
      <c r="YL97" s="27" t="n">
        <v>32.6</v>
      </c>
      <c r="YM97" s="27" t="n">
        <v>35.8</v>
      </c>
      <c r="YN97" s="27" t="n">
        <v>35.4</v>
      </c>
      <c r="YO97" s="22" t="n">
        <f aca="false">AVERAGE(YC97:YN97)</f>
        <v>31.0916666666667</v>
      </c>
      <c r="ZA97" s="0" t="n">
        <v>1947</v>
      </c>
      <c r="ZB97" s="26" t="n">
        <v>1947</v>
      </c>
      <c r="ZC97" s="27" t="n">
        <v>33.2</v>
      </c>
      <c r="ZD97" s="27" t="n">
        <v>31.2</v>
      </c>
      <c r="ZE97" s="27" t="n">
        <v>30.9</v>
      </c>
      <c r="ZF97" s="27" t="n">
        <v>30</v>
      </c>
      <c r="ZG97" s="27" t="n">
        <v>26.3</v>
      </c>
      <c r="ZH97" s="27" t="n">
        <v>25.6</v>
      </c>
      <c r="ZI97" s="27" t="n">
        <v>26.2</v>
      </c>
      <c r="ZJ97" s="27" t="n">
        <v>26.2</v>
      </c>
      <c r="ZK97" s="27" t="n">
        <v>27.4</v>
      </c>
      <c r="ZL97" s="27" t="n">
        <v>28.8</v>
      </c>
      <c r="ZM97" s="27" t="n">
        <v>30.8</v>
      </c>
      <c r="ZN97" s="27" t="n">
        <v>31.8</v>
      </c>
      <c r="ZO97" s="22" t="n">
        <f aca="false">AVERAGE(ZC97:ZN97)</f>
        <v>29.0333333333333</v>
      </c>
      <c r="AAA97" s="0" t="n">
        <v>1947</v>
      </c>
      <c r="AAB97" s="26" t="n">
        <v>1947</v>
      </c>
      <c r="AAC97" s="27" t="n">
        <v>40.6</v>
      </c>
      <c r="AAD97" s="27" t="n">
        <v>31.4</v>
      </c>
      <c r="AAE97" s="27" t="n">
        <v>33.6</v>
      </c>
      <c r="AAF97" s="27" t="n">
        <v>29.5</v>
      </c>
      <c r="AAG97" s="27" t="n">
        <v>26.6</v>
      </c>
      <c r="AAH97" s="27" t="n">
        <v>23.9</v>
      </c>
      <c r="AAI97" s="27" t="n">
        <v>23.1</v>
      </c>
      <c r="AAJ97" s="27" t="n">
        <v>24.2</v>
      </c>
      <c r="AAK97" s="27" t="n">
        <v>25.1</v>
      </c>
      <c r="AAL97" s="27" t="n">
        <v>30.2</v>
      </c>
      <c r="AAM97" s="27" t="n">
        <v>34</v>
      </c>
      <c r="AAN97" s="27" t="n">
        <v>35.5</v>
      </c>
      <c r="AAO97" s="22" t="n">
        <f aca="false">AVERAGE(AAC97:AAN97)</f>
        <v>29.8083333333333</v>
      </c>
      <c r="ABA97" s="0" t="n">
        <v>1947</v>
      </c>
      <c r="ABB97" s="29" t="s">
        <v>103</v>
      </c>
      <c r="ABC97" s="27" t="n">
        <v>41.4</v>
      </c>
      <c r="ABD97" s="27" t="n">
        <v>32.3</v>
      </c>
      <c r="ABE97" s="27" t="n">
        <v>33.6</v>
      </c>
      <c r="ABF97" s="27" t="n">
        <v>30.6</v>
      </c>
      <c r="ABG97" s="27" t="n">
        <v>28.6</v>
      </c>
      <c r="ABH97" s="27" t="n">
        <v>26</v>
      </c>
      <c r="ABI97" s="27" t="n">
        <v>24.6</v>
      </c>
      <c r="ABJ97" s="27" t="n">
        <v>26.4</v>
      </c>
      <c r="ABK97" s="27" t="n">
        <v>26.3</v>
      </c>
      <c r="ABL97" s="27" t="n">
        <v>31.5</v>
      </c>
      <c r="ABM97" s="27" t="n">
        <v>35.4</v>
      </c>
      <c r="ABN97" s="27" t="n">
        <v>36.8</v>
      </c>
      <c r="ABO97" s="22" t="n">
        <f aca="false">AVERAGE(ABC97:ABN97)</f>
        <v>31.125</v>
      </c>
      <c r="ACA97" s="0" t="n">
        <v>1947</v>
      </c>
      <c r="ACB97" s="29" t="s">
        <v>103</v>
      </c>
      <c r="ACC97" s="27" t="n">
        <v>31.8</v>
      </c>
      <c r="ACD97" s="27" t="n">
        <v>29.2</v>
      </c>
      <c r="ACE97" s="27" t="n">
        <v>30.3</v>
      </c>
      <c r="ACF97" s="27" t="n">
        <v>28.6</v>
      </c>
      <c r="ACG97" s="27" t="n">
        <v>26.1</v>
      </c>
      <c r="ACH97" s="27" t="n">
        <v>25.2</v>
      </c>
      <c r="ACI97" s="27" t="n">
        <v>24.3</v>
      </c>
      <c r="ACJ97" s="27" t="n">
        <v>25</v>
      </c>
      <c r="ACK97" s="27" t="n">
        <v>26.7</v>
      </c>
      <c r="ACL97" s="27" t="n">
        <v>27.6</v>
      </c>
      <c r="ACM97" s="27" t="n">
        <v>29.1</v>
      </c>
      <c r="ACN97" s="27" t="n">
        <v>31</v>
      </c>
      <c r="ACO97" s="22" t="n">
        <f aca="false">AVERAGE(ACC97:ACN97)</f>
        <v>27.9083333333333</v>
      </c>
      <c r="ADA97" s="0" t="n">
        <v>1947</v>
      </c>
      <c r="ADB97" s="26" t="n">
        <v>1947</v>
      </c>
      <c r="ADC97" s="27" t="n">
        <v>30.3</v>
      </c>
      <c r="ADD97" s="28" t="n">
        <f aca="false">(ADD96+ADD98)/2</f>
        <v>31.5</v>
      </c>
      <c r="ADE97" s="27" t="n">
        <v>29</v>
      </c>
      <c r="ADF97" s="27" t="n">
        <v>27.8</v>
      </c>
      <c r="ADG97" s="27" t="n">
        <v>25.4</v>
      </c>
      <c r="ADH97" s="27" t="n">
        <v>24.3</v>
      </c>
      <c r="ADI97" s="27" t="n">
        <v>24.3</v>
      </c>
      <c r="ADJ97" s="27" t="n">
        <v>24.1</v>
      </c>
      <c r="ADK97" s="27" t="n">
        <v>25.7</v>
      </c>
      <c r="ADL97" s="27" t="n">
        <v>27.7</v>
      </c>
      <c r="ADM97" s="27" t="n">
        <v>29.4</v>
      </c>
      <c r="ADN97" s="27" t="n">
        <v>31.1</v>
      </c>
      <c r="ADO97" s="22" t="n">
        <f aca="false">AVERAGE(ADC97:ADN97)</f>
        <v>27.55</v>
      </c>
      <c r="AEA97" s="0" t="n">
        <v>1947</v>
      </c>
      <c r="AEB97" s="29" t="s">
        <v>103</v>
      </c>
      <c r="AEC97" s="27" t="n">
        <v>36.2</v>
      </c>
      <c r="AED97" s="27" t="n">
        <v>29.3</v>
      </c>
      <c r="AEE97" s="27" t="n">
        <v>30.8</v>
      </c>
      <c r="AEF97" s="27" t="n">
        <v>26.1</v>
      </c>
      <c r="AEG97" s="27" t="n">
        <v>24.2</v>
      </c>
      <c r="AEH97" s="27" t="n">
        <v>20.2</v>
      </c>
      <c r="AEI97" s="27" t="n">
        <v>20.1</v>
      </c>
      <c r="AEJ97" s="27" t="n">
        <v>21.2</v>
      </c>
      <c r="AEK97" s="27" t="n">
        <v>23.7</v>
      </c>
      <c r="AEL97" s="27" t="n">
        <v>26.5</v>
      </c>
      <c r="AEM97" s="27" t="n">
        <v>29.2</v>
      </c>
      <c r="AEN97" s="27" t="n">
        <v>30.1</v>
      </c>
      <c r="AEO97" s="22" t="n">
        <f aca="false">AVERAGE(AEC97:AEN97)</f>
        <v>26.4666666666667</v>
      </c>
      <c r="AFA97" s="0" t="n">
        <v>1947</v>
      </c>
      <c r="AFB97" s="26" t="n">
        <v>1947</v>
      </c>
      <c r="AFC97" s="27" t="n">
        <v>37.4</v>
      </c>
      <c r="AFD97" s="27" t="n">
        <v>28.9</v>
      </c>
      <c r="AFE97" s="27" t="n">
        <v>29.3</v>
      </c>
      <c r="AFF97" s="27" t="n">
        <v>24.7</v>
      </c>
      <c r="AFG97" s="27" t="n">
        <v>23.4</v>
      </c>
      <c r="AFH97" s="27" t="n">
        <v>20.2</v>
      </c>
      <c r="AFI97" s="27" t="n">
        <v>20.4</v>
      </c>
      <c r="AFJ97" s="27" t="n">
        <v>20.4</v>
      </c>
      <c r="AFK97" s="27" t="n">
        <v>22.5</v>
      </c>
      <c r="AFL97" s="27" t="n">
        <v>26.9</v>
      </c>
      <c r="AFM97" s="27" t="n">
        <v>30</v>
      </c>
      <c r="AFN97" s="27" t="n">
        <v>31.6</v>
      </c>
      <c r="AFO97" s="22" t="n">
        <f aca="false">AVERAGE(AFC97:AFN97)</f>
        <v>26.3083333333333</v>
      </c>
      <c r="AGA97" s="0" t="n">
        <v>1947</v>
      </c>
      <c r="AGB97" s="29" t="s">
        <v>103</v>
      </c>
      <c r="AGC97" s="27" t="n">
        <v>36.8</v>
      </c>
      <c r="AGD97" s="27" t="n">
        <v>34.6</v>
      </c>
      <c r="AGE97" s="27" t="n">
        <v>33.2</v>
      </c>
      <c r="AGF97" s="27" t="n">
        <v>32.9</v>
      </c>
      <c r="AGG97" s="27" t="n">
        <v>32.2</v>
      </c>
      <c r="AGH97" s="27" t="n">
        <v>30.2</v>
      </c>
      <c r="AGI97" s="27" t="n">
        <v>30.5</v>
      </c>
      <c r="AGJ97" s="27" t="n">
        <v>30.9</v>
      </c>
      <c r="AGK97" s="27" t="n">
        <v>32.7</v>
      </c>
      <c r="AGL97" s="27" t="n">
        <v>35</v>
      </c>
      <c r="AGM97" s="27" t="n">
        <v>37.7</v>
      </c>
      <c r="AGN97" s="27" t="n">
        <v>35.1</v>
      </c>
      <c r="AGO97" s="22" t="n">
        <f aca="false">AVERAGE(AGC97:AGN97)</f>
        <v>33.4833333333333</v>
      </c>
      <c r="AHA97" s="0" t="n">
        <v>1947</v>
      </c>
      <c r="AHB97" s="29" t="s">
        <v>103</v>
      </c>
      <c r="AHC97" s="27" t="n">
        <v>35</v>
      </c>
      <c r="AHD97" s="27" t="n">
        <v>32.4</v>
      </c>
      <c r="AHE97" s="27" t="n">
        <v>32.7</v>
      </c>
      <c r="AHF97" s="27" t="n">
        <v>33.1</v>
      </c>
      <c r="AHG97" s="27" t="n">
        <v>32.1</v>
      </c>
      <c r="AHH97" s="27" t="n">
        <v>30.6</v>
      </c>
      <c r="AHI97" s="27" t="n">
        <v>31.1</v>
      </c>
      <c r="AHJ97" s="27" t="n">
        <v>30.2</v>
      </c>
      <c r="AHK97" s="27" t="n">
        <v>32.6</v>
      </c>
      <c r="AHL97" s="27" t="n">
        <v>34.1</v>
      </c>
      <c r="AHM97" s="27" t="n">
        <v>36.5</v>
      </c>
      <c r="AHN97" s="27" t="n">
        <v>35.3</v>
      </c>
      <c r="AHO97" s="22" t="n">
        <f aca="false">AVERAGE(AHC97:AHN97)</f>
        <v>32.975</v>
      </c>
      <c r="AIA97" s="0" t="n">
        <v>1947</v>
      </c>
      <c r="AIB97" s="29" t="s">
        <v>103</v>
      </c>
      <c r="AIC97" s="27" t="n">
        <v>40.1</v>
      </c>
      <c r="AID97" s="27" t="n">
        <v>33.8</v>
      </c>
      <c r="AIE97" s="27" t="n">
        <v>35.2</v>
      </c>
      <c r="AIF97" s="27" t="n">
        <v>31.4</v>
      </c>
      <c r="AIG97" s="27" t="n">
        <v>29</v>
      </c>
      <c r="AIH97" s="27" t="n">
        <v>28.1</v>
      </c>
      <c r="AII97" s="27" t="n">
        <v>27.2</v>
      </c>
      <c r="AIJ97" s="27" t="n">
        <v>28.6</v>
      </c>
      <c r="AIK97" s="27" t="n">
        <v>30.3</v>
      </c>
      <c r="AIL97" s="27" t="n">
        <v>34.4</v>
      </c>
      <c r="AIM97" s="27" t="n">
        <v>37.5</v>
      </c>
      <c r="AIN97" s="27" t="n">
        <v>37.4</v>
      </c>
      <c r="AIO97" s="22" t="n">
        <f aca="false">AVERAGE(AIC97:AIN97)</f>
        <v>32.75</v>
      </c>
      <c r="AJA97" s="0" t="n">
        <v>1947</v>
      </c>
      <c r="AJB97" s="29" t="s">
        <v>103</v>
      </c>
      <c r="AJC97" s="27" t="n">
        <v>34.7</v>
      </c>
      <c r="AJD97" s="27" t="n">
        <v>28.7</v>
      </c>
      <c r="AJE97" s="27" t="n">
        <v>29.7</v>
      </c>
      <c r="AJF97" s="27" t="n">
        <v>28.7</v>
      </c>
      <c r="AJG97" s="27" t="n">
        <v>25.5</v>
      </c>
      <c r="AJH97" s="27" t="n">
        <v>24.6</v>
      </c>
      <c r="AJI97" s="27" t="n">
        <v>24.3</v>
      </c>
      <c r="AJJ97" s="27" t="n">
        <v>24.8</v>
      </c>
      <c r="AJK97" s="27" t="n">
        <v>25.9</v>
      </c>
      <c r="AJL97" s="27" t="n">
        <v>28.3</v>
      </c>
      <c r="AJM97" s="27" t="n">
        <v>30.3</v>
      </c>
      <c r="AJN97" s="27" t="n">
        <v>31.9</v>
      </c>
      <c r="AJO97" s="22" t="n">
        <f aca="false">AVERAGE(AJC97:AJN97)</f>
        <v>28.1166666666667</v>
      </c>
      <c r="AKA97" s="0" t="n">
        <v>1947</v>
      </c>
      <c r="AKB97" s="26" t="n">
        <v>1947</v>
      </c>
      <c r="AKC97" s="27" t="n">
        <v>38</v>
      </c>
      <c r="AKD97" s="27" t="n">
        <v>29.7</v>
      </c>
      <c r="AKE97" s="27" t="n">
        <v>30.4</v>
      </c>
      <c r="AKF97" s="27" t="n">
        <v>27.1</v>
      </c>
      <c r="AKG97" s="27" t="n">
        <v>24.4</v>
      </c>
      <c r="AKH97" s="27" t="n">
        <v>20.8</v>
      </c>
      <c r="AKI97" s="27" t="n">
        <v>20.6</v>
      </c>
      <c r="AKJ97" s="27" t="n">
        <v>21.4</v>
      </c>
      <c r="AKK97" s="27" t="n">
        <v>23.8</v>
      </c>
      <c r="AKL97" s="27" t="n">
        <v>27.8</v>
      </c>
      <c r="AKM97" s="27" t="n">
        <v>31.2</v>
      </c>
      <c r="AKN97" s="27" t="n">
        <v>32.1</v>
      </c>
      <c r="AKO97" s="22" t="n">
        <f aca="false">AVERAGE(AKC97:AKN97)</f>
        <v>27.275</v>
      </c>
      <c r="ALA97" s="0" t="n">
        <v>1947</v>
      </c>
      <c r="ALB97" s="26" t="n">
        <v>1947</v>
      </c>
      <c r="ALC97" s="27" t="n">
        <v>29.3</v>
      </c>
      <c r="ALD97" s="27" t="n">
        <v>27.9</v>
      </c>
      <c r="ALE97" s="27" t="n">
        <v>27.8</v>
      </c>
      <c r="ALF97" s="27" t="n">
        <v>26.6</v>
      </c>
      <c r="ALG97" s="27" t="n">
        <v>23.7</v>
      </c>
      <c r="ALH97" s="27" t="n">
        <v>22.6</v>
      </c>
      <c r="ALI97" s="27" t="n">
        <v>22.3</v>
      </c>
      <c r="ALJ97" s="27" t="n">
        <v>23.1</v>
      </c>
      <c r="ALK97" s="27" t="n">
        <v>24</v>
      </c>
      <c r="ALL97" s="27" t="n">
        <v>25.9</v>
      </c>
      <c r="ALM97" s="27" t="n">
        <v>28.1</v>
      </c>
      <c r="ALN97" s="27" t="n">
        <v>29.4</v>
      </c>
      <c r="ALO97" s="22" t="n">
        <f aca="false">AVERAGE(ALC97:ALN97)</f>
        <v>25.8916666666667</v>
      </c>
    </row>
    <row r="98" customFormat="false" ht="12.8" hidden="false" customHeight="false" outlineLevel="0" collapsed="false">
      <c r="A98" s="16"/>
      <c r="B98" s="8" t="n">
        <f aca="false">AVERAGE(AO98,BO98,CO98,DO98,EO98,FO98,GO98,HO98,IO98,JO98,KO98,LO98,MO98,NO98,OO98,PO98,QO98,RO98,SO98,TO98,UO98,VO98,WO98,XO98,YO98,ZO98,AAO98,ABO98,ACO98,ADO98,AEO98,AFO98,AGO98,AHO98,AIO98,AJO98,AKO98,ALO98,Sheet2!O98,Sheet2!AO98,Sheet2!BO98,Sheet2!CO98)</f>
        <v>29.0935515873016</v>
      </c>
      <c r="C98" s="10" t="n">
        <f aca="false">AVERAGE(B94:B98)</f>
        <v>29.0039682539683</v>
      </c>
      <c r="D98" s="9" t="n">
        <f aca="false">AVERAGE(B89:B98)</f>
        <v>28.9355853174603</v>
      </c>
      <c r="E98" s="8" t="n">
        <f aca="false">AVERAGE(B79:B98)</f>
        <v>28.9133754960317</v>
      </c>
      <c r="F98" s="11" t="n">
        <f aca="false">AVERAGE(B49:B98)</f>
        <v>29.022859176929</v>
      </c>
      <c r="G98" s="2" t="n">
        <f aca="false">MAX(AC98:AN98,BC98:BN98,CC98:CN98,DC98:DN98,EC98:EN98,FC98:FN98,GC98:GN98,HC98:HN98,IC98:IN98,JC98:JN98,KC98:KN98,LC98:LN98,MC98:MN98,NC98:NN98,OC98:ON98,PC98:PN98,QC98:QN98,RC98:RN98,SC98:SN98,TC98:TN98,UC98:UN98,VC98:VN98,WC98:WN98,XC98:XN98,YC98:YN98,ZC98:ZN98,AAC98:AAN98,ABC98:ABN98,ACC98:ACN98,ADC98:ADN98,AEC98:AEN98,AFC98:AFN98,AGC98:AGN98,AHC98:AHN98,AIC98:AIN98,AJC98:AJN98,AKC98:AKN98,ALC98:ALN98,Sheet2!C98:N98,Sheet2!AC98:AN98,Sheet2!BC98:BN98,Sheet2!CC98:CN98)</f>
        <v>40.5</v>
      </c>
      <c r="H98" s="17" t="n">
        <f aca="false">MEDIAN(AC98:AN98,BC98:BN98,CC98:CN98,DC98:DN98,EC98:EN98,FC98:FN98,GC98:GN98,HC98:HN98,IC98:IN98,JC98:JN98,KC98:KN98,LC98:LN98,MC98:MN98,NC98:NN98,OC98:ON98,PC98:PN98,QC98:QN98,RC98:RN98,SC98:SN98,TC98:TN98,UC98:UN98,VC98:VN98,WC98:WN98,XC98:XN98,YC98:YN98,ZC98:ZN98,AAC98:AAN98,ABC98:ABN98,ACC98:ACN98,ADC98:ADN98,AEC98:AEN98,AFC98:AFN98,AGC98:AGN98,AHC98:AHN98,AIC98:AIN98,AJC98:AJN98,AKC98:AKN98,ALC98:ALN98,Sheet2!C98:N98,Sheet2!AC98:AN98,Sheet2!BC98:BN98,Sheet2!CC98:CN98)</f>
        <v>29.5</v>
      </c>
      <c r="I98" s="18" t="n">
        <f aca="false">MIN(AC98:AN98,BC98:BN98,CC98:CN98,DC98:DN98,EC98:EN98,FC98:FN98,GC98:GN98,HC98:HN98,IC98:IN98,JC98:JN98,KC98:KN98,LC98:LN98,MC98:MN98,NC98:NN98,OC98:ON98,PC98:PN98,QC98:QN98,RC98:RN98,SC98:SN98,TC98:TN98,UC98:UN98,VC98:VN98,WC98:WN98,XC98:XN98,YC98:YN98,ZC98:ZN98,AAC98:AAN98,ABC98:ABN98,ACC98:ACN98,ADC98:ADN98,AEC98:AEN98,AFC98:AFN98,AGC98:AGN98,AHC98:AHN98,AIC98:AIN98,AJC98:AJN98,AKC98:AKN98,ALC98:ALN98,Sheet2!C98:N98,Sheet2!AC98:AN98,Sheet2!BC98:BN98,Sheet2!CC98:CN98)</f>
        <v>18</v>
      </c>
      <c r="K98" s="19" t="n">
        <f aca="false">(G98+I98)/2</f>
        <v>29.25</v>
      </c>
      <c r="AB98" s="33" t="n">
        <v>1948</v>
      </c>
      <c r="AC98" s="21" t="n">
        <v>35.8</v>
      </c>
      <c r="AD98" s="21" t="n">
        <v>36</v>
      </c>
      <c r="AE98" s="21" t="n">
        <v>34.2</v>
      </c>
      <c r="AF98" s="21" t="n">
        <v>30</v>
      </c>
      <c r="AG98" s="21" t="n">
        <v>26.4</v>
      </c>
      <c r="AH98" s="21" t="n">
        <v>23.4</v>
      </c>
      <c r="AI98" s="21" t="n">
        <v>22.6</v>
      </c>
      <c r="AJ98" s="21" t="n">
        <v>25.3</v>
      </c>
      <c r="AK98" s="21" t="n">
        <v>28.5</v>
      </c>
      <c r="AL98" s="21" t="n">
        <v>32.8</v>
      </c>
      <c r="AM98" s="21" t="n">
        <v>35.6</v>
      </c>
      <c r="AN98" s="21" t="n">
        <v>36</v>
      </c>
      <c r="AO98" s="22" t="n">
        <f aca="false">AVERAGE(AC98:AN98)</f>
        <v>30.55</v>
      </c>
      <c r="BA98" s="0" t="n">
        <v>1948</v>
      </c>
      <c r="BB98" s="25" t="n">
        <v>1948</v>
      </c>
      <c r="BC98" s="21" t="n">
        <v>33.2</v>
      </c>
      <c r="BD98" s="21" t="n">
        <v>36.2</v>
      </c>
      <c r="BE98" s="21" t="n">
        <v>30.7</v>
      </c>
      <c r="BF98" s="21" t="n">
        <v>27.4</v>
      </c>
      <c r="BG98" s="21" t="n">
        <v>21.2</v>
      </c>
      <c r="BH98" s="21" t="n">
        <v>19.1</v>
      </c>
      <c r="BI98" s="21" t="n">
        <v>18.8</v>
      </c>
      <c r="BJ98" s="21" t="n">
        <v>22.8</v>
      </c>
      <c r="BK98" s="21" t="n">
        <v>26.5</v>
      </c>
      <c r="BL98" s="21" t="n">
        <v>30.6</v>
      </c>
      <c r="BM98" s="21" t="n">
        <v>34.2</v>
      </c>
      <c r="BN98" s="21" t="n">
        <v>36.7</v>
      </c>
      <c r="BO98" s="22" t="n">
        <f aca="false">AVERAGE(BC98:BN98)</f>
        <v>28.1166666666667</v>
      </c>
      <c r="CA98" s="0" t="n">
        <v>1948</v>
      </c>
      <c r="CB98" s="20" t="s">
        <v>104</v>
      </c>
      <c r="CC98" s="21" t="n">
        <v>38.3</v>
      </c>
      <c r="CD98" s="21" t="n">
        <v>40.5</v>
      </c>
      <c r="CE98" s="21" t="n">
        <v>35</v>
      </c>
      <c r="CF98" s="21" t="n">
        <v>32</v>
      </c>
      <c r="CG98" s="21" t="n">
        <v>26.7</v>
      </c>
      <c r="CH98" s="21" t="n">
        <v>23.8</v>
      </c>
      <c r="CI98" s="21" t="n">
        <v>22.4</v>
      </c>
      <c r="CJ98" s="21" t="n">
        <v>26.1</v>
      </c>
      <c r="CK98" s="21" t="n">
        <v>29.7</v>
      </c>
      <c r="CL98" s="21" t="n">
        <v>35.3</v>
      </c>
      <c r="CM98" s="21" t="n">
        <v>38.2</v>
      </c>
      <c r="CN98" s="21" t="n">
        <v>38.7</v>
      </c>
      <c r="CO98" s="22" t="n">
        <f aca="false">AVERAGE(CC98:CN98)</f>
        <v>32.225</v>
      </c>
      <c r="DA98" s="0" t="n">
        <v>1948</v>
      </c>
      <c r="DB98" s="25" t="n">
        <v>1948</v>
      </c>
      <c r="DC98" s="21" t="n">
        <v>31.4</v>
      </c>
      <c r="DD98" s="21" t="n">
        <v>30.8</v>
      </c>
      <c r="DE98" s="21" t="n">
        <v>31.7</v>
      </c>
      <c r="DF98" s="21" t="n">
        <v>29.7</v>
      </c>
      <c r="DG98" s="21" t="n">
        <v>27.4</v>
      </c>
      <c r="DH98" s="21" t="n">
        <v>24.4</v>
      </c>
      <c r="DI98" s="21" t="n">
        <v>24.2</v>
      </c>
      <c r="DJ98" s="21" t="n">
        <v>25.8</v>
      </c>
      <c r="DK98" s="21" t="n">
        <v>27.6</v>
      </c>
      <c r="DL98" s="21" t="n">
        <v>29.7</v>
      </c>
      <c r="DM98" s="21" t="n">
        <v>31.7</v>
      </c>
      <c r="DN98" s="21" t="n">
        <v>32.4</v>
      </c>
      <c r="DO98" s="22" t="n">
        <f aca="false">AVERAGE(DC98:DN98)</f>
        <v>28.9</v>
      </c>
      <c r="EA98" s="0" t="n">
        <v>1948</v>
      </c>
      <c r="EB98" s="20" t="s">
        <v>104</v>
      </c>
      <c r="EC98" s="21" t="n">
        <v>27.6</v>
      </c>
      <c r="ED98" s="21" t="n">
        <v>28.4</v>
      </c>
      <c r="EE98" s="21" t="n">
        <v>28.1</v>
      </c>
      <c r="EF98" s="21" t="n">
        <v>24.9</v>
      </c>
      <c r="EG98" s="21" t="n">
        <v>23.1</v>
      </c>
      <c r="EH98" s="21" t="n">
        <v>20.4</v>
      </c>
      <c r="EI98" s="21" t="n">
        <v>20.4</v>
      </c>
      <c r="EJ98" s="21" t="n">
        <v>22</v>
      </c>
      <c r="EK98" s="21" t="n">
        <v>23.7</v>
      </c>
      <c r="EL98" s="21" t="n">
        <v>27.4</v>
      </c>
      <c r="EM98" s="21" t="n">
        <v>27.8</v>
      </c>
      <c r="EN98" s="21" t="n">
        <v>28.6</v>
      </c>
      <c r="EO98" s="22" t="n">
        <f aca="false">AVERAGE(EC98:EN98)</f>
        <v>25.2</v>
      </c>
      <c r="FA98" s="0" t="n">
        <v>1948</v>
      </c>
      <c r="FB98" s="20" t="s">
        <v>104</v>
      </c>
      <c r="FC98" s="21" t="n">
        <v>29.4</v>
      </c>
      <c r="FD98" s="21" t="n">
        <v>29.7</v>
      </c>
      <c r="FE98" s="21" t="n">
        <v>29.2</v>
      </c>
      <c r="FF98" s="21" t="n">
        <v>26.8</v>
      </c>
      <c r="FG98" s="21" t="n">
        <v>24.8</v>
      </c>
      <c r="FH98" s="21" t="n">
        <v>23</v>
      </c>
      <c r="FI98" s="21" t="n">
        <v>22.4</v>
      </c>
      <c r="FJ98" s="21" t="n">
        <v>23.6</v>
      </c>
      <c r="FK98" s="21" t="n">
        <v>25.7</v>
      </c>
      <c r="FL98" s="21" t="n">
        <v>27.6</v>
      </c>
      <c r="FM98" s="21" t="n">
        <v>29.4</v>
      </c>
      <c r="FN98" s="21" t="n">
        <v>30.2</v>
      </c>
      <c r="FO98" s="22" t="n">
        <f aca="false">AVERAGE(FC98:FN98)</f>
        <v>26.8166666666667</v>
      </c>
      <c r="GA98" s="0" t="n">
        <v>1948</v>
      </c>
      <c r="GB98" s="20" t="s">
        <v>104</v>
      </c>
      <c r="GC98" s="21" t="n">
        <v>31.5</v>
      </c>
      <c r="GD98" s="21" t="n">
        <v>30.8</v>
      </c>
      <c r="GE98" s="21" t="n">
        <v>31.9</v>
      </c>
      <c r="GF98" s="21" t="n">
        <v>30.3</v>
      </c>
      <c r="GG98" s="21" t="n">
        <v>28.4</v>
      </c>
      <c r="GH98" s="21" t="n">
        <v>25.7</v>
      </c>
      <c r="GI98" s="21" t="n">
        <v>25.7</v>
      </c>
      <c r="GJ98" s="21" t="n">
        <v>26.5</v>
      </c>
      <c r="GK98" s="21" t="n">
        <v>28.7</v>
      </c>
      <c r="GL98" s="21" t="n">
        <v>30.6</v>
      </c>
      <c r="GM98" s="21" t="n">
        <v>31.6</v>
      </c>
      <c r="GN98" s="21" t="n">
        <v>31.4</v>
      </c>
      <c r="GO98" s="22" t="n">
        <f aca="false">AVERAGE(GC98:GN98)</f>
        <v>29.425</v>
      </c>
      <c r="HA98" s="0" t="n">
        <v>1948</v>
      </c>
      <c r="HB98" s="20" t="s">
        <v>104</v>
      </c>
      <c r="HC98" s="21" t="n">
        <v>34.9</v>
      </c>
      <c r="HD98" s="21" t="n">
        <v>33.8</v>
      </c>
      <c r="HE98" s="21" t="n">
        <v>33.7</v>
      </c>
      <c r="HF98" s="21" t="n">
        <v>32.3</v>
      </c>
      <c r="HG98" s="21" t="n">
        <v>31.8</v>
      </c>
      <c r="HH98" s="21" t="n">
        <v>28.7</v>
      </c>
      <c r="HI98" s="21" t="n">
        <v>29</v>
      </c>
      <c r="HJ98" s="21" t="n">
        <v>29.8</v>
      </c>
      <c r="HK98" s="21" t="n">
        <v>31.5</v>
      </c>
      <c r="HL98" s="21" t="n">
        <v>35.1</v>
      </c>
      <c r="HM98" s="21" t="n">
        <v>35.5</v>
      </c>
      <c r="HN98" s="21" t="n">
        <v>34.7</v>
      </c>
      <c r="HO98" s="22" t="n">
        <f aca="false">AVERAGE(HC98:HN98)</f>
        <v>32.5666666666667</v>
      </c>
      <c r="IA98" s="0" t="n">
        <v>1948</v>
      </c>
      <c r="IB98" s="20" t="s">
        <v>104</v>
      </c>
      <c r="IC98" s="21" t="n">
        <v>30.5</v>
      </c>
      <c r="ID98" s="21" t="n">
        <v>31.1</v>
      </c>
      <c r="IE98" s="21" t="n">
        <v>31.3</v>
      </c>
      <c r="IF98" s="21" t="n">
        <v>29</v>
      </c>
      <c r="IG98" s="21" t="n">
        <v>27.9</v>
      </c>
      <c r="IH98" s="21" t="n">
        <v>24.9</v>
      </c>
      <c r="II98" s="21" t="n">
        <v>25.3</v>
      </c>
      <c r="IJ98" s="21" t="n">
        <v>25.6</v>
      </c>
      <c r="IK98" s="21" t="n">
        <v>27.3</v>
      </c>
      <c r="IL98" s="21" t="n">
        <v>29.4</v>
      </c>
      <c r="IM98" s="21" t="n">
        <v>31</v>
      </c>
      <c r="IN98" s="21" t="n">
        <v>31.2</v>
      </c>
      <c r="IO98" s="22" t="n">
        <f aca="false">AVERAGE(IC98:IN98)</f>
        <v>28.7083333333333</v>
      </c>
      <c r="JA98" s="0" t="n">
        <v>1948</v>
      </c>
      <c r="JB98" s="20" t="s">
        <v>104</v>
      </c>
      <c r="JC98" s="21" t="n">
        <v>37.9</v>
      </c>
      <c r="JD98" s="21" t="n">
        <v>38.1</v>
      </c>
      <c r="JE98" s="21" t="n">
        <v>34.3</v>
      </c>
      <c r="JF98" s="21" t="n">
        <v>32.3</v>
      </c>
      <c r="JG98" s="21" t="n">
        <v>29.1</v>
      </c>
      <c r="JH98" s="21" t="n">
        <v>25.8</v>
      </c>
      <c r="JI98" s="21" t="n">
        <v>25</v>
      </c>
      <c r="JJ98" s="21" t="n">
        <v>27.9</v>
      </c>
      <c r="JK98" s="21" t="n">
        <v>31.4</v>
      </c>
      <c r="JL98" s="21" t="n">
        <v>37</v>
      </c>
      <c r="JM98" s="21" t="n">
        <v>39.2</v>
      </c>
      <c r="JN98" s="21" t="n">
        <v>38.2</v>
      </c>
      <c r="JO98" s="22" t="n">
        <f aca="false">AVERAGE(JC98:JN98)</f>
        <v>33.0166666666667</v>
      </c>
      <c r="KA98" s="0" t="n">
        <v>1948</v>
      </c>
      <c r="KB98" s="20" t="s">
        <v>104</v>
      </c>
      <c r="KC98" s="21" t="n">
        <v>25</v>
      </c>
      <c r="KD98" s="21" t="n">
        <v>26.3</v>
      </c>
      <c r="KE98" s="21" t="n">
        <v>25.9</v>
      </c>
      <c r="KF98" s="21" t="n">
        <v>23.5</v>
      </c>
      <c r="KG98" s="21" t="n">
        <v>21.2</v>
      </c>
      <c r="KH98" s="21" t="n">
        <v>19.5</v>
      </c>
      <c r="KI98" s="21" t="n">
        <v>18.5</v>
      </c>
      <c r="KJ98" s="21" t="n">
        <v>20</v>
      </c>
      <c r="KK98" s="21" t="n">
        <v>20.6</v>
      </c>
      <c r="KL98" s="21" t="n">
        <v>23.4</v>
      </c>
      <c r="KM98" s="21" t="n">
        <v>24.7</v>
      </c>
      <c r="KN98" s="21" t="n">
        <v>25.9</v>
      </c>
      <c r="KO98" s="22" t="n">
        <f aca="false">AVERAGE(KC98:KN98)</f>
        <v>22.875</v>
      </c>
      <c r="LA98" s="0" t="n">
        <v>1948</v>
      </c>
      <c r="LB98" s="25" t="n">
        <v>1948</v>
      </c>
      <c r="LC98" s="21" t="n">
        <v>30.9</v>
      </c>
      <c r="LD98" s="21" t="n">
        <v>30.6</v>
      </c>
      <c r="LE98" s="21" t="n">
        <v>31.1</v>
      </c>
      <c r="LF98" s="21" t="n">
        <v>29.6</v>
      </c>
      <c r="LG98" s="21" t="n">
        <v>27.7</v>
      </c>
      <c r="LH98" s="21" t="n">
        <v>24.8</v>
      </c>
      <c r="LI98" s="21" t="n">
        <v>24.3</v>
      </c>
      <c r="LJ98" s="21" t="n">
        <v>25.4</v>
      </c>
      <c r="LK98" s="21" t="n">
        <v>27.9</v>
      </c>
      <c r="LL98" s="21" t="n">
        <v>30.2</v>
      </c>
      <c r="LM98" s="21" t="n">
        <v>31.6</v>
      </c>
      <c r="LN98" s="21" t="n">
        <v>31.6</v>
      </c>
      <c r="LO98" s="22" t="n">
        <f aca="false">AVERAGE(LC98:LN98)</f>
        <v>28.8083333333333</v>
      </c>
      <c r="MA98" s="0" t="n">
        <v>1948</v>
      </c>
      <c r="MB98" s="20" t="s">
        <v>104</v>
      </c>
      <c r="MC98" s="21" t="n">
        <v>33.3</v>
      </c>
      <c r="MD98" s="21" t="n">
        <v>36.1</v>
      </c>
      <c r="ME98" s="21" t="n">
        <v>31.2</v>
      </c>
      <c r="MF98" s="21" t="n">
        <v>27</v>
      </c>
      <c r="MG98" s="21" t="n">
        <v>22.2</v>
      </c>
      <c r="MH98" s="21" t="n">
        <v>19.9</v>
      </c>
      <c r="MI98" s="21" t="n">
        <v>19.1</v>
      </c>
      <c r="MJ98" s="21" t="n">
        <v>22.6</v>
      </c>
      <c r="MK98" s="21" t="n">
        <v>25.9</v>
      </c>
      <c r="ML98" s="21" t="n">
        <v>30.2</v>
      </c>
      <c r="MM98" s="21" t="n">
        <v>34.1</v>
      </c>
      <c r="MN98" s="21" t="n">
        <v>35.1</v>
      </c>
      <c r="MO98" s="22" t="n">
        <f aca="false">AVERAGE(MC98:MN98)</f>
        <v>28.0583333333333</v>
      </c>
      <c r="NA98" s="0" t="n">
        <v>1948</v>
      </c>
      <c r="NB98" s="25" t="n">
        <v>1948</v>
      </c>
      <c r="NC98" s="21" t="n">
        <v>35</v>
      </c>
      <c r="ND98" s="21" t="n">
        <v>35.6</v>
      </c>
      <c r="NE98" s="21" t="n">
        <v>34.5</v>
      </c>
      <c r="NF98" s="21" t="n">
        <v>30.8</v>
      </c>
      <c r="NG98" s="21" t="n">
        <v>27.4</v>
      </c>
      <c r="NH98" s="21" t="n">
        <v>24.2</v>
      </c>
      <c r="NI98" s="21" t="n">
        <v>23.4</v>
      </c>
      <c r="NJ98" s="21" t="n">
        <v>26.4</v>
      </c>
      <c r="NK98" s="21" t="n">
        <v>29.6</v>
      </c>
      <c r="NL98" s="21" t="n">
        <v>34.3</v>
      </c>
      <c r="NM98" s="21" t="n">
        <v>36.1</v>
      </c>
      <c r="NN98" s="21" t="n">
        <v>36.3</v>
      </c>
      <c r="NO98" s="22" t="n">
        <f aca="false">AVERAGE(NC98:NN98)</f>
        <v>31.1333333333333</v>
      </c>
      <c r="OA98" s="0" t="n">
        <v>1948</v>
      </c>
      <c r="OB98" s="20" t="s">
        <v>104</v>
      </c>
      <c r="OC98" s="21" t="n">
        <v>36.5</v>
      </c>
      <c r="OD98" s="21" t="n">
        <v>38.1</v>
      </c>
      <c r="OE98" s="21" t="n">
        <v>35.9</v>
      </c>
      <c r="OF98" s="21" t="n">
        <v>32.5</v>
      </c>
      <c r="OG98" s="21" t="n">
        <v>29.1</v>
      </c>
      <c r="OH98" s="21" t="n">
        <v>25.7</v>
      </c>
      <c r="OI98" s="21" t="n">
        <v>25.4</v>
      </c>
      <c r="OJ98" s="21" t="n">
        <v>27.7</v>
      </c>
      <c r="OK98" s="21" t="n">
        <v>31.4</v>
      </c>
      <c r="OL98" s="21" t="n">
        <v>36.5</v>
      </c>
      <c r="OM98" s="21" t="n">
        <v>38.7</v>
      </c>
      <c r="ON98" s="21" t="n">
        <v>37.9</v>
      </c>
      <c r="OO98" s="22" t="n">
        <f aca="false">AVERAGE(OC98:ON98)</f>
        <v>32.95</v>
      </c>
      <c r="PA98" s="0" t="n">
        <v>1948</v>
      </c>
      <c r="PB98" s="25" t="n">
        <v>1948</v>
      </c>
      <c r="PC98" s="21" t="n">
        <v>32.4</v>
      </c>
      <c r="PD98" s="21" t="n">
        <v>30.9</v>
      </c>
      <c r="PE98" s="21" t="n">
        <v>30.9</v>
      </c>
      <c r="PF98" s="21" t="n">
        <v>30.1</v>
      </c>
      <c r="PG98" s="21" t="n">
        <v>29.1</v>
      </c>
      <c r="PH98" s="21" t="n">
        <v>27.9</v>
      </c>
      <c r="PI98" s="21" t="n">
        <v>27.8</v>
      </c>
      <c r="PJ98" s="21" t="n">
        <v>29.2</v>
      </c>
      <c r="PK98" s="21" t="n">
        <v>30.4</v>
      </c>
      <c r="PL98" s="21" t="n">
        <v>33.1</v>
      </c>
      <c r="PM98" s="21" t="n">
        <v>32.7</v>
      </c>
      <c r="PN98" s="21" t="n">
        <v>32.2</v>
      </c>
      <c r="PO98" s="22" t="n">
        <f aca="false">AVERAGE(PC98:PN98)</f>
        <v>30.5583333333333</v>
      </c>
      <c r="QA98" s="0" t="n">
        <v>1948</v>
      </c>
      <c r="QB98" s="25" t="n">
        <v>1948</v>
      </c>
      <c r="QC98" s="21" t="n">
        <v>30.6</v>
      </c>
      <c r="QD98" s="21" t="n">
        <v>30.4</v>
      </c>
      <c r="QE98" s="21" t="n">
        <v>30.6</v>
      </c>
      <c r="QF98" s="21" t="n">
        <v>29.3</v>
      </c>
      <c r="QG98" s="21" t="n">
        <v>28.2</v>
      </c>
      <c r="QH98" s="21" t="n">
        <v>25.6</v>
      </c>
      <c r="QI98" s="21" t="n">
        <v>25.9</v>
      </c>
      <c r="QJ98" s="21" t="n">
        <v>25.8</v>
      </c>
      <c r="QK98" s="21" t="n">
        <v>27.5</v>
      </c>
      <c r="QL98" s="21" t="n">
        <v>29.5</v>
      </c>
      <c r="QM98" s="21" t="n">
        <v>30.9</v>
      </c>
      <c r="QN98" s="21" t="n">
        <v>30.4</v>
      </c>
      <c r="QO98" s="22" t="n">
        <f aca="false">AVERAGE(QC98:QN98)</f>
        <v>28.725</v>
      </c>
      <c r="RA98" s="0" t="n">
        <v>1948</v>
      </c>
      <c r="RB98" s="25" t="n">
        <v>1948</v>
      </c>
      <c r="RC98" s="21" t="n">
        <v>33.6</v>
      </c>
      <c r="RD98" s="21" t="n">
        <v>35.4</v>
      </c>
      <c r="RE98" s="21" t="n">
        <v>30</v>
      </c>
      <c r="RF98" s="21" t="n">
        <v>27</v>
      </c>
      <c r="RG98" s="21" t="n">
        <v>20.9</v>
      </c>
      <c r="RH98" s="21" t="n">
        <v>18.7</v>
      </c>
      <c r="RI98" s="21" t="n">
        <v>18.1</v>
      </c>
      <c r="RJ98" s="21" t="n">
        <v>21.7</v>
      </c>
      <c r="RK98" s="21" t="n">
        <v>26.1</v>
      </c>
      <c r="RL98" s="21" t="n">
        <v>29.8</v>
      </c>
      <c r="RM98" s="21" t="n">
        <v>34.3</v>
      </c>
      <c r="RN98" s="21" t="n">
        <v>36.4</v>
      </c>
      <c r="RO98" s="22" t="n">
        <f aca="false">AVERAGE(RC98:RN98)</f>
        <v>27.6666666666667</v>
      </c>
      <c r="SA98" s="0" t="n">
        <v>1948</v>
      </c>
      <c r="SB98" s="29" t="s">
        <v>104</v>
      </c>
      <c r="SC98" s="27" t="n">
        <v>30</v>
      </c>
      <c r="SD98" s="27" t="n">
        <v>32.2</v>
      </c>
      <c r="SE98" s="27" t="n">
        <v>29.7</v>
      </c>
      <c r="SF98" s="27" t="n">
        <v>25.4</v>
      </c>
      <c r="SG98" s="27" t="n">
        <v>21.9</v>
      </c>
      <c r="SH98" s="27" t="n">
        <v>19.4</v>
      </c>
      <c r="SI98" s="27" t="n">
        <v>18.5</v>
      </c>
      <c r="SJ98" s="27" t="n">
        <v>21.7</v>
      </c>
      <c r="SK98" s="27" t="n">
        <v>23.5</v>
      </c>
      <c r="SL98" s="27" t="n">
        <v>28.9</v>
      </c>
      <c r="SM98" s="27" t="n">
        <v>31.7</v>
      </c>
      <c r="SN98" s="27" t="n">
        <v>32.5</v>
      </c>
      <c r="SO98" s="22" t="n">
        <f aca="false">AVERAGE(SC98:SN98)</f>
        <v>26.2833333333333</v>
      </c>
      <c r="TA98" s="0" t="n">
        <v>1948</v>
      </c>
      <c r="TB98" s="29" t="s">
        <v>104</v>
      </c>
      <c r="TC98" s="27" t="n">
        <v>34</v>
      </c>
      <c r="TD98" s="27" t="n">
        <v>34.3</v>
      </c>
      <c r="TE98" s="27" t="n">
        <v>33.4</v>
      </c>
      <c r="TF98" s="27" t="n">
        <v>29.8</v>
      </c>
      <c r="TG98" s="27" t="n">
        <v>26.4</v>
      </c>
      <c r="TH98" s="27" t="n">
        <v>23.6</v>
      </c>
      <c r="TI98" s="27" t="n">
        <v>22.2</v>
      </c>
      <c r="TJ98" s="27" t="n">
        <v>25.8</v>
      </c>
      <c r="TK98" s="27" t="n">
        <v>28.8</v>
      </c>
      <c r="TL98" s="27" t="n">
        <v>33.6</v>
      </c>
      <c r="TM98" s="27" t="n">
        <v>35.4</v>
      </c>
      <c r="TN98" s="27" t="n">
        <v>35.3</v>
      </c>
      <c r="TO98" s="22" t="n">
        <f aca="false">AVERAGE(TC98:TN98)</f>
        <v>30.2166666666667</v>
      </c>
      <c r="UA98" s="0" t="n">
        <v>1948</v>
      </c>
      <c r="UB98" s="29" t="s">
        <v>104</v>
      </c>
      <c r="UC98" s="27" t="n">
        <v>32.2</v>
      </c>
      <c r="UD98" s="27" t="n">
        <v>33.3</v>
      </c>
      <c r="UE98" s="27" t="n">
        <v>30</v>
      </c>
      <c r="UF98" s="27" t="n">
        <v>26.9</v>
      </c>
      <c r="UG98" s="27" t="n">
        <v>24.1</v>
      </c>
      <c r="UH98" s="27" t="n">
        <v>21.7</v>
      </c>
      <c r="UI98" s="27" t="n">
        <v>21.3</v>
      </c>
      <c r="UJ98" s="27" t="n">
        <v>24.1</v>
      </c>
      <c r="UK98" s="27" t="n">
        <v>26.1</v>
      </c>
      <c r="UL98" s="27" t="n">
        <v>30.9</v>
      </c>
      <c r="UM98" s="27" t="n">
        <v>32.7</v>
      </c>
      <c r="UN98" s="27" t="n">
        <v>32</v>
      </c>
      <c r="UO98" s="22" t="n">
        <f aca="false">AVERAGE(UC98:UN98)</f>
        <v>27.9416666666667</v>
      </c>
      <c r="VA98" s="0" t="n">
        <v>1948</v>
      </c>
      <c r="VB98" s="29" t="s">
        <v>104</v>
      </c>
      <c r="VC98" s="27" t="n">
        <v>33.6</v>
      </c>
      <c r="VD98" s="27" t="n">
        <v>34.4</v>
      </c>
      <c r="VE98" s="27" t="n">
        <v>34.2</v>
      </c>
      <c r="VF98" s="27" t="n">
        <v>33.1</v>
      </c>
      <c r="VG98" s="27" t="n">
        <v>31.2</v>
      </c>
      <c r="VH98" s="27" t="n">
        <v>27.8</v>
      </c>
      <c r="VI98" s="27" t="n">
        <v>29.2</v>
      </c>
      <c r="VJ98" s="27" t="n">
        <v>29</v>
      </c>
      <c r="VK98" s="27" t="n">
        <v>33</v>
      </c>
      <c r="VL98" s="27" t="n">
        <v>36.5</v>
      </c>
      <c r="VM98" s="27" t="n">
        <v>36.9</v>
      </c>
      <c r="VN98" s="27" t="n">
        <v>35.4</v>
      </c>
      <c r="VO98" s="22" t="n">
        <f aca="false">AVERAGE(VC98:VN98)</f>
        <v>32.8583333333333</v>
      </c>
      <c r="WA98" s="0" t="n">
        <v>1948</v>
      </c>
      <c r="WB98" s="26" t="n">
        <v>1948</v>
      </c>
      <c r="WC98" s="27" t="n">
        <v>29.1</v>
      </c>
      <c r="WD98" s="28" t="n">
        <f aca="false">(WD97+WD99)/2</f>
        <v>29.2</v>
      </c>
      <c r="WE98" s="27" t="n">
        <v>29.1</v>
      </c>
      <c r="WF98" s="27" t="n">
        <v>27.6</v>
      </c>
      <c r="WG98" s="27" t="n">
        <v>24.8</v>
      </c>
      <c r="WH98" s="27" t="n">
        <v>23.1</v>
      </c>
      <c r="WI98" s="27" t="n">
        <v>22.1</v>
      </c>
      <c r="WJ98" s="27" t="n">
        <v>23.6</v>
      </c>
      <c r="WK98" s="27" t="n">
        <v>25.7</v>
      </c>
      <c r="WL98" s="27" t="n">
        <v>27.5</v>
      </c>
      <c r="WM98" s="27" t="n">
        <v>28.7</v>
      </c>
      <c r="WN98" s="27" t="n">
        <v>29.1</v>
      </c>
      <c r="WO98" s="22" t="n">
        <f aca="false">AVERAGE(WC98:WN98)</f>
        <v>26.6333333333333</v>
      </c>
      <c r="XA98" s="0" t="n">
        <v>1948</v>
      </c>
      <c r="XB98" s="26" t="n">
        <v>1948</v>
      </c>
      <c r="XC98" s="27" t="n">
        <v>29.4</v>
      </c>
      <c r="XD98" s="27" t="n">
        <v>30.8</v>
      </c>
      <c r="XE98" s="27" t="n">
        <v>28.9</v>
      </c>
      <c r="XF98" s="27" t="n">
        <v>25.4</v>
      </c>
      <c r="XG98" s="27" t="n">
        <v>23.9</v>
      </c>
      <c r="XH98" s="27" t="n">
        <v>21.6</v>
      </c>
      <c r="XI98" s="27" t="n">
        <v>21.6</v>
      </c>
      <c r="XJ98" s="27" t="n">
        <v>23.5</v>
      </c>
      <c r="XK98" s="27" t="n">
        <v>25.7</v>
      </c>
      <c r="XL98" s="27" t="n">
        <v>30.7</v>
      </c>
      <c r="XM98" s="27" t="n">
        <v>31.5</v>
      </c>
      <c r="XN98" s="27" t="n">
        <v>31.2</v>
      </c>
      <c r="XO98" s="22" t="n">
        <f aca="false">AVERAGE(XC98:XN98)</f>
        <v>27.0166666666667</v>
      </c>
      <c r="YA98" s="0" t="n">
        <v>1948</v>
      </c>
      <c r="YB98" s="26" t="n">
        <v>1948</v>
      </c>
      <c r="YC98" s="27" t="n">
        <v>34.1</v>
      </c>
      <c r="YD98" s="27" t="n">
        <v>36.6</v>
      </c>
      <c r="YE98" s="27" t="n">
        <v>34.8</v>
      </c>
      <c r="YF98" s="27" t="n">
        <v>31.5</v>
      </c>
      <c r="YG98" s="27" t="n">
        <v>28.7</v>
      </c>
      <c r="YH98" s="27" t="n">
        <v>24.4</v>
      </c>
      <c r="YI98" s="27" t="n">
        <v>25.3</v>
      </c>
      <c r="YJ98" s="27" t="n">
        <v>26.8</v>
      </c>
      <c r="YK98" s="28" t="n">
        <f aca="false">(YK97+YK99)/2</f>
        <v>30</v>
      </c>
      <c r="YL98" s="27" t="n">
        <v>34.8</v>
      </c>
      <c r="YM98" s="27" t="n">
        <v>37.4</v>
      </c>
      <c r="YN98" s="27" t="n">
        <v>36.8</v>
      </c>
      <c r="YO98" s="22" t="n">
        <f aca="false">AVERAGE(YC98:YN98)</f>
        <v>31.7666666666667</v>
      </c>
      <c r="ZA98" s="0" t="n">
        <v>1948</v>
      </c>
      <c r="ZB98" s="26" t="n">
        <v>1948</v>
      </c>
      <c r="ZC98" s="27" t="n">
        <v>30.4</v>
      </c>
      <c r="ZD98" s="27" t="n">
        <v>30.8</v>
      </c>
      <c r="ZE98" s="27" t="n">
        <v>31.1</v>
      </c>
      <c r="ZF98" s="27" t="n">
        <v>29.1</v>
      </c>
      <c r="ZG98" s="27" t="n">
        <v>27.9</v>
      </c>
      <c r="ZH98" s="27" t="n">
        <v>24.6</v>
      </c>
      <c r="ZI98" s="27" t="n">
        <v>24.9</v>
      </c>
      <c r="ZJ98" s="27" t="n">
        <v>24.8</v>
      </c>
      <c r="ZK98" s="27" t="n">
        <v>28.2</v>
      </c>
      <c r="ZL98" s="27" t="n">
        <v>30.3</v>
      </c>
      <c r="ZM98" s="27" t="n">
        <v>31.3</v>
      </c>
      <c r="ZN98" s="27" t="n">
        <v>31.8</v>
      </c>
      <c r="ZO98" s="22" t="n">
        <f aca="false">AVERAGE(ZC98:ZN98)</f>
        <v>28.7666666666667</v>
      </c>
      <c r="AAA98" s="0" t="n">
        <v>1948</v>
      </c>
      <c r="AAB98" s="26" t="n">
        <v>1948</v>
      </c>
      <c r="AAC98" s="27" t="n">
        <v>35.7</v>
      </c>
      <c r="AAD98" s="27" t="n">
        <v>37.2</v>
      </c>
      <c r="AAE98" s="28" t="n">
        <f aca="false">(AAE97+AAE99)/2</f>
        <v>32.75</v>
      </c>
      <c r="AAF98" s="27" t="n">
        <v>29.8</v>
      </c>
      <c r="AAG98" s="27" t="n">
        <v>26.3</v>
      </c>
      <c r="AAH98" s="27" t="n">
        <v>22.9</v>
      </c>
      <c r="AAI98" s="27" t="n">
        <v>22.4</v>
      </c>
      <c r="AAJ98" s="27" t="n">
        <v>25.4</v>
      </c>
      <c r="AAK98" s="27" t="n">
        <v>29</v>
      </c>
      <c r="AAL98" s="27" t="n">
        <v>33.3</v>
      </c>
      <c r="AAM98" s="27" t="n">
        <v>36.8</v>
      </c>
      <c r="AAN98" s="27" t="n">
        <v>37.1</v>
      </c>
      <c r="AAO98" s="22" t="n">
        <f aca="false">AVERAGE(AAC98:AAN98)</f>
        <v>30.7208333333333</v>
      </c>
      <c r="ABA98" s="0" t="n">
        <v>1948</v>
      </c>
      <c r="ABB98" s="29" t="s">
        <v>104</v>
      </c>
      <c r="ABC98" s="27" t="n">
        <v>36.6</v>
      </c>
      <c r="ABD98" s="27" t="n">
        <v>38.3</v>
      </c>
      <c r="ABE98" s="27" t="n">
        <v>35.8</v>
      </c>
      <c r="ABF98" s="27" t="n">
        <v>31</v>
      </c>
      <c r="ABG98" s="27" t="n">
        <v>27.1</v>
      </c>
      <c r="ABH98" s="27" t="n">
        <v>23.8</v>
      </c>
      <c r="ABI98" s="27" t="n">
        <v>23.6</v>
      </c>
      <c r="ABJ98" s="27" t="n">
        <v>26.5</v>
      </c>
      <c r="ABK98" s="27" t="n">
        <v>29.8</v>
      </c>
      <c r="ABL98" s="27" t="n">
        <v>34.1</v>
      </c>
      <c r="ABM98" s="27" t="n">
        <v>37.8</v>
      </c>
      <c r="ABN98" s="27" t="n">
        <v>37.7</v>
      </c>
      <c r="ABO98" s="22" t="n">
        <f aca="false">AVERAGE(ABC98:ABN98)</f>
        <v>31.8416666666667</v>
      </c>
      <c r="ACA98" s="0" t="n">
        <v>1948</v>
      </c>
      <c r="ACB98" s="29" t="s">
        <v>104</v>
      </c>
      <c r="ACC98" s="27" t="n">
        <v>30.4</v>
      </c>
      <c r="ACD98" s="27" t="n">
        <v>30.5</v>
      </c>
      <c r="ACE98" s="27" t="n">
        <v>30.7</v>
      </c>
      <c r="ACF98" s="27" t="n">
        <v>28.4</v>
      </c>
      <c r="ACG98" s="27" t="n">
        <v>26.6</v>
      </c>
      <c r="ACH98" s="27" t="n">
        <v>23.9</v>
      </c>
      <c r="ACI98" s="27" t="n">
        <v>23</v>
      </c>
      <c r="ACJ98" s="27" t="n">
        <v>24.8</v>
      </c>
      <c r="ACK98" s="27" t="n">
        <v>26.2</v>
      </c>
      <c r="ACL98" s="27" t="n">
        <v>28.5</v>
      </c>
      <c r="ACM98" s="27" t="n">
        <v>30</v>
      </c>
      <c r="ACN98" s="27" t="n">
        <v>30.8</v>
      </c>
      <c r="ACO98" s="22" t="n">
        <f aca="false">AVERAGE(ACC98:ACN98)</f>
        <v>27.8166666666667</v>
      </c>
      <c r="ADA98" s="0" t="n">
        <v>1948</v>
      </c>
      <c r="ADB98" s="26" t="n">
        <v>1948</v>
      </c>
      <c r="ADC98" s="27" t="n">
        <v>30.9</v>
      </c>
      <c r="ADD98" s="27" t="n">
        <v>31.4</v>
      </c>
      <c r="ADE98" s="27" t="n">
        <v>30.1</v>
      </c>
      <c r="ADF98" s="27" t="n">
        <v>26.9</v>
      </c>
      <c r="ADG98" s="27" t="n">
        <v>25.3</v>
      </c>
      <c r="ADH98" s="27" t="n">
        <v>23.1</v>
      </c>
      <c r="ADI98" s="27" t="n">
        <v>23.2</v>
      </c>
      <c r="ADJ98" s="27" t="n">
        <v>24.8</v>
      </c>
      <c r="ADK98" s="27" t="n">
        <v>27.2</v>
      </c>
      <c r="ADL98" s="27" t="n">
        <v>30.3</v>
      </c>
      <c r="ADM98" s="27" t="n">
        <v>31.3</v>
      </c>
      <c r="ADN98" s="27" t="n">
        <v>31.9</v>
      </c>
      <c r="ADO98" s="22" t="n">
        <f aca="false">AVERAGE(ADC98:ADN98)</f>
        <v>28.0333333333333</v>
      </c>
      <c r="AEA98" s="0" t="n">
        <v>1948</v>
      </c>
      <c r="AEB98" s="29" t="s">
        <v>104</v>
      </c>
      <c r="AEC98" s="27" t="n">
        <v>31.2</v>
      </c>
      <c r="AED98" s="27" t="n">
        <v>33.8</v>
      </c>
      <c r="AEE98" s="27" t="n">
        <v>30.6</v>
      </c>
      <c r="AEF98" s="27" t="n">
        <v>26.4</v>
      </c>
      <c r="AEG98" s="27" t="n">
        <v>21.8</v>
      </c>
      <c r="AEH98" s="27" t="n">
        <v>19.4</v>
      </c>
      <c r="AEI98" s="27" t="n">
        <v>18.8</v>
      </c>
      <c r="AEJ98" s="27" t="n">
        <v>21.7</v>
      </c>
      <c r="AEK98" s="27" t="n">
        <v>24.8</v>
      </c>
      <c r="AEL98" s="27" t="n">
        <v>29.1</v>
      </c>
      <c r="AEM98" s="27" t="n">
        <v>32.5</v>
      </c>
      <c r="AEN98" s="27" t="n">
        <v>33.2</v>
      </c>
      <c r="AEO98" s="22" t="n">
        <f aca="false">AVERAGE(AEC98:AEN98)</f>
        <v>26.9416666666667</v>
      </c>
      <c r="AFA98" s="0" t="n">
        <v>1948</v>
      </c>
      <c r="AFB98" s="26" t="n">
        <v>1948</v>
      </c>
      <c r="AFC98" s="27" t="n">
        <v>32.2</v>
      </c>
      <c r="AFD98" s="27" t="n">
        <v>36.7</v>
      </c>
      <c r="AFE98" s="27" t="n">
        <v>30.6</v>
      </c>
      <c r="AFF98" s="27" t="n">
        <v>26.4</v>
      </c>
      <c r="AFG98" s="27" t="n">
        <v>21.3</v>
      </c>
      <c r="AFH98" s="27" t="n">
        <v>19.2</v>
      </c>
      <c r="AFI98" s="27" t="n">
        <v>18.3</v>
      </c>
      <c r="AFJ98" s="27" t="n">
        <v>22.2</v>
      </c>
      <c r="AFK98" s="27" t="n">
        <v>24.4</v>
      </c>
      <c r="AFL98" s="27" t="n">
        <v>29.6</v>
      </c>
      <c r="AFM98" s="27" t="n">
        <v>33.5</v>
      </c>
      <c r="AFN98" s="27" t="n">
        <v>34.6</v>
      </c>
      <c r="AFO98" s="22" t="n">
        <f aca="false">AVERAGE(AFC98:AFN98)</f>
        <v>27.4166666666667</v>
      </c>
      <c r="AGA98" s="0" t="n">
        <v>1948</v>
      </c>
      <c r="AGB98" s="29" t="s">
        <v>104</v>
      </c>
      <c r="AGC98" s="27" t="n">
        <v>34.9</v>
      </c>
      <c r="AGD98" s="27" t="n">
        <v>34.6</v>
      </c>
      <c r="AGE98" s="27" t="n">
        <v>34.8</v>
      </c>
      <c r="AGF98" s="27" t="n">
        <v>34</v>
      </c>
      <c r="AGG98" s="27" t="n">
        <v>32.5</v>
      </c>
      <c r="AGH98" s="27" t="n">
        <v>31.3</v>
      </c>
      <c r="AGI98" s="27" t="n">
        <v>30.2</v>
      </c>
      <c r="AGJ98" s="27" t="n">
        <v>30.9</v>
      </c>
      <c r="AGK98" s="27" t="n">
        <v>33</v>
      </c>
      <c r="AGL98" s="27" t="n">
        <v>36.7</v>
      </c>
      <c r="AGM98" s="27" t="n">
        <v>37</v>
      </c>
      <c r="AGN98" s="27" t="n">
        <v>35.3</v>
      </c>
      <c r="AGO98" s="22" t="n">
        <f aca="false">AVERAGE(AGC98:AGN98)</f>
        <v>33.7666666666667</v>
      </c>
      <c r="AHA98" s="0" t="n">
        <v>1948</v>
      </c>
      <c r="AHB98" s="29" t="s">
        <v>104</v>
      </c>
      <c r="AHC98" s="27" t="n">
        <v>32.9</v>
      </c>
      <c r="AHD98" s="27" t="n">
        <v>33.2</v>
      </c>
      <c r="AHE98" s="27" t="n">
        <v>33.9</v>
      </c>
      <c r="AHF98" s="27" t="n">
        <v>33.2</v>
      </c>
      <c r="AHG98" s="27" t="n">
        <v>32</v>
      </c>
      <c r="AHH98" s="27" t="n">
        <v>30</v>
      </c>
      <c r="AHI98" s="27" t="n">
        <v>30.9</v>
      </c>
      <c r="AHJ98" s="27" t="n">
        <v>31.4</v>
      </c>
      <c r="AHK98" s="27" t="n">
        <v>34.4</v>
      </c>
      <c r="AHL98" s="27" t="n">
        <v>37.3</v>
      </c>
      <c r="AHM98" s="27" t="n">
        <v>36.3</v>
      </c>
      <c r="AHN98" s="27" t="n">
        <v>34.1</v>
      </c>
      <c r="AHO98" s="22" t="n">
        <f aca="false">AVERAGE(AHC98:AHN98)</f>
        <v>33.3</v>
      </c>
      <c r="AIA98" s="0" t="n">
        <v>1948</v>
      </c>
      <c r="AIB98" s="29" t="s">
        <v>104</v>
      </c>
      <c r="AIC98" s="27" t="n">
        <v>35</v>
      </c>
      <c r="AID98" s="27" t="n">
        <v>37.9</v>
      </c>
      <c r="AIE98" s="27" t="n">
        <v>37</v>
      </c>
      <c r="AIF98" s="27" t="n">
        <v>33.2</v>
      </c>
      <c r="AIG98" s="27" t="n">
        <v>29.8</v>
      </c>
      <c r="AIH98" s="27" t="n">
        <v>26.4</v>
      </c>
      <c r="AII98" s="27" t="n">
        <v>26.7</v>
      </c>
      <c r="AIJ98" s="27" t="n">
        <v>28.4</v>
      </c>
      <c r="AIK98" s="27" t="n">
        <v>31.7</v>
      </c>
      <c r="AIL98" s="27" t="n">
        <v>36.4</v>
      </c>
      <c r="AIM98" s="27" t="n">
        <v>38.4</v>
      </c>
      <c r="AIN98" s="27" t="n">
        <v>37.7</v>
      </c>
      <c r="AIO98" s="22" t="n">
        <f aca="false">AVERAGE(AIC98:AIN98)</f>
        <v>33.2166666666667</v>
      </c>
      <c r="AJA98" s="0" t="n">
        <v>1948</v>
      </c>
      <c r="AJB98" s="29" t="s">
        <v>104</v>
      </c>
      <c r="AJC98" s="27" t="n">
        <v>32.2</v>
      </c>
      <c r="AJD98" s="27" t="n">
        <v>31.7</v>
      </c>
      <c r="AJE98" s="27" t="n">
        <v>30.7</v>
      </c>
      <c r="AJF98" s="27" t="n">
        <v>28.8</v>
      </c>
      <c r="AJG98" s="27" t="n">
        <v>25.3</v>
      </c>
      <c r="AJH98" s="27" t="n">
        <v>23.3</v>
      </c>
      <c r="AJI98" s="27" t="n">
        <v>22.8</v>
      </c>
      <c r="AJJ98" s="27" t="n">
        <v>25.1</v>
      </c>
      <c r="AJK98" s="27" t="n">
        <v>27.8</v>
      </c>
      <c r="AJL98" s="27" t="n">
        <v>31.3</v>
      </c>
      <c r="AJM98" s="27" t="n">
        <v>32.5</v>
      </c>
      <c r="AJN98" s="27" t="n">
        <v>32.4</v>
      </c>
      <c r="AJO98" s="22" t="n">
        <f aca="false">AVERAGE(AJC98:AJN98)</f>
        <v>28.6583333333333</v>
      </c>
      <c r="AKA98" s="0" t="n">
        <v>1948</v>
      </c>
      <c r="AKB98" s="26" t="n">
        <v>1948</v>
      </c>
      <c r="AKC98" s="27" t="n">
        <v>32.7</v>
      </c>
      <c r="AKD98" s="27" t="n">
        <v>35.5</v>
      </c>
      <c r="AKE98" s="27" t="n">
        <v>32.1</v>
      </c>
      <c r="AKF98" s="27" t="n">
        <v>27</v>
      </c>
      <c r="AKG98" s="27" t="n">
        <v>22</v>
      </c>
      <c r="AKH98" s="27" t="n">
        <v>19.6</v>
      </c>
      <c r="AKI98" s="27" t="n">
        <v>18.9</v>
      </c>
      <c r="AKJ98" s="27" t="n">
        <v>23</v>
      </c>
      <c r="AKK98" s="27" t="n">
        <v>24.7</v>
      </c>
      <c r="AKL98" s="27" t="n">
        <v>30.1</v>
      </c>
      <c r="AKM98" s="27" t="n">
        <v>33.8</v>
      </c>
      <c r="AKN98" s="27" t="n">
        <v>34.7</v>
      </c>
      <c r="AKO98" s="22" t="n">
        <f aca="false">AVERAGE(AKC98:AKN98)</f>
        <v>27.8416666666667</v>
      </c>
      <c r="ALA98" s="0" t="n">
        <v>1948</v>
      </c>
      <c r="ALB98" s="26" t="n">
        <v>1948</v>
      </c>
      <c r="ALC98" s="27" t="n">
        <v>28.7</v>
      </c>
      <c r="ALD98" s="27" t="n">
        <v>29.7</v>
      </c>
      <c r="ALE98" s="27" t="n">
        <v>28.4</v>
      </c>
      <c r="ALF98" s="27" t="n">
        <v>26.2</v>
      </c>
      <c r="ALG98" s="27" t="n">
        <v>23.9</v>
      </c>
      <c r="ALH98" s="27" t="n">
        <v>22.1</v>
      </c>
      <c r="ALI98" s="27" t="n">
        <v>21.9</v>
      </c>
      <c r="ALJ98" s="27" t="n">
        <v>23.3</v>
      </c>
      <c r="ALK98" s="27" t="n">
        <v>24.3</v>
      </c>
      <c r="ALL98" s="27" t="n">
        <v>26.4</v>
      </c>
      <c r="ALM98" s="27" t="n">
        <v>28.5</v>
      </c>
      <c r="ALN98" s="27" t="n">
        <v>29.4</v>
      </c>
      <c r="ALO98" s="22" t="n">
        <f aca="false">AVERAGE(ALC98:ALN98)</f>
        <v>26.0666666666667</v>
      </c>
    </row>
    <row r="99" customFormat="false" ht="12.8" hidden="false" customHeight="false" outlineLevel="0" collapsed="false">
      <c r="A99" s="16"/>
      <c r="B99" s="8" t="n">
        <f aca="false">AVERAGE(AO99,BO99,CO99,DO99,EO99,FO99,GO99,HO99,IO99,JO99,KO99,LO99,MO99,NO99,OO99,PO99,QO99,RO99,SO99,TO99,UO99,VO99,WO99,XO99,YO99,ZO99,AAO99,ABO99,ACO99,ADO99,AEO99,AFO99,AGO99,AHO99,AIO99,AJO99,AKO99,ALO99,Sheet2!O99,Sheet2!AO99,Sheet2!BO99,Sheet2!CO99)</f>
        <v>28.3159722222222</v>
      </c>
      <c r="C99" s="10" t="n">
        <f aca="false">AVERAGE(B95:B99)</f>
        <v>28.9082142857143</v>
      </c>
      <c r="D99" s="9" t="n">
        <f aca="false">AVERAGE(B90:B99)</f>
        <v>28.9262896825397</v>
      </c>
      <c r="E99" s="8" t="n">
        <f aca="false">AVERAGE(B80:B99)</f>
        <v>28.8811532738095</v>
      </c>
      <c r="F99" s="11" t="n">
        <f aca="false">AVERAGE(B50:B99)</f>
        <v>29.0121099939225</v>
      </c>
      <c r="G99" s="2" t="n">
        <f aca="false">MAX(AC99:AN99,BC99:BN99,CC99:CN99,DC99:DN99,EC99:EN99,FC99:FN99,GC99:GN99,HC99:HN99,IC99:IN99,JC99:JN99,KC99:KN99,LC99:LN99,MC99:MN99,NC99:NN99,OC99:ON99,PC99:PN99,QC99:QN99,RC99:RN99,SC99:SN99,TC99:TN99,UC99:UN99,VC99:VN99,WC99:WN99,XC99:XN99,YC99:YN99,ZC99:ZN99,AAC99:AAN99,ABC99:ABN99,ACC99:ACN99,ADC99:ADN99,AEC99:AEN99,AFC99:AFN99,AGC99:AGN99,AHC99:AHN99,AIC99:AIN99,AJC99:AJN99,AKC99:AKN99,ALC99:ALN99,Sheet2!C99:N99,Sheet2!AC99:AN99,Sheet2!BC99:BN99,Sheet2!CC99:CN99)</f>
        <v>39.6</v>
      </c>
      <c r="H99" s="17" t="n">
        <f aca="false">MEDIAN(AC99:AN99,BC99:BN99,CC99:CN99,DC99:DN99,EC99:EN99,FC99:FN99,GC99:GN99,HC99:HN99,IC99:IN99,JC99:JN99,KC99:KN99,LC99:LN99,MC99:MN99,NC99:NN99,OC99:ON99,PC99:PN99,QC99:QN99,RC99:RN99,SC99:SN99,TC99:TN99,UC99:UN99,VC99:VN99,WC99:WN99,XC99:XN99,YC99:YN99,ZC99:ZN99,AAC99:AAN99,ABC99:ABN99,ACC99:ACN99,ADC99:ADN99,AEC99:AEN99,AFC99:AFN99,AGC99:AGN99,AHC99:AHN99,AIC99:AIN99,AJC99:AJN99,AKC99:AKN99,ALC99:ALN99,Sheet2!C99:N99,Sheet2!AC99:AN99,Sheet2!BC99:BN99,Sheet2!CC99:CN99)</f>
        <v>28.4</v>
      </c>
      <c r="I99" s="18" t="n">
        <f aca="false">MIN(AC99:AN99,BC99:BN99,CC99:CN99,DC99:DN99,EC99:EN99,FC99:FN99,GC99:GN99,HC99:HN99,IC99:IN99,JC99:JN99,KC99:KN99,LC99:LN99,MC99:MN99,NC99:NN99,OC99:ON99,PC99:PN99,QC99:QN99,RC99:RN99,SC99:SN99,TC99:TN99,UC99:UN99,VC99:VN99,WC99:WN99,XC99:XN99,YC99:YN99,ZC99:ZN99,AAC99:AAN99,ABC99:ABN99,ACC99:ACN99,ADC99:ADN99,AEC99:AEN99,AFC99:AFN99,AGC99:AGN99,AHC99:AHN99,AIC99:AIN99,AJC99:AJN99,AKC99:AKN99,ALC99:ALN99,Sheet2!C99:N99,Sheet2!AC99:AN99,Sheet2!BC99:BN99,Sheet2!CC99:CN99)</f>
        <v>15.6</v>
      </c>
      <c r="K99" s="19" t="n">
        <f aca="false">(G99+I99)/2</f>
        <v>27.6</v>
      </c>
      <c r="AB99" s="33" t="n">
        <v>1949</v>
      </c>
      <c r="AC99" s="21" t="n">
        <v>34.9</v>
      </c>
      <c r="AD99" s="21" t="n">
        <v>34.2</v>
      </c>
      <c r="AE99" s="21" t="n">
        <v>31.4</v>
      </c>
      <c r="AF99" s="21" t="n">
        <v>27.3</v>
      </c>
      <c r="AG99" s="21" t="n">
        <v>25</v>
      </c>
      <c r="AH99" s="21" t="n">
        <v>20.7</v>
      </c>
      <c r="AI99" s="21" t="n">
        <v>22.6</v>
      </c>
      <c r="AJ99" s="21" t="n">
        <v>24.9</v>
      </c>
      <c r="AK99" s="21" t="n">
        <v>27.6</v>
      </c>
      <c r="AL99" s="21" t="n">
        <v>30.9</v>
      </c>
      <c r="AM99" s="21" t="n">
        <v>32.7</v>
      </c>
      <c r="AN99" s="21" t="n">
        <v>35.9</v>
      </c>
      <c r="AO99" s="22" t="n">
        <f aca="false">AVERAGE(AC99:AN99)</f>
        <v>29.0083333333333</v>
      </c>
      <c r="BA99" s="0" t="n">
        <v>1949</v>
      </c>
      <c r="BB99" s="25" t="n">
        <v>1949</v>
      </c>
      <c r="BC99" s="21" t="n">
        <v>34.9</v>
      </c>
      <c r="BD99" s="21" t="n">
        <v>34.4</v>
      </c>
      <c r="BE99" s="21" t="n">
        <v>30.2</v>
      </c>
      <c r="BF99" s="21" t="n">
        <v>25.9</v>
      </c>
      <c r="BG99" s="21" t="n">
        <v>21.8</v>
      </c>
      <c r="BH99" s="21" t="n">
        <v>17</v>
      </c>
      <c r="BI99" s="21" t="n">
        <v>19.9</v>
      </c>
      <c r="BJ99" s="21" t="n">
        <v>22.6</v>
      </c>
      <c r="BK99" s="21" t="n">
        <v>23.7</v>
      </c>
      <c r="BL99" s="21" t="n">
        <v>27.8</v>
      </c>
      <c r="BM99" s="21" t="n">
        <v>31.1</v>
      </c>
      <c r="BN99" s="21" t="n">
        <v>37.8</v>
      </c>
      <c r="BO99" s="22" t="n">
        <f aca="false">AVERAGE(BC99:BN99)</f>
        <v>27.2583333333333</v>
      </c>
      <c r="CA99" s="0" t="n">
        <v>1949</v>
      </c>
      <c r="CB99" s="20" t="s">
        <v>105</v>
      </c>
      <c r="CC99" s="21" t="n">
        <v>37.6</v>
      </c>
      <c r="CD99" s="21" t="n">
        <v>35.4</v>
      </c>
      <c r="CE99" s="21" t="n">
        <v>30.9</v>
      </c>
      <c r="CF99" s="21" t="n">
        <v>29.2</v>
      </c>
      <c r="CG99" s="21" t="n">
        <v>25.1</v>
      </c>
      <c r="CH99" s="21" t="n">
        <v>19.8</v>
      </c>
      <c r="CI99" s="21" t="n">
        <v>23.6</v>
      </c>
      <c r="CJ99" s="21" t="n">
        <v>25.9</v>
      </c>
      <c r="CK99" s="21" t="n">
        <v>28.7</v>
      </c>
      <c r="CL99" s="21" t="n">
        <v>33.9</v>
      </c>
      <c r="CM99" s="21" t="n">
        <v>35.5</v>
      </c>
      <c r="CN99" s="21" t="n">
        <v>39.6</v>
      </c>
      <c r="CO99" s="22" t="n">
        <f aca="false">AVERAGE(CC99:CN99)</f>
        <v>30.4333333333333</v>
      </c>
      <c r="DA99" s="0" t="n">
        <v>1949</v>
      </c>
      <c r="DB99" s="25" t="n">
        <v>1949</v>
      </c>
      <c r="DC99" s="21" t="n">
        <v>31.2</v>
      </c>
      <c r="DD99" s="21" t="n">
        <v>32.5</v>
      </c>
      <c r="DE99" s="21" t="n">
        <v>30.7</v>
      </c>
      <c r="DF99" s="21" t="n">
        <v>27</v>
      </c>
      <c r="DG99" s="21" t="n">
        <v>26.4</v>
      </c>
      <c r="DH99" s="21" t="n">
        <v>25</v>
      </c>
      <c r="DI99" s="21" t="n">
        <v>24.2</v>
      </c>
      <c r="DJ99" s="21" t="n">
        <v>25.2</v>
      </c>
      <c r="DK99" s="21" t="n">
        <v>27.7</v>
      </c>
      <c r="DL99" s="21" t="n">
        <v>31.5</v>
      </c>
      <c r="DM99" s="21" t="n">
        <v>31.8</v>
      </c>
      <c r="DN99" s="21" t="n">
        <v>32.7</v>
      </c>
      <c r="DO99" s="22" t="n">
        <f aca="false">AVERAGE(DC99:DN99)</f>
        <v>28.825</v>
      </c>
      <c r="EA99" s="0" t="n">
        <v>1949</v>
      </c>
      <c r="EB99" s="20" t="s">
        <v>105</v>
      </c>
      <c r="EC99" s="21" t="n">
        <v>29.1</v>
      </c>
      <c r="ED99" s="21" t="n">
        <v>29.6</v>
      </c>
      <c r="EE99" s="21" t="n">
        <v>26.6</v>
      </c>
      <c r="EF99" s="21" t="n">
        <v>24.5</v>
      </c>
      <c r="EG99" s="21" t="n">
        <v>22.7</v>
      </c>
      <c r="EH99" s="21" t="n">
        <v>19.4</v>
      </c>
      <c r="EI99" s="21" t="n">
        <v>20.2</v>
      </c>
      <c r="EJ99" s="21" t="n">
        <v>21.2</v>
      </c>
      <c r="EK99" s="21" t="n">
        <v>23</v>
      </c>
      <c r="EL99" s="21" t="n">
        <v>26.2</v>
      </c>
      <c r="EM99" s="21" t="n">
        <v>27.1</v>
      </c>
      <c r="EN99" s="21" t="n">
        <v>28.7</v>
      </c>
      <c r="EO99" s="22" t="n">
        <f aca="false">AVERAGE(EC99:EN99)</f>
        <v>24.8583333333333</v>
      </c>
      <c r="FA99" s="0" t="n">
        <v>1949</v>
      </c>
      <c r="FB99" s="20" t="s">
        <v>105</v>
      </c>
      <c r="FC99" s="21" t="n">
        <v>31.1</v>
      </c>
      <c r="FD99" s="21" t="n">
        <v>30.5</v>
      </c>
      <c r="FE99" s="21" t="n">
        <v>28.8</v>
      </c>
      <c r="FF99" s="21" t="n">
        <v>26.4</v>
      </c>
      <c r="FG99" s="21" t="n">
        <v>24.9</v>
      </c>
      <c r="FH99" s="21" t="n">
        <v>21.6</v>
      </c>
      <c r="FI99" s="21" t="n">
        <v>22.7</v>
      </c>
      <c r="FJ99" s="21" t="n">
        <v>23.6</v>
      </c>
      <c r="FK99" s="21" t="n">
        <v>25.2</v>
      </c>
      <c r="FL99" s="21" t="n">
        <v>27</v>
      </c>
      <c r="FM99" s="21" t="n">
        <v>28.2</v>
      </c>
      <c r="FN99" s="21" t="n">
        <v>29.8</v>
      </c>
      <c r="FO99" s="22" t="n">
        <f aca="false">AVERAGE(FC99:FN99)</f>
        <v>26.65</v>
      </c>
      <c r="GA99" s="0" t="n">
        <v>1949</v>
      </c>
      <c r="GB99" s="20" t="s">
        <v>105</v>
      </c>
      <c r="GC99" s="21" t="n">
        <v>31.6</v>
      </c>
      <c r="GD99" s="21" t="n">
        <v>32</v>
      </c>
      <c r="GE99" s="21" t="n">
        <v>31</v>
      </c>
      <c r="GF99" s="21" t="n">
        <v>28.2</v>
      </c>
      <c r="GG99" s="21" t="n">
        <v>27.3</v>
      </c>
      <c r="GH99" s="21" t="n">
        <v>25</v>
      </c>
      <c r="GI99" s="21" t="n">
        <v>25.2</v>
      </c>
      <c r="GJ99" s="21" t="n">
        <v>25.7</v>
      </c>
      <c r="GK99" s="21" t="n">
        <v>27.7</v>
      </c>
      <c r="GL99" s="21" t="n">
        <v>30.4</v>
      </c>
      <c r="GM99" s="21" t="n">
        <v>32</v>
      </c>
      <c r="GN99" s="21" t="n">
        <v>32.7</v>
      </c>
      <c r="GO99" s="22" t="n">
        <f aca="false">AVERAGE(GC99:GN99)</f>
        <v>29.0666666666667</v>
      </c>
      <c r="HA99" s="0" t="n">
        <v>1949</v>
      </c>
      <c r="HB99" s="20" t="s">
        <v>105</v>
      </c>
      <c r="HC99" s="21" t="n">
        <v>35.8</v>
      </c>
      <c r="HD99" s="21" t="n">
        <v>33</v>
      </c>
      <c r="HE99" s="21" t="n">
        <v>32.3</v>
      </c>
      <c r="HF99" s="21" t="n">
        <v>32.1</v>
      </c>
      <c r="HG99" s="21" t="n">
        <v>28.8</v>
      </c>
      <c r="HH99" s="21" t="n">
        <v>26.1</v>
      </c>
      <c r="HI99" s="21" t="n">
        <v>27.5</v>
      </c>
      <c r="HJ99" s="21" t="n">
        <v>28.5</v>
      </c>
      <c r="HK99" s="21" t="n">
        <v>31.4</v>
      </c>
      <c r="HL99" s="21" t="n">
        <v>33.9</v>
      </c>
      <c r="HM99" s="21" t="n">
        <v>35.1</v>
      </c>
      <c r="HN99" s="21" t="n">
        <v>34.1</v>
      </c>
      <c r="HO99" s="22" t="n">
        <f aca="false">AVERAGE(HC99:HN99)</f>
        <v>31.55</v>
      </c>
      <c r="IA99" s="0" t="n">
        <v>1949</v>
      </c>
      <c r="IB99" s="20" t="s">
        <v>105</v>
      </c>
      <c r="IC99" s="21" t="n">
        <v>31.2</v>
      </c>
      <c r="ID99" s="21" t="n">
        <v>31.1</v>
      </c>
      <c r="IE99" s="21" t="n">
        <v>30.7</v>
      </c>
      <c r="IF99" s="21" t="n">
        <v>27.6</v>
      </c>
      <c r="IG99" s="21" t="n">
        <v>26.4</v>
      </c>
      <c r="IH99" s="21" t="n">
        <v>24.8</v>
      </c>
      <c r="II99" s="21" t="n">
        <v>24.4</v>
      </c>
      <c r="IJ99" s="21" t="n">
        <v>25.5</v>
      </c>
      <c r="IK99" s="21" t="n">
        <v>27.1</v>
      </c>
      <c r="IL99" s="21" t="n">
        <v>29.8</v>
      </c>
      <c r="IM99" s="21" t="n">
        <v>30.7</v>
      </c>
      <c r="IN99" s="21" t="n">
        <v>30.9</v>
      </c>
      <c r="IO99" s="22" t="n">
        <f aca="false">AVERAGE(IC99:IN99)</f>
        <v>28.35</v>
      </c>
      <c r="JA99" s="0" t="n">
        <v>1949</v>
      </c>
      <c r="JB99" s="20" t="s">
        <v>105</v>
      </c>
      <c r="JC99" s="21" t="n">
        <v>37.8</v>
      </c>
      <c r="JD99" s="21" t="n">
        <v>34.5</v>
      </c>
      <c r="JE99" s="21" t="n">
        <v>30.9</v>
      </c>
      <c r="JF99" s="21" t="n">
        <v>30.3</v>
      </c>
      <c r="JG99" s="21" t="n">
        <v>27.7</v>
      </c>
      <c r="JH99" s="21" t="n">
        <v>22</v>
      </c>
      <c r="JI99" s="21" t="n">
        <v>25.5</v>
      </c>
      <c r="JJ99" s="21" t="n">
        <v>27.8</v>
      </c>
      <c r="JK99" s="21" t="n">
        <v>30.9</v>
      </c>
      <c r="JL99" s="21" t="n">
        <v>36</v>
      </c>
      <c r="JM99" s="21" t="n">
        <v>36.3</v>
      </c>
      <c r="JN99" s="21" t="n">
        <v>37.3</v>
      </c>
      <c r="JO99" s="22" t="n">
        <f aca="false">AVERAGE(JC99:JN99)</f>
        <v>31.4166666666667</v>
      </c>
      <c r="KA99" s="0" t="n">
        <v>1949</v>
      </c>
      <c r="KB99" s="20" t="s">
        <v>105</v>
      </c>
      <c r="KC99" s="21" t="n">
        <v>26.5</v>
      </c>
      <c r="KD99" s="21" t="n">
        <v>26.4</v>
      </c>
      <c r="KE99" s="21" t="n">
        <v>26.1</v>
      </c>
      <c r="KF99" s="21" t="n">
        <v>22.8</v>
      </c>
      <c r="KG99" s="21" t="n">
        <v>21</v>
      </c>
      <c r="KH99" s="21" t="n">
        <v>17.7</v>
      </c>
      <c r="KI99" s="21" t="n">
        <v>18.7</v>
      </c>
      <c r="KJ99" s="21" t="n">
        <v>19.2</v>
      </c>
      <c r="KK99" s="21" t="n">
        <v>20.9</v>
      </c>
      <c r="KL99" s="21" t="n">
        <v>22.9</v>
      </c>
      <c r="KM99" s="21" t="n">
        <v>24.4</v>
      </c>
      <c r="KN99" s="21" t="n">
        <v>25.6</v>
      </c>
      <c r="KO99" s="22" t="n">
        <f aca="false">AVERAGE(KC99:KN99)</f>
        <v>22.6833333333333</v>
      </c>
      <c r="LA99" s="0" t="n">
        <v>1949</v>
      </c>
      <c r="LB99" s="25" t="n">
        <v>1949</v>
      </c>
      <c r="LC99" s="21" t="n">
        <v>31.3</v>
      </c>
      <c r="LD99" s="21" t="n">
        <v>31.3</v>
      </c>
      <c r="LE99" s="21" t="n">
        <v>30.3</v>
      </c>
      <c r="LF99" s="21" t="n">
        <v>26.7</v>
      </c>
      <c r="LG99" s="21" t="n">
        <v>26</v>
      </c>
      <c r="LH99" s="21" t="n">
        <v>23.6</v>
      </c>
      <c r="LI99" s="21" t="n">
        <v>23.7</v>
      </c>
      <c r="LJ99" s="21" t="n">
        <v>24.4</v>
      </c>
      <c r="LK99" s="21" t="n">
        <v>26.7</v>
      </c>
      <c r="LL99" s="21" t="n">
        <v>30.7</v>
      </c>
      <c r="LM99" s="21" t="n">
        <v>31.5</v>
      </c>
      <c r="LN99" s="21" t="n">
        <v>31.8</v>
      </c>
      <c r="LO99" s="22" t="n">
        <f aca="false">AVERAGE(LC99:LN99)</f>
        <v>28.1666666666667</v>
      </c>
      <c r="MA99" s="0" t="n">
        <v>1949</v>
      </c>
      <c r="MB99" s="20" t="s">
        <v>105</v>
      </c>
      <c r="MC99" s="21" t="n">
        <v>34.7</v>
      </c>
      <c r="MD99" s="21" t="n">
        <v>32.7</v>
      </c>
      <c r="ME99" s="21" t="n">
        <v>29.4</v>
      </c>
      <c r="MF99" s="21" t="n">
        <v>25.3</v>
      </c>
      <c r="MG99" s="21" t="n">
        <v>21.6</v>
      </c>
      <c r="MH99" s="21" t="n">
        <v>16.4</v>
      </c>
      <c r="MI99" s="21" t="n">
        <v>19.6</v>
      </c>
      <c r="MJ99" s="21" t="n">
        <v>22.1</v>
      </c>
      <c r="MK99" s="21" t="n">
        <v>23.8</v>
      </c>
      <c r="ML99" s="21" t="n">
        <v>27.9</v>
      </c>
      <c r="MM99" s="21" t="n">
        <v>30.6</v>
      </c>
      <c r="MN99" s="21" t="n">
        <v>36</v>
      </c>
      <c r="MO99" s="22" t="n">
        <f aca="false">AVERAGE(MC99:MN99)</f>
        <v>26.675</v>
      </c>
      <c r="NA99" s="0" t="n">
        <v>1949</v>
      </c>
      <c r="NB99" s="25" t="n">
        <v>1949</v>
      </c>
      <c r="NC99" s="21" t="n">
        <v>35.3</v>
      </c>
      <c r="ND99" s="21" t="n">
        <v>34.3</v>
      </c>
      <c r="NE99" s="21" t="n">
        <v>30.7</v>
      </c>
      <c r="NF99" s="21" t="n">
        <v>27.4</v>
      </c>
      <c r="NG99" s="21" t="n">
        <v>26.2</v>
      </c>
      <c r="NH99" s="21" t="n">
        <v>22.7</v>
      </c>
      <c r="NI99" s="21" t="n">
        <v>24.3</v>
      </c>
      <c r="NJ99" s="21" t="n">
        <v>26.3</v>
      </c>
      <c r="NK99" s="21" t="n">
        <v>29.9</v>
      </c>
      <c r="NL99" s="21" t="n">
        <v>31.5</v>
      </c>
      <c r="NM99" s="21" t="n">
        <v>33.8</v>
      </c>
      <c r="NN99" s="21" t="n">
        <v>36.6</v>
      </c>
      <c r="NO99" s="22" t="n">
        <f aca="false">AVERAGE(NC99:NN99)</f>
        <v>29.9166666666667</v>
      </c>
      <c r="OA99" s="0" t="n">
        <v>1949</v>
      </c>
      <c r="OB99" s="20" t="s">
        <v>105</v>
      </c>
      <c r="OC99" s="21" t="n">
        <v>37.9</v>
      </c>
      <c r="OD99" s="21" t="n">
        <v>34.8</v>
      </c>
      <c r="OE99" s="21" t="n">
        <v>33.8</v>
      </c>
      <c r="OF99" s="21" t="n">
        <v>30.7</v>
      </c>
      <c r="OG99" s="21" t="n">
        <v>27.7</v>
      </c>
      <c r="OH99" s="21" t="n">
        <v>22.8</v>
      </c>
      <c r="OI99" s="21" t="n">
        <v>25.2</v>
      </c>
      <c r="OJ99" s="21" t="n">
        <v>27.4</v>
      </c>
      <c r="OK99" s="21" t="n">
        <v>31</v>
      </c>
      <c r="OL99" s="21" t="n">
        <v>34.9</v>
      </c>
      <c r="OM99" s="21" t="n">
        <v>35.6</v>
      </c>
      <c r="ON99" s="21" t="n">
        <v>37.4</v>
      </c>
      <c r="OO99" s="22" t="n">
        <f aca="false">AVERAGE(OC99:ON99)</f>
        <v>31.6</v>
      </c>
      <c r="PA99" s="0" t="n">
        <v>1949</v>
      </c>
      <c r="PB99" s="25" t="n">
        <v>1949</v>
      </c>
      <c r="PC99" s="21" t="n">
        <v>31.4</v>
      </c>
      <c r="PD99" s="21" t="n">
        <v>31.4</v>
      </c>
      <c r="PE99" s="21" t="n">
        <v>31.2</v>
      </c>
      <c r="PF99" s="21" t="n">
        <v>28.4</v>
      </c>
      <c r="PG99" s="21" t="n">
        <v>28.1</v>
      </c>
      <c r="PH99" s="21" t="n">
        <v>27.2</v>
      </c>
      <c r="PI99" s="21" t="n">
        <v>28.9</v>
      </c>
      <c r="PJ99" s="21" t="n">
        <v>27.5</v>
      </c>
      <c r="PK99" s="21" t="n">
        <v>29.1</v>
      </c>
      <c r="PL99" s="21" t="n">
        <v>31.7</v>
      </c>
      <c r="PM99" s="21" t="n">
        <v>32.2</v>
      </c>
      <c r="PN99" s="21" t="n">
        <v>32</v>
      </c>
      <c r="PO99" s="22" t="n">
        <f aca="false">AVERAGE(PC99:PN99)</f>
        <v>29.925</v>
      </c>
      <c r="QA99" s="0" t="n">
        <v>1949</v>
      </c>
      <c r="QB99" s="25" t="n">
        <v>1949</v>
      </c>
      <c r="QC99" s="21" t="n">
        <v>30.6</v>
      </c>
      <c r="QD99" s="21" t="n">
        <v>30.4</v>
      </c>
      <c r="QE99" s="21" t="n">
        <v>30.8</v>
      </c>
      <c r="QF99" s="21" t="n">
        <v>27.9</v>
      </c>
      <c r="QG99" s="21" t="n">
        <v>26.9</v>
      </c>
      <c r="QH99" s="21" t="n">
        <v>25.2</v>
      </c>
      <c r="QI99" s="21" t="n">
        <v>24.6</v>
      </c>
      <c r="QJ99" s="21" t="n">
        <v>25.7</v>
      </c>
      <c r="QK99" s="21" t="n">
        <v>27.7</v>
      </c>
      <c r="QL99" s="21" t="n">
        <v>29.9</v>
      </c>
      <c r="QM99" s="21" t="n">
        <v>30.8</v>
      </c>
      <c r="QN99" s="21" t="n">
        <v>31.3</v>
      </c>
      <c r="QO99" s="22" t="n">
        <f aca="false">AVERAGE(QC99:QN99)</f>
        <v>28.4833333333333</v>
      </c>
      <c r="RA99" s="0" t="n">
        <v>1949</v>
      </c>
      <c r="RB99" s="25" t="n">
        <v>1949</v>
      </c>
      <c r="RC99" s="21" t="n">
        <v>35.4</v>
      </c>
      <c r="RD99" s="21" t="n">
        <v>33.6</v>
      </c>
      <c r="RE99" s="21" t="n">
        <v>29.4</v>
      </c>
      <c r="RF99" s="21" t="n">
        <v>25.5</v>
      </c>
      <c r="RG99" s="21" t="n">
        <v>20.9</v>
      </c>
      <c r="RH99" s="21" t="n">
        <v>15.6</v>
      </c>
      <c r="RI99" s="21" t="n">
        <v>19.2</v>
      </c>
      <c r="RJ99" s="21" t="n">
        <v>21.8</v>
      </c>
      <c r="RK99" s="21" t="n">
        <v>23.3</v>
      </c>
      <c r="RL99" s="21" t="n">
        <v>27.8</v>
      </c>
      <c r="RM99" s="21" t="n">
        <v>30.6</v>
      </c>
      <c r="RN99" s="21" t="n">
        <v>37.2</v>
      </c>
      <c r="RO99" s="22" t="n">
        <f aca="false">AVERAGE(RC99:RN99)</f>
        <v>26.6916666666667</v>
      </c>
      <c r="SA99" s="0" t="n">
        <v>1949</v>
      </c>
      <c r="SB99" s="29" t="s">
        <v>105</v>
      </c>
      <c r="SC99" s="27" t="n">
        <v>32</v>
      </c>
      <c r="SD99" s="27" t="n">
        <v>31.6</v>
      </c>
      <c r="SE99" s="27" t="n">
        <v>29</v>
      </c>
      <c r="SF99" s="27" t="n">
        <v>25.6</v>
      </c>
      <c r="SG99" s="27" t="n">
        <v>22.9</v>
      </c>
      <c r="SH99" s="27" t="n">
        <v>17.7</v>
      </c>
      <c r="SI99" s="27" t="n">
        <v>19.5</v>
      </c>
      <c r="SJ99" s="27" t="n">
        <v>21.2</v>
      </c>
      <c r="SK99" s="27" t="n">
        <v>22.9</v>
      </c>
      <c r="SL99" s="27" t="n">
        <v>27.2</v>
      </c>
      <c r="SM99" s="27" t="n">
        <v>28.9</v>
      </c>
      <c r="SN99" s="27" t="n">
        <v>32.7</v>
      </c>
      <c r="SO99" s="22" t="n">
        <f aca="false">AVERAGE(SC99:SN99)</f>
        <v>25.9333333333333</v>
      </c>
      <c r="TA99" s="0" t="n">
        <v>1949</v>
      </c>
      <c r="TB99" s="29" t="s">
        <v>105</v>
      </c>
      <c r="TC99" s="27" t="n">
        <v>34.1</v>
      </c>
      <c r="TD99" s="27" t="n">
        <v>34</v>
      </c>
      <c r="TE99" s="27" t="n">
        <v>30.2</v>
      </c>
      <c r="TF99" s="27" t="n">
        <v>27</v>
      </c>
      <c r="TG99" s="27" t="n">
        <v>25.4</v>
      </c>
      <c r="TH99" s="27" t="n">
        <v>21.3</v>
      </c>
      <c r="TI99" s="27" t="n">
        <v>23.1</v>
      </c>
      <c r="TJ99" s="27" t="n">
        <v>24.7</v>
      </c>
      <c r="TK99" s="27" t="n">
        <v>28.1</v>
      </c>
      <c r="TL99" s="27" t="n">
        <v>30.5</v>
      </c>
      <c r="TM99" s="27" t="n">
        <v>32.2</v>
      </c>
      <c r="TN99" s="27" t="n">
        <v>35.2</v>
      </c>
      <c r="TO99" s="22" t="n">
        <f aca="false">AVERAGE(TC99:TN99)</f>
        <v>28.8166666666667</v>
      </c>
      <c r="UA99" s="0" t="n">
        <v>1949</v>
      </c>
      <c r="UB99" s="29" t="s">
        <v>105</v>
      </c>
      <c r="UC99" s="27" t="n">
        <v>32.8</v>
      </c>
      <c r="UD99" s="27" t="n">
        <v>32</v>
      </c>
      <c r="UE99" s="27" t="n">
        <v>29.4</v>
      </c>
      <c r="UF99" s="27" t="n">
        <v>26.4</v>
      </c>
      <c r="UG99" s="27" t="n">
        <v>24.4</v>
      </c>
      <c r="UH99" s="27" t="n">
        <v>20.4</v>
      </c>
      <c r="UI99" s="27" t="n">
        <v>21.9</v>
      </c>
      <c r="UJ99" s="27" t="n">
        <v>23.6</v>
      </c>
      <c r="UK99" s="27" t="n">
        <v>25.4</v>
      </c>
      <c r="UL99" s="27" t="n">
        <v>28.3</v>
      </c>
      <c r="UM99" s="27" t="n">
        <v>29.9</v>
      </c>
      <c r="UN99" s="27" t="n">
        <v>32.2</v>
      </c>
      <c r="UO99" s="22" t="n">
        <f aca="false">AVERAGE(UC99:UN99)</f>
        <v>27.225</v>
      </c>
      <c r="VA99" s="0" t="n">
        <v>1949</v>
      </c>
      <c r="VB99" s="29" t="s">
        <v>105</v>
      </c>
      <c r="VC99" s="27" t="n">
        <v>32.8</v>
      </c>
      <c r="VD99" s="27" t="n">
        <v>32.4</v>
      </c>
      <c r="VE99" s="27" t="n">
        <v>31.8</v>
      </c>
      <c r="VF99" s="27" t="n">
        <v>29.6</v>
      </c>
      <c r="VG99" s="27" t="n">
        <v>29.2</v>
      </c>
      <c r="VH99" s="27" t="n">
        <v>26.4</v>
      </c>
      <c r="VI99" s="27" t="n">
        <v>27.1</v>
      </c>
      <c r="VJ99" s="27" t="n">
        <v>28.9</v>
      </c>
      <c r="VK99" s="27" t="n">
        <v>32.1</v>
      </c>
      <c r="VL99" s="27" t="n">
        <v>35.8</v>
      </c>
      <c r="VM99" s="27" t="n">
        <v>35.7</v>
      </c>
      <c r="VN99" s="27" t="n">
        <v>35</v>
      </c>
      <c r="VO99" s="22" t="n">
        <f aca="false">AVERAGE(VC99:VN99)</f>
        <v>31.4</v>
      </c>
      <c r="WA99" s="0" t="n">
        <v>1949</v>
      </c>
      <c r="WB99" s="26" t="n">
        <v>1949</v>
      </c>
      <c r="WC99" s="27" t="n">
        <v>30</v>
      </c>
      <c r="WD99" s="27" t="n">
        <v>30.4</v>
      </c>
      <c r="WE99" s="27" t="n">
        <v>28.9</v>
      </c>
      <c r="WF99" s="27" t="n">
        <v>27.2</v>
      </c>
      <c r="WG99" s="27" t="n">
        <v>25.4</v>
      </c>
      <c r="WH99" s="27" t="n">
        <v>21.9</v>
      </c>
      <c r="WI99" s="27" t="n">
        <v>22.4</v>
      </c>
      <c r="WJ99" s="27" t="n">
        <v>23.6</v>
      </c>
      <c r="WK99" s="27" t="n">
        <v>24.8</v>
      </c>
      <c r="WL99" s="27" t="n">
        <v>26.8</v>
      </c>
      <c r="WM99" s="27" t="n">
        <v>28.1</v>
      </c>
      <c r="WN99" s="27" t="n">
        <v>29.6</v>
      </c>
      <c r="WO99" s="22" t="n">
        <f aca="false">AVERAGE(WC99:WN99)</f>
        <v>26.5916666666667</v>
      </c>
      <c r="XA99" s="0" t="n">
        <v>1949</v>
      </c>
      <c r="XB99" s="26" t="n">
        <v>1949</v>
      </c>
      <c r="XC99" s="27" t="n">
        <v>31.3</v>
      </c>
      <c r="XD99" s="27" t="n">
        <v>31.5</v>
      </c>
      <c r="XE99" s="27" t="n">
        <v>28.2</v>
      </c>
      <c r="XF99" s="27" t="n">
        <v>25.4</v>
      </c>
      <c r="XG99" s="27" t="n">
        <v>23.7</v>
      </c>
      <c r="XH99" s="27" t="n">
        <v>20.4</v>
      </c>
      <c r="XI99" s="27" t="n">
        <v>21.6</v>
      </c>
      <c r="XJ99" s="27" t="n">
        <v>23</v>
      </c>
      <c r="XK99" s="27" t="n">
        <v>24.9</v>
      </c>
      <c r="XL99" s="27" t="n">
        <v>27.7</v>
      </c>
      <c r="XM99" s="27" t="n">
        <v>29.2</v>
      </c>
      <c r="XN99" s="27" t="n">
        <v>32.1</v>
      </c>
      <c r="XO99" s="22" t="n">
        <f aca="false">AVERAGE(XC99:XN99)</f>
        <v>26.5833333333333</v>
      </c>
      <c r="YA99" s="0" t="n">
        <v>1949</v>
      </c>
      <c r="YB99" s="26" t="n">
        <v>1949</v>
      </c>
      <c r="YC99" s="27" t="n">
        <v>35.8</v>
      </c>
      <c r="YD99" s="27" t="n">
        <v>34.9</v>
      </c>
      <c r="YE99" s="27" t="n">
        <v>32.2</v>
      </c>
      <c r="YF99" s="27" t="n">
        <v>28.3</v>
      </c>
      <c r="YG99" s="27" t="n">
        <v>27.1</v>
      </c>
      <c r="YH99" s="27" t="n">
        <v>22.8</v>
      </c>
      <c r="YI99" s="28" t="n">
        <f aca="false">(YI98+YI100)/2</f>
        <v>24.65</v>
      </c>
      <c r="YJ99" s="27" t="n">
        <v>26.3</v>
      </c>
      <c r="YK99" s="27" t="n">
        <v>30.1</v>
      </c>
      <c r="YL99" s="27" t="n">
        <v>35.5</v>
      </c>
      <c r="YM99" s="27" t="n">
        <v>35.4</v>
      </c>
      <c r="YN99" s="28" t="n">
        <f aca="false">(YN98+YN100)/2</f>
        <v>35.3</v>
      </c>
      <c r="YO99" s="22" t="n">
        <f aca="false">AVERAGE(YC99:YN99)</f>
        <v>30.6958333333333</v>
      </c>
      <c r="ZA99" s="0" t="n">
        <v>1949</v>
      </c>
      <c r="ZB99" s="26" t="n">
        <v>1949</v>
      </c>
      <c r="ZC99" s="27" t="n">
        <v>31.8</v>
      </c>
      <c r="ZD99" s="27" t="n">
        <v>31</v>
      </c>
      <c r="ZE99" s="27" t="n">
        <v>30.7</v>
      </c>
      <c r="ZF99" s="27" t="n">
        <v>25.9</v>
      </c>
      <c r="ZG99" s="27" t="n">
        <v>26.2</v>
      </c>
      <c r="ZH99" s="27" t="n">
        <v>24.1</v>
      </c>
      <c r="ZI99" s="27" t="n">
        <v>23.4</v>
      </c>
      <c r="ZJ99" s="28" t="n">
        <f aca="false">(ZJ98+ZJ100)/2</f>
        <v>24.9</v>
      </c>
      <c r="ZK99" s="28" t="n">
        <f aca="false">(ZK98+ZK100)/2</f>
        <v>27.4</v>
      </c>
      <c r="ZL99" s="27" t="n">
        <v>30.8</v>
      </c>
      <c r="ZM99" s="27" t="n">
        <v>31.7</v>
      </c>
      <c r="ZN99" s="27" t="n">
        <v>32.1</v>
      </c>
      <c r="ZO99" s="22" t="n">
        <f aca="false">AVERAGE(ZC99:ZN99)</f>
        <v>28.3333333333333</v>
      </c>
      <c r="AAA99" s="0" t="n">
        <v>1949</v>
      </c>
      <c r="AAB99" s="26" t="n">
        <v>1949</v>
      </c>
      <c r="AAC99" s="27" t="n">
        <v>36.1</v>
      </c>
      <c r="AAD99" s="27" t="n">
        <v>34.9</v>
      </c>
      <c r="AAE99" s="27" t="n">
        <v>31.9</v>
      </c>
      <c r="AAF99" s="27" t="n">
        <v>27.9</v>
      </c>
      <c r="AAG99" s="27" t="n">
        <v>26.2</v>
      </c>
      <c r="AAH99" s="27" t="n">
        <v>22</v>
      </c>
      <c r="AAI99" s="27" t="n">
        <v>22.5</v>
      </c>
      <c r="AAJ99" s="27" t="n">
        <v>26.7</v>
      </c>
      <c r="AAK99" s="27" t="n">
        <v>28.9</v>
      </c>
      <c r="AAL99" s="27" t="n">
        <v>32.5</v>
      </c>
      <c r="AAM99" s="27" t="n">
        <v>33.8</v>
      </c>
      <c r="AAN99" s="27" t="n">
        <v>37.7</v>
      </c>
      <c r="AAO99" s="22" t="n">
        <f aca="false">AVERAGE(AAC99:AAN99)</f>
        <v>30.0916666666667</v>
      </c>
      <c r="ABA99" s="0" t="n">
        <v>1949</v>
      </c>
      <c r="ABB99" s="29" t="s">
        <v>105</v>
      </c>
      <c r="ABC99" s="27" t="n">
        <v>36.6</v>
      </c>
      <c r="ABD99" s="27" t="n">
        <v>35.8</v>
      </c>
      <c r="ABE99" s="27" t="n">
        <v>32.8</v>
      </c>
      <c r="ABF99" s="27" t="n">
        <v>28.6</v>
      </c>
      <c r="ABG99" s="27" t="n">
        <v>25.7</v>
      </c>
      <c r="ABH99" s="27" t="n">
        <v>21.2</v>
      </c>
      <c r="ABI99" s="27" t="n">
        <v>23.5</v>
      </c>
      <c r="ABJ99" s="27" t="n">
        <v>25.7</v>
      </c>
      <c r="ABK99" s="27" t="n">
        <v>28.9</v>
      </c>
      <c r="ABL99" s="27" t="n">
        <v>33.3</v>
      </c>
      <c r="ABM99" s="27" t="n">
        <v>34.6</v>
      </c>
      <c r="ABN99" s="27" t="n">
        <v>37.6</v>
      </c>
      <c r="ABO99" s="22" t="n">
        <f aca="false">AVERAGE(ABC99:ABN99)</f>
        <v>30.3583333333333</v>
      </c>
      <c r="ACA99" s="0" t="n">
        <v>1949</v>
      </c>
      <c r="ACB99" s="29" t="s">
        <v>105</v>
      </c>
      <c r="ACC99" s="27" t="n">
        <v>30.8</v>
      </c>
      <c r="ACD99" s="27" t="n">
        <v>31.2</v>
      </c>
      <c r="ACE99" s="27" t="n">
        <v>30.1</v>
      </c>
      <c r="ACF99" s="27" t="n">
        <v>26.8</v>
      </c>
      <c r="ACG99" s="27" t="n">
        <v>25.4</v>
      </c>
      <c r="ACH99" s="27" t="n">
        <v>22.8</v>
      </c>
      <c r="ACI99" s="27" t="n">
        <v>23.2</v>
      </c>
      <c r="ACJ99" s="27" t="n">
        <v>24.2</v>
      </c>
      <c r="ACK99" s="27" t="n">
        <v>26.1</v>
      </c>
      <c r="ACL99" s="27" t="n">
        <v>28.7</v>
      </c>
      <c r="ACM99" s="27" t="n">
        <v>30.1</v>
      </c>
      <c r="ACN99" s="27" t="n">
        <v>31</v>
      </c>
      <c r="ACO99" s="22" t="n">
        <f aca="false">AVERAGE(ACC99:ACN99)</f>
        <v>27.5333333333333</v>
      </c>
      <c r="ADA99" s="0" t="n">
        <v>1949</v>
      </c>
      <c r="ADB99" s="26" t="n">
        <v>1949</v>
      </c>
      <c r="ADC99" s="27" t="n">
        <v>31.9</v>
      </c>
      <c r="ADD99" s="27" t="n">
        <v>32</v>
      </c>
      <c r="ADE99" s="27" t="n">
        <v>29.3</v>
      </c>
      <c r="ADF99" s="27" t="n">
        <v>27</v>
      </c>
      <c r="ADG99" s="27" t="n">
        <v>25.2</v>
      </c>
      <c r="ADH99" s="27" t="n">
        <v>21.9</v>
      </c>
      <c r="ADI99" s="27" t="n">
        <v>22.9</v>
      </c>
      <c r="ADJ99" s="27" t="n">
        <v>24.6</v>
      </c>
      <c r="ADK99" s="27" t="n">
        <v>26.2</v>
      </c>
      <c r="ADL99" s="27" t="n">
        <v>28.3</v>
      </c>
      <c r="ADM99" s="27" t="n">
        <v>29.6</v>
      </c>
      <c r="ADN99" s="27" t="n">
        <v>31.6</v>
      </c>
      <c r="ADO99" s="22" t="n">
        <f aca="false">AVERAGE(ADC99:ADN99)</f>
        <v>27.5416666666667</v>
      </c>
      <c r="AEA99" s="0" t="n">
        <v>1949</v>
      </c>
      <c r="AEB99" s="29" t="s">
        <v>105</v>
      </c>
      <c r="AEC99" s="27" t="n">
        <v>32.5</v>
      </c>
      <c r="AED99" s="27" t="n">
        <v>32.1</v>
      </c>
      <c r="AEE99" s="27" t="n">
        <v>30.6</v>
      </c>
      <c r="AEF99" s="27" t="n">
        <v>26.6</v>
      </c>
      <c r="AEG99" s="27" t="n">
        <v>23.4</v>
      </c>
      <c r="AEH99" s="27" t="n">
        <v>18.1</v>
      </c>
      <c r="AEI99" s="27" t="n">
        <v>20.1</v>
      </c>
      <c r="AEJ99" s="27" t="n">
        <v>22</v>
      </c>
      <c r="AEK99" s="27" t="n">
        <v>23.7</v>
      </c>
      <c r="AEL99" s="27" t="n">
        <v>27.2</v>
      </c>
      <c r="AEM99" s="27" t="n">
        <v>29.2</v>
      </c>
      <c r="AEN99" s="27" t="n">
        <v>34.1</v>
      </c>
      <c r="AEO99" s="22" t="n">
        <f aca="false">AVERAGE(AEC99:AEN99)</f>
        <v>26.6333333333333</v>
      </c>
      <c r="AFA99" s="0" t="n">
        <v>1949</v>
      </c>
      <c r="AFB99" s="26" t="n">
        <v>1949</v>
      </c>
      <c r="AFC99" s="27" t="n">
        <v>33.1</v>
      </c>
      <c r="AFD99" s="27" t="n">
        <v>32.8</v>
      </c>
      <c r="AFE99" s="27" t="n">
        <v>29.7</v>
      </c>
      <c r="AFF99" s="27" t="n">
        <v>24.6</v>
      </c>
      <c r="AFG99" s="27" t="n">
        <v>21.3</v>
      </c>
      <c r="AFH99" s="27" t="n">
        <v>16.6</v>
      </c>
      <c r="AFI99" s="27" t="n">
        <v>19.5</v>
      </c>
      <c r="AFJ99" s="27" t="n">
        <v>21.7</v>
      </c>
      <c r="AFK99" s="27" t="n">
        <v>24.1</v>
      </c>
      <c r="AFL99" s="27" t="n">
        <v>27.9</v>
      </c>
      <c r="AFM99" s="27" t="n">
        <v>29.8</v>
      </c>
      <c r="AFN99" s="27" t="n">
        <v>34.7</v>
      </c>
      <c r="AFO99" s="22" t="n">
        <f aca="false">AVERAGE(AFC99:AFN99)</f>
        <v>26.3166666666667</v>
      </c>
      <c r="AGA99" s="0" t="n">
        <v>1949</v>
      </c>
      <c r="AGB99" s="29" t="s">
        <v>105</v>
      </c>
      <c r="AGC99" s="27" t="n">
        <v>35.6</v>
      </c>
      <c r="AGD99" s="27" t="n">
        <v>33.3</v>
      </c>
      <c r="AGE99" s="27" t="n">
        <v>32.6</v>
      </c>
      <c r="AGF99" s="27" t="n">
        <v>32.5</v>
      </c>
      <c r="AGG99" s="27" t="n">
        <v>30.5</v>
      </c>
      <c r="AGH99" s="27" t="n">
        <v>26.3</v>
      </c>
      <c r="AGI99" s="27" t="n">
        <v>28.1</v>
      </c>
      <c r="AGJ99" s="27" t="n">
        <v>30.2</v>
      </c>
      <c r="AGK99" s="27" t="n">
        <v>33.2</v>
      </c>
      <c r="AGL99" s="27" t="n">
        <v>35.7</v>
      </c>
      <c r="AGM99" s="27" t="n">
        <v>36.3</v>
      </c>
      <c r="AGN99" s="27" t="n">
        <v>35.3</v>
      </c>
      <c r="AGO99" s="22" t="n">
        <f aca="false">AVERAGE(AGC99:AGN99)</f>
        <v>32.4666666666667</v>
      </c>
      <c r="AHA99" s="0" t="n">
        <v>1949</v>
      </c>
      <c r="AHB99" s="29" t="s">
        <v>105</v>
      </c>
      <c r="AHC99" s="27" t="n">
        <v>32.5</v>
      </c>
      <c r="AHD99" s="27" t="n">
        <v>32</v>
      </c>
      <c r="AHE99" s="27" t="n">
        <v>32.2</v>
      </c>
      <c r="AHF99" s="27" t="n">
        <v>30.9</v>
      </c>
      <c r="AHG99" s="27" t="n">
        <v>30.1</v>
      </c>
      <c r="AHH99" s="27" t="n">
        <v>29</v>
      </c>
      <c r="AHI99" s="27" t="n">
        <v>29.7</v>
      </c>
      <c r="AHJ99" s="27" t="n">
        <v>29.9</v>
      </c>
      <c r="AHK99" s="27" t="n">
        <v>32.8</v>
      </c>
      <c r="AHL99" s="27" t="n">
        <v>36.1</v>
      </c>
      <c r="AHM99" s="27" t="n">
        <v>35.5</v>
      </c>
      <c r="AHN99" s="27" t="n">
        <v>34</v>
      </c>
      <c r="AHO99" s="22" t="n">
        <f aca="false">AVERAGE(AHC99:AHN99)</f>
        <v>32.0583333333333</v>
      </c>
      <c r="AIA99" s="0" t="n">
        <v>1949</v>
      </c>
      <c r="AIB99" s="29" t="s">
        <v>105</v>
      </c>
      <c r="AIC99" s="27" t="n">
        <v>37.2</v>
      </c>
      <c r="AID99" s="27" t="n">
        <v>36.2</v>
      </c>
      <c r="AIE99" s="27" t="n">
        <v>34.2</v>
      </c>
      <c r="AIF99" s="27" t="n">
        <v>30.4</v>
      </c>
      <c r="AIG99" s="27" t="n">
        <v>28.2</v>
      </c>
      <c r="AIH99" s="27" t="n">
        <v>23.5</v>
      </c>
      <c r="AII99" s="27" t="n">
        <v>25.3</v>
      </c>
      <c r="AIJ99" s="27" t="n">
        <v>27.9</v>
      </c>
      <c r="AIK99" s="27" t="n">
        <v>31</v>
      </c>
      <c r="AIL99" s="27" t="n">
        <v>35.7</v>
      </c>
      <c r="AIM99" s="27" t="n">
        <v>36.6</v>
      </c>
      <c r="AIN99" s="27" t="n">
        <v>37.7</v>
      </c>
      <c r="AIO99" s="22" t="n">
        <f aca="false">AVERAGE(AIC99:AIN99)</f>
        <v>31.9916666666667</v>
      </c>
      <c r="AJA99" s="0" t="n">
        <v>1949</v>
      </c>
      <c r="AJB99" s="29" t="s">
        <v>105</v>
      </c>
      <c r="AJC99" s="27" t="n">
        <v>32</v>
      </c>
      <c r="AJD99" s="27" t="n">
        <v>32.6</v>
      </c>
      <c r="AJE99" s="27" t="n">
        <v>29.3</v>
      </c>
      <c r="AJF99" s="27" t="n">
        <v>27</v>
      </c>
      <c r="AJG99" s="27" t="n">
        <v>25.7</v>
      </c>
      <c r="AJH99" s="27" t="n">
        <v>22.6</v>
      </c>
      <c r="AJI99" s="27" t="n">
        <v>23.6</v>
      </c>
      <c r="AJJ99" s="27" t="n">
        <v>24.8</v>
      </c>
      <c r="AJK99" s="27" t="n">
        <v>27</v>
      </c>
      <c r="AJL99" s="27" t="n">
        <v>29.5</v>
      </c>
      <c r="AJM99" s="27" t="n">
        <v>30.5</v>
      </c>
      <c r="AJN99" s="27" t="n">
        <v>32.2</v>
      </c>
      <c r="AJO99" s="22" t="n">
        <f aca="false">AVERAGE(AJC99:AJN99)</f>
        <v>28.0666666666667</v>
      </c>
      <c r="AKA99" s="0" t="n">
        <v>1949</v>
      </c>
      <c r="AKB99" s="26" t="n">
        <v>1949</v>
      </c>
      <c r="AKC99" s="27" t="n">
        <v>33.9</v>
      </c>
      <c r="AKD99" s="27" t="n">
        <v>33.2</v>
      </c>
      <c r="AKE99" s="27" t="n">
        <v>30.7</v>
      </c>
      <c r="AKF99" s="27" t="n">
        <v>26.2</v>
      </c>
      <c r="AKG99" s="27" t="n">
        <v>24.2</v>
      </c>
      <c r="AKH99" s="27" t="n">
        <v>18.1</v>
      </c>
      <c r="AKI99" s="27" t="n">
        <v>21.1</v>
      </c>
      <c r="AKJ99" s="27" t="n">
        <v>22.9</v>
      </c>
      <c r="AKK99" s="27" t="n">
        <v>24.9</v>
      </c>
      <c r="AKL99" s="27" t="n">
        <v>28.9</v>
      </c>
      <c r="AKM99" s="27" t="n">
        <v>30.7</v>
      </c>
      <c r="AKN99" s="27" t="n">
        <v>35.8</v>
      </c>
      <c r="AKO99" s="22" t="n">
        <f aca="false">AVERAGE(AKC99:AKN99)</f>
        <v>27.55</v>
      </c>
      <c r="ALA99" s="0" t="n">
        <v>1949</v>
      </c>
      <c r="ALB99" s="26" t="n">
        <v>1949</v>
      </c>
      <c r="ALC99" s="27" t="n">
        <v>29.9</v>
      </c>
      <c r="ALD99" s="27" t="n">
        <v>29.7</v>
      </c>
      <c r="ALE99" s="27" t="n">
        <v>27.7</v>
      </c>
      <c r="ALF99" s="27" t="n">
        <v>25.4</v>
      </c>
      <c r="ALG99" s="27" t="n">
        <v>23.4</v>
      </c>
      <c r="ALH99" s="27" t="n">
        <v>20.6</v>
      </c>
      <c r="ALI99" s="27" t="n">
        <v>21.3</v>
      </c>
      <c r="ALJ99" s="27" t="n">
        <v>22.2</v>
      </c>
      <c r="ALK99" s="27" t="n">
        <v>24.1</v>
      </c>
      <c r="ALL99" s="27" t="n">
        <v>26.2</v>
      </c>
      <c r="ALM99" s="27" t="n">
        <v>27.5</v>
      </c>
      <c r="ALN99" s="27" t="n">
        <v>29.8</v>
      </c>
      <c r="ALO99" s="22" t="n">
        <f aca="false">AVERAGE(ALC99:ALN99)</f>
        <v>25.65</v>
      </c>
    </row>
    <row r="100" customFormat="false" ht="12.8" hidden="false" customHeight="false" outlineLevel="0" collapsed="false">
      <c r="A100" s="16" t="n">
        <f aca="false">A95+5</f>
        <v>1950</v>
      </c>
      <c r="B100" s="8" t="n">
        <f aca="false">AVERAGE(AO100,BO100,CO100,DO100,EO100,FO100,GO100,HO100,IO100,JO100,KO100,LO100,MO100,NO100,OO100,PO100,QO100,RO100,SO100,TO100,UO100,VO100,WO100,XO100,YO100,ZO100,AAO100,ABO100,ACO100,ADO100,AEO100,AFO100,AGO100,AHO100,AIO100,AJO100,AKO100,ALO100,Sheet2!O100,Sheet2!AO100,Sheet2!BO100,Sheet2!CO100)</f>
        <v>27.6343253968254</v>
      </c>
      <c r="C100" s="10" t="n">
        <f aca="false">AVERAGE(B96:B100)</f>
        <v>28.6369246031746</v>
      </c>
      <c r="D100" s="9" t="n">
        <f aca="false">AVERAGE(B91:B100)</f>
        <v>28.7852976190476</v>
      </c>
      <c r="E100" s="8" t="n">
        <f aca="false">AVERAGE(B81:B100)</f>
        <v>28.8442584325397</v>
      </c>
      <c r="F100" s="11" t="n">
        <f aca="false">AVERAGE(B51:B100)</f>
        <v>28.9649925802904</v>
      </c>
      <c r="G100" s="2" t="n">
        <f aca="false">MAX(AC100:AN100,BC100:BN100,CC100:CN100,DC100:DN100,EC100:EN100,FC100:FN100,GC100:GN100,HC100:HN100,IC100:IN100,JC100:JN100,KC100:KN100,LC100:LN100,MC100:MN100,NC100:NN100,OC100:ON100,PC100:PN100,QC100:QN100,RC100:RN100,SC100:SN100,TC100:TN100,UC100:UN100,VC100:VN100,WC100:WN100,XC100:XN100,YC100:YN100,ZC100:ZN100,AAC100:AAN100,ABC100:ABN100,ACC100:ACN100,ADC100:ADN100,AEC100:AEN100,AFC100:AFN100,AGC100:AGN100,AHC100:AHN100,AIC100:AIN100,AJC100:AJN100,AKC100:AKN100,ALC100:ALN100,Sheet2!C100:N100,Sheet2!AC100:AN100,Sheet2!BC100:BN100,Sheet2!CC100:CN100)</f>
        <v>38.2</v>
      </c>
      <c r="H100" s="17" t="n">
        <f aca="false">MEDIAN(AC100:AN100,BC100:BN100,CC100:CN100,DC100:DN100,EC100:EN100,FC100:FN100,GC100:GN100,HC100:HN100,IC100:IN100,JC100:JN100,KC100:KN100,LC100:LN100,MC100:MN100,NC100:NN100,OC100:ON100,PC100:PN100,QC100:QN100,RC100:RN100,SC100:SN100,TC100:TN100,UC100:UN100,VC100:VN100,WC100:WN100,XC100:XN100,YC100:YN100,ZC100:ZN100,AAC100:AAN100,ABC100:ABN100,ACC100:ACN100,ADC100:ADN100,AEC100:AEN100,AFC100:AFN100,AGC100:AGN100,AHC100:AHN100,AIC100:AIN100,AJC100:AJN100,AKC100:AKN100,ALC100:ALN100,Sheet2!C100:N100,Sheet2!AC100:AN100,Sheet2!BC100:BN100,Sheet2!CC100:CN100)</f>
        <v>27.9</v>
      </c>
      <c r="I100" s="18" t="n">
        <f aca="false">MIN(AC100:AN100,BC100:BN100,CC100:CN100,DC100:DN100,EC100:EN100,FC100:FN100,GC100:GN100,HC100:HN100,IC100:IN100,JC100:JN100,KC100:KN100,LC100:LN100,MC100:MN100,NC100:NN100,OC100:ON100,PC100:PN100,QC100:QN100,RC100:RN100,SC100:SN100,TC100:TN100,UC100:UN100,VC100:VN100,WC100:WN100,XC100:XN100,YC100:YN100,ZC100:ZN100,AAC100:AAN100,ABC100:ABN100,ACC100:ACN100,ADC100:ADN100,AEC100:AEN100,AFC100:AFN100,AGC100:AGN100,AHC100:AHN100,AIC100:AIN100,AJC100:AJN100,AKC100:AKN100,ALC100:ALN100,Sheet2!C100:N100,Sheet2!AC100:AN100,Sheet2!BC100:BN100,Sheet2!CC100:CN100)</f>
        <v>16.2</v>
      </c>
      <c r="K100" s="19" t="n">
        <f aca="false">(G100+I100)/2</f>
        <v>27.2</v>
      </c>
      <c r="AB100" s="33" t="n">
        <v>1950</v>
      </c>
      <c r="AC100" s="21" t="n">
        <v>33.8</v>
      </c>
      <c r="AD100" s="21" t="n">
        <v>31.8</v>
      </c>
      <c r="AE100" s="21" t="n">
        <v>29.9</v>
      </c>
      <c r="AF100" s="21" t="n">
        <v>26.1</v>
      </c>
      <c r="AG100" s="21" t="n">
        <v>25.2</v>
      </c>
      <c r="AH100" s="21" t="n">
        <v>20.3</v>
      </c>
      <c r="AI100" s="21" t="n">
        <v>21.3</v>
      </c>
      <c r="AJ100" s="21" t="n">
        <v>22.5</v>
      </c>
      <c r="AK100" s="21" t="n">
        <v>27.1</v>
      </c>
      <c r="AL100" s="21" t="n">
        <v>29.8</v>
      </c>
      <c r="AM100" s="21" t="n">
        <v>32</v>
      </c>
      <c r="AN100" s="21" t="n">
        <v>32.7</v>
      </c>
      <c r="AO100" s="22" t="n">
        <f aca="false">AVERAGE(AC100:AN100)</f>
        <v>27.7083333333333</v>
      </c>
      <c r="BA100" s="0" t="n">
        <v>1950</v>
      </c>
      <c r="BB100" s="25" t="n">
        <v>1950</v>
      </c>
      <c r="BC100" s="21" t="n">
        <v>35.7</v>
      </c>
      <c r="BD100" s="21" t="n">
        <v>30.9</v>
      </c>
      <c r="BE100" s="21" t="n">
        <v>30.2</v>
      </c>
      <c r="BF100" s="21" t="n">
        <v>25.8</v>
      </c>
      <c r="BG100" s="21" t="n">
        <v>23.4</v>
      </c>
      <c r="BH100" s="21" t="n">
        <v>16.7</v>
      </c>
      <c r="BI100" s="21" t="n">
        <v>18.7</v>
      </c>
      <c r="BJ100" s="21" t="n">
        <v>20.2</v>
      </c>
      <c r="BK100" s="21" t="n">
        <v>25.6</v>
      </c>
      <c r="BL100" s="21" t="n">
        <v>25.3</v>
      </c>
      <c r="BM100" s="21" t="n">
        <v>28.2</v>
      </c>
      <c r="BN100" s="21" t="n">
        <v>33.3</v>
      </c>
      <c r="BO100" s="22" t="n">
        <f aca="false">AVERAGE(BC100:BN100)</f>
        <v>26.1666666666667</v>
      </c>
      <c r="CA100" s="0" t="n">
        <v>1950</v>
      </c>
      <c r="CB100" s="20" t="s">
        <v>106</v>
      </c>
      <c r="CC100" s="21" t="n">
        <v>38.2</v>
      </c>
      <c r="CD100" s="21" t="n">
        <v>35.6</v>
      </c>
      <c r="CE100" s="21" t="n">
        <v>29.9</v>
      </c>
      <c r="CF100" s="21" t="n">
        <v>28.1</v>
      </c>
      <c r="CG100" s="21" t="n">
        <v>26</v>
      </c>
      <c r="CH100" s="21" t="n">
        <v>19.9</v>
      </c>
      <c r="CI100" s="21" t="n">
        <v>21.3</v>
      </c>
      <c r="CJ100" s="21" t="n">
        <v>24.4</v>
      </c>
      <c r="CK100" s="21" t="n">
        <v>29.9</v>
      </c>
      <c r="CL100" s="21" t="n">
        <v>31.9</v>
      </c>
      <c r="CM100" s="21" t="n">
        <v>36.1</v>
      </c>
      <c r="CN100" s="21" t="n">
        <v>35.4</v>
      </c>
      <c r="CO100" s="22" t="n">
        <f aca="false">AVERAGE(CC100:CN100)</f>
        <v>29.725</v>
      </c>
      <c r="DA100" s="0" t="n">
        <v>1950</v>
      </c>
      <c r="DB100" s="25" t="n">
        <v>1950</v>
      </c>
      <c r="DC100" s="21" t="n">
        <v>31.9</v>
      </c>
      <c r="DD100" s="21" t="n">
        <v>32.2</v>
      </c>
      <c r="DE100" s="21" t="n">
        <v>30.5</v>
      </c>
      <c r="DF100" s="21" t="n">
        <v>27.1</v>
      </c>
      <c r="DG100" s="21" t="n">
        <v>28.1</v>
      </c>
      <c r="DH100" s="21" t="n">
        <v>23.8</v>
      </c>
      <c r="DI100" s="21" t="n">
        <v>24.5</v>
      </c>
      <c r="DJ100" s="21" t="n">
        <v>25.2</v>
      </c>
      <c r="DK100" s="21" t="n">
        <v>26.6</v>
      </c>
      <c r="DL100" s="21" t="n">
        <v>30.7</v>
      </c>
      <c r="DM100" s="21" t="n">
        <v>31.1</v>
      </c>
      <c r="DN100" s="21" t="n">
        <v>30.9</v>
      </c>
      <c r="DO100" s="22" t="n">
        <f aca="false">AVERAGE(DC100:DN100)</f>
        <v>28.55</v>
      </c>
      <c r="EA100" s="0" t="n">
        <v>1950</v>
      </c>
      <c r="EB100" s="20" t="s">
        <v>106</v>
      </c>
      <c r="EC100" s="21" t="n">
        <v>29.1</v>
      </c>
      <c r="ED100" s="21" t="n">
        <v>27.4</v>
      </c>
      <c r="EE100" s="21" t="n">
        <v>27.4</v>
      </c>
      <c r="EF100" s="21" t="n">
        <v>25.2</v>
      </c>
      <c r="EG100" s="21" t="n">
        <v>23.4</v>
      </c>
      <c r="EH100" s="21" t="n">
        <v>20.5</v>
      </c>
      <c r="EI100" s="21" t="n">
        <v>20.6</v>
      </c>
      <c r="EJ100" s="21" t="n">
        <v>21</v>
      </c>
      <c r="EK100" s="21" t="n">
        <v>23.4</v>
      </c>
      <c r="EL100" s="21" t="n">
        <v>24.7</v>
      </c>
      <c r="EM100" s="21" t="n">
        <v>25.4</v>
      </c>
      <c r="EN100" s="21" t="n">
        <v>27.3</v>
      </c>
      <c r="EO100" s="22" t="n">
        <f aca="false">AVERAGE(EC100:EN100)</f>
        <v>24.6166666666667</v>
      </c>
      <c r="FA100" s="0" t="n">
        <v>1950</v>
      </c>
      <c r="FB100" s="20" t="s">
        <v>106</v>
      </c>
      <c r="FC100" s="21" t="n">
        <v>30.7</v>
      </c>
      <c r="FD100" s="21" t="n">
        <v>28.9</v>
      </c>
      <c r="FE100" s="21" t="n">
        <v>28.8</v>
      </c>
      <c r="FF100" s="21" t="n">
        <v>27</v>
      </c>
      <c r="FG100" s="21" t="n">
        <v>25.4</v>
      </c>
      <c r="FH100" s="21" t="n">
        <v>21.8</v>
      </c>
      <c r="FI100" s="21" t="n">
        <v>22.7</v>
      </c>
      <c r="FJ100" s="21" t="n">
        <v>22.8</v>
      </c>
      <c r="FK100" s="21" t="n">
        <v>24.8</v>
      </c>
      <c r="FL100" s="21" t="n">
        <v>26.7</v>
      </c>
      <c r="FM100" s="21" t="n">
        <v>27.4</v>
      </c>
      <c r="FN100" s="21" t="n">
        <v>29.2</v>
      </c>
      <c r="FO100" s="22" t="n">
        <f aca="false">AVERAGE(FC100:FN100)</f>
        <v>26.35</v>
      </c>
      <c r="GA100" s="0" t="n">
        <v>1950</v>
      </c>
      <c r="GB100" s="20" t="s">
        <v>106</v>
      </c>
      <c r="GC100" s="21" t="n">
        <v>31.3</v>
      </c>
      <c r="GD100" s="21" t="n">
        <v>32</v>
      </c>
      <c r="GE100" s="21" t="n">
        <v>30.9</v>
      </c>
      <c r="GF100" s="21" t="n">
        <v>28.5</v>
      </c>
      <c r="GG100" s="21" t="n">
        <v>29</v>
      </c>
      <c r="GH100" s="21" t="n">
        <v>25.3</v>
      </c>
      <c r="GI100" s="21" t="n">
        <v>24.5</v>
      </c>
      <c r="GJ100" s="21" t="n">
        <v>25.2</v>
      </c>
      <c r="GK100" s="21" t="n">
        <v>26.9</v>
      </c>
      <c r="GL100" s="21" t="n">
        <v>29.9</v>
      </c>
      <c r="GM100" s="21" t="n">
        <v>30.8</v>
      </c>
      <c r="GN100" s="21" t="n">
        <v>29.8</v>
      </c>
      <c r="GO100" s="22" t="n">
        <f aca="false">AVERAGE(GC100:GN100)</f>
        <v>28.675</v>
      </c>
      <c r="HA100" s="0" t="n">
        <v>1950</v>
      </c>
      <c r="HB100" s="20" t="s">
        <v>106</v>
      </c>
      <c r="HC100" s="21" t="n">
        <v>34</v>
      </c>
      <c r="HD100" s="21" t="n">
        <v>32.1</v>
      </c>
      <c r="HE100" s="21" t="n">
        <v>32.1</v>
      </c>
      <c r="HF100" s="21" t="n">
        <v>31.3</v>
      </c>
      <c r="HG100" s="21" t="n">
        <v>30.6</v>
      </c>
      <c r="HH100" s="21" t="n">
        <v>26.3</v>
      </c>
      <c r="HI100" s="21" t="n">
        <v>28.2</v>
      </c>
      <c r="HJ100" s="21" t="n">
        <v>28.5</v>
      </c>
      <c r="HK100" s="21" t="n">
        <v>31.4</v>
      </c>
      <c r="HL100" s="21" t="n">
        <v>33.2</v>
      </c>
      <c r="HM100" s="21" t="n">
        <v>34.4</v>
      </c>
      <c r="HN100" s="21" t="n">
        <v>31.8</v>
      </c>
      <c r="HO100" s="22" t="n">
        <f aca="false">AVERAGE(HC100:HN100)</f>
        <v>31.1583333333333</v>
      </c>
      <c r="IA100" s="0" t="n">
        <v>1950</v>
      </c>
      <c r="IB100" s="20" t="s">
        <v>106</v>
      </c>
      <c r="IC100" s="21" t="n">
        <v>31.1</v>
      </c>
      <c r="ID100" s="21" t="n">
        <v>31.7</v>
      </c>
      <c r="IE100" s="21" t="n">
        <v>31.2</v>
      </c>
      <c r="IF100" s="21" t="n">
        <v>27.9</v>
      </c>
      <c r="IG100" s="21" t="n">
        <v>27.8</v>
      </c>
      <c r="IH100" s="21" t="n">
        <v>24.9</v>
      </c>
      <c r="II100" s="21" t="n">
        <v>25.8</v>
      </c>
      <c r="IJ100" s="21" t="n">
        <v>25.7</v>
      </c>
      <c r="IK100" s="21" t="n">
        <v>27.2</v>
      </c>
      <c r="IL100" s="21" t="n">
        <v>29.3</v>
      </c>
      <c r="IM100" s="21" t="n">
        <v>29.8</v>
      </c>
      <c r="IN100" s="21" t="n">
        <v>29.9</v>
      </c>
      <c r="IO100" s="22" t="n">
        <f aca="false">AVERAGE(IC100:IN100)</f>
        <v>28.525</v>
      </c>
      <c r="JA100" s="0" t="n">
        <v>1950</v>
      </c>
      <c r="JB100" s="20" t="s">
        <v>106</v>
      </c>
      <c r="JC100" s="21" t="n">
        <v>36.2</v>
      </c>
      <c r="JD100" s="21" t="n">
        <v>34</v>
      </c>
      <c r="JE100" s="21" t="n">
        <v>31.4</v>
      </c>
      <c r="JF100" s="21" t="n">
        <v>29.7</v>
      </c>
      <c r="JG100" s="21" t="n">
        <v>28.6</v>
      </c>
      <c r="JH100" s="21" t="n">
        <v>22.7</v>
      </c>
      <c r="JI100" s="21" t="n">
        <v>24.2</v>
      </c>
      <c r="JJ100" s="21" t="n">
        <v>26.5</v>
      </c>
      <c r="JK100" s="21" t="n">
        <v>31.4</v>
      </c>
      <c r="JL100" s="21" t="n">
        <v>32.5</v>
      </c>
      <c r="JM100" s="21" t="n">
        <v>36.2</v>
      </c>
      <c r="JN100" s="21" t="n">
        <v>33</v>
      </c>
      <c r="JO100" s="22" t="n">
        <f aca="false">AVERAGE(JC100:JN100)</f>
        <v>30.5333333333333</v>
      </c>
      <c r="KA100" s="0" t="n">
        <v>1950</v>
      </c>
      <c r="KB100" s="20" t="s">
        <v>106</v>
      </c>
      <c r="KC100" s="21" t="n">
        <v>27.3</v>
      </c>
      <c r="KD100" s="21" t="n">
        <v>26</v>
      </c>
      <c r="KE100" s="21" t="n">
        <v>26.2</v>
      </c>
      <c r="KF100" s="21" t="n">
        <v>23.7</v>
      </c>
      <c r="KG100" s="21" t="n">
        <v>21.6</v>
      </c>
      <c r="KH100" s="21" t="n">
        <v>19</v>
      </c>
      <c r="KI100" s="21" t="n">
        <v>20</v>
      </c>
      <c r="KJ100" s="21" t="n">
        <v>19.1</v>
      </c>
      <c r="KK100" s="21" t="n">
        <v>21.3</v>
      </c>
      <c r="KL100" s="21" t="n">
        <v>22.2</v>
      </c>
      <c r="KM100" s="21" t="n">
        <v>23.2</v>
      </c>
      <c r="KN100" s="21" t="n">
        <v>24.7</v>
      </c>
      <c r="KO100" s="22" t="n">
        <f aca="false">AVERAGE(KC100:KN100)</f>
        <v>22.8583333333333</v>
      </c>
      <c r="LA100" s="0" t="n">
        <v>1950</v>
      </c>
      <c r="LB100" s="25" t="n">
        <v>1950</v>
      </c>
      <c r="LC100" s="21" t="n">
        <v>30.7</v>
      </c>
      <c r="LD100" s="21" t="n">
        <v>31.2</v>
      </c>
      <c r="LE100" s="21" t="n">
        <v>30.3</v>
      </c>
      <c r="LF100" s="21" t="n">
        <v>27.2</v>
      </c>
      <c r="LG100" s="21" t="n">
        <v>27.6</v>
      </c>
      <c r="LH100" s="21" t="n">
        <v>23.7</v>
      </c>
      <c r="LI100" s="21" t="n">
        <v>24.1</v>
      </c>
      <c r="LJ100" s="21" t="n">
        <v>24.4</v>
      </c>
      <c r="LK100" s="21" t="n">
        <v>26.2</v>
      </c>
      <c r="LL100" s="21" t="n">
        <v>29.3</v>
      </c>
      <c r="LM100" s="21" t="n">
        <v>29.8</v>
      </c>
      <c r="LN100" s="21" t="n">
        <v>29.2</v>
      </c>
      <c r="LO100" s="22" t="n">
        <f aca="false">AVERAGE(LC100:LN100)</f>
        <v>27.8083333333333</v>
      </c>
      <c r="MA100" s="0" t="n">
        <v>1950</v>
      </c>
      <c r="MB100" s="20" t="s">
        <v>106</v>
      </c>
      <c r="MC100" s="21" t="n">
        <v>34</v>
      </c>
      <c r="MD100" s="21" t="n">
        <v>30.9</v>
      </c>
      <c r="ME100" s="21" t="n">
        <v>28.4</v>
      </c>
      <c r="MF100" s="21" t="n">
        <v>24.9</v>
      </c>
      <c r="MG100" s="21" t="n">
        <v>22.9</v>
      </c>
      <c r="MH100" s="21" t="n">
        <v>17.1</v>
      </c>
      <c r="MI100" s="21" t="n">
        <v>18.2</v>
      </c>
      <c r="MJ100" s="21" t="n">
        <v>20.1</v>
      </c>
      <c r="MK100" s="21" t="n">
        <v>25.5</v>
      </c>
      <c r="ML100" s="21" t="n">
        <v>26.3</v>
      </c>
      <c r="MM100" s="21" t="n">
        <v>29</v>
      </c>
      <c r="MN100" s="21" t="n">
        <v>33.1</v>
      </c>
      <c r="MO100" s="22" t="n">
        <f aca="false">AVERAGE(MC100:MN100)</f>
        <v>25.8666666666667</v>
      </c>
      <c r="NA100" s="0" t="n">
        <v>1950</v>
      </c>
      <c r="NB100" s="25" t="n">
        <v>1950</v>
      </c>
      <c r="NC100" s="21" t="n">
        <v>34.2</v>
      </c>
      <c r="ND100" s="21" t="n">
        <v>31.8</v>
      </c>
      <c r="NE100" s="21" t="n">
        <v>29.7</v>
      </c>
      <c r="NF100" s="21" t="n">
        <v>26.9</v>
      </c>
      <c r="NG100" s="21" t="n">
        <v>25.8</v>
      </c>
      <c r="NH100" s="21" t="n">
        <v>21.6</v>
      </c>
      <c r="NI100" s="21" t="n">
        <v>21.9</v>
      </c>
      <c r="NJ100" s="21" t="n">
        <v>22.4</v>
      </c>
      <c r="NK100" s="21" t="n">
        <v>27.4</v>
      </c>
      <c r="NL100" s="21" t="n">
        <v>29.2</v>
      </c>
      <c r="NM100" s="21" t="n">
        <v>31.3</v>
      </c>
      <c r="NN100" s="21" t="n">
        <v>31.6</v>
      </c>
      <c r="NO100" s="22" t="n">
        <f aca="false">AVERAGE(NC100:NN100)</f>
        <v>27.8166666666667</v>
      </c>
      <c r="OA100" s="0" t="n">
        <v>1950</v>
      </c>
      <c r="OB100" s="20" t="s">
        <v>106</v>
      </c>
      <c r="OC100" s="21" t="n">
        <v>35.8</v>
      </c>
      <c r="OD100" s="21" t="n">
        <v>33.8</v>
      </c>
      <c r="OE100" s="21" t="n">
        <v>31.4</v>
      </c>
      <c r="OF100" s="21" t="n">
        <v>29.3</v>
      </c>
      <c r="OG100" s="21" t="n">
        <v>28.5</v>
      </c>
      <c r="OH100" s="21" t="n">
        <v>22.9</v>
      </c>
      <c r="OI100" s="21" t="n">
        <v>24.5</v>
      </c>
      <c r="OJ100" s="21" t="n">
        <v>26</v>
      </c>
      <c r="OK100" s="21" t="n">
        <v>31</v>
      </c>
      <c r="OL100" s="21" t="n">
        <v>32.7</v>
      </c>
      <c r="OM100" s="21" t="n">
        <v>35.8</v>
      </c>
      <c r="ON100" s="21" t="n">
        <v>35.3</v>
      </c>
      <c r="OO100" s="22" t="n">
        <f aca="false">AVERAGE(OC100:ON100)</f>
        <v>30.5833333333333</v>
      </c>
      <c r="PA100" s="0" t="n">
        <v>1950</v>
      </c>
      <c r="PB100" s="25" t="n">
        <v>1950</v>
      </c>
      <c r="PC100" s="21" t="n">
        <v>31.7</v>
      </c>
      <c r="PD100" s="21" t="n">
        <v>31.1</v>
      </c>
      <c r="PE100" s="21" t="n">
        <v>31.1</v>
      </c>
      <c r="PF100" s="21" t="n">
        <v>28.5</v>
      </c>
      <c r="PG100" s="21" t="n">
        <v>29.2</v>
      </c>
      <c r="PH100" s="21" t="n">
        <v>27.7</v>
      </c>
      <c r="PI100" s="21" t="n">
        <v>28.2</v>
      </c>
      <c r="PJ100" s="21" t="n">
        <v>28.2</v>
      </c>
      <c r="PK100" s="21" t="n">
        <v>29</v>
      </c>
      <c r="PL100" s="21" t="n">
        <v>31.7</v>
      </c>
      <c r="PM100" s="21" t="n">
        <v>32.5</v>
      </c>
      <c r="PN100" s="21" t="n">
        <v>30.6</v>
      </c>
      <c r="PO100" s="22" t="n">
        <f aca="false">AVERAGE(PC100:PN100)</f>
        <v>29.9583333333333</v>
      </c>
      <c r="QA100" s="0" t="n">
        <v>1950</v>
      </c>
      <c r="QB100" s="25" t="n">
        <v>1950</v>
      </c>
      <c r="QC100" s="21" t="n">
        <v>30.6</v>
      </c>
      <c r="QD100" s="21" t="n">
        <v>30.9</v>
      </c>
      <c r="QE100" s="21" t="n">
        <v>30.4</v>
      </c>
      <c r="QF100" s="21" t="n">
        <v>27.8</v>
      </c>
      <c r="QG100" s="21" t="n">
        <v>27.7</v>
      </c>
      <c r="QH100" s="21" t="n">
        <v>25.4</v>
      </c>
      <c r="QI100" s="21" t="n">
        <v>26.1</v>
      </c>
      <c r="QJ100" s="21" t="n">
        <v>25.8</v>
      </c>
      <c r="QK100" s="21" t="n">
        <v>26.9</v>
      </c>
      <c r="QL100" s="21" t="n">
        <v>29.5</v>
      </c>
      <c r="QM100" s="21" t="n">
        <v>30.1</v>
      </c>
      <c r="QN100" s="21" t="n">
        <v>29.4</v>
      </c>
      <c r="QO100" s="22" t="n">
        <f aca="false">AVERAGE(QC100:QN100)</f>
        <v>28.3833333333333</v>
      </c>
      <c r="RA100" s="0" t="n">
        <v>1950</v>
      </c>
      <c r="RB100" s="25" t="n">
        <v>1950</v>
      </c>
      <c r="RC100" s="21" t="n">
        <v>35.7</v>
      </c>
      <c r="RD100" s="21" t="n">
        <v>32.4</v>
      </c>
      <c r="RE100" s="21" t="n">
        <v>27.9</v>
      </c>
      <c r="RF100" s="21" t="n">
        <v>25.3</v>
      </c>
      <c r="RG100" s="21" t="n">
        <v>22.8</v>
      </c>
      <c r="RH100" s="21" t="n">
        <v>16.2</v>
      </c>
      <c r="RI100" s="21" t="n">
        <v>17.9</v>
      </c>
      <c r="RJ100" s="21" t="n">
        <v>20.1</v>
      </c>
      <c r="RK100" s="21" t="n">
        <v>25.2</v>
      </c>
      <c r="RL100" s="21" t="n">
        <v>25.8</v>
      </c>
      <c r="RM100" s="21" t="n">
        <v>28.9</v>
      </c>
      <c r="RN100" s="21" t="n">
        <v>34.6</v>
      </c>
      <c r="RO100" s="22" t="n">
        <f aca="false">AVERAGE(RC100:RN100)</f>
        <v>26.0666666666667</v>
      </c>
      <c r="SA100" s="0" t="n">
        <v>1950</v>
      </c>
      <c r="SB100" s="29" t="s">
        <v>106</v>
      </c>
      <c r="SC100" s="27" t="n">
        <v>32.3</v>
      </c>
      <c r="SD100" s="27" t="n">
        <v>28.6</v>
      </c>
      <c r="SE100" s="27" t="n">
        <v>28.3</v>
      </c>
      <c r="SF100" s="27" t="n">
        <v>25.4</v>
      </c>
      <c r="SG100" s="27" t="n">
        <v>22.6</v>
      </c>
      <c r="SH100" s="27" t="n">
        <v>17.4</v>
      </c>
      <c r="SI100" s="27" t="n">
        <v>18.7</v>
      </c>
      <c r="SJ100" s="27" t="n">
        <v>19.5</v>
      </c>
      <c r="SK100" s="27" t="n">
        <v>24.5</v>
      </c>
      <c r="SL100" s="27" t="n">
        <v>25.8</v>
      </c>
      <c r="SM100" s="27" t="n">
        <v>26.9</v>
      </c>
      <c r="SN100" s="27" t="n">
        <v>31.1</v>
      </c>
      <c r="SO100" s="22" t="n">
        <f aca="false">AVERAGE(SC100:SN100)</f>
        <v>25.0916666666667</v>
      </c>
      <c r="TA100" s="0" t="n">
        <v>1950</v>
      </c>
      <c r="TB100" s="29" t="s">
        <v>106</v>
      </c>
      <c r="TC100" s="27" t="n">
        <v>34.1</v>
      </c>
      <c r="TD100" s="27" t="n">
        <v>31.7</v>
      </c>
      <c r="TE100" s="27" t="n">
        <v>30</v>
      </c>
      <c r="TF100" s="27" t="n">
        <v>27.3</v>
      </c>
      <c r="TG100" s="27" t="n">
        <v>26</v>
      </c>
      <c r="TH100" s="27" t="n">
        <v>21.7</v>
      </c>
      <c r="TI100" s="27" t="n">
        <v>21.3</v>
      </c>
      <c r="TJ100" s="27" t="n">
        <v>22.5</v>
      </c>
      <c r="TK100" s="27" t="n">
        <v>27.1</v>
      </c>
      <c r="TL100" s="27" t="n">
        <v>29</v>
      </c>
      <c r="TM100" s="27" t="n">
        <v>30.5</v>
      </c>
      <c r="TN100" s="27" t="n">
        <v>32.4</v>
      </c>
      <c r="TO100" s="22" t="n">
        <f aca="false">AVERAGE(TC100:TN100)</f>
        <v>27.8</v>
      </c>
      <c r="UA100" s="0" t="n">
        <v>1950</v>
      </c>
      <c r="UB100" s="29" t="s">
        <v>106</v>
      </c>
      <c r="UC100" s="27" t="n">
        <v>32.1</v>
      </c>
      <c r="UD100" s="27" t="n">
        <v>29.6</v>
      </c>
      <c r="UE100" s="27" t="n">
        <v>29.1</v>
      </c>
      <c r="UF100" s="27" t="n">
        <v>26.8</v>
      </c>
      <c r="UG100" s="27" t="n">
        <v>24.3</v>
      </c>
      <c r="UH100" s="27" t="n">
        <v>20.5</v>
      </c>
      <c r="UI100" s="27" t="n">
        <v>21.8</v>
      </c>
      <c r="UJ100" s="27" t="n">
        <v>21.8</v>
      </c>
      <c r="UK100" s="27" t="n">
        <v>25.8</v>
      </c>
      <c r="UL100" s="27" t="n">
        <v>27.2</v>
      </c>
      <c r="UM100" s="27" t="n">
        <v>28.5</v>
      </c>
      <c r="UN100" s="27" t="n">
        <v>30.5</v>
      </c>
      <c r="UO100" s="22" t="n">
        <f aca="false">AVERAGE(UC100:UN100)</f>
        <v>26.5</v>
      </c>
      <c r="VA100" s="0" t="n">
        <v>1950</v>
      </c>
      <c r="VB100" s="29" t="s">
        <v>106</v>
      </c>
      <c r="VC100" s="27" t="n">
        <v>33</v>
      </c>
      <c r="VD100" s="27" t="n">
        <v>32.3</v>
      </c>
      <c r="VE100" s="27" t="n">
        <v>31.3</v>
      </c>
      <c r="VF100" s="27" t="n">
        <v>29.9</v>
      </c>
      <c r="VG100" s="27" t="n">
        <v>29.7</v>
      </c>
      <c r="VH100" s="27" t="n">
        <v>26.5</v>
      </c>
      <c r="VI100" s="27" t="n">
        <v>29.1</v>
      </c>
      <c r="VJ100" s="27" t="n">
        <v>28.5</v>
      </c>
      <c r="VK100" s="27" t="n">
        <v>32.2</v>
      </c>
      <c r="VL100" s="27" t="n">
        <v>34</v>
      </c>
      <c r="VM100" s="27" t="n">
        <v>34.5</v>
      </c>
      <c r="VN100" s="27" t="n">
        <v>32.5</v>
      </c>
      <c r="VO100" s="22" t="n">
        <f aca="false">AVERAGE(VC100:VN100)</f>
        <v>31.125</v>
      </c>
      <c r="WA100" s="0" t="n">
        <v>1950</v>
      </c>
      <c r="WB100" s="26" t="n">
        <v>1950</v>
      </c>
      <c r="WC100" s="27" t="n">
        <v>30.7</v>
      </c>
      <c r="WD100" s="27" t="n">
        <v>29.8</v>
      </c>
      <c r="WE100" s="27" t="n">
        <v>28.8</v>
      </c>
      <c r="WF100" s="27" t="n">
        <v>27.2</v>
      </c>
      <c r="WG100" s="27" t="n">
        <v>26</v>
      </c>
      <c r="WH100" s="27" t="n">
        <v>22</v>
      </c>
      <c r="WI100" s="27" t="n">
        <v>23.2</v>
      </c>
      <c r="WJ100" s="27" t="n">
        <v>22.3</v>
      </c>
      <c r="WK100" s="27" t="n">
        <v>24.7</v>
      </c>
      <c r="WL100" s="27" t="n">
        <v>27.3</v>
      </c>
      <c r="WM100" s="27" t="n">
        <v>28.3</v>
      </c>
      <c r="WN100" s="27" t="n">
        <v>28.9</v>
      </c>
      <c r="WO100" s="22" t="n">
        <f aca="false">AVERAGE(WC100:WN100)</f>
        <v>26.6</v>
      </c>
      <c r="XA100" s="0" t="n">
        <v>1950</v>
      </c>
      <c r="XB100" s="26" t="n">
        <v>1950</v>
      </c>
      <c r="XC100" s="27" t="n">
        <v>31.3</v>
      </c>
      <c r="XD100" s="27" t="n">
        <v>28.3</v>
      </c>
      <c r="XE100" s="27" t="n">
        <v>28.6</v>
      </c>
      <c r="XF100" s="27" t="n">
        <v>26.6</v>
      </c>
      <c r="XG100" s="27" t="n">
        <v>24.7</v>
      </c>
      <c r="XH100" s="27" t="n">
        <v>21.3</v>
      </c>
      <c r="XI100" s="27" t="n">
        <v>21.8</v>
      </c>
      <c r="XJ100" s="27" t="n">
        <v>21.8</v>
      </c>
      <c r="XK100" s="27" t="n">
        <v>25.4</v>
      </c>
      <c r="XL100" s="27" t="n">
        <v>26.4</v>
      </c>
      <c r="XM100" s="27" t="n">
        <v>27.6</v>
      </c>
      <c r="XN100" s="27" t="n">
        <v>29.3</v>
      </c>
      <c r="XO100" s="22" t="n">
        <f aca="false">AVERAGE(XC100:XN100)</f>
        <v>26.0916666666667</v>
      </c>
      <c r="YA100" s="0" t="n">
        <v>1950</v>
      </c>
      <c r="YB100" s="26" t="n">
        <v>1950</v>
      </c>
      <c r="YC100" s="27" t="n">
        <v>33</v>
      </c>
      <c r="YD100" s="27" t="n">
        <v>32.7</v>
      </c>
      <c r="YE100" s="27" t="n">
        <v>30.8</v>
      </c>
      <c r="YF100" s="27" t="n">
        <v>27.5</v>
      </c>
      <c r="YG100" s="27" t="n">
        <v>26.7</v>
      </c>
      <c r="YH100" s="27" t="n">
        <v>21.1</v>
      </c>
      <c r="YI100" s="27" t="n">
        <v>24</v>
      </c>
      <c r="YJ100" s="27" t="n">
        <v>24.3</v>
      </c>
      <c r="YK100" s="27" t="n">
        <v>29.3</v>
      </c>
      <c r="YL100" s="27" t="n">
        <v>31.3</v>
      </c>
      <c r="YM100" s="27" t="n">
        <v>33.6</v>
      </c>
      <c r="YN100" s="27" t="n">
        <v>33.8</v>
      </c>
      <c r="YO100" s="22" t="n">
        <f aca="false">AVERAGE(YC100:YN100)</f>
        <v>29.0083333333333</v>
      </c>
      <c r="ZA100" s="0" t="n">
        <v>1950</v>
      </c>
      <c r="ZB100" s="26" t="n">
        <v>1950</v>
      </c>
      <c r="ZC100" s="27" t="n">
        <v>31.3</v>
      </c>
      <c r="ZD100" s="27" t="n">
        <v>31.4</v>
      </c>
      <c r="ZE100" s="27" t="n">
        <v>31.2</v>
      </c>
      <c r="ZF100" s="27" t="n">
        <v>27.7</v>
      </c>
      <c r="ZG100" s="27" t="n">
        <v>28.2</v>
      </c>
      <c r="ZH100" s="27" t="n">
        <v>24.9</v>
      </c>
      <c r="ZI100" s="27" t="n">
        <v>25.3</v>
      </c>
      <c r="ZJ100" s="27" t="n">
        <v>25</v>
      </c>
      <c r="ZK100" s="27" t="n">
        <v>26.6</v>
      </c>
      <c r="ZL100" s="27" t="n">
        <v>29.5</v>
      </c>
      <c r="ZM100" s="27" t="n">
        <v>30.1</v>
      </c>
      <c r="ZN100" s="27" t="n">
        <v>29.3</v>
      </c>
      <c r="ZO100" s="22" t="n">
        <f aca="false">AVERAGE(ZC100:ZN100)</f>
        <v>28.375</v>
      </c>
      <c r="AAA100" s="0" t="n">
        <v>1950</v>
      </c>
      <c r="AAB100" s="26" t="n">
        <v>1950</v>
      </c>
      <c r="AAC100" s="27" t="n">
        <v>35.7</v>
      </c>
      <c r="AAD100" s="27" t="n">
        <v>32.4</v>
      </c>
      <c r="AAE100" s="27" t="n">
        <v>29.6</v>
      </c>
      <c r="AAF100" s="27" t="n">
        <v>26.7</v>
      </c>
      <c r="AAG100" s="27" t="n">
        <v>25.5</v>
      </c>
      <c r="AAH100" s="27" t="n">
        <v>19.8</v>
      </c>
      <c r="AAI100" s="27" t="n">
        <v>21.5</v>
      </c>
      <c r="AAJ100" s="27" t="n">
        <v>22.4</v>
      </c>
      <c r="AAK100" s="27" t="n">
        <v>27.5</v>
      </c>
      <c r="AAL100" s="27" t="n">
        <v>29.2</v>
      </c>
      <c r="AAM100" s="27" t="n">
        <v>33.1</v>
      </c>
      <c r="AAN100" s="27" t="n">
        <v>34.8</v>
      </c>
      <c r="AAO100" s="22" t="n">
        <f aca="false">AVERAGE(AAC100:AAN100)</f>
        <v>28.1833333333333</v>
      </c>
      <c r="ABA100" s="0" t="n">
        <v>1950</v>
      </c>
      <c r="ABB100" s="29" t="s">
        <v>106</v>
      </c>
      <c r="ABC100" s="27" t="n">
        <v>35.5</v>
      </c>
      <c r="ABD100" s="27" t="n">
        <v>33</v>
      </c>
      <c r="ABE100" s="27" t="n">
        <v>30.7</v>
      </c>
      <c r="ABF100" s="27" t="n">
        <v>27.3</v>
      </c>
      <c r="ABG100" s="27" t="n">
        <v>26.4</v>
      </c>
      <c r="ABH100" s="27" t="n">
        <v>20.9</v>
      </c>
      <c r="ABI100" s="27" t="n">
        <v>21.7</v>
      </c>
      <c r="ABJ100" s="27" t="n">
        <v>23.5</v>
      </c>
      <c r="ABK100" s="27" t="n">
        <v>28.8</v>
      </c>
      <c r="ABL100" s="27" t="n">
        <v>30.7</v>
      </c>
      <c r="ABM100" s="27" t="n">
        <v>33.8</v>
      </c>
      <c r="ABN100" s="27" t="n">
        <v>35.4</v>
      </c>
      <c r="ABO100" s="22" t="n">
        <f aca="false">AVERAGE(ABC100:ABN100)</f>
        <v>28.975</v>
      </c>
      <c r="ACA100" s="0" t="n">
        <v>1950</v>
      </c>
      <c r="ACB100" s="29" t="s">
        <v>106</v>
      </c>
      <c r="ACC100" s="27" t="n">
        <v>30.7</v>
      </c>
      <c r="ACD100" s="27" t="n">
        <v>30.9</v>
      </c>
      <c r="ACE100" s="27" t="n">
        <v>30</v>
      </c>
      <c r="ACF100" s="27" t="n">
        <v>27.4</v>
      </c>
      <c r="ACG100" s="27" t="n">
        <v>25.1</v>
      </c>
      <c r="ACH100" s="27" t="n">
        <v>22</v>
      </c>
      <c r="ACI100" s="27" t="n">
        <v>22</v>
      </c>
      <c r="ACJ100" s="27" t="n">
        <v>21.8</v>
      </c>
      <c r="ACK100" s="27" t="n">
        <v>23.9</v>
      </c>
      <c r="ACL100" s="27" t="n">
        <v>27.2</v>
      </c>
      <c r="ACM100" s="27" t="n">
        <v>28.3</v>
      </c>
      <c r="ACN100" s="27" t="n">
        <v>28.4</v>
      </c>
      <c r="ACO100" s="22" t="n">
        <f aca="false">AVERAGE(ACC100:ACN100)</f>
        <v>26.475</v>
      </c>
      <c r="ADA100" s="0" t="n">
        <v>1950</v>
      </c>
      <c r="ADB100" s="26" t="n">
        <v>1950</v>
      </c>
      <c r="ADC100" s="27" t="n">
        <v>32.2</v>
      </c>
      <c r="ADD100" s="27" t="n">
        <v>29.2</v>
      </c>
      <c r="ADE100" s="27" t="n">
        <v>28.4</v>
      </c>
      <c r="ADF100" s="27" t="n">
        <v>27.1</v>
      </c>
      <c r="ADG100" s="27" t="n">
        <v>24.9</v>
      </c>
      <c r="ADH100" s="27" t="n">
        <v>21.1</v>
      </c>
      <c r="ADI100" s="27" t="n">
        <v>22.4</v>
      </c>
      <c r="ADJ100" s="27" t="n">
        <v>22.4</v>
      </c>
      <c r="ADK100" s="27" t="n">
        <v>25.6</v>
      </c>
      <c r="ADL100" s="27" t="n">
        <v>27.1</v>
      </c>
      <c r="ADM100" s="27" t="n">
        <v>27.8</v>
      </c>
      <c r="ADN100" s="27" t="n">
        <v>30.2</v>
      </c>
      <c r="ADO100" s="22" t="n">
        <f aca="false">AVERAGE(ADC100:ADN100)</f>
        <v>26.5333333333333</v>
      </c>
      <c r="AEA100" s="0" t="n">
        <v>1950</v>
      </c>
      <c r="AEB100" s="29" t="s">
        <v>106</v>
      </c>
      <c r="AEC100" s="27" t="n">
        <v>34.4</v>
      </c>
      <c r="AED100" s="27" t="n">
        <v>28.6</v>
      </c>
      <c r="AEE100" s="27" t="n">
        <v>28.8</v>
      </c>
      <c r="AEF100" s="27" t="n">
        <v>24.9</v>
      </c>
      <c r="AEG100" s="27" t="n">
        <v>22.4</v>
      </c>
      <c r="AEH100" s="27" t="n">
        <v>17.8</v>
      </c>
      <c r="AEI100" s="27" t="n">
        <v>18.9</v>
      </c>
      <c r="AEJ100" s="27" t="n">
        <v>19.6</v>
      </c>
      <c r="AEK100" s="27" t="n">
        <v>24.3</v>
      </c>
      <c r="AEL100" s="27" t="n">
        <v>25.2</v>
      </c>
      <c r="AEM100" s="27" t="n">
        <v>27</v>
      </c>
      <c r="AEN100" s="27" t="n">
        <v>32.1</v>
      </c>
      <c r="AEO100" s="22" t="n">
        <f aca="false">AVERAGE(AEC100:AEN100)</f>
        <v>25.3333333333333</v>
      </c>
      <c r="AFA100" s="0" t="n">
        <v>1950</v>
      </c>
      <c r="AFB100" s="26" t="n">
        <v>1950</v>
      </c>
      <c r="AFC100" s="27" t="n">
        <v>34.1</v>
      </c>
      <c r="AFD100" s="27" t="n">
        <v>29.5</v>
      </c>
      <c r="AFE100" s="27" t="n">
        <v>27.9</v>
      </c>
      <c r="AFF100" s="27" t="n">
        <v>24.8</v>
      </c>
      <c r="AFG100" s="27" t="n">
        <v>23.1</v>
      </c>
      <c r="AFH100" s="27" t="n">
        <v>17.5</v>
      </c>
      <c r="AFI100" s="27" t="n">
        <v>18.6</v>
      </c>
      <c r="AFJ100" s="27" t="n">
        <v>20</v>
      </c>
      <c r="AFK100" s="27" t="n">
        <v>25.3</v>
      </c>
      <c r="AFL100" s="27" t="n">
        <v>25.6</v>
      </c>
      <c r="AFM100" s="27" t="n">
        <v>27.5</v>
      </c>
      <c r="AFN100" s="27" t="n">
        <v>31.4</v>
      </c>
      <c r="AFO100" s="22" t="n">
        <f aca="false">AVERAGE(AFC100:AFN100)</f>
        <v>25.4416666666667</v>
      </c>
      <c r="AGA100" s="0" t="n">
        <v>1950</v>
      </c>
      <c r="AGB100" s="29" t="s">
        <v>106</v>
      </c>
      <c r="AGC100" s="27" t="n">
        <v>34.3</v>
      </c>
      <c r="AGD100" s="27" t="n">
        <v>32.3</v>
      </c>
      <c r="AGE100" s="27" t="n">
        <v>32.4</v>
      </c>
      <c r="AGF100" s="27" t="n">
        <v>30.4</v>
      </c>
      <c r="AGG100" s="27" t="n">
        <v>31.1</v>
      </c>
      <c r="AGH100" s="27" t="n">
        <v>27</v>
      </c>
      <c r="AGI100" s="27" t="n">
        <v>29.4</v>
      </c>
      <c r="AGJ100" s="27" t="n">
        <v>29.4</v>
      </c>
      <c r="AGK100" s="27" t="n">
        <v>32.9</v>
      </c>
      <c r="AGL100" s="27" t="n">
        <v>35.2</v>
      </c>
      <c r="AGM100" s="27" t="n">
        <v>36.1</v>
      </c>
      <c r="AGN100" s="27" t="n">
        <v>32.8</v>
      </c>
      <c r="AGO100" s="22" t="n">
        <f aca="false">AVERAGE(AGC100:AGN100)</f>
        <v>31.9416666666667</v>
      </c>
      <c r="AHA100" s="0" t="n">
        <v>1950</v>
      </c>
      <c r="AHB100" s="29" t="s">
        <v>106</v>
      </c>
      <c r="AHC100" s="27" t="n">
        <v>32.7</v>
      </c>
      <c r="AHD100" s="27" t="n">
        <v>32.3</v>
      </c>
      <c r="AHE100" s="27" t="n">
        <v>32.1</v>
      </c>
      <c r="AHF100" s="27" t="n">
        <v>30.9</v>
      </c>
      <c r="AHG100" s="27" t="n">
        <v>31.1</v>
      </c>
      <c r="AHH100" s="27" t="n">
        <v>28.7</v>
      </c>
      <c r="AHI100" s="27" t="n">
        <v>29.9</v>
      </c>
      <c r="AHJ100" s="27" t="n">
        <v>30.6</v>
      </c>
      <c r="AHK100" s="27" t="n">
        <v>32.7</v>
      </c>
      <c r="AHL100" s="27" t="n">
        <v>35</v>
      </c>
      <c r="AHM100" s="27" t="n">
        <v>35.1</v>
      </c>
      <c r="AHN100" s="27" t="n">
        <v>31.7</v>
      </c>
      <c r="AHO100" s="22" t="n">
        <f aca="false">AVERAGE(AHC100:AHN100)</f>
        <v>31.9</v>
      </c>
      <c r="AIA100" s="0" t="n">
        <v>1950</v>
      </c>
      <c r="AIB100" s="29" t="s">
        <v>106</v>
      </c>
      <c r="AIC100" s="27" t="n">
        <v>35.5</v>
      </c>
      <c r="AID100" s="27" t="n">
        <v>33.4</v>
      </c>
      <c r="AIE100" s="27" t="n">
        <v>31.4</v>
      </c>
      <c r="AIF100" s="27" t="n">
        <v>27.9</v>
      </c>
      <c r="AIG100" s="27" t="n">
        <v>28.4</v>
      </c>
      <c r="AIH100" s="27" t="n">
        <v>23.8</v>
      </c>
      <c r="AII100" s="27" t="n">
        <v>25.4</v>
      </c>
      <c r="AIJ100" s="27" t="n">
        <v>26.6</v>
      </c>
      <c r="AIK100" s="27" t="n">
        <v>31.7</v>
      </c>
      <c r="AIL100" s="27" t="n">
        <v>33.5</v>
      </c>
      <c r="AIM100" s="27" t="n">
        <v>35.4</v>
      </c>
      <c r="AIN100" s="27" t="n">
        <v>34.5</v>
      </c>
      <c r="AIO100" s="22" t="n">
        <f aca="false">AVERAGE(AIC100:AIN100)</f>
        <v>30.625</v>
      </c>
      <c r="AJA100" s="0" t="n">
        <v>1950</v>
      </c>
      <c r="AJB100" s="29" t="s">
        <v>106</v>
      </c>
      <c r="AJC100" s="27" t="n">
        <v>32.5</v>
      </c>
      <c r="AJD100" s="27" t="n">
        <v>30.5</v>
      </c>
      <c r="AJE100" s="27" t="n">
        <v>28.7</v>
      </c>
      <c r="AJF100" s="27" t="n">
        <v>27.3</v>
      </c>
      <c r="AJG100" s="27" t="n">
        <v>25.9</v>
      </c>
      <c r="AJH100" s="27" t="n">
        <v>21.9</v>
      </c>
      <c r="AJI100" s="27" t="n">
        <v>22.8</v>
      </c>
      <c r="AJJ100" s="27" t="n">
        <v>22.9</v>
      </c>
      <c r="AJK100" s="27" t="n">
        <v>26</v>
      </c>
      <c r="AJL100" s="27" t="n">
        <v>28.3</v>
      </c>
      <c r="AJM100" s="27" t="n">
        <v>29.3</v>
      </c>
      <c r="AJN100" s="27" t="n">
        <v>29.9</v>
      </c>
      <c r="AJO100" s="22" t="n">
        <f aca="false">AVERAGE(AJC100:AJN100)</f>
        <v>27.1666666666667</v>
      </c>
      <c r="AKA100" s="0" t="n">
        <v>1950</v>
      </c>
      <c r="AKB100" s="26" t="n">
        <v>1950</v>
      </c>
      <c r="AKC100" s="27" t="n">
        <v>35.1</v>
      </c>
      <c r="AKD100" s="27" t="n">
        <v>29.9</v>
      </c>
      <c r="AKE100" s="27" t="n">
        <v>29.3</v>
      </c>
      <c r="AKF100" s="27" t="n">
        <v>25.8</v>
      </c>
      <c r="AKG100" s="27" t="n">
        <v>24.1</v>
      </c>
      <c r="AKH100" s="27" t="n">
        <v>18.4</v>
      </c>
      <c r="AKI100" s="27" t="n">
        <v>19.1</v>
      </c>
      <c r="AKJ100" s="27" t="n">
        <v>20.6</v>
      </c>
      <c r="AKK100" s="27" t="n">
        <v>25.8</v>
      </c>
      <c r="AKL100" s="27" t="n">
        <v>26.3</v>
      </c>
      <c r="AKM100" s="27" t="n">
        <v>28.4</v>
      </c>
      <c r="AKN100" s="27" t="n">
        <v>32.8</v>
      </c>
      <c r="AKO100" s="22" t="n">
        <f aca="false">AVERAGE(AKC100:AKN100)</f>
        <v>26.3</v>
      </c>
      <c r="ALA100" s="0" t="n">
        <v>1950</v>
      </c>
      <c r="ALB100" s="26" t="n">
        <v>1950</v>
      </c>
      <c r="ALC100" s="27" t="n">
        <v>30.1</v>
      </c>
      <c r="ALD100" s="27" t="n">
        <v>28.6</v>
      </c>
      <c r="ALE100" s="27" t="n">
        <v>28.4</v>
      </c>
      <c r="ALF100" s="27" t="n">
        <v>26.3</v>
      </c>
      <c r="ALG100" s="27" t="n">
        <v>24.8</v>
      </c>
      <c r="ALH100" s="27" t="n">
        <v>21.3</v>
      </c>
      <c r="ALI100" s="27" t="n">
        <v>22.7</v>
      </c>
      <c r="ALJ100" s="27" t="n">
        <v>21.8</v>
      </c>
      <c r="ALK100" s="27" t="n">
        <v>24.9</v>
      </c>
      <c r="ALL100" s="27" t="n">
        <v>26.4</v>
      </c>
      <c r="ALM100" s="27" t="n">
        <v>27.7</v>
      </c>
      <c r="ALN100" s="27" t="n">
        <v>27.7</v>
      </c>
      <c r="ALO100" s="22" t="n">
        <f aca="false">AVERAGE(ALC100:ALN100)</f>
        <v>25.8916666666667</v>
      </c>
    </row>
    <row r="101" customFormat="false" ht="12.8" hidden="false" customHeight="false" outlineLevel="0" collapsed="false">
      <c r="A101" s="16"/>
      <c r="B101" s="8" t="n">
        <f aca="false">AVERAGE(AO101,BO101,CO101,DO101,EO101,FO101,GO101,HO101,IO101,JO101,KO101,LO101,MO101,NO101,OO101,PO101,QO101,RO101,SO101,TO101,UO101,VO101,WO101,XO101,YO101,ZO101,AAO101,ABO101,ACO101,ADO101,AEO101,AFO101,AGO101,AHO101,AIO101,AJO101,AKO101,ALO101,Sheet2!O101,Sheet2!AO101,Sheet2!BO101,Sheet2!CO101)</f>
        <v>28.980753968254</v>
      </c>
      <c r="C101" s="10" t="n">
        <f aca="false">AVERAGE(B97:B101)</f>
        <v>28.5494444444444</v>
      </c>
      <c r="D101" s="9" t="n">
        <f aca="false">AVERAGE(B92:B101)</f>
        <v>28.8482837301587</v>
      </c>
      <c r="E101" s="8" t="n">
        <f aca="false">AVERAGE(B82:B101)</f>
        <v>28.8340004960317</v>
      </c>
      <c r="F101" s="11" t="n">
        <f aca="false">AVERAGE(B52:B101)</f>
        <v>28.9565586400476</v>
      </c>
      <c r="G101" s="2" t="n">
        <f aca="false">MAX(AC101:AN101,BC101:BN101,CC101:CN101,DC101:DN101,EC101:EN101,FC101:FN101,GC101:GN101,HC101:HN101,IC101:IN101,JC101:JN101,KC101:KN101,LC101:LN101,MC101:MN101,NC101:NN101,OC101:ON101,PC101:PN101,QC101:QN101,RC101:RN101,SC101:SN101,TC101:TN101,UC101:UN101,VC101:VN101,WC101:WN101,XC101:XN101,YC101:YN101,ZC101:ZN101,AAC101:AAN101,ABC101:ABN101,ACC101:ACN101,ADC101:ADN101,AEC101:AEN101,AFC101:AFN101,AGC101:AGN101,AHC101:AHN101,AIC101:AIN101,AJC101:AJN101,AKC101:AKN101,ALC101:ALN101,Sheet2!C101:N101,Sheet2!AC101:AN101,Sheet2!BC101:BN101,Sheet2!CC101:CN101)</f>
        <v>39.7</v>
      </c>
      <c r="H101" s="17" t="n">
        <f aca="false">MEDIAN(AC101:AN101,BC101:BN101,CC101:CN101,DC101:DN101,EC101:EN101,FC101:FN101,GC101:GN101,HC101:HN101,IC101:IN101,JC101:JN101,KC101:KN101,LC101:LN101,MC101:MN101,NC101:NN101,OC101:ON101,PC101:PN101,QC101:QN101,RC101:RN101,SC101:SN101,TC101:TN101,UC101:UN101,VC101:VN101,WC101:WN101,XC101:XN101,YC101:YN101,ZC101:ZN101,AAC101:AAN101,ABC101:ABN101,ACC101:ACN101,ADC101:ADN101,AEC101:AEN101,AFC101:AFN101,AGC101:AGN101,AHC101:AHN101,AIC101:AIN101,AJC101:AJN101,AKC101:AKN101,ALC101:ALN101,Sheet2!C101:N101,Sheet2!AC101:AN101,Sheet2!BC101:BN101,Sheet2!CC101:CN101)</f>
        <v>29.15</v>
      </c>
      <c r="I101" s="18" t="n">
        <f aca="false">MIN(AC101:AN101,BC101:BN101,CC101:CN101,DC101:DN101,EC101:EN101,FC101:FN101,GC101:GN101,HC101:HN101,IC101:IN101,JC101:JN101,KC101:KN101,LC101:LN101,MC101:MN101,NC101:NN101,OC101:ON101,PC101:PN101,QC101:QN101,RC101:RN101,SC101:SN101,TC101:TN101,UC101:UN101,VC101:VN101,WC101:WN101,XC101:XN101,YC101:YN101,ZC101:ZN101,AAC101:AAN101,ABC101:ABN101,ACC101:ACN101,ADC101:ADN101,AEC101:AEN101,AFC101:AFN101,AGC101:AGN101,AHC101:AHN101,AIC101:AIN101,AJC101:AJN101,AKC101:AKN101,ALC101:ALN101,Sheet2!C101:N101,Sheet2!AC101:AN101,Sheet2!BC101:BN101,Sheet2!CC101:CN101)</f>
        <v>18.4</v>
      </c>
      <c r="K101" s="19" t="n">
        <f aca="false">(G101+I101)/2</f>
        <v>29.05</v>
      </c>
      <c r="AB101" s="33" t="n">
        <v>1951</v>
      </c>
      <c r="AC101" s="21" t="n">
        <v>31.6</v>
      </c>
      <c r="AD101" s="21" t="n">
        <v>34.5</v>
      </c>
      <c r="AE101" s="21" t="n">
        <v>34.1</v>
      </c>
      <c r="AF101" s="21" t="n">
        <v>30.4</v>
      </c>
      <c r="AG101" s="21" t="n">
        <v>25.7</v>
      </c>
      <c r="AH101" s="21" t="n">
        <v>22.7</v>
      </c>
      <c r="AI101" s="21" t="n">
        <v>23.1</v>
      </c>
      <c r="AJ101" s="21" t="n">
        <v>23.8</v>
      </c>
      <c r="AK101" s="21" t="n">
        <v>28.7</v>
      </c>
      <c r="AL101" s="21" t="n">
        <v>32</v>
      </c>
      <c r="AM101" s="21" t="n">
        <v>36.2</v>
      </c>
      <c r="AN101" s="21" t="n">
        <v>37.1</v>
      </c>
      <c r="AO101" s="22" t="n">
        <f aca="false">AVERAGE(AC101:AN101)</f>
        <v>29.9916666666667</v>
      </c>
      <c r="BA101" s="0" t="n">
        <v>1951</v>
      </c>
      <c r="BB101" s="25" t="n">
        <v>1951</v>
      </c>
      <c r="BC101" s="21" t="n">
        <v>33.2</v>
      </c>
      <c r="BD101" s="21" t="n">
        <v>35.2</v>
      </c>
      <c r="BE101" s="21" t="n">
        <v>33.4</v>
      </c>
      <c r="BF101" s="21" t="n">
        <v>27.2</v>
      </c>
      <c r="BG101" s="21" t="n">
        <v>23</v>
      </c>
      <c r="BH101" s="21" t="n">
        <v>19.6</v>
      </c>
      <c r="BI101" s="21" t="n">
        <v>20.3</v>
      </c>
      <c r="BJ101" s="21" t="n">
        <v>20.3</v>
      </c>
      <c r="BK101" s="21" t="n">
        <v>26.4</v>
      </c>
      <c r="BL101" s="21" t="n">
        <v>29.2</v>
      </c>
      <c r="BM101" s="21" t="n">
        <v>35.1</v>
      </c>
      <c r="BN101" s="21" t="n">
        <v>35.3</v>
      </c>
      <c r="BO101" s="22" t="n">
        <f aca="false">AVERAGE(BC101:BN101)</f>
        <v>28.1833333333333</v>
      </c>
      <c r="CA101" s="0" t="n">
        <v>1951</v>
      </c>
      <c r="CB101" s="20" t="s">
        <v>107</v>
      </c>
      <c r="CC101" s="21" t="n">
        <v>36.3</v>
      </c>
      <c r="CD101" s="21" t="n">
        <v>37.6</v>
      </c>
      <c r="CE101" s="21" t="n">
        <v>38.3</v>
      </c>
      <c r="CF101" s="21" t="n">
        <v>30.6</v>
      </c>
      <c r="CG101" s="21" t="n">
        <v>26.4</v>
      </c>
      <c r="CH101" s="21" t="n">
        <v>22.7</v>
      </c>
      <c r="CI101" s="21" t="n">
        <v>23.4</v>
      </c>
      <c r="CJ101" s="21" t="n">
        <v>24.3</v>
      </c>
      <c r="CK101" s="21" t="n">
        <v>31.8</v>
      </c>
      <c r="CL101" s="21" t="n">
        <v>34.2</v>
      </c>
      <c r="CM101" s="21" t="n">
        <v>38.5</v>
      </c>
      <c r="CN101" s="21" t="n">
        <v>39.4</v>
      </c>
      <c r="CO101" s="22" t="n">
        <f aca="false">AVERAGE(CC101:CN101)</f>
        <v>31.9583333333333</v>
      </c>
      <c r="DA101" s="0" t="n">
        <v>1951</v>
      </c>
      <c r="DB101" s="25" t="n">
        <v>1951</v>
      </c>
      <c r="DC101" s="21" t="n">
        <v>30.3</v>
      </c>
      <c r="DD101" s="21" t="n">
        <v>31.8</v>
      </c>
      <c r="DE101" s="21" t="n">
        <v>32.2</v>
      </c>
      <c r="DF101" s="21" t="n">
        <v>31.5</v>
      </c>
      <c r="DG101" s="21" t="n">
        <v>28.4</v>
      </c>
      <c r="DH101" s="21" t="n">
        <v>26.2</v>
      </c>
      <c r="DI101" s="21" t="n">
        <v>25.9</v>
      </c>
      <c r="DJ101" s="21" t="n">
        <v>26.9</v>
      </c>
      <c r="DK101" s="21" t="n">
        <v>27.2</v>
      </c>
      <c r="DL101" s="21" t="n">
        <v>30.7</v>
      </c>
      <c r="DM101" s="21" t="n">
        <v>32.8</v>
      </c>
      <c r="DN101" s="21" t="n">
        <v>33.8</v>
      </c>
      <c r="DO101" s="22" t="n">
        <f aca="false">AVERAGE(DC101:DN101)</f>
        <v>29.8083333333333</v>
      </c>
      <c r="EA101" s="0" t="n">
        <v>1951</v>
      </c>
      <c r="EB101" s="20" t="s">
        <v>107</v>
      </c>
      <c r="EC101" s="21" t="n">
        <v>26.3</v>
      </c>
      <c r="ED101" s="21" t="n">
        <v>27.8</v>
      </c>
      <c r="EE101" s="21" t="n">
        <v>27.6</v>
      </c>
      <c r="EF101" s="21" t="n">
        <v>25.9</v>
      </c>
      <c r="EG101" s="21" t="n">
        <v>22.3</v>
      </c>
      <c r="EH101" s="21" t="n">
        <v>20.9</v>
      </c>
      <c r="EI101" s="21" t="n">
        <v>20.4</v>
      </c>
      <c r="EJ101" s="21" t="n">
        <v>21.1</v>
      </c>
      <c r="EK101" s="21" t="n">
        <v>23.3</v>
      </c>
      <c r="EL101" s="21" t="n">
        <v>25.2</v>
      </c>
      <c r="EM101" s="21" t="n">
        <v>27.7</v>
      </c>
      <c r="EN101" s="21" t="n">
        <v>29.1</v>
      </c>
      <c r="EO101" s="22" t="n">
        <f aca="false">AVERAGE(EC101:EN101)</f>
        <v>24.8</v>
      </c>
      <c r="FA101" s="0" t="n">
        <v>1951</v>
      </c>
      <c r="FB101" s="20" t="s">
        <v>107</v>
      </c>
      <c r="FC101" s="21" t="n">
        <v>28.7</v>
      </c>
      <c r="FD101" s="21" t="n">
        <v>29.4</v>
      </c>
      <c r="FE101" s="21" t="n">
        <v>29</v>
      </c>
      <c r="FF101" s="21" t="n">
        <v>27.7</v>
      </c>
      <c r="FG101" s="21" t="n">
        <v>24.8</v>
      </c>
      <c r="FH101" s="21" t="n">
        <v>23.1</v>
      </c>
      <c r="FI101" s="21" t="n">
        <v>22.6</v>
      </c>
      <c r="FJ101" s="21" t="n">
        <v>23.7</v>
      </c>
      <c r="FK101" s="21" t="n">
        <v>25.5</v>
      </c>
      <c r="FL101" s="21" t="n">
        <v>27.2</v>
      </c>
      <c r="FM101" s="21" t="n">
        <v>30.1</v>
      </c>
      <c r="FN101" s="21" t="n">
        <v>30.8</v>
      </c>
      <c r="FO101" s="22" t="n">
        <f aca="false">AVERAGE(FC101:FN101)</f>
        <v>26.8833333333333</v>
      </c>
      <c r="GA101" s="0" t="n">
        <v>1951</v>
      </c>
      <c r="GB101" s="20" t="s">
        <v>107</v>
      </c>
      <c r="GC101" s="21" t="n">
        <v>30</v>
      </c>
      <c r="GD101" s="21" t="n">
        <v>31.2</v>
      </c>
      <c r="GE101" s="21" t="n">
        <v>31.8</v>
      </c>
      <c r="GF101" s="21" t="n">
        <v>31.6</v>
      </c>
      <c r="GG101" s="21" t="n">
        <v>27.8</v>
      </c>
      <c r="GH101" s="21" t="n">
        <v>26.6</v>
      </c>
      <c r="GI101" s="21" t="n">
        <v>25.7</v>
      </c>
      <c r="GJ101" s="21" t="n">
        <v>27.2</v>
      </c>
      <c r="GK101" s="21" t="n">
        <v>27.6</v>
      </c>
      <c r="GL101" s="21" t="n">
        <v>30.4</v>
      </c>
      <c r="GM101" s="21" t="n">
        <v>31.9</v>
      </c>
      <c r="GN101" s="21" t="n">
        <v>33.4</v>
      </c>
      <c r="GO101" s="22" t="n">
        <f aca="false">AVERAGE(GC101:GN101)</f>
        <v>29.6</v>
      </c>
      <c r="HA101" s="0" t="n">
        <v>1951</v>
      </c>
      <c r="HB101" s="20" t="s">
        <v>107</v>
      </c>
      <c r="HC101" s="21" t="n">
        <v>32</v>
      </c>
      <c r="HD101" s="21" t="n">
        <v>33.2</v>
      </c>
      <c r="HE101" s="21" t="n">
        <v>35</v>
      </c>
      <c r="HF101" s="21" t="n">
        <v>34.1</v>
      </c>
      <c r="HG101" s="21" t="n">
        <v>30.3</v>
      </c>
      <c r="HH101" s="21" t="n">
        <v>27.8</v>
      </c>
      <c r="HI101" s="21" t="n">
        <v>27.4</v>
      </c>
      <c r="HJ101" s="21" t="n">
        <v>28.9</v>
      </c>
      <c r="HK101" s="21" t="n">
        <v>31.9</v>
      </c>
      <c r="HL101" s="21" t="n">
        <v>34.7</v>
      </c>
      <c r="HM101" s="21" t="n">
        <v>36.2</v>
      </c>
      <c r="HN101" s="21" t="n">
        <v>36.9</v>
      </c>
      <c r="HO101" s="22" t="n">
        <f aca="false">AVERAGE(HC101:HN101)</f>
        <v>32.3666666666667</v>
      </c>
      <c r="IA101" s="0" t="n">
        <v>1951</v>
      </c>
      <c r="IB101" s="20" t="s">
        <v>107</v>
      </c>
      <c r="IC101" s="21" t="n">
        <v>31.1</v>
      </c>
      <c r="ID101" s="21" t="n">
        <v>31.5</v>
      </c>
      <c r="IE101" s="21" t="n">
        <v>30.9</v>
      </c>
      <c r="IF101" s="21" t="n">
        <v>30</v>
      </c>
      <c r="IG101" s="21" t="n">
        <v>27.2</v>
      </c>
      <c r="IH101" s="21" t="n">
        <v>25.9</v>
      </c>
      <c r="II101" s="21" t="n">
        <v>25.4</v>
      </c>
      <c r="IJ101" s="21" t="n">
        <v>26.6</v>
      </c>
      <c r="IK101" s="21" t="n">
        <v>26.7</v>
      </c>
      <c r="IL101" s="21" t="n">
        <v>28.8</v>
      </c>
      <c r="IM101" s="21" t="n">
        <v>30.3</v>
      </c>
      <c r="IN101" s="21" t="n">
        <v>31.8</v>
      </c>
      <c r="IO101" s="22" t="n">
        <f aca="false">AVERAGE(IC101:IN101)</f>
        <v>28.85</v>
      </c>
      <c r="JA101" s="0" t="n">
        <v>1951</v>
      </c>
      <c r="JB101" s="20" t="s">
        <v>107</v>
      </c>
      <c r="JC101" s="21" t="n">
        <v>34.4</v>
      </c>
      <c r="JD101" s="21" t="n">
        <v>34.8</v>
      </c>
      <c r="JE101" s="21" t="n">
        <v>37</v>
      </c>
      <c r="JF101" s="21" t="n">
        <v>32.6</v>
      </c>
      <c r="JG101" s="21" t="n">
        <v>28.1</v>
      </c>
      <c r="JH101" s="21" t="n">
        <v>26</v>
      </c>
      <c r="JI101" s="21" t="n">
        <v>25.1</v>
      </c>
      <c r="JJ101" s="21" t="n">
        <v>26.8</v>
      </c>
      <c r="JK101" s="21" t="n">
        <v>31.9</v>
      </c>
      <c r="JL101" s="21" t="n">
        <v>35.2</v>
      </c>
      <c r="JM101" s="21" t="n">
        <v>39</v>
      </c>
      <c r="JN101" s="21" t="n">
        <v>39.7</v>
      </c>
      <c r="JO101" s="22" t="n">
        <f aca="false">AVERAGE(JC101:JN101)</f>
        <v>32.55</v>
      </c>
      <c r="KA101" s="0" t="n">
        <v>1951</v>
      </c>
      <c r="KB101" s="20" t="s">
        <v>107</v>
      </c>
      <c r="KC101" s="21" t="n">
        <v>24.8</v>
      </c>
      <c r="KD101" s="21" t="n">
        <v>25.7</v>
      </c>
      <c r="KE101" s="21" t="n">
        <v>26</v>
      </c>
      <c r="KF101" s="21" t="n">
        <v>24</v>
      </c>
      <c r="KG101" s="21" t="n">
        <v>21.1</v>
      </c>
      <c r="KH101" s="21" t="n">
        <v>18.9</v>
      </c>
      <c r="KI101" s="21" t="n">
        <v>18.4</v>
      </c>
      <c r="KJ101" s="21" t="n">
        <v>19.5</v>
      </c>
      <c r="KK101" s="21" t="n">
        <v>20.8</v>
      </c>
      <c r="KL101" s="21" t="n">
        <v>22.8</v>
      </c>
      <c r="KM101" s="21" t="n">
        <v>24.8</v>
      </c>
      <c r="KN101" s="21" t="n">
        <v>26.4</v>
      </c>
      <c r="KO101" s="22" t="n">
        <f aca="false">AVERAGE(KC101:KN101)</f>
        <v>22.7666666666667</v>
      </c>
      <c r="LA101" s="0" t="n">
        <v>1951</v>
      </c>
      <c r="LB101" s="25" t="n">
        <v>1951</v>
      </c>
      <c r="LC101" s="21" t="n">
        <v>30.1</v>
      </c>
      <c r="LD101" s="21" t="n">
        <v>31</v>
      </c>
      <c r="LE101" s="21" t="n">
        <v>30.8</v>
      </c>
      <c r="LF101" s="21" t="n">
        <v>30.3</v>
      </c>
      <c r="LG101" s="21" t="n">
        <v>26.6</v>
      </c>
      <c r="LH101" s="21" t="n">
        <v>25.5</v>
      </c>
      <c r="LI101" s="21" t="n">
        <v>24.4</v>
      </c>
      <c r="LJ101" s="21" t="n">
        <v>26.4</v>
      </c>
      <c r="LK101" s="21" t="n">
        <v>26.9</v>
      </c>
      <c r="LL101" s="21" t="n">
        <v>29.7</v>
      </c>
      <c r="LM101" s="21" t="n">
        <v>30.7</v>
      </c>
      <c r="LN101" s="21" t="n">
        <v>31.7</v>
      </c>
      <c r="LO101" s="22" t="n">
        <f aca="false">AVERAGE(LC101:LN101)</f>
        <v>28.675</v>
      </c>
      <c r="MA101" s="0" t="n">
        <v>1951</v>
      </c>
      <c r="MB101" s="20" t="s">
        <v>107</v>
      </c>
      <c r="MC101" s="21" t="n">
        <v>32.7</v>
      </c>
      <c r="MD101" s="21" t="n">
        <v>34.4</v>
      </c>
      <c r="ME101" s="21" t="n">
        <v>33.8</v>
      </c>
      <c r="MF101" s="21" t="n">
        <v>27.4</v>
      </c>
      <c r="MG101" s="21" t="n">
        <v>23.2</v>
      </c>
      <c r="MH101" s="21" t="n">
        <v>19.3</v>
      </c>
      <c r="MI101" s="21" t="n">
        <v>20.5</v>
      </c>
      <c r="MJ101" s="21" t="n">
        <v>20.8</v>
      </c>
      <c r="MK101" s="21" t="n">
        <v>26.8</v>
      </c>
      <c r="ML101" s="21" t="n">
        <v>29.6</v>
      </c>
      <c r="MM101" s="21" t="n">
        <v>34.5</v>
      </c>
      <c r="MN101" s="21" t="n">
        <v>34.7</v>
      </c>
      <c r="MO101" s="22" t="n">
        <f aca="false">AVERAGE(MC101:MN101)</f>
        <v>28.1416666666667</v>
      </c>
      <c r="NA101" s="0" t="n">
        <v>1951</v>
      </c>
      <c r="NB101" s="25" t="n">
        <v>1951</v>
      </c>
      <c r="NC101" s="21" t="n">
        <v>30.6</v>
      </c>
      <c r="ND101" s="21" t="n">
        <v>32.9</v>
      </c>
      <c r="NE101" s="21" t="n">
        <v>33.3</v>
      </c>
      <c r="NF101" s="21" t="n">
        <v>31.4</v>
      </c>
      <c r="NG101" s="21" t="n">
        <v>26.8</v>
      </c>
      <c r="NH101" s="21" t="n">
        <v>23.6</v>
      </c>
      <c r="NI101" s="21" t="n">
        <v>23.9</v>
      </c>
      <c r="NJ101" s="21" t="n">
        <v>24.7</v>
      </c>
      <c r="NK101" s="21" t="n">
        <v>28.6</v>
      </c>
      <c r="NL101" s="21" t="n">
        <v>32.5</v>
      </c>
      <c r="NM101" s="21" t="n">
        <v>36.7</v>
      </c>
      <c r="NN101" s="21" t="n">
        <v>37.5</v>
      </c>
      <c r="NO101" s="22" t="n">
        <f aca="false">AVERAGE(NC101:NN101)</f>
        <v>30.2083333333333</v>
      </c>
      <c r="OA101" s="0" t="n">
        <v>1951</v>
      </c>
      <c r="OB101" s="20" t="s">
        <v>107</v>
      </c>
      <c r="OC101" s="21" t="n">
        <v>33.7</v>
      </c>
      <c r="OD101" s="21" t="n">
        <v>35.3</v>
      </c>
      <c r="OE101" s="21" t="n">
        <v>36.6</v>
      </c>
      <c r="OF101" s="21" t="n">
        <v>32.9</v>
      </c>
      <c r="OG101" s="21" t="n">
        <v>28.3</v>
      </c>
      <c r="OH101" s="21" t="n">
        <v>25.8</v>
      </c>
      <c r="OI101" s="21" t="n">
        <v>25.3</v>
      </c>
      <c r="OJ101" s="21" t="n">
        <v>26.9</v>
      </c>
      <c r="OK101" s="21" t="n">
        <v>31.9</v>
      </c>
      <c r="OL101" s="21" t="n">
        <v>34.7</v>
      </c>
      <c r="OM101" s="21" t="n">
        <v>38.9</v>
      </c>
      <c r="ON101" s="21" t="n">
        <v>39.7</v>
      </c>
      <c r="OO101" s="22" t="n">
        <f aca="false">AVERAGE(OC101:ON101)</f>
        <v>32.5</v>
      </c>
      <c r="PA101" s="0" t="n">
        <v>1951</v>
      </c>
      <c r="PB101" s="25" t="n">
        <v>1951</v>
      </c>
      <c r="PC101" s="21" t="n">
        <v>31</v>
      </c>
      <c r="PD101" s="21" t="n">
        <v>31.1</v>
      </c>
      <c r="PE101" s="21" t="n">
        <v>30.7</v>
      </c>
      <c r="PF101" s="21" t="n">
        <v>31</v>
      </c>
      <c r="PG101" s="21" t="n">
        <v>28.7</v>
      </c>
      <c r="PH101" s="21" t="n">
        <v>29.1</v>
      </c>
      <c r="PI101" s="21" t="n">
        <v>27.7</v>
      </c>
      <c r="PJ101" s="21" t="n">
        <v>30</v>
      </c>
      <c r="PK101" s="21" t="n">
        <v>29.2</v>
      </c>
      <c r="PL101" s="21" t="n">
        <v>31.7</v>
      </c>
      <c r="PM101" s="21" t="n">
        <v>32.6</v>
      </c>
      <c r="PN101" s="21" t="n">
        <v>33.3</v>
      </c>
      <c r="PO101" s="22" t="n">
        <f aca="false">AVERAGE(PC101:PN101)</f>
        <v>30.5083333333333</v>
      </c>
      <c r="QA101" s="0" t="n">
        <v>1951</v>
      </c>
      <c r="QB101" s="25" t="n">
        <v>1951</v>
      </c>
      <c r="QC101" s="21" t="n">
        <v>30.6</v>
      </c>
      <c r="QD101" s="21" t="n">
        <v>30.7</v>
      </c>
      <c r="QE101" s="21" t="n">
        <v>30.4</v>
      </c>
      <c r="QF101" s="21" t="n">
        <v>29.8</v>
      </c>
      <c r="QG101" s="21" t="n">
        <v>27.6</v>
      </c>
      <c r="QH101" s="21" t="n">
        <v>26.8</v>
      </c>
      <c r="QI101" s="21" t="n">
        <v>26</v>
      </c>
      <c r="QJ101" s="21" t="n">
        <v>27.3</v>
      </c>
      <c r="QK101" s="21" t="n">
        <v>27.5</v>
      </c>
      <c r="QL101" s="21" t="n">
        <v>29.4</v>
      </c>
      <c r="QM101" s="21" t="n">
        <v>30.6</v>
      </c>
      <c r="QN101" s="21" t="n">
        <v>31.5</v>
      </c>
      <c r="QO101" s="22" t="n">
        <f aca="false">AVERAGE(QC101:QN101)</f>
        <v>29.0166666666667</v>
      </c>
      <c r="RA101" s="0" t="n">
        <v>1951</v>
      </c>
      <c r="RB101" s="25" t="n">
        <v>1951</v>
      </c>
      <c r="RC101" s="21" t="n">
        <v>34.3</v>
      </c>
      <c r="RD101" s="21" t="n">
        <v>35.8</v>
      </c>
      <c r="RE101" s="21" t="n">
        <v>34.5</v>
      </c>
      <c r="RF101" s="21" t="n">
        <v>26.3</v>
      </c>
      <c r="RG101" s="21" t="n">
        <v>22.6</v>
      </c>
      <c r="RH101" s="21" t="n">
        <v>19.1</v>
      </c>
      <c r="RI101" s="21" t="n">
        <v>19.4</v>
      </c>
      <c r="RJ101" s="21" t="n">
        <v>19.4</v>
      </c>
      <c r="RK101" s="21" t="n">
        <v>26.8</v>
      </c>
      <c r="RL101" s="21" t="n">
        <v>29.4</v>
      </c>
      <c r="RM101" s="21" t="n">
        <v>34.2</v>
      </c>
      <c r="RN101" s="21" t="n">
        <v>35.2</v>
      </c>
      <c r="RO101" s="22" t="n">
        <f aca="false">AVERAGE(RC101:RN101)</f>
        <v>28.0833333333333</v>
      </c>
      <c r="SA101" s="0" t="n">
        <v>1951</v>
      </c>
      <c r="SB101" s="29" t="s">
        <v>107</v>
      </c>
      <c r="SC101" s="27" t="n">
        <v>29.1</v>
      </c>
      <c r="SD101" s="27" t="n">
        <v>30.3</v>
      </c>
      <c r="SE101" s="27" t="n">
        <v>29.5</v>
      </c>
      <c r="SF101" s="27" t="n">
        <v>25.6</v>
      </c>
      <c r="SG101" s="27" t="n">
        <v>22.2</v>
      </c>
      <c r="SH101" s="27" t="n">
        <v>19.4</v>
      </c>
      <c r="SI101" s="27" t="n">
        <v>20</v>
      </c>
      <c r="SJ101" s="27" t="n">
        <v>20.6</v>
      </c>
      <c r="SK101" s="27" t="n">
        <v>26.8</v>
      </c>
      <c r="SL101" s="27" t="n">
        <v>28.6</v>
      </c>
      <c r="SM101" s="27" t="n">
        <v>33.7</v>
      </c>
      <c r="SN101" s="27" t="n">
        <v>34</v>
      </c>
      <c r="SO101" s="22" t="n">
        <f aca="false">AVERAGE(SC101:SN101)</f>
        <v>26.65</v>
      </c>
      <c r="TA101" s="0" t="n">
        <v>1951</v>
      </c>
      <c r="TB101" s="29" t="s">
        <v>107</v>
      </c>
      <c r="TC101" s="27" t="n">
        <v>30.7</v>
      </c>
      <c r="TD101" s="27" t="n">
        <v>32.8</v>
      </c>
      <c r="TE101" s="27" t="n">
        <v>32.8</v>
      </c>
      <c r="TF101" s="27" t="n">
        <v>31.2</v>
      </c>
      <c r="TG101" s="27" t="n">
        <v>26.7</v>
      </c>
      <c r="TH101" s="27" t="n">
        <v>23.9</v>
      </c>
      <c r="TI101" s="27" t="n">
        <v>23.9</v>
      </c>
      <c r="TJ101" s="27" t="n">
        <v>24.9</v>
      </c>
      <c r="TK101" s="27" t="n">
        <v>28.5</v>
      </c>
      <c r="TL101" s="27" t="n">
        <v>32</v>
      </c>
      <c r="TM101" s="27" t="n">
        <v>35.8</v>
      </c>
      <c r="TN101" s="27" t="n">
        <v>36.8</v>
      </c>
      <c r="TO101" s="22" t="n">
        <f aca="false">AVERAGE(TC101:TN101)</f>
        <v>30</v>
      </c>
      <c r="UA101" s="0" t="n">
        <v>1951</v>
      </c>
      <c r="UB101" s="29" t="s">
        <v>107</v>
      </c>
      <c r="UC101" s="27" t="n">
        <v>30.1</v>
      </c>
      <c r="UD101" s="27" t="n">
        <v>30.8</v>
      </c>
      <c r="UE101" s="27" t="n">
        <v>30.3</v>
      </c>
      <c r="UF101" s="27" t="n">
        <v>28.4</v>
      </c>
      <c r="UG101" s="27" t="n">
        <v>24.3</v>
      </c>
      <c r="UH101" s="27" t="n">
        <v>22.6</v>
      </c>
      <c r="UI101" s="27" t="n">
        <v>22.4</v>
      </c>
      <c r="UJ101" s="27" t="n">
        <v>22.7</v>
      </c>
      <c r="UK101" s="27" t="n">
        <v>27.1</v>
      </c>
      <c r="UL101" s="27" t="n">
        <v>29.7</v>
      </c>
      <c r="UM101" s="27" t="n">
        <v>34.6</v>
      </c>
      <c r="UN101" s="27" t="n">
        <v>34.6</v>
      </c>
      <c r="UO101" s="22" t="n">
        <f aca="false">AVERAGE(UC101:UN101)</f>
        <v>28.1333333333333</v>
      </c>
      <c r="VA101" s="0" t="n">
        <v>1951</v>
      </c>
      <c r="VB101" s="29" t="s">
        <v>107</v>
      </c>
      <c r="VC101" s="27" t="n">
        <v>31</v>
      </c>
      <c r="VD101" s="27" t="n">
        <v>33.2</v>
      </c>
      <c r="VE101" s="27" t="n">
        <v>34.7</v>
      </c>
      <c r="VF101" s="27" t="n">
        <v>34.1</v>
      </c>
      <c r="VG101" s="27" t="n">
        <v>31.2</v>
      </c>
      <c r="VH101" s="27" t="n">
        <v>28.4</v>
      </c>
      <c r="VI101" s="27" t="n">
        <v>28.3</v>
      </c>
      <c r="VJ101" s="27" t="n">
        <v>29.6</v>
      </c>
      <c r="VK101" s="27" t="n">
        <v>32</v>
      </c>
      <c r="VL101" s="27" t="n">
        <v>36</v>
      </c>
      <c r="VM101" s="27" t="n">
        <v>38</v>
      </c>
      <c r="VN101" s="27" t="n">
        <v>37</v>
      </c>
      <c r="VO101" s="22" t="n">
        <f aca="false">AVERAGE(VC101:VN101)</f>
        <v>32.7916666666667</v>
      </c>
      <c r="WA101" s="0" t="n">
        <v>1951</v>
      </c>
      <c r="WB101" s="26" t="n">
        <v>1951</v>
      </c>
      <c r="WC101" s="27" t="n">
        <v>28.8</v>
      </c>
      <c r="WD101" s="27" t="n">
        <v>29.5</v>
      </c>
      <c r="WE101" s="27" t="n">
        <v>29.9</v>
      </c>
      <c r="WF101" s="27" t="n">
        <v>28.9</v>
      </c>
      <c r="WG101" s="27" t="n">
        <v>25.3</v>
      </c>
      <c r="WH101" s="27" t="n">
        <v>23.7</v>
      </c>
      <c r="WI101" s="27" t="n">
        <v>22.6</v>
      </c>
      <c r="WJ101" s="27" t="n">
        <v>23.8</v>
      </c>
      <c r="WK101" s="27" t="n">
        <v>25.3</v>
      </c>
      <c r="WL101" s="27" t="n">
        <v>27.9</v>
      </c>
      <c r="WM101" s="27" t="n">
        <v>30.4</v>
      </c>
      <c r="WN101" s="27" t="n">
        <v>31.3</v>
      </c>
      <c r="WO101" s="22" t="n">
        <f aca="false">AVERAGE(WC101:WN101)</f>
        <v>27.2833333333333</v>
      </c>
      <c r="XA101" s="0" t="n">
        <v>1951</v>
      </c>
      <c r="XB101" s="26" t="n">
        <v>1951</v>
      </c>
      <c r="XC101" s="27" t="n">
        <v>28.8</v>
      </c>
      <c r="XD101" s="27" t="n">
        <v>29.9</v>
      </c>
      <c r="XE101" s="27" t="n">
        <v>29.1</v>
      </c>
      <c r="XF101" s="27" t="n">
        <v>28.1</v>
      </c>
      <c r="XG101" s="27" t="n">
        <v>24.6</v>
      </c>
      <c r="XH101" s="27" t="n">
        <v>22.4</v>
      </c>
      <c r="XI101" s="27" t="n">
        <v>22.7</v>
      </c>
      <c r="XJ101" s="27" t="n">
        <v>23.4</v>
      </c>
      <c r="XK101" s="27" t="n">
        <v>26.7</v>
      </c>
      <c r="XL101" s="27" t="n">
        <v>28.5</v>
      </c>
      <c r="XM101" s="27" t="n">
        <v>33.4</v>
      </c>
      <c r="XN101" s="27" t="n">
        <v>34.3</v>
      </c>
      <c r="XO101" s="22" t="n">
        <f aca="false">AVERAGE(XC101:XN101)</f>
        <v>27.6583333333333</v>
      </c>
      <c r="YA101" s="0" t="n">
        <v>1951</v>
      </c>
      <c r="YB101" s="26" t="n">
        <v>1951</v>
      </c>
      <c r="YC101" s="27" t="n">
        <v>31.8</v>
      </c>
      <c r="YD101" s="28" t="n">
        <f aca="false">(YD100+YD102)/2</f>
        <v>35.25</v>
      </c>
      <c r="YE101" s="28" t="n">
        <f aca="false">(YE100+YE102)/2</f>
        <v>33.35</v>
      </c>
      <c r="YF101" s="27" t="n">
        <v>32.6</v>
      </c>
      <c r="YG101" s="27" t="n">
        <v>28.4</v>
      </c>
      <c r="YH101" s="27" t="n">
        <v>24.6</v>
      </c>
      <c r="YI101" s="28" t="n">
        <f aca="false">(YI100+YI102)/2</f>
        <v>25.15</v>
      </c>
      <c r="YJ101" s="28" t="n">
        <f aca="false">(YJ100+YJ102)/2</f>
        <v>25.95</v>
      </c>
      <c r="YK101" s="28" t="n">
        <f aca="false">(YK100+YK102)/2</f>
        <v>30.7</v>
      </c>
      <c r="YL101" s="27" t="n">
        <v>34.6</v>
      </c>
      <c r="YM101" s="27" t="n">
        <v>37.6</v>
      </c>
      <c r="YN101" s="28" t="n">
        <f aca="false">(YN100+YN102)/2</f>
        <v>36.5</v>
      </c>
      <c r="YO101" s="22" t="n">
        <f aca="false">AVERAGE(YC101:YN101)</f>
        <v>31.375</v>
      </c>
      <c r="ZA101" s="0" t="n">
        <v>1951</v>
      </c>
      <c r="ZB101" s="26" t="n">
        <v>1951</v>
      </c>
      <c r="ZC101" s="27" t="n">
        <v>30.3</v>
      </c>
      <c r="ZD101" s="27" t="n">
        <v>30.9</v>
      </c>
      <c r="ZE101" s="27" t="n">
        <v>30.9</v>
      </c>
      <c r="ZF101" s="27" t="n">
        <v>30.4</v>
      </c>
      <c r="ZG101" s="27" t="n">
        <v>27</v>
      </c>
      <c r="ZH101" s="27" t="n">
        <v>26.1</v>
      </c>
      <c r="ZI101" s="27" t="n">
        <v>24.7</v>
      </c>
      <c r="ZJ101" s="27" t="n">
        <v>26.6</v>
      </c>
      <c r="ZK101" s="27" t="n">
        <v>26.6</v>
      </c>
      <c r="ZL101" s="27" t="n">
        <v>29.2</v>
      </c>
      <c r="ZM101" s="27" t="n">
        <v>30.6</v>
      </c>
      <c r="ZN101" s="27" t="n">
        <v>31.8</v>
      </c>
      <c r="ZO101" s="22" t="n">
        <f aca="false">AVERAGE(ZC101:ZN101)</f>
        <v>28.7583333333333</v>
      </c>
      <c r="AAA101" s="0" t="n">
        <v>1951</v>
      </c>
      <c r="AAB101" s="26" t="n">
        <v>1951</v>
      </c>
      <c r="AAC101" s="27" t="n">
        <v>33.1</v>
      </c>
      <c r="AAD101" s="27" t="n">
        <v>36.1</v>
      </c>
      <c r="AAE101" s="27" t="n">
        <v>35.9</v>
      </c>
      <c r="AAF101" s="27" t="n">
        <v>31.2</v>
      </c>
      <c r="AAG101" s="27" t="n">
        <v>25.9</v>
      </c>
      <c r="AAH101" s="27" t="n">
        <v>22.5</v>
      </c>
      <c r="AAI101" s="27" t="n">
        <v>22.8</v>
      </c>
      <c r="AAJ101" s="27" t="n">
        <v>23.7</v>
      </c>
      <c r="AAK101" s="27" t="n">
        <v>28.9</v>
      </c>
      <c r="AAL101" s="27" t="n">
        <v>32.7</v>
      </c>
      <c r="AAM101" s="27" t="n">
        <v>37.4</v>
      </c>
      <c r="AAN101" s="27" t="n">
        <v>38.4</v>
      </c>
      <c r="AAO101" s="22" t="n">
        <f aca="false">AVERAGE(AAC101:AAN101)</f>
        <v>30.7166666666667</v>
      </c>
      <c r="ABA101" s="0" t="n">
        <v>1951</v>
      </c>
      <c r="ABB101" s="29" t="s">
        <v>107</v>
      </c>
      <c r="ABC101" s="27" t="n">
        <v>33.3</v>
      </c>
      <c r="ABD101" s="27" t="n">
        <v>36.2</v>
      </c>
      <c r="ABE101" s="27" t="n">
        <v>35.8</v>
      </c>
      <c r="ABF101" s="27" t="n">
        <v>31.6</v>
      </c>
      <c r="ABG101" s="27" t="n">
        <v>26.9</v>
      </c>
      <c r="ABH101" s="27" t="n">
        <v>23.6</v>
      </c>
      <c r="ABI101" s="27" t="n">
        <v>23.5</v>
      </c>
      <c r="ABJ101" s="27" t="n">
        <v>24.3</v>
      </c>
      <c r="ABK101" s="27" t="n">
        <v>30.5</v>
      </c>
      <c r="ABL101" s="27" t="n">
        <v>33.7</v>
      </c>
      <c r="ABM101" s="27" t="n">
        <v>38.1</v>
      </c>
      <c r="ABN101" s="27" t="n">
        <v>38.8</v>
      </c>
      <c r="ABO101" s="22" t="n">
        <f aca="false">AVERAGE(ABC101:ABN101)</f>
        <v>31.3583333333333</v>
      </c>
      <c r="ACA101" s="0" t="n">
        <v>1951</v>
      </c>
      <c r="ACB101" s="29" t="s">
        <v>107</v>
      </c>
      <c r="ACC101" s="27" t="n">
        <v>28.7</v>
      </c>
      <c r="ACD101" s="27" t="n">
        <v>29.2</v>
      </c>
      <c r="ACE101" s="27" t="n">
        <v>29.3</v>
      </c>
      <c r="ACF101" s="27" t="n">
        <v>28.5</v>
      </c>
      <c r="ACG101" s="27" t="n">
        <v>24.5</v>
      </c>
      <c r="ACH101" s="27" t="n">
        <v>23.2</v>
      </c>
      <c r="ACI101" s="27" t="n">
        <v>22</v>
      </c>
      <c r="ACJ101" s="27" t="n">
        <v>23.4</v>
      </c>
      <c r="ACK101" s="27" t="n">
        <v>24.4</v>
      </c>
      <c r="ACL101" s="27" t="n">
        <v>28</v>
      </c>
      <c r="ACM101" s="27" t="n">
        <v>29.6</v>
      </c>
      <c r="ACN101" s="27" t="n">
        <v>30.8</v>
      </c>
      <c r="ACO101" s="22" t="n">
        <f aca="false">AVERAGE(ACC101:ACN101)</f>
        <v>26.8</v>
      </c>
      <c r="ADA101" s="0" t="n">
        <v>1951</v>
      </c>
      <c r="ADB101" s="26" t="n">
        <v>1951</v>
      </c>
      <c r="ADC101" s="27" t="n">
        <v>30.2</v>
      </c>
      <c r="ADD101" s="27" t="n">
        <v>30.9</v>
      </c>
      <c r="ADE101" s="27" t="n">
        <v>30.6</v>
      </c>
      <c r="ADF101" s="27" t="n">
        <v>28.9</v>
      </c>
      <c r="ADG101" s="27" t="n">
        <v>25.5</v>
      </c>
      <c r="ADH101" s="27" t="n">
        <v>22.7</v>
      </c>
      <c r="ADI101" s="27" t="n">
        <v>22.8</v>
      </c>
      <c r="ADJ101" s="27" t="n">
        <v>23.7</v>
      </c>
      <c r="ADK101" s="27" t="n">
        <v>26.8</v>
      </c>
      <c r="ADL101" s="27" t="n">
        <v>28.8</v>
      </c>
      <c r="ADM101" s="27" t="n">
        <v>32.6</v>
      </c>
      <c r="ADN101" s="27" t="n">
        <v>32.8</v>
      </c>
      <c r="ADO101" s="22" t="n">
        <f aca="false">AVERAGE(ADC101:ADN101)</f>
        <v>28.025</v>
      </c>
      <c r="AEA101" s="0" t="n">
        <v>1951</v>
      </c>
      <c r="AEB101" s="29" t="s">
        <v>107</v>
      </c>
      <c r="AEC101" s="27" t="n">
        <v>29.5</v>
      </c>
      <c r="AED101" s="27" t="n">
        <v>32.4</v>
      </c>
      <c r="AEE101" s="27" t="n">
        <v>30.8</v>
      </c>
      <c r="AEF101" s="27" t="n">
        <v>26.2</v>
      </c>
      <c r="AEG101" s="27" t="n">
        <v>22.1</v>
      </c>
      <c r="AEH101" s="27" t="n">
        <v>19.4</v>
      </c>
      <c r="AEI101" s="27" t="n">
        <v>19.8</v>
      </c>
      <c r="AEJ101" s="27" t="n">
        <v>19.6</v>
      </c>
      <c r="AEK101" s="27" t="n">
        <v>25.4</v>
      </c>
      <c r="AEL101" s="27" t="n">
        <v>27.2</v>
      </c>
      <c r="AEM101" s="27" t="n">
        <v>33.3</v>
      </c>
      <c r="AEN101" s="27" t="n">
        <v>34.5</v>
      </c>
      <c r="AEO101" s="22" t="n">
        <f aca="false">AVERAGE(AEC101:AEN101)</f>
        <v>26.6833333333333</v>
      </c>
      <c r="AFA101" s="0" t="n">
        <v>1951</v>
      </c>
      <c r="AFB101" s="26" t="n">
        <v>1951</v>
      </c>
      <c r="AFC101" s="27" t="n">
        <v>31.7</v>
      </c>
      <c r="AFD101" s="27" t="n">
        <v>33.7</v>
      </c>
      <c r="AFE101" s="27" t="n">
        <v>32.1</v>
      </c>
      <c r="AFF101" s="27" t="n">
        <v>28.1</v>
      </c>
      <c r="AFG101" s="27" t="n">
        <v>23.2</v>
      </c>
      <c r="AFH101" s="27" t="n">
        <v>20.2</v>
      </c>
      <c r="AFI101" s="27" t="n">
        <v>20.9</v>
      </c>
      <c r="AFJ101" s="27" t="n">
        <v>20.8</v>
      </c>
      <c r="AFK101" s="27" t="n">
        <v>25.9</v>
      </c>
      <c r="AFL101" s="27" t="n">
        <v>28.6</v>
      </c>
      <c r="AFM101" s="27" t="n">
        <v>34.1</v>
      </c>
      <c r="AFN101" s="27" t="n">
        <v>34.6</v>
      </c>
      <c r="AFO101" s="22" t="n">
        <f aca="false">AVERAGE(AFC101:AFN101)</f>
        <v>27.825</v>
      </c>
      <c r="AGA101" s="0" t="n">
        <v>1951</v>
      </c>
      <c r="AGB101" s="29" t="s">
        <v>107</v>
      </c>
      <c r="AGC101" s="27" t="n">
        <v>30.2</v>
      </c>
      <c r="AGD101" s="27" t="n">
        <v>32.5</v>
      </c>
      <c r="AGE101" s="27" t="n">
        <v>34.5</v>
      </c>
      <c r="AGF101" s="27" t="n">
        <v>34.6</v>
      </c>
      <c r="AGG101" s="27" t="n">
        <v>31.3</v>
      </c>
      <c r="AGH101" s="27" t="n">
        <v>28.7</v>
      </c>
      <c r="AGI101" s="27" t="n">
        <v>28.6</v>
      </c>
      <c r="AGJ101" s="27" t="n">
        <v>29.9</v>
      </c>
      <c r="AGK101" s="27" t="n">
        <v>33.3</v>
      </c>
      <c r="AGL101" s="27" t="n">
        <v>36.2</v>
      </c>
      <c r="AGM101" s="27" t="n">
        <v>37.3</v>
      </c>
      <c r="AGN101" s="27" t="n">
        <v>36.6</v>
      </c>
      <c r="AGO101" s="22" t="n">
        <f aca="false">AVERAGE(AGC101:AGN101)</f>
        <v>32.8083333333333</v>
      </c>
      <c r="AHA101" s="0" t="n">
        <v>1951</v>
      </c>
      <c r="AHB101" s="29" t="s">
        <v>107</v>
      </c>
      <c r="AHC101" s="27" t="n">
        <v>31.1</v>
      </c>
      <c r="AHD101" s="27" t="n">
        <v>32</v>
      </c>
      <c r="AHE101" s="27" t="n">
        <v>32.9</v>
      </c>
      <c r="AHF101" s="27" t="n">
        <v>33.3</v>
      </c>
      <c r="AHG101" s="27" t="n">
        <v>31.2</v>
      </c>
      <c r="AHH101" s="27" t="n">
        <v>29.8</v>
      </c>
      <c r="AHI101" s="27" t="n">
        <v>30.5</v>
      </c>
      <c r="AHJ101" s="27" t="n">
        <v>31.6</v>
      </c>
      <c r="AHK101" s="27" t="n">
        <v>32.8</v>
      </c>
      <c r="AHL101" s="27" t="n">
        <v>36</v>
      </c>
      <c r="AHM101" s="27" t="n">
        <v>37.1</v>
      </c>
      <c r="AHN101" s="27" t="n">
        <v>35.9</v>
      </c>
      <c r="AHO101" s="22" t="n">
        <f aca="false">AVERAGE(AHC101:AHN101)</f>
        <v>32.85</v>
      </c>
      <c r="AIA101" s="0" t="n">
        <v>1951</v>
      </c>
      <c r="AIB101" s="29" t="s">
        <v>107</v>
      </c>
      <c r="AIC101" s="27" t="n">
        <v>31.9</v>
      </c>
      <c r="AID101" s="27" t="n">
        <v>34.2</v>
      </c>
      <c r="AIE101" s="27" t="n">
        <v>35.6</v>
      </c>
      <c r="AIF101" s="27" t="n">
        <v>33.4</v>
      </c>
      <c r="AIG101" s="27" t="n">
        <v>28.7</v>
      </c>
      <c r="AIH101" s="27" t="n">
        <v>25.2</v>
      </c>
      <c r="AII101" s="27" t="n">
        <v>25.6</v>
      </c>
      <c r="AIJ101" s="27" t="n">
        <v>26.9</v>
      </c>
      <c r="AIK101" s="27" t="n">
        <v>31.5</v>
      </c>
      <c r="AIL101" s="27" t="n">
        <v>35.6</v>
      </c>
      <c r="AIM101" s="27" t="n">
        <v>39</v>
      </c>
      <c r="AIN101" s="27" t="n">
        <v>39.4</v>
      </c>
      <c r="AIO101" s="22" t="n">
        <f aca="false">AVERAGE(AIC101:AIN101)</f>
        <v>32.25</v>
      </c>
      <c r="AJA101" s="0" t="n">
        <v>1951</v>
      </c>
      <c r="AJB101" s="29" t="s">
        <v>107</v>
      </c>
      <c r="AJC101" s="27" t="n">
        <v>30</v>
      </c>
      <c r="AJD101" s="27" t="n">
        <v>30.7</v>
      </c>
      <c r="AJE101" s="27" t="n">
        <v>30.5</v>
      </c>
      <c r="AJF101" s="27" t="n">
        <v>30.2</v>
      </c>
      <c r="AJG101" s="27" t="n">
        <v>26.2</v>
      </c>
      <c r="AJH101" s="27" t="n">
        <v>24.4</v>
      </c>
      <c r="AJI101" s="27" t="n">
        <v>23.4</v>
      </c>
      <c r="AJJ101" s="27" t="n">
        <v>24.9</v>
      </c>
      <c r="AJK101" s="27" t="n">
        <v>27.1</v>
      </c>
      <c r="AJL101" s="27" t="n">
        <v>30.8</v>
      </c>
      <c r="AJM101" s="27" t="n">
        <v>33.3</v>
      </c>
      <c r="AJN101" s="27" t="n">
        <v>34.2</v>
      </c>
      <c r="AJO101" s="22" t="n">
        <f aca="false">AVERAGE(AJC101:AJN101)</f>
        <v>28.8083333333333</v>
      </c>
      <c r="AKA101" s="0" t="n">
        <v>1951</v>
      </c>
      <c r="AKB101" s="26" t="n">
        <v>1951</v>
      </c>
      <c r="AKC101" s="27" t="n">
        <v>31.3</v>
      </c>
      <c r="AKD101" s="27" t="n">
        <v>34.5</v>
      </c>
      <c r="AKE101" s="27" t="n">
        <v>32.8</v>
      </c>
      <c r="AKF101" s="27" t="n">
        <v>28.1</v>
      </c>
      <c r="AKG101" s="27" t="n">
        <v>23.9</v>
      </c>
      <c r="AKH101" s="27" t="n">
        <v>20.6</v>
      </c>
      <c r="AKI101" s="27" t="n">
        <v>21.7</v>
      </c>
      <c r="AKJ101" s="27" t="n">
        <v>21.5</v>
      </c>
      <c r="AKK101" s="27" t="n">
        <v>26.8</v>
      </c>
      <c r="AKL101" s="27" t="n">
        <v>29.8</v>
      </c>
      <c r="AKM101" s="27" t="n">
        <v>35.1</v>
      </c>
      <c r="AKN101" s="27" t="n">
        <v>36.2</v>
      </c>
      <c r="AKO101" s="22" t="n">
        <f aca="false">AVERAGE(AKC101:AKN101)</f>
        <v>28.525</v>
      </c>
      <c r="ALA101" s="0" t="n">
        <v>1951</v>
      </c>
      <c r="ALB101" s="26" t="n">
        <v>1951</v>
      </c>
      <c r="ALC101" s="27" t="n">
        <v>28.6</v>
      </c>
      <c r="ALD101" s="27" t="n">
        <v>28.3</v>
      </c>
      <c r="ALE101" s="27" t="n">
        <v>28.2</v>
      </c>
      <c r="ALF101" s="27" t="n">
        <v>27.2</v>
      </c>
      <c r="ALG101" s="27" t="n">
        <v>24.1</v>
      </c>
      <c r="ALH101" s="27" t="n">
        <v>22.4</v>
      </c>
      <c r="ALI101" s="27" t="n">
        <v>21.9</v>
      </c>
      <c r="ALJ101" s="27" t="n">
        <v>22.3</v>
      </c>
      <c r="ALK101" s="27" t="n">
        <v>24.8</v>
      </c>
      <c r="ALL101" s="27" t="n">
        <v>25.8</v>
      </c>
      <c r="ALM101" s="27" t="n">
        <v>28.6</v>
      </c>
      <c r="ALN101" s="27" t="n">
        <v>29.6</v>
      </c>
      <c r="ALO101" s="22" t="n">
        <f aca="false">AVERAGE(ALC101:ALN101)</f>
        <v>25.9833333333333</v>
      </c>
    </row>
    <row r="102" customFormat="false" ht="12.8" hidden="false" customHeight="false" outlineLevel="0" collapsed="false">
      <c r="A102" s="16"/>
      <c r="B102" s="8" t="n">
        <f aca="false">AVERAGE(AO102,BO102,CO102,DO102,EO102,FO102,GO102,HO102,IO102,JO102,KO102,LO102,MO102,NO102,OO102,PO102,QO102,RO102,SO102,TO102,UO102,VO102,WO102,XO102,YO102,ZO102,AAO102,ABO102,ACO102,ADO102,AEO102,AFO102,AGO102,AHO102,AIO102,AJO102,AKO102,ALO102,Sheet2!O102,Sheet2!AO102,Sheet2!BO102,Sheet2!CO102)</f>
        <v>29.2703373015873</v>
      </c>
      <c r="C102" s="10" t="n">
        <f aca="false">AVERAGE(B98:B102)</f>
        <v>28.6589880952381</v>
      </c>
      <c r="D102" s="9" t="n">
        <f aca="false">AVERAGE(B93:B102)</f>
        <v>28.8248511904762</v>
      </c>
      <c r="E102" s="8" t="n">
        <f aca="false">AVERAGE(B83:B102)</f>
        <v>28.8452604166667</v>
      </c>
      <c r="F102" s="11" t="n">
        <f aca="false">AVERAGE(B53:B102)</f>
        <v>28.9348673468637</v>
      </c>
      <c r="G102" s="2" t="n">
        <f aca="false">MAX(AC102:AN102,BC102:BN102,CC102:CN102,DC102:DN102,EC102:EN102,FC102:FN102,GC102:GN102,HC102:HN102,IC102:IN102,JC102:JN102,KC102:KN102,LC102:LN102,MC102:MN102,NC102:NN102,OC102:ON102,PC102:PN102,QC102:QN102,RC102:RN102,SC102:SN102,TC102:TN102,UC102:UN102,VC102:VN102,WC102:WN102,XC102:XN102,YC102:YN102,ZC102:ZN102,AAC102:AAN102,ABC102:ABN102,ACC102:ACN102,ADC102:ADN102,AEC102:AEN102,AFC102:AFN102,AGC102:AGN102,AHC102:AHN102,AIC102:AIN102,AJC102:AJN102,AKC102:AKN102,ALC102:ALN102,Sheet2!C102:N102,Sheet2!AC102:AN102,Sheet2!BC102:BN102,Sheet2!CC102:CN102)</f>
        <v>40</v>
      </c>
      <c r="H102" s="17" t="n">
        <f aca="false">MEDIAN(AC102:AN102,BC102:BN102,CC102:CN102,DC102:DN102,EC102:EN102,FC102:FN102,GC102:GN102,HC102:HN102,IC102:IN102,JC102:JN102,KC102:KN102,LC102:LN102,MC102:MN102,NC102:NN102,OC102:ON102,PC102:PN102,QC102:QN102,RC102:RN102,SC102:SN102,TC102:TN102,UC102:UN102,VC102:VN102,WC102:WN102,XC102:XN102,YC102:YN102,ZC102:ZN102,AAC102:AAN102,ABC102:ABN102,ACC102:ACN102,ADC102:ADN102,AEC102:AEN102,AFC102:AFN102,AGC102:AGN102,AHC102:AHN102,AIC102:AIN102,AJC102:AJN102,AKC102:AKN102,ALC102:ALN102,Sheet2!C102:N102,Sheet2!AC102:AN102,Sheet2!BC102:BN102,Sheet2!CC102:CN102)</f>
        <v>29.55</v>
      </c>
      <c r="I102" s="18" t="n">
        <f aca="false">MIN(AC102:AN102,BC102:BN102,CC102:CN102,DC102:DN102,EC102:EN102,FC102:FN102,GC102:GN102,HC102:HN102,IC102:IN102,JC102:JN102,KC102:KN102,LC102:LN102,MC102:MN102,NC102:NN102,OC102:ON102,PC102:PN102,QC102:QN102,RC102:RN102,SC102:SN102,TC102:TN102,UC102:UN102,VC102:VN102,WC102:WN102,XC102:XN102,YC102:YN102,ZC102:ZN102,AAC102:AAN102,ABC102:ABN102,ACC102:ACN102,ADC102:ADN102,AEC102:AEN102,AFC102:AFN102,AGC102:AGN102,AHC102:AHN102,AIC102:AIN102,AJC102:AJN102,AKC102:AKN102,ALC102:ALN102,Sheet2!C102:N102,Sheet2!AC102:AN102,Sheet2!BC102:BN102,Sheet2!CC102:CN102)</f>
        <v>17.6</v>
      </c>
      <c r="K102" s="19" t="n">
        <f aca="false">(G102+I102)/2</f>
        <v>28.8</v>
      </c>
      <c r="AB102" s="33" t="n">
        <v>1952</v>
      </c>
      <c r="AC102" s="21" t="n">
        <v>37.3</v>
      </c>
      <c r="AD102" s="21" t="n">
        <v>35.9</v>
      </c>
      <c r="AE102" s="21" t="n">
        <v>32.7</v>
      </c>
      <c r="AF102" s="21" t="n">
        <v>29.1</v>
      </c>
      <c r="AG102" s="21" t="n">
        <v>25.2</v>
      </c>
      <c r="AH102" s="21" t="n">
        <v>22.9</v>
      </c>
      <c r="AI102" s="21" t="n">
        <v>22.9</v>
      </c>
      <c r="AJ102" s="21" t="n">
        <v>24.8</v>
      </c>
      <c r="AK102" s="21" t="n">
        <v>29.7</v>
      </c>
      <c r="AL102" s="21" t="n">
        <v>32.7</v>
      </c>
      <c r="AM102" s="21" t="n">
        <v>35.9</v>
      </c>
      <c r="AN102" s="21" t="n">
        <v>38.3</v>
      </c>
      <c r="AO102" s="22" t="n">
        <f aca="false">AVERAGE(AC102:AN102)</f>
        <v>30.6166666666667</v>
      </c>
      <c r="BA102" s="0" t="n">
        <v>1952</v>
      </c>
      <c r="BB102" s="25" t="n">
        <v>1952</v>
      </c>
      <c r="BC102" s="21" t="n">
        <v>38.8</v>
      </c>
      <c r="BD102" s="21" t="n">
        <v>34.9</v>
      </c>
      <c r="BE102" s="21" t="n">
        <v>30.2</v>
      </c>
      <c r="BF102" s="21" t="n">
        <v>25</v>
      </c>
      <c r="BG102" s="21" t="n">
        <v>21.6</v>
      </c>
      <c r="BH102" s="21" t="n">
        <v>19.6</v>
      </c>
      <c r="BI102" s="21" t="n">
        <v>18.4</v>
      </c>
      <c r="BJ102" s="21" t="n">
        <v>19.9</v>
      </c>
      <c r="BK102" s="21" t="n">
        <v>25.6</v>
      </c>
      <c r="BL102" s="21" t="n">
        <v>27.6</v>
      </c>
      <c r="BM102" s="21" t="n">
        <v>31.9</v>
      </c>
      <c r="BN102" s="21" t="n">
        <v>37.2</v>
      </c>
      <c r="BO102" s="22" t="n">
        <f aca="false">AVERAGE(BC102:BN102)</f>
        <v>27.5583333333333</v>
      </c>
      <c r="CA102" s="0" t="n">
        <v>1952</v>
      </c>
      <c r="CB102" s="20" t="s">
        <v>108</v>
      </c>
      <c r="CC102" s="21" t="n">
        <v>40</v>
      </c>
      <c r="CD102" s="21" t="n">
        <v>39.2</v>
      </c>
      <c r="CE102" s="21" t="n">
        <v>36.8</v>
      </c>
      <c r="CF102" s="21" t="n">
        <v>28.7</v>
      </c>
      <c r="CG102" s="21" t="n">
        <v>26</v>
      </c>
      <c r="CH102" s="21" t="n">
        <v>22.8</v>
      </c>
      <c r="CI102" s="28" t="n">
        <f aca="false">(CI101+CI103)/2</f>
        <v>23.65</v>
      </c>
      <c r="CJ102" s="21" t="n">
        <v>25</v>
      </c>
      <c r="CK102" s="21" t="n">
        <v>31.1</v>
      </c>
      <c r="CL102" s="21" t="n">
        <v>33.3</v>
      </c>
      <c r="CM102" s="21" t="n">
        <v>35.6</v>
      </c>
      <c r="CN102" s="21" t="n">
        <v>39.7</v>
      </c>
      <c r="CO102" s="22" t="n">
        <f aca="false">AVERAGE(CC102:CN102)</f>
        <v>31.8208333333333</v>
      </c>
      <c r="DA102" s="0" t="n">
        <v>1952</v>
      </c>
      <c r="DB102" s="25" t="n">
        <v>1952</v>
      </c>
      <c r="DC102" s="21" t="n">
        <v>33.5</v>
      </c>
      <c r="DD102" s="21" t="n">
        <v>32.5</v>
      </c>
      <c r="DE102" s="21" t="n">
        <v>32.6</v>
      </c>
      <c r="DF102" s="21" t="n">
        <v>30.9</v>
      </c>
      <c r="DG102" s="21" t="n">
        <v>28.1</v>
      </c>
      <c r="DH102" s="21" t="n">
        <v>25.9</v>
      </c>
      <c r="DI102" s="21" t="n">
        <v>25.8</v>
      </c>
      <c r="DJ102" s="21" t="n">
        <v>26.8</v>
      </c>
      <c r="DK102" s="21" t="n">
        <v>28.8</v>
      </c>
      <c r="DL102" s="21" t="n">
        <v>30.2</v>
      </c>
      <c r="DM102" s="21" t="n">
        <v>33.4</v>
      </c>
      <c r="DN102" s="21" t="n">
        <v>34.1</v>
      </c>
      <c r="DO102" s="22" t="n">
        <f aca="false">AVERAGE(DC102:DN102)</f>
        <v>30.2166666666667</v>
      </c>
      <c r="EA102" s="0" t="n">
        <v>1952</v>
      </c>
      <c r="EB102" s="20" t="s">
        <v>108</v>
      </c>
      <c r="EC102" s="21" t="n">
        <v>29.9</v>
      </c>
      <c r="ED102" s="21" t="n">
        <v>28.4</v>
      </c>
      <c r="EE102" s="21" t="n">
        <v>27.6</v>
      </c>
      <c r="EF102" s="21" t="n">
        <v>26.2</v>
      </c>
      <c r="EG102" s="21" t="n">
        <v>22.7</v>
      </c>
      <c r="EH102" s="21" t="n">
        <v>21.2</v>
      </c>
      <c r="EI102" s="21" t="n">
        <v>20.6</v>
      </c>
      <c r="EJ102" s="21" t="n">
        <v>22.1</v>
      </c>
      <c r="EK102" s="21" t="n">
        <v>23.6</v>
      </c>
      <c r="EL102" s="21" t="n">
        <v>25.3</v>
      </c>
      <c r="EM102" s="21" t="n">
        <v>28.9</v>
      </c>
      <c r="EN102" s="21" t="n">
        <v>29.8</v>
      </c>
      <c r="EO102" s="22" t="n">
        <f aca="false">AVERAGE(EC102:EN102)</f>
        <v>25.525</v>
      </c>
      <c r="FA102" s="0" t="n">
        <v>1952</v>
      </c>
      <c r="FB102" s="20" t="s">
        <v>108</v>
      </c>
      <c r="FC102" s="21" t="n">
        <v>30.9</v>
      </c>
      <c r="FD102" s="21" t="n">
        <v>30.4</v>
      </c>
      <c r="FE102" s="21" t="n">
        <v>29.2</v>
      </c>
      <c r="FF102" s="21" t="n">
        <v>27.7</v>
      </c>
      <c r="FG102" s="21" t="n">
        <v>23.8</v>
      </c>
      <c r="FH102" s="21" t="n">
        <v>23.1</v>
      </c>
      <c r="FI102" s="21" t="n">
        <v>22.2</v>
      </c>
      <c r="FJ102" s="21" t="n">
        <v>23.8</v>
      </c>
      <c r="FK102" s="21" t="n">
        <v>25.2</v>
      </c>
      <c r="FL102" s="21" t="n">
        <v>26.7</v>
      </c>
      <c r="FM102" s="21" t="n">
        <v>29.9</v>
      </c>
      <c r="FN102" s="21" t="n">
        <v>30.3</v>
      </c>
      <c r="FO102" s="22" t="n">
        <f aca="false">AVERAGE(FC102:FN102)</f>
        <v>26.9333333333333</v>
      </c>
      <c r="GA102" s="0" t="n">
        <v>1952</v>
      </c>
      <c r="GB102" s="20" t="s">
        <v>108</v>
      </c>
      <c r="GC102" s="21" t="n">
        <v>31.8</v>
      </c>
      <c r="GD102" s="21" t="n">
        <v>31.7</v>
      </c>
      <c r="GE102" s="21" t="n">
        <v>31.4</v>
      </c>
      <c r="GF102" s="21" t="n">
        <v>29.9</v>
      </c>
      <c r="GG102" s="21" t="n">
        <v>28.1</v>
      </c>
      <c r="GH102" s="21" t="n">
        <v>25.9</v>
      </c>
      <c r="GI102" s="21" t="n">
        <v>25.4</v>
      </c>
      <c r="GJ102" s="21" t="n">
        <v>27.2</v>
      </c>
      <c r="GK102" s="21" t="n">
        <v>28.8</v>
      </c>
      <c r="GL102" s="21" t="n">
        <v>30.5</v>
      </c>
      <c r="GM102" s="21" t="n">
        <v>33.8</v>
      </c>
      <c r="GN102" s="21" t="n">
        <v>33.8</v>
      </c>
      <c r="GO102" s="22" t="n">
        <f aca="false">AVERAGE(GC102:GN102)</f>
        <v>29.8583333333333</v>
      </c>
      <c r="HA102" s="0" t="n">
        <v>1952</v>
      </c>
      <c r="HB102" s="20" t="s">
        <v>108</v>
      </c>
      <c r="HC102" s="21" t="n">
        <v>34.8</v>
      </c>
      <c r="HD102" s="21" t="n">
        <v>36.3</v>
      </c>
      <c r="HE102" s="21" t="n">
        <v>36.2</v>
      </c>
      <c r="HF102" s="21" t="n">
        <v>32.8</v>
      </c>
      <c r="HG102" s="21" t="n">
        <v>30.4</v>
      </c>
      <c r="HH102" s="21" t="n">
        <v>27</v>
      </c>
      <c r="HI102" s="21" t="n">
        <v>27</v>
      </c>
      <c r="HJ102" s="21" t="n">
        <v>29.2</v>
      </c>
      <c r="HK102" s="21" t="n">
        <v>31.5</v>
      </c>
      <c r="HL102" s="21" t="n">
        <v>34.5</v>
      </c>
      <c r="HM102" s="21" t="n">
        <v>35.3</v>
      </c>
      <c r="HN102" s="21" t="n">
        <v>36.9</v>
      </c>
      <c r="HO102" s="22" t="n">
        <f aca="false">AVERAGE(HC102:HN102)</f>
        <v>32.6583333333333</v>
      </c>
      <c r="IA102" s="0" t="n">
        <v>1952</v>
      </c>
      <c r="IB102" s="20" t="s">
        <v>108</v>
      </c>
      <c r="IC102" s="21" t="n">
        <v>31.3</v>
      </c>
      <c r="ID102" s="21" t="n">
        <v>31.7</v>
      </c>
      <c r="IE102" s="21" t="n">
        <v>31.5</v>
      </c>
      <c r="IF102" s="21" t="n">
        <v>29.9</v>
      </c>
      <c r="IG102" s="21" t="n">
        <v>28.1</v>
      </c>
      <c r="IH102" s="21" t="n">
        <v>26.8</v>
      </c>
      <c r="II102" s="21" t="n">
        <v>26</v>
      </c>
      <c r="IJ102" s="21" t="n">
        <v>26.7</v>
      </c>
      <c r="IK102" s="21" t="n">
        <v>28.1</v>
      </c>
      <c r="IL102" s="21" t="n">
        <v>29.9</v>
      </c>
      <c r="IM102" s="21" t="n">
        <v>31.7</v>
      </c>
      <c r="IN102" s="21" t="n">
        <v>32.6</v>
      </c>
      <c r="IO102" s="22" t="n">
        <f aca="false">AVERAGE(IC102:IN102)</f>
        <v>29.525</v>
      </c>
      <c r="JA102" s="0" t="n">
        <v>1952</v>
      </c>
      <c r="JB102" s="20" t="s">
        <v>108</v>
      </c>
      <c r="JC102" s="21" t="n">
        <v>38.4</v>
      </c>
      <c r="JD102" s="21" t="n">
        <v>38.5</v>
      </c>
      <c r="JE102" s="21" t="n">
        <v>37.5</v>
      </c>
      <c r="JF102" s="21" t="n">
        <v>32.6</v>
      </c>
      <c r="JG102" s="21" t="n">
        <v>29.8</v>
      </c>
      <c r="JH102" s="21" t="n">
        <v>26.8</v>
      </c>
      <c r="JI102" s="21" t="n">
        <v>27.3</v>
      </c>
      <c r="JJ102" s="21" t="n">
        <v>26.9</v>
      </c>
      <c r="JK102" s="21" t="n">
        <v>33.6</v>
      </c>
      <c r="JL102" s="21" t="n">
        <v>36.2</v>
      </c>
      <c r="JM102" s="21" t="n">
        <v>37</v>
      </c>
      <c r="JN102" s="21" t="n">
        <v>38.8</v>
      </c>
      <c r="JO102" s="22" t="n">
        <f aca="false">AVERAGE(JC102:JN102)</f>
        <v>33.6166666666667</v>
      </c>
      <c r="KA102" s="0" t="n">
        <v>1952</v>
      </c>
      <c r="KB102" s="20" t="s">
        <v>108</v>
      </c>
      <c r="KC102" s="21" t="n">
        <v>27.6</v>
      </c>
      <c r="KD102" s="21" t="n">
        <v>26.7</v>
      </c>
      <c r="KE102" s="21" t="n">
        <v>25.9</v>
      </c>
      <c r="KF102" s="21" t="n">
        <v>24.4</v>
      </c>
      <c r="KG102" s="21" t="n">
        <v>21.4</v>
      </c>
      <c r="KH102" s="21" t="n">
        <v>19.8</v>
      </c>
      <c r="KI102" s="21" t="n">
        <v>18.8</v>
      </c>
      <c r="KJ102" s="21" t="n">
        <v>20.2</v>
      </c>
      <c r="KK102" s="21" t="n">
        <v>21.3</v>
      </c>
      <c r="KL102" s="21" t="n">
        <v>22.7</v>
      </c>
      <c r="KM102" s="21" t="n">
        <v>25.7</v>
      </c>
      <c r="KN102" s="21" t="n">
        <v>26.6</v>
      </c>
      <c r="KO102" s="22" t="n">
        <f aca="false">AVERAGE(KC102:KN102)</f>
        <v>23.425</v>
      </c>
      <c r="LA102" s="0" t="n">
        <v>1952</v>
      </c>
      <c r="LB102" s="25" t="n">
        <v>1952</v>
      </c>
      <c r="LC102" s="21" t="n">
        <v>30.9</v>
      </c>
      <c r="LD102" s="21" t="n">
        <v>31.8</v>
      </c>
      <c r="LE102" s="21" t="n">
        <v>31.5</v>
      </c>
      <c r="LF102" s="21" t="n">
        <v>29.9</v>
      </c>
      <c r="LG102" s="21" t="n">
        <v>27.5</v>
      </c>
      <c r="LH102" s="21" t="n">
        <v>25.7</v>
      </c>
      <c r="LI102" s="21" t="n">
        <v>25</v>
      </c>
      <c r="LJ102" s="21" t="n">
        <v>26.7</v>
      </c>
      <c r="LK102" s="21" t="n">
        <v>28.3</v>
      </c>
      <c r="LL102" s="21" t="n">
        <v>30.2</v>
      </c>
      <c r="LM102" s="21" t="n">
        <v>32.4</v>
      </c>
      <c r="LN102" s="21" t="n">
        <v>32.8</v>
      </c>
      <c r="LO102" s="22" t="n">
        <f aca="false">AVERAGE(LC102:LN102)</f>
        <v>29.3916666666667</v>
      </c>
      <c r="MA102" s="0" t="n">
        <v>1952</v>
      </c>
      <c r="MB102" s="20" t="s">
        <v>108</v>
      </c>
      <c r="MC102" s="21" t="n">
        <v>37.2</v>
      </c>
      <c r="MD102" s="21" t="n">
        <v>34</v>
      </c>
      <c r="ME102" s="21" t="n">
        <v>30.1</v>
      </c>
      <c r="MF102" s="21" t="n">
        <v>25.4</v>
      </c>
      <c r="MG102" s="21" t="n">
        <v>21.6</v>
      </c>
      <c r="MH102" s="21" t="n">
        <v>19.5</v>
      </c>
      <c r="MI102" s="21" t="n">
        <v>18.1</v>
      </c>
      <c r="MJ102" s="21" t="n">
        <v>20.3</v>
      </c>
      <c r="MK102" s="21" t="n">
        <v>26.1</v>
      </c>
      <c r="ML102" s="21" t="n">
        <v>28.8</v>
      </c>
      <c r="MM102" s="21" t="n">
        <v>32.2</v>
      </c>
      <c r="MN102" s="21" t="n">
        <v>36.2</v>
      </c>
      <c r="MO102" s="22" t="n">
        <f aca="false">AVERAGE(MC102:MN102)</f>
        <v>27.4583333333333</v>
      </c>
      <c r="NA102" s="0" t="n">
        <v>1952</v>
      </c>
      <c r="NB102" s="25" t="n">
        <v>1952</v>
      </c>
      <c r="NC102" s="21" t="n">
        <v>35.1</v>
      </c>
      <c r="ND102" s="21" t="n">
        <v>34.3</v>
      </c>
      <c r="NE102" s="21" t="n">
        <v>31.4</v>
      </c>
      <c r="NF102" s="21" t="n">
        <v>30.2</v>
      </c>
      <c r="NG102" s="21" t="n">
        <v>26.2</v>
      </c>
      <c r="NH102" s="21" t="n">
        <v>23.2</v>
      </c>
      <c r="NI102" s="21" t="n">
        <v>23.2</v>
      </c>
      <c r="NJ102" s="21" t="n">
        <v>25.9</v>
      </c>
      <c r="NK102" s="21" t="n">
        <v>30.7</v>
      </c>
      <c r="NL102" s="21" t="n">
        <v>32.5</v>
      </c>
      <c r="NM102" s="21" t="n">
        <v>35.7</v>
      </c>
      <c r="NN102" s="21" t="n">
        <v>38.2</v>
      </c>
      <c r="NO102" s="22" t="n">
        <f aca="false">AVERAGE(NC102:NN102)</f>
        <v>30.55</v>
      </c>
      <c r="OA102" s="0" t="n">
        <v>1952</v>
      </c>
      <c r="OB102" s="20" t="s">
        <v>108</v>
      </c>
      <c r="OC102" s="21" t="n">
        <v>38.6</v>
      </c>
      <c r="OD102" s="21" t="n">
        <v>38</v>
      </c>
      <c r="OE102" s="21" t="n">
        <v>37.4</v>
      </c>
      <c r="OF102" s="21" t="n">
        <v>31</v>
      </c>
      <c r="OG102" s="21" t="n">
        <v>29</v>
      </c>
      <c r="OH102" s="21" t="n">
        <v>25.6</v>
      </c>
      <c r="OI102" s="21" t="n">
        <v>25.9</v>
      </c>
      <c r="OJ102" s="21" t="n">
        <v>27.3</v>
      </c>
      <c r="OK102" s="21" t="n">
        <v>32.6</v>
      </c>
      <c r="OL102" s="21" t="n">
        <v>35.7</v>
      </c>
      <c r="OM102" s="21" t="n">
        <v>37</v>
      </c>
      <c r="ON102" s="21" t="n">
        <v>39.2</v>
      </c>
      <c r="OO102" s="22" t="n">
        <f aca="false">AVERAGE(OC102:ON102)</f>
        <v>33.1083333333333</v>
      </c>
      <c r="PA102" s="0" t="n">
        <v>1952</v>
      </c>
      <c r="PB102" s="25" t="n">
        <v>1952</v>
      </c>
      <c r="PC102" s="21" t="n">
        <v>30.7</v>
      </c>
      <c r="PD102" s="21" t="n">
        <v>31.5</v>
      </c>
      <c r="PE102" s="21" t="n">
        <v>31.1</v>
      </c>
      <c r="PF102" s="21" t="n">
        <v>30.2</v>
      </c>
      <c r="PG102" s="21" t="n">
        <v>29.9</v>
      </c>
      <c r="PH102" s="21" t="n">
        <v>28.8</v>
      </c>
      <c r="PI102" s="21" t="n">
        <v>27.9</v>
      </c>
      <c r="PJ102" s="28" t="n">
        <f aca="false">(PJ101+PJ103)/2</f>
        <v>29.3</v>
      </c>
      <c r="PK102" s="28" t="n">
        <f aca="false">(PK101+PK103)/2</f>
        <v>29.25</v>
      </c>
      <c r="PL102" s="21" t="n">
        <v>33.3</v>
      </c>
      <c r="PM102" s="21" t="n">
        <v>32.4</v>
      </c>
      <c r="PN102" s="21" t="n">
        <v>33</v>
      </c>
      <c r="PO102" s="22" t="n">
        <f aca="false">AVERAGE(PC102:PN102)</f>
        <v>30.6125</v>
      </c>
      <c r="QA102" s="0" t="n">
        <v>1952</v>
      </c>
      <c r="QB102" s="25" t="n">
        <v>1952</v>
      </c>
      <c r="QC102" s="21" t="n">
        <v>30.8</v>
      </c>
      <c r="QD102" s="21" t="n">
        <v>30.8</v>
      </c>
      <c r="QE102" s="21" t="n">
        <v>30.7</v>
      </c>
      <c r="QF102" s="21" t="n">
        <v>30.2</v>
      </c>
      <c r="QG102" s="21" t="n">
        <v>28.4</v>
      </c>
      <c r="QH102" s="21" t="n">
        <v>27</v>
      </c>
      <c r="QI102" s="21" t="n">
        <v>26.2</v>
      </c>
      <c r="QJ102" s="21" t="n">
        <v>27</v>
      </c>
      <c r="QK102" s="21" t="n">
        <v>27.9</v>
      </c>
      <c r="QL102" s="21" t="n">
        <v>30</v>
      </c>
      <c r="QM102" s="21" t="n">
        <v>31.2</v>
      </c>
      <c r="QN102" s="21" t="n">
        <v>32.6</v>
      </c>
      <c r="QO102" s="22" t="n">
        <f aca="false">AVERAGE(QC102:QN102)</f>
        <v>29.4</v>
      </c>
      <c r="RA102" s="0" t="n">
        <v>1952</v>
      </c>
      <c r="RB102" s="25" t="n">
        <v>1952</v>
      </c>
      <c r="RC102" s="21" t="n">
        <v>39.4</v>
      </c>
      <c r="RD102" s="21" t="n">
        <v>34.2</v>
      </c>
      <c r="RE102" s="21" t="n">
        <v>30.6</v>
      </c>
      <c r="RF102" s="21" t="n">
        <v>25.1</v>
      </c>
      <c r="RG102" s="21" t="n">
        <v>21.9</v>
      </c>
      <c r="RH102" s="21" t="n">
        <v>20.1</v>
      </c>
      <c r="RI102" s="21" t="n">
        <v>17.8</v>
      </c>
      <c r="RJ102" s="21" t="n">
        <v>20.7</v>
      </c>
      <c r="RK102" s="21" t="n">
        <v>26.2</v>
      </c>
      <c r="RL102" s="21" t="n">
        <v>27.8</v>
      </c>
      <c r="RM102" s="21" t="n">
        <v>31.2</v>
      </c>
      <c r="RN102" s="21" t="n">
        <v>36.5</v>
      </c>
      <c r="RO102" s="22" t="n">
        <f aca="false">AVERAGE(RC102:RN102)</f>
        <v>27.625</v>
      </c>
      <c r="SA102" s="0" t="n">
        <v>1952</v>
      </c>
      <c r="SB102" s="29" t="s">
        <v>108</v>
      </c>
      <c r="SC102" s="27" t="n">
        <v>35.2</v>
      </c>
      <c r="SD102" s="27" t="n">
        <v>32.1</v>
      </c>
      <c r="SE102" s="27" t="n">
        <v>28.4</v>
      </c>
      <c r="SF102" s="27" t="n">
        <v>25.6</v>
      </c>
      <c r="SG102" s="27" t="n">
        <v>20.9</v>
      </c>
      <c r="SH102" s="27" t="n">
        <v>18.9</v>
      </c>
      <c r="SI102" s="27" t="n">
        <v>18.4</v>
      </c>
      <c r="SJ102" s="27" t="n">
        <v>19.8</v>
      </c>
      <c r="SK102" s="27" t="n">
        <v>23.5</v>
      </c>
      <c r="SL102" s="27" t="n">
        <v>26.1</v>
      </c>
      <c r="SM102" s="27" t="n">
        <v>30.9</v>
      </c>
      <c r="SN102" s="27" t="n">
        <v>34</v>
      </c>
      <c r="SO102" s="22" t="n">
        <f aca="false">AVERAGE(SC102:SN102)</f>
        <v>26.15</v>
      </c>
      <c r="TA102" s="0" t="n">
        <v>1952</v>
      </c>
      <c r="TB102" s="29" t="s">
        <v>108</v>
      </c>
      <c r="TC102" s="27" t="n">
        <v>34.9</v>
      </c>
      <c r="TD102" s="27" t="n">
        <v>34</v>
      </c>
      <c r="TE102" s="27" t="n">
        <v>31.2</v>
      </c>
      <c r="TF102" s="27" t="n">
        <v>29.8</v>
      </c>
      <c r="TG102" s="27" t="n">
        <v>25.4</v>
      </c>
      <c r="TH102" s="27" t="n">
        <v>22.9</v>
      </c>
      <c r="TI102" s="27" t="n">
        <v>23</v>
      </c>
      <c r="TJ102" s="27" t="n">
        <v>25.8</v>
      </c>
      <c r="TK102" s="27" t="n">
        <v>28.9</v>
      </c>
      <c r="TL102" s="27" t="n">
        <v>31.7</v>
      </c>
      <c r="TM102" s="27" t="n">
        <v>35</v>
      </c>
      <c r="TN102" s="27" t="n">
        <v>37.3</v>
      </c>
      <c r="TO102" s="22" t="n">
        <f aca="false">AVERAGE(TC102:TN102)</f>
        <v>29.9916666666667</v>
      </c>
      <c r="UA102" s="0" t="n">
        <v>1952</v>
      </c>
      <c r="UB102" s="29" t="s">
        <v>108</v>
      </c>
      <c r="UC102" s="27" t="n">
        <v>34.1</v>
      </c>
      <c r="UD102" s="27" t="n">
        <v>32.6</v>
      </c>
      <c r="UE102" s="27" t="n">
        <v>29.7</v>
      </c>
      <c r="UF102" s="27" t="n">
        <v>27.3</v>
      </c>
      <c r="UG102" s="27" t="n">
        <v>22.9</v>
      </c>
      <c r="UH102" s="27" t="n">
        <v>21.4</v>
      </c>
      <c r="UI102" s="27" t="n">
        <v>21.4</v>
      </c>
      <c r="UJ102" s="27" t="n">
        <v>23</v>
      </c>
      <c r="UK102" s="27" t="n">
        <v>25.8</v>
      </c>
      <c r="UL102" s="27" t="n">
        <v>28.2</v>
      </c>
      <c r="UM102" s="27" t="n">
        <v>32.4</v>
      </c>
      <c r="UN102" s="27" t="n">
        <v>34</v>
      </c>
      <c r="UO102" s="22" t="n">
        <f aca="false">AVERAGE(UC102:UN102)</f>
        <v>27.7333333333333</v>
      </c>
      <c r="VA102" s="0" t="n">
        <v>1952</v>
      </c>
      <c r="VB102" s="29" t="s">
        <v>108</v>
      </c>
      <c r="VC102" s="27" t="n">
        <v>35.8</v>
      </c>
      <c r="VD102" s="27" t="n">
        <v>35.9</v>
      </c>
      <c r="VE102" s="27" t="n">
        <v>35.6</v>
      </c>
      <c r="VF102" s="27" t="n">
        <v>33.7</v>
      </c>
      <c r="VG102" s="27" t="n">
        <v>31.9</v>
      </c>
      <c r="VH102" s="27" t="n">
        <v>29.5</v>
      </c>
      <c r="VI102" s="27" t="n">
        <v>29.1</v>
      </c>
      <c r="VJ102" s="27" t="n">
        <v>30.6</v>
      </c>
      <c r="VK102" s="27" t="n">
        <v>33.6</v>
      </c>
      <c r="VL102" s="27" t="n">
        <v>36.6</v>
      </c>
      <c r="VM102" s="27" t="n">
        <v>37.4</v>
      </c>
      <c r="VN102" s="27" t="n">
        <v>38.4</v>
      </c>
      <c r="VO102" s="22" t="n">
        <f aca="false">AVERAGE(VC102:VN102)</f>
        <v>34.0083333333333</v>
      </c>
      <c r="WA102" s="0" t="n">
        <v>1952</v>
      </c>
      <c r="WB102" s="26" t="n">
        <v>1952</v>
      </c>
      <c r="WC102" s="27" t="n">
        <v>30.9</v>
      </c>
      <c r="WD102" s="27" t="n">
        <v>32</v>
      </c>
      <c r="WE102" s="27" t="n">
        <v>29</v>
      </c>
      <c r="WF102" s="27" t="n">
        <v>28.2</v>
      </c>
      <c r="WG102" s="27" t="n">
        <v>24.3</v>
      </c>
      <c r="WH102" s="27" t="n">
        <v>23.1</v>
      </c>
      <c r="WI102" s="27" t="n">
        <v>22.9</v>
      </c>
      <c r="WJ102" s="27" t="n">
        <v>23.6</v>
      </c>
      <c r="WK102" s="27" t="n">
        <v>25.4</v>
      </c>
      <c r="WL102" s="27" t="n">
        <v>26.9</v>
      </c>
      <c r="WM102" s="27" t="n">
        <v>30.4</v>
      </c>
      <c r="WN102" s="27" t="n">
        <v>30.7</v>
      </c>
      <c r="WO102" s="22" t="n">
        <f aca="false">AVERAGE(WC102:WN102)</f>
        <v>27.2833333333333</v>
      </c>
      <c r="XA102" s="0" t="n">
        <v>1952</v>
      </c>
      <c r="XB102" s="26" t="n">
        <v>1952</v>
      </c>
      <c r="XC102" s="27" t="n">
        <v>33.3</v>
      </c>
      <c r="XD102" s="27" t="n">
        <v>31.7</v>
      </c>
      <c r="XE102" s="27" t="n">
        <v>29.2</v>
      </c>
      <c r="XF102" s="27" t="n">
        <v>27.8</v>
      </c>
      <c r="XG102" s="27" t="n">
        <v>23.1</v>
      </c>
      <c r="XH102" s="27" t="n">
        <v>22.2</v>
      </c>
      <c r="XI102" s="27" t="n">
        <v>21.2</v>
      </c>
      <c r="XJ102" s="27" t="n">
        <v>23.1</v>
      </c>
      <c r="XK102" s="27" t="n">
        <v>25.6</v>
      </c>
      <c r="XL102" s="27" t="n">
        <v>27.7</v>
      </c>
      <c r="XM102" s="27" t="n">
        <v>32.3</v>
      </c>
      <c r="XN102" s="27" t="n">
        <v>32.8</v>
      </c>
      <c r="XO102" s="22" t="n">
        <f aca="false">AVERAGE(XC102:XN102)</f>
        <v>27.5</v>
      </c>
      <c r="YA102" s="0" t="n">
        <v>1952</v>
      </c>
      <c r="YB102" s="26" t="n">
        <v>1952</v>
      </c>
      <c r="YC102" s="27" t="n">
        <v>37.2</v>
      </c>
      <c r="YD102" s="27" t="n">
        <v>37.8</v>
      </c>
      <c r="YE102" s="27" t="n">
        <v>35.9</v>
      </c>
      <c r="YF102" s="27" t="n">
        <v>32.2</v>
      </c>
      <c r="YG102" s="27" t="n">
        <v>29.3</v>
      </c>
      <c r="YH102" s="27" t="n">
        <v>25.6</v>
      </c>
      <c r="YI102" s="27" t="n">
        <v>26.3</v>
      </c>
      <c r="YJ102" s="27" t="n">
        <v>27.6</v>
      </c>
      <c r="YK102" s="27" t="n">
        <v>32.1</v>
      </c>
      <c r="YL102" s="27" t="n">
        <v>36.1</v>
      </c>
      <c r="YM102" s="27" t="n">
        <v>37.9</v>
      </c>
      <c r="YN102" s="27" t="n">
        <v>39.2</v>
      </c>
      <c r="YO102" s="22" t="n">
        <f aca="false">AVERAGE(YC102:YN102)</f>
        <v>33.1</v>
      </c>
      <c r="ZA102" s="0" t="n">
        <v>1952</v>
      </c>
      <c r="ZB102" s="26" t="n">
        <v>1952</v>
      </c>
      <c r="ZC102" s="27" t="n">
        <v>30.9</v>
      </c>
      <c r="ZD102" s="27" t="n">
        <v>32.1</v>
      </c>
      <c r="ZE102" s="27" t="n">
        <v>31.2</v>
      </c>
      <c r="ZF102" s="27" t="n">
        <v>29.9</v>
      </c>
      <c r="ZG102" s="27" t="n">
        <v>27.9</v>
      </c>
      <c r="ZH102" s="27" t="n">
        <v>26.4</v>
      </c>
      <c r="ZI102" s="27" t="n">
        <v>25.4</v>
      </c>
      <c r="ZJ102" s="27" t="n">
        <v>27.4</v>
      </c>
      <c r="ZK102" s="27" t="n">
        <v>28.7</v>
      </c>
      <c r="ZL102" s="27" t="n">
        <v>30.3</v>
      </c>
      <c r="ZM102" s="27" t="n">
        <v>32.8</v>
      </c>
      <c r="ZN102" s="27" t="n">
        <v>33.4</v>
      </c>
      <c r="ZO102" s="22" t="n">
        <f aca="false">AVERAGE(ZC102:ZN102)</f>
        <v>29.7</v>
      </c>
      <c r="AAA102" s="0" t="n">
        <v>1952</v>
      </c>
      <c r="AAB102" s="26" t="n">
        <v>1952</v>
      </c>
      <c r="AAC102" s="27" t="n">
        <v>39.2</v>
      </c>
      <c r="AAD102" s="27" t="n">
        <v>37.3</v>
      </c>
      <c r="AAE102" s="27" t="n">
        <v>35.5</v>
      </c>
      <c r="AAF102" s="27" t="n">
        <v>30</v>
      </c>
      <c r="AAG102" s="27" t="n">
        <v>25</v>
      </c>
      <c r="AAH102" s="27" t="n">
        <v>22.7</v>
      </c>
      <c r="AAI102" s="27" t="n">
        <v>22.4</v>
      </c>
      <c r="AAJ102" s="27" t="n">
        <v>24.4</v>
      </c>
      <c r="AAK102" s="27" t="n">
        <v>29.9</v>
      </c>
      <c r="AAL102" s="27" t="n">
        <v>33.4</v>
      </c>
      <c r="AAM102" s="27" t="n">
        <v>35.9</v>
      </c>
      <c r="AAN102" s="27" t="n">
        <v>38.6</v>
      </c>
      <c r="AAO102" s="22" t="n">
        <f aca="false">AVERAGE(AAC102:AAN102)</f>
        <v>31.1916666666667</v>
      </c>
      <c r="ABA102" s="0" t="n">
        <v>1952</v>
      </c>
      <c r="ABB102" s="29" t="s">
        <v>108</v>
      </c>
      <c r="ABC102" s="27" t="n">
        <v>39.7</v>
      </c>
      <c r="ABD102" s="27" t="n">
        <v>37.5</v>
      </c>
      <c r="ABE102" s="27" t="n">
        <v>35.5</v>
      </c>
      <c r="ABF102" s="27" t="n">
        <v>30.6</v>
      </c>
      <c r="ABG102" s="27" t="n">
        <v>26.6</v>
      </c>
      <c r="ABH102" s="27" t="n">
        <v>24.2</v>
      </c>
      <c r="ABI102" s="27" t="n">
        <v>23.8</v>
      </c>
      <c r="ABJ102" s="27" t="n">
        <v>25.8</v>
      </c>
      <c r="ABK102" s="27" t="n">
        <v>31.5</v>
      </c>
      <c r="ABL102" s="27" t="n">
        <v>34.4</v>
      </c>
      <c r="ABM102" s="27" t="n">
        <v>37.5</v>
      </c>
      <c r="ABN102" s="27" t="n">
        <v>39.8</v>
      </c>
      <c r="ABO102" s="22" t="n">
        <f aca="false">AVERAGE(ABC102:ABN102)</f>
        <v>32.2416666666667</v>
      </c>
      <c r="ACA102" s="0" t="n">
        <v>1952</v>
      </c>
      <c r="ACB102" s="29" t="s">
        <v>108</v>
      </c>
      <c r="ACC102" s="27" t="n">
        <v>29.7</v>
      </c>
      <c r="ACD102" s="27" t="n">
        <v>29.4</v>
      </c>
      <c r="ACE102" s="27" t="n">
        <v>28.7</v>
      </c>
      <c r="ACF102" s="27" t="n">
        <v>27.2</v>
      </c>
      <c r="ACG102" s="27" t="n">
        <v>25</v>
      </c>
      <c r="ACH102" s="27" t="n">
        <v>23.2</v>
      </c>
      <c r="ACI102" s="27" t="n">
        <v>21.8</v>
      </c>
      <c r="ACJ102" s="27" t="n">
        <v>23.8</v>
      </c>
      <c r="ACK102" s="27" t="n">
        <v>25.3</v>
      </c>
      <c r="ACL102" s="27" t="n">
        <v>27.9</v>
      </c>
      <c r="ACM102" s="27" t="n">
        <v>31.1</v>
      </c>
      <c r="ACN102" s="27" t="n">
        <v>31.5</v>
      </c>
      <c r="ACO102" s="22" t="n">
        <f aca="false">AVERAGE(ACC102:ACN102)</f>
        <v>27.05</v>
      </c>
      <c r="ADA102" s="0" t="n">
        <v>1952</v>
      </c>
      <c r="ADB102" s="26" t="n">
        <v>1952</v>
      </c>
      <c r="ADC102" s="27" t="n">
        <v>32.2</v>
      </c>
      <c r="ADD102" s="27" t="n">
        <v>30.9</v>
      </c>
      <c r="ADE102" s="27" t="n">
        <v>28.9</v>
      </c>
      <c r="ADF102" s="27" t="n">
        <v>28.3</v>
      </c>
      <c r="ADG102" s="27" t="n">
        <v>23.8</v>
      </c>
      <c r="ADH102" s="27" t="n">
        <v>23</v>
      </c>
      <c r="ADI102" s="27" t="n">
        <v>22.3</v>
      </c>
      <c r="ADJ102" s="27" t="n">
        <v>23.8</v>
      </c>
      <c r="ADK102" s="27" t="n">
        <v>25.7</v>
      </c>
      <c r="ADL102" s="27" t="n">
        <v>27.8</v>
      </c>
      <c r="ADM102" s="27" t="n">
        <v>32.2</v>
      </c>
      <c r="ADN102" s="27" t="n">
        <v>32.6</v>
      </c>
      <c r="ADO102" s="22" t="n">
        <f aca="false">AVERAGE(ADC102:ADN102)</f>
        <v>27.625</v>
      </c>
      <c r="AEA102" s="0" t="n">
        <v>1952</v>
      </c>
      <c r="AEB102" s="29" t="s">
        <v>108</v>
      </c>
      <c r="AEC102" s="27" t="n">
        <v>35.5</v>
      </c>
      <c r="AED102" s="27" t="n">
        <v>33.2</v>
      </c>
      <c r="AEE102" s="27" t="n">
        <v>28.6</v>
      </c>
      <c r="AEF102" s="27" t="n">
        <v>25.3</v>
      </c>
      <c r="AEG102" s="27" t="n">
        <v>20.7</v>
      </c>
      <c r="AEH102" s="27" t="n">
        <v>18</v>
      </c>
      <c r="AEI102" s="27" t="n">
        <v>17.6</v>
      </c>
      <c r="AEJ102" s="27" t="n">
        <v>18.1</v>
      </c>
      <c r="AEK102" s="23" t="n">
        <f aca="false">(AEK100+AEK101)/2</f>
        <v>24.85</v>
      </c>
      <c r="AEL102" s="23" t="n">
        <f aca="false">(AEL100+AEL101)/2</f>
        <v>26.2</v>
      </c>
      <c r="AEM102" s="27" t="n">
        <v>30.7</v>
      </c>
      <c r="AEN102" s="27" t="n">
        <v>34.6</v>
      </c>
      <c r="AEO102" s="22" t="n">
        <f aca="false">AVERAGE(AEC102:AEN102)</f>
        <v>26.1125</v>
      </c>
      <c r="AFA102" s="0" t="n">
        <v>1952</v>
      </c>
      <c r="AFB102" s="26" t="n">
        <v>1952</v>
      </c>
      <c r="AFC102" s="27" t="n">
        <v>36.5</v>
      </c>
      <c r="AFD102" s="27" t="n">
        <v>33.3</v>
      </c>
      <c r="AFE102" s="27" t="n">
        <v>28.5</v>
      </c>
      <c r="AFF102" s="27" t="n">
        <v>24.6</v>
      </c>
      <c r="AFG102" s="27" t="n">
        <v>21.3</v>
      </c>
      <c r="AFH102" s="27" t="n">
        <v>19.2</v>
      </c>
      <c r="AFI102" s="27" t="n">
        <v>18.4</v>
      </c>
      <c r="AFJ102" s="27" t="n">
        <v>20.5</v>
      </c>
      <c r="AFK102" s="27" t="n">
        <v>25.7</v>
      </c>
      <c r="AFL102" s="27" t="n">
        <v>28.1</v>
      </c>
      <c r="AFM102" s="27" t="n">
        <v>32.4</v>
      </c>
      <c r="AFN102" s="27" t="n">
        <v>36.3</v>
      </c>
      <c r="AFO102" s="22" t="n">
        <f aca="false">AVERAGE(AFC102:AFN102)</f>
        <v>27.0666666666667</v>
      </c>
      <c r="AGA102" s="0" t="n">
        <v>1952</v>
      </c>
      <c r="AGB102" s="29" t="s">
        <v>108</v>
      </c>
      <c r="AGC102" s="27" t="n">
        <v>35</v>
      </c>
      <c r="AGD102" s="27" t="n">
        <v>36.7</v>
      </c>
      <c r="AGE102" s="27" t="n">
        <v>36.8</v>
      </c>
      <c r="AGF102" s="27" t="n">
        <v>35</v>
      </c>
      <c r="AGG102" s="27" t="n">
        <v>33</v>
      </c>
      <c r="AGH102" s="27" t="n">
        <v>29.6</v>
      </c>
      <c r="AGI102" s="27" t="n">
        <v>30.1</v>
      </c>
      <c r="AGJ102" s="27" t="n">
        <v>30.8</v>
      </c>
      <c r="AGK102" s="27" t="n">
        <v>34.3</v>
      </c>
      <c r="AGL102" s="27" t="n">
        <v>36</v>
      </c>
      <c r="AGM102" s="27" t="n">
        <v>36.9</v>
      </c>
      <c r="AGN102" s="27" t="n">
        <v>37.4</v>
      </c>
      <c r="AGO102" s="22" t="n">
        <f aca="false">AVERAGE(AGC102:AGN102)</f>
        <v>34.3</v>
      </c>
      <c r="AHA102" s="0" t="n">
        <v>1952</v>
      </c>
      <c r="AHB102" s="29" t="s">
        <v>108</v>
      </c>
      <c r="AHC102" s="27" t="n">
        <v>33.7</v>
      </c>
      <c r="AHD102" s="27" t="n">
        <v>34.2</v>
      </c>
      <c r="AHE102" s="27" t="n">
        <v>33.9</v>
      </c>
      <c r="AHF102" s="27" t="n">
        <v>34.3</v>
      </c>
      <c r="AHG102" s="27" t="n">
        <v>32.8</v>
      </c>
      <c r="AHH102" s="27" t="n">
        <v>31</v>
      </c>
      <c r="AHI102" s="27" t="n">
        <v>31.2</v>
      </c>
      <c r="AHJ102" s="27" t="n">
        <v>32.3</v>
      </c>
      <c r="AHK102" s="27" t="n">
        <v>34.1</v>
      </c>
      <c r="AHL102" s="27" t="n">
        <v>37</v>
      </c>
      <c r="AHM102" s="27" t="n">
        <v>36.3</v>
      </c>
      <c r="AHN102" s="27" t="n">
        <v>35.2</v>
      </c>
      <c r="AHO102" s="22" t="n">
        <f aca="false">AVERAGE(AHC102:AHN102)</f>
        <v>33.8333333333333</v>
      </c>
      <c r="AIA102" s="0" t="n">
        <v>1952</v>
      </c>
      <c r="AIB102" s="29" t="s">
        <v>108</v>
      </c>
      <c r="AIC102" s="27" t="n">
        <v>38.8</v>
      </c>
      <c r="AID102" s="27" t="n">
        <v>38.6</v>
      </c>
      <c r="AIE102" s="27" t="n">
        <v>37.5</v>
      </c>
      <c r="AIF102" s="27" t="n">
        <v>32.8</v>
      </c>
      <c r="AIG102" s="27" t="n">
        <v>30.2</v>
      </c>
      <c r="AIH102" s="27" t="n">
        <v>26.3</v>
      </c>
      <c r="AII102" s="27" t="n">
        <v>26.7</v>
      </c>
      <c r="AIJ102" s="27" t="n">
        <v>27.9</v>
      </c>
      <c r="AIK102" s="27" t="n">
        <v>32.8</v>
      </c>
      <c r="AIL102" s="27" t="n">
        <v>35.7</v>
      </c>
      <c r="AIM102" s="27" t="n">
        <v>37.8</v>
      </c>
      <c r="AIN102" s="27" t="n">
        <v>38.9</v>
      </c>
      <c r="AIO102" s="22" t="n">
        <f aca="false">AVERAGE(AIC102:AIN102)</f>
        <v>33.6666666666667</v>
      </c>
      <c r="AJA102" s="0" t="n">
        <v>1952</v>
      </c>
      <c r="AJB102" s="29" t="s">
        <v>108</v>
      </c>
      <c r="AJC102" s="27" t="n">
        <v>32.3</v>
      </c>
      <c r="AJD102" s="27" t="n">
        <v>31.1</v>
      </c>
      <c r="AJE102" s="27" t="n">
        <v>29.6</v>
      </c>
      <c r="AJF102" s="27" t="n">
        <v>29</v>
      </c>
      <c r="AJG102" s="27" t="n">
        <v>25.1</v>
      </c>
      <c r="AJH102" s="27" t="n">
        <v>23.2</v>
      </c>
      <c r="AJI102" s="27" t="n">
        <v>22.9</v>
      </c>
      <c r="AJJ102" s="27" t="n">
        <v>25</v>
      </c>
      <c r="AJK102" s="27" t="n">
        <v>26.7</v>
      </c>
      <c r="AJL102" s="27" t="n">
        <v>28.6</v>
      </c>
      <c r="AJM102" s="27" t="n">
        <v>33</v>
      </c>
      <c r="AJN102" s="27" t="n">
        <v>33.5</v>
      </c>
      <c r="AJO102" s="22" t="n">
        <f aca="false">AVERAGE(AJC102:AJN102)</f>
        <v>28.3333333333333</v>
      </c>
      <c r="AKA102" s="0" t="n">
        <v>1952</v>
      </c>
      <c r="AKB102" s="26" t="n">
        <v>1952</v>
      </c>
      <c r="AKC102" s="27" t="n">
        <v>36.8</v>
      </c>
      <c r="AKD102" s="27" t="n">
        <v>34.3</v>
      </c>
      <c r="AKE102" s="27" t="n">
        <v>29.7</v>
      </c>
      <c r="AKF102" s="27" t="n">
        <v>26.1</v>
      </c>
      <c r="AKG102" s="27" t="n">
        <v>21.9</v>
      </c>
      <c r="AKH102" s="27" t="n">
        <v>20.2</v>
      </c>
      <c r="AKI102" s="27" t="n">
        <v>20.4</v>
      </c>
      <c r="AKJ102" s="27" t="n">
        <v>21.4</v>
      </c>
      <c r="AKK102" s="27" t="n">
        <v>26.5</v>
      </c>
      <c r="AKL102" s="27" t="n">
        <v>28.7</v>
      </c>
      <c r="AKM102" s="27" t="n">
        <v>32.9</v>
      </c>
      <c r="AKN102" s="27" t="n">
        <v>36.6</v>
      </c>
      <c r="AKO102" s="22" t="n">
        <f aca="false">AVERAGE(AKC102:AKN102)</f>
        <v>27.9583333333333</v>
      </c>
      <c r="ALA102" s="0" t="n">
        <v>1952</v>
      </c>
      <c r="ALB102" s="26" t="n">
        <v>1952</v>
      </c>
      <c r="ALC102" s="27" t="n">
        <v>30.4</v>
      </c>
      <c r="ALD102" s="27" t="n">
        <v>29.9</v>
      </c>
      <c r="ALE102" s="27" t="n">
        <v>28.2</v>
      </c>
      <c r="ALF102" s="27" t="n">
        <v>27.3</v>
      </c>
      <c r="ALG102" s="27" t="n">
        <v>23.6</v>
      </c>
      <c r="ALH102" s="27" t="n">
        <v>22.6</v>
      </c>
      <c r="ALI102" s="27" t="n">
        <v>21.9</v>
      </c>
      <c r="ALJ102" s="27" t="n">
        <v>23.1</v>
      </c>
      <c r="ALK102" s="27" t="n">
        <v>24.7</v>
      </c>
      <c r="ALL102" s="27" t="n">
        <v>26.6</v>
      </c>
      <c r="ALM102" s="27" t="n">
        <v>29.3</v>
      </c>
      <c r="ALN102" s="27" t="n">
        <v>29.7</v>
      </c>
      <c r="ALO102" s="22" t="n">
        <f aca="false">AVERAGE(ALC102:ALN102)</f>
        <v>26.4416666666667</v>
      </c>
    </row>
    <row r="103" customFormat="false" ht="12.8" hidden="false" customHeight="false" outlineLevel="0" collapsed="false">
      <c r="A103" s="16"/>
      <c r="B103" s="8" t="n">
        <f aca="false">AVERAGE(AO103,BO103,CO103,DO103,EO103,FO103,GO103,HO103,IO103,JO103,KO103,LO103,MO103,NO103,OO103,PO103,QO103,RO103,SO103,TO103,UO103,VO103,WO103,XO103,YO103,ZO103,AAO103,ABO103,ACO103,ADO103,AEO103,AFO103,AGO103,AHO103,AIO103,AJO103,AKO103,ALO103,Sheet2!O103,Sheet2!AO103,Sheet2!BO103,Sheet2!CO103)</f>
        <v>28.8407242063492</v>
      </c>
      <c r="C103" s="10" t="n">
        <f aca="false">AVERAGE(B99:B103)</f>
        <v>28.6084226190476</v>
      </c>
      <c r="D103" s="9" t="n">
        <f aca="false">AVERAGE(B94:B103)</f>
        <v>28.8061954365079</v>
      </c>
      <c r="E103" s="8" t="n">
        <f aca="false">AVERAGE(B84:B103)</f>
        <v>28.8627827380952</v>
      </c>
      <c r="F103" s="11" t="n">
        <f aca="false">AVERAGE(B54:B103)</f>
        <v>28.923446536873</v>
      </c>
      <c r="G103" s="2" t="n">
        <f aca="false">MAX(AC103:AN103,BC103:BN103,CC103:CN103,DC103:DN103,EC103:EN103,FC103:FN103,GC103:GN103,HC103:HN103,IC103:IN103,JC103:JN103,KC103:KN103,LC103:LN103,MC103:MN103,NC103:NN103,OC103:ON103,PC103:PN103,QC103:QN103,RC103:RN103,SC103:SN103,TC103:TN103,UC103:UN103,VC103:VN103,WC103:WN103,XC103:XN103,YC103:YN103,ZC103:ZN103,AAC103:AAN103,ABC103:ABN103,ACC103:ACN103,ADC103:ADN103,AEC103:AEN103,AFC103:AFN103,AGC103:AGN103,AHC103:AHN103,AIC103:AIN103,AJC103:AJN103,AKC103:AKN103,ALC103:ALN103,Sheet2!C103:N103,Sheet2!AC103:AN103,Sheet2!BC103:BN103,Sheet2!CC103:CN103)</f>
        <v>40.5</v>
      </c>
      <c r="H103" s="17" t="n">
        <f aca="false">MEDIAN(AC103:AN103,BC103:BN103,CC103:CN103,DC103:DN103,EC103:EN103,FC103:FN103,GC103:GN103,HC103:HN103,IC103:IN103,JC103:JN103,KC103:KN103,LC103:LN103,MC103:MN103,NC103:NN103,OC103:ON103,PC103:PN103,QC103:QN103,RC103:RN103,SC103:SN103,TC103:TN103,UC103:UN103,VC103:VN103,WC103:WN103,XC103:XN103,YC103:YN103,ZC103:ZN103,AAC103:AAN103,ABC103:ABN103,ACC103:ACN103,ADC103:ADN103,AEC103:AEN103,AFC103:AFN103,AGC103:AGN103,AHC103:AHN103,AIC103:AIN103,AJC103:AJN103,AKC103:AKN103,ALC103:ALN103,Sheet2!C103:N103,Sheet2!AC103:AN103,Sheet2!BC103:BN103,Sheet2!CC103:CN103)</f>
        <v>29.05</v>
      </c>
      <c r="I103" s="18" t="n">
        <f aca="false">MIN(AC103:AN103,BC103:BN103,CC103:CN103,DC103:DN103,EC103:EN103,FC103:FN103,GC103:GN103,HC103:HN103,IC103:IN103,JC103:JN103,KC103:KN103,LC103:LN103,MC103:MN103,NC103:NN103,OC103:ON103,PC103:PN103,QC103:QN103,RC103:RN103,SC103:SN103,TC103:TN103,UC103:UN103,VC103:VN103,WC103:WN103,XC103:XN103,YC103:YN103,ZC103:ZN103,AAC103:AAN103,ABC103:ABN103,ACC103:ACN103,ADC103:ADN103,AEC103:AEN103,AFC103:AFN103,AGC103:AGN103,AHC103:AHN103,AIC103:AIN103,AJC103:AJN103,AKC103:AKN103,ALC103:ALN103,Sheet2!C103:N103,Sheet2!AC103:AN103,Sheet2!BC103:BN103,Sheet2!CC103:CN103)</f>
        <v>17.6</v>
      </c>
      <c r="K103" s="19" t="n">
        <f aca="false">(G103+I103)/2</f>
        <v>29.05</v>
      </c>
      <c r="AB103" s="33" t="n">
        <v>1953</v>
      </c>
      <c r="AC103" s="21" t="n">
        <v>31.9</v>
      </c>
      <c r="AD103" s="21" t="n">
        <v>31.4</v>
      </c>
      <c r="AE103" s="21" t="n">
        <v>33.7</v>
      </c>
      <c r="AF103" s="21" t="n">
        <v>33.6</v>
      </c>
      <c r="AG103" s="21" t="n">
        <v>25.4</v>
      </c>
      <c r="AH103" s="21" t="n">
        <v>24.8</v>
      </c>
      <c r="AI103" s="21" t="n">
        <v>24.3</v>
      </c>
      <c r="AJ103" s="21" t="n">
        <v>23.7</v>
      </c>
      <c r="AK103" s="21" t="n">
        <v>28.6</v>
      </c>
      <c r="AL103" s="21" t="n">
        <v>33.7</v>
      </c>
      <c r="AM103" s="21" t="n">
        <v>35</v>
      </c>
      <c r="AN103" s="21" t="n">
        <v>38.7</v>
      </c>
      <c r="AO103" s="22" t="n">
        <f aca="false">AVERAGE(AC103:AN103)</f>
        <v>30.4</v>
      </c>
      <c r="BA103" s="0" t="n">
        <v>1953</v>
      </c>
      <c r="BB103" s="25" t="n">
        <v>1953</v>
      </c>
      <c r="BC103" s="21" t="n">
        <v>32.7</v>
      </c>
      <c r="BD103" s="21" t="n">
        <v>29.2</v>
      </c>
      <c r="BE103" s="21" t="n">
        <v>30.7</v>
      </c>
      <c r="BF103" s="21" t="n">
        <v>28.3</v>
      </c>
      <c r="BG103" s="21" t="n">
        <v>21.7</v>
      </c>
      <c r="BH103" s="21" t="n">
        <v>20.3</v>
      </c>
      <c r="BI103" s="21" t="n">
        <v>20.2</v>
      </c>
      <c r="BJ103" s="21" t="n">
        <v>19.9</v>
      </c>
      <c r="BK103" s="21" t="n">
        <v>25.7</v>
      </c>
      <c r="BL103" s="21" t="n">
        <v>28.9</v>
      </c>
      <c r="BM103" s="21" t="n">
        <v>31.5</v>
      </c>
      <c r="BN103" s="21" t="n">
        <v>38.1</v>
      </c>
      <c r="BO103" s="22" t="n">
        <f aca="false">AVERAGE(BC103:BN103)</f>
        <v>27.2666666666667</v>
      </c>
      <c r="CA103" s="0" t="n">
        <v>1953</v>
      </c>
      <c r="CB103" s="20" t="s">
        <v>109</v>
      </c>
      <c r="CC103" s="21" t="n">
        <v>34.9</v>
      </c>
      <c r="CD103" s="21" t="n">
        <v>31.1</v>
      </c>
      <c r="CE103" s="21" t="n">
        <v>35.6</v>
      </c>
      <c r="CF103" s="21" t="n">
        <v>34.3</v>
      </c>
      <c r="CG103" s="21" t="n">
        <v>25.6</v>
      </c>
      <c r="CH103" s="21" t="n">
        <v>24.8</v>
      </c>
      <c r="CI103" s="21" t="n">
        <v>23.9</v>
      </c>
      <c r="CJ103" s="21" t="n">
        <v>24</v>
      </c>
      <c r="CK103" s="21" t="n">
        <v>29.5</v>
      </c>
      <c r="CL103" s="21" t="n">
        <v>34.9</v>
      </c>
      <c r="CM103" s="21" t="n">
        <v>37.3</v>
      </c>
      <c r="CN103" s="21" t="n">
        <v>40.4</v>
      </c>
      <c r="CO103" s="22" t="n">
        <f aca="false">AVERAGE(CC103:CN103)</f>
        <v>31.3583333333333</v>
      </c>
      <c r="DA103" s="0" t="n">
        <v>1953</v>
      </c>
      <c r="DB103" s="25" t="n">
        <v>1953</v>
      </c>
      <c r="DC103" s="21" t="n">
        <v>31.9</v>
      </c>
      <c r="DD103" s="21" t="n">
        <v>32.5</v>
      </c>
      <c r="DE103" s="21" t="n">
        <v>32.1</v>
      </c>
      <c r="DF103" s="21" t="n">
        <v>32.2</v>
      </c>
      <c r="DG103" s="21" t="n">
        <v>28.6</v>
      </c>
      <c r="DH103" s="21" t="n">
        <v>25.6</v>
      </c>
      <c r="DI103" s="21" t="n">
        <v>25.6</v>
      </c>
      <c r="DJ103" s="21" t="n">
        <v>26.9</v>
      </c>
      <c r="DK103" s="21" t="n">
        <v>27.4</v>
      </c>
      <c r="DL103" s="21" t="n">
        <v>31.9</v>
      </c>
      <c r="DM103" s="21" t="n">
        <v>31.8</v>
      </c>
      <c r="DN103" s="21" t="n">
        <v>33.4</v>
      </c>
      <c r="DO103" s="22" t="n">
        <f aca="false">AVERAGE(DC103:DN103)</f>
        <v>29.9916666666667</v>
      </c>
      <c r="EA103" s="0" t="n">
        <v>1953</v>
      </c>
      <c r="EB103" s="20" t="s">
        <v>109</v>
      </c>
      <c r="EC103" s="21" t="n">
        <v>28.4</v>
      </c>
      <c r="ED103" s="21" t="n">
        <v>28.3</v>
      </c>
      <c r="EE103" s="21" t="n">
        <v>28.3</v>
      </c>
      <c r="EF103" s="21" t="n">
        <v>27.3</v>
      </c>
      <c r="EG103" s="21" t="n">
        <v>23.7</v>
      </c>
      <c r="EH103" s="21" t="n">
        <v>22</v>
      </c>
      <c r="EI103" s="21" t="n">
        <v>21.5</v>
      </c>
      <c r="EJ103" s="21" t="n">
        <v>21.7</v>
      </c>
      <c r="EK103" s="21" t="n">
        <v>24.1</v>
      </c>
      <c r="EL103" s="21" t="n">
        <v>26.4</v>
      </c>
      <c r="EM103" s="21" t="n">
        <v>28.8</v>
      </c>
      <c r="EN103" s="21" t="n">
        <v>30.4</v>
      </c>
      <c r="EO103" s="22" t="n">
        <f aca="false">AVERAGE(EC103:EN103)</f>
        <v>25.9083333333333</v>
      </c>
      <c r="FA103" s="0" t="n">
        <v>1953</v>
      </c>
      <c r="FB103" s="20" t="s">
        <v>109</v>
      </c>
      <c r="FC103" s="21" t="n">
        <v>29.6</v>
      </c>
      <c r="FD103" s="21" t="n">
        <v>29.5</v>
      </c>
      <c r="FE103" s="21" t="n">
        <v>28.9</v>
      </c>
      <c r="FF103" s="21" t="n">
        <v>28.2</v>
      </c>
      <c r="FG103" s="21" t="n">
        <v>24.9</v>
      </c>
      <c r="FH103" s="21" t="n">
        <v>23</v>
      </c>
      <c r="FI103" s="21" t="n">
        <v>22.8</v>
      </c>
      <c r="FJ103" s="21" t="n">
        <v>23.1</v>
      </c>
      <c r="FK103" s="21" t="n">
        <v>24.6</v>
      </c>
      <c r="FL103" s="21" t="n">
        <v>27</v>
      </c>
      <c r="FM103" s="21" t="n">
        <v>28.7</v>
      </c>
      <c r="FN103" s="21" t="n">
        <v>30.3</v>
      </c>
      <c r="FO103" s="22" t="n">
        <f aca="false">AVERAGE(FC103:FN103)</f>
        <v>26.7166666666667</v>
      </c>
      <c r="GA103" s="0" t="n">
        <v>1953</v>
      </c>
      <c r="GB103" s="20" t="s">
        <v>109</v>
      </c>
      <c r="GC103" s="21" t="n">
        <v>30.3</v>
      </c>
      <c r="GD103" s="21" t="n">
        <v>31.1</v>
      </c>
      <c r="GE103" s="21" t="n">
        <v>30.5</v>
      </c>
      <c r="GF103" s="21" t="n">
        <v>30.2</v>
      </c>
      <c r="GG103" s="21" t="n">
        <v>28</v>
      </c>
      <c r="GH103" s="21" t="n">
        <v>26.7</v>
      </c>
      <c r="GI103" s="21" t="n">
        <v>25.4</v>
      </c>
      <c r="GJ103" s="21" t="n">
        <v>25.8</v>
      </c>
      <c r="GK103" s="21" t="n">
        <v>27.4</v>
      </c>
      <c r="GL103" s="21" t="n">
        <v>30.2</v>
      </c>
      <c r="GM103" s="21" t="n">
        <v>31.9</v>
      </c>
      <c r="GN103" s="21" t="n">
        <v>32.8</v>
      </c>
      <c r="GO103" s="22" t="n">
        <f aca="false">AVERAGE(GC103:GN103)</f>
        <v>29.1916666666667</v>
      </c>
      <c r="HA103" s="0" t="n">
        <v>1953</v>
      </c>
      <c r="HB103" s="20" t="s">
        <v>109</v>
      </c>
      <c r="HC103" s="21" t="n">
        <v>34.5</v>
      </c>
      <c r="HD103" s="21" t="n">
        <v>35.4</v>
      </c>
      <c r="HE103" s="21" t="n">
        <v>33.3</v>
      </c>
      <c r="HF103" s="21" t="n">
        <v>31.5</v>
      </c>
      <c r="HG103" s="21" t="n">
        <v>28.9</v>
      </c>
      <c r="HH103" s="21" t="n">
        <v>29.9</v>
      </c>
      <c r="HI103" s="28" t="n">
        <f aca="false">(HI102+HI104)/2</f>
        <v>26.95</v>
      </c>
      <c r="HJ103" s="28" t="n">
        <f aca="false">(HJ102+HJ104)/2</f>
        <v>29.5</v>
      </c>
      <c r="HK103" s="28" t="n">
        <f aca="false">(HK102+HK104)/2</f>
        <v>31.15</v>
      </c>
      <c r="HL103" s="21" t="n">
        <v>35.7</v>
      </c>
      <c r="HM103" s="21" t="n">
        <v>36.5</v>
      </c>
      <c r="HN103" s="21" t="n">
        <v>36.8</v>
      </c>
      <c r="HO103" s="22" t="n">
        <f aca="false">AVERAGE(HC103:HN103)</f>
        <v>32.5083333333333</v>
      </c>
      <c r="IA103" s="0" t="n">
        <v>1953</v>
      </c>
      <c r="IB103" s="20" t="s">
        <v>109</v>
      </c>
      <c r="IC103" s="21" t="n">
        <v>30.3</v>
      </c>
      <c r="ID103" s="21" t="n">
        <v>31.2</v>
      </c>
      <c r="IE103" s="21" t="n">
        <v>30</v>
      </c>
      <c r="IF103" s="21" t="n">
        <v>29.3</v>
      </c>
      <c r="IG103" s="21" t="n">
        <v>27.7</v>
      </c>
      <c r="IH103" s="21" t="n">
        <v>26.3</v>
      </c>
      <c r="II103" s="21" t="n">
        <v>25.1</v>
      </c>
      <c r="IJ103" s="21" t="n">
        <v>26</v>
      </c>
      <c r="IK103" s="21" t="n">
        <v>27.3</v>
      </c>
      <c r="IL103" s="21" t="n">
        <v>29.9</v>
      </c>
      <c r="IM103" s="21" t="n">
        <v>31.2</v>
      </c>
      <c r="IN103" s="21" t="n">
        <v>31.8</v>
      </c>
      <c r="IO103" s="22" t="n">
        <f aca="false">AVERAGE(IC103:IN103)</f>
        <v>28.8416666666667</v>
      </c>
      <c r="JA103" s="0" t="n">
        <v>1953</v>
      </c>
      <c r="JB103" s="20" t="s">
        <v>109</v>
      </c>
      <c r="JC103" s="21" t="n">
        <v>34.5</v>
      </c>
      <c r="JD103" s="21" t="n">
        <v>31.2</v>
      </c>
      <c r="JE103" s="21" t="n">
        <v>35.3</v>
      </c>
      <c r="JF103" s="21" t="n">
        <v>34.7</v>
      </c>
      <c r="JG103" s="21" t="n">
        <v>27.7</v>
      </c>
      <c r="JH103" s="21" t="n">
        <v>27.1</v>
      </c>
      <c r="JI103" s="21" t="n">
        <v>26.2</v>
      </c>
      <c r="JJ103" s="21" t="n">
        <v>26.4</v>
      </c>
      <c r="JK103" s="21" t="n">
        <v>31.3</v>
      </c>
      <c r="JL103" s="21" t="n">
        <v>36.5</v>
      </c>
      <c r="JM103" s="21" t="n">
        <v>38.3</v>
      </c>
      <c r="JN103" s="21" t="n">
        <v>38.5</v>
      </c>
      <c r="JO103" s="22" t="n">
        <f aca="false">AVERAGE(JC103:JN103)</f>
        <v>32.3083333333333</v>
      </c>
      <c r="KA103" s="0" t="n">
        <v>1953</v>
      </c>
      <c r="KB103" s="20" t="s">
        <v>109</v>
      </c>
      <c r="KC103" s="21" t="n">
        <v>26.2</v>
      </c>
      <c r="KD103" s="21" t="n">
        <v>25.7</v>
      </c>
      <c r="KE103" s="21" t="n">
        <v>25.8</v>
      </c>
      <c r="KF103" s="21" t="n">
        <v>25.3</v>
      </c>
      <c r="KG103" s="21" t="n">
        <v>21.7</v>
      </c>
      <c r="KH103" s="21" t="n">
        <v>19.8</v>
      </c>
      <c r="KI103" s="21" t="n">
        <v>19.2</v>
      </c>
      <c r="KJ103" s="21" t="n">
        <v>19.7</v>
      </c>
      <c r="KK103" s="21" t="n">
        <v>21.4</v>
      </c>
      <c r="KL103" s="21" t="n">
        <v>23.5</v>
      </c>
      <c r="KM103" s="21" t="n">
        <v>25.5</v>
      </c>
      <c r="KN103" s="21" t="n">
        <v>27.2</v>
      </c>
      <c r="KO103" s="22" t="n">
        <f aca="false">AVERAGE(KC103:KN103)</f>
        <v>23.4166666666667</v>
      </c>
      <c r="LA103" s="0" t="n">
        <v>1953</v>
      </c>
      <c r="LB103" s="25" t="n">
        <v>1953</v>
      </c>
      <c r="LC103" s="21" t="n">
        <v>29.6</v>
      </c>
      <c r="LD103" s="21" t="n">
        <v>31.2</v>
      </c>
      <c r="LE103" s="21" t="n">
        <v>29.3</v>
      </c>
      <c r="LF103" s="21" t="n">
        <v>29.4</v>
      </c>
      <c r="LG103" s="21" t="n">
        <v>27.3</v>
      </c>
      <c r="LH103" s="21" t="n">
        <v>25.5</v>
      </c>
      <c r="LI103" s="21" t="n">
        <v>24.6</v>
      </c>
      <c r="LJ103" s="21" t="n">
        <v>25.3</v>
      </c>
      <c r="LK103" s="21" t="n">
        <v>26.5</v>
      </c>
      <c r="LL103" s="21" t="n">
        <v>30.3</v>
      </c>
      <c r="LM103" s="21" t="n">
        <v>29.9</v>
      </c>
      <c r="LN103" s="21" t="n">
        <v>32.6</v>
      </c>
      <c r="LO103" s="22" t="n">
        <f aca="false">AVERAGE(LC103:LN103)</f>
        <v>28.4583333333333</v>
      </c>
      <c r="MA103" s="0" t="n">
        <v>1953</v>
      </c>
      <c r="MB103" s="20" t="s">
        <v>109</v>
      </c>
      <c r="MC103" s="21" t="n">
        <v>31.8</v>
      </c>
      <c r="MD103" s="21" t="n">
        <v>29.1</v>
      </c>
      <c r="ME103" s="21" t="n">
        <v>31.8</v>
      </c>
      <c r="MF103" s="21" t="n">
        <v>29.9</v>
      </c>
      <c r="MG103" s="21" t="n">
        <v>22.2</v>
      </c>
      <c r="MH103" s="21" t="n">
        <v>20.9</v>
      </c>
      <c r="MI103" s="21" t="n">
        <v>20.4</v>
      </c>
      <c r="MJ103" s="21" t="n">
        <v>20.1</v>
      </c>
      <c r="MK103" s="21" t="n">
        <v>25.8</v>
      </c>
      <c r="ML103" s="21" t="n">
        <v>30</v>
      </c>
      <c r="MM103" s="21" t="n">
        <v>32.4</v>
      </c>
      <c r="MN103" s="21" t="n">
        <v>38</v>
      </c>
      <c r="MO103" s="22" t="n">
        <f aca="false">AVERAGE(MC103:MN103)</f>
        <v>27.7</v>
      </c>
      <c r="NA103" s="0" t="n">
        <v>1953</v>
      </c>
      <c r="NB103" s="25" t="n">
        <v>1953</v>
      </c>
      <c r="NC103" s="21" t="n">
        <v>30.8</v>
      </c>
      <c r="ND103" s="21" t="n">
        <v>31.3</v>
      </c>
      <c r="NE103" s="21" t="n">
        <v>31.4</v>
      </c>
      <c r="NF103" s="21" t="n">
        <v>32.4</v>
      </c>
      <c r="NG103" s="21" t="n">
        <v>26.2</v>
      </c>
      <c r="NH103" s="21" t="n">
        <v>25.1</v>
      </c>
      <c r="NI103" s="21" t="n">
        <v>24.1</v>
      </c>
      <c r="NJ103" s="21" t="n">
        <v>24.3</v>
      </c>
      <c r="NK103" s="21" t="n">
        <v>28.3</v>
      </c>
      <c r="NL103" s="21" t="n">
        <v>33.2</v>
      </c>
      <c r="NM103" s="21" t="n">
        <v>34.1</v>
      </c>
      <c r="NN103" s="21" t="n">
        <v>37.3</v>
      </c>
      <c r="NO103" s="22" t="n">
        <f aca="false">AVERAGE(NC103:NN103)</f>
        <v>29.875</v>
      </c>
      <c r="OA103" s="0" t="n">
        <v>1953</v>
      </c>
      <c r="OB103" s="20" t="s">
        <v>109</v>
      </c>
      <c r="OC103" s="21" t="n">
        <v>34.3</v>
      </c>
      <c r="OD103" s="21" t="n">
        <v>31.4</v>
      </c>
      <c r="OE103" s="21" t="n">
        <v>35</v>
      </c>
      <c r="OF103" s="21" t="n">
        <v>35</v>
      </c>
      <c r="OG103" s="21" t="n">
        <v>27.1</v>
      </c>
      <c r="OH103" s="21" t="n">
        <v>26.5</v>
      </c>
      <c r="OI103" s="21" t="n">
        <v>25.7</v>
      </c>
      <c r="OJ103" s="21" t="n">
        <v>26.2</v>
      </c>
      <c r="OK103" s="21" t="n">
        <v>31.3</v>
      </c>
      <c r="OL103" s="21" t="n">
        <v>36.1</v>
      </c>
      <c r="OM103" s="21" t="n">
        <v>37.8</v>
      </c>
      <c r="ON103" s="21" t="n">
        <v>39.7</v>
      </c>
      <c r="OO103" s="22" t="n">
        <f aca="false">AVERAGE(OC103:ON103)</f>
        <v>32.175</v>
      </c>
      <c r="PA103" s="0" t="n">
        <v>1953</v>
      </c>
      <c r="PB103" s="25" t="n">
        <v>1953</v>
      </c>
      <c r="PC103" s="21" t="n">
        <v>31</v>
      </c>
      <c r="PD103" s="21" t="n">
        <v>30.7</v>
      </c>
      <c r="PE103" s="21" t="n">
        <v>30.1</v>
      </c>
      <c r="PF103" s="21" t="n">
        <v>28.8</v>
      </c>
      <c r="PG103" s="21" t="n">
        <v>28.9</v>
      </c>
      <c r="PH103" s="21" t="n">
        <v>27.4</v>
      </c>
      <c r="PI103" s="21" t="n">
        <v>26.6</v>
      </c>
      <c r="PJ103" s="21" t="n">
        <v>28.6</v>
      </c>
      <c r="PK103" s="21" t="n">
        <v>29.3</v>
      </c>
      <c r="PL103" s="21" t="n">
        <v>32.1</v>
      </c>
      <c r="PM103" s="21" t="n">
        <v>33.2</v>
      </c>
      <c r="PN103" s="21" t="n">
        <v>32.6</v>
      </c>
      <c r="PO103" s="22" t="n">
        <f aca="false">AVERAGE(PC103:PN103)</f>
        <v>29.9416666666667</v>
      </c>
      <c r="QA103" s="0" t="n">
        <v>1953</v>
      </c>
      <c r="QB103" s="20" t="s">
        <v>109</v>
      </c>
      <c r="QC103" s="21" t="n">
        <v>30.6</v>
      </c>
      <c r="QD103" s="21" t="n">
        <v>31</v>
      </c>
      <c r="QE103" s="21" t="n">
        <v>29.7</v>
      </c>
      <c r="QF103" s="21" t="n">
        <v>28.6</v>
      </c>
      <c r="QG103" s="21" t="n">
        <v>27.3</v>
      </c>
      <c r="QH103" s="21" t="n">
        <v>26.2</v>
      </c>
      <c r="QI103" s="21" t="n">
        <v>25.1</v>
      </c>
      <c r="QJ103" s="21" t="n">
        <v>25.6</v>
      </c>
      <c r="QK103" s="21" t="n">
        <v>26.7</v>
      </c>
      <c r="QL103" s="21" t="n">
        <v>28.9</v>
      </c>
      <c r="QM103" s="21" t="n">
        <v>30.8</v>
      </c>
      <c r="QN103" s="21" t="n">
        <v>31.5</v>
      </c>
      <c r="QO103" s="22" t="n">
        <f aca="false">AVERAGE(QC103:QN103)</f>
        <v>28.5</v>
      </c>
      <c r="RA103" s="0" t="n">
        <v>1953</v>
      </c>
      <c r="RB103" s="25" t="n">
        <v>1953</v>
      </c>
      <c r="RC103" s="21" t="n">
        <v>33.8</v>
      </c>
      <c r="RD103" s="21" t="n">
        <v>29.6</v>
      </c>
      <c r="RE103" s="21" t="n">
        <v>32.4</v>
      </c>
      <c r="RF103" s="21" t="n">
        <v>29.4</v>
      </c>
      <c r="RG103" s="21" t="n">
        <v>21.9</v>
      </c>
      <c r="RH103" s="21" t="n">
        <v>20.2</v>
      </c>
      <c r="RI103" s="21" t="n">
        <v>19.7</v>
      </c>
      <c r="RJ103" s="21" t="n">
        <v>19.7</v>
      </c>
      <c r="RK103" s="21" t="n">
        <v>26.3</v>
      </c>
      <c r="RL103" s="21" t="n">
        <v>29.2</v>
      </c>
      <c r="RM103" s="21" t="n">
        <v>32.5</v>
      </c>
      <c r="RN103" s="21" t="n">
        <v>38</v>
      </c>
      <c r="RO103" s="22" t="n">
        <f aca="false">AVERAGE(RC103:RN103)</f>
        <v>27.725</v>
      </c>
      <c r="SA103" s="0" t="n">
        <v>1953</v>
      </c>
      <c r="SB103" s="29" t="s">
        <v>109</v>
      </c>
      <c r="SC103" s="27" t="n">
        <v>31.9</v>
      </c>
      <c r="SD103" s="27" t="n">
        <v>30.4</v>
      </c>
      <c r="SE103" s="27" t="n">
        <v>28.9</v>
      </c>
      <c r="SF103" s="27" t="n">
        <v>28.4</v>
      </c>
      <c r="SG103" s="27" t="n">
        <v>22</v>
      </c>
      <c r="SH103" s="27" t="n">
        <v>20.6</v>
      </c>
      <c r="SI103" s="27" t="n">
        <v>20.4</v>
      </c>
      <c r="SJ103" s="27" t="n">
        <v>20.5</v>
      </c>
      <c r="SK103" s="27" t="n">
        <v>24.4</v>
      </c>
      <c r="SL103" s="27" t="n">
        <v>27.8</v>
      </c>
      <c r="SM103" s="27" t="n">
        <v>31.3</v>
      </c>
      <c r="SN103" s="27" t="n">
        <v>35.6</v>
      </c>
      <c r="SO103" s="22" t="n">
        <f aca="false">AVERAGE(SC103:SN103)</f>
        <v>26.85</v>
      </c>
      <c r="TA103" s="0" t="n">
        <v>1953</v>
      </c>
      <c r="TB103" s="29" t="s">
        <v>109</v>
      </c>
      <c r="TC103" s="27" t="n">
        <v>30.6</v>
      </c>
      <c r="TD103" s="27" t="n">
        <v>31.4</v>
      </c>
      <c r="TE103" s="27" t="n">
        <v>31.6</v>
      </c>
      <c r="TF103" s="27" t="n">
        <v>32.2</v>
      </c>
      <c r="TG103" s="27" t="n">
        <v>26.5</v>
      </c>
      <c r="TH103" s="27" t="n">
        <v>24.9</v>
      </c>
      <c r="TI103" s="27" t="n">
        <v>23.7</v>
      </c>
      <c r="TJ103" s="27" t="n">
        <v>23.7</v>
      </c>
      <c r="TK103" s="27" t="n">
        <v>27.8</v>
      </c>
      <c r="TL103" s="27" t="n">
        <v>32.5</v>
      </c>
      <c r="TM103" s="27" t="n">
        <v>33.6</v>
      </c>
      <c r="TN103" s="27" t="n">
        <v>36.1</v>
      </c>
      <c r="TO103" s="22" t="n">
        <f aca="false">AVERAGE(TC103:TN103)</f>
        <v>29.55</v>
      </c>
      <c r="UA103" s="0" t="n">
        <v>1953</v>
      </c>
      <c r="UB103" s="29" t="s">
        <v>109</v>
      </c>
      <c r="UC103" s="27" t="n">
        <v>30.7</v>
      </c>
      <c r="UD103" s="27" t="n">
        <v>30.4</v>
      </c>
      <c r="UE103" s="27" t="n">
        <v>30</v>
      </c>
      <c r="UF103" s="27" t="n">
        <v>29</v>
      </c>
      <c r="UG103" s="27" t="n">
        <v>24.5</v>
      </c>
      <c r="UH103" s="27" t="n">
        <v>23</v>
      </c>
      <c r="UI103" s="27" t="n">
        <v>23</v>
      </c>
      <c r="UJ103" s="27" t="n">
        <v>23</v>
      </c>
      <c r="UK103" s="27" t="n">
        <v>26</v>
      </c>
      <c r="UL103" s="27" t="n">
        <v>29.1</v>
      </c>
      <c r="UM103" s="27" t="n">
        <v>30.6</v>
      </c>
      <c r="UN103" s="27" t="n">
        <v>34.3</v>
      </c>
      <c r="UO103" s="22" t="n">
        <f aca="false">AVERAGE(UC103:UN103)</f>
        <v>27.8</v>
      </c>
      <c r="VA103" s="0" t="n">
        <v>1953</v>
      </c>
      <c r="VB103" s="29" t="s">
        <v>109</v>
      </c>
      <c r="VC103" s="27" t="n">
        <v>32.7</v>
      </c>
      <c r="VD103" s="27" t="n">
        <v>31.6</v>
      </c>
      <c r="VE103" s="27" t="n">
        <v>33.4</v>
      </c>
      <c r="VF103" s="27" t="n">
        <v>33.9</v>
      </c>
      <c r="VG103" s="27" t="n">
        <v>30.4</v>
      </c>
      <c r="VH103" s="27" t="n">
        <v>29.1</v>
      </c>
      <c r="VI103" s="27" t="n">
        <v>28.2</v>
      </c>
      <c r="VJ103" s="27" t="n">
        <v>28.5</v>
      </c>
      <c r="VK103" s="27" t="n">
        <v>32.1</v>
      </c>
      <c r="VL103" s="27" t="n">
        <v>36.4</v>
      </c>
      <c r="VM103" s="27" t="n">
        <v>38</v>
      </c>
      <c r="VN103" s="27" t="n">
        <v>38.5</v>
      </c>
      <c r="VO103" s="22" t="n">
        <f aca="false">AVERAGE(VC103:VN103)</f>
        <v>32.7333333333333</v>
      </c>
      <c r="WA103" s="0" t="n">
        <v>1953</v>
      </c>
      <c r="WB103" s="26" t="n">
        <v>1953</v>
      </c>
      <c r="WC103" s="27" t="n">
        <v>28.3</v>
      </c>
      <c r="WD103" s="27" t="n">
        <v>29.4</v>
      </c>
      <c r="WE103" s="27" t="n">
        <v>28.9</v>
      </c>
      <c r="WF103" s="27" t="n">
        <v>28.2</v>
      </c>
      <c r="WG103" s="27" t="n">
        <v>25.1</v>
      </c>
      <c r="WH103" s="27" t="n">
        <v>23.7</v>
      </c>
      <c r="WI103" s="27" t="n">
        <v>23.6</v>
      </c>
      <c r="WJ103" s="27" t="n">
        <v>23.1</v>
      </c>
      <c r="WK103" s="27" t="n">
        <v>25.2</v>
      </c>
      <c r="WL103" s="27" t="n">
        <v>27.5</v>
      </c>
      <c r="WM103" s="27" t="n">
        <v>29.1</v>
      </c>
      <c r="WN103" s="27" t="n">
        <v>30.6</v>
      </c>
      <c r="WO103" s="22" t="n">
        <f aca="false">AVERAGE(WC103:WN103)</f>
        <v>26.8916666666667</v>
      </c>
      <c r="XA103" s="0" t="n">
        <v>1953</v>
      </c>
      <c r="XB103" s="26" t="n">
        <v>1953</v>
      </c>
      <c r="XC103" s="27" t="n">
        <v>29.9</v>
      </c>
      <c r="XD103" s="27" t="n">
        <v>29.7</v>
      </c>
      <c r="XE103" s="27" t="n">
        <v>29</v>
      </c>
      <c r="XF103" s="27" t="n">
        <v>28.5</v>
      </c>
      <c r="XG103" s="27" t="n">
        <v>24.3</v>
      </c>
      <c r="XH103" s="27" t="n">
        <v>23.3</v>
      </c>
      <c r="XI103" s="27" t="n">
        <v>23.1</v>
      </c>
      <c r="XJ103" s="27" t="n">
        <v>23.8</v>
      </c>
      <c r="XK103" s="27" t="n">
        <v>25.8</v>
      </c>
      <c r="XL103" s="27" t="n">
        <v>28.8</v>
      </c>
      <c r="XM103" s="27" t="n">
        <v>31.3</v>
      </c>
      <c r="XN103" s="27" t="n">
        <v>34.1</v>
      </c>
      <c r="XO103" s="22" t="n">
        <f aca="false">AVERAGE(XC103:XN103)</f>
        <v>27.6333333333333</v>
      </c>
      <c r="YA103" s="0" t="n">
        <v>1953</v>
      </c>
      <c r="YB103" s="26" t="n">
        <v>1953</v>
      </c>
      <c r="YC103" s="27" t="n">
        <v>33.2</v>
      </c>
      <c r="YD103" s="27" t="n">
        <v>32.4</v>
      </c>
      <c r="YE103" s="27" t="n">
        <v>33.6</v>
      </c>
      <c r="YF103" s="27" t="n">
        <v>33.8</v>
      </c>
      <c r="YG103" s="27" t="n">
        <v>27.5</v>
      </c>
      <c r="YH103" s="27" t="n">
        <v>25.8</v>
      </c>
      <c r="YI103" s="27" t="n">
        <v>25</v>
      </c>
      <c r="YJ103" s="27" t="n">
        <v>25.1</v>
      </c>
      <c r="YK103" s="27" t="n">
        <v>29.7</v>
      </c>
      <c r="YL103" s="27" t="n">
        <v>35.8</v>
      </c>
      <c r="YM103" s="27" t="n">
        <v>36.3</v>
      </c>
      <c r="YN103" s="27" t="n">
        <v>38.7</v>
      </c>
      <c r="YO103" s="22" t="n">
        <f aca="false">AVERAGE(YC103:YN103)</f>
        <v>31.4083333333333</v>
      </c>
      <c r="ZA103" s="0" t="n">
        <v>1953</v>
      </c>
      <c r="ZB103" s="26" t="n">
        <v>1953</v>
      </c>
      <c r="ZC103" s="27" t="n">
        <v>29.9</v>
      </c>
      <c r="ZD103" s="27" t="n">
        <v>32.2</v>
      </c>
      <c r="ZE103" s="27" t="n">
        <v>29.8</v>
      </c>
      <c r="ZF103" s="27" t="n">
        <v>30.3</v>
      </c>
      <c r="ZG103" s="27" t="n">
        <v>28.2</v>
      </c>
      <c r="ZH103" s="27" t="n">
        <v>26.5</v>
      </c>
      <c r="ZI103" s="27" t="n">
        <v>24.2</v>
      </c>
      <c r="ZJ103" s="27" t="n">
        <v>25.9</v>
      </c>
      <c r="ZK103" s="27" t="n">
        <v>27.3</v>
      </c>
      <c r="ZL103" s="27" t="n">
        <v>30.8</v>
      </c>
      <c r="ZM103" s="27" t="n">
        <v>30.8</v>
      </c>
      <c r="ZN103" s="27" t="n">
        <v>31.7</v>
      </c>
      <c r="ZO103" s="22" t="n">
        <f aca="false">AVERAGE(ZC103:ZN103)</f>
        <v>28.9666666666667</v>
      </c>
      <c r="AAA103" s="0" t="n">
        <v>1953</v>
      </c>
      <c r="AAB103" s="26" t="n">
        <v>1953</v>
      </c>
      <c r="AAC103" s="27" t="n">
        <v>32.4</v>
      </c>
      <c r="AAD103" s="27" t="n">
        <v>32.3</v>
      </c>
      <c r="AAE103" s="27" t="n">
        <v>34</v>
      </c>
      <c r="AAF103" s="27" t="n">
        <v>34.1</v>
      </c>
      <c r="AAG103" s="27" t="n">
        <v>25.4</v>
      </c>
      <c r="AAH103" s="27" t="n">
        <v>24.6</v>
      </c>
      <c r="AAI103" s="27" t="n">
        <v>23.4</v>
      </c>
      <c r="AAJ103" s="27" t="n">
        <v>23.1</v>
      </c>
      <c r="AAK103" s="27" t="n">
        <v>28.7</v>
      </c>
      <c r="AAL103" s="27" t="n">
        <v>34.2</v>
      </c>
      <c r="AAM103" s="27" t="n">
        <v>35.9</v>
      </c>
      <c r="AAN103" s="27" t="n">
        <v>39.4</v>
      </c>
      <c r="AAO103" s="22" t="n">
        <f aca="false">AVERAGE(AAC103:AAN103)</f>
        <v>30.625</v>
      </c>
      <c r="ABA103" s="0" t="n">
        <v>1953</v>
      </c>
      <c r="ABB103" s="29" t="s">
        <v>109</v>
      </c>
      <c r="ABC103" s="27" t="n">
        <v>33.9</v>
      </c>
      <c r="ABD103" s="27" t="n">
        <v>32.1</v>
      </c>
      <c r="ABE103" s="27" t="n">
        <v>35</v>
      </c>
      <c r="ABF103" s="27" t="n">
        <v>35</v>
      </c>
      <c r="ABG103" s="27" t="n">
        <v>26.2</v>
      </c>
      <c r="ABH103" s="27" t="n">
        <v>25.3</v>
      </c>
      <c r="ABI103" s="27" t="n">
        <v>24.7</v>
      </c>
      <c r="ABJ103" s="27" t="n">
        <v>24.6</v>
      </c>
      <c r="ABK103" s="27" t="n">
        <v>29.7</v>
      </c>
      <c r="ABL103" s="27" t="n">
        <v>35.3</v>
      </c>
      <c r="ABM103" s="27" t="n">
        <v>37</v>
      </c>
      <c r="ABN103" s="27" t="n">
        <v>40.5</v>
      </c>
      <c r="ABO103" s="22" t="n">
        <f aca="false">AVERAGE(ABC103:ABN103)</f>
        <v>31.6083333333333</v>
      </c>
      <c r="ACA103" s="0" t="n">
        <v>1953</v>
      </c>
      <c r="ACB103" s="29" t="s">
        <v>109</v>
      </c>
      <c r="ACC103" s="27" t="n">
        <v>28.8</v>
      </c>
      <c r="ACD103" s="27" t="n">
        <v>28.9</v>
      </c>
      <c r="ACE103" s="27" t="n">
        <v>28.4</v>
      </c>
      <c r="ACF103" s="27" t="n">
        <v>27.7</v>
      </c>
      <c r="ACG103" s="27" t="n">
        <v>24.7</v>
      </c>
      <c r="ACH103" s="27" t="n">
        <v>23.1</v>
      </c>
      <c r="ACI103" s="27" t="n">
        <v>22.1</v>
      </c>
      <c r="ACJ103" s="27" t="n">
        <v>22.6</v>
      </c>
      <c r="ACK103" s="27" t="n">
        <v>24.4</v>
      </c>
      <c r="ACL103" s="27" t="n">
        <v>27.6</v>
      </c>
      <c r="ACM103" s="27" t="n">
        <v>29.5</v>
      </c>
      <c r="ACN103" s="27" t="n">
        <v>30.8</v>
      </c>
      <c r="ACO103" s="22" t="n">
        <f aca="false">AVERAGE(ACC103:ACN103)</f>
        <v>26.55</v>
      </c>
      <c r="ADA103" s="0" t="n">
        <v>1953</v>
      </c>
      <c r="ADB103" s="26" t="n">
        <v>1953</v>
      </c>
      <c r="ADC103" s="27" t="n">
        <v>30.8</v>
      </c>
      <c r="ADD103" s="27" t="n">
        <v>30.1</v>
      </c>
      <c r="ADE103" s="27" t="n">
        <v>29</v>
      </c>
      <c r="ADF103" s="27" t="n">
        <v>29.1</v>
      </c>
      <c r="ADG103" s="27" t="n">
        <v>24.9</v>
      </c>
      <c r="ADH103" s="27" t="n">
        <v>23.8</v>
      </c>
      <c r="ADI103" s="27" t="n">
        <v>24.1</v>
      </c>
      <c r="ADJ103" s="27" t="n">
        <v>25.3</v>
      </c>
      <c r="ADK103" s="27" t="n">
        <v>25.3</v>
      </c>
      <c r="ADL103" s="27" t="n">
        <v>28.3</v>
      </c>
      <c r="ADM103" s="27" t="n">
        <v>30.8</v>
      </c>
      <c r="ADN103" s="27" t="n">
        <v>32.3</v>
      </c>
      <c r="ADO103" s="22" t="n">
        <f aca="false">AVERAGE(ADC103:ADN103)</f>
        <v>27.8166666666667</v>
      </c>
      <c r="AEA103" s="0" t="n">
        <v>1953</v>
      </c>
      <c r="AEB103" s="29" t="s">
        <v>109</v>
      </c>
      <c r="AEC103" s="27" t="n">
        <v>32.5</v>
      </c>
      <c r="AED103" s="27" t="n">
        <v>29</v>
      </c>
      <c r="AEE103" s="27" t="n">
        <v>29.8</v>
      </c>
      <c r="AEF103" s="27" t="n">
        <v>27</v>
      </c>
      <c r="AEG103" s="27" t="n">
        <v>19.9</v>
      </c>
      <c r="AEH103" s="27" t="n">
        <v>18.2</v>
      </c>
      <c r="AEI103" s="27" t="n">
        <v>17.6</v>
      </c>
      <c r="AEJ103" s="27" t="n">
        <v>18.2</v>
      </c>
      <c r="AEK103" s="23" t="n">
        <f aca="false">(AEK104+AEK105)/2</f>
        <v>22.475</v>
      </c>
      <c r="AEL103" s="23" t="n">
        <f aca="false">(AEL104+AEL105)/2</f>
        <v>25.95</v>
      </c>
      <c r="AEM103" s="27" t="n">
        <v>29.2</v>
      </c>
      <c r="AEN103" s="27" t="n">
        <v>35.7</v>
      </c>
      <c r="AEO103" s="22" t="n">
        <f aca="false">AVERAGE(AEC103:AEN103)</f>
        <v>25.4604166666667</v>
      </c>
      <c r="AFA103" s="0" t="n">
        <v>1953</v>
      </c>
      <c r="AFB103" s="26" t="n">
        <v>1953</v>
      </c>
      <c r="AFC103" s="27" t="n">
        <v>30.6</v>
      </c>
      <c r="AFD103" s="27" t="n">
        <v>28.1</v>
      </c>
      <c r="AFE103" s="27" t="n">
        <v>29.7</v>
      </c>
      <c r="AFF103" s="27" t="n">
        <v>29.8</v>
      </c>
      <c r="AFG103" s="27" t="n">
        <v>21.9</v>
      </c>
      <c r="AFH103" s="27" t="n">
        <v>21.2</v>
      </c>
      <c r="AFI103" s="27" t="n">
        <v>20.7</v>
      </c>
      <c r="AFJ103" s="27" t="n">
        <v>20.3</v>
      </c>
      <c r="AFK103" s="27" t="n">
        <v>25.4</v>
      </c>
      <c r="AFL103" s="27" t="n">
        <v>28.5</v>
      </c>
      <c r="AFM103" s="27" t="n">
        <v>30.5</v>
      </c>
      <c r="AFN103" s="27" t="n">
        <v>36.9</v>
      </c>
      <c r="AFO103" s="22" t="n">
        <f aca="false">AVERAGE(AFC103:AFN103)</f>
        <v>26.9666666666667</v>
      </c>
      <c r="AGA103" s="0" t="n">
        <v>1953</v>
      </c>
      <c r="AGB103" s="29" t="s">
        <v>109</v>
      </c>
      <c r="AGC103" s="27" t="n">
        <v>32.8</v>
      </c>
      <c r="AGD103" s="27" t="n">
        <v>32.9</v>
      </c>
      <c r="AGE103" s="27" t="n">
        <v>36.1</v>
      </c>
      <c r="AGF103" s="27" t="n">
        <v>35</v>
      </c>
      <c r="AGG103" s="27" t="n">
        <v>30.8</v>
      </c>
      <c r="AGH103" s="27" t="n">
        <v>29.9</v>
      </c>
      <c r="AGI103" s="27" t="n">
        <v>29.3</v>
      </c>
      <c r="AGJ103" s="27" t="n">
        <v>29.2</v>
      </c>
      <c r="AGK103" s="27" t="n">
        <v>33.2</v>
      </c>
      <c r="AGL103" s="27" t="n">
        <v>36.5</v>
      </c>
      <c r="AGM103" s="27" t="n">
        <v>37.6</v>
      </c>
      <c r="AGN103" s="27" t="n">
        <v>37.5</v>
      </c>
      <c r="AGO103" s="22" t="n">
        <f aca="false">AVERAGE(AGC103:AGN103)</f>
        <v>33.4</v>
      </c>
      <c r="AHA103" s="0" t="n">
        <v>1953</v>
      </c>
      <c r="AHB103" s="29" t="s">
        <v>109</v>
      </c>
      <c r="AHC103" s="27" t="n">
        <v>32.2</v>
      </c>
      <c r="AHD103" s="27" t="n">
        <v>31.9</v>
      </c>
      <c r="AHE103" s="27" t="n">
        <v>33</v>
      </c>
      <c r="AHF103" s="27" t="n">
        <v>32.7</v>
      </c>
      <c r="AHG103" s="27" t="n">
        <v>31.7</v>
      </c>
      <c r="AHH103" s="27" t="n">
        <v>30.3</v>
      </c>
      <c r="AHI103" s="27" t="n">
        <v>29.3</v>
      </c>
      <c r="AHJ103" s="27" t="n">
        <v>30.4</v>
      </c>
      <c r="AHK103" s="27" t="n">
        <v>33.2</v>
      </c>
      <c r="AHL103" s="27" t="n">
        <v>36.5</v>
      </c>
      <c r="AHM103" s="27" t="n">
        <v>36.8</v>
      </c>
      <c r="AHN103" s="27" t="n">
        <v>35.9</v>
      </c>
      <c r="AHO103" s="22" t="n">
        <f aca="false">AVERAGE(AHC103:AHN103)</f>
        <v>32.825</v>
      </c>
      <c r="AIA103" s="0" t="n">
        <v>1953</v>
      </c>
      <c r="AIB103" s="29" t="s">
        <v>109</v>
      </c>
      <c r="AIC103" s="27" t="n">
        <v>33.2</v>
      </c>
      <c r="AID103" s="27" t="n">
        <v>31.3</v>
      </c>
      <c r="AIE103" s="27" t="n">
        <v>33.8</v>
      </c>
      <c r="AIF103" s="27" t="n">
        <v>34.4</v>
      </c>
      <c r="AIG103" s="27" t="n">
        <v>27.2</v>
      </c>
      <c r="AIH103" s="27" t="n">
        <v>26.7</v>
      </c>
      <c r="AII103" s="27" t="n">
        <v>26</v>
      </c>
      <c r="AIJ103" s="27" t="n">
        <v>26</v>
      </c>
      <c r="AIK103" s="27" t="n">
        <v>31</v>
      </c>
      <c r="AIL103" s="27" t="n">
        <v>36.5</v>
      </c>
      <c r="AIM103" s="27" t="n">
        <v>37.4</v>
      </c>
      <c r="AIN103" s="27" t="n">
        <v>39.9</v>
      </c>
      <c r="AIO103" s="22" t="n">
        <f aca="false">AVERAGE(AIC103:AIN103)</f>
        <v>31.95</v>
      </c>
      <c r="AJA103" s="0" t="n">
        <v>1953</v>
      </c>
      <c r="AJB103" s="29" t="s">
        <v>109</v>
      </c>
      <c r="AJC103" s="27" t="n">
        <v>29.2</v>
      </c>
      <c r="AJD103" s="27" t="n">
        <v>30.3</v>
      </c>
      <c r="AJE103" s="27" t="n">
        <v>29.1</v>
      </c>
      <c r="AJF103" s="27" t="n">
        <v>29.6</v>
      </c>
      <c r="AJG103" s="27" t="n">
        <v>25.8</v>
      </c>
      <c r="AJH103" s="27" t="n">
        <v>24.3</v>
      </c>
      <c r="AJI103" s="27" t="n">
        <v>24.1</v>
      </c>
      <c r="AJJ103" s="27" t="n">
        <v>24</v>
      </c>
      <c r="AJK103" s="27" t="n">
        <v>26.5</v>
      </c>
      <c r="AJL103" s="27" t="n">
        <v>30.6</v>
      </c>
      <c r="AJM103" s="27" t="n">
        <v>31.8</v>
      </c>
      <c r="AJN103" s="27" t="n">
        <v>34</v>
      </c>
      <c r="AJO103" s="22" t="n">
        <f aca="false">AVERAGE(AJC103:AJN103)</f>
        <v>28.275</v>
      </c>
      <c r="AKA103" s="0" t="n">
        <v>1953</v>
      </c>
      <c r="AKB103" s="26" t="n">
        <v>1953</v>
      </c>
      <c r="AKC103" s="27" t="n">
        <v>31.4</v>
      </c>
      <c r="AKD103" s="27" t="n">
        <v>28.9</v>
      </c>
      <c r="AKE103" s="27" t="n">
        <v>30.9</v>
      </c>
      <c r="AKF103" s="27" t="n">
        <v>29.7</v>
      </c>
      <c r="AKG103" s="27" t="n">
        <v>22.6</v>
      </c>
      <c r="AKH103" s="27" t="n">
        <v>21.6</v>
      </c>
      <c r="AKI103" s="27" t="n">
        <v>21.2</v>
      </c>
      <c r="AKJ103" s="27" t="n">
        <v>21.3</v>
      </c>
      <c r="AKK103" s="27" t="n">
        <v>26.1</v>
      </c>
      <c r="AKL103" s="27" t="n">
        <v>28.8</v>
      </c>
      <c r="AKM103" s="27" t="n">
        <v>31.4</v>
      </c>
      <c r="AKN103" s="27" t="n">
        <v>37.2</v>
      </c>
      <c r="AKO103" s="22" t="n">
        <f aca="false">AVERAGE(AKC103:AKN103)</f>
        <v>27.5916666666667</v>
      </c>
      <c r="ALA103" s="0" t="n">
        <v>1953</v>
      </c>
      <c r="ALB103" s="26" t="n">
        <v>1953</v>
      </c>
      <c r="ALC103" s="27" t="n">
        <v>29.2</v>
      </c>
      <c r="ALD103" s="27" t="n">
        <v>29.4</v>
      </c>
      <c r="ALE103" s="27" t="n">
        <v>28.3</v>
      </c>
      <c r="ALF103" s="27" t="n">
        <v>27.6</v>
      </c>
      <c r="ALG103" s="27" t="n">
        <v>24.3</v>
      </c>
      <c r="ALH103" s="27" t="n">
        <v>22.4</v>
      </c>
      <c r="ALI103" s="27" t="n">
        <v>21.9</v>
      </c>
      <c r="ALJ103" s="27" t="n">
        <v>22.5</v>
      </c>
      <c r="ALK103" s="27" t="n">
        <v>24.1</v>
      </c>
      <c r="ALL103" s="27" t="n">
        <v>26.4</v>
      </c>
      <c r="ALM103" s="27" t="n">
        <v>28.8</v>
      </c>
      <c r="ALN103" s="27" t="n">
        <v>30.4</v>
      </c>
      <c r="ALO103" s="22" t="n">
        <f aca="false">AVERAGE(ALC103:ALN103)</f>
        <v>26.275</v>
      </c>
    </row>
    <row r="104" customFormat="false" ht="12.8" hidden="false" customHeight="false" outlineLevel="0" collapsed="false">
      <c r="A104" s="16"/>
      <c r="B104" s="8" t="n">
        <f aca="false">AVERAGE(AO104,BO104,CO104,DO104,EO104,FO104,GO104,HO104,IO104,JO104,KO104,LO104,MO104,NO104,OO104,PO104,QO104,RO104,SO104,TO104,UO104,VO104,WO104,XO104,YO104,ZO104,AAO104,ABO104,ACO104,ADO104,AEO104,AFO104,AGO104,AHO104,AIO104,AJO104,AKO104,ALO104,Sheet2!O104,Sheet2!AO104,Sheet2!BO104,Sheet2!CO104)</f>
        <v>28.2577380952381</v>
      </c>
      <c r="C104" s="10" t="n">
        <f aca="false">AVERAGE(B100:B104)</f>
        <v>28.5967757936508</v>
      </c>
      <c r="D104" s="9" t="n">
        <f aca="false">AVERAGE(B95:B104)</f>
        <v>28.7524950396825</v>
      </c>
      <c r="E104" s="8" t="n">
        <f aca="false">AVERAGE(B85:B104)</f>
        <v>28.853125</v>
      </c>
      <c r="F104" s="11" t="n">
        <f aca="false">AVERAGE(B55:B104)</f>
        <v>28.8970669850523</v>
      </c>
      <c r="G104" s="2" t="n">
        <f aca="false">MAX(AC104:AN104,BC104:BN104,CC104:CN104,DC104:DN104,EC104:EN104,FC104:FN104,GC104:GN104,HC104:HN104,IC104:IN104,JC104:JN104,KC104:KN104,LC104:LN104,MC104:MN104,NC104:NN104,OC104:ON104,PC104:PN104,QC104:QN104,RC104:RN104,SC104:SN104,TC104:TN104,UC104:UN104,VC104:VN104,WC104:WN104,XC104:XN104,YC104:YN104,ZC104:ZN104,AAC104:AAN104,ABC104:ABN104,ACC104:ACN104,ADC104:ADN104,AEC104:AEN104,AFC104:AFN104,AGC104:AGN104,AHC104:AHN104,AIC104:AIN104,AJC104:AJN104,AKC104:AKN104,ALC104:ALN104,Sheet2!C104:N104,Sheet2!AC104:AN104,Sheet2!BC104:BN104,Sheet2!CC104:CN104)</f>
        <v>38.3</v>
      </c>
      <c r="H104" s="17" t="n">
        <f aca="false">MEDIAN(AC104:AN104,BC104:BN104,CC104:CN104,DC104:DN104,EC104:EN104,FC104:FN104,GC104:GN104,HC104:HN104,IC104:IN104,JC104:JN104,KC104:KN104,LC104:LN104,MC104:MN104,NC104:NN104,OC104:ON104,PC104:PN104,QC104:QN104,RC104:RN104,SC104:SN104,TC104:TN104,UC104:UN104,VC104:VN104,WC104:WN104,XC104:XN104,YC104:YN104,ZC104:ZN104,AAC104:AAN104,ABC104:ABN104,ACC104:ACN104,ADC104:ADN104,AEC104:AEN104,AFC104:AFN104,AGC104:AGN104,AHC104:AHN104,AIC104:AIN104,AJC104:AJN104,AKC104:AKN104,ALC104:ALN104,Sheet2!C104:N104,Sheet2!AC104:AN104,Sheet2!BC104:BN104,Sheet2!CC104:CN104)</f>
        <v>28.5</v>
      </c>
      <c r="I104" s="18" t="n">
        <f aca="false">MIN(AC104:AN104,BC104:BN104,CC104:CN104,DC104:DN104,EC104:EN104,FC104:FN104,GC104:GN104,HC104:HN104,IC104:IN104,JC104:JN104,KC104:KN104,LC104:LN104,MC104:MN104,NC104:NN104,OC104:ON104,PC104:PN104,QC104:QN104,RC104:RN104,SC104:SN104,TC104:TN104,UC104:UN104,VC104:VN104,WC104:WN104,XC104:XN104,YC104:YN104,ZC104:ZN104,AAC104:AAN104,ABC104:ABN104,ACC104:ACN104,ADC104:ADN104,AEC104:AEN104,AFC104:AFN104,AGC104:AGN104,AHC104:AHN104,AIC104:AIN104,AJC104:AJN104,AKC104:AKN104,ALC104:ALN104,Sheet2!C104:N104,Sheet2!AC104:AN104,Sheet2!BC104:BN104,Sheet2!CC104:CN104)</f>
        <v>18</v>
      </c>
      <c r="K104" s="19" t="n">
        <f aca="false">(G104+I104)/2</f>
        <v>28.15</v>
      </c>
      <c r="AB104" s="33" t="n">
        <v>1954</v>
      </c>
      <c r="AC104" s="21" t="n">
        <v>32.4</v>
      </c>
      <c r="AD104" s="21" t="n">
        <v>30.8</v>
      </c>
      <c r="AE104" s="21" t="n">
        <v>32.7</v>
      </c>
      <c r="AF104" s="21" t="n">
        <v>28.3</v>
      </c>
      <c r="AG104" s="21" t="n">
        <v>25.8</v>
      </c>
      <c r="AH104" s="21" t="n">
        <v>21.6</v>
      </c>
      <c r="AI104" s="21" t="n">
        <v>23.7</v>
      </c>
      <c r="AJ104" s="21" t="n">
        <v>23.5</v>
      </c>
      <c r="AK104" s="21" t="n">
        <v>27.8</v>
      </c>
      <c r="AL104" s="21" t="n">
        <v>30.3</v>
      </c>
      <c r="AM104" s="21" t="n">
        <v>35</v>
      </c>
      <c r="AN104" s="21" t="n">
        <v>34.1</v>
      </c>
      <c r="AO104" s="22" t="n">
        <f aca="false">AVERAGE(AC104:AN104)</f>
        <v>28.8333333333333</v>
      </c>
      <c r="BA104" s="0" t="n">
        <v>1954</v>
      </c>
      <c r="BB104" s="25" t="n">
        <v>1954</v>
      </c>
      <c r="BC104" s="21" t="n">
        <v>31.2</v>
      </c>
      <c r="BD104" s="21" t="n">
        <v>30.2</v>
      </c>
      <c r="BE104" s="21" t="n">
        <v>33.7</v>
      </c>
      <c r="BF104" s="21" t="n">
        <v>29.1</v>
      </c>
      <c r="BG104" s="21" t="n">
        <v>23</v>
      </c>
      <c r="BH104" s="21" t="n">
        <v>19.1</v>
      </c>
      <c r="BI104" s="21" t="n">
        <v>19.3</v>
      </c>
      <c r="BJ104" s="21" t="n">
        <v>21.7</v>
      </c>
      <c r="BK104" s="21" t="n">
        <v>25.1</v>
      </c>
      <c r="BL104" s="21" t="n">
        <v>27.7</v>
      </c>
      <c r="BM104" s="21" t="n">
        <v>31.9</v>
      </c>
      <c r="BN104" s="21" t="n">
        <v>33.7</v>
      </c>
      <c r="BO104" s="22" t="n">
        <f aca="false">AVERAGE(BC104:BN104)</f>
        <v>27.1416666666667</v>
      </c>
      <c r="CA104" s="0" t="n">
        <v>1954</v>
      </c>
      <c r="CB104" s="20" t="s">
        <v>110</v>
      </c>
      <c r="CC104" s="21" t="n">
        <v>37.1</v>
      </c>
      <c r="CD104" s="21" t="n">
        <v>37.1</v>
      </c>
      <c r="CE104" s="21" t="n">
        <v>37.3</v>
      </c>
      <c r="CF104" s="21" t="n">
        <v>31.2</v>
      </c>
      <c r="CG104" s="21" t="n">
        <v>26.9</v>
      </c>
      <c r="CH104" s="21" t="n">
        <v>22.7</v>
      </c>
      <c r="CI104" s="21" t="n">
        <v>24.4</v>
      </c>
      <c r="CJ104" s="21" t="n">
        <v>25.4</v>
      </c>
      <c r="CK104" s="21" t="n">
        <v>29.5</v>
      </c>
      <c r="CL104" s="21" t="n">
        <v>33.9</v>
      </c>
      <c r="CM104" s="21" t="n">
        <v>37.1</v>
      </c>
      <c r="CN104" s="21" t="n">
        <v>37.5</v>
      </c>
      <c r="CO104" s="22" t="n">
        <f aca="false">AVERAGE(CC104:CN104)</f>
        <v>31.675</v>
      </c>
      <c r="DA104" s="0" t="n">
        <v>1954</v>
      </c>
      <c r="DB104" s="25" t="n">
        <v>1954</v>
      </c>
      <c r="DC104" s="21" t="n">
        <v>32.2</v>
      </c>
      <c r="DD104" s="21" t="n">
        <v>32.7</v>
      </c>
      <c r="DE104" s="21" t="n">
        <v>32.4</v>
      </c>
      <c r="DF104" s="21" t="n">
        <v>31.6</v>
      </c>
      <c r="DG104" s="21" t="n">
        <v>26.8</v>
      </c>
      <c r="DH104" s="21" t="n">
        <v>25.6</v>
      </c>
      <c r="DI104" s="21" t="n">
        <v>25.9</v>
      </c>
      <c r="DJ104" s="21" t="n">
        <v>26.1</v>
      </c>
      <c r="DK104" s="21" t="n">
        <v>27.9</v>
      </c>
      <c r="DL104" s="21" t="n">
        <v>29.2</v>
      </c>
      <c r="DM104" s="21" t="n">
        <v>31.8</v>
      </c>
      <c r="DN104" s="21" t="n">
        <v>32.4</v>
      </c>
      <c r="DO104" s="22" t="n">
        <f aca="false">AVERAGE(DC104:DN104)</f>
        <v>29.55</v>
      </c>
      <c r="EA104" s="0" t="n">
        <v>1954</v>
      </c>
      <c r="EB104" s="20" t="s">
        <v>110</v>
      </c>
      <c r="EC104" s="21" t="n">
        <v>28.5</v>
      </c>
      <c r="ED104" s="21" t="n">
        <v>28.3</v>
      </c>
      <c r="EE104" s="21" t="n">
        <v>29.6</v>
      </c>
      <c r="EF104" s="21" t="n">
        <v>27.2</v>
      </c>
      <c r="EG104" s="21" t="n">
        <v>23.7</v>
      </c>
      <c r="EH104" s="21" t="n">
        <v>20.8</v>
      </c>
      <c r="EI104" s="21" t="n">
        <v>21.3</v>
      </c>
      <c r="EJ104" s="21" t="n">
        <v>21.5</v>
      </c>
      <c r="EK104" s="21" t="n">
        <v>22.7</v>
      </c>
      <c r="EL104" s="21" t="n">
        <v>24.8</v>
      </c>
      <c r="EM104" s="21" t="n">
        <v>27.7</v>
      </c>
      <c r="EN104" s="21" t="n">
        <v>28.8</v>
      </c>
      <c r="EO104" s="22" t="n">
        <f aca="false">AVERAGE(EC104:EN104)</f>
        <v>25.4083333333333</v>
      </c>
      <c r="FA104" s="0" t="n">
        <v>1954</v>
      </c>
      <c r="FB104" s="20" t="s">
        <v>110</v>
      </c>
      <c r="FC104" s="21" t="n">
        <v>28.8</v>
      </c>
      <c r="FD104" s="21" t="n">
        <v>29.5</v>
      </c>
      <c r="FE104" s="21" t="n">
        <v>30.1</v>
      </c>
      <c r="FF104" s="21" t="n">
        <v>27.1</v>
      </c>
      <c r="FG104" s="21" t="n">
        <v>25.1</v>
      </c>
      <c r="FH104" s="21" t="n">
        <v>21.8</v>
      </c>
      <c r="FI104" s="21" t="n">
        <v>22.3</v>
      </c>
      <c r="FJ104" s="21" t="n">
        <v>22.1</v>
      </c>
      <c r="FK104" s="21" t="n">
        <v>23.6</v>
      </c>
      <c r="FL104" s="21" t="n">
        <v>25.2</v>
      </c>
      <c r="FM104" s="21" t="n">
        <v>28.2</v>
      </c>
      <c r="FN104" s="21" t="n">
        <v>29.2</v>
      </c>
      <c r="FO104" s="22" t="n">
        <f aca="false">AVERAGE(FC104:FN104)</f>
        <v>26.0833333333333</v>
      </c>
      <c r="GA104" s="0" t="n">
        <v>1954</v>
      </c>
      <c r="GB104" s="20" t="s">
        <v>110</v>
      </c>
      <c r="GC104" s="21" t="n">
        <v>30.8</v>
      </c>
      <c r="GD104" s="21" t="n">
        <v>31</v>
      </c>
      <c r="GE104" s="21" t="n">
        <v>30.7</v>
      </c>
      <c r="GF104" s="21" t="n">
        <v>28.3</v>
      </c>
      <c r="GG104" s="21" t="n">
        <v>28</v>
      </c>
      <c r="GH104" s="21" t="n">
        <v>24.8</v>
      </c>
      <c r="GI104" s="21" t="n">
        <v>25.7</v>
      </c>
      <c r="GJ104" s="21" t="n">
        <v>26.7</v>
      </c>
      <c r="GK104" s="21" t="n">
        <v>27.6</v>
      </c>
      <c r="GL104" s="21" t="n">
        <v>28.9</v>
      </c>
      <c r="GM104" s="21" t="n">
        <v>31.5</v>
      </c>
      <c r="GN104" s="21" t="n">
        <v>30.7</v>
      </c>
      <c r="GO104" s="22" t="n">
        <f aca="false">AVERAGE(GC104:GN104)</f>
        <v>28.725</v>
      </c>
      <c r="HA104" s="0" t="n">
        <v>1954</v>
      </c>
      <c r="HB104" s="20" t="s">
        <v>110</v>
      </c>
      <c r="HC104" s="21" t="n">
        <v>32.9</v>
      </c>
      <c r="HD104" s="21" t="n">
        <v>34.5</v>
      </c>
      <c r="HE104" s="21" t="n">
        <v>32.5</v>
      </c>
      <c r="HF104" s="21" t="n">
        <v>32.6</v>
      </c>
      <c r="HG104" s="21" t="n">
        <v>30.6</v>
      </c>
      <c r="HH104" s="21" t="n">
        <v>26.8</v>
      </c>
      <c r="HI104" s="21" t="n">
        <v>26.9</v>
      </c>
      <c r="HJ104" s="21" t="n">
        <v>29.8</v>
      </c>
      <c r="HK104" s="21" t="n">
        <v>30.8</v>
      </c>
      <c r="HL104" s="21" t="n">
        <v>33.2</v>
      </c>
      <c r="HM104" s="21" t="n">
        <v>36.4</v>
      </c>
      <c r="HN104" s="21" t="n">
        <v>35.7</v>
      </c>
      <c r="HO104" s="22" t="n">
        <f aca="false">AVERAGE(HC104:HN104)</f>
        <v>31.8916666666667</v>
      </c>
      <c r="IA104" s="0" t="n">
        <v>1954</v>
      </c>
      <c r="IB104" s="20" t="s">
        <v>110</v>
      </c>
      <c r="IC104" s="21" t="n">
        <v>31.5</v>
      </c>
      <c r="ID104" s="21" t="n">
        <v>31.4</v>
      </c>
      <c r="IE104" s="21" t="n">
        <v>31</v>
      </c>
      <c r="IF104" s="21" t="n">
        <v>29</v>
      </c>
      <c r="IG104" s="21" t="n">
        <v>27.2</v>
      </c>
      <c r="IH104" s="21" t="n">
        <v>25.3</v>
      </c>
      <c r="II104" s="21" t="n">
        <v>25.8</v>
      </c>
      <c r="IJ104" s="21" t="n">
        <v>25.6</v>
      </c>
      <c r="IK104" s="21" t="n">
        <v>27.5</v>
      </c>
      <c r="IL104" s="21" t="n">
        <v>28.2</v>
      </c>
      <c r="IM104" s="21" t="n">
        <v>30.6</v>
      </c>
      <c r="IN104" s="21" t="n">
        <v>30.9</v>
      </c>
      <c r="IO104" s="22" t="n">
        <f aca="false">AVERAGE(IC104:IN104)</f>
        <v>28.6666666666667</v>
      </c>
      <c r="JA104" s="0" t="n">
        <v>1954</v>
      </c>
      <c r="JB104" s="20" t="s">
        <v>110</v>
      </c>
      <c r="JC104" s="21" t="n">
        <v>36.8</v>
      </c>
      <c r="JD104" s="21" t="n">
        <v>36.2</v>
      </c>
      <c r="JE104" s="21" t="n">
        <v>35</v>
      </c>
      <c r="JF104" s="21" t="n">
        <v>33.2</v>
      </c>
      <c r="JG104" s="21" t="n">
        <v>29.1</v>
      </c>
      <c r="JH104" s="21" t="n">
        <v>24.5</v>
      </c>
      <c r="JI104" s="21" t="n">
        <v>26.3</v>
      </c>
      <c r="JJ104" s="21" t="n">
        <v>28</v>
      </c>
      <c r="JK104" s="21" t="n">
        <v>31.1</v>
      </c>
      <c r="JL104" s="21" t="n">
        <v>34.4</v>
      </c>
      <c r="JM104" s="21" t="n">
        <v>38.1</v>
      </c>
      <c r="JN104" s="21" t="n">
        <v>37.2</v>
      </c>
      <c r="JO104" s="22" t="n">
        <f aca="false">AVERAGE(JC104:JN104)</f>
        <v>32.4916666666667</v>
      </c>
      <c r="KA104" s="0" t="n">
        <v>1954</v>
      </c>
      <c r="KB104" s="20" t="s">
        <v>110</v>
      </c>
      <c r="KC104" s="21" t="n">
        <v>26.2</v>
      </c>
      <c r="KD104" s="21" t="n">
        <v>26.5</v>
      </c>
      <c r="KE104" s="21" t="n">
        <v>26.8</v>
      </c>
      <c r="KF104" s="21" t="n">
        <v>25</v>
      </c>
      <c r="KG104" s="21" t="n">
        <v>21.9</v>
      </c>
      <c r="KH104" s="21" t="n">
        <v>19.5</v>
      </c>
      <c r="KI104" s="21" t="n">
        <v>19.5</v>
      </c>
      <c r="KJ104" s="21" t="n">
        <v>19.6</v>
      </c>
      <c r="KK104" s="21" t="n">
        <v>20.2</v>
      </c>
      <c r="KL104" s="21" t="n">
        <v>22.3</v>
      </c>
      <c r="KM104" s="21" t="n">
        <v>24.7</v>
      </c>
      <c r="KN104" s="21" t="n">
        <v>25.9</v>
      </c>
      <c r="KO104" s="22" t="n">
        <f aca="false">AVERAGE(KC104:KN104)</f>
        <v>23.175</v>
      </c>
      <c r="LA104" s="0" t="n">
        <v>1954</v>
      </c>
      <c r="LB104" s="25" t="n">
        <v>1954</v>
      </c>
      <c r="LC104" s="21" t="n">
        <v>31.3</v>
      </c>
      <c r="LD104" s="21" t="n">
        <v>31.5</v>
      </c>
      <c r="LE104" s="21" t="n">
        <v>31.8</v>
      </c>
      <c r="LF104" s="21" t="n">
        <v>28.6</v>
      </c>
      <c r="LG104" s="21" t="n">
        <v>27.4</v>
      </c>
      <c r="LH104" s="21" t="n">
        <v>24.3</v>
      </c>
      <c r="LI104" s="21" t="n">
        <v>25.5</v>
      </c>
      <c r="LJ104" s="21" t="n">
        <v>25.3</v>
      </c>
      <c r="LK104" s="21" t="n">
        <v>27.4</v>
      </c>
      <c r="LL104" s="21" t="n">
        <v>27.9</v>
      </c>
      <c r="LM104" s="21" t="n">
        <v>31.7</v>
      </c>
      <c r="LN104" s="21" t="n">
        <v>30.8</v>
      </c>
      <c r="LO104" s="22" t="n">
        <f aca="false">AVERAGE(LC104:LN104)</f>
        <v>28.625</v>
      </c>
      <c r="MA104" s="0" t="n">
        <v>1954</v>
      </c>
      <c r="MB104" s="20" t="s">
        <v>110</v>
      </c>
      <c r="MC104" s="21" t="n">
        <v>31.1</v>
      </c>
      <c r="MD104" s="21" t="n">
        <v>29.9</v>
      </c>
      <c r="ME104" s="21" t="n">
        <v>33.3</v>
      </c>
      <c r="MF104" s="21" t="n">
        <v>27.7</v>
      </c>
      <c r="MG104" s="21" t="n">
        <v>22.9</v>
      </c>
      <c r="MH104" s="21" t="n">
        <v>18.7</v>
      </c>
      <c r="MI104" s="21" t="n">
        <v>20.3</v>
      </c>
      <c r="MJ104" s="21" t="n">
        <v>20.5</v>
      </c>
      <c r="MK104" s="21" t="n">
        <v>24.8</v>
      </c>
      <c r="ML104" s="21" t="n">
        <v>27.3</v>
      </c>
      <c r="MM104" s="21" t="n">
        <v>31.2</v>
      </c>
      <c r="MN104" s="21" t="n">
        <v>33.9</v>
      </c>
      <c r="MO104" s="22" t="n">
        <f aca="false">AVERAGE(MC104:MN104)</f>
        <v>26.8</v>
      </c>
      <c r="NA104" s="0" t="n">
        <v>1954</v>
      </c>
      <c r="NB104" s="25" t="n">
        <v>1954</v>
      </c>
      <c r="NC104" s="21" t="n">
        <v>32.2</v>
      </c>
      <c r="ND104" s="21" t="n">
        <v>31.1</v>
      </c>
      <c r="NE104" s="21" t="n">
        <v>31.4</v>
      </c>
      <c r="NF104" s="21" t="n">
        <v>27.7</v>
      </c>
      <c r="NG104" s="21" t="n">
        <v>25.8</v>
      </c>
      <c r="NH104" s="21" t="n">
        <v>22.1</v>
      </c>
      <c r="NI104" s="21" t="n">
        <v>24.1</v>
      </c>
      <c r="NJ104" s="21" t="n">
        <v>23.4</v>
      </c>
      <c r="NK104" s="21" t="n">
        <v>27.1</v>
      </c>
      <c r="NL104" s="21" t="n">
        <v>29.3</v>
      </c>
      <c r="NM104" s="21" t="n">
        <v>33.8</v>
      </c>
      <c r="NN104" s="21" t="n">
        <v>32.9</v>
      </c>
      <c r="NO104" s="22" t="n">
        <f aca="false">AVERAGE(NC104:NN104)</f>
        <v>28.4083333333333</v>
      </c>
      <c r="OA104" s="0" t="n">
        <v>1954</v>
      </c>
      <c r="OB104" s="20" t="s">
        <v>110</v>
      </c>
      <c r="OC104" s="21" t="n">
        <v>35.9</v>
      </c>
      <c r="OD104" s="21" t="n">
        <v>33.6</v>
      </c>
      <c r="OE104" s="21" t="n">
        <v>33.9</v>
      </c>
      <c r="OF104" s="21" t="n">
        <v>32.1</v>
      </c>
      <c r="OG104" s="21" t="n">
        <v>28.5</v>
      </c>
      <c r="OH104" s="21" t="n">
        <v>24.2</v>
      </c>
      <c r="OI104" s="21" t="n">
        <v>26</v>
      </c>
      <c r="OJ104" s="21" t="n">
        <v>27.6</v>
      </c>
      <c r="OK104" s="21" t="n">
        <v>31.1</v>
      </c>
      <c r="OL104" s="21" t="n">
        <v>34.8</v>
      </c>
      <c r="OM104" s="21" t="n">
        <v>38.3</v>
      </c>
      <c r="ON104" s="21" t="n">
        <v>36.9</v>
      </c>
      <c r="OO104" s="22" t="n">
        <f aca="false">AVERAGE(OC104:ON104)</f>
        <v>31.9083333333333</v>
      </c>
      <c r="PA104" s="0" t="n">
        <v>1954</v>
      </c>
      <c r="PB104" s="25" t="n">
        <v>1954</v>
      </c>
      <c r="PC104" s="21" t="n">
        <v>31.1</v>
      </c>
      <c r="PD104" s="21" t="n">
        <v>31.4</v>
      </c>
      <c r="PE104" s="21" t="n">
        <v>30.5</v>
      </c>
      <c r="PF104" s="21" t="n">
        <v>29.1</v>
      </c>
      <c r="PG104" s="21" t="n">
        <v>28.5</v>
      </c>
      <c r="PH104" s="21" t="n">
        <v>28.3</v>
      </c>
      <c r="PI104" s="21" t="n">
        <v>28</v>
      </c>
      <c r="PJ104" s="21" t="n">
        <v>28.4</v>
      </c>
      <c r="PK104" s="21" t="n">
        <v>29.8</v>
      </c>
      <c r="PL104" s="21" t="n">
        <v>30.2</v>
      </c>
      <c r="PM104" s="21" t="n">
        <v>33.6</v>
      </c>
      <c r="PN104" s="21" t="n">
        <v>32.3</v>
      </c>
      <c r="PO104" s="22" t="n">
        <f aca="false">AVERAGE(PC104:PN104)</f>
        <v>30.1</v>
      </c>
      <c r="QA104" s="0" t="n">
        <v>1954</v>
      </c>
      <c r="QB104" s="25" t="n">
        <v>1954</v>
      </c>
      <c r="QC104" s="21" t="n">
        <v>30.8</v>
      </c>
      <c r="QD104" s="21" t="n">
        <v>31.4</v>
      </c>
      <c r="QE104" s="21" t="n">
        <v>30.4</v>
      </c>
      <c r="QF104" s="21" t="n">
        <v>29.1</v>
      </c>
      <c r="QG104" s="21" t="n">
        <v>27.2</v>
      </c>
      <c r="QH104" s="21" t="n">
        <v>25.3</v>
      </c>
      <c r="QI104" s="21" t="n">
        <v>25.4</v>
      </c>
      <c r="QJ104" s="21" t="n">
        <v>25.9</v>
      </c>
      <c r="QK104" s="21" t="n">
        <v>27.2</v>
      </c>
      <c r="QL104" s="21" t="n">
        <v>28.2</v>
      </c>
      <c r="QM104" s="28" t="n">
        <f aca="false">(QM103+QM105)/2</f>
        <v>30.35</v>
      </c>
      <c r="QN104" s="21" t="n">
        <v>30.7</v>
      </c>
      <c r="QO104" s="22" t="n">
        <f aca="false">AVERAGE(QC104:QN104)</f>
        <v>28.4958333333333</v>
      </c>
      <c r="RA104" s="0" t="n">
        <v>1954</v>
      </c>
      <c r="RB104" s="25" t="n">
        <v>1954</v>
      </c>
      <c r="RC104" s="21" t="n">
        <v>31.9</v>
      </c>
      <c r="RD104" s="21" t="n">
        <v>31.2</v>
      </c>
      <c r="RE104" s="21" t="n">
        <v>33.8</v>
      </c>
      <c r="RF104" s="21" t="n">
        <v>28.8</v>
      </c>
      <c r="RG104" s="21" t="n">
        <v>22.7</v>
      </c>
      <c r="RH104" s="21" t="n">
        <v>18</v>
      </c>
      <c r="RI104" s="21" t="n">
        <v>18.6</v>
      </c>
      <c r="RJ104" s="21" t="n">
        <v>20.9</v>
      </c>
      <c r="RK104" s="21" t="n">
        <v>24.4</v>
      </c>
      <c r="RL104" s="21" t="n">
        <v>27.7</v>
      </c>
      <c r="RM104" s="21" t="n">
        <v>32.2</v>
      </c>
      <c r="RN104" s="21" t="n">
        <v>34.9</v>
      </c>
      <c r="RO104" s="22" t="n">
        <f aca="false">AVERAGE(RC104:RN104)</f>
        <v>27.0916666666667</v>
      </c>
      <c r="SA104" s="0" t="n">
        <v>1954</v>
      </c>
      <c r="SB104" s="29" t="s">
        <v>110</v>
      </c>
      <c r="SC104" s="27" t="n">
        <v>30.8</v>
      </c>
      <c r="SD104" s="27" t="n">
        <v>28.4</v>
      </c>
      <c r="SE104" s="27" t="n">
        <v>30.6</v>
      </c>
      <c r="SF104" s="27" t="n">
        <v>27.3</v>
      </c>
      <c r="SG104" s="27" t="n">
        <v>22.2</v>
      </c>
      <c r="SH104" s="27" t="n">
        <v>19</v>
      </c>
      <c r="SI104" s="27" t="n">
        <v>19.2</v>
      </c>
      <c r="SJ104" s="27" t="n">
        <v>20.2</v>
      </c>
      <c r="SK104" s="27" t="n">
        <v>22.2</v>
      </c>
      <c r="SL104" s="27" t="n">
        <v>25.2</v>
      </c>
      <c r="SM104" s="27" t="n">
        <v>28.5</v>
      </c>
      <c r="SN104" s="27" t="n">
        <v>30.5</v>
      </c>
      <c r="SO104" s="22" t="n">
        <f aca="false">AVERAGE(SC104:SN104)</f>
        <v>25.3416666666667</v>
      </c>
      <c r="TA104" s="0" t="n">
        <v>1954</v>
      </c>
      <c r="TB104" s="29" t="s">
        <v>110</v>
      </c>
      <c r="TC104" s="27" t="n">
        <v>31.7</v>
      </c>
      <c r="TD104" s="27" t="n">
        <v>30.3</v>
      </c>
      <c r="TE104" s="27" t="n">
        <v>31.4</v>
      </c>
      <c r="TF104" s="27" t="n">
        <v>28</v>
      </c>
      <c r="TG104" s="27" t="n">
        <v>25.5</v>
      </c>
      <c r="TH104" s="27" t="n">
        <v>22</v>
      </c>
      <c r="TI104" s="27" t="n">
        <v>23.4</v>
      </c>
      <c r="TJ104" s="27" t="n">
        <v>22.7</v>
      </c>
      <c r="TK104" s="27" t="n">
        <v>27.2</v>
      </c>
      <c r="TL104" s="27" t="n">
        <v>29.4</v>
      </c>
      <c r="TM104" s="27" t="n">
        <v>33.5</v>
      </c>
      <c r="TN104" s="27" t="n">
        <v>32.9</v>
      </c>
      <c r="TO104" s="22" t="n">
        <f aca="false">AVERAGE(TC104:TN104)</f>
        <v>28.1666666666667</v>
      </c>
      <c r="UA104" s="0" t="n">
        <v>1954</v>
      </c>
      <c r="UB104" s="29" t="s">
        <v>110</v>
      </c>
      <c r="UC104" s="27" t="n">
        <v>30.3</v>
      </c>
      <c r="UD104" s="27" t="n">
        <v>29.8</v>
      </c>
      <c r="UE104" s="27" t="n">
        <v>31.6</v>
      </c>
      <c r="UF104" s="27" t="n">
        <v>28.2</v>
      </c>
      <c r="UG104" s="27" t="n">
        <v>24.9</v>
      </c>
      <c r="UH104" s="27" t="n">
        <v>21.8</v>
      </c>
      <c r="UI104" s="27" t="n">
        <v>22</v>
      </c>
      <c r="UJ104" s="27" t="n">
        <v>22.2</v>
      </c>
      <c r="UK104" s="27" t="n">
        <v>24.3</v>
      </c>
      <c r="UL104" s="27" t="n">
        <v>26.5</v>
      </c>
      <c r="UM104" s="27" t="n">
        <v>30.4</v>
      </c>
      <c r="UN104" s="27" t="n">
        <v>31.5</v>
      </c>
      <c r="UO104" s="22" t="n">
        <f aca="false">AVERAGE(UC104:UN104)</f>
        <v>26.9583333333333</v>
      </c>
      <c r="VA104" s="0" t="n">
        <v>1954</v>
      </c>
      <c r="VB104" s="29" t="s">
        <v>110</v>
      </c>
      <c r="VC104" s="27" t="n">
        <v>34.5</v>
      </c>
      <c r="VD104" s="27" t="n">
        <v>32.7</v>
      </c>
      <c r="VE104" s="27" t="n">
        <v>32.2</v>
      </c>
      <c r="VF104" s="27" t="n">
        <v>31.5</v>
      </c>
      <c r="VG104" s="27" t="n">
        <v>29.2</v>
      </c>
      <c r="VH104" s="27" t="n">
        <v>27.5</v>
      </c>
      <c r="VI104" s="27" t="n">
        <v>28.1</v>
      </c>
      <c r="VJ104" s="27" t="n">
        <v>29.9</v>
      </c>
      <c r="VK104" s="27" t="n">
        <v>32.1</v>
      </c>
      <c r="VL104" s="27" t="n">
        <v>34</v>
      </c>
      <c r="VM104" s="27" t="n">
        <v>35.2</v>
      </c>
      <c r="VN104" s="27" t="n">
        <v>34.7</v>
      </c>
      <c r="VO104" s="22" t="n">
        <f aca="false">AVERAGE(VC104:VN104)</f>
        <v>31.8</v>
      </c>
      <c r="WA104" s="0" t="n">
        <v>1954</v>
      </c>
      <c r="WB104" s="26" t="n">
        <v>1954</v>
      </c>
      <c r="WC104" s="27" t="n">
        <v>29.6</v>
      </c>
      <c r="WD104" s="27" t="n">
        <v>30</v>
      </c>
      <c r="WE104" s="27" t="n">
        <v>30.5</v>
      </c>
      <c r="WF104" s="27" t="n">
        <v>27.9</v>
      </c>
      <c r="WG104" s="27" t="n">
        <v>25.7</v>
      </c>
      <c r="WH104" s="27" t="n">
        <v>22.9</v>
      </c>
      <c r="WI104" s="27" t="n">
        <v>22.3</v>
      </c>
      <c r="WJ104" s="27" t="n">
        <v>22.9</v>
      </c>
      <c r="WK104" s="27" t="n">
        <v>24.6</v>
      </c>
      <c r="WL104" s="27" t="n">
        <v>26</v>
      </c>
      <c r="WM104" s="27" t="n">
        <v>28.5</v>
      </c>
      <c r="WN104" s="27" t="n">
        <v>29.2</v>
      </c>
      <c r="WO104" s="22" t="n">
        <f aca="false">AVERAGE(WC104:WN104)</f>
        <v>26.675</v>
      </c>
      <c r="XA104" s="0" t="n">
        <v>1954</v>
      </c>
      <c r="XB104" s="26" t="n">
        <v>1954</v>
      </c>
      <c r="XC104" s="27" t="n">
        <v>29.2</v>
      </c>
      <c r="XD104" s="27" t="n">
        <v>29.5</v>
      </c>
      <c r="XE104" s="27" t="n">
        <v>31.2</v>
      </c>
      <c r="XF104" s="27" t="n">
        <v>27.9</v>
      </c>
      <c r="XG104" s="27" t="n">
        <v>24.8</v>
      </c>
      <c r="XH104" s="27" t="n">
        <v>21.5</v>
      </c>
      <c r="XI104" s="27" t="n">
        <v>22.3</v>
      </c>
      <c r="XJ104" s="27" t="n">
        <v>22.6</v>
      </c>
      <c r="XK104" s="27" t="n">
        <v>23.9</v>
      </c>
      <c r="XL104" s="27" t="n">
        <v>26.1</v>
      </c>
      <c r="XM104" s="27" t="n">
        <v>30.3</v>
      </c>
      <c r="XN104" s="27" t="n">
        <v>30.7</v>
      </c>
      <c r="XO104" s="22" t="n">
        <f aca="false">AVERAGE(XC104:XN104)</f>
        <v>26.6666666666667</v>
      </c>
      <c r="YA104" s="0" t="n">
        <v>1954</v>
      </c>
      <c r="YB104" s="26" t="n">
        <v>1954</v>
      </c>
      <c r="YC104" s="27" t="n">
        <v>33.9</v>
      </c>
      <c r="YD104" s="27" t="n">
        <v>32.3</v>
      </c>
      <c r="YE104" s="27" t="n">
        <v>32.7</v>
      </c>
      <c r="YF104" s="27" t="n">
        <v>30.2</v>
      </c>
      <c r="YG104" s="27" t="n">
        <v>27</v>
      </c>
      <c r="YH104" s="27" t="n">
        <v>23.1</v>
      </c>
      <c r="YI104" s="27" t="n">
        <v>25.2</v>
      </c>
      <c r="YJ104" s="27" t="n">
        <v>26.6</v>
      </c>
      <c r="YK104" s="27" t="n">
        <v>29.9</v>
      </c>
      <c r="YL104" s="27" t="n">
        <v>32.7</v>
      </c>
      <c r="YM104" s="27" t="n">
        <v>35.7</v>
      </c>
      <c r="YN104" s="27" t="n">
        <v>35.1</v>
      </c>
      <c r="YO104" s="22" t="n">
        <f aca="false">AVERAGE(YC104:YN104)</f>
        <v>30.3666666666667</v>
      </c>
      <c r="ZA104" s="0" t="n">
        <v>1954</v>
      </c>
      <c r="ZB104" s="26" t="n">
        <v>1954</v>
      </c>
      <c r="ZC104" s="27" t="n">
        <v>31.3</v>
      </c>
      <c r="ZD104" s="27" t="n">
        <v>31.9</v>
      </c>
      <c r="ZE104" s="27" t="n">
        <v>30.8</v>
      </c>
      <c r="ZF104" s="27" t="n">
        <v>28.9</v>
      </c>
      <c r="ZG104" s="27" t="n">
        <v>26.1</v>
      </c>
      <c r="ZH104" s="27" t="n">
        <v>24.1</v>
      </c>
      <c r="ZI104" s="27" t="n">
        <v>24.3</v>
      </c>
      <c r="ZJ104" s="27" t="n">
        <v>24.1</v>
      </c>
      <c r="ZK104" s="27" t="n">
        <v>26.2</v>
      </c>
      <c r="ZL104" s="27" t="n">
        <v>27.5</v>
      </c>
      <c r="ZM104" s="27" t="n">
        <v>30.3</v>
      </c>
      <c r="ZN104" s="27" t="n">
        <v>29.8</v>
      </c>
      <c r="ZO104" s="22" t="n">
        <f aca="false">AVERAGE(ZC104:ZN104)</f>
        <v>27.9416666666667</v>
      </c>
      <c r="AAA104" s="0" t="n">
        <v>1954</v>
      </c>
      <c r="AAB104" s="26" t="n">
        <v>1954</v>
      </c>
      <c r="AAC104" s="27" t="n">
        <v>33</v>
      </c>
      <c r="AAD104" s="27" t="n">
        <v>31.8</v>
      </c>
      <c r="AAE104" s="28" t="n">
        <f aca="false">(AAE103+AAE105)/2</f>
        <v>32.45</v>
      </c>
      <c r="AAF104" s="27" t="n">
        <v>30.3</v>
      </c>
      <c r="AAG104" s="27" t="n">
        <v>26</v>
      </c>
      <c r="AAH104" s="27" t="n">
        <v>21.4</v>
      </c>
      <c r="AAI104" s="27" t="n">
        <v>23.1</v>
      </c>
      <c r="AAJ104" s="27" t="n">
        <v>23.5</v>
      </c>
      <c r="AAK104" s="27" t="n">
        <v>28.3</v>
      </c>
      <c r="AAL104" s="27" t="n">
        <v>30.6</v>
      </c>
      <c r="AAM104" s="27" t="n">
        <v>35.6</v>
      </c>
      <c r="AAN104" s="27" t="n">
        <v>35.1</v>
      </c>
      <c r="AAO104" s="22" t="n">
        <f aca="false">AVERAGE(AAC104:AAN104)</f>
        <v>29.2625</v>
      </c>
      <c r="ABA104" s="0" t="n">
        <v>1954</v>
      </c>
      <c r="ABB104" s="29" t="s">
        <v>110</v>
      </c>
      <c r="ABC104" s="27" t="n">
        <v>34.6</v>
      </c>
      <c r="ABD104" s="27" t="n">
        <v>33</v>
      </c>
      <c r="ABE104" s="27" t="n">
        <v>35.8</v>
      </c>
      <c r="ABF104" s="27" t="n">
        <v>30.5</v>
      </c>
      <c r="ABG104" s="27" t="n">
        <v>27.3</v>
      </c>
      <c r="ABH104" s="27" t="n">
        <v>22.7</v>
      </c>
      <c r="ABI104" s="27" t="n">
        <v>24.5</v>
      </c>
      <c r="ABJ104" s="27" t="n">
        <v>25</v>
      </c>
      <c r="ABK104" s="27" t="n">
        <v>30.1</v>
      </c>
      <c r="ABL104" s="27" t="n">
        <v>32.5</v>
      </c>
      <c r="ABM104" s="27" t="n">
        <v>37.6</v>
      </c>
      <c r="ABN104" s="27" t="n">
        <v>36.5</v>
      </c>
      <c r="ABO104" s="22" t="n">
        <f aca="false">AVERAGE(ABC104:ABN104)</f>
        <v>30.8416666666667</v>
      </c>
      <c r="ACA104" s="0" t="n">
        <v>1954</v>
      </c>
      <c r="ACB104" s="29" t="s">
        <v>110</v>
      </c>
      <c r="ACC104" s="27" t="n">
        <v>29.4</v>
      </c>
      <c r="ACD104" s="27" t="n">
        <v>30</v>
      </c>
      <c r="ACE104" s="27" t="n">
        <v>29.4</v>
      </c>
      <c r="ACF104" s="27" t="n">
        <v>26.6</v>
      </c>
      <c r="ACG104" s="27" t="n">
        <v>24.4</v>
      </c>
      <c r="ACH104" s="27" t="n">
        <v>22</v>
      </c>
      <c r="ACI104" s="27" t="n">
        <v>22.3</v>
      </c>
      <c r="ACJ104" s="27" t="n">
        <v>22.9</v>
      </c>
      <c r="ACK104" s="27" t="n">
        <v>24.1</v>
      </c>
      <c r="ACL104" s="27" t="n">
        <v>26</v>
      </c>
      <c r="ACM104" s="27" t="n">
        <v>28.3</v>
      </c>
      <c r="ACN104" s="27" t="n">
        <v>28.5</v>
      </c>
      <c r="ACO104" s="22" t="n">
        <f aca="false">AVERAGE(ACC104:ACN104)</f>
        <v>26.1583333333333</v>
      </c>
      <c r="ADA104" s="0" t="n">
        <v>1954</v>
      </c>
      <c r="ADB104" s="26" t="n">
        <v>1954</v>
      </c>
      <c r="ADC104" s="27" t="n">
        <v>29.3</v>
      </c>
      <c r="ADD104" s="27" t="n">
        <v>30.2</v>
      </c>
      <c r="ADE104" s="27" t="n">
        <v>28.4</v>
      </c>
      <c r="ADF104" s="27" t="n">
        <v>31.2</v>
      </c>
      <c r="ADG104" s="27" t="n">
        <v>25.4</v>
      </c>
      <c r="ADH104" s="27" t="n">
        <v>21.9</v>
      </c>
      <c r="ADI104" s="27" t="n">
        <v>22.6</v>
      </c>
      <c r="ADJ104" s="27" t="n">
        <v>23.2</v>
      </c>
      <c r="ADK104" s="27" t="n">
        <v>24.5</v>
      </c>
      <c r="ADL104" s="27" t="n">
        <v>26.2</v>
      </c>
      <c r="ADM104" s="27" t="n">
        <v>29.7</v>
      </c>
      <c r="ADN104" s="27" t="n">
        <v>30.7</v>
      </c>
      <c r="ADO104" s="22" t="n">
        <f aca="false">AVERAGE(ADC104:ADN104)</f>
        <v>26.9416666666667</v>
      </c>
      <c r="AEA104" s="0" t="n">
        <v>1954</v>
      </c>
      <c r="AEB104" s="29" t="s">
        <v>110</v>
      </c>
      <c r="AEC104" s="28" t="n">
        <f aca="false">(AEC103+AEC105)/2</f>
        <v>32.95</v>
      </c>
      <c r="AED104" s="28" t="n">
        <f aca="false">(AED103+AED105)/2</f>
        <v>30.45</v>
      </c>
      <c r="AEE104" s="27" t="n">
        <v>31.6</v>
      </c>
      <c r="AEF104" s="27" t="n">
        <v>28.2</v>
      </c>
      <c r="AEG104" s="27" t="n">
        <v>22.4</v>
      </c>
      <c r="AEH104" s="27" t="n">
        <v>19.7</v>
      </c>
      <c r="AEI104" s="27" t="n">
        <v>19.3</v>
      </c>
      <c r="AEJ104" s="27" t="n">
        <v>20.7</v>
      </c>
      <c r="AEK104" s="27" t="n">
        <v>22.5</v>
      </c>
      <c r="AEL104" s="27" t="n">
        <v>25.3</v>
      </c>
      <c r="AEM104" s="27" t="n">
        <v>28.8</v>
      </c>
      <c r="AEN104" s="27" t="n">
        <v>31</v>
      </c>
      <c r="AEO104" s="22" t="n">
        <f aca="false">AVERAGE(AEC104:AEN104)</f>
        <v>26.075</v>
      </c>
      <c r="AFA104" s="0" t="n">
        <v>1954</v>
      </c>
      <c r="AFB104" s="26" t="n">
        <v>1954</v>
      </c>
      <c r="AFC104" s="27" t="n">
        <v>29.5</v>
      </c>
      <c r="AFD104" s="27" t="n">
        <v>29.1</v>
      </c>
      <c r="AFE104" s="27" t="n">
        <v>31.9</v>
      </c>
      <c r="AFF104" s="27" t="n">
        <v>28.1</v>
      </c>
      <c r="AFG104" s="27" t="n">
        <v>22.6</v>
      </c>
      <c r="AFH104" s="27" t="n">
        <v>19.4</v>
      </c>
      <c r="AFI104" s="27" t="n">
        <v>20.3</v>
      </c>
      <c r="AFJ104" s="27" t="n">
        <v>20.4</v>
      </c>
      <c r="AFK104" s="27" t="n">
        <v>23.7</v>
      </c>
      <c r="AFL104" s="27" t="n">
        <v>26.9</v>
      </c>
      <c r="AFM104" s="27" t="n">
        <v>30.8</v>
      </c>
      <c r="AFN104" s="27" t="n">
        <v>33.4</v>
      </c>
      <c r="AFO104" s="22" t="n">
        <f aca="false">AVERAGE(AFC104:AFN104)</f>
        <v>26.3416666666667</v>
      </c>
      <c r="AGA104" s="0" t="n">
        <v>1954</v>
      </c>
      <c r="AGB104" s="29" t="s">
        <v>110</v>
      </c>
      <c r="AGC104" s="27" t="n">
        <v>34.4</v>
      </c>
      <c r="AGD104" s="27" t="n">
        <v>32.1</v>
      </c>
      <c r="AGE104" s="27" t="n">
        <v>33</v>
      </c>
      <c r="AGF104" s="27" t="n">
        <v>33.8</v>
      </c>
      <c r="AGG104" s="27" t="n">
        <v>31.4</v>
      </c>
      <c r="AGH104" s="27" t="n">
        <v>27.8</v>
      </c>
      <c r="AGI104" s="27" t="n">
        <v>29.3</v>
      </c>
      <c r="AGJ104" s="27" t="n">
        <v>31.3</v>
      </c>
      <c r="AGK104" s="27" t="n">
        <v>33.8</v>
      </c>
      <c r="AGL104" s="27" t="n">
        <v>34.9</v>
      </c>
      <c r="AGM104" s="27" t="n">
        <v>36.3</v>
      </c>
      <c r="AGN104" s="27" t="n">
        <v>34.6</v>
      </c>
      <c r="AGO104" s="22" t="n">
        <f aca="false">AVERAGE(AGC104:AGN104)</f>
        <v>32.725</v>
      </c>
      <c r="AHA104" s="0" t="n">
        <v>1954</v>
      </c>
      <c r="AHB104" s="29" t="s">
        <v>110</v>
      </c>
      <c r="AHC104" s="27" t="n">
        <v>32.8</v>
      </c>
      <c r="AHD104" s="27" t="n">
        <v>31.9</v>
      </c>
      <c r="AHE104" s="27" t="n">
        <v>31.9</v>
      </c>
      <c r="AHF104" s="27" t="n">
        <v>31.6</v>
      </c>
      <c r="AHG104" s="27" t="n">
        <v>30.5</v>
      </c>
      <c r="AHH104" s="27" t="n">
        <v>28.9</v>
      </c>
      <c r="AHI104" s="27" t="n">
        <v>29.7</v>
      </c>
      <c r="AHJ104" s="27" t="n">
        <v>30.3</v>
      </c>
      <c r="AHK104" s="27" t="n">
        <v>33.2</v>
      </c>
      <c r="AHL104" s="27" t="n">
        <v>33.8</v>
      </c>
      <c r="AHM104" s="27" t="n">
        <v>35.9</v>
      </c>
      <c r="AHN104" s="27" t="n">
        <v>34.7</v>
      </c>
      <c r="AHO104" s="22" t="n">
        <f aca="false">AVERAGE(AHC104:AHN104)</f>
        <v>32.1</v>
      </c>
      <c r="AIA104" s="0" t="n">
        <v>1954</v>
      </c>
      <c r="AIB104" s="29" t="s">
        <v>110</v>
      </c>
      <c r="AIC104" s="27" t="n">
        <v>35.2</v>
      </c>
      <c r="AID104" s="27" t="n">
        <v>32.5</v>
      </c>
      <c r="AIE104" s="27" t="n">
        <v>32.6</v>
      </c>
      <c r="AIF104" s="27" t="n">
        <v>31.5</v>
      </c>
      <c r="AIG104" s="27" t="n">
        <v>28.5</v>
      </c>
      <c r="AIH104" s="27" t="n">
        <v>24</v>
      </c>
      <c r="AII104" s="27" t="n">
        <v>26.4</v>
      </c>
      <c r="AIJ104" s="27" t="n">
        <v>28.3</v>
      </c>
      <c r="AIK104" s="27" t="n">
        <v>31.5</v>
      </c>
      <c r="AIL104" s="27" t="n">
        <v>34.8</v>
      </c>
      <c r="AIM104" s="27" t="n">
        <v>37.5</v>
      </c>
      <c r="AIN104" s="27" t="n">
        <v>36.7</v>
      </c>
      <c r="AIO104" s="22" t="n">
        <f aca="false">AVERAGE(AIC104:AIN104)</f>
        <v>31.625</v>
      </c>
      <c r="AJA104" s="0" t="n">
        <v>1954</v>
      </c>
      <c r="AJB104" s="29" t="s">
        <v>110</v>
      </c>
      <c r="AJC104" s="27" t="n">
        <v>30.6</v>
      </c>
      <c r="AJD104" s="27" t="n">
        <v>31</v>
      </c>
      <c r="AJE104" s="27" t="n">
        <v>31.5</v>
      </c>
      <c r="AJF104" s="27" t="n">
        <v>28</v>
      </c>
      <c r="AJG104" s="27" t="n">
        <v>25.8</v>
      </c>
      <c r="AJH104" s="27" t="n">
        <v>22.8</v>
      </c>
      <c r="AJI104" s="27" t="n">
        <v>23.1</v>
      </c>
      <c r="AJJ104" s="27" t="n">
        <v>23.4</v>
      </c>
      <c r="AJK104" s="27" t="n">
        <v>25.9</v>
      </c>
      <c r="AJL104" s="27" t="n">
        <v>27.3</v>
      </c>
      <c r="AJM104" s="27" t="n">
        <v>31</v>
      </c>
      <c r="AJN104" s="27" t="n">
        <v>30.8</v>
      </c>
      <c r="AJO104" s="22" t="n">
        <f aca="false">AVERAGE(AJC104:AJN104)</f>
        <v>27.6</v>
      </c>
      <c r="AKA104" s="0" t="n">
        <v>1954</v>
      </c>
      <c r="AKB104" s="26" t="n">
        <v>1954</v>
      </c>
      <c r="AKC104" s="27" t="n">
        <v>30.4</v>
      </c>
      <c r="AKD104" s="27" t="n">
        <v>29.1</v>
      </c>
      <c r="AKE104" s="27" t="n">
        <v>33</v>
      </c>
      <c r="AKF104" s="27" t="n">
        <v>28</v>
      </c>
      <c r="AKG104" s="27" t="n">
        <v>23.3</v>
      </c>
      <c r="AKH104" s="27" t="n">
        <v>20.1</v>
      </c>
      <c r="AKI104" s="27" t="n">
        <v>20.7</v>
      </c>
      <c r="AKJ104" s="27" t="n">
        <v>21.2</v>
      </c>
      <c r="AKK104" s="27" t="n">
        <v>24.4</v>
      </c>
      <c r="AKL104" s="27" t="n">
        <v>26.7</v>
      </c>
      <c r="AKM104" s="27" t="n">
        <v>30.6</v>
      </c>
      <c r="AKN104" s="27" t="n">
        <v>32.9</v>
      </c>
      <c r="AKO104" s="22" t="n">
        <f aca="false">AVERAGE(AKC104:AKN104)</f>
        <v>26.7</v>
      </c>
      <c r="ALA104" s="0" t="n">
        <v>1954</v>
      </c>
      <c r="ALB104" s="26" t="n">
        <v>1954</v>
      </c>
      <c r="ALC104" s="27" t="n">
        <v>28.4</v>
      </c>
      <c r="ALD104" s="27" t="n">
        <v>29.3</v>
      </c>
      <c r="ALE104" s="27" t="n">
        <v>29.9</v>
      </c>
      <c r="ALF104" s="27" t="n">
        <v>27.2</v>
      </c>
      <c r="ALG104" s="27" t="n">
        <v>24.2</v>
      </c>
      <c r="ALH104" s="27" t="n">
        <v>21.7</v>
      </c>
      <c r="ALI104" s="27" t="n">
        <v>21.7</v>
      </c>
      <c r="ALJ104" s="27" t="n">
        <v>22.4</v>
      </c>
      <c r="ALK104" s="27" t="n">
        <v>23.6</v>
      </c>
      <c r="ALL104" s="27" t="n">
        <v>25.2</v>
      </c>
      <c r="ALM104" s="27" t="n">
        <v>28.2</v>
      </c>
      <c r="ALN104" s="27" t="n">
        <v>29.1</v>
      </c>
      <c r="ALO104" s="22" t="n">
        <f aca="false">AVERAGE(ALC104:ALN104)</f>
        <v>25.9083333333333</v>
      </c>
    </row>
    <row r="105" customFormat="false" ht="12.8" hidden="false" customHeight="false" outlineLevel="0" collapsed="false">
      <c r="A105" s="16" t="n">
        <f aca="false">A100+5</f>
        <v>1955</v>
      </c>
      <c r="B105" s="8" t="n">
        <f aca="false">AVERAGE(AO105,BO105,CO105,DO105,EO105,FO105,GO105,HO105,IO105,JO105,KO105,LO105,MO105,NO105,OO105,PO105,QO105,RO105,SO105,TO105,UO105,VO105,WO105,XO105,YO105,ZO105,AAO105,ABO105,ACO105,ADO105,AEO105,AFO105,AGO105,AHO105,AIO105,AJO105,AKO105,ALO105,Sheet2!O105,Sheet2!AO105,Sheet2!BO105,Sheet2!CO105)</f>
        <v>28.5039682539682</v>
      </c>
      <c r="C105" s="10" t="n">
        <f aca="false">AVERAGE(B101:B105)</f>
        <v>28.7707043650794</v>
      </c>
      <c r="D105" s="9" t="n">
        <f aca="false">AVERAGE(B96:B105)</f>
        <v>28.703814484127</v>
      </c>
      <c r="E105" s="8" t="n">
        <f aca="false">AVERAGE(B86:B105)</f>
        <v>28.8163492063492</v>
      </c>
      <c r="F105" s="11" t="n">
        <f aca="false">AVERAGE(B56:B105)</f>
        <v>28.8694404677787</v>
      </c>
      <c r="G105" s="2" t="n">
        <f aca="false">MAX(AC105:AN105,BC105:BN105,CC105:CN105,DC105:DN105,EC105:EN105,FC105:FN105,GC105:GN105,HC105:HN105,IC105:IN105,JC105:JN105,KC105:KN105,LC105:LN105,MC105:MN105,NC105:NN105,OC105:ON105,PC105:PN105,QC105:QN105,RC105:RN105,SC105:SN105,TC105:TN105,UC105:UN105,VC105:VN105,WC105:WN105,XC105:XN105,YC105:YN105,ZC105:ZN105,AAC105:AAN105,ABC105:ABN105,ACC105:ACN105,ADC105:ADN105,AEC105:AEN105,AFC105:AFN105,AGC105:AGN105,AHC105:AHN105,AIC105:AIN105,AJC105:AJN105,AKC105:AKN105,ALC105:ALN105,Sheet2!C105:N105,Sheet2!AC105:AN105,Sheet2!BC105:BN105,Sheet2!CC105:CN105)</f>
        <v>40.2</v>
      </c>
      <c r="H105" s="17" t="n">
        <f aca="false">MEDIAN(AC105:AN105,BC105:BN105,CC105:CN105,DC105:DN105,EC105:EN105,FC105:FN105,GC105:GN105,HC105:HN105,IC105:IN105,JC105:JN105,KC105:KN105,LC105:LN105,MC105:MN105,NC105:NN105,OC105:ON105,PC105:PN105,QC105:QN105,RC105:RN105,SC105:SN105,TC105:TN105,UC105:UN105,VC105:VN105,WC105:WN105,XC105:XN105,YC105:YN105,ZC105:ZN105,AAC105:AAN105,ABC105:ABN105,ACC105:ACN105,ADC105:ADN105,AEC105:AEN105,AFC105:AFN105,AGC105:AGN105,AHC105:AHN105,AIC105:AIN105,AJC105:AJN105,AKC105:AKN105,ALC105:ALN105,Sheet2!C105:N105,Sheet2!AC105:AN105,Sheet2!BC105:BN105,Sheet2!CC105:CN105)</f>
        <v>28.9</v>
      </c>
      <c r="I105" s="18" t="n">
        <f aca="false">MIN(AC105:AN105,BC105:BN105,CC105:CN105,DC105:DN105,EC105:EN105,FC105:FN105,GC105:GN105,HC105:HN105,IC105:IN105,JC105:JN105,KC105:KN105,LC105:LN105,MC105:MN105,NC105:NN105,OC105:ON105,PC105:PN105,QC105:QN105,RC105:RN105,SC105:SN105,TC105:TN105,UC105:UN105,VC105:VN105,WC105:WN105,XC105:XN105,YC105:YN105,ZC105:ZN105,AAC105:AAN105,ABC105:ABN105,ACC105:ACN105,ADC105:ADN105,AEC105:AEN105,AFC105:AFN105,AGC105:AGN105,AHC105:AHN105,AIC105:AIN105,AJC105:AJN105,AKC105:AKN105,ALC105:ALN105,Sheet2!C105:N105,Sheet2!AC105:AN105,Sheet2!BC105:BN105,Sheet2!CC105:CN105)</f>
        <v>16.3</v>
      </c>
      <c r="K105" s="19" t="n">
        <f aca="false">(G105+I105)/2</f>
        <v>28.25</v>
      </c>
      <c r="AB105" s="33" t="n">
        <v>1955</v>
      </c>
      <c r="AC105" s="21" t="n">
        <v>35</v>
      </c>
      <c r="AD105" s="21" t="n">
        <v>32.8</v>
      </c>
      <c r="AE105" s="21" t="n">
        <v>30.4</v>
      </c>
      <c r="AF105" s="21" t="n">
        <v>28.3</v>
      </c>
      <c r="AG105" s="21" t="n">
        <v>23.2</v>
      </c>
      <c r="AH105" s="21" t="n">
        <v>22.5</v>
      </c>
      <c r="AI105" s="21" t="n">
        <v>21.4</v>
      </c>
      <c r="AJ105" s="21" t="n">
        <v>25.7</v>
      </c>
      <c r="AK105" s="21" t="n">
        <v>28.9</v>
      </c>
      <c r="AL105" s="21" t="n">
        <v>31.6</v>
      </c>
      <c r="AM105" s="21" t="n">
        <v>34.2</v>
      </c>
      <c r="AN105" s="21" t="n">
        <v>36.6</v>
      </c>
      <c r="AO105" s="22" t="n">
        <f aca="false">AVERAGE(AC105:AN105)</f>
        <v>29.2166666666667</v>
      </c>
      <c r="BA105" s="0" t="n">
        <v>1955</v>
      </c>
      <c r="BB105" s="25" t="n">
        <v>1955</v>
      </c>
      <c r="BC105" s="21" t="n">
        <v>33.7</v>
      </c>
      <c r="BD105" s="21" t="n">
        <v>32.6</v>
      </c>
      <c r="BE105" s="21" t="n">
        <v>31.1</v>
      </c>
      <c r="BF105" s="21" t="n">
        <v>27.6</v>
      </c>
      <c r="BG105" s="21" t="n">
        <v>19.9</v>
      </c>
      <c r="BH105" s="21" t="n">
        <v>19.2</v>
      </c>
      <c r="BI105" s="28" t="n">
        <f aca="false">(BI104+BI106)/2</f>
        <v>19</v>
      </c>
      <c r="BJ105" s="28" t="n">
        <f aca="false">(BJ104+BJ106)/2</f>
        <v>20.55</v>
      </c>
      <c r="BK105" s="28" t="n">
        <f aca="false">(BK104+BK106)/2</f>
        <v>23.6</v>
      </c>
      <c r="BL105" s="21" t="n">
        <v>28.5</v>
      </c>
      <c r="BM105" s="21" t="n">
        <v>32.3</v>
      </c>
      <c r="BN105" s="21" t="n">
        <v>33.8</v>
      </c>
      <c r="BO105" s="22" t="n">
        <f aca="false">AVERAGE(BC105:BN105)</f>
        <v>26.8208333333333</v>
      </c>
      <c r="CA105" s="0" t="n">
        <v>1955</v>
      </c>
      <c r="CB105" s="20" t="s">
        <v>111</v>
      </c>
      <c r="CC105" s="21" t="n">
        <v>40.2</v>
      </c>
      <c r="CD105" s="21" t="n">
        <v>35.7</v>
      </c>
      <c r="CE105" s="21" t="n">
        <v>34.3</v>
      </c>
      <c r="CF105" s="21" t="n">
        <v>30.9</v>
      </c>
      <c r="CG105" s="21" t="n">
        <v>23.8</v>
      </c>
      <c r="CH105" s="21" t="n">
        <v>23.8</v>
      </c>
      <c r="CI105" s="21" t="n">
        <v>20.6</v>
      </c>
      <c r="CJ105" s="21" t="n">
        <v>26.3</v>
      </c>
      <c r="CK105" s="21" t="n">
        <v>31.3</v>
      </c>
      <c r="CL105" s="21" t="n">
        <v>32.3</v>
      </c>
      <c r="CM105" s="21" t="n">
        <v>34.8</v>
      </c>
      <c r="CN105" s="21" t="n">
        <v>38.8</v>
      </c>
      <c r="CO105" s="22" t="n">
        <f aca="false">AVERAGE(CC105:CN105)</f>
        <v>31.0666666666667</v>
      </c>
      <c r="DA105" s="0" t="n">
        <v>1955</v>
      </c>
      <c r="DB105" s="25" t="n">
        <v>1955</v>
      </c>
      <c r="DC105" s="21" t="n">
        <v>32.7</v>
      </c>
      <c r="DD105" s="21" t="n">
        <v>30.8</v>
      </c>
      <c r="DE105" s="21" t="n">
        <v>31.2</v>
      </c>
      <c r="DF105" s="21" t="n">
        <v>30.7</v>
      </c>
      <c r="DG105" s="21" t="n">
        <v>27.8</v>
      </c>
      <c r="DH105" s="21" t="n">
        <v>25</v>
      </c>
      <c r="DI105" s="21" t="n">
        <v>24.7</v>
      </c>
      <c r="DJ105" s="21" t="n">
        <v>27.8</v>
      </c>
      <c r="DK105" s="21" t="n">
        <v>28.3</v>
      </c>
      <c r="DL105" s="21" t="n">
        <v>32.1</v>
      </c>
      <c r="DM105" s="21" t="n">
        <v>31.8</v>
      </c>
      <c r="DN105" s="21" t="n">
        <v>33.8</v>
      </c>
      <c r="DO105" s="22" t="n">
        <f aca="false">AVERAGE(DC105:DN105)</f>
        <v>29.725</v>
      </c>
      <c r="EA105" s="0" t="n">
        <v>1955</v>
      </c>
      <c r="EB105" s="20" t="s">
        <v>111</v>
      </c>
      <c r="EC105" s="21" t="n">
        <v>29.7</v>
      </c>
      <c r="ED105" s="21" t="n">
        <v>29.8</v>
      </c>
      <c r="EE105" s="21" t="n">
        <v>28.7</v>
      </c>
      <c r="EF105" s="21" t="n">
        <v>26.6</v>
      </c>
      <c r="EG105" s="21" t="n">
        <v>22.9</v>
      </c>
      <c r="EH105" s="21" t="n">
        <v>21</v>
      </c>
      <c r="EI105" s="21" t="n">
        <v>19.9</v>
      </c>
      <c r="EJ105" s="21" t="n">
        <v>22.5</v>
      </c>
      <c r="EK105" s="21" t="n">
        <v>23.9</v>
      </c>
      <c r="EL105" s="21" t="n">
        <v>27</v>
      </c>
      <c r="EM105" s="21" t="n">
        <v>27.7</v>
      </c>
      <c r="EN105" s="21" t="n">
        <v>28.8</v>
      </c>
      <c r="EO105" s="22" t="n">
        <f aca="false">AVERAGE(EC105:EN105)</f>
        <v>25.7083333333333</v>
      </c>
      <c r="FA105" s="0" t="n">
        <v>1955</v>
      </c>
      <c r="FB105" s="20" t="s">
        <v>111</v>
      </c>
      <c r="FC105" s="21" t="n">
        <v>29.8</v>
      </c>
      <c r="FD105" s="21" t="n">
        <v>28.9</v>
      </c>
      <c r="FE105" s="21" t="n">
        <v>28.7</v>
      </c>
      <c r="FF105" s="21" t="n">
        <v>27.2</v>
      </c>
      <c r="FG105" s="21" t="n">
        <v>24.6</v>
      </c>
      <c r="FH105" s="21" t="n">
        <v>22.1</v>
      </c>
      <c r="FI105" s="21" t="n">
        <v>21.2</v>
      </c>
      <c r="FJ105" s="21" t="n">
        <v>23.9</v>
      </c>
      <c r="FK105" s="21" t="n">
        <v>25.1</v>
      </c>
      <c r="FL105" s="21" t="n">
        <v>28.4</v>
      </c>
      <c r="FM105" s="21" t="n">
        <v>28.4</v>
      </c>
      <c r="FN105" s="21" t="n">
        <v>30.6</v>
      </c>
      <c r="FO105" s="22" t="n">
        <f aca="false">AVERAGE(FC105:FN105)</f>
        <v>26.575</v>
      </c>
      <c r="GA105" s="0" t="n">
        <v>1955</v>
      </c>
      <c r="GB105" s="20" t="s">
        <v>111</v>
      </c>
      <c r="GC105" s="21" t="n">
        <v>31.8</v>
      </c>
      <c r="GD105" s="21" t="n">
        <v>29.3</v>
      </c>
      <c r="GE105" s="21" t="n">
        <v>29.8</v>
      </c>
      <c r="GF105" s="21" t="n">
        <v>29.2</v>
      </c>
      <c r="GG105" s="21" t="n">
        <v>27.2</v>
      </c>
      <c r="GH105" s="21" t="n">
        <v>24.9</v>
      </c>
      <c r="GI105" s="21" t="n">
        <v>24.4</v>
      </c>
      <c r="GJ105" s="21" t="n">
        <v>27.4</v>
      </c>
      <c r="GK105" s="21" t="n">
        <v>27.8</v>
      </c>
      <c r="GL105" s="21" t="n">
        <v>30.6</v>
      </c>
      <c r="GM105" s="21" t="n">
        <v>30.5</v>
      </c>
      <c r="GN105" s="21" t="n">
        <v>33.2</v>
      </c>
      <c r="GO105" s="22" t="n">
        <f aca="false">AVERAGE(GC105:GN105)</f>
        <v>28.8416666666667</v>
      </c>
      <c r="HA105" s="0" t="n">
        <v>1955</v>
      </c>
      <c r="HB105" s="20" t="s">
        <v>111</v>
      </c>
      <c r="HC105" s="21" t="n">
        <v>35.9</v>
      </c>
      <c r="HD105" s="21" t="n">
        <v>32.8</v>
      </c>
      <c r="HE105" s="21" t="n">
        <v>31.9</v>
      </c>
      <c r="HF105" s="21" t="n">
        <v>32</v>
      </c>
      <c r="HG105" s="21" t="n">
        <v>29.5</v>
      </c>
      <c r="HH105" s="21" t="n">
        <v>28.5</v>
      </c>
      <c r="HI105" s="21" t="n">
        <v>28</v>
      </c>
      <c r="HJ105" s="21" t="n">
        <v>31.6</v>
      </c>
      <c r="HK105" s="21" t="n">
        <v>31.8</v>
      </c>
      <c r="HL105" s="21" t="n">
        <v>33.9</v>
      </c>
      <c r="HM105" s="21" t="n">
        <v>33.1</v>
      </c>
      <c r="HN105" s="23" t="n">
        <f aca="false">(HN103+HN104)/2</f>
        <v>36.25</v>
      </c>
      <c r="HO105" s="22" t="n">
        <f aca="false">AVERAGE(HC105:HN105)</f>
        <v>32.1041666666667</v>
      </c>
      <c r="IA105" s="0" t="n">
        <v>1955</v>
      </c>
      <c r="IB105" s="20" t="s">
        <v>111</v>
      </c>
      <c r="IC105" s="21" t="n">
        <v>31.4</v>
      </c>
      <c r="ID105" s="21" t="n">
        <v>29.5</v>
      </c>
      <c r="IE105" s="21" t="n">
        <v>30.9</v>
      </c>
      <c r="IF105" s="21" t="n">
        <v>29.2</v>
      </c>
      <c r="IG105" s="21" t="n">
        <v>28.3</v>
      </c>
      <c r="IH105" s="21" t="n">
        <v>25.6</v>
      </c>
      <c r="II105" s="21" t="n">
        <v>25.3</v>
      </c>
      <c r="IJ105" s="21" t="n">
        <v>27</v>
      </c>
      <c r="IK105" s="21" t="n">
        <v>26.9</v>
      </c>
      <c r="IL105" s="21" t="n">
        <v>29.9</v>
      </c>
      <c r="IM105" s="21" t="n">
        <v>30</v>
      </c>
      <c r="IN105" s="21" t="n">
        <v>31.3</v>
      </c>
      <c r="IO105" s="22" t="n">
        <f aca="false">AVERAGE(IC105:IN105)</f>
        <v>28.775</v>
      </c>
      <c r="JA105" s="0" t="n">
        <v>1955</v>
      </c>
      <c r="JB105" s="20" t="s">
        <v>111</v>
      </c>
      <c r="JC105" s="21" t="n">
        <v>38.8</v>
      </c>
      <c r="JD105" s="21" t="n">
        <v>35.6</v>
      </c>
      <c r="JE105" s="21" t="n">
        <v>35</v>
      </c>
      <c r="JF105" s="21" t="n">
        <v>32</v>
      </c>
      <c r="JG105" s="21" t="n">
        <v>26.4</v>
      </c>
      <c r="JH105" s="21" t="n">
        <v>25.7</v>
      </c>
      <c r="JI105" s="21" t="n">
        <v>24.7</v>
      </c>
      <c r="JJ105" s="21" t="n">
        <v>30</v>
      </c>
      <c r="JK105" s="21" t="n">
        <v>33.1</v>
      </c>
      <c r="JL105" s="21" t="n">
        <v>36.5</v>
      </c>
      <c r="JM105" s="21" t="n">
        <v>36.5</v>
      </c>
      <c r="JN105" s="21" t="n">
        <v>39.8</v>
      </c>
      <c r="JO105" s="22" t="n">
        <f aca="false">AVERAGE(JC105:JN105)</f>
        <v>32.8416666666667</v>
      </c>
      <c r="KA105" s="0" t="n">
        <v>1955</v>
      </c>
      <c r="KB105" s="20" t="s">
        <v>111</v>
      </c>
      <c r="KC105" s="21" t="n">
        <v>26.8</v>
      </c>
      <c r="KD105" s="21" t="n">
        <v>27.3</v>
      </c>
      <c r="KE105" s="21" t="n">
        <v>26.8</v>
      </c>
      <c r="KF105" s="21" t="n">
        <v>24.3</v>
      </c>
      <c r="KG105" s="21" t="n">
        <v>21.5</v>
      </c>
      <c r="KH105" s="21" t="n">
        <v>19.5</v>
      </c>
      <c r="KI105" s="21" t="n">
        <v>18.1</v>
      </c>
      <c r="KJ105" s="21" t="n">
        <v>20.1</v>
      </c>
      <c r="KK105" s="21" t="n">
        <v>21.1</v>
      </c>
      <c r="KL105" s="21" t="n">
        <v>23.7</v>
      </c>
      <c r="KM105" s="21" t="n">
        <v>24.8</v>
      </c>
      <c r="KN105" s="21" t="n">
        <v>26</v>
      </c>
      <c r="KO105" s="22" t="n">
        <f aca="false">AVERAGE(KC105:KN105)</f>
        <v>23.3333333333333</v>
      </c>
      <c r="LA105" s="0" t="n">
        <v>1955</v>
      </c>
      <c r="LB105" s="25" t="n">
        <v>1955</v>
      </c>
      <c r="LC105" s="21" t="n">
        <v>31.7</v>
      </c>
      <c r="LD105" s="21" t="n">
        <v>29.7</v>
      </c>
      <c r="LE105" s="21" t="n">
        <v>30.6</v>
      </c>
      <c r="LF105" s="21" t="n">
        <v>28.8</v>
      </c>
      <c r="LG105" s="21" t="n">
        <v>27.7</v>
      </c>
      <c r="LH105" s="21" t="n">
        <v>25.1</v>
      </c>
      <c r="LI105" s="21" t="n">
        <v>24.2</v>
      </c>
      <c r="LJ105" s="21" t="n">
        <v>27.2</v>
      </c>
      <c r="LK105" s="21" t="n">
        <v>27.5</v>
      </c>
      <c r="LL105" s="21" t="n">
        <v>30.3</v>
      </c>
      <c r="LM105" s="21" t="n">
        <v>30.3</v>
      </c>
      <c r="LN105" s="21" t="n">
        <v>32.1</v>
      </c>
      <c r="LO105" s="22" t="n">
        <f aca="false">AVERAGE(LC105:LN105)</f>
        <v>28.7666666666667</v>
      </c>
      <c r="MA105" s="0" t="n">
        <v>1955</v>
      </c>
      <c r="MB105" s="20" t="s">
        <v>111</v>
      </c>
      <c r="MC105" s="21" t="n">
        <v>33.2</v>
      </c>
      <c r="MD105" s="21" t="n">
        <v>31.2</v>
      </c>
      <c r="ME105" s="21" t="n">
        <v>29.7</v>
      </c>
      <c r="MF105" s="21" t="n">
        <v>26.6</v>
      </c>
      <c r="MG105" s="21" t="n">
        <v>19.8</v>
      </c>
      <c r="MH105" s="21" t="n">
        <v>19.5</v>
      </c>
      <c r="MI105" s="21" t="n">
        <v>16.7</v>
      </c>
      <c r="MJ105" s="21" t="n">
        <v>21.9</v>
      </c>
      <c r="MK105" s="21" t="n">
        <v>25.6</v>
      </c>
      <c r="ML105" s="21" t="n">
        <v>29.3</v>
      </c>
      <c r="MM105" s="21" t="n">
        <v>31.6</v>
      </c>
      <c r="MN105" s="21" t="n">
        <v>33.6</v>
      </c>
      <c r="MO105" s="22" t="n">
        <f aca="false">AVERAGE(MC105:MN105)</f>
        <v>26.5583333333333</v>
      </c>
      <c r="NA105" s="0" t="n">
        <v>1955</v>
      </c>
      <c r="NB105" s="25" t="n">
        <v>1955</v>
      </c>
      <c r="NC105" s="21" t="n">
        <v>33.8</v>
      </c>
      <c r="ND105" s="21" t="n">
        <v>31.3</v>
      </c>
      <c r="NE105" s="21" t="n">
        <v>28.6</v>
      </c>
      <c r="NF105" s="21" t="n">
        <v>28.3</v>
      </c>
      <c r="NG105" s="21" t="n">
        <v>24.5</v>
      </c>
      <c r="NH105" s="21" t="n">
        <v>22.2</v>
      </c>
      <c r="NI105" s="21" t="n">
        <v>22.3</v>
      </c>
      <c r="NJ105" s="21" t="n">
        <v>26.3</v>
      </c>
      <c r="NK105" s="21" t="n">
        <v>28.4</v>
      </c>
      <c r="NL105" s="21" t="n">
        <v>32.3</v>
      </c>
      <c r="NM105" s="21" t="n">
        <v>32.8</v>
      </c>
      <c r="NN105" s="21" t="n">
        <v>35.3</v>
      </c>
      <c r="NO105" s="22" t="n">
        <f aca="false">AVERAGE(NC105:NN105)</f>
        <v>28.8416666666667</v>
      </c>
      <c r="OA105" s="0" t="n">
        <v>1955</v>
      </c>
      <c r="OB105" s="20" t="s">
        <v>111</v>
      </c>
      <c r="OC105" s="21" t="n">
        <v>38.8</v>
      </c>
      <c r="OD105" s="21" t="n">
        <v>34.3</v>
      </c>
      <c r="OE105" s="21" t="n">
        <v>32.7</v>
      </c>
      <c r="OF105" s="21" t="n">
        <v>31.4</v>
      </c>
      <c r="OG105" s="21" t="n">
        <v>26.1</v>
      </c>
      <c r="OH105" s="21" t="n">
        <v>24.8</v>
      </c>
      <c r="OI105" s="21" t="n">
        <v>24.5</v>
      </c>
      <c r="OJ105" s="21" t="n">
        <v>29.3</v>
      </c>
      <c r="OK105" s="21" t="n">
        <v>32.3</v>
      </c>
      <c r="OL105" s="21" t="n">
        <v>35.9</v>
      </c>
      <c r="OM105" s="21" t="n">
        <v>36.9</v>
      </c>
      <c r="ON105" s="21" t="n">
        <v>39.7</v>
      </c>
      <c r="OO105" s="22" t="n">
        <f aca="false">AVERAGE(OC105:ON105)</f>
        <v>32.225</v>
      </c>
      <c r="PA105" s="0" t="n">
        <v>1955</v>
      </c>
      <c r="PB105" s="25" t="n">
        <v>1955</v>
      </c>
      <c r="PC105" s="21" t="n">
        <v>31.7</v>
      </c>
      <c r="PD105" s="21" t="n">
        <v>29.9</v>
      </c>
      <c r="PE105" s="21" t="n">
        <v>29.2</v>
      </c>
      <c r="PF105" s="21" t="n">
        <v>29.2</v>
      </c>
      <c r="PG105" s="21" t="n">
        <v>29.4</v>
      </c>
      <c r="PH105" s="21" t="n">
        <v>27.1</v>
      </c>
      <c r="PI105" s="21" t="n">
        <v>26.8</v>
      </c>
      <c r="PJ105" s="21" t="n">
        <v>28.7</v>
      </c>
      <c r="PK105" s="21" t="n">
        <v>29.7</v>
      </c>
      <c r="PL105" s="21" t="n">
        <v>32.8</v>
      </c>
      <c r="PM105" s="21" t="n">
        <v>31.5</v>
      </c>
      <c r="PN105" s="21" t="n">
        <v>34.2</v>
      </c>
      <c r="PO105" s="22" t="n">
        <f aca="false">AVERAGE(PC105:PN105)</f>
        <v>30.0166666666667</v>
      </c>
      <c r="QA105" s="0" t="n">
        <v>1955</v>
      </c>
      <c r="QB105" s="25" t="n">
        <v>1955</v>
      </c>
      <c r="QC105" s="21" t="n">
        <v>31.4</v>
      </c>
      <c r="QD105" s="21" t="n">
        <v>29.8</v>
      </c>
      <c r="QE105" s="21" t="n">
        <v>30.1</v>
      </c>
      <c r="QF105" s="21" t="n">
        <v>28.8</v>
      </c>
      <c r="QG105" s="21" t="n">
        <v>28.1</v>
      </c>
      <c r="QH105" s="21" t="n">
        <v>26.2</v>
      </c>
      <c r="QI105" s="21" t="n">
        <v>25.5</v>
      </c>
      <c r="QJ105" s="21" t="n">
        <v>26.7</v>
      </c>
      <c r="QK105" s="21" t="n">
        <v>27.1</v>
      </c>
      <c r="QL105" s="21" t="n">
        <v>30.1</v>
      </c>
      <c r="QM105" s="21" t="n">
        <v>29.9</v>
      </c>
      <c r="QN105" s="21" t="n">
        <v>31.9</v>
      </c>
      <c r="QO105" s="22" t="n">
        <f aca="false">AVERAGE(QC105:QN105)</f>
        <v>28.8</v>
      </c>
      <c r="RA105" s="0" t="n">
        <v>1955</v>
      </c>
      <c r="RB105" s="25" t="n">
        <v>1955</v>
      </c>
      <c r="RC105" s="21" t="n">
        <v>34.4</v>
      </c>
      <c r="RD105" s="21" t="n">
        <v>32.7</v>
      </c>
      <c r="RE105" s="21" t="n">
        <v>31.3</v>
      </c>
      <c r="RF105" s="21" t="n">
        <v>28</v>
      </c>
      <c r="RG105" s="21" t="n">
        <v>19.9</v>
      </c>
      <c r="RH105" s="21" t="n">
        <v>19.4</v>
      </c>
      <c r="RI105" s="21" t="n">
        <v>16.3</v>
      </c>
      <c r="RJ105" s="21" t="n">
        <v>21.4</v>
      </c>
      <c r="RK105" s="21" t="n">
        <v>25.9</v>
      </c>
      <c r="RL105" s="21" t="n">
        <v>29.6</v>
      </c>
      <c r="RM105" s="21" t="n">
        <v>31.9</v>
      </c>
      <c r="RN105" s="21" t="n">
        <v>33.5</v>
      </c>
      <c r="RO105" s="22" t="n">
        <f aca="false">AVERAGE(RC105:RN105)</f>
        <v>27.025</v>
      </c>
      <c r="SA105" s="0" t="n">
        <v>1955</v>
      </c>
      <c r="SB105" s="29" t="s">
        <v>111</v>
      </c>
      <c r="SC105" s="27" t="n">
        <v>31.8</v>
      </c>
      <c r="SD105" s="27" t="n">
        <v>31.5</v>
      </c>
      <c r="SE105" s="27" t="n">
        <v>29</v>
      </c>
      <c r="SF105" s="27" t="n">
        <v>26.9</v>
      </c>
      <c r="SG105" s="27" t="n">
        <v>20.5</v>
      </c>
      <c r="SH105" s="27" t="n">
        <v>18.9</v>
      </c>
      <c r="SI105" s="27" t="n">
        <v>17.5</v>
      </c>
      <c r="SJ105" s="27" t="n">
        <v>21.1</v>
      </c>
      <c r="SK105" s="27" t="n">
        <v>24.5</v>
      </c>
      <c r="SL105" s="27" t="n">
        <v>27.1</v>
      </c>
      <c r="SM105" s="27" t="n">
        <v>30.1</v>
      </c>
      <c r="SN105" s="27" t="n">
        <v>31.2</v>
      </c>
      <c r="SO105" s="22" t="n">
        <f aca="false">AVERAGE(SC105:SN105)</f>
        <v>25.8416666666667</v>
      </c>
      <c r="TA105" s="0" t="n">
        <v>1955</v>
      </c>
      <c r="TB105" s="29" t="s">
        <v>111</v>
      </c>
      <c r="TC105" s="27" t="n">
        <v>34.2</v>
      </c>
      <c r="TD105" s="27" t="n">
        <v>31.1</v>
      </c>
      <c r="TE105" s="27" t="n">
        <v>29.5</v>
      </c>
      <c r="TF105" s="27" t="n">
        <v>28.2</v>
      </c>
      <c r="TG105" s="27" t="n">
        <v>23.9</v>
      </c>
      <c r="TH105" s="27" t="n">
        <v>22.1</v>
      </c>
      <c r="TI105" s="27" t="n">
        <v>21.7</v>
      </c>
      <c r="TJ105" s="27" t="n">
        <v>25.5</v>
      </c>
      <c r="TK105" s="27" t="n">
        <v>27.8</v>
      </c>
      <c r="TL105" s="27" t="n">
        <v>31.6</v>
      </c>
      <c r="TM105" s="27" t="n">
        <v>31.8</v>
      </c>
      <c r="TN105" s="27" t="n">
        <v>35.3</v>
      </c>
      <c r="TO105" s="22" t="n">
        <f aca="false">AVERAGE(TC105:TN105)</f>
        <v>28.5583333333333</v>
      </c>
      <c r="UA105" s="0" t="n">
        <v>1955</v>
      </c>
      <c r="UB105" s="29" t="s">
        <v>111</v>
      </c>
      <c r="UC105" s="27" t="n">
        <v>33.2</v>
      </c>
      <c r="UD105" s="27" t="n">
        <v>31.6</v>
      </c>
      <c r="UE105" s="27" t="n">
        <v>29.7</v>
      </c>
      <c r="UF105" s="27" t="n">
        <v>27.6</v>
      </c>
      <c r="UG105" s="27" t="n">
        <v>23.6</v>
      </c>
      <c r="UH105" s="27" t="n">
        <v>21.6</v>
      </c>
      <c r="UI105" s="27" t="n">
        <v>20.7</v>
      </c>
      <c r="UJ105" s="27" t="n">
        <v>23.8</v>
      </c>
      <c r="UK105" s="27" t="n">
        <v>26.2</v>
      </c>
      <c r="UL105" s="27" t="n">
        <v>29.8</v>
      </c>
      <c r="UM105" s="27" t="n">
        <v>30.1</v>
      </c>
      <c r="UN105" s="27" t="n">
        <v>32</v>
      </c>
      <c r="UO105" s="22" t="n">
        <f aca="false">AVERAGE(UC105:UN105)</f>
        <v>27.4916666666667</v>
      </c>
      <c r="VA105" s="0" t="n">
        <v>1955</v>
      </c>
      <c r="VB105" s="29" t="s">
        <v>111</v>
      </c>
      <c r="VC105" s="27" t="n">
        <v>34.2</v>
      </c>
      <c r="VD105" s="27" t="n">
        <v>31.9</v>
      </c>
      <c r="VE105" s="27" t="n">
        <v>30.7</v>
      </c>
      <c r="VF105" s="27" t="n">
        <v>31.6</v>
      </c>
      <c r="VG105" s="27" t="n">
        <v>30</v>
      </c>
      <c r="VH105" s="27" t="n">
        <v>27.5</v>
      </c>
      <c r="VI105" s="27" t="n">
        <v>28.8</v>
      </c>
      <c r="VJ105" s="27" t="n">
        <v>32.1</v>
      </c>
      <c r="VK105" s="27" t="n">
        <v>33.1</v>
      </c>
      <c r="VL105" s="27" t="n">
        <v>37</v>
      </c>
      <c r="VM105" s="27" t="n">
        <v>35.5</v>
      </c>
      <c r="VN105" s="27" t="n">
        <v>37.4</v>
      </c>
      <c r="VO105" s="22" t="n">
        <f aca="false">AVERAGE(VC105:VN105)</f>
        <v>32.4833333333333</v>
      </c>
      <c r="WA105" s="0" t="n">
        <v>1955</v>
      </c>
      <c r="WB105" s="26" t="n">
        <v>1955</v>
      </c>
      <c r="WC105" s="27" t="n">
        <v>29.6</v>
      </c>
      <c r="WD105" s="27" t="n">
        <v>29.1</v>
      </c>
      <c r="WE105" s="27" t="n">
        <v>29.1</v>
      </c>
      <c r="WF105" s="27" t="n">
        <v>28.1</v>
      </c>
      <c r="WG105" s="27" t="n">
        <v>24.9</v>
      </c>
      <c r="WH105" s="27" t="n">
        <v>22.7</v>
      </c>
      <c r="WI105" s="27" t="n">
        <v>22</v>
      </c>
      <c r="WJ105" s="27" t="n">
        <v>23.8</v>
      </c>
      <c r="WK105" s="27" t="n">
        <v>25.3</v>
      </c>
      <c r="WL105" s="27" t="n">
        <v>28.2</v>
      </c>
      <c r="WM105" s="27" t="n">
        <v>28.1</v>
      </c>
      <c r="WN105" s="27" t="n">
        <v>30.2</v>
      </c>
      <c r="WO105" s="22" t="n">
        <f aca="false">AVERAGE(WC105:WN105)</f>
        <v>26.7583333333333</v>
      </c>
      <c r="XA105" s="0" t="n">
        <v>1955</v>
      </c>
      <c r="XB105" s="26" t="n">
        <v>1955</v>
      </c>
      <c r="XC105" s="27" t="n">
        <v>31.9</v>
      </c>
      <c r="XD105" s="27" t="n">
        <v>30.9</v>
      </c>
      <c r="XE105" s="27" t="n">
        <v>28.7</v>
      </c>
      <c r="XF105" s="27" t="n">
        <v>27.3</v>
      </c>
      <c r="XG105" s="27" t="n">
        <v>23.8</v>
      </c>
      <c r="XH105" s="27" t="n">
        <v>22</v>
      </c>
      <c r="XI105" s="27" t="n">
        <v>21.1</v>
      </c>
      <c r="XJ105" s="27" t="n">
        <v>24.4</v>
      </c>
      <c r="XK105" s="27" t="n">
        <v>25.7</v>
      </c>
      <c r="XL105" s="27" t="n">
        <v>29.9</v>
      </c>
      <c r="XM105" s="27" t="n">
        <v>30.7</v>
      </c>
      <c r="XN105" s="27" t="n">
        <v>32.2</v>
      </c>
      <c r="XO105" s="22" t="n">
        <f aca="false">AVERAGE(XC105:XN105)</f>
        <v>27.3833333333333</v>
      </c>
      <c r="YA105" s="0" t="n">
        <v>1955</v>
      </c>
      <c r="YB105" s="26" t="n">
        <v>1955</v>
      </c>
      <c r="YC105" s="27" t="n">
        <v>35.6</v>
      </c>
      <c r="YD105" s="27" t="n">
        <v>32.9</v>
      </c>
      <c r="YE105" s="27" t="n">
        <v>29.9</v>
      </c>
      <c r="YF105" s="27" t="n">
        <v>28.7</v>
      </c>
      <c r="YG105" s="27" t="n">
        <v>25.3</v>
      </c>
      <c r="YH105" s="27" t="n">
        <v>24</v>
      </c>
      <c r="YI105" s="27" t="n">
        <v>24.9</v>
      </c>
      <c r="YJ105" s="27" t="n">
        <v>28.4</v>
      </c>
      <c r="YK105" s="27" t="n">
        <v>30.6</v>
      </c>
      <c r="YL105" s="27" t="n">
        <v>35.6</v>
      </c>
      <c r="YM105" s="27" t="n">
        <v>35.1</v>
      </c>
      <c r="YN105" s="27" t="n">
        <v>37.6</v>
      </c>
      <c r="YO105" s="22" t="n">
        <f aca="false">AVERAGE(YC105:YN105)</f>
        <v>30.7166666666667</v>
      </c>
      <c r="ZA105" s="0" t="n">
        <v>1955</v>
      </c>
      <c r="ZB105" s="26" t="n">
        <v>1955</v>
      </c>
      <c r="ZC105" s="27" t="n">
        <v>31.1</v>
      </c>
      <c r="ZD105" s="27" t="n">
        <v>29.1</v>
      </c>
      <c r="ZE105" s="27" t="n">
        <v>30.6</v>
      </c>
      <c r="ZF105" s="27" t="n">
        <v>28.4</v>
      </c>
      <c r="ZG105" s="27" t="n">
        <v>27.1</v>
      </c>
      <c r="ZH105" s="27" t="n">
        <v>24.1</v>
      </c>
      <c r="ZI105" s="27" t="n">
        <v>23.3</v>
      </c>
      <c r="ZJ105" s="27" t="n">
        <v>25.4</v>
      </c>
      <c r="ZK105" s="27" t="n">
        <v>25.3</v>
      </c>
      <c r="ZL105" s="27" t="n">
        <v>29.3</v>
      </c>
      <c r="ZM105" s="27" t="n">
        <v>28.6</v>
      </c>
      <c r="ZN105" s="27" t="n">
        <v>30.4</v>
      </c>
      <c r="ZO105" s="22" t="n">
        <f aca="false">AVERAGE(ZC105:ZN105)</f>
        <v>27.725</v>
      </c>
      <c r="AAA105" s="0" t="n">
        <v>1955</v>
      </c>
      <c r="AAB105" s="26" t="n">
        <v>1955</v>
      </c>
      <c r="AAC105" s="27" t="n">
        <v>35.9</v>
      </c>
      <c r="AAD105" s="27" t="n">
        <v>33.5</v>
      </c>
      <c r="AAE105" s="27" t="n">
        <v>30.9</v>
      </c>
      <c r="AAF105" s="27" t="n">
        <v>29.6</v>
      </c>
      <c r="AAG105" s="27" t="n">
        <v>23.3</v>
      </c>
      <c r="AAH105" s="27" t="n">
        <v>22.6</v>
      </c>
      <c r="AAI105" s="27" t="n">
        <v>19.6</v>
      </c>
      <c r="AAJ105" s="27" t="n">
        <v>25.1</v>
      </c>
      <c r="AAK105" s="27" t="n">
        <v>29.2</v>
      </c>
      <c r="AAL105" s="27" t="n">
        <v>32.6</v>
      </c>
      <c r="AAM105" s="27" t="n">
        <v>35.9</v>
      </c>
      <c r="AAN105" s="27" t="n">
        <v>37.6</v>
      </c>
      <c r="AAO105" s="22" t="n">
        <f aca="false">AVERAGE(AAC105:AAN105)</f>
        <v>29.65</v>
      </c>
      <c r="ABA105" s="0" t="n">
        <v>1955</v>
      </c>
      <c r="ABB105" s="29" t="s">
        <v>111</v>
      </c>
      <c r="ABC105" s="27" t="n">
        <v>37.2</v>
      </c>
      <c r="ABD105" s="27" t="n">
        <v>34.6</v>
      </c>
      <c r="ABE105" s="27" t="n">
        <v>31.4</v>
      </c>
      <c r="ABF105" s="27" t="n">
        <v>29.5</v>
      </c>
      <c r="ABG105" s="27" t="n">
        <v>24</v>
      </c>
      <c r="ABH105" s="27" t="n">
        <v>23.3</v>
      </c>
      <c r="ABI105" s="27" t="n">
        <v>21.9</v>
      </c>
      <c r="ABJ105" s="27" t="n">
        <v>26.7</v>
      </c>
      <c r="ABK105" s="27" t="n">
        <v>29.7</v>
      </c>
      <c r="ABL105" s="27" t="n">
        <v>33.6</v>
      </c>
      <c r="ABM105" s="27" t="n">
        <v>35.8</v>
      </c>
      <c r="ABN105" s="27" t="n">
        <v>38</v>
      </c>
      <c r="ABO105" s="22" t="n">
        <f aca="false">AVERAGE(ABC105:ABN105)</f>
        <v>30.475</v>
      </c>
      <c r="ACA105" s="0" t="n">
        <v>1955</v>
      </c>
      <c r="ACB105" s="29" t="s">
        <v>111</v>
      </c>
      <c r="ACC105" s="27" t="n">
        <v>29</v>
      </c>
      <c r="ACD105" s="27" t="n">
        <v>28.7</v>
      </c>
      <c r="ACE105" s="27" t="n">
        <v>28.7</v>
      </c>
      <c r="ACF105" s="27" t="n">
        <v>27.1</v>
      </c>
      <c r="ACG105" s="27" t="n">
        <v>24.8</v>
      </c>
      <c r="ACH105" s="27" t="n">
        <v>22.5</v>
      </c>
      <c r="ACI105" s="27" t="n">
        <v>21.9</v>
      </c>
      <c r="ACJ105" s="27" t="n">
        <v>24</v>
      </c>
      <c r="ACK105" s="27" t="n">
        <v>25.1</v>
      </c>
      <c r="ACL105" s="27" t="n">
        <v>28.9</v>
      </c>
      <c r="ACM105" s="27" t="n">
        <v>27.9</v>
      </c>
      <c r="ACN105" s="27" t="n">
        <v>31.2</v>
      </c>
      <c r="ACO105" s="22" t="n">
        <f aca="false">AVERAGE(ACC105:ACN105)</f>
        <v>26.65</v>
      </c>
      <c r="ADA105" s="0" t="n">
        <v>1955</v>
      </c>
      <c r="ADB105" s="26" t="n">
        <v>1955</v>
      </c>
      <c r="ADC105" s="27" t="n">
        <v>31.7</v>
      </c>
      <c r="ADD105" s="27" t="n">
        <v>30.7</v>
      </c>
      <c r="ADE105" s="27" t="n">
        <v>28.9</v>
      </c>
      <c r="ADF105" s="27" t="n">
        <v>27.7</v>
      </c>
      <c r="ADG105" s="27" t="n">
        <v>24.8</v>
      </c>
      <c r="ADH105" s="27" t="n">
        <v>22.6</v>
      </c>
      <c r="ADI105" s="27" t="n">
        <v>21.7</v>
      </c>
      <c r="ADJ105" s="27" t="n">
        <v>24.5</v>
      </c>
      <c r="ADK105" s="27" t="n">
        <v>25.6</v>
      </c>
      <c r="ADL105" s="27" t="n">
        <v>29</v>
      </c>
      <c r="ADM105" s="27" t="n">
        <v>29.1</v>
      </c>
      <c r="ADN105" s="27" t="n">
        <v>31.1</v>
      </c>
      <c r="ADO105" s="22" t="n">
        <f aca="false">AVERAGE(ADC105:ADN105)</f>
        <v>27.2833333333333</v>
      </c>
      <c r="AEA105" s="0" t="n">
        <v>1955</v>
      </c>
      <c r="AEB105" s="29" t="s">
        <v>111</v>
      </c>
      <c r="AEC105" s="27" t="n">
        <v>33.4</v>
      </c>
      <c r="AED105" s="27" t="n">
        <v>31.9</v>
      </c>
      <c r="AEE105" s="27" t="n">
        <v>29.8</v>
      </c>
      <c r="AEF105" s="27" t="n">
        <v>27.4</v>
      </c>
      <c r="AEG105" s="27" t="n">
        <v>21</v>
      </c>
      <c r="AEH105" s="27" t="n">
        <v>19.5</v>
      </c>
      <c r="AEI105" s="27" t="n">
        <v>18.2</v>
      </c>
      <c r="AEJ105" s="27" t="n">
        <v>21.6</v>
      </c>
      <c r="AEK105" s="28" t="n">
        <f aca="false">(AEK104+AEK106)/2</f>
        <v>22.45</v>
      </c>
      <c r="AEL105" s="28" t="n">
        <f aca="false">(AEL104+AEL106)/2</f>
        <v>26.6</v>
      </c>
      <c r="AEM105" s="28" t="n">
        <f aca="false">(AEM104+AEM106)/2</f>
        <v>29</v>
      </c>
      <c r="AEN105" s="27" t="n">
        <v>32.3</v>
      </c>
      <c r="AEO105" s="22" t="n">
        <f aca="false">AVERAGE(AEC105:AEN105)</f>
        <v>26.0958333333333</v>
      </c>
      <c r="AFA105" s="0" t="n">
        <v>1955</v>
      </c>
      <c r="AFB105" s="26" t="n">
        <v>1955</v>
      </c>
      <c r="AFC105" s="27" t="n">
        <v>34</v>
      </c>
      <c r="AFD105" s="27" t="n">
        <v>30.8</v>
      </c>
      <c r="AFE105" s="27" t="n">
        <v>28.7</v>
      </c>
      <c r="AFF105" s="27" t="n">
        <v>26.8</v>
      </c>
      <c r="AFG105" s="27" t="n">
        <v>20.2</v>
      </c>
      <c r="AFH105" s="27" t="n">
        <v>19.3</v>
      </c>
      <c r="AFI105" s="27" t="n">
        <v>17.2</v>
      </c>
      <c r="AFJ105" s="27" t="n">
        <v>22</v>
      </c>
      <c r="AFK105" s="27" t="n">
        <v>25.5</v>
      </c>
      <c r="AFL105" s="27" t="n">
        <v>28.7</v>
      </c>
      <c r="AFM105" s="27" t="n">
        <v>31.8</v>
      </c>
      <c r="AFN105" s="27" t="n">
        <v>33.7</v>
      </c>
      <c r="AFO105" s="22" t="n">
        <f aca="false">AVERAGE(AFC105:AFN105)</f>
        <v>26.5583333333333</v>
      </c>
      <c r="AGA105" s="0" t="n">
        <v>1955</v>
      </c>
      <c r="AGB105" s="29" t="s">
        <v>111</v>
      </c>
      <c r="AGC105" s="27" t="n">
        <v>34</v>
      </c>
      <c r="AGD105" s="27" t="n">
        <v>32.3</v>
      </c>
      <c r="AGE105" s="27" t="n">
        <v>32.6</v>
      </c>
      <c r="AGF105" s="27" t="n">
        <v>33</v>
      </c>
      <c r="AGG105" s="27" t="n">
        <v>30.9</v>
      </c>
      <c r="AGH105" s="27" t="n">
        <v>29.8</v>
      </c>
      <c r="AGI105" s="27" t="n">
        <v>29.9</v>
      </c>
      <c r="AGJ105" s="27" t="n">
        <v>33.2</v>
      </c>
      <c r="AGK105" s="27" t="n">
        <v>34.7</v>
      </c>
      <c r="AGL105" s="27" t="n">
        <v>36.5</v>
      </c>
      <c r="AGM105" s="27" t="n">
        <v>36.3</v>
      </c>
      <c r="AGN105" s="27" t="n">
        <v>37.4</v>
      </c>
      <c r="AGO105" s="22" t="n">
        <f aca="false">AVERAGE(AGC105:AGN105)</f>
        <v>33.3833333333333</v>
      </c>
      <c r="AHA105" s="0" t="n">
        <v>1955</v>
      </c>
      <c r="AHB105" s="29" t="s">
        <v>111</v>
      </c>
      <c r="AHC105" s="27" t="n">
        <v>33.7</v>
      </c>
      <c r="AHD105" s="27" t="n">
        <v>31.4</v>
      </c>
      <c r="AHE105" s="27" t="n">
        <v>29.9</v>
      </c>
      <c r="AHF105" s="27" t="n">
        <v>31.4</v>
      </c>
      <c r="AHG105" s="27" t="n">
        <v>32</v>
      </c>
      <c r="AHH105" s="27" t="n">
        <v>30</v>
      </c>
      <c r="AHI105" s="27" t="n">
        <v>30.3</v>
      </c>
      <c r="AHJ105" s="27" t="n">
        <v>32.7</v>
      </c>
      <c r="AHK105" s="27" t="n">
        <v>33.4</v>
      </c>
      <c r="AHL105" s="27" t="n">
        <v>36.2</v>
      </c>
      <c r="AHM105" s="27" t="n">
        <v>35.2</v>
      </c>
      <c r="AHN105" s="27" t="n">
        <v>35.9</v>
      </c>
      <c r="AHO105" s="22" t="n">
        <f aca="false">AVERAGE(AHC105:AHN105)</f>
        <v>32.675</v>
      </c>
      <c r="AIA105" s="0" t="n">
        <v>1955</v>
      </c>
      <c r="AIB105" s="29" t="s">
        <v>111</v>
      </c>
      <c r="AIC105" s="27" t="n">
        <v>36.4</v>
      </c>
      <c r="AID105" s="27" t="n">
        <v>33.3</v>
      </c>
      <c r="AIE105" s="27" t="n">
        <v>30.7</v>
      </c>
      <c r="AIF105" s="27" t="n">
        <v>30</v>
      </c>
      <c r="AIG105" s="27" t="n">
        <v>26.4</v>
      </c>
      <c r="AIH105" s="27" t="n">
        <v>25.6</v>
      </c>
      <c r="AII105" s="27" t="n">
        <v>25.7</v>
      </c>
      <c r="AIJ105" s="27" t="n">
        <v>29.5</v>
      </c>
      <c r="AIK105" s="27" t="n">
        <v>31.4</v>
      </c>
      <c r="AIL105" s="27" t="n">
        <v>35.6</v>
      </c>
      <c r="AIM105" s="27" t="n">
        <v>36.2</v>
      </c>
      <c r="AIN105" s="27" t="n">
        <v>38.2</v>
      </c>
      <c r="AIO105" s="22" t="n">
        <f aca="false">AVERAGE(AIC105:AIN105)</f>
        <v>31.5833333333333</v>
      </c>
      <c r="AJA105" s="0" t="n">
        <v>1955</v>
      </c>
      <c r="AJB105" s="29" t="s">
        <v>111</v>
      </c>
      <c r="AJC105" s="27" t="n">
        <v>31.7</v>
      </c>
      <c r="AJD105" s="27" t="n">
        <v>29.3</v>
      </c>
      <c r="AJE105" s="27" t="n">
        <v>28.9</v>
      </c>
      <c r="AJF105" s="27" t="n">
        <v>28.1</v>
      </c>
      <c r="AJG105" s="27" t="n">
        <v>25</v>
      </c>
      <c r="AJH105" s="27" t="n">
        <v>22.8</v>
      </c>
      <c r="AJI105" s="27" t="n">
        <v>22.4</v>
      </c>
      <c r="AJJ105" s="27" t="n">
        <v>25.5</v>
      </c>
      <c r="AJK105" s="27" t="n">
        <v>26.9</v>
      </c>
      <c r="AJL105" s="27" t="n">
        <v>30.6</v>
      </c>
      <c r="AJM105" s="27" t="n">
        <v>30.1</v>
      </c>
      <c r="AJN105" s="27" t="n">
        <v>32.9</v>
      </c>
      <c r="AJO105" s="22" t="n">
        <f aca="false">AVERAGE(AJC105:AJN105)</f>
        <v>27.85</v>
      </c>
      <c r="AKA105" s="0" t="n">
        <v>1955</v>
      </c>
      <c r="AKB105" s="26" t="n">
        <v>1955</v>
      </c>
      <c r="AKC105" s="27" t="n">
        <v>33.4</v>
      </c>
      <c r="AKD105" s="27" t="n">
        <v>32</v>
      </c>
      <c r="AKE105" s="27" t="n">
        <v>30.6</v>
      </c>
      <c r="AKF105" s="27" t="n">
        <v>28.2</v>
      </c>
      <c r="AKG105" s="27" t="n">
        <v>21.7</v>
      </c>
      <c r="AKH105" s="27" t="n">
        <v>20.2</v>
      </c>
      <c r="AKI105" s="27" t="n">
        <v>18.6</v>
      </c>
      <c r="AKJ105" s="27" t="n">
        <v>23.2</v>
      </c>
      <c r="AKK105" s="27" t="n">
        <v>26.4</v>
      </c>
      <c r="AKL105" s="27" t="n">
        <v>29.7</v>
      </c>
      <c r="AKM105" s="27" t="n">
        <v>32.6</v>
      </c>
      <c r="AKN105" s="27" t="n">
        <v>34.1</v>
      </c>
      <c r="AKO105" s="22" t="n">
        <f aca="false">AVERAGE(AKC105:AKN105)</f>
        <v>27.5583333333333</v>
      </c>
      <c r="ALA105" s="0" t="n">
        <v>1955</v>
      </c>
      <c r="ALB105" s="26" t="n">
        <v>1955</v>
      </c>
      <c r="ALC105" s="27" t="n">
        <v>29.5</v>
      </c>
      <c r="ALD105" s="27" t="n">
        <v>28.1</v>
      </c>
      <c r="ALE105" s="27" t="n">
        <v>27.6</v>
      </c>
      <c r="ALF105" s="27" t="n">
        <v>26.5</v>
      </c>
      <c r="ALG105" s="27" t="n">
        <v>23.9</v>
      </c>
      <c r="ALH105" s="27" t="n">
        <v>21.8</v>
      </c>
      <c r="ALI105" s="27" t="n">
        <v>21</v>
      </c>
      <c r="ALJ105" s="27" t="n">
        <v>22.6</v>
      </c>
      <c r="ALK105" s="27" t="n">
        <v>24.3</v>
      </c>
      <c r="ALL105" s="27" t="n">
        <v>26.9</v>
      </c>
      <c r="ALM105" s="27" t="n">
        <v>27.8</v>
      </c>
      <c r="ALN105" s="27" t="n">
        <v>30</v>
      </c>
      <c r="ALO105" s="22" t="n">
        <f aca="false">AVERAGE(ALC105:ALN105)</f>
        <v>25.8333333333333</v>
      </c>
    </row>
    <row r="106" customFormat="false" ht="12.8" hidden="false" customHeight="false" outlineLevel="0" collapsed="false">
      <c r="A106" s="16"/>
      <c r="B106" s="8" t="n">
        <f aca="false">AVERAGE(AO106,BO106,CO106,DO106,EO106,FO106,GO106,HO106,IO106,JO106,KO106,LO106,MO106,NO106,OO106,PO106,QO106,RO106,SO106,TO106,UO106,VO106,WO106,XO106,YO106,ZO106,AAO106,ABO106,ACO106,ADO106,AEO106,AFO106,AGO106,AHO106,AIO106,AJO106,AKO106,ALO106,Sheet2!O106,Sheet2!AO106,Sheet2!BO106,Sheet2!CO106)</f>
        <v>27.877876984127</v>
      </c>
      <c r="C106" s="10" t="n">
        <f aca="false">AVERAGE(B102:B106)</f>
        <v>28.550128968254</v>
      </c>
      <c r="D106" s="9" t="n">
        <f aca="false">AVERAGE(B97:B106)</f>
        <v>28.5497867063492</v>
      </c>
      <c r="E106" s="8" t="n">
        <f aca="false">AVERAGE(B87:B106)</f>
        <v>28.7646329365079</v>
      </c>
      <c r="F106" s="11" t="n">
        <f aca="false">AVERAGE(B57:B106)</f>
        <v>28.8383117329514</v>
      </c>
      <c r="G106" s="2" t="n">
        <f aca="false">MAX(AC106:AN106,BC106:BN106,CC106:CN106,DC106:DN106,EC106:EN106,FC106:FN106,GC106:GN106,HC106:HN106,IC106:IN106,JC106:JN106,KC106:KN106,LC106:LN106,MC106:MN106,NC106:NN106,OC106:ON106,PC106:PN106,QC106:QN106,RC106:RN106,SC106:SN106,TC106:TN106,UC106:UN106,VC106:VN106,WC106:WN106,XC106:XN106,YC106:YN106,ZC106:ZN106,AAC106:AAN106,ABC106:ABN106,ACC106:ACN106,ADC106:ADN106,AEC106:AEN106,AFC106:AFN106,AGC106:AGN106,AHC106:AHN106,AIC106:AIN106,AJC106:AJN106,AKC106:AKN106,ALC106:ALN106,Sheet2!C106:N106,Sheet2!AC106:AN106,Sheet2!BC106:BN106,Sheet2!CC106:CN106)</f>
        <v>38</v>
      </c>
      <c r="H106" s="17" t="n">
        <f aca="false">MEDIAN(AC106:AN106,BC106:BN106,CC106:CN106,DC106:DN106,EC106:EN106,FC106:FN106,GC106:GN106,HC106:HN106,IC106:IN106,JC106:JN106,KC106:KN106,LC106:LN106,MC106:MN106,NC106:NN106,OC106:ON106,PC106:PN106,QC106:QN106,RC106:RN106,SC106:SN106,TC106:TN106,UC106:UN106,VC106:VN106,WC106:WN106,XC106:XN106,YC106:YN106,ZC106:ZN106,AAC106:AAN106,ABC106:ABN106,ACC106:ACN106,ADC106:ADN106,AEC106:AEN106,AFC106:AFN106,AGC106:AGN106,AHC106:AHN106,AIC106:AIN106,AJC106:AJN106,AKC106:AKN106,ALC106:ALN106,Sheet2!C106:N106,Sheet2!AC106:AN106,Sheet2!BC106:BN106,Sheet2!CC106:CN106)</f>
        <v>28.6</v>
      </c>
      <c r="I106" s="18" t="n">
        <f aca="false">MIN(AC106:AN106,BC106:BN106,CC106:CN106,DC106:DN106,EC106:EN106,FC106:FN106,GC106:GN106,HC106:HN106,IC106:IN106,JC106:JN106,KC106:KN106,LC106:LN106,MC106:MN106,NC106:NN106,OC106:ON106,PC106:PN106,QC106:QN106,RC106:RN106,SC106:SN106,TC106:TN106,UC106:UN106,VC106:VN106,WC106:WN106,XC106:XN106,YC106:YN106,ZC106:ZN106,AAC106:AAN106,ABC106:ABN106,ACC106:ACN106,ADC106:ADN106,AEC106:AEN106,AFC106:AFN106,AGC106:AGN106,AHC106:AHN106,AIC106:AIN106,AJC106:AJN106,AKC106:AKN106,ALC106:ALN106,Sheet2!C106:N106,Sheet2!AC106:AN106,Sheet2!BC106:BN106,Sheet2!CC106:CN106)</f>
        <v>16</v>
      </c>
      <c r="K106" s="19" t="n">
        <f aca="false">(G106+I106)/2</f>
        <v>27</v>
      </c>
      <c r="AB106" s="33" t="n">
        <v>1956</v>
      </c>
      <c r="AC106" s="21" t="n">
        <v>33.3</v>
      </c>
      <c r="AD106" s="21" t="n">
        <v>32.7</v>
      </c>
      <c r="AE106" s="21" t="n">
        <v>30.3</v>
      </c>
      <c r="AF106" s="21" t="n">
        <v>28.7</v>
      </c>
      <c r="AG106" s="21" t="n">
        <v>24.4</v>
      </c>
      <c r="AH106" s="21" t="n">
        <v>20.7</v>
      </c>
      <c r="AI106" s="21" t="n">
        <v>22.2</v>
      </c>
      <c r="AJ106" s="21" t="n">
        <v>22.6</v>
      </c>
      <c r="AK106" s="21" t="n">
        <v>25.2</v>
      </c>
      <c r="AL106" s="21" t="n">
        <v>31.6</v>
      </c>
      <c r="AM106" s="21" t="n">
        <v>33.8</v>
      </c>
      <c r="AN106" s="21" t="n">
        <v>34.4</v>
      </c>
      <c r="AO106" s="22" t="n">
        <f aca="false">AVERAGE(AC106:AN106)</f>
        <v>28.325</v>
      </c>
      <c r="BA106" s="0" t="n">
        <v>1956</v>
      </c>
      <c r="BB106" s="25" t="n">
        <v>1956</v>
      </c>
      <c r="BC106" s="21" t="n">
        <v>33.4</v>
      </c>
      <c r="BD106" s="21" t="n">
        <v>30</v>
      </c>
      <c r="BE106" s="21" t="n">
        <v>28.7</v>
      </c>
      <c r="BF106" s="21" t="n">
        <v>26.3</v>
      </c>
      <c r="BG106" s="21" t="n">
        <v>19.9</v>
      </c>
      <c r="BH106" s="21" t="n">
        <v>17.5</v>
      </c>
      <c r="BI106" s="21" t="n">
        <v>18.7</v>
      </c>
      <c r="BJ106" s="21" t="n">
        <v>19.4</v>
      </c>
      <c r="BK106" s="21" t="n">
        <v>22.1</v>
      </c>
      <c r="BL106" s="21" t="n">
        <v>26.6</v>
      </c>
      <c r="BM106" s="21" t="n">
        <v>30.6</v>
      </c>
      <c r="BN106" s="21" t="n">
        <v>33.9</v>
      </c>
      <c r="BO106" s="22" t="n">
        <f aca="false">AVERAGE(BC106:BN106)</f>
        <v>25.5916666666667</v>
      </c>
      <c r="CA106" s="0" t="n">
        <v>1956</v>
      </c>
      <c r="CB106" s="20" t="s">
        <v>112</v>
      </c>
      <c r="CC106" s="21" t="n">
        <v>38</v>
      </c>
      <c r="CD106" s="21" t="n">
        <v>36.7</v>
      </c>
      <c r="CE106" s="21" t="n">
        <v>32.7</v>
      </c>
      <c r="CF106" s="21" t="n">
        <v>29.7</v>
      </c>
      <c r="CG106" s="21" t="n">
        <v>25.5</v>
      </c>
      <c r="CH106" s="21" t="n">
        <v>20.6</v>
      </c>
      <c r="CI106" s="21" t="n">
        <v>22.1</v>
      </c>
      <c r="CJ106" s="21" t="n">
        <v>22.5</v>
      </c>
      <c r="CK106" s="21" t="n">
        <v>27</v>
      </c>
      <c r="CL106" s="21" t="n">
        <v>32.2</v>
      </c>
      <c r="CM106" s="21" t="n">
        <v>36.3</v>
      </c>
      <c r="CN106" s="21" t="n">
        <v>37.8</v>
      </c>
      <c r="CO106" s="22" t="n">
        <f aca="false">AVERAGE(CC106:CN106)</f>
        <v>30.0916666666667</v>
      </c>
      <c r="DA106" s="0" t="n">
        <v>1956</v>
      </c>
      <c r="DB106" s="25" t="n">
        <v>1956</v>
      </c>
      <c r="DC106" s="21" t="n">
        <v>31.5</v>
      </c>
      <c r="DD106" s="21" t="n">
        <v>32.6</v>
      </c>
      <c r="DE106" s="21" t="n">
        <v>30.4</v>
      </c>
      <c r="DF106" s="21" t="n">
        <v>29.6</v>
      </c>
      <c r="DG106" s="21" t="n">
        <v>27.5</v>
      </c>
      <c r="DH106" s="21" t="n">
        <v>24.8</v>
      </c>
      <c r="DI106" s="21" t="n">
        <v>24.7</v>
      </c>
      <c r="DJ106" s="21" t="n">
        <v>24.8</v>
      </c>
      <c r="DK106" s="21" t="n">
        <v>26.9</v>
      </c>
      <c r="DL106" s="21" t="n">
        <v>31</v>
      </c>
      <c r="DM106" s="21" t="n">
        <v>31.6</v>
      </c>
      <c r="DN106" s="21" t="n">
        <v>33.2</v>
      </c>
      <c r="DO106" s="22" t="n">
        <f aca="false">AVERAGE(DC106:DN106)</f>
        <v>29.05</v>
      </c>
      <c r="EA106" s="0" t="n">
        <v>1956</v>
      </c>
      <c r="EB106" s="20" t="s">
        <v>112</v>
      </c>
      <c r="EC106" s="21" t="n">
        <v>29.8</v>
      </c>
      <c r="ED106" s="21" t="n">
        <v>29.2</v>
      </c>
      <c r="EE106" s="21" t="n">
        <v>28.1</v>
      </c>
      <c r="EF106" s="21" t="n">
        <v>27.5</v>
      </c>
      <c r="EG106" s="21" t="n">
        <v>22.8</v>
      </c>
      <c r="EH106" s="21" t="n">
        <v>19.9</v>
      </c>
      <c r="EI106" s="21" t="n">
        <v>19.7</v>
      </c>
      <c r="EJ106" s="21" t="n">
        <v>21.2</v>
      </c>
      <c r="EK106" s="21" t="n">
        <v>22.7</v>
      </c>
      <c r="EL106" s="21" t="n">
        <v>26.1</v>
      </c>
      <c r="EM106" s="21" t="n">
        <v>27.8</v>
      </c>
      <c r="EN106" s="21" t="n">
        <v>29.3</v>
      </c>
      <c r="EO106" s="22" t="n">
        <f aca="false">AVERAGE(EC106:EN106)</f>
        <v>25.3416666666667</v>
      </c>
      <c r="FA106" s="0" t="n">
        <v>1956</v>
      </c>
      <c r="FB106" s="20" t="s">
        <v>112</v>
      </c>
      <c r="FC106" s="21" t="n">
        <v>29.8</v>
      </c>
      <c r="FD106" s="21" t="n">
        <v>29.5</v>
      </c>
      <c r="FE106" s="21" t="n">
        <v>28.6</v>
      </c>
      <c r="FF106" s="21" t="n">
        <v>27.6</v>
      </c>
      <c r="FG106" s="21" t="n">
        <v>24.3</v>
      </c>
      <c r="FH106" s="21" t="n">
        <v>21.2</v>
      </c>
      <c r="FI106" s="21" t="n">
        <v>21.4</v>
      </c>
      <c r="FJ106" s="21" t="n">
        <v>22</v>
      </c>
      <c r="FK106" s="21" t="n">
        <v>23.5</v>
      </c>
      <c r="FL106" s="21" t="n">
        <v>26.9</v>
      </c>
      <c r="FM106" s="21" t="n">
        <v>28</v>
      </c>
      <c r="FN106" s="21" t="n">
        <v>30.3</v>
      </c>
      <c r="FO106" s="22" t="n">
        <f aca="false">AVERAGE(FC106:FN106)</f>
        <v>26.0916666666667</v>
      </c>
      <c r="GA106" s="0" t="n">
        <v>1956</v>
      </c>
      <c r="GB106" s="20" t="s">
        <v>112</v>
      </c>
      <c r="GC106" s="21" t="n">
        <v>30.8</v>
      </c>
      <c r="GD106" s="21" t="n">
        <v>31.5</v>
      </c>
      <c r="GE106" s="21" t="n">
        <v>30</v>
      </c>
      <c r="GF106" s="21" t="n">
        <v>29.1</v>
      </c>
      <c r="GG106" s="21" t="n">
        <v>26.7</v>
      </c>
      <c r="GH106" s="21" t="n">
        <v>24.1</v>
      </c>
      <c r="GI106" s="21" t="n">
        <v>23.9</v>
      </c>
      <c r="GJ106" s="21" t="n">
        <v>24.7</v>
      </c>
      <c r="GK106" s="21" t="n">
        <v>26.6</v>
      </c>
      <c r="GL106" s="21" t="n">
        <v>30.4</v>
      </c>
      <c r="GM106" s="21" t="n">
        <v>30.3</v>
      </c>
      <c r="GN106" s="21" t="n">
        <v>32</v>
      </c>
      <c r="GO106" s="22" t="n">
        <f aca="false">AVERAGE(GC106:GN106)</f>
        <v>28.3416666666667</v>
      </c>
      <c r="HA106" s="0" t="n">
        <v>1956</v>
      </c>
      <c r="HB106" s="20" t="n">
        <v>1956</v>
      </c>
      <c r="HC106" s="28" t="n">
        <f aca="false">(HC105+HC107)/2</f>
        <v>34.2</v>
      </c>
      <c r="HD106" s="28" t="n">
        <f aca="false">(HD105+HD107)/2</f>
        <v>33.85</v>
      </c>
      <c r="HE106" s="28" t="n">
        <f aca="false">(HE105+HE107)/2</f>
        <v>31.35</v>
      </c>
      <c r="HF106" s="28" t="n">
        <f aca="false">(HF105+HF107)/2</f>
        <v>16</v>
      </c>
      <c r="HG106" s="28" t="n">
        <f aca="false">(HG105+HG107)/2</f>
        <v>28.85</v>
      </c>
      <c r="HH106" s="28" t="n">
        <f aca="false">(HH105+HH107)/2</f>
        <v>28.85</v>
      </c>
      <c r="HI106" s="28" t="n">
        <f aca="false">(HI105+HI107)/2</f>
        <v>27.65</v>
      </c>
      <c r="HJ106" s="28" t="n">
        <f aca="false">(HJ105+HJ107)/2</f>
        <v>30.65</v>
      </c>
      <c r="HK106" s="28" t="n">
        <f aca="false">(HK105+HK107)/2</f>
        <v>31.85</v>
      </c>
      <c r="HL106" s="28" t="n">
        <f aca="false">(HL105+HL107)/2</f>
        <v>34.25</v>
      </c>
      <c r="HM106" s="28" t="n">
        <f aca="false">(HM105+HM107)/2</f>
        <v>34.65</v>
      </c>
      <c r="HN106" s="23" t="n">
        <f aca="false">(HN107+HN108)/2</f>
        <v>36.15</v>
      </c>
      <c r="HO106" s="22" t="n">
        <f aca="false">AVERAGE(HC106:HN106)</f>
        <v>30.6916666666667</v>
      </c>
      <c r="IA106" s="0" t="n">
        <v>1956</v>
      </c>
      <c r="IB106" s="20" t="s">
        <v>112</v>
      </c>
      <c r="IC106" s="21" t="n">
        <v>31.1</v>
      </c>
      <c r="ID106" s="21" t="n">
        <v>32.5</v>
      </c>
      <c r="IE106" s="21" t="n">
        <v>31</v>
      </c>
      <c r="IF106" s="21" t="n">
        <v>29.5</v>
      </c>
      <c r="IG106" s="21" t="n">
        <v>29.1</v>
      </c>
      <c r="IH106" s="21" t="n">
        <v>26.4</v>
      </c>
      <c r="II106" s="21" t="n">
        <v>26.5</v>
      </c>
      <c r="IJ106" s="21" t="n">
        <v>26</v>
      </c>
      <c r="IK106" s="21" t="n">
        <v>27.3</v>
      </c>
      <c r="IL106" s="21" t="n">
        <v>29.8</v>
      </c>
      <c r="IM106" s="21" t="n">
        <v>30.6</v>
      </c>
      <c r="IN106" s="21" t="n">
        <v>31.8</v>
      </c>
      <c r="IO106" s="22" t="n">
        <f aca="false">AVERAGE(IC106:IN106)</f>
        <v>29.3</v>
      </c>
      <c r="JA106" s="0" t="n">
        <v>1956</v>
      </c>
      <c r="JB106" s="20" t="s">
        <v>112</v>
      </c>
      <c r="JC106" s="21" t="n">
        <v>36.9</v>
      </c>
      <c r="JD106" s="21" t="n">
        <v>34.5</v>
      </c>
      <c r="JE106" s="21" t="n">
        <v>32.8</v>
      </c>
      <c r="JF106" s="21" t="n">
        <v>30.4</v>
      </c>
      <c r="JG106" s="21" t="n">
        <v>27.7</v>
      </c>
      <c r="JH106" s="21" t="n">
        <v>23.7</v>
      </c>
      <c r="JI106" s="21" t="n">
        <v>24.7</v>
      </c>
      <c r="JJ106" s="21" t="n">
        <v>25</v>
      </c>
      <c r="JK106" s="21" t="n">
        <v>28.6</v>
      </c>
      <c r="JL106" s="21" t="n">
        <v>34.8</v>
      </c>
      <c r="JM106" s="21" t="n">
        <v>37.4</v>
      </c>
      <c r="JN106" s="21" t="n">
        <v>36.6</v>
      </c>
      <c r="JO106" s="22" t="n">
        <f aca="false">AVERAGE(JC106:JN106)</f>
        <v>31.0916666666667</v>
      </c>
      <c r="KA106" s="0" t="n">
        <v>1956</v>
      </c>
      <c r="KB106" s="20" t="s">
        <v>112</v>
      </c>
      <c r="KC106" s="21" t="n">
        <v>26.8</v>
      </c>
      <c r="KD106" s="21" t="n">
        <v>26.3</v>
      </c>
      <c r="KE106" s="21" t="n">
        <v>26.2</v>
      </c>
      <c r="KF106" s="21" t="n">
        <v>24.9</v>
      </c>
      <c r="KG106" s="21" t="n">
        <v>21</v>
      </c>
      <c r="KH106" s="21" t="n">
        <v>18.2</v>
      </c>
      <c r="KI106" s="21" t="n">
        <v>18.2</v>
      </c>
      <c r="KJ106" s="21" t="n">
        <v>18.8</v>
      </c>
      <c r="KK106" s="21" t="n">
        <v>20.2</v>
      </c>
      <c r="KL106" s="21" t="n">
        <v>23</v>
      </c>
      <c r="KM106" s="21" t="n">
        <v>24.8</v>
      </c>
      <c r="KN106" s="21" t="n">
        <v>26.3</v>
      </c>
      <c r="KO106" s="22" t="n">
        <f aca="false">AVERAGE(KC106:KN106)</f>
        <v>22.8916666666667</v>
      </c>
      <c r="LA106" s="0" t="n">
        <v>1956</v>
      </c>
      <c r="LB106" s="25" t="n">
        <v>1956</v>
      </c>
      <c r="LC106" s="21" t="n">
        <v>30.4</v>
      </c>
      <c r="LD106" s="21" t="n">
        <v>32.9</v>
      </c>
      <c r="LE106" s="21" t="n">
        <v>30.7</v>
      </c>
      <c r="LF106" s="21" t="n">
        <v>29.6</v>
      </c>
      <c r="LG106" s="21" t="n">
        <v>28.5</v>
      </c>
      <c r="LH106" s="21" t="n">
        <v>25.3</v>
      </c>
      <c r="LI106" s="21" t="n">
        <v>25</v>
      </c>
      <c r="LJ106" s="21" t="n">
        <v>24.4</v>
      </c>
      <c r="LK106" s="21" t="n">
        <v>26.9</v>
      </c>
      <c r="LL106" s="21" t="n">
        <v>30.4</v>
      </c>
      <c r="LM106" s="21" t="n">
        <v>31.6</v>
      </c>
      <c r="LN106" s="21" t="n">
        <v>32.4</v>
      </c>
      <c r="LO106" s="22" t="n">
        <f aca="false">AVERAGE(LC106:LN106)</f>
        <v>29.0083333333333</v>
      </c>
      <c r="MA106" s="0" t="n">
        <v>1956</v>
      </c>
      <c r="MB106" s="20" t="s">
        <v>112</v>
      </c>
      <c r="MC106" s="21" t="n">
        <v>32.6</v>
      </c>
      <c r="MD106" s="21" t="n">
        <v>30.8</v>
      </c>
      <c r="ME106" s="21" t="n">
        <v>28.5</v>
      </c>
      <c r="MF106" s="21" t="n">
        <v>26</v>
      </c>
      <c r="MG106" s="21" t="n">
        <v>19.9</v>
      </c>
      <c r="MH106" s="21" t="n">
        <v>17.3</v>
      </c>
      <c r="MI106" s="21" t="n">
        <v>18.2</v>
      </c>
      <c r="MJ106" s="21" t="n">
        <v>18.8</v>
      </c>
      <c r="MK106" s="21" t="n">
        <v>22.3</v>
      </c>
      <c r="ML106" s="21" t="n">
        <v>28.1</v>
      </c>
      <c r="MM106" s="21" t="n">
        <v>31.3</v>
      </c>
      <c r="MN106" s="21" t="n">
        <v>34</v>
      </c>
      <c r="MO106" s="22" t="n">
        <f aca="false">AVERAGE(MC106:MN106)</f>
        <v>25.65</v>
      </c>
      <c r="NA106" s="0" t="n">
        <v>1956</v>
      </c>
      <c r="NB106" s="25" t="n">
        <v>1956</v>
      </c>
      <c r="NC106" s="21" t="n">
        <v>32.7</v>
      </c>
      <c r="ND106" s="21" t="n">
        <v>31.9</v>
      </c>
      <c r="NE106" s="21" t="n">
        <v>29.3</v>
      </c>
      <c r="NF106" s="21" t="n">
        <v>28.5</v>
      </c>
      <c r="NG106" s="21" t="n">
        <v>24.8</v>
      </c>
      <c r="NH106" s="21" t="n">
        <v>22.4</v>
      </c>
      <c r="NI106" s="21" t="n">
        <v>22.9</v>
      </c>
      <c r="NJ106" s="21" t="n">
        <v>23.2</v>
      </c>
      <c r="NK106" s="21" t="n">
        <v>25.7</v>
      </c>
      <c r="NL106" s="21" t="n">
        <v>31.7</v>
      </c>
      <c r="NM106" s="21" t="n">
        <v>32.5</v>
      </c>
      <c r="NN106" s="21" t="n">
        <v>33.2</v>
      </c>
      <c r="NO106" s="22" t="n">
        <f aca="false">AVERAGE(NC106:NN106)</f>
        <v>28.2333333333333</v>
      </c>
      <c r="OA106" s="0" t="n">
        <v>1956</v>
      </c>
      <c r="OB106" s="20" t="s">
        <v>112</v>
      </c>
      <c r="OC106" s="21" t="n">
        <v>36.5</v>
      </c>
      <c r="OD106" s="21" t="n">
        <v>34.9</v>
      </c>
      <c r="OE106" s="21" t="n">
        <v>32.7</v>
      </c>
      <c r="OF106" s="21" t="n">
        <v>31.5</v>
      </c>
      <c r="OG106" s="21" t="n">
        <v>27.9</v>
      </c>
      <c r="OH106" s="21" t="n">
        <v>25</v>
      </c>
      <c r="OI106" s="21" t="n">
        <v>24.7</v>
      </c>
      <c r="OJ106" s="21" t="n">
        <v>25.4</v>
      </c>
      <c r="OK106" s="21" t="n">
        <v>29.3</v>
      </c>
      <c r="OL106" s="21" t="n">
        <v>35.1</v>
      </c>
      <c r="OM106" s="21" t="n">
        <v>37.4</v>
      </c>
      <c r="ON106" s="21" t="n">
        <v>36</v>
      </c>
      <c r="OO106" s="22" t="n">
        <f aca="false">AVERAGE(OC106:ON106)</f>
        <v>31.3666666666667</v>
      </c>
      <c r="PA106" s="0" t="n">
        <v>1956</v>
      </c>
      <c r="PB106" s="25" t="n">
        <v>1956</v>
      </c>
      <c r="PC106" s="21" t="n">
        <v>31.7</v>
      </c>
      <c r="PD106" s="21" t="n">
        <v>31.1</v>
      </c>
      <c r="PE106" s="21" t="n">
        <v>29.8</v>
      </c>
      <c r="PF106" s="21" t="n">
        <v>28.8</v>
      </c>
      <c r="PG106" s="21" t="n">
        <v>30.1</v>
      </c>
      <c r="PH106" s="21" t="n">
        <v>27.8</v>
      </c>
      <c r="PI106" s="21" t="n">
        <v>28.1</v>
      </c>
      <c r="PJ106" s="21" t="n">
        <v>27.8</v>
      </c>
      <c r="PK106" s="21" t="n">
        <v>29.7</v>
      </c>
      <c r="PL106" s="21" t="n">
        <v>32.4</v>
      </c>
      <c r="PM106" s="21" t="n">
        <v>32.5</v>
      </c>
      <c r="PN106" s="21" t="n">
        <v>31.7</v>
      </c>
      <c r="PO106" s="22" t="n">
        <f aca="false">AVERAGE(PC106:PN106)</f>
        <v>30.125</v>
      </c>
      <c r="QA106" s="0" t="n">
        <v>1956</v>
      </c>
      <c r="QB106" s="25" t="n">
        <v>1956</v>
      </c>
      <c r="QC106" s="21" t="n">
        <v>31.3</v>
      </c>
      <c r="QD106" s="21" t="n">
        <v>32.6</v>
      </c>
      <c r="QE106" s="21" t="n">
        <v>30.6</v>
      </c>
      <c r="QF106" s="21" t="n">
        <v>28.9</v>
      </c>
      <c r="QG106" s="21" t="n">
        <v>29.6</v>
      </c>
      <c r="QH106" s="21" t="n">
        <v>27.1</v>
      </c>
      <c r="QI106" s="21" t="n">
        <v>26.7</v>
      </c>
      <c r="QJ106" s="21" t="n">
        <v>26.3</v>
      </c>
      <c r="QK106" s="21" t="n">
        <v>27.9</v>
      </c>
      <c r="QL106" s="21" t="n">
        <v>30.3</v>
      </c>
      <c r="QM106" s="21" t="n">
        <v>31.4</v>
      </c>
      <c r="QN106" s="21" t="n">
        <v>32.6</v>
      </c>
      <c r="QO106" s="22" t="n">
        <f aca="false">AVERAGE(QC106:QN106)</f>
        <v>29.6083333333333</v>
      </c>
      <c r="RA106" s="0" t="n">
        <v>1956</v>
      </c>
      <c r="RB106" s="25" t="n">
        <v>1956</v>
      </c>
      <c r="RC106" s="21" t="n">
        <v>33.4</v>
      </c>
      <c r="RD106" s="21" t="n">
        <v>31.2</v>
      </c>
      <c r="RE106" s="21" t="n">
        <v>28.6</v>
      </c>
      <c r="RF106" s="21" t="n">
        <v>25.7</v>
      </c>
      <c r="RG106" s="21" t="n">
        <v>19.8</v>
      </c>
      <c r="RH106" s="21" t="n">
        <v>17</v>
      </c>
      <c r="RI106" s="21" t="n">
        <v>18.1</v>
      </c>
      <c r="RJ106" s="21" t="n">
        <v>18.8</v>
      </c>
      <c r="RK106" s="21" t="n">
        <v>22.2</v>
      </c>
      <c r="RL106" s="21" t="n">
        <v>26.7</v>
      </c>
      <c r="RM106" s="21" t="n">
        <v>30.8</v>
      </c>
      <c r="RN106" s="21" t="n">
        <v>34.9</v>
      </c>
      <c r="RO106" s="22" t="n">
        <f aca="false">AVERAGE(RC106:RN106)</f>
        <v>25.6</v>
      </c>
      <c r="SA106" s="0" t="n">
        <v>1956</v>
      </c>
      <c r="SB106" s="29" t="s">
        <v>112</v>
      </c>
      <c r="SC106" s="27" t="n">
        <v>30.3</v>
      </c>
      <c r="SD106" s="27" t="n">
        <v>28.5</v>
      </c>
      <c r="SE106" s="27" t="n">
        <v>27.5</v>
      </c>
      <c r="SF106" s="27" t="n">
        <v>26.5</v>
      </c>
      <c r="SG106" s="27" t="n">
        <v>19.7</v>
      </c>
      <c r="SH106" s="27" t="n">
        <v>17.5</v>
      </c>
      <c r="SI106" s="27" t="n">
        <v>17.6</v>
      </c>
      <c r="SJ106" s="27" t="n">
        <v>19.1</v>
      </c>
      <c r="SK106" s="27" t="n">
        <v>22</v>
      </c>
      <c r="SL106" s="27" t="n">
        <v>26.6</v>
      </c>
      <c r="SM106" s="27" t="n">
        <v>29.1</v>
      </c>
      <c r="SN106" s="27" t="n">
        <v>31.6</v>
      </c>
      <c r="SO106" s="22" t="n">
        <f aca="false">AVERAGE(SC106:SN106)</f>
        <v>24.6666666666667</v>
      </c>
      <c r="TA106" s="0" t="n">
        <v>1956</v>
      </c>
      <c r="TB106" s="29" t="s">
        <v>112</v>
      </c>
      <c r="TC106" s="27" t="n">
        <v>33.5</v>
      </c>
      <c r="TD106" s="27" t="n">
        <v>31.8</v>
      </c>
      <c r="TE106" s="27" t="n">
        <v>29.1</v>
      </c>
      <c r="TF106" s="27" t="n">
        <v>28</v>
      </c>
      <c r="TG106" s="27" t="n">
        <v>24.3</v>
      </c>
      <c r="TH106" s="27" t="n">
        <v>21</v>
      </c>
      <c r="TI106" s="27" t="n">
        <v>20.8</v>
      </c>
      <c r="TJ106" s="27" t="n">
        <v>22.4</v>
      </c>
      <c r="TK106" s="27" t="n">
        <v>25.1</v>
      </c>
      <c r="TL106" s="27" t="n">
        <v>31.5</v>
      </c>
      <c r="TM106" s="27" t="n">
        <v>32.1</v>
      </c>
      <c r="TN106" s="27" t="n">
        <v>32.6</v>
      </c>
      <c r="TO106" s="22" t="n">
        <f aca="false">AVERAGE(TC106:TN106)</f>
        <v>27.6833333333333</v>
      </c>
      <c r="UA106" s="0" t="n">
        <v>1956</v>
      </c>
      <c r="UB106" s="29" t="s">
        <v>112</v>
      </c>
      <c r="UC106" s="27" t="n">
        <v>31.6</v>
      </c>
      <c r="UD106" s="27" t="n">
        <v>30.1</v>
      </c>
      <c r="UE106" s="27" t="n">
        <v>28.9</v>
      </c>
      <c r="UF106" s="27" t="n">
        <v>28</v>
      </c>
      <c r="UG106" s="27" t="n">
        <v>22.6</v>
      </c>
      <c r="UH106" s="27" t="n">
        <v>20.4</v>
      </c>
      <c r="UI106" s="27" t="n">
        <v>20.3</v>
      </c>
      <c r="UJ106" s="27" t="n">
        <v>21.1</v>
      </c>
      <c r="UK106" s="27" t="n">
        <v>24.1</v>
      </c>
      <c r="UL106" s="27" t="n">
        <v>28.6</v>
      </c>
      <c r="UM106" s="27" t="n">
        <v>30</v>
      </c>
      <c r="UN106" s="27" t="n">
        <v>32</v>
      </c>
      <c r="UO106" s="22" t="n">
        <f aca="false">AVERAGE(UC106:UN106)</f>
        <v>26.475</v>
      </c>
      <c r="VA106" s="0" t="n">
        <v>1956</v>
      </c>
      <c r="VB106" s="29" t="s">
        <v>112</v>
      </c>
      <c r="VC106" s="27" t="n">
        <v>34</v>
      </c>
      <c r="VD106" s="27" t="n">
        <v>31.8</v>
      </c>
      <c r="VE106" s="27" t="n">
        <v>31.7</v>
      </c>
      <c r="VF106" s="27" t="n">
        <v>31.9</v>
      </c>
      <c r="VG106" s="27" t="n">
        <v>30.3</v>
      </c>
      <c r="VH106" s="27" t="n">
        <v>28.7</v>
      </c>
      <c r="VI106" s="27" t="n">
        <v>28.2</v>
      </c>
      <c r="VJ106" s="27" t="n">
        <v>28.7</v>
      </c>
      <c r="VK106" s="27" t="n">
        <v>31</v>
      </c>
      <c r="VL106" s="27" t="n">
        <v>35.5</v>
      </c>
      <c r="VM106" s="27" t="n">
        <v>35</v>
      </c>
      <c r="VN106" s="27" t="n">
        <v>32.8</v>
      </c>
      <c r="VO106" s="22" t="n">
        <f aca="false">AVERAGE(VC106:VN106)</f>
        <v>31.6333333333333</v>
      </c>
      <c r="WA106" s="0" t="n">
        <v>1956</v>
      </c>
      <c r="WB106" s="26" t="n">
        <v>1956</v>
      </c>
      <c r="WC106" s="27" t="n">
        <v>30.1</v>
      </c>
      <c r="WD106" s="27" t="n">
        <v>29.7</v>
      </c>
      <c r="WE106" s="27" t="n">
        <v>28.7</v>
      </c>
      <c r="WF106" s="27" t="n">
        <v>28.1</v>
      </c>
      <c r="WG106" s="27" t="n">
        <v>24.8</v>
      </c>
      <c r="WH106" s="27" t="n">
        <v>22</v>
      </c>
      <c r="WI106" s="27" t="n">
        <v>21.9</v>
      </c>
      <c r="WJ106" s="27" t="n">
        <v>22.3</v>
      </c>
      <c r="WK106" s="27" t="n">
        <v>23.9</v>
      </c>
      <c r="WL106" s="27" t="n">
        <v>27.6</v>
      </c>
      <c r="WM106" s="27" t="n">
        <v>27.7</v>
      </c>
      <c r="WN106" s="27" t="n">
        <v>30</v>
      </c>
      <c r="WO106" s="22" t="n">
        <f aca="false">AVERAGE(WC106:WN106)</f>
        <v>26.4</v>
      </c>
      <c r="XA106" s="0" t="n">
        <v>1956</v>
      </c>
      <c r="XB106" s="26" t="n">
        <v>1956</v>
      </c>
      <c r="XC106" s="27" t="n">
        <v>31.2</v>
      </c>
      <c r="XD106" s="27" t="n">
        <v>30.2</v>
      </c>
      <c r="XE106" s="27" t="n">
        <v>28.4</v>
      </c>
      <c r="XF106" s="27" t="n">
        <v>28.4</v>
      </c>
      <c r="XG106" s="27" t="n">
        <v>23.8</v>
      </c>
      <c r="XH106" s="27" t="n">
        <v>20.6</v>
      </c>
      <c r="XI106" s="27" t="n">
        <v>20.9</v>
      </c>
      <c r="XJ106" s="27" t="n">
        <v>22.1</v>
      </c>
      <c r="XK106" s="27" t="n">
        <v>24.8</v>
      </c>
      <c r="XL106" s="27" t="n">
        <v>29.1</v>
      </c>
      <c r="XM106" s="27" t="n">
        <v>30.8</v>
      </c>
      <c r="XN106" s="27" t="n">
        <v>32.6</v>
      </c>
      <c r="XO106" s="22" t="n">
        <f aca="false">AVERAGE(XC106:XN106)</f>
        <v>26.9083333333333</v>
      </c>
      <c r="YA106" s="0" t="n">
        <v>1956</v>
      </c>
      <c r="YB106" s="26" t="n">
        <v>1956</v>
      </c>
      <c r="YC106" s="27" t="n">
        <v>34.1</v>
      </c>
      <c r="YD106" s="27" t="n">
        <v>33</v>
      </c>
      <c r="YE106" s="27" t="n">
        <v>31.4</v>
      </c>
      <c r="YF106" s="27" t="n">
        <v>30.7</v>
      </c>
      <c r="YG106" s="27" t="n">
        <v>26.9</v>
      </c>
      <c r="YH106" s="27" t="n">
        <v>24.3</v>
      </c>
      <c r="YI106" s="27" t="n">
        <v>24.4</v>
      </c>
      <c r="YJ106" s="27" t="n">
        <v>25</v>
      </c>
      <c r="YK106" s="27" t="n">
        <v>28.2</v>
      </c>
      <c r="YL106" s="27" t="n">
        <v>34.1</v>
      </c>
      <c r="YM106" s="27" t="n">
        <v>35.9</v>
      </c>
      <c r="YN106" s="27" t="n">
        <v>34.9</v>
      </c>
      <c r="YO106" s="22" t="n">
        <f aca="false">AVERAGE(YC106:YN106)</f>
        <v>30.2416666666667</v>
      </c>
      <c r="ZA106" s="0" t="n">
        <v>1956</v>
      </c>
      <c r="ZB106" s="26" t="n">
        <v>1956</v>
      </c>
      <c r="ZC106" s="27" t="n">
        <v>29.8</v>
      </c>
      <c r="ZD106" s="27" t="n">
        <v>32.1</v>
      </c>
      <c r="ZE106" s="27" t="n">
        <v>30.1</v>
      </c>
      <c r="ZF106" s="27" t="n">
        <v>28.2</v>
      </c>
      <c r="ZG106" s="27" t="n">
        <v>27.8</v>
      </c>
      <c r="ZH106" s="27" t="n">
        <v>24.4</v>
      </c>
      <c r="ZI106" s="27" t="n">
        <v>24.3</v>
      </c>
      <c r="ZJ106" s="27" t="n">
        <v>23.9</v>
      </c>
      <c r="ZK106" s="27" t="n">
        <v>25.2</v>
      </c>
      <c r="ZL106" s="27" t="n">
        <v>28.8</v>
      </c>
      <c r="ZM106" s="27" t="n">
        <v>29.6</v>
      </c>
      <c r="ZN106" s="27" t="n">
        <v>31.3</v>
      </c>
      <c r="ZO106" s="22" t="n">
        <f aca="false">AVERAGE(ZC106:ZN106)</f>
        <v>27.9583333333333</v>
      </c>
      <c r="AAA106" s="0" t="n">
        <v>1956</v>
      </c>
      <c r="AAB106" s="26" t="n">
        <v>1956</v>
      </c>
      <c r="AAC106" s="27" t="n">
        <v>36.4</v>
      </c>
      <c r="AAD106" s="27" t="n">
        <v>34.2</v>
      </c>
      <c r="AAE106" s="27" t="n">
        <v>30.7</v>
      </c>
      <c r="AAF106" s="28" t="n">
        <f aca="false">(AAF105+AAF107)/2</f>
        <v>31.55</v>
      </c>
      <c r="AAG106" s="27" t="n">
        <v>23.8</v>
      </c>
      <c r="AAH106" s="27" t="n">
        <v>20.4</v>
      </c>
      <c r="AAI106" s="27" t="n">
        <v>21.2</v>
      </c>
      <c r="AAJ106" s="27" t="n">
        <v>22.1</v>
      </c>
      <c r="AAK106" s="27" t="n">
        <v>25.7</v>
      </c>
      <c r="AAL106" s="27" t="n">
        <v>31.6</v>
      </c>
      <c r="AAM106" s="27" t="n">
        <v>34.3</v>
      </c>
      <c r="AAN106" s="27" t="n">
        <v>35</v>
      </c>
      <c r="AAO106" s="22" t="n">
        <f aca="false">AVERAGE(AAC106:AAN106)</f>
        <v>28.9125</v>
      </c>
      <c r="ABA106" s="0" t="n">
        <v>1956</v>
      </c>
      <c r="ABB106" s="29" t="s">
        <v>112</v>
      </c>
      <c r="ABC106" s="27" t="n">
        <v>34.6</v>
      </c>
      <c r="ABD106" s="27" t="n">
        <v>33.8</v>
      </c>
      <c r="ABE106" s="27" t="n">
        <v>31.1</v>
      </c>
      <c r="ABF106" s="27" t="n">
        <v>28.6</v>
      </c>
      <c r="ABG106" s="27" t="n">
        <v>25</v>
      </c>
      <c r="ABH106" s="27" t="n">
        <v>22</v>
      </c>
      <c r="ABI106" s="27" t="n">
        <v>22.4</v>
      </c>
      <c r="ABJ106" s="27" t="n">
        <v>23.4</v>
      </c>
      <c r="ABK106" s="27" t="n">
        <v>26.9</v>
      </c>
      <c r="ABL106" s="27" t="n">
        <v>33</v>
      </c>
      <c r="ABM106" s="27" t="n">
        <v>35.4</v>
      </c>
      <c r="ABN106" s="27" t="n">
        <v>35.9</v>
      </c>
      <c r="ABO106" s="22" t="n">
        <f aca="false">AVERAGE(ABC106:ABN106)</f>
        <v>29.3416666666667</v>
      </c>
      <c r="ACA106" s="0" t="n">
        <v>1956</v>
      </c>
      <c r="ACB106" s="29" t="s">
        <v>112</v>
      </c>
      <c r="ACC106" s="27" t="n">
        <v>29.7</v>
      </c>
      <c r="ACD106" s="27" t="n">
        <v>30.7</v>
      </c>
      <c r="ACE106" s="27" t="n">
        <v>28.7</v>
      </c>
      <c r="ACF106" s="27" t="n">
        <v>27.4</v>
      </c>
      <c r="ACG106" s="27" t="n">
        <v>24.9</v>
      </c>
      <c r="ACH106" s="27" t="n">
        <v>22.5</v>
      </c>
      <c r="ACI106" s="27" t="n">
        <v>21.5</v>
      </c>
      <c r="ACJ106" s="27" t="n">
        <v>21.4</v>
      </c>
      <c r="ACK106" s="27" t="n">
        <v>23.5</v>
      </c>
      <c r="ACL106" s="27" t="n">
        <v>27.7</v>
      </c>
      <c r="ACM106" s="27" t="n">
        <v>28.3</v>
      </c>
      <c r="ACN106" s="27" t="n">
        <v>30.1</v>
      </c>
      <c r="ACO106" s="22" t="n">
        <f aca="false">AVERAGE(ACC106:ACN106)</f>
        <v>26.3666666666667</v>
      </c>
      <c r="ADA106" s="0" t="n">
        <v>1956</v>
      </c>
      <c r="ADB106" s="26" t="n">
        <v>1956</v>
      </c>
      <c r="ADC106" s="27" t="n">
        <v>30.3</v>
      </c>
      <c r="ADD106" s="27" t="n">
        <v>29.9</v>
      </c>
      <c r="ADE106" s="27" t="n">
        <v>28.3</v>
      </c>
      <c r="ADF106" s="27" t="n">
        <v>28.4</v>
      </c>
      <c r="ADG106" s="27" t="n">
        <v>24.2</v>
      </c>
      <c r="ADH106" s="27" t="n">
        <v>21.3</v>
      </c>
      <c r="ADI106" s="27" t="n">
        <v>21.6</v>
      </c>
      <c r="ADJ106" s="27" t="n">
        <v>22.3</v>
      </c>
      <c r="ADK106" s="27" t="n">
        <v>24.2</v>
      </c>
      <c r="ADL106" s="27" t="n">
        <v>28.4</v>
      </c>
      <c r="ADM106" s="27" t="n">
        <v>29.3</v>
      </c>
      <c r="ADN106" s="27" t="n">
        <v>31.6</v>
      </c>
      <c r="ADO106" s="22" t="n">
        <f aca="false">AVERAGE(ADC106:ADN106)</f>
        <v>26.65</v>
      </c>
      <c r="AEA106" s="0" t="n">
        <v>1956</v>
      </c>
      <c r="AEB106" s="29" t="s">
        <v>112</v>
      </c>
      <c r="AEC106" s="27" t="n">
        <v>31.8</v>
      </c>
      <c r="AED106" s="27" t="n">
        <v>29.2</v>
      </c>
      <c r="AEE106" s="27" t="n">
        <v>28.7</v>
      </c>
      <c r="AEF106" s="27" t="n">
        <v>26.4</v>
      </c>
      <c r="AEG106" s="27" t="n">
        <v>20.2</v>
      </c>
      <c r="AEH106" s="27" t="n">
        <v>18.3</v>
      </c>
      <c r="AEI106" s="27" t="n">
        <v>18.9</v>
      </c>
      <c r="AEJ106" s="27" t="n">
        <v>19.9</v>
      </c>
      <c r="AEK106" s="27" t="n">
        <v>22.4</v>
      </c>
      <c r="AEL106" s="27" t="n">
        <v>27.9</v>
      </c>
      <c r="AEM106" s="27" t="n">
        <v>29.2</v>
      </c>
      <c r="AEN106" s="27" t="n">
        <v>32.3</v>
      </c>
      <c r="AEO106" s="22" t="n">
        <f aca="false">AVERAGE(AEC106:AEN106)</f>
        <v>25.4333333333333</v>
      </c>
      <c r="AFA106" s="0" t="n">
        <v>1956</v>
      </c>
      <c r="AFB106" s="26" t="n">
        <v>1956</v>
      </c>
      <c r="AFC106" s="27" t="n">
        <v>32.7</v>
      </c>
      <c r="AFD106" s="27" t="n">
        <v>29.2</v>
      </c>
      <c r="AFE106" s="27" t="n">
        <v>28.6</v>
      </c>
      <c r="AFF106" s="27" t="n">
        <v>25.9</v>
      </c>
      <c r="AFG106" s="27" t="n">
        <v>20.2</v>
      </c>
      <c r="AFH106" s="27" t="n">
        <v>18</v>
      </c>
      <c r="AFI106" s="27" t="n">
        <v>18.7</v>
      </c>
      <c r="AFJ106" s="27" t="n">
        <v>19.5</v>
      </c>
      <c r="AFK106" s="27" t="n">
        <v>22.3</v>
      </c>
      <c r="AFL106" s="27" t="n">
        <v>27.9</v>
      </c>
      <c r="AFM106" s="27" t="n">
        <v>30.2</v>
      </c>
      <c r="AFN106" s="27" t="n">
        <v>33.2</v>
      </c>
      <c r="AFO106" s="22" t="n">
        <f aca="false">AVERAGE(AFC106:AFN106)</f>
        <v>25.5333333333333</v>
      </c>
      <c r="AGA106" s="0" t="n">
        <v>1956</v>
      </c>
      <c r="AGB106" s="29" t="s">
        <v>112</v>
      </c>
      <c r="AGC106" s="27" t="n">
        <v>34.2</v>
      </c>
      <c r="AGD106" s="27" t="n">
        <v>31.9</v>
      </c>
      <c r="AGE106" s="27" t="n">
        <v>32.2</v>
      </c>
      <c r="AGF106" s="27" t="n">
        <v>32.4</v>
      </c>
      <c r="AGG106" s="27" t="n">
        <v>30.8</v>
      </c>
      <c r="AGH106" s="27" t="n">
        <v>27.4</v>
      </c>
      <c r="AGI106" s="27" t="n">
        <v>28.3</v>
      </c>
      <c r="AGJ106" s="27" t="n">
        <v>29.4</v>
      </c>
      <c r="AGK106" s="27" t="n">
        <v>32.1</v>
      </c>
      <c r="AGL106" s="27" t="n">
        <v>36.3</v>
      </c>
      <c r="AGM106" s="27" t="n">
        <v>37.7</v>
      </c>
      <c r="AGN106" s="27" t="n">
        <v>34.2</v>
      </c>
      <c r="AGO106" s="22" t="n">
        <f aca="false">AVERAGE(AGC106:AGN106)</f>
        <v>32.2416666666667</v>
      </c>
      <c r="AHA106" s="0" t="n">
        <v>1956</v>
      </c>
      <c r="AHB106" s="29" t="s">
        <v>112</v>
      </c>
      <c r="AHC106" s="27" t="n">
        <v>32.7</v>
      </c>
      <c r="AHD106" s="27" t="n">
        <v>31.6</v>
      </c>
      <c r="AHE106" s="27" t="n">
        <v>31</v>
      </c>
      <c r="AHF106" s="27" t="n">
        <v>31.6</v>
      </c>
      <c r="AHG106" s="27" t="n">
        <v>31.5</v>
      </c>
      <c r="AHH106" s="27" t="n">
        <v>29.2</v>
      </c>
      <c r="AHI106" s="27" t="n">
        <v>30.2</v>
      </c>
      <c r="AHJ106" s="27" t="n">
        <v>30.8</v>
      </c>
      <c r="AHK106" s="27" t="n">
        <v>32.5</v>
      </c>
      <c r="AHL106" s="27" t="n">
        <v>35.3</v>
      </c>
      <c r="AHM106" s="27" t="n">
        <v>34.4</v>
      </c>
      <c r="AHN106" s="27" t="n">
        <v>32.9</v>
      </c>
      <c r="AHO106" s="22" t="n">
        <f aca="false">AVERAGE(AHC106:AHN106)</f>
        <v>31.975</v>
      </c>
      <c r="AIA106" s="0" t="n">
        <v>1956</v>
      </c>
      <c r="AIB106" s="29" t="s">
        <v>112</v>
      </c>
      <c r="AIC106" s="27" t="n">
        <v>35.1</v>
      </c>
      <c r="AID106" s="27" t="n">
        <v>32.2</v>
      </c>
      <c r="AIE106" s="27" t="n">
        <v>31.2</v>
      </c>
      <c r="AIF106" s="27" t="n">
        <v>30.7</v>
      </c>
      <c r="AIG106" s="27" t="n">
        <v>27.7</v>
      </c>
      <c r="AIH106" s="27" t="n">
        <v>25.2</v>
      </c>
      <c r="AII106" s="27" t="n">
        <v>25.1</v>
      </c>
      <c r="AIJ106" s="27" t="n">
        <v>25.9</v>
      </c>
      <c r="AIK106" s="27" t="n">
        <v>29.1</v>
      </c>
      <c r="AIL106" s="27" t="n">
        <v>35.3</v>
      </c>
      <c r="AIM106" s="27" t="n">
        <v>37</v>
      </c>
      <c r="AIN106" s="27" t="n">
        <v>34.9</v>
      </c>
      <c r="AIO106" s="22" t="n">
        <f aca="false">AVERAGE(AIC106:AIN106)</f>
        <v>30.7833333333333</v>
      </c>
      <c r="AJA106" s="0" t="n">
        <v>1956</v>
      </c>
      <c r="AJB106" s="29" t="s">
        <v>112</v>
      </c>
      <c r="AJC106" s="27" t="n">
        <v>31.2</v>
      </c>
      <c r="AJD106" s="27" t="n">
        <v>30.7</v>
      </c>
      <c r="AJE106" s="27" t="n">
        <v>28.6</v>
      </c>
      <c r="AJF106" s="27" t="n">
        <v>28.4</v>
      </c>
      <c r="AJG106" s="27" t="n">
        <v>25.1</v>
      </c>
      <c r="AJH106" s="27" t="n">
        <v>22.1</v>
      </c>
      <c r="AJI106" s="27" t="n">
        <v>22</v>
      </c>
      <c r="AJJ106" s="27" t="n">
        <v>22.5</v>
      </c>
      <c r="AJK106" s="27" t="n">
        <v>25</v>
      </c>
      <c r="AJL106" s="27" t="n">
        <v>30.3</v>
      </c>
      <c r="AJM106" s="27" t="n">
        <v>31</v>
      </c>
      <c r="AJN106" s="27" t="n">
        <v>31.6</v>
      </c>
      <c r="AJO106" s="22" t="n">
        <f aca="false">AVERAGE(AJC106:AJN106)</f>
        <v>27.375</v>
      </c>
      <c r="AKA106" s="0" t="n">
        <v>1956</v>
      </c>
      <c r="AKB106" s="26" t="n">
        <v>1956</v>
      </c>
      <c r="AKC106" s="27" t="n">
        <v>33.1</v>
      </c>
      <c r="AKD106" s="27" t="n">
        <v>30.8</v>
      </c>
      <c r="AKE106" s="27" t="n">
        <v>29.8</v>
      </c>
      <c r="AKF106" s="27" t="n">
        <v>27.6</v>
      </c>
      <c r="AKG106" s="27" t="n">
        <v>21.5</v>
      </c>
      <c r="AKH106" s="27" t="n">
        <v>18.9</v>
      </c>
      <c r="AKI106" s="27" t="n">
        <v>19.4</v>
      </c>
      <c r="AKJ106" s="27" t="n">
        <v>21.2</v>
      </c>
      <c r="AKK106" s="27" t="n">
        <v>23.9</v>
      </c>
      <c r="AKL106" s="27" t="n">
        <v>29</v>
      </c>
      <c r="AKM106" s="27" t="n">
        <v>31.4</v>
      </c>
      <c r="AKN106" s="27" t="n">
        <v>33.7</v>
      </c>
      <c r="AKO106" s="22" t="n">
        <f aca="false">AVERAGE(AKC106:AKN106)</f>
        <v>26.6916666666667</v>
      </c>
      <c r="ALA106" s="0" t="n">
        <v>1956</v>
      </c>
      <c r="ALB106" s="26" t="n">
        <v>1956</v>
      </c>
      <c r="ALC106" s="27" t="n">
        <v>29.7</v>
      </c>
      <c r="ALD106" s="27" t="n">
        <v>28.7</v>
      </c>
      <c r="ALE106" s="27" t="n">
        <v>27.9</v>
      </c>
      <c r="ALF106" s="27" t="n">
        <v>27.3</v>
      </c>
      <c r="ALG106" s="27" t="n">
        <v>23.9</v>
      </c>
      <c r="ALH106" s="27" t="n">
        <v>20.8</v>
      </c>
      <c r="ALI106" s="27" t="n">
        <v>21.1</v>
      </c>
      <c r="ALJ106" s="27" t="n">
        <v>20.9</v>
      </c>
      <c r="ALK106" s="27" t="n">
        <v>23.6</v>
      </c>
      <c r="ALL106" s="27" t="n">
        <v>26.1</v>
      </c>
      <c r="ALM106" s="27" t="n">
        <v>27.5</v>
      </c>
      <c r="ALN106" s="27" t="n">
        <v>29.3</v>
      </c>
      <c r="ALO106" s="22" t="n">
        <f aca="false">AVERAGE(ALC106:ALN106)</f>
        <v>25.5666666666667</v>
      </c>
    </row>
    <row r="107" customFormat="false" ht="12.8" hidden="false" customHeight="false" outlineLevel="0" collapsed="false">
      <c r="A107" s="16"/>
      <c r="B107" s="8" t="n">
        <f aca="false">AVERAGE(AO107,BO107,CO107,DO107,EO107,FO107,GO107,HO107,IO107,JO107,KO107,LO107,MO107,NO107,OO107,PO107,QO107,RO107,SO107,TO107,UO107,VO107,WO107,XO107,YO107,ZO107,AAO107,ABO107,ACO107,ADO107,AEO107,AFO107,AGO107,AHO107,AIO107,AJO107,AKO107,ALO107,Sheet2!O107,Sheet2!AO107,Sheet2!BO107,Sheet2!CO107)</f>
        <v>29.0703553391053</v>
      </c>
      <c r="C107" s="10" t="n">
        <f aca="false">AVERAGE(B103:B107)</f>
        <v>28.5101325757576</v>
      </c>
      <c r="D107" s="9" t="n">
        <f aca="false">AVERAGE(B98:B107)</f>
        <v>28.5845603354978</v>
      </c>
      <c r="E107" s="8" t="n">
        <f aca="false">AVERAGE(B88:B107)</f>
        <v>28.7689865169553</v>
      </c>
      <c r="F107" s="11" t="n">
        <f aca="false">AVERAGE(B58:B107)</f>
        <v>28.8301112008447</v>
      </c>
      <c r="G107" s="2" t="n">
        <f aca="false">MAX(AC107:AN107,BC107:BN107,CC107:CN107,DC107:DN107,EC107:EN107,FC107:FN107,GC107:GN107,HC107:HN107,IC107:IN107,JC107:JN107,KC107:KN107,LC107:LN107,MC107:MN107,NC107:NN107,OC107:ON107,PC107:PN107,QC107:QN107,RC107:RN107,SC107:SN107,TC107:TN107,UC107:UN107,VC107:VN107,WC107:WN107,XC107:XN107,YC107:YN107,ZC107:ZN107,AAC107:AAN107,ABC107:ABN107,ACC107:ACN107,ADC107:ADN107,AEC107:AEN107,AFC107:AFN107,AGC107:AGN107,AHC107:AHN107,AIC107:AIN107,AJC107:AJN107,AKC107:AKN107,ALC107:ALN107,Sheet2!C107:N107,Sheet2!AC107:AN107,Sheet2!BC107:BN107,Sheet2!CC107:CN107)</f>
        <v>39.9</v>
      </c>
      <c r="H107" s="17" t="n">
        <f aca="false">MEDIAN(AC107:AN107,BC107:BN107,CC107:CN107,DC107:DN107,EC107:EN107,FC107:FN107,GC107:GN107,HC107:HN107,IC107:IN107,JC107:JN107,KC107:KN107,LC107:LN107,MC107:MN107,NC107:NN107,OC107:ON107,PC107:PN107,QC107:QN107,RC107:RN107,SC107:SN107,TC107:TN107,UC107:UN107,VC107:VN107,WC107:WN107,XC107:XN107,YC107:YN107,ZC107:ZN107,AAC107:AAN107,ABC107:ABN107,ACC107:ACN107,ADC107:ADN107,AEC107:AEN107,AFC107:AFN107,AGC107:AGN107,AHC107:AHN107,AIC107:AIN107,AJC107:AJN107,AKC107:AKN107,ALC107:ALN107,Sheet2!C107:N107,Sheet2!AC107:AN107,Sheet2!BC107:BN107,Sheet2!CC107:CN107)</f>
        <v>29.3</v>
      </c>
      <c r="I107" s="18" t="n">
        <f aca="false">MIN(AC107:AN107,BC107:BN107,CC107:CN107,DC107:DN107,EC107:EN107,FC107:FN107,GC107:GN107,HC107:HN107,IC107:IN107,JC107:JN107,KC107:KN107,LC107:LN107,MC107:MN107,NC107:NN107,OC107:ON107,PC107:PN107,QC107:QN107,RC107:RN107,SC107:SN107,TC107:TN107,UC107:UN107,VC107:VN107,WC107:WN107,XC107:XN107,YC107:YN107,ZC107:ZN107,AAC107:AAN107,ABC107:ABN107,ACC107:ACN107,ADC107:ADN107,AEC107:AEN107,AFC107:AFN107,AGC107:AGN107,AHC107:AHN107,AIC107:AIN107,AJC107:AJN107,AKC107:AKN107,ALC107:ALN107,Sheet2!C107:N107,Sheet2!AC107:AN107,Sheet2!BC107:BN107,Sheet2!CC107:CN107)</f>
        <v>16.1</v>
      </c>
      <c r="K107" s="19" t="n">
        <f aca="false">(G107+I107)/2</f>
        <v>28</v>
      </c>
      <c r="AB107" s="33" t="n">
        <v>1957</v>
      </c>
      <c r="AC107" s="21" t="n">
        <v>35</v>
      </c>
      <c r="AD107" s="21" t="n">
        <v>32.8</v>
      </c>
      <c r="AE107" s="21" t="n">
        <v>30.4</v>
      </c>
      <c r="AF107" s="21" t="n">
        <v>28.3</v>
      </c>
      <c r="AG107" s="21" t="n">
        <v>23.2</v>
      </c>
      <c r="AH107" s="21" t="n">
        <v>22.5</v>
      </c>
      <c r="AI107" s="21" t="n">
        <v>21.4</v>
      </c>
      <c r="AJ107" s="21" t="n">
        <v>25.7</v>
      </c>
      <c r="AK107" s="21" t="n">
        <v>28.9</v>
      </c>
      <c r="AL107" s="21" t="n">
        <v>31.6</v>
      </c>
      <c r="AM107" s="21" t="n">
        <v>34.2</v>
      </c>
      <c r="AN107" s="21" t="n">
        <v>36.6</v>
      </c>
      <c r="AO107" s="22" t="n">
        <f aca="false">AVERAGE(AC107:AN107)</f>
        <v>29.2166666666667</v>
      </c>
      <c r="BA107" s="0" t="n">
        <v>1957</v>
      </c>
      <c r="BB107" s="20" t="s">
        <v>113</v>
      </c>
      <c r="BC107" s="21" t="n">
        <v>37.2</v>
      </c>
      <c r="BD107" s="21" t="n">
        <v>33.1</v>
      </c>
      <c r="BE107" s="21" t="n">
        <v>31.7</v>
      </c>
      <c r="BF107" s="21" t="n">
        <v>30</v>
      </c>
      <c r="BG107" s="21" t="n">
        <v>23.6</v>
      </c>
      <c r="BH107" s="21" t="n">
        <v>22.3</v>
      </c>
      <c r="BI107" s="21" t="n">
        <v>16.2</v>
      </c>
      <c r="BJ107" s="21" t="n">
        <v>21.5</v>
      </c>
      <c r="BK107" s="21" t="n">
        <v>25.7</v>
      </c>
      <c r="BL107" s="21" t="n">
        <v>30.6</v>
      </c>
      <c r="BM107" s="21" t="n">
        <v>34.2</v>
      </c>
      <c r="BN107" s="21" t="n">
        <v>37</v>
      </c>
      <c r="BO107" s="22" t="n">
        <f aca="false">AVERAGE(BC107:BN107)</f>
        <v>28.5916666666667</v>
      </c>
      <c r="CA107" s="0" t="n">
        <v>1957</v>
      </c>
      <c r="CB107" s="20" t="s">
        <v>113</v>
      </c>
      <c r="CC107" s="21" t="n">
        <v>37.3</v>
      </c>
      <c r="CD107" s="21" t="n">
        <v>37.4</v>
      </c>
      <c r="CE107" s="21" t="n">
        <v>34.4</v>
      </c>
      <c r="CF107" s="21" t="n">
        <v>34.5</v>
      </c>
      <c r="CG107" s="21" t="n">
        <v>27.1</v>
      </c>
      <c r="CH107" s="21" t="n">
        <v>25.8</v>
      </c>
      <c r="CI107" s="21" t="n">
        <v>18.9</v>
      </c>
      <c r="CJ107" s="21" t="n">
        <v>26</v>
      </c>
      <c r="CK107" s="21" t="n">
        <v>30</v>
      </c>
      <c r="CL107" s="21" t="n">
        <v>36.4</v>
      </c>
      <c r="CM107" s="21" t="n">
        <v>38.1</v>
      </c>
      <c r="CN107" s="21" t="n">
        <v>39.8</v>
      </c>
      <c r="CO107" s="22" t="n">
        <f aca="false">AVERAGE(CC107:CN107)</f>
        <v>32.1416666666667</v>
      </c>
      <c r="DA107" s="0" t="n">
        <v>1957</v>
      </c>
      <c r="DB107" s="25" t="n">
        <v>1957</v>
      </c>
      <c r="DC107" s="21" t="n">
        <v>32.3</v>
      </c>
      <c r="DD107" s="21" t="n">
        <v>32.2</v>
      </c>
      <c r="DE107" s="21" t="n">
        <v>30.5</v>
      </c>
      <c r="DF107" s="21" t="n">
        <v>30</v>
      </c>
      <c r="DG107" s="21" t="n">
        <v>26.9</v>
      </c>
      <c r="DH107" s="21" t="n">
        <v>24.8</v>
      </c>
      <c r="DI107" s="21" t="n">
        <v>24.3</v>
      </c>
      <c r="DJ107" s="21" t="n">
        <v>26.1</v>
      </c>
      <c r="DK107" s="21" t="n">
        <v>28.1</v>
      </c>
      <c r="DL107" s="21" t="n">
        <v>30</v>
      </c>
      <c r="DM107" s="21" t="n">
        <v>31.4</v>
      </c>
      <c r="DN107" s="21" t="n">
        <v>32.7</v>
      </c>
      <c r="DO107" s="22" t="n">
        <f aca="false">AVERAGE(DC107:DN107)</f>
        <v>29.1083333333333</v>
      </c>
      <c r="EA107" s="0" t="n">
        <v>1957</v>
      </c>
      <c r="EB107" s="20" t="s">
        <v>113</v>
      </c>
      <c r="EC107" s="21" t="n">
        <v>29.2</v>
      </c>
      <c r="ED107" s="21" t="n">
        <v>29.6</v>
      </c>
      <c r="EE107" s="21" t="n">
        <v>28.2</v>
      </c>
      <c r="EF107" s="21" t="n">
        <v>28.2</v>
      </c>
      <c r="EG107" s="21" t="n">
        <v>24.5</v>
      </c>
      <c r="EH107" s="21" t="n">
        <v>22.5</v>
      </c>
      <c r="EI107" s="21" t="n">
        <v>19.5</v>
      </c>
      <c r="EJ107" s="21" t="n">
        <v>21.9</v>
      </c>
      <c r="EK107" s="21" t="n">
        <v>24.1</v>
      </c>
      <c r="EL107" s="21" t="n">
        <v>27.1</v>
      </c>
      <c r="EM107" s="21" t="n">
        <v>29.2</v>
      </c>
      <c r="EN107" s="21" t="n">
        <v>30.2</v>
      </c>
      <c r="EO107" s="22" t="n">
        <f aca="false">AVERAGE(EC107:EN107)</f>
        <v>26.1833333333333</v>
      </c>
      <c r="FA107" s="0" t="n">
        <v>1957</v>
      </c>
      <c r="FB107" s="20" t="s">
        <v>113</v>
      </c>
      <c r="FC107" s="21" t="n">
        <v>30.3</v>
      </c>
      <c r="FD107" s="21" t="n">
        <v>30.1</v>
      </c>
      <c r="FE107" s="21" t="n">
        <v>29.3</v>
      </c>
      <c r="FF107" s="21" t="n">
        <v>28.5</v>
      </c>
      <c r="FG107" s="21" t="n">
        <v>25</v>
      </c>
      <c r="FH107" s="21" t="n">
        <v>23.6</v>
      </c>
      <c r="FI107" s="21" t="n">
        <v>20.3</v>
      </c>
      <c r="FJ107" s="21" t="n">
        <v>23</v>
      </c>
      <c r="FK107" s="21" t="n">
        <v>25.2</v>
      </c>
      <c r="FL107" s="21" t="n">
        <v>27.9</v>
      </c>
      <c r="FM107" s="21" t="n">
        <v>29.4</v>
      </c>
      <c r="FN107" s="21" t="n">
        <v>30.8</v>
      </c>
      <c r="FO107" s="22" t="n">
        <f aca="false">AVERAGE(FC107:FN107)</f>
        <v>26.95</v>
      </c>
      <c r="GA107" s="0" t="n">
        <v>1957</v>
      </c>
      <c r="GB107" s="20" t="s">
        <v>113</v>
      </c>
      <c r="GC107" s="21" t="n">
        <v>31.1</v>
      </c>
      <c r="GD107" s="21" t="n">
        <v>31.7</v>
      </c>
      <c r="GE107" s="21" t="n">
        <v>29.1</v>
      </c>
      <c r="GF107" s="21" t="n">
        <v>29.7</v>
      </c>
      <c r="GG107" s="21" t="n">
        <v>27.2</v>
      </c>
      <c r="GH107" s="21" t="n">
        <v>25.5</v>
      </c>
      <c r="GI107" s="21" t="n">
        <v>24.2</v>
      </c>
      <c r="GJ107" s="21" t="n">
        <v>26.7</v>
      </c>
      <c r="GK107" s="21" t="n">
        <v>28.2</v>
      </c>
      <c r="GL107" s="21" t="n">
        <v>30.2</v>
      </c>
      <c r="GM107" s="21" t="n">
        <v>32.1</v>
      </c>
      <c r="GN107" s="21" t="n">
        <v>32.3</v>
      </c>
      <c r="GO107" s="22" t="n">
        <f aca="false">AVERAGE(GC107:GN107)</f>
        <v>29</v>
      </c>
      <c r="HA107" s="0" t="n">
        <v>1957</v>
      </c>
      <c r="HB107" s="20" t="s">
        <v>113</v>
      </c>
      <c r="HC107" s="21" t="n">
        <v>32.5</v>
      </c>
      <c r="HD107" s="21" t="n">
        <v>34.9</v>
      </c>
      <c r="HE107" s="21" t="n">
        <v>30.8</v>
      </c>
      <c r="HF107" s="24"/>
      <c r="HG107" s="21" t="n">
        <v>28.2</v>
      </c>
      <c r="HH107" s="21" t="n">
        <v>29.2</v>
      </c>
      <c r="HI107" s="21" t="n">
        <v>27.3</v>
      </c>
      <c r="HJ107" s="21" t="n">
        <v>29.7</v>
      </c>
      <c r="HK107" s="21" t="n">
        <v>31.9</v>
      </c>
      <c r="HL107" s="21" t="n">
        <v>34.6</v>
      </c>
      <c r="HM107" s="21" t="n">
        <v>36.2</v>
      </c>
      <c r="HN107" s="21" t="n">
        <v>35.7</v>
      </c>
      <c r="HO107" s="22" t="n">
        <f aca="false">AVERAGE(HC107:HN107)</f>
        <v>31.9090909090909</v>
      </c>
      <c r="IA107" s="0" t="n">
        <v>1957</v>
      </c>
      <c r="IB107" s="20" t="s">
        <v>113</v>
      </c>
      <c r="IC107" s="21" t="n">
        <v>30.1</v>
      </c>
      <c r="ID107" s="21" t="n">
        <v>31.6</v>
      </c>
      <c r="IE107" s="21" t="n">
        <v>29.5</v>
      </c>
      <c r="IF107" s="21" t="n">
        <v>28.9</v>
      </c>
      <c r="IG107" s="21" t="n">
        <v>26.9</v>
      </c>
      <c r="IH107" s="21" t="n">
        <v>25.5</v>
      </c>
      <c r="II107" s="21" t="n">
        <v>25.3</v>
      </c>
      <c r="IJ107" s="21" t="n">
        <v>26.4</v>
      </c>
      <c r="IK107" s="21" t="n">
        <v>27.9</v>
      </c>
      <c r="IL107" s="21" t="n">
        <v>29.4</v>
      </c>
      <c r="IM107" s="21" t="n">
        <v>30.7</v>
      </c>
      <c r="IN107" s="21" t="n">
        <v>31.6</v>
      </c>
      <c r="IO107" s="22" t="n">
        <f aca="false">AVERAGE(IC107:IN107)</f>
        <v>28.65</v>
      </c>
      <c r="JA107" s="0" t="n">
        <v>1957</v>
      </c>
      <c r="JB107" s="20" t="s">
        <v>113</v>
      </c>
      <c r="JC107" s="21" t="n">
        <v>34.9</v>
      </c>
      <c r="JD107" s="21" t="n">
        <v>37.8</v>
      </c>
      <c r="JE107" s="21" t="n">
        <v>32.9</v>
      </c>
      <c r="JF107" s="21" t="n">
        <v>35.2</v>
      </c>
      <c r="JG107" s="21" t="n">
        <v>29.1</v>
      </c>
      <c r="JH107" s="21" t="n">
        <v>27.5</v>
      </c>
      <c r="JI107" s="21" t="n">
        <v>22.4</v>
      </c>
      <c r="JJ107" s="21" t="n">
        <v>28</v>
      </c>
      <c r="JK107" s="21" t="n">
        <v>31.4</v>
      </c>
      <c r="JL107" s="21" t="n">
        <v>36.6</v>
      </c>
      <c r="JM107" s="21" t="n">
        <v>37.7</v>
      </c>
      <c r="JN107" s="21" t="n">
        <v>38.5</v>
      </c>
      <c r="JO107" s="22" t="n">
        <f aca="false">AVERAGE(JC107:JN107)</f>
        <v>32.6666666666667</v>
      </c>
      <c r="KA107" s="0" t="n">
        <v>1957</v>
      </c>
      <c r="KB107" s="20" t="s">
        <v>113</v>
      </c>
      <c r="KC107" s="21" t="n">
        <v>26.6</v>
      </c>
      <c r="KD107" s="21" t="n">
        <v>26.9</v>
      </c>
      <c r="KE107" s="21" t="n">
        <v>25.7</v>
      </c>
      <c r="KF107" s="21" t="n">
        <v>25.4</v>
      </c>
      <c r="KG107" s="21" t="n">
        <v>21.8</v>
      </c>
      <c r="KH107" s="21" t="n">
        <v>20.9</v>
      </c>
      <c r="KI107" s="21" t="n">
        <v>17.8</v>
      </c>
      <c r="KJ107" s="21" t="n">
        <v>20</v>
      </c>
      <c r="KK107" s="21" t="n">
        <v>21.5</v>
      </c>
      <c r="KL107" s="21" t="n">
        <v>23.7</v>
      </c>
      <c r="KM107" s="21" t="n">
        <v>25.8</v>
      </c>
      <c r="KN107" s="21" t="n">
        <v>27.8</v>
      </c>
      <c r="KO107" s="22" t="n">
        <f aca="false">AVERAGE(KC107:KN107)</f>
        <v>23.6583333333333</v>
      </c>
      <c r="LA107" s="0" t="n">
        <v>1957</v>
      </c>
      <c r="LB107" s="20" t="s">
        <v>113</v>
      </c>
      <c r="LC107" s="21" t="n">
        <v>30.4</v>
      </c>
      <c r="LD107" s="21" t="n">
        <v>31.9</v>
      </c>
      <c r="LE107" s="21" t="n">
        <v>30</v>
      </c>
      <c r="LF107" s="21" t="n">
        <v>28.9</v>
      </c>
      <c r="LG107" s="21" t="n">
        <v>26.7</v>
      </c>
      <c r="LH107" s="21" t="n">
        <v>24.9</v>
      </c>
      <c r="LI107" s="21" t="n">
        <v>23.9</v>
      </c>
      <c r="LJ107" s="21" t="n">
        <v>26.7</v>
      </c>
      <c r="LK107" s="21" t="n">
        <v>28.4</v>
      </c>
      <c r="LL107" s="28" t="n">
        <f aca="false">(LL106+LL108)/2</f>
        <v>30.4</v>
      </c>
      <c r="LM107" s="21" t="n">
        <v>31.9</v>
      </c>
      <c r="LN107" s="21" t="n">
        <v>32.6</v>
      </c>
      <c r="LO107" s="22" t="n">
        <f aca="false">AVERAGE(LC107:LN107)</f>
        <v>28.8916666666667</v>
      </c>
      <c r="MA107" s="0" t="n">
        <v>1957</v>
      </c>
      <c r="MB107" s="20" t="s">
        <v>113</v>
      </c>
      <c r="MC107" s="21" t="n">
        <v>36.6</v>
      </c>
      <c r="MD107" s="21" t="n">
        <v>34.1</v>
      </c>
      <c r="ME107" s="21" t="n">
        <v>31.8</v>
      </c>
      <c r="MF107" s="21" t="n">
        <v>29.9</v>
      </c>
      <c r="MG107" s="21" t="n">
        <v>23.2</v>
      </c>
      <c r="MH107" s="21" t="n">
        <v>22.2</v>
      </c>
      <c r="MI107" s="21" t="n">
        <v>16.5</v>
      </c>
      <c r="MJ107" s="21" t="n">
        <v>22.7</v>
      </c>
      <c r="MK107" s="21" t="n">
        <v>26.9</v>
      </c>
      <c r="ML107" s="21" t="n">
        <v>31.9</v>
      </c>
      <c r="MM107" s="21" t="n">
        <v>34.8</v>
      </c>
      <c r="MN107" s="21" t="n">
        <v>36.7</v>
      </c>
      <c r="MO107" s="22" t="n">
        <f aca="false">AVERAGE(MC107:MN107)</f>
        <v>28.9416666666667</v>
      </c>
      <c r="NA107" s="0" t="n">
        <v>1957</v>
      </c>
      <c r="NB107" s="25" t="n">
        <v>1957</v>
      </c>
      <c r="NC107" s="30" t="n">
        <v>33.8</v>
      </c>
      <c r="ND107" s="30" t="n">
        <v>31.3</v>
      </c>
      <c r="NE107" s="30" t="n">
        <v>28.6</v>
      </c>
      <c r="NF107" s="30" t="n">
        <v>28.3</v>
      </c>
      <c r="NG107" s="30" t="n">
        <v>24.5</v>
      </c>
      <c r="NH107" s="30" t="n">
        <v>22.2</v>
      </c>
      <c r="NI107" s="30" t="n">
        <v>22.3</v>
      </c>
      <c r="NJ107" s="30" t="n">
        <v>26.3</v>
      </c>
      <c r="NK107" s="30" t="n">
        <v>28.4</v>
      </c>
      <c r="NL107" s="30" t="n">
        <v>32.3</v>
      </c>
      <c r="NM107" s="30" t="n">
        <v>32.8</v>
      </c>
      <c r="NN107" s="30" t="n">
        <v>35.3</v>
      </c>
      <c r="NO107" s="22" t="n">
        <f aca="false">AVERAGE(NC107:NN107)</f>
        <v>28.8416666666667</v>
      </c>
      <c r="OA107" s="0" t="n">
        <v>1957</v>
      </c>
      <c r="OB107" s="20" t="s">
        <v>113</v>
      </c>
      <c r="OC107" s="21" t="n">
        <v>34.2</v>
      </c>
      <c r="OD107" s="21" t="n">
        <v>37.2</v>
      </c>
      <c r="OE107" s="21" t="n">
        <v>31.7</v>
      </c>
      <c r="OF107" s="21" t="n">
        <v>34.6</v>
      </c>
      <c r="OG107" s="21" t="n">
        <v>28.4</v>
      </c>
      <c r="OH107" s="21" t="n">
        <v>27</v>
      </c>
      <c r="OI107" s="21" t="n">
        <v>22.7</v>
      </c>
      <c r="OJ107" s="21" t="n">
        <v>27.4</v>
      </c>
      <c r="OK107" s="21" t="n">
        <v>31.3</v>
      </c>
      <c r="OL107" s="21" t="n">
        <v>36.4</v>
      </c>
      <c r="OM107" s="21" t="n">
        <v>38.1</v>
      </c>
      <c r="ON107" s="21" t="n">
        <v>39.1</v>
      </c>
      <c r="OO107" s="22" t="n">
        <f aca="false">AVERAGE(OC107:ON107)</f>
        <v>32.3416666666667</v>
      </c>
      <c r="PA107" s="0" t="n">
        <v>1957</v>
      </c>
      <c r="PB107" s="20" t="s">
        <v>113</v>
      </c>
      <c r="PC107" s="21" t="n">
        <v>30.5</v>
      </c>
      <c r="PD107" s="21" t="n">
        <v>31.2</v>
      </c>
      <c r="PE107" s="21" t="n">
        <v>29.4</v>
      </c>
      <c r="PF107" s="21" t="n">
        <v>29.2</v>
      </c>
      <c r="PG107" s="21" t="n">
        <v>28.2</v>
      </c>
      <c r="PH107" s="21" t="n">
        <v>27.3</v>
      </c>
      <c r="PI107" s="21" t="n">
        <v>27.8</v>
      </c>
      <c r="PJ107" s="21" t="n">
        <v>29</v>
      </c>
      <c r="PK107" s="21" t="n">
        <v>29.3</v>
      </c>
      <c r="PL107" s="21" t="n">
        <v>31.3</v>
      </c>
      <c r="PM107" s="21" t="n">
        <v>32.1</v>
      </c>
      <c r="PN107" s="21" t="n">
        <v>32.2</v>
      </c>
      <c r="PO107" s="22" t="n">
        <f aca="false">AVERAGE(PC107:PN107)</f>
        <v>29.7916666666667</v>
      </c>
      <c r="QA107" s="0" t="n">
        <v>1957</v>
      </c>
      <c r="QB107" s="20" t="s">
        <v>113</v>
      </c>
      <c r="QC107" s="21" t="n">
        <v>30</v>
      </c>
      <c r="QD107" s="21" t="n">
        <v>32.4</v>
      </c>
      <c r="QE107" s="21" t="n">
        <v>29.8</v>
      </c>
      <c r="QF107" s="21" t="n">
        <v>28.6</v>
      </c>
      <c r="QG107" s="21" t="n">
        <v>26.9</v>
      </c>
      <c r="QH107" s="21" t="n">
        <v>26.3</v>
      </c>
      <c r="QI107" s="21" t="n">
        <v>26.3</v>
      </c>
      <c r="QJ107" s="21" t="n">
        <v>26.6</v>
      </c>
      <c r="QK107" s="21" t="n">
        <v>27.5</v>
      </c>
      <c r="QL107" s="21" t="n">
        <v>29.2</v>
      </c>
      <c r="QM107" s="21" t="n">
        <v>30.6</v>
      </c>
      <c r="QN107" s="21" t="n">
        <v>31.2</v>
      </c>
      <c r="QO107" s="22" t="n">
        <f aca="false">AVERAGE(QC107:QN107)</f>
        <v>28.7833333333333</v>
      </c>
      <c r="RA107" s="0" t="n">
        <v>1957</v>
      </c>
      <c r="RB107" s="20" t="s">
        <v>113</v>
      </c>
      <c r="RC107" s="21" t="n">
        <v>38.2</v>
      </c>
      <c r="RD107" s="21" t="n">
        <v>34.4</v>
      </c>
      <c r="RE107" s="21" t="n">
        <v>33.2</v>
      </c>
      <c r="RF107" s="21" t="n">
        <v>30.4</v>
      </c>
      <c r="RG107" s="21" t="n">
        <v>23.9</v>
      </c>
      <c r="RH107" s="21" t="n">
        <v>22.5</v>
      </c>
      <c r="RI107" s="21" t="n">
        <v>16.1</v>
      </c>
      <c r="RJ107" s="21" t="n">
        <v>21.8</v>
      </c>
      <c r="RK107" s="21" t="n">
        <v>26</v>
      </c>
      <c r="RL107" s="21" t="n">
        <v>31.1</v>
      </c>
      <c r="RM107" s="21" t="n">
        <v>34.9</v>
      </c>
      <c r="RN107" s="21" t="n">
        <v>37.7</v>
      </c>
      <c r="RO107" s="22" t="n">
        <f aca="false">AVERAGE(RC107:RN107)</f>
        <v>29.1833333333333</v>
      </c>
      <c r="SA107" s="0" t="n">
        <v>1957</v>
      </c>
      <c r="SB107" s="29" t="s">
        <v>113</v>
      </c>
      <c r="SC107" s="27" t="n">
        <v>31.8</v>
      </c>
      <c r="SD107" s="27" t="n">
        <v>31.2</v>
      </c>
      <c r="SE107" s="27" t="n">
        <v>30.2</v>
      </c>
      <c r="SF107" s="27" t="n">
        <v>29.2</v>
      </c>
      <c r="SG107" s="27" t="n">
        <v>23.4</v>
      </c>
      <c r="SH107" s="27" t="n">
        <v>21.2</v>
      </c>
      <c r="SI107" s="27" t="n">
        <v>17.1</v>
      </c>
      <c r="SJ107" s="27" t="n">
        <v>21.3</v>
      </c>
      <c r="SK107" s="27" t="n">
        <v>25.5</v>
      </c>
      <c r="SL107" s="27" t="n">
        <v>30</v>
      </c>
      <c r="SM107" s="27" t="n">
        <v>32.8</v>
      </c>
      <c r="SN107" s="27" t="n">
        <v>35.7</v>
      </c>
      <c r="SO107" s="22" t="n">
        <f aca="false">AVERAGE(SC107:SN107)</f>
        <v>27.45</v>
      </c>
      <c r="TA107" s="0" t="n">
        <v>1957</v>
      </c>
      <c r="TB107" s="29" t="s">
        <v>113</v>
      </c>
      <c r="TC107" s="27" t="n">
        <v>32.1</v>
      </c>
      <c r="TD107" s="27" t="n">
        <v>33.4</v>
      </c>
      <c r="TE107" s="27" t="n">
        <v>31.7</v>
      </c>
      <c r="TF107" s="27" t="n">
        <v>31.5</v>
      </c>
      <c r="TG107" s="27" t="n">
        <v>26</v>
      </c>
      <c r="TH107" s="27" t="n">
        <v>24</v>
      </c>
      <c r="TI107" s="27" t="n">
        <v>20.5</v>
      </c>
      <c r="TJ107" s="27" t="n">
        <v>24.8</v>
      </c>
      <c r="TK107" s="27" t="n">
        <v>28.6</v>
      </c>
      <c r="TL107" s="27" t="n">
        <v>33.1</v>
      </c>
      <c r="TM107" s="27" t="n">
        <v>34.4</v>
      </c>
      <c r="TN107" s="27" t="n">
        <v>36</v>
      </c>
      <c r="TO107" s="22" t="n">
        <f aca="false">AVERAGE(TC107:TN107)</f>
        <v>29.675</v>
      </c>
      <c r="UA107" s="0" t="n">
        <v>1957</v>
      </c>
      <c r="UB107" s="29" t="s">
        <v>113</v>
      </c>
      <c r="UC107" s="27" t="n">
        <v>31.8</v>
      </c>
      <c r="UD107" s="27" t="n">
        <v>31.7</v>
      </c>
      <c r="UE107" s="27" t="n">
        <v>31.4</v>
      </c>
      <c r="UF107" s="27" t="n">
        <v>30.6</v>
      </c>
      <c r="UG107" s="27" t="n">
        <v>25.5</v>
      </c>
      <c r="UH107" s="27" t="n">
        <v>23.6</v>
      </c>
      <c r="UI107" s="27" t="n">
        <v>19.7</v>
      </c>
      <c r="UJ107" s="27" t="n">
        <v>23.1</v>
      </c>
      <c r="UK107" s="27" t="n">
        <v>27.3</v>
      </c>
      <c r="UL107" s="27" t="n">
        <v>31.6</v>
      </c>
      <c r="UM107" s="27" t="n">
        <v>33</v>
      </c>
      <c r="UN107" s="27" t="n">
        <v>35.5</v>
      </c>
      <c r="UO107" s="22" t="n">
        <f aca="false">AVERAGE(UC107:UN107)</f>
        <v>28.7333333333333</v>
      </c>
      <c r="VA107" s="0" t="n">
        <v>1957</v>
      </c>
      <c r="VB107" s="29" t="s">
        <v>113</v>
      </c>
      <c r="VC107" s="27" t="n">
        <v>32</v>
      </c>
      <c r="VD107" s="27" t="n">
        <v>33.1</v>
      </c>
      <c r="VE107" s="27" t="n">
        <v>31.4</v>
      </c>
      <c r="VF107" s="27" t="n">
        <v>31.8</v>
      </c>
      <c r="VG107" s="27" t="n">
        <v>29.7</v>
      </c>
      <c r="VH107" s="27" t="n">
        <v>27.3</v>
      </c>
      <c r="VI107" s="27" t="n">
        <v>27.7</v>
      </c>
      <c r="VJ107" s="27" t="n">
        <v>28.8</v>
      </c>
      <c r="VK107" s="27" t="n">
        <v>31.4</v>
      </c>
      <c r="VL107" s="27" t="n">
        <v>35.4</v>
      </c>
      <c r="VM107" s="27" t="n">
        <v>35.5</v>
      </c>
      <c r="VN107" s="27" t="n">
        <v>36.1</v>
      </c>
      <c r="VO107" s="22" t="n">
        <f aca="false">AVERAGE(VC107:VN107)</f>
        <v>31.6833333333333</v>
      </c>
      <c r="WA107" s="0" t="n">
        <v>1957</v>
      </c>
      <c r="WB107" s="34" t="n">
        <v>1957</v>
      </c>
      <c r="WC107" s="28" t="n">
        <f aca="false">(WC106+WC108)/2</f>
        <v>30.75</v>
      </c>
      <c r="WD107" s="28" t="n">
        <f aca="false">(WD106+WD108)/2</f>
        <v>30</v>
      </c>
      <c r="WE107" s="28" t="n">
        <f aca="false">(WE106+WE108)/2</f>
        <v>29.7</v>
      </c>
      <c r="WF107" s="28" t="n">
        <f aca="false">(WF106+WF108)/2</f>
        <v>27.8</v>
      </c>
      <c r="WG107" s="28" t="n">
        <f aca="false">(WG106+WG108)/2</f>
        <v>26</v>
      </c>
      <c r="WH107" s="28" t="n">
        <f aca="false">(WH106+WH108)/2</f>
        <v>22.25</v>
      </c>
      <c r="WI107" s="28" t="n">
        <f aca="false">(WI106+WI108)/2</f>
        <v>22.8</v>
      </c>
      <c r="WJ107" s="28" t="n">
        <f aca="false">(WJ106+WJ108)/2</f>
        <v>23.5</v>
      </c>
      <c r="WK107" s="28" t="n">
        <f aca="false">(WK106+WK108)/2</f>
        <v>25.15</v>
      </c>
      <c r="WL107" s="28" t="n">
        <f aca="false">(WL106+WL108)/2</f>
        <v>28.8</v>
      </c>
      <c r="WM107" s="28" t="n">
        <f aca="false">(WM106+WM108)/2</f>
        <v>28.75</v>
      </c>
      <c r="WN107" s="28" t="n">
        <f aca="false">(WN106+WN108)/2</f>
        <v>30.65</v>
      </c>
      <c r="WO107" s="22" t="n">
        <f aca="false">AVERAGE(WC107:WN107)</f>
        <v>27.1791666666667</v>
      </c>
      <c r="XA107" s="0" t="n">
        <v>1957</v>
      </c>
      <c r="XB107" s="26" t="n">
        <v>1957</v>
      </c>
      <c r="XC107" s="31" t="n">
        <v>29.9</v>
      </c>
      <c r="XD107" s="31" t="n">
        <v>29.7</v>
      </c>
      <c r="XE107" s="31" t="n">
        <v>29</v>
      </c>
      <c r="XF107" s="31" t="n">
        <v>28.5</v>
      </c>
      <c r="XG107" s="31" t="n">
        <v>24.3</v>
      </c>
      <c r="XH107" s="31" t="n">
        <v>23.3</v>
      </c>
      <c r="XI107" s="31" t="n">
        <v>23.1</v>
      </c>
      <c r="XJ107" s="31" t="n">
        <v>23.8</v>
      </c>
      <c r="XK107" s="31" t="n">
        <v>25.8</v>
      </c>
      <c r="XL107" s="31" t="n">
        <v>28.8</v>
      </c>
      <c r="XM107" s="31" t="n">
        <v>31.3</v>
      </c>
      <c r="XN107" s="31" t="n">
        <v>34.1</v>
      </c>
      <c r="XO107" s="22" t="n">
        <f aca="false">AVERAGE(XC107:XN107)</f>
        <v>27.6333333333333</v>
      </c>
      <c r="YA107" s="0" t="n">
        <v>1957</v>
      </c>
      <c r="YB107" s="26" t="n">
        <v>1957</v>
      </c>
      <c r="YC107" s="31" t="n">
        <v>33.2</v>
      </c>
      <c r="YD107" s="31" t="n">
        <v>32.4</v>
      </c>
      <c r="YE107" s="31" t="n">
        <v>33.6</v>
      </c>
      <c r="YF107" s="31" t="n">
        <v>33.8</v>
      </c>
      <c r="YG107" s="31" t="n">
        <v>27.5</v>
      </c>
      <c r="YH107" s="31" t="n">
        <v>25.8</v>
      </c>
      <c r="YI107" s="31" t="n">
        <v>25</v>
      </c>
      <c r="YJ107" s="31" t="n">
        <v>25.1</v>
      </c>
      <c r="YK107" s="31" t="n">
        <v>29.7</v>
      </c>
      <c r="YL107" s="31" t="n">
        <v>35.8</v>
      </c>
      <c r="YM107" s="31" t="n">
        <v>36.3</v>
      </c>
      <c r="YN107" s="31" t="n">
        <v>38.7</v>
      </c>
      <c r="YO107" s="22" t="n">
        <f aca="false">AVERAGE(YC107:YN107)</f>
        <v>31.4083333333333</v>
      </c>
      <c r="ZA107" s="0" t="n">
        <v>1957</v>
      </c>
      <c r="ZB107" s="29" t="s">
        <v>113</v>
      </c>
      <c r="ZC107" s="27" t="n">
        <v>29.1</v>
      </c>
      <c r="ZD107" s="27" t="n">
        <v>32</v>
      </c>
      <c r="ZE107" s="27" t="n">
        <v>29.5</v>
      </c>
      <c r="ZF107" s="27" t="n">
        <v>27.8</v>
      </c>
      <c r="ZG107" s="27" t="n">
        <v>25.3</v>
      </c>
      <c r="ZH107" s="27" t="n">
        <v>24.3</v>
      </c>
      <c r="ZI107" s="27" t="n">
        <v>24</v>
      </c>
      <c r="ZJ107" s="27" t="n">
        <v>25.9</v>
      </c>
      <c r="ZK107" s="27" t="n">
        <v>27.1</v>
      </c>
      <c r="ZL107" s="27" t="n">
        <v>28.9</v>
      </c>
      <c r="ZM107" s="27" t="n">
        <v>30.8</v>
      </c>
      <c r="ZN107" s="27" t="n">
        <v>31.2</v>
      </c>
      <c r="ZO107" s="22" t="n">
        <f aca="false">AVERAGE(ZC107:ZN107)</f>
        <v>27.9916666666667</v>
      </c>
      <c r="AAA107" s="0" t="n">
        <v>1957</v>
      </c>
      <c r="AAB107" s="29" t="s">
        <v>113</v>
      </c>
      <c r="AAC107" s="27" t="n">
        <v>35.1</v>
      </c>
      <c r="AAD107" s="27" t="n">
        <v>36</v>
      </c>
      <c r="AAE107" s="27" t="n">
        <v>33.2</v>
      </c>
      <c r="AAF107" s="27" t="n">
        <v>33.5</v>
      </c>
      <c r="AAG107" s="27" t="n">
        <v>26.1</v>
      </c>
      <c r="AAH107" s="27" t="n">
        <v>24.5</v>
      </c>
      <c r="AAI107" s="27" t="n">
        <v>19.2</v>
      </c>
      <c r="AAJ107" s="27" t="n">
        <v>25.2</v>
      </c>
      <c r="AAK107" s="27" t="n">
        <v>29.3</v>
      </c>
      <c r="AAL107" s="27" t="n">
        <v>35</v>
      </c>
      <c r="AAM107" s="27" t="n">
        <v>36.9</v>
      </c>
      <c r="AAN107" s="27" t="n">
        <v>38.5</v>
      </c>
      <c r="AAO107" s="22" t="n">
        <f aca="false">AVERAGE(AAC107:AAN107)</f>
        <v>31.0416666666667</v>
      </c>
      <c r="ABA107" s="0" t="n">
        <v>1957</v>
      </c>
      <c r="ABB107" s="29" t="s">
        <v>113</v>
      </c>
      <c r="ABC107" s="27" t="n">
        <v>35</v>
      </c>
      <c r="ABD107" s="27" t="n">
        <v>36.5</v>
      </c>
      <c r="ABE107" s="27" t="n">
        <v>33.4</v>
      </c>
      <c r="ABF107" s="27" t="n">
        <v>34</v>
      </c>
      <c r="ABG107" s="27" t="n">
        <v>27.1</v>
      </c>
      <c r="ABH107" s="27" t="n">
        <v>25.7</v>
      </c>
      <c r="ABI107" s="27" t="n">
        <v>21.2</v>
      </c>
      <c r="ABJ107" s="27" t="n">
        <v>27</v>
      </c>
      <c r="ABK107" s="27" t="n">
        <v>31</v>
      </c>
      <c r="ABL107" s="27" t="n">
        <v>36.3</v>
      </c>
      <c r="ABM107" s="27" t="n">
        <v>38.7</v>
      </c>
      <c r="ABN107" s="27" t="n">
        <v>39.9</v>
      </c>
      <c r="ABO107" s="22" t="n">
        <f aca="false">AVERAGE(ABC107:ABN107)</f>
        <v>32.15</v>
      </c>
      <c r="ACA107" s="0" t="n">
        <v>1957</v>
      </c>
      <c r="ACB107" s="29" t="s">
        <v>113</v>
      </c>
      <c r="ACC107" s="27" t="n">
        <v>29.2</v>
      </c>
      <c r="ACD107" s="27" t="n">
        <v>30.2</v>
      </c>
      <c r="ACE107" s="27" t="n">
        <v>28.4</v>
      </c>
      <c r="ACF107" s="27" t="n">
        <v>27.6</v>
      </c>
      <c r="ACG107" s="27" t="n">
        <v>24.7</v>
      </c>
      <c r="ACH107" s="27" t="n">
        <v>23.1</v>
      </c>
      <c r="ACI107" s="27" t="n">
        <v>20.7</v>
      </c>
      <c r="ACJ107" s="27" t="n">
        <v>22.7</v>
      </c>
      <c r="ACK107" s="27" t="n">
        <v>24.5</v>
      </c>
      <c r="ACL107" s="27" t="n">
        <v>27.6</v>
      </c>
      <c r="ACM107" s="27" t="n">
        <v>29.6</v>
      </c>
      <c r="ACN107" s="27" t="n">
        <v>30.6</v>
      </c>
      <c r="ACO107" s="22" t="n">
        <f aca="false">AVERAGE(ACC107:ACN107)</f>
        <v>26.575</v>
      </c>
      <c r="ADA107" s="0" t="n">
        <v>1957</v>
      </c>
      <c r="ADB107" s="29" t="s">
        <v>113</v>
      </c>
      <c r="ADC107" s="27" t="n">
        <v>31</v>
      </c>
      <c r="ADD107" s="27" t="n">
        <v>30.2</v>
      </c>
      <c r="ADE107" s="27" t="n">
        <v>29.6</v>
      </c>
      <c r="ADF107" s="27" t="n">
        <v>28.5</v>
      </c>
      <c r="ADG107" s="27" t="n">
        <v>24.4</v>
      </c>
      <c r="ADH107" s="27" t="n">
        <v>22.2</v>
      </c>
      <c r="ADI107" s="27" t="n">
        <v>19.8</v>
      </c>
      <c r="ADJ107" s="27" t="n">
        <v>22.9</v>
      </c>
      <c r="ADK107" s="27" t="n">
        <v>25.2</v>
      </c>
      <c r="ADL107" s="27" t="n">
        <v>28.6</v>
      </c>
      <c r="ADM107" s="27" t="n">
        <v>29.7</v>
      </c>
      <c r="ADN107" s="27" t="n">
        <v>31.8</v>
      </c>
      <c r="ADO107" s="22" t="n">
        <f aca="false">AVERAGE(ADC107:ADN107)</f>
        <v>26.9916666666667</v>
      </c>
      <c r="AEA107" s="0" t="n">
        <v>1957</v>
      </c>
      <c r="AEB107" s="29" t="s">
        <v>113</v>
      </c>
      <c r="AEC107" s="27" t="n">
        <v>32.4</v>
      </c>
      <c r="AED107" s="27" t="n">
        <v>31.7</v>
      </c>
      <c r="AEE107" s="27" t="n">
        <v>30.7</v>
      </c>
      <c r="AEF107" s="27" t="n">
        <v>31</v>
      </c>
      <c r="AEG107" s="27" t="n">
        <v>23.3</v>
      </c>
      <c r="AEH107" s="27" t="n">
        <v>22.7</v>
      </c>
      <c r="AEI107" s="27" t="n">
        <v>17.7</v>
      </c>
      <c r="AEJ107" s="27" t="n">
        <v>22</v>
      </c>
      <c r="AEK107" s="27" t="n">
        <v>26.6</v>
      </c>
      <c r="AEL107" s="27" t="n">
        <v>30.5</v>
      </c>
      <c r="AEM107" s="27" t="n">
        <v>34.3</v>
      </c>
      <c r="AEN107" s="27" t="n">
        <v>36.9</v>
      </c>
      <c r="AEO107" s="22" t="n">
        <f aca="false">AVERAGE(AEC107:AEN107)</f>
        <v>28.3166666666667</v>
      </c>
      <c r="AFA107" s="0" t="n">
        <v>1957</v>
      </c>
      <c r="AFB107" s="26" t="n">
        <v>1957</v>
      </c>
      <c r="AFC107" s="27" t="n">
        <v>31.7</v>
      </c>
      <c r="AFD107" s="27" t="n">
        <v>33.7</v>
      </c>
      <c r="AFE107" s="27" t="n">
        <v>32.1</v>
      </c>
      <c r="AFF107" s="27" t="n">
        <v>28.1</v>
      </c>
      <c r="AFG107" s="27" t="n">
        <v>23.2</v>
      </c>
      <c r="AFH107" s="27" t="n">
        <v>20.2</v>
      </c>
      <c r="AFI107" s="27" t="n">
        <v>20.9</v>
      </c>
      <c r="AFJ107" s="27" t="n">
        <v>20.8</v>
      </c>
      <c r="AFK107" s="27" t="n">
        <v>25.9</v>
      </c>
      <c r="AFL107" s="27" t="n">
        <v>28.1</v>
      </c>
      <c r="AFM107" s="27" t="n">
        <v>32.4</v>
      </c>
      <c r="AFN107" s="27" t="n">
        <v>36.3</v>
      </c>
      <c r="AFO107" s="22" t="n">
        <f aca="false">AVERAGE(AFC107:AFN107)</f>
        <v>27.7833333333333</v>
      </c>
      <c r="AGA107" s="0" t="n">
        <v>1957</v>
      </c>
      <c r="AGB107" s="29" t="s">
        <v>113</v>
      </c>
      <c r="AGC107" s="27" t="n">
        <v>33.2</v>
      </c>
      <c r="AGD107" s="27" t="n">
        <v>35</v>
      </c>
      <c r="AGE107" s="27" t="n">
        <v>31.2</v>
      </c>
      <c r="AGF107" s="27" t="n">
        <v>34.2</v>
      </c>
      <c r="AGG107" s="27" t="n">
        <v>30.8</v>
      </c>
      <c r="AGH107" s="27" t="n">
        <v>29.9</v>
      </c>
      <c r="AGI107" s="27" t="n">
        <v>28.4</v>
      </c>
      <c r="AGJ107" s="27" t="n">
        <v>30.9</v>
      </c>
      <c r="AGK107" s="27" t="n">
        <v>33.3</v>
      </c>
      <c r="AGL107" s="27" t="n">
        <v>36.4</v>
      </c>
      <c r="AGM107" s="27" t="n">
        <v>37</v>
      </c>
      <c r="AGN107" s="27" t="n">
        <v>37.8</v>
      </c>
      <c r="AGO107" s="22" t="n">
        <f aca="false">AVERAGE(AGC107:AGN107)</f>
        <v>33.175</v>
      </c>
      <c r="AHA107" s="0" t="n">
        <v>1957</v>
      </c>
      <c r="AHB107" s="29" t="s">
        <v>113</v>
      </c>
      <c r="AHC107" s="27" t="n">
        <v>31.8</v>
      </c>
      <c r="AHD107" s="27" t="n">
        <v>32.8</v>
      </c>
      <c r="AHE107" s="27" t="n">
        <v>31.1</v>
      </c>
      <c r="AHF107" s="27" t="n">
        <v>31.6</v>
      </c>
      <c r="AHG107" s="27" t="n">
        <v>29.9</v>
      </c>
      <c r="AHH107" s="27" t="n">
        <v>29.5</v>
      </c>
      <c r="AHI107" s="27" t="n">
        <v>30.7</v>
      </c>
      <c r="AHJ107" s="27" t="n">
        <v>31.5</v>
      </c>
      <c r="AHK107" s="27" t="n">
        <v>33.1</v>
      </c>
      <c r="AHL107" s="27" t="n">
        <v>35.9</v>
      </c>
      <c r="AHM107" s="27" t="n">
        <v>34.8</v>
      </c>
      <c r="AHN107" s="27" t="n">
        <v>36.6</v>
      </c>
      <c r="AHO107" s="22" t="n">
        <f aca="false">AVERAGE(AHC107:AHN107)</f>
        <v>32.4416666666667</v>
      </c>
      <c r="AIA107" s="0" t="n">
        <v>1957</v>
      </c>
      <c r="AIB107" s="29" t="s">
        <v>113</v>
      </c>
      <c r="AIC107" s="27" t="n">
        <v>32.8</v>
      </c>
      <c r="AID107" s="27" t="n">
        <v>35.3</v>
      </c>
      <c r="AIE107" s="27" t="n">
        <v>32.3</v>
      </c>
      <c r="AIF107" s="27" t="n">
        <v>34.1</v>
      </c>
      <c r="AIG107" s="27" t="n">
        <v>28.6</v>
      </c>
      <c r="AIH107" s="27" t="n">
        <v>27.4</v>
      </c>
      <c r="AII107" s="27" t="n">
        <v>24.6</v>
      </c>
      <c r="AIJ107" s="27" t="n">
        <v>28.3</v>
      </c>
      <c r="AIK107" s="27" t="n">
        <v>31.5</v>
      </c>
      <c r="AIL107" s="27" t="n">
        <v>36.4</v>
      </c>
      <c r="AIM107" s="27" t="n">
        <v>37.6</v>
      </c>
      <c r="AIN107" s="27" t="n">
        <v>38.5</v>
      </c>
      <c r="AIO107" s="22" t="n">
        <f aca="false">AVERAGE(AIC107:AIN107)</f>
        <v>32.2833333333333</v>
      </c>
      <c r="AJA107" s="0" t="n">
        <v>1957</v>
      </c>
      <c r="AJB107" s="29" t="s">
        <v>113</v>
      </c>
      <c r="AJC107" s="27" t="n">
        <v>30.7</v>
      </c>
      <c r="AJD107" s="27" t="n">
        <v>32.2</v>
      </c>
      <c r="AJE107" s="27" t="n">
        <v>31</v>
      </c>
      <c r="AJF107" s="27" t="n">
        <v>30.3</v>
      </c>
      <c r="AJG107" s="27" t="n">
        <v>26.3</v>
      </c>
      <c r="AJH107" s="27" t="n">
        <v>24.5</v>
      </c>
      <c r="AJI107" s="27" t="n">
        <v>22</v>
      </c>
      <c r="AJJ107" s="27" t="n">
        <v>24.9</v>
      </c>
      <c r="AJK107" s="27" t="n">
        <v>27.9</v>
      </c>
      <c r="AJL107" s="27" t="n">
        <v>31.5</v>
      </c>
      <c r="AJM107" s="27" t="n">
        <v>32.8</v>
      </c>
      <c r="AJN107" s="27" t="n">
        <v>33.4</v>
      </c>
      <c r="AJO107" s="22" t="n">
        <f aca="false">AVERAGE(AJC107:AJN107)</f>
        <v>28.9583333333333</v>
      </c>
      <c r="AKA107" s="0" t="n">
        <v>1957</v>
      </c>
      <c r="AKB107" s="29" t="s">
        <v>113</v>
      </c>
      <c r="AKC107" s="27" t="n">
        <v>35.3</v>
      </c>
      <c r="AKD107" s="27" t="n">
        <v>34</v>
      </c>
      <c r="AKE107" s="27" t="n">
        <v>33.2</v>
      </c>
      <c r="AKF107" s="27" t="n">
        <v>31.7</v>
      </c>
      <c r="AKG107" s="27" t="n">
        <v>25.2</v>
      </c>
      <c r="AKH107" s="27" t="n">
        <v>22.9</v>
      </c>
      <c r="AKI107" s="27" t="n">
        <v>18.3</v>
      </c>
      <c r="AKJ107" s="27" t="n">
        <v>23.2</v>
      </c>
      <c r="AKK107" s="27" t="n">
        <v>27.8</v>
      </c>
      <c r="AKL107" s="27" t="n">
        <v>32.4</v>
      </c>
      <c r="AKM107" s="27" t="n">
        <v>36.2</v>
      </c>
      <c r="AKN107" s="27" t="n">
        <v>38.8</v>
      </c>
      <c r="AKO107" s="22" t="n">
        <f aca="false">AVERAGE(AKC107:AKN107)</f>
        <v>29.9166666666667</v>
      </c>
      <c r="ALA107" s="0" t="n">
        <v>1957</v>
      </c>
      <c r="ALB107" s="29" t="s">
        <v>113</v>
      </c>
      <c r="ALC107" s="27" t="n">
        <v>30</v>
      </c>
      <c r="ALD107" s="27" t="n">
        <v>29</v>
      </c>
      <c r="ALE107" s="27" t="n">
        <v>29</v>
      </c>
      <c r="ALF107" s="27" t="n">
        <v>28.5</v>
      </c>
      <c r="ALG107" s="27" t="n">
        <v>25</v>
      </c>
      <c r="ALH107" s="27" t="n">
        <v>23.2</v>
      </c>
      <c r="ALI107" s="27" t="n">
        <v>20.3</v>
      </c>
      <c r="ALJ107" s="27" t="n">
        <v>22.2</v>
      </c>
      <c r="ALK107" s="27" t="n">
        <v>25</v>
      </c>
      <c r="ALL107" s="27" t="n">
        <v>27.3</v>
      </c>
      <c r="ALM107" s="27" t="n">
        <v>28.6</v>
      </c>
      <c r="ALN107" s="27" t="n">
        <v>31</v>
      </c>
      <c r="ALO107" s="22" t="n">
        <f aca="false">AVERAGE(ALC107:ALN107)</f>
        <v>26.5916666666667</v>
      </c>
    </row>
    <row r="108" customFormat="false" ht="12.8" hidden="false" customHeight="false" outlineLevel="0" collapsed="false">
      <c r="A108" s="16"/>
      <c r="B108" s="8" t="n">
        <f aca="false">AVERAGE(AO108,BO108,CO108,DO108,EO108,FO108,GO108,HO108,IO108,JO108,KO108,LO108,MO108,NO108,OO108,PO108,QO108,RO108,SO108,TO108,UO108,VO108,WO108,XO108,YO108,ZO108,AAO108,ABO108,ACO108,ADO108,AEO108,AFO108,AGO108,AHO108,AIO108,AJO108,AKO108,ALO108,Sheet2!O108,Sheet2!AO108,Sheet2!BO108,Sheet2!CO108)</f>
        <v>29.1134920634921</v>
      </c>
      <c r="C108" s="10" t="n">
        <f aca="false">AVERAGE(B104:B108)</f>
        <v>28.5646861471861</v>
      </c>
      <c r="D108" s="9" t="n">
        <f aca="false">AVERAGE(B99:B108)</f>
        <v>28.5865543831169</v>
      </c>
      <c r="E108" s="8" t="n">
        <f aca="false">AVERAGE(B89:B108)</f>
        <v>28.7610698502886</v>
      </c>
      <c r="F108" s="11" t="n">
        <f aca="false">AVERAGE(B59:B108)</f>
        <v>28.8440581254478</v>
      </c>
      <c r="G108" s="2" t="n">
        <f aca="false">MAX(AC108:AN108,BC108:BN108,CC108:CN108,DC108:DN108,EC108:EN108,FC108:FN108,GC108:GN108,HC108:HN108,IC108:IN108,JC108:JN108,KC108:KN108,LC108:LN108,MC108:MN108,NC108:NN108,OC108:ON108,PC108:PN108,QC108:QN108,RC108:RN108,SC108:SN108,TC108:TN108,UC108:UN108,VC108:VN108,WC108:WN108,XC108:XN108,YC108:YN108,ZC108:ZN108,AAC108:AAN108,ABC108:ABN108,ACC108:ACN108,ADC108:ADN108,AEC108:AEN108,AFC108:AFN108,AGC108:AGN108,AHC108:AHN108,AIC108:AIN108,AJC108:AJN108,AKC108:AKN108,ALC108:ALN108,Sheet2!C108:N108,Sheet2!AC108:AN108,Sheet2!BC108:BN108,Sheet2!CC108:CN108)</f>
        <v>39.3</v>
      </c>
      <c r="H108" s="17" t="n">
        <f aca="false">MEDIAN(AC108:AN108,BC108:BN108,CC108:CN108,DC108:DN108,EC108:EN108,FC108:FN108,GC108:GN108,HC108:HN108,IC108:IN108,JC108:JN108,KC108:KN108,LC108:LN108,MC108:MN108,NC108:NN108,OC108:ON108,PC108:PN108,QC108:QN108,RC108:RN108,SC108:SN108,TC108:TN108,UC108:UN108,VC108:VN108,WC108:WN108,XC108:XN108,YC108:YN108,ZC108:ZN108,AAC108:AAN108,ABC108:ABN108,ACC108:ACN108,ADC108:ADN108,AEC108:AEN108,AFC108:AFN108,AGC108:AGN108,AHC108:AHN108,AIC108:AIN108,AJC108:AJN108,AKC108:AKN108,ALC108:ALN108,Sheet2!C108:N108,Sheet2!AC108:AN108,Sheet2!BC108:BN108,Sheet2!CC108:CN108)</f>
        <v>29.3</v>
      </c>
      <c r="I108" s="18" t="n">
        <f aca="false">MIN(AC108:AN108,BC108:BN108,CC108:CN108,DC108:DN108,EC108:EN108,FC108:FN108,GC108:GN108,HC108:HN108,IC108:IN108,JC108:JN108,KC108:KN108,LC108:LN108,MC108:MN108,NC108:NN108,OC108:ON108,PC108:PN108,QC108:QN108,RC108:RN108,SC108:SN108,TC108:TN108,UC108:UN108,VC108:VN108,WC108:WN108,XC108:XN108,YC108:YN108,ZC108:ZN108,AAC108:AAN108,ABC108:ABN108,ACC108:ACN108,ADC108:ADN108,AEC108:AEN108,AFC108:AFN108,AGC108:AGN108,AHC108:AHN108,AIC108:AIN108,AJC108:AJN108,AKC108:AKN108,ALC108:ALN108,Sheet2!C108:N108,Sheet2!AC108:AN108,Sheet2!BC108:BN108,Sheet2!CC108:CN108)</f>
        <v>17</v>
      </c>
      <c r="K108" s="19" t="n">
        <f aca="false">(G108+I108)/2</f>
        <v>28.15</v>
      </c>
      <c r="AB108" s="33" t="n">
        <v>1958</v>
      </c>
      <c r="AC108" s="21" t="n">
        <v>33.3</v>
      </c>
      <c r="AD108" s="21" t="n">
        <v>32.7</v>
      </c>
      <c r="AE108" s="21" t="n">
        <v>30.3</v>
      </c>
      <c r="AF108" s="21" t="n">
        <v>28.7</v>
      </c>
      <c r="AG108" s="21" t="n">
        <v>24.4</v>
      </c>
      <c r="AH108" s="21" t="n">
        <v>20.7</v>
      </c>
      <c r="AI108" s="21" t="n">
        <v>22.2</v>
      </c>
      <c r="AJ108" s="21" t="n">
        <v>22.6</v>
      </c>
      <c r="AK108" s="21" t="n">
        <v>25.2</v>
      </c>
      <c r="AL108" s="21" t="n">
        <v>31.6</v>
      </c>
      <c r="AM108" s="21" t="n">
        <v>33.8</v>
      </c>
      <c r="AN108" s="21" t="n">
        <v>34.4</v>
      </c>
      <c r="AO108" s="22" t="n">
        <f aca="false">AVERAGE(AC108:AN108)</f>
        <v>28.325</v>
      </c>
      <c r="BA108" s="0" t="n">
        <v>1958</v>
      </c>
      <c r="BB108" s="20" t="s">
        <v>114</v>
      </c>
      <c r="BC108" s="21" t="n">
        <v>36</v>
      </c>
      <c r="BD108" s="21" t="n">
        <v>33.9</v>
      </c>
      <c r="BE108" s="21" t="n">
        <v>33.1</v>
      </c>
      <c r="BF108" s="21" t="n">
        <v>27</v>
      </c>
      <c r="BG108" s="21" t="n">
        <v>25.5</v>
      </c>
      <c r="BH108" s="21" t="n">
        <v>18.9</v>
      </c>
      <c r="BI108" s="21" t="n">
        <v>18.7</v>
      </c>
      <c r="BJ108" s="21" t="n">
        <v>20.2</v>
      </c>
      <c r="BK108" s="21" t="n">
        <v>22.2</v>
      </c>
      <c r="BL108" s="21" t="n">
        <v>29.4</v>
      </c>
      <c r="BM108" s="21" t="n">
        <v>32.9</v>
      </c>
      <c r="BN108" s="21" t="n">
        <v>36</v>
      </c>
      <c r="BO108" s="22" t="n">
        <f aca="false">AVERAGE(BC108:BN108)</f>
        <v>27.8166666666667</v>
      </c>
      <c r="CA108" s="0" t="n">
        <v>1958</v>
      </c>
      <c r="CB108" s="20" t="s">
        <v>114</v>
      </c>
      <c r="CC108" s="21" t="n">
        <v>39.3</v>
      </c>
      <c r="CD108" s="21" t="n">
        <v>39.2</v>
      </c>
      <c r="CE108" s="21" t="n">
        <v>37.7</v>
      </c>
      <c r="CF108" s="21" t="n">
        <v>33.7</v>
      </c>
      <c r="CG108" s="21" t="n">
        <v>30.1</v>
      </c>
      <c r="CH108" s="21" t="n">
        <v>23.7</v>
      </c>
      <c r="CI108" s="21" t="n">
        <v>25.7</v>
      </c>
      <c r="CJ108" s="21" t="n">
        <v>26.3</v>
      </c>
      <c r="CK108" s="21" t="n">
        <v>27.5</v>
      </c>
      <c r="CL108" s="21" t="n">
        <v>34.4</v>
      </c>
      <c r="CM108" s="21" t="n">
        <v>37</v>
      </c>
      <c r="CN108" s="21" t="n">
        <v>38.6</v>
      </c>
      <c r="CO108" s="22" t="n">
        <f aca="false">AVERAGE(CC108:CN108)</f>
        <v>32.7666666666667</v>
      </c>
      <c r="DA108" s="0" t="n">
        <v>1958</v>
      </c>
      <c r="DB108" s="25" t="n">
        <v>1958</v>
      </c>
      <c r="DC108" s="21" t="n">
        <v>32.3</v>
      </c>
      <c r="DD108" s="21" t="n">
        <v>30.8</v>
      </c>
      <c r="DE108" s="21" t="n">
        <v>31.7</v>
      </c>
      <c r="DF108" s="21" t="n">
        <v>29.1</v>
      </c>
      <c r="DG108" s="21" t="n">
        <v>28.3</v>
      </c>
      <c r="DH108" s="21" t="n">
        <v>25.5</v>
      </c>
      <c r="DI108" s="21" t="n">
        <v>26.1</v>
      </c>
      <c r="DJ108" s="21" t="n">
        <v>27.2</v>
      </c>
      <c r="DK108" s="21" t="n">
        <v>27.7</v>
      </c>
      <c r="DL108" s="21" t="n">
        <v>30.1</v>
      </c>
      <c r="DM108" s="21" t="n">
        <v>30.7</v>
      </c>
      <c r="DN108" s="21" t="n">
        <v>31.7</v>
      </c>
      <c r="DO108" s="22" t="n">
        <f aca="false">AVERAGE(DC108:DN108)</f>
        <v>29.2666666666667</v>
      </c>
      <c r="EA108" s="0" t="n">
        <v>1958</v>
      </c>
      <c r="EB108" s="20" t="s">
        <v>114</v>
      </c>
      <c r="EC108" s="21" t="n">
        <v>29.4</v>
      </c>
      <c r="ED108" s="21" t="n">
        <v>29.6</v>
      </c>
      <c r="EE108" s="21" t="n">
        <v>28.9</v>
      </c>
      <c r="EF108" s="21" t="n">
        <v>26</v>
      </c>
      <c r="EG108" s="21" t="n">
        <v>25.6</v>
      </c>
      <c r="EH108" s="21" t="n">
        <v>21.1</v>
      </c>
      <c r="EI108" s="21" t="n">
        <v>21.9</v>
      </c>
      <c r="EJ108" s="21" t="n">
        <v>22.5</v>
      </c>
      <c r="EK108" s="21" t="n">
        <v>23.5</v>
      </c>
      <c r="EL108" s="21" t="n">
        <v>27.8</v>
      </c>
      <c r="EM108" s="21" t="n">
        <v>27.6</v>
      </c>
      <c r="EN108" s="21" t="n">
        <v>29.2</v>
      </c>
      <c r="EO108" s="22" t="n">
        <f aca="false">AVERAGE(EC108:EN108)</f>
        <v>26.0916666666667</v>
      </c>
      <c r="FA108" s="0" t="n">
        <v>1958</v>
      </c>
      <c r="FB108" s="20" t="s">
        <v>114</v>
      </c>
      <c r="FC108" s="21" t="n">
        <v>30</v>
      </c>
      <c r="FD108" s="21" t="n">
        <v>29.9</v>
      </c>
      <c r="FE108" s="21" t="n">
        <v>29.8</v>
      </c>
      <c r="FF108" s="21" t="n">
        <v>26.9</v>
      </c>
      <c r="FG108" s="21" t="n">
        <v>26.4</v>
      </c>
      <c r="FH108" s="21" t="n">
        <v>22.4</v>
      </c>
      <c r="FI108" s="21" t="n">
        <v>23</v>
      </c>
      <c r="FJ108" s="21" t="n">
        <v>23.7</v>
      </c>
      <c r="FK108" s="21" t="n">
        <v>24.4</v>
      </c>
      <c r="FL108" s="21" t="n">
        <v>28</v>
      </c>
      <c r="FM108" s="21" t="n">
        <v>28.6</v>
      </c>
      <c r="FN108" s="21" t="n">
        <v>29.8</v>
      </c>
      <c r="FO108" s="22" t="n">
        <f aca="false">AVERAGE(FC108:FN108)</f>
        <v>26.9083333333333</v>
      </c>
      <c r="GA108" s="0" t="n">
        <v>1958</v>
      </c>
      <c r="GB108" s="20" t="s">
        <v>114</v>
      </c>
      <c r="GC108" s="21" t="n">
        <v>33.2</v>
      </c>
      <c r="GD108" s="21" t="n">
        <v>31</v>
      </c>
      <c r="GE108" s="21" t="n">
        <v>31.1</v>
      </c>
      <c r="GF108" s="21" t="n">
        <v>29</v>
      </c>
      <c r="GG108" s="21" t="n">
        <v>28.3</v>
      </c>
      <c r="GH108" s="21" t="n">
        <v>24.7</v>
      </c>
      <c r="GI108" s="21" t="n">
        <v>26.1</v>
      </c>
      <c r="GJ108" s="21" t="n">
        <v>27.7</v>
      </c>
      <c r="GK108" s="21" t="n">
        <v>27.9</v>
      </c>
      <c r="GL108" s="21" t="n">
        <v>30.6</v>
      </c>
      <c r="GM108" s="21" t="n">
        <v>30.7</v>
      </c>
      <c r="GN108" s="21" t="n">
        <v>31.7</v>
      </c>
      <c r="GO108" s="22" t="n">
        <f aca="false">AVERAGE(GC108:GN108)</f>
        <v>29.3333333333333</v>
      </c>
      <c r="HA108" s="0" t="n">
        <v>1958</v>
      </c>
      <c r="HB108" s="20" t="s">
        <v>114</v>
      </c>
      <c r="HC108" s="21" t="n">
        <v>34.3</v>
      </c>
      <c r="HD108" s="21" t="n">
        <v>35.9</v>
      </c>
      <c r="HE108" s="21" t="n">
        <v>36.4</v>
      </c>
      <c r="HF108" s="21" t="n">
        <v>32.9</v>
      </c>
      <c r="HG108" s="21" t="n">
        <v>33.1</v>
      </c>
      <c r="HH108" s="21" t="n">
        <v>29.5</v>
      </c>
      <c r="HI108" s="21" t="n">
        <v>29.8</v>
      </c>
      <c r="HJ108" s="21" t="n">
        <v>30.7</v>
      </c>
      <c r="HK108" s="21" t="n">
        <v>32.1</v>
      </c>
      <c r="HL108" s="21" t="n">
        <v>35.4</v>
      </c>
      <c r="HM108" s="21" t="n">
        <v>36</v>
      </c>
      <c r="HN108" s="21" t="n">
        <v>36.6</v>
      </c>
      <c r="HO108" s="22" t="n">
        <f aca="false">AVERAGE(HC108:HN108)</f>
        <v>33.5583333333333</v>
      </c>
      <c r="IA108" s="0" t="n">
        <v>1958</v>
      </c>
      <c r="IB108" s="20" t="s">
        <v>114</v>
      </c>
      <c r="IC108" s="21" t="n">
        <v>31.3</v>
      </c>
      <c r="ID108" s="21" t="n">
        <v>31.5</v>
      </c>
      <c r="IE108" s="21" t="n">
        <v>31.6</v>
      </c>
      <c r="IF108" s="21" t="n">
        <v>29.1</v>
      </c>
      <c r="IG108" s="21" t="n">
        <v>28.2</v>
      </c>
      <c r="IH108" s="21" t="n">
        <v>26.3</v>
      </c>
      <c r="II108" s="21" t="n">
        <v>26.4</v>
      </c>
      <c r="IJ108" s="21" t="n">
        <v>27.8</v>
      </c>
      <c r="IK108" s="21" t="n">
        <v>27.8</v>
      </c>
      <c r="IL108" s="21" t="n">
        <v>29.5</v>
      </c>
      <c r="IM108" s="21" t="n">
        <v>30.4</v>
      </c>
      <c r="IN108" s="21" t="n">
        <v>31.6</v>
      </c>
      <c r="IO108" s="22" t="n">
        <f aca="false">AVERAGE(IC108:IN108)</f>
        <v>29.2916666666667</v>
      </c>
      <c r="JA108" s="0" t="n">
        <v>1958</v>
      </c>
      <c r="JB108" s="20" t="s">
        <v>114</v>
      </c>
      <c r="JC108" s="21" t="n">
        <v>37.8</v>
      </c>
      <c r="JD108" s="21" t="n">
        <v>37.7</v>
      </c>
      <c r="JE108" s="21" t="n">
        <v>37.2</v>
      </c>
      <c r="JF108" s="21" t="n">
        <v>32</v>
      </c>
      <c r="JG108" s="21" t="n">
        <v>31.3</v>
      </c>
      <c r="JH108" s="21" t="n">
        <v>25.1</v>
      </c>
      <c r="JI108" s="21" t="n">
        <v>27.1</v>
      </c>
      <c r="JJ108" s="21" t="n">
        <v>28.6</v>
      </c>
      <c r="JK108" s="21" t="n">
        <v>29.3</v>
      </c>
      <c r="JL108" s="21" t="n">
        <v>35.4</v>
      </c>
      <c r="JM108" s="21" t="n">
        <v>36.8</v>
      </c>
      <c r="JN108" s="21" t="n">
        <v>38.1</v>
      </c>
      <c r="JO108" s="22" t="n">
        <f aca="false">AVERAGE(JC108:JN108)</f>
        <v>33.0333333333333</v>
      </c>
      <c r="KA108" s="0" t="n">
        <v>1958</v>
      </c>
      <c r="KB108" s="20" t="s">
        <v>114</v>
      </c>
      <c r="KC108" s="21" t="n">
        <v>27.7</v>
      </c>
      <c r="KD108" s="21" t="n">
        <v>27.7</v>
      </c>
      <c r="KE108" s="21" t="n">
        <v>27</v>
      </c>
      <c r="KF108" s="21" t="n">
        <v>24.6</v>
      </c>
      <c r="KG108" s="21" t="n">
        <v>23.6</v>
      </c>
      <c r="KH108" s="21" t="n">
        <v>20</v>
      </c>
      <c r="KI108" s="21" t="n">
        <v>19.6</v>
      </c>
      <c r="KJ108" s="21" t="n">
        <v>20.2</v>
      </c>
      <c r="KK108" s="21" t="n">
        <v>21.2</v>
      </c>
      <c r="KL108" s="21" t="n">
        <v>24</v>
      </c>
      <c r="KM108" s="21" t="n">
        <v>25.4</v>
      </c>
      <c r="KN108" s="21" t="n">
        <v>26.6</v>
      </c>
      <c r="KO108" s="22" t="n">
        <f aca="false">AVERAGE(KC108:KN108)</f>
        <v>23.9666666666667</v>
      </c>
      <c r="LA108" s="0" t="n">
        <v>1958</v>
      </c>
      <c r="LB108" s="20" t="s">
        <v>114</v>
      </c>
      <c r="LC108" s="21" t="n">
        <v>32.4</v>
      </c>
      <c r="LD108" s="21" t="n">
        <v>31.4</v>
      </c>
      <c r="LE108" s="21" t="n">
        <v>32.5</v>
      </c>
      <c r="LF108" s="21" t="n">
        <v>29.2</v>
      </c>
      <c r="LG108" s="21" t="n">
        <v>27.7</v>
      </c>
      <c r="LH108" s="21" t="n">
        <v>25.7</v>
      </c>
      <c r="LI108" s="21" t="n">
        <v>26.6</v>
      </c>
      <c r="LJ108" s="21" t="n">
        <v>27.8</v>
      </c>
      <c r="LK108" s="21" t="n">
        <v>28</v>
      </c>
      <c r="LL108" s="21" t="n">
        <v>30.4</v>
      </c>
      <c r="LM108" s="21" t="n">
        <v>32</v>
      </c>
      <c r="LN108" s="21" t="n">
        <v>32.4</v>
      </c>
      <c r="LO108" s="22" t="n">
        <f aca="false">AVERAGE(LC108:LN108)</f>
        <v>29.675</v>
      </c>
      <c r="MA108" s="0" t="n">
        <v>1958</v>
      </c>
      <c r="MB108" s="20" t="s">
        <v>114</v>
      </c>
      <c r="MC108" s="21" t="n">
        <v>36.8</v>
      </c>
      <c r="MD108" s="21" t="n">
        <v>34.9</v>
      </c>
      <c r="ME108" s="21" t="n">
        <v>34.4</v>
      </c>
      <c r="MF108" s="21" t="n">
        <v>28.8</v>
      </c>
      <c r="MG108" s="21" t="n">
        <v>26.5</v>
      </c>
      <c r="MH108" s="21" t="n">
        <v>19.9</v>
      </c>
      <c r="MI108" s="21" t="n">
        <v>21.2</v>
      </c>
      <c r="MJ108" s="21" t="n">
        <v>22.4</v>
      </c>
      <c r="MK108" s="21" t="n">
        <v>24.2</v>
      </c>
      <c r="ML108" s="21" t="n">
        <v>31</v>
      </c>
      <c r="MM108" s="21" t="n">
        <v>33.1</v>
      </c>
      <c r="MN108" s="21" t="n">
        <v>35.3</v>
      </c>
      <c r="MO108" s="22" t="n">
        <f aca="false">AVERAGE(MC108:MN108)</f>
        <v>29.0416666666667</v>
      </c>
      <c r="NA108" s="0" t="n">
        <v>1958</v>
      </c>
      <c r="NB108" s="25" t="n">
        <v>1958</v>
      </c>
      <c r="NC108" s="30" t="n">
        <v>32.7</v>
      </c>
      <c r="ND108" s="30" t="n">
        <v>31.9</v>
      </c>
      <c r="NE108" s="30" t="n">
        <v>29.3</v>
      </c>
      <c r="NF108" s="30" t="n">
        <v>28.5</v>
      </c>
      <c r="NG108" s="30" t="n">
        <v>24.8</v>
      </c>
      <c r="NH108" s="30" t="n">
        <v>22.4</v>
      </c>
      <c r="NI108" s="30" t="n">
        <v>22.9</v>
      </c>
      <c r="NJ108" s="30" t="n">
        <v>23.2</v>
      </c>
      <c r="NK108" s="30" t="n">
        <v>25.7</v>
      </c>
      <c r="NL108" s="30" t="n">
        <v>31.7</v>
      </c>
      <c r="NM108" s="30" t="n">
        <v>32.5</v>
      </c>
      <c r="NN108" s="30" t="n">
        <v>33.2</v>
      </c>
      <c r="NO108" s="22" t="n">
        <f aca="false">AVERAGE(NC108:NN108)</f>
        <v>28.2333333333333</v>
      </c>
      <c r="OA108" s="0" t="n">
        <v>1958</v>
      </c>
      <c r="OB108" s="20" t="s">
        <v>114</v>
      </c>
      <c r="OC108" s="21" t="n">
        <v>37.6</v>
      </c>
      <c r="OD108" s="21" t="n">
        <v>37.3</v>
      </c>
      <c r="OE108" s="21" t="n">
        <v>37.3</v>
      </c>
      <c r="OF108" s="21" t="n">
        <v>32</v>
      </c>
      <c r="OG108" s="21" t="n">
        <v>31.5</v>
      </c>
      <c r="OH108" s="21" t="n">
        <v>25.6</v>
      </c>
      <c r="OI108" s="21" t="n">
        <v>27.6</v>
      </c>
      <c r="OJ108" s="21" t="n">
        <v>28.7</v>
      </c>
      <c r="OK108" s="21" t="n">
        <v>29.9</v>
      </c>
      <c r="OL108" s="21" t="n">
        <v>35.8</v>
      </c>
      <c r="OM108" s="21" t="n">
        <v>37.4</v>
      </c>
      <c r="ON108" s="21" t="n">
        <v>38.8</v>
      </c>
      <c r="OO108" s="22" t="n">
        <f aca="false">AVERAGE(OC108:ON108)</f>
        <v>33.2916666666667</v>
      </c>
      <c r="PA108" s="0" t="n">
        <v>1958</v>
      </c>
      <c r="PB108" s="20" t="s">
        <v>114</v>
      </c>
      <c r="PC108" s="21" t="n">
        <v>31.9</v>
      </c>
      <c r="PD108" s="21" t="n">
        <v>29.9</v>
      </c>
      <c r="PE108" s="21" t="n">
        <v>31.4</v>
      </c>
      <c r="PF108" s="21" t="n">
        <v>29.1</v>
      </c>
      <c r="PG108" s="21" t="n">
        <v>28.4</v>
      </c>
      <c r="PH108" s="21" t="n">
        <v>27.9</v>
      </c>
      <c r="PI108" s="21" t="n">
        <v>27.3</v>
      </c>
      <c r="PJ108" s="21" t="n">
        <v>28.4</v>
      </c>
      <c r="PK108" s="21" t="n">
        <v>30.4</v>
      </c>
      <c r="PL108" s="21" t="n">
        <v>31.3</v>
      </c>
      <c r="PM108" s="21" t="n">
        <v>31.6</v>
      </c>
      <c r="PN108" s="21" t="n">
        <v>33.3</v>
      </c>
      <c r="PO108" s="22" t="n">
        <f aca="false">AVERAGE(PC108:PN108)</f>
        <v>30.075</v>
      </c>
      <c r="QA108" s="0" t="n">
        <v>1958</v>
      </c>
      <c r="QB108" s="20" t="s">
        <v>114</v>
      </c>
      <c r="QC108" s="21" t="n">
        <v>32</v>
      </c>
      <c r="QD108" s="21" t="n">
        <v>32</v>
      </c>
      <c r="QE108" s="21" t="n">
        <v>31.5</v>
      </c>
      <c r="QF108" s="21" t="n">
        <v>29.5</v>
      </c>
      <c r="QG108" s="21" t="n">
        <v>28.1</v>
      </c>
      <c r="QH108" s="21" t="n">
        <v>26.6</v>
      </c>
      <c r="QI108" s="21" t="n">
        <v>26.3</v>
      </c>
      <c r="QJ108" s="21" t="n">
        <v>27.2</v>
      </c>
      <c r="QK108" s="21" t="n">
        <v>27.9</v>
      </c>
      <c r="QL108" s="21" t="n">
        <v>29.2</v>
      </c>
      <c r="QM108" s="21" t="n">
        <v>30</v>
      </c>
      <c r="QN108" s="21" t="n">
        <v>31.7</v>
      </c>
      <c r="QO108" s="22" t="n">
        <f aca="false">AVERAGE(QC108:QN108)</f>
        <v>29.3333333333333</v>
      </c>
      <c r="RA108" s="0" t="n">
        <v>1958</v>
      </c>
      <c r="RB108" s="20" t="s">
        <v>114</v>
      </c>
      <c r="RC108" s="21" t="n">
        <v>37.4</v>
      </c>
      <c r="RD108" s="21" t="n">
        <v>35.9</v>
      </c>
      <c r="RE108" s="21" t="n">
        <v>34.2</v>
      </c>
      <c r="RF108" s="21" t="n">
        <v>28.6</v>
      </c>
      <c r="RG108" s="21" t="n">
        <v>25.9</v>
      </c>
      <c r="RH108" s="21" t="n">
        <v>18.7</v>
      </c>
      <c r="RI108" s="21" t="n">
        <v>19.2</v>
      </c>
      <c r="RJ108" s="21" t="n">
        <v>20.4</v>
      </c>
      <c r="RK108" s="21" t="n">
        <v>22.7</v>
      </c>
      <c r="RL108" s="21" t="n">
        <v>29.9</v>
      </c>
      <c r="RM108" s="21" t="n">
        <v>32.7</v>
      </c>
      <c r="RN108" s="21" t="n">
        <v>35.8</v>
      </c>
      <c r="RO108" s="22" t="n">
        <f aca="false">AVERAGE(RC108:RN108)</f>
        <v>28.45</v>
      </c>
      <c r="SA108" s="0" t="n">
        <v>1958</v>
      </c>
      <c r="SB108" s="29" t="s">
        <v>114</v>
      </c>
      <c r="SC108" s="27" t="n">
        <v>33.8</v>
      </c>
      <c r="SD108" s="27" t="n">
        <v>32</v>
      </c>
      <c r="SE108" s="27" t="n">
        <v>30.1</v>
      </c>
      <c r="SF108" s="27" t="n">
        <v>26.3</v>
      </c>
      <c r="SG108" s="27" t="n">
        <v>25.3</v>
      </c>
      <c r="SH108" s="27" t="n">
        <v>19.2</v>
      </c>
      <c r="SI108" s="27" t="n">
        <v>19.7</v>
      </c>
      <c r="SJ108" s="27" t="n">
        <v>20.9</v>
      </c>
      <c r="SK108" s="27" t="n">
        <v>22.5</v>
      </c>
      <c r="SL108" s="27" t="n">
        <v>28.2</v>
      </c>
      <c r="SM108" s="27" t="n">
        <v>30.9</v>
      </c>
      <c r="SN108" s="27" t="n">
        <v>32</v>
      </c>
      <c r="SO108" s="22" t="n">
        <f aca="false">AVERAGE(SC108:SN108)</f>
        <v>26.7416666666667</v>
      </c>
      <c r="TA108" s="0" t="n">
        <v>1958</v>
      </c>
      <c r="TB108" s="29" t="s">
        <v>114</v>
      </c>
      <c r="TC108" s="27" t="n">
        <v>35.1</v>
      </c>
      <c r="TD108" s="27" t="n">
        <v>31.8</v>
      </c>
      <c r="TE108" s="27" t="n">
        <v>32.2</v>
      </c>
      <c r="TF108" s="27" t="n">
        <v>28.8</v>
      </c>
      <c r="TG108" s="27" t="n">
        <v>28.7</v>
      </c>
      <c r="TH108" s="27" t="n">
        <v>23.1</v>
      </c>
      <c r="TI108" s="27" t="n">
        <v>25.5</v>
      </c>
      <c r="TJ108" s="27" t="n">
        <v>27.1</v>
      </c>
      <c r="TK108" s="27" t="n">
        <v>28.7</v>
      </c>
      <c r="TL108" s="27" t="n">
        <v>34.3</v>
      </c>
      <c r="TM108" s="27" t="n">
        <v>34.2</v>
      </c>
      <c r="TN108" s="27" t="n">
        <v>35.6</v>
      </c>
      <c r="TO108" s="22" t="n">
        <f aca="false">AVERAGE(TC108:TN108)</f>
        <v>30.425</v>
      </c>
      <c r="UA108" s="0" t="n">
        <v>1958</v>
      </c>
      <c r="UB108" s="29" t="s">
        <v>114</v>
      </c>
      <c r="UC108" s="27" t="n">
        <v>33.8</v>
      </c>
      <c r="UD108" s="27" t="n">
        <v>31.5</v>
      </c>
      <c r="UE108" s="27" t="n">
        <v>30.5</v>
      </c>
      <c r="UF108" s="27" t="n">
        <v>27.5</v>
      </c>
      <c r="UG108" s="27" t="n">
        <v>26.9</v>
      </c>
      <c r="UH108" s="27" t="n">
        <v>21.9</v>
      </c>
      <c r="UI108" s="27" t="n">
        <v>22.2</v>
      </c>
      <c r="UJ108" s="27" t="n">
        <v>23.2</v>
      </c>
      <c r="UK108" s="27" t="n">
        <v>25.1</v>
      </c>
      <c r="UL108" s="27" t="n">
        <v>30</v>
      </c>
      <c r="UM108" s="27" t="n">
        <v>31.6</v>
      </c>
      <c r="UN108" s="27" t="n">
        <v>32.8</v>
      </c>
      <c r="UO108" s="22" t="n">
        <f aca="false">AVERAGE(UC108:UN108)</f>
        <v>28.0833333333333</v>
      </c>
      <c r="VA108" s="0" t="n">
        <v>1958</v>
      </c>
      <c r="VB108" s="29" t="s">
        <v>114</v>
      </c>
      <c r="VC108" s="27" t="n">
        <v>34.1</v>
      </c>
      <c r="VD108" s="27" t="n">
        <v>32</v>
      </c>
      <c r="VE108" s="27" t="n">
        <v>33.7</v>
      </c>
      <c r="VF108" s="27" t="n">
        <v>31.5</v>
      </c>
      <c r="VG108" s="27" t="n">
        <v>31.8</v>
      </c>
      <c r="VH108" s="27" t="n">
        <v>28.3</v>
      </c>
      <c r="VI108" s="27" t="n">
        <v>29.2</v>
      </c>
      <c r="VJ108" s="27" t="n">
        <v>30.8</v>
      </c>
      <c r="VK108" s="27" t="n">
        <v>32</v>
      </c>
      <c r="VL108" s="27" t="n">
        <v>36.1</v>
      </c>
      <c r="VM108" s="27" t="n">
        <v>36.3</v>
      </c>
      <c r="VN108" s="27" t="n">
        <v>34.9</v>
      </c>
      <c r="VO108" s="22" t="n">
        <f aca="false">AVERAGE(VC108:VN108)</f>
        <v>32.5583333333333</v>
      </c>
      <c r="WA108" s="0" t="n">
        <v>1958</v>
      </c>
      <c r="WB108" s="29" t="s">
        <v>114</v>
      </c>
      <c r="WC108" s="27" t="n">
        <v>31.4</v>
      </c>
      <c r="WD108" s="27" t="n">
        <v>30.3</v>
      </c>
      <c r="WE108" s="27" t="n">
        <v>30.7</v>
      </c>
      <c r="WF108" s="27" t="n">
        <v>27.5</v>
      </c>
      <c r="WG108" s="27" t="n">
        <v>27.2</v>
      </c>
      <c r="WH108" s="27" t="n">
        <v>22.5</v>
      </c>
      <c r="WI108" s="27" t="n">
        <v>23.7</v>
      </c>
      <c r="WJ108" s="27" t="n">
        <v>24.7</v>
      </c>
      <c r="WK108" s="27" t="n">
        <v>26.4</v>
      </c>
      <c r="WL108" s="27" t="n">
        <v>30</v>
      </c>
      <c r="WM108" s="27" t="n">
        <v>29.8</v>
      </c>
      <c r="WN108" s="27" t="n">
        <v>31.3</v>
      </c>
      <c r="WO108" s="22" t="n">
        <f aca="false">AVERAGE(WC108:WN108)</f>
        <v>27.9583333333333</v>
      </c>
      <c r="XA108" s="0" t="n">
        <v>1958</v>
      </c>
      <c r="XB108" s="26" t="n">
        <v>1958</v>
      </c>
      <c r="XC108" s="31" t="n">
        <v>29.2</v>
      </c>
      <c r="XD108" s="31" t="n">
        <v>29.5</v>
      </c>
      <c r="XE108" s="31" t="n">
        <v>31.2</v>
      </c>
      <c r="XF108" s="31" t="n">
        <v>27.9</v>
      </c>
      <c r="XG108" s="31" t="n">
        <v>24.8</v>
      </c>
      <c r="XH108" s="31" t="n">
        <v>21.5</v>
      </c>
      <c r="XI108" s="31" t="n">
        <v>22.3</v>
      </c>
      <c r="XJ108" s="31" t="n">
        <v>22.6</v>
      </c>
      <c r="XK108" s="31" t="n">
        <v>23.9</v>
      </c>
      <c r="XL108" s="31" t="n">
        <v>26.1</v>
      </c>
      <c r="XM108" s="31" t="n">
        <v>30.3</v>
      </c>
      <c r="XN108" s="31" t="n">
        <v>30.7</v>
      </c>
      <c r="XO108" s="22" t="n">
        <f aca="false">AVERAGE(XC108:XN108)</f>
        <v>26.6666666666667</v>
      </c>
      <c r="YA108" s="0" t="n">
        <v>1958</v>
      </c>
      <c r="YB108" s="26" t="n">
        <v>1958</v>
      </c>
      <c r="YC108" s="31" t="n">
        <v>33.9</v>
      </c>
      <c r="YD108" s="31" t="n">
        <v>32.3</v>
      </c>
      <c r="YE108" s="31" t="n">
        <v>32.7</v>
      </c>
      <c r="YF108" s="31" t="n">
        <v>30.2</v>
      </c>
      <c r="YG108" s="31" t="n">
        <v>27</v>
      </c>
      <c r="YH108" s="31" t="n">
        <v>23.1</v>
      </c>
      <c r="YI108" s="31" t="n">
        <v>25.2</v>
      </c>
      <c r="YJ108" s="31" t="n">
        <v>26.6</v>
      </c>
      <c r="YK108" s="31" t="n">
        <v>29.9</v>
      </c>
      <c r="YL108" s="31" t="n">
        <v>32.7</v>
      </c>
      <c r="YM108" s="31" t="n">
        <v>35.7</v>
      </c>
      <c r="YN108" s="31" t="n">
        <v>35.1</v>
      </c>
      <c r="YO108" s="22" t="n">
        <f aca="false">AVERAGE(YC108:YN108)</f>
        <v>30.3666666666667</v>
      </c>
      <c r="ZA108" s="0" t="n">
        <v>1958</v>
      </c>
      <c r="ZB108" s="29" t="s">
        <v>114</v>
      </c>
      <c r="ZC108" s="27" t="n">
        <v>31.1</v>
      </c>
      <c r="ZD108" s="27" t="n">
        <v>31.1</v>
      </c>
      <c r="ZE108" s="27" t="n">
        <v>31.5</v>
      </c>
      <c r="ZF108" s="27" t="n">
        <v>27.7</v>
      </c>
      <c r="ZG108" s="27" t="n">
        <v>27.3</v>
      </c>
      <c r="ZH108" s="27" t="n">
        <v>25.2</v>
      </c>
      <c r="ZI108" s="27" t="n">
        <v>26.6</v>
      </c>
      <c r="ZJ108" s="27" t="n">
        <v>27.4</v>
      </c>
      <c r="ZK108" s="27" t="n">
        <v>27.6</v>
      </c>
      <c r="ZL108" s="27" t="n">
        <v>30.1</v>
      </c>
      <c r="ZM108" s="27" t="n">
        <v>30.4</v>
      </c>
      <c r="ZN108" s="27" t="n">
        <v>32</v>
      </c>
      <c r="ZO108" s="22" t="n">
        <f aca="false">AVERAGE(ZC108:ZN108)</f>
        <v>29</v>
      </c>
      <c r="AAA108" s="0" t="n">
        <v>1958</v>
      </c>
      <c r="AAB108" s="29" t="s">
        <v>114</v>
      </c>
      <c r="AAC108" s="27" t="n">
        <v>37.1</v>
      </c>
      <c r="AAD108" s="27" t="n">
        <v>36</v>
      </c>
      <c r="AAE108" s="27" t="n">
        <v>35.8</v>
      </c>
      <c r="AAF108" s="27" t="n">
        <v>30.5</v>
      </c>
      <c r="AAG108" s="27" t="n">
        <v>28.9</v>
      </c>
      <c r="AAH108" s="27" t="n">
        <v>22.9</v>
      </c>
      <c r="AAI108" s="27" t="n">
        <v>24.7</v>
      </c>
      <c r="AAJ108" s="27" t="n">
        <v>25.8</v>
      </c>
      <c r="AAK108" s="27" t="n">
        <v>26.9</v>
      </c>
      <c r="AAL108" s="27" t="n">
        <v>33.6</v>
      </c>
      <c r="AAM108" s="27" t="n">
        <v>35.2</v>
      </c>
      <c r="AAN108" s="27" t="n">
        <v>37.1</v>
      </c>
      <c r="AAO108" s="22" t="n">
        <f aca="false">AVERAGE(AAC108:AAN108)</f>
        <v>31.2083333333333</v>
      </c>
      <c r="ABA108" s="0" t="n">
        <v>1958</v>
      </c>
      <c r="ABB108" s="29" t="s">
        <v>114</v>
      </c>
      <c r="ABC108" s="27" t="n">
        <v>38.4</v>
      </c>
      <c r="ABD108" s="27" t="n">
        <v>37.2</v>
      </c>
      <c r="ABE108" s="27" t="n">
        <v>36.9</v>
      </c>
      <c r="ABF108" s="27" t="n">
        <v>32.1</v>
      </c>
      <c r="ABG108" s="27" t="n">
        <v>30.6</v>
      </c>
      <c r="ABH108" s="27" t="n">
        <v>23.6</v>
      </c>
      <c r="ABI108" s="27" t="n">
        <v>25.9</v>
      </c>
      <c r="ABJ108" s="27" t="n">
        <v>27.2</v>
      </c>
      <c r="ABK108" s="27" t="n">
        <v>28.6</v>
      </c>
      <c r="ABL108" s="27" t="n">
        <v>35</v>
      </c>
      <c r="ABM108" s="27" t="n">
        <v>37</v>
      </c>
      <c r="ABN108" s="27" t="n">
        <v>39.2</v>
      </c>
      <c r="ABO108" s="22" t="n">
        <f aca="false">AVERAGE(ABC108:ABN108)</f>
        <v>32.6416666666667</v>
      </c>
      <c r="ACA108" s="0" t="n">
        <v>1958</v>
      </c>
      <c r="ACB108" s="29" t="s">
        <v>114</v>
      </c>
      <c r="ACC108" s="27" t="n">
        <v>29.9</v>
      </c>
      <c r="ACD108" s="27" t="n">
        <v>29.4</v>
      </c>
      <c r="ACE108" s="27" t="n">
        <v>29.1</v>
      </c>
      <c r="ACF108" s="27" t="n">
        <v>27.1</v>
      </c>
      <c r="ACG108" s="27" t="n">
        <v>25.7</v>
      </c>
      <c r="ACH108" s="27" t="n">
        <v>22.7</v>
      </c>
      <c r="ACI108" s="27" t="n">
        <v>23.1</v>
      </c>
      <c r="ACJ108" s="27" t="n">
        <v>23.7</v>
      </c>
      <c r="ACK108" s="27" t="n">
        <v>25</v>
      </c>
      <c r="ACL108" s="27" t="n">
        <v>28.7</v>
      </c>
      <c r="ACM108" s="27" t="n">
        <v>28.5</v>
      </c>
      <c r="ACN108" s="27" t="n">
        <v>30.1</v>
      </c>
      <c r="ACO108" s="22" t="n">
        <f aca="false">AVERAGE(ACC108:ACN108)</f>
        <v>26.9166666666667</v>
      </c>
      <c r="ADA108" s="0" t="n">
        <v>1958</v>
      </c>
      <c r="ADB108" s="29" t="s">
        <v>114</v>
      </c>
      <c r="ADC108" s="27" t="n">
        <v>31</v>
      </c>
      <c r="ADD108" s="27" t="n">
        <v>29.5</v>
      </c>
      <c r="ADE108" s="27" t="n">
        <v>29.2</v>
      </c>
      <c r="ADF108" s="27" t="n">
        <v>26.3</v>
      </c>
      <c r="ADG108" s="27" t="n">
        <v>25.9</v>
      </c>
      <c r="ADH108" s="27" t="n">
        <v>22</v>
      </c>
      <c r="ADI108" s="27" t="n">
        <v>22.1</v>
      </c>
      <c r="ADJ108" s="27" t="n">
        <v>22.9</v>
      </c>
      <c r="ADK108" s="27" t="n">
        <v>24</v>
      </c>
      <c r="ADL108" s="27" t="n">
        <v>28.2</v>
      </c>
      <c r="ADM108" s="27" t="n">
        <v>28.7</v>
      </c>
      <c r="ADN108" s="27" t="n">
        <v>29.9</v>
      </c>
      <c r="ADO108" s="22" t="n">
        <f aca="false">AVERAGE(ADC108:ADN108)</f>
        <v>26.6416666666667</v>
      </c>
      <c r="AEA108" s="0" t="n">
        <v>1958</v>
      </c>
      <c r="AEB108" s="29" t="s">
        <v>114</v>
      </c>
      <c r="AEC108" s="27" t="n">
        <v>34.5</v>
      </c>
      <c r="AED108" s="27" t="n">
        <v>32.2</v>
      </c>
      <c r="AEE108" s="27" t="n">
        <v>31.3</v>
      </c>
      <c r="AEF108" s="27" t="n">
        <v>26.4</v>
      </c>
      <c r="AEG108" s="27" t="n">
        <v>25.9</v>
      </c>
      <c r="AEH108" s="27" t="n">
        <v>20.7</v>
      </c>
      <c r="AEI108" s="27" t="n">
        <v>20.5</v>
      </c>
      <c r="AEJ108" s="27" t="n">
        <v>21</v>
      </c>
      <c r="AEK108" s="27" t="n">
        <v>23.4</v>
      </c>
      <c r="AEL108" s="27" t="n">
        <v>28.9</v>
      </c>
      <c r="AEM108" s="27" t="n">
        <v>32.1</v>
      </c>
      <c r="AEN108" s="27" t="n">
        <v>32.9</v>
      </c>
      <c r="AEO108" s="22" t="n">
        <f aca="false">AVERAGE(AEC108:AEN108)</f>
        <v>27.4833333333333</v>
      </c>
      <c r="AFA108" s="0" t="n">
        <v>1958</v>
      </c>
      <c r="AFB108" s="26" t="n">
        <v>1958</v>
      </c>
      <c r="AFC108" s="27" t="n">
        <v>36.5</v>
      </c>
      <c r="AFD108" s="27" t="n">
        <v>33.3</v>
      </c>
      <c r="AFE108" s="27" t="n">
        <v>28.5</v>
      </c>
      <c r="AFF108" s="27" t="n">
        <v>24.6</v>
      </c>
      <c r="AFG108" s="27" t="n">
        <v>21.3</v>
      </c>
      <c r="AFH108" s="27" t="n">
        <v>19.2</v>
      </c>
      <c r="AFI108" s="27" t="n">
        <v>18.4</v>
      </c>
      <c r="AFJ108" s="27" t="n">
        <v>20.5</v>
      </c>
      <c r="AFK108" s="27" t="n">
        <v>25.7</v>
      </c>
      <c r="AFL108" s="27" t="n">
        <v>28.5</v>
      </c>
      <c r="AFM108" s="27" t="n">
        <v>30.5</v>
      </c>
      <c r="AFN108" s="27" t="n">
        <v>36.9</v>
      </c>
      <c r="AFO108" s="22" t="n">
        <f aca="false">AVERAGE(AFC108:AFN108)</f>
        <v>26.9916666666667</v>
      </c>
      <c r="AGA108" s="0" t="n">
        <v>1958</v>
      </c>
      <c r="AGB108" s="29" t="s">
        <v>114</v>
      </c>
      <c r="AGC108" s="27" t="n">
        <v>34.9</v>
      </c>
      <c r="AGD108" s="27" t="n">
        <v>35</v>
      </c>
      <c r="AGE108" s="27" t="n">
        <v>36.5</v>
      </c>
      <c r="AGF108" s="27" t="n">
        <v>33.6</v>
      </c>
      <c r="AGG108" s="27" t="n">
        <v>33.6</v>
      </c>
      <c r="AGH108" s="27" t="n">
        <v>30.3</v>
      </c>
      <c r="AGI108" s="27" t="n">
        <v>30.6</v>
      </c>
      <c r="AGJ108" s="27" t="n">
        <v>32.2</v>
      </c>
      <c r="AGK108" s="27" t="n">
        <v>33.4</v>
      </c>
      <c r="AGL108" s="27" t="n">
        <v>37.4</v>
      </c>
      <c r="AGM108" s="27" t="n">
        <v>37.1</v>
      </c>
      <c r="AGN108" s="27" t="n">
        <v>36.7</v>
      </c>
      <c r="AGO108" s="22" t="n">
        <f aca="false">AVERAGE(AGC108:AGN108)</f>
        <v>34.275</v>
      </c>
      <c r="AHA108" s="0" t="n">
        <v>1958</v>
      </c>
      <c r="AHB108" s="29" t="s">
        <v>114</v>
      </c>
      <c r="AHC108" s="27" t="n">
        <v>32.8</v>
      </c>
      <c r="AHD108" s="27" t="n">
        <v>31.8</v>
      </c>
      <c r="AHE108" s="27" t="n">
        <v>33</v>
      </c>
      <c r="AHF108" s="27" t="n">
        <v>32.1</v>
      </c>
      <c r="AHG108" s="27" t="n">
        <v>32.6</v>
      </c>
      <c r="AHH108" s="27" t="n">
        <v>30.4</v>
      </c>
      <c r="AHI108" s="27" t="n">
        <v>30.8</v>
      </c>
      <c r="AHJ108" s="27" t="n">
        <v>32.4</v>
      </c>
      <c r="AHK108" s="27" t="n">
        <v>34.3</v>
      </c>
      <c r="AHL108" s="27" t="n">
        <v>36.7</v>
      </c>
      <c r="AHM108" s="27" t="n">
        <v>36.3</v>
      </c>
      <c r="AHN108" s="27" t="n">
        <v>36</v>
      </c>
      <c r="AHO108" s="22" t="n">
        <f aca="false">AVERAGE(AHC108:AHN108)</f>
        <v>33.2666666666667</v>
      </c>
      <c r="AIA108" s="0" t="n">
        <v>1958</v>
      </c>
      <c r="AIB108" s="29" t="s">
        <v>114</v>
      </c>
      <c r="AIC108" s="27" t="n">
        <v>36.9</v>
      </c>
      <c r="AID108" s="27" t="n">
        <v>35.5</v>
      </c>
      <c r="AIE108" s="27" t="n">
        <v>37.1</v>
      </c>
      <c r="AIF108" s="27" t="n">
        <v>31.4</v>
      </c>
      <c r="AIG108" s="27" t="n">
        <v>31.2</v>
      </c>
      <c r="AIH108" s="27" t="n">
        <v>25.3</v>
      </c>
      <c r="AII108" s="27" t="n">
        <v>28</v>
      </c>
      <c r="AIJ108" s="27" t="n">
        <v>29.3</v>
      </c>
      <c r="AIK108" s="27" t="n">
        <v>30.1</v>
      </c>
      <c r="AIL108" s="27" t="n">
        <v>35.8</v>
      </c>
      <c r="AIM108" s="27" t="n">
        <v>36.8</v>
      </c>
      <c r="AIN108" s="27" t="n">
        <v>38.4</v>
      </c>
      <c r="AIO108" s="22" t="n">
        <f aca="false">AVERAGE(AIC108:AIN108)</f>
        <v>32.9833333333333</v>
      </c>
      <c r="AJA108" s="0" t="n">
        <v>1958</v>
      </c>
      <c r="AJB108" s="29" t="s">
        <v>114</v>
      </c>
      <c r="AJC108" s="27" t="n">
        <v>32.2</v>
      </c>
      <c r="AJD108" s="27" t="n">
        <v>30.4</v>
      </c>
      <c r="AJE108" s="27" t="n">
        <v>30.5</v>
      </c>
      <c r="AJF108" s="27" t="n">
        <v>27.3</v>
      </c>
      <c r="AJG108" s="27" t="n">
        <v>27.2</v>
      </c>
      <c r="AJH108" s="27" t="n">
        <v>22.5</v>
      </c>
      <c r="AJI108" s="27" t="n">
        <v>24.1</v>
      </c>
      <c r="AJJ108" s="27" t="n">
        <v>25.1</v>
      </c>
      <c r="AJK108" s="27" t="n">
        <v>26.8</v>
      </c>
      <c r="AJL108" s="27" t="n">
        <v>31.9</v>
      </c>
      <c r="AJM108" s="27" t="n">
        <v>30.4</v>
      </c>
      <c r="AJN108" s="27" t="n">
        <v>32.7</v>
      </c>
      <c r="AJO108" s="22" t="n">
        <f aca="false">AVERAGE(AJC108:AJN108)</f>
        <v>28.425</v>
      </c>
      <c r="AKA108" s="0" t="n">
        <v>1958</v>
      </c>
      <c r="AKB108" s="29" t="s">
        <v>114</v>
      </c>
      <c r="AKC108" s="27" t="n">
        <v>36.8</v>
      </c>
      <c r="AKD108" s="27" t="n">
        <v>34.7</v>
      </c>
      <c r="AKE108" s="27" t="n">
        <v>33.7</v>
      </c>
      <c r="AKF108" s="27" t="n">
        <v>28.7</v>
      </c>
      <c r="AKG108" s="27" t="n">
        <v>27.5</v>
      </c>
      <c r="AKH108" s="27" t="n">
        <v>20.7</v>
      </c>
      <c r="AKI108" s="27" t="n">
        <v>21.5</v>
      </c>
      <c r="AKJ108" s="27" t="n">
        <v>22.4</v>
      </c>
      <c r="AKK108" s="27" t="n">
        <v>25.2</v>
      </c>
      <c r="AKL108" s="27" t="n">
        <v>30.8</v>
      </c>
      <c r="AKM108" s="27" t="n">
        <v>33.9</v>
      </c>
      <c r="AKN108" s="27" t="n">
        <v>35.5</v>
      </c>
      <c r="AKO108" s="22" t="n">
        <f aca="false">AVERAGE(AKC108:AKN108)</f>
        <v>29.2833333333333</v>
      </c>
      <c r="ALA108" s="0" t="n">
        <v>1958</v>
      </c>
      <c r="ALB108" s="29" t="s">
        <v>114</v>
      </c>
      <c r="ALC108" s="27" t="n">
        <v>29.9</v>
      </c>
      <c r="ALD108" s="27" t="n">
        <v>29.6</v>
      </c>
      <c r="ALE108" s="27" t="n">
        <v>29.1</v>
      </c>
      <c r="ALF108" s="27" t="n">
        <v>26.5</v>
      </c>
      <c r="ALG108" s="27" t="n">
        <v>26.2</v>
      </c>
      <c r="ALH108" s="27" t="n">
        <v>22.2</v>
      </c>
      <c r="ALI108" s="27" t="n">
        <v>22.1</v>
      </c>
      <c r="ALJ108" s="27" t="n">
        <v>23.2</v>
      </c>
      <c r="ALK108" s="27" t="n">
        <v>24.2</v>
      </c>
      <c r="ALL108" s="27" t="n">
        <v>27</v>
      </c>
      <c r="ALM108" s="27" t="n">
        <v>28.7</v>
      </c>
      <c r="ALN108" s="27" t="n">
        <v>29</v>
      </c>
      <c r="ALO108" s="22" t="n">
        <f aca="false">AVERAGE(ALC108:ALN108)</f>
        <v>26.475</v>
      </c>
    </row>
    <row r="109" customFormat="false" ht="12.8" hidden="false" customHeight="false" outlineLevel="0" collapsed="false">
      <c r="A109" s="16"/>
      <c r="B109" s="8" t="n">
        <f aca="false">AVERAGE(AO109,BO109,CO109,DO109,EO109,FO109,GO109,HO109,IO109,JO109,KO109,LO109,MO109,NO109,OO109,PO109,QO109,RO109,SO109,TO109,UO109,VO109,WO109,XO109,YO109,ZO109,AAO109,ABO109,ACO109,ADO109,AEO109,AFO109,AGO109,AHO109,AIO109,AJO109,AKO109,ALO109,Sheet2!O109,Sheet2!AO109,Sheet2!BO109,Sheet2!CO109)</f>
        <v>28.5542658730159</v>
      </c>
      <c r="C109" s="10" t="n">
        <f aca="false">AVERAGE(B105:B109)</f>
        <v>28.6239917027417</v>
      </c>
      <c r="D109" s="9" t="n">
        <f aca="false">AVERAGE(B100:B109)</f>
        <v>28.6103837481962</v>
      </c>
      <c r="E109" s="8" t="n">
        <f aca="false">AVERAGE(B90:B109)</f>
        <v>28.768336715368</v>
      </c>
      <c r="F109" s="11" t="n">
        <f aca="false">AVERAGE(B60:B109)</f>
        <v>28.8380061880062</v>
      </c>
      <c r="G109" s="2" t="n">
        <f aca="false">MAX(AC109:AN109,BC109:BN109,CC109:CN109,DC109:DN109,EC109:EN109,FC109:FN109,GC109:GN109,HC109:HN109,IC109:IN109,JC109:JN109,KC109:KN109,LC109:LN109,MC109:MN109,NC109:NN109,OC109:ON109,PC109:PN109,QC109:QN109,RC109:RN109,SC109:SN109,TC109:TN109,UC109:UN109,VC109:VN109,WC109:WN109,XC109:XN109,YC109:YN109,ZC109:ZN109,AAC109:AAN109,ABC109:ABN109,ACC109:ACN109,ADC109:ADN109,AEC109:AEN109,AFC109:AFN109,AGC109:AGN109,AHC109:AHN109,AIC109:AIN109,AJC109:AJN109,AKC109:AKN109,ALC109:ALN109,Sheet2!C109:N109,Sheet2!AC109:AN109,Sheet2!BC109:BN109,Sheet2!CC109:CN109)</f>
        <v>40.2</v>
      </c>
      <c r="H109" s="17" t="n">
        <f aca="false">MEDIAN(AC109:AN109,BC109:BN109,CC109:CN109,DC109:DN109,EC109:EN109,FC109:FN109,GC109:GN109,HC109:HN109,IC109:IN109,JC109:JN109,KC109:KN109,LC109:LN109,MC109:MN109,NC109:NN109,OC109:ON109,PC109:PN109,QC109:QN109,RC109:RN109,SC109:SN109,TC109:TN109,UC109:UN109,VC109:VN109,WC109:WN109,XC109:XN109,YC109:YN109,ZC109:ZN109,AAC109:AAN109,ABC109:ABN109,ACC109:ACN109,ADC109:ADN109,AEC109:AEN109,AFC109:AFN109,AGC109:AGN109,AHC109:AHN109,AIC109:AIN109,AJC109:AJN109,AKC109:AKN109,ALC109:ALN109,Sheet2!C109:N109,Sheet2!AC109:AN109,Sheet2!BC109:BN109,Sheet2!CC109:CN109)</f>
        <v>28.5</v>
      </c>
      <c r="I109" s="18" t="n">
        <f aca="false">MIN(AC109:AN109,BC109:BN109,CC109:CN109,DC109:DN109,EC109:EN109,FC109:FN109,GC109:GN109,HC109:HN109,IC109:IN109,JC109:JN109,KC109:KN109,LC109:LN109,MC109:MN109,NC109:NN109,OC109:ON109,PC109:PN109,QC109:QN109,RC109:RN109,SC109:SN109,TC109:TN109,UC109:UN109,VC109:VN109,WC109:WN109,XC109:XN109,YC109:YN109,ZC109:ZN109,AAC109:AAN109,ABC109:ABN109,ACC109:ACN109,ADC109:ADN109,AEC109:AEN109,AFC109:AFN109,AGC109:AGN109,AHC109:AHN109,AIC109:AIN109,AJC109:AJN109,AKC109:AKN109,ALC109:ALN109,Sheet2!C109:N109,Sheet2!AC109:AN109,Sheet2!BC109:BN109,Sheet2!CC109:CN109)</f>
        <v>18.7</v>
      </c>
      <c r="K109" s="19" t="n">
        <f aca="false">(G109+I109)/2</f>
        <v>29.45</v>
      </c>
      <c r="AB109" s="33" t="n">
        <v>1959</v>
      </c>
      <c r="AC109" s="28" t="n">
        <f aca="false">(AC108+AC110)/2</f>
        <v>34.45</v>
      </c>
      <c r="AD109" s="28" t="n">
        <f aca="false">(AD108+AD110)/2</f>
        <v>34.5</v>
      </c>
      <c r="AE109" s="28" t="n">
        <f aca="false">(AE108+AE110)/2</f>
        <v>31.45</v>
      </c>
      <c r="AF109" s="28" t="n">
        <f aca="false">(AF108+AF110)/2</f>
        <v>28.5</v>
      </c>
      <c r="AG109" s="28" t="n">
        <f aca="false">(AG108+AG110)/2</f>
        <v>25.15</v>
      </c>
      <c r="AH109" s="28" t="n">
        <f aca="false">(AH108+AH110)/2</f>
        <v>22.5</v>
      </c>
      <c r="AI109" s="28" t="n">
        <f aca="false">(AI108+AI110)/2</f>
        <v>22.55</v>
      </c>
      <c r="AJ109" s="28" t="n">
        <f aca="false">(AJ108+AJ110)/2</f>
        <v>23.95</v>
      </c>
      <c r="AK109" s="28" t="n">
        <f aca="false">(AK108+AK110)/2</f>
        <v>26.9</v>
      </c>
      <c r="AL109" s="28" t="n">
        <f aca="false">(AL108+AL110)/2</f>
        <v>33</v>
      </c>
      <c r="AM109" s="28" t="n">
        <f aca="false">(AM108+AM110)/2</f>
        <v>35.45</v>
      </c>
      <c r="AN109" s="28" t="n">
        <f aca="false">(AN108+AN110)/2</f>
        <v>34.25</v>
      </c>
      <c r="AO109" s="22" t="n">
        <f aca="false">AVERAGE(AC109:AN109)</f>
        <v>29.3875</v>
      </c>
      <c r="BA109" s="0" t="n">
        <v>1959</v>
      </c>
      <c r="BB109" s="20" t="s">
        <v>115</v>
      </c>
      <c r="BC109" s="21" t="n">
        <v>32.4</v>
      </c>
      <c r="BD109" s="21" t="n">
        <v>32.2</v>
      </c>
      <c r="BE109" s="21" t="n">
        <v>31.4</v>
      </c>
      <c r="BF109" s="21" t="n">
        <v>26.7</v>
      </c>
      <c r="BG109" s="21" t="n">
        <v>21.9</v>
      </c>
      <c r="BH109" s="21" t="n">
        <v>20</v>
      </c>
      <c r="BI109" s="21" t="n">
        <v>19.2</v>
      </c>
      <c r="BJ109" s="21" t="n">
        <v>22.2</v>
      </c>
      <c r="BK109" s="21" t="n">
        <v>25.1</v>
      </c>
      <c r="BL109" s="21" t="n">
        <v>27.4</v>
      </c>
      <c r="BM109" s="21" t="n">
        <v>34.2</v>
      </c>
      <c r="BN109" s="21" t="n">
        <v>35.5</v>
      </c>
      <c r="BO109" s="22" t="n">
        <f aca="false">AVERAGE(BC109:BN109)</f>
        <v>27.35</v>
      </c>
      <c r="CA109" s="0" t="n">
        <v>1959</v>
      </c>
      <c r="CB109" s="20" t="s">
        <v>115</v>
      </c>
      <c r="CC109" s="21" t="n">
        <v>38.6</v>
      </c>
      <c r="CD109" s="21" t="n">
        <v>39.2</v>
      </c>
      <c r="CE109" s="21" t="n">
        <v>34.7</v>
      </c>
      <c r="CF109" s="21" t="n">
        <v>31.9</v>
      </c>
      <c r="CG109" s="21" t="n">
        <v>24.9</v>
      </c>
      <c r="CH109" s="21" t="n">
        <v>23.3</v>
      </c>
      <c r="CI109" s="21" t="n">
        <v>22.5</v>
      </c>
      <c r="CJ109" s="21" t="n">
        <v>26.3</v>
      </c>
      <c r="CK109" s="21" t="n">
        <v>29.1</v>
      </c>
      <c r="CL109" s="21" t="n">
        <v>34.1</v>
      </c>
      <c r="CM109" s="21" t="n">
        <v>39.2</v>
      </c>
      <c r="CN109" s="21" t="n">
        <v>38.7</v>
      </c>
      <c r="CO109" s="22" t="n">
        <f aca="false">AVERAGE(CC109:CN109)</f>
        <v>31.875</v>
      </c>
      <c r="DA109" s="0" t="n">
        <v>1959</v>
      </c>
      <c r="DB109" s="25" t="n">
        <v>1959</v>
      </c>
      <c r="DC109" s="21" t="n">
        <v>31.6</v>
      </c>
      <c r="DD109" s="21" t="n">
        <v>30.9</v>
      </c>
      <c r="DE109" s="21" t="n">
        <v>29.7</v>
      </c>
      <c r="DF109" s="21" t="n">
        <v>28.4</v>
      </c>
      <c r="DG109" s="21" t="n">
        <v>25.6</v>
      </c>
      <c r="DH109" s="21" t="n">
        <v>24.2</v>
      </c>
      <c r="DI109" s="21" t="n">
        <v>23.9</v>
      </c>
      <c r="DJ109" s="21" t="n">
        <v>25.3</v>
      </c>
      <c r="DK109" s="21" t="n">
        <v>27.3</v>
      </c>
      <c r="DL109" s="21" t="n">
        <v>29.4</v>
      </c>
      <c r="DM109" s="21" t="n">
        <v>31.2</v>
      </c>
      <c r="DN109" s="21" t="n">
        <v>32.7</v>
      </c>
      <c r="DO109" s="22" t="n">
        <f aca="false">AVERAGE(DC109:DN109)</f>
        <v>28.35</v>
      </c>
      <c r="EA109" s="0" t="n">
        <v>1959</v>
      </c>
      <c r="EB109" s="20" t="s">
        <v>115</v>
      </c>
      <c r="EC109" s="21" t="n">
        <v>28.6</v>
      </c>
      <c r="ED109" s="21" t="n">
        <v>28.8</v>
      </c>
      <c r="EE109" s="21" t="n">
        <v>28.1</v>
      </c>
      <c r="EF109" s="21" t="n">
        <v>26.3</v>
      </c>
      <c r="EG109" s="21" t="n">
        <v>23</v>
      </c>
      <c r="EH109" s="21" t="n">
        <v>21.4</v>
      </c>
      <c r="EI109" s="21" t="n">
        <v>20.6</v>
      </c>
      <c r="EJ109" s="21" t="n">
        <v>22.7</v>
      </c>
      <c r="EK109" s="21" t="n">
        <v>23.5</v>
      </c>
      <c r="EL109" s="21" t="n">
        <v>24.4</v>
      </c>
      <c r="EM109" s="21" t="n">
        <v>26.3</v>
      </c>
      <c r="EN109" s="21" t="n">
        <v>29.8</v>
      </c>
      <c r="EO109" s="22" t="n">
        <f aca="false">AVERAGE(EC109:EN109)</f>
        <v>25.2916666666667</v>
      </c>
      <c r="FA109" s="0" t="n">
        <v>1959</v>
      </c>
      <c r="FB109" s="20" t="s">
        <v>115</v>
      </c>
      <c r="FC109" s="21" t="n">
        <v>29.3</v>
      </c>
      <c r="FD109" s="21" t="n">
        <v>29.5</v>
      </c>
      <c r="FE109" s="21" t="n">
        <v>29</v>
      </c>
      <c r="FF109" s="21" t="n">
        <v>27.2</v>
      </c>
      <c r="FG109" s="21" t="n">
        <v>23.8</v>
      </c>
      <c r="FH109" s="21" t="n">
        <v>22.2</v>
      </c>
      <c r="FI109" s="21" t="n">
        <v>21.3</v>
      </c>
      <c r="FJ109" s="21" t="n">
        <v>23.4</v>
      </c>
      <c r="FK109" s="21" t="n">
        <v>24.7</v>
      </c>
      <c r="FL109" s="21" t="n">
        <v>25.3</v>
      </c>
      <c r="FM109" s="21" t="n">
        <v>27.4</v>
      </c>
      <c r="FN109" s="21" t="n">
        <v>30</v>
      </c>
      <c r="FO109" s="22" t="n">
        <f aca="false">AVERAGE(FC109:FN109)</f>
        <v>26.0916666666667</v>
      </c>
      <c r="GA109" s="0" t="n">
        <v>1959</v>
      </c>
      <c r="GB109" s="20" t="s">
        <v>115</v>
      </c>
      <c r="GC109" s="21" t="n">
        <v>31.1</v>
      </c>
      <c r="GD109" s="21" t="n">
        <v>31</v>
      </c>
      <c r="GE109" s="21" t="n">
        <v>29.4</v>
      </c>
      <c r="GF109" s="21" t="n">
        <v>28.5</v>
      </c>
      <c r="GG109" s="21" t="n">
        <v>25.7</v>
      </c>
      <c r="GH109" s="21" t="n">
        <v>24.4</v>
      </c>
      <c r="GI109" s="21" t="n">
        <v>24.9</v>
      </c>
      <c r="GJ109" s="21" t="n">
        <v>26.1</v>
      </c>
      <c r="GK109" s="21" t="n">
        <v>28.3</v>
      </c>
      <c r="GL109" s="21" t="n">
        <v>30.2</v>
      </c>
      <c r="GM109" s="21" t="n">
        <v>31.2</v>
      </c>
      <c r="GN109" s="21" t="n">
        <v>32.2</v>
      </c>
      <c r="GO109" s="22" t="n">
        <f aca="false">AVERAGE(GC109:GN109)</f>
        <v>28.5833333333333</v>
      </c>
      <c r="HA109" s="0" t="n">
        <v>1959</v>
      </c>
      <c r="HB109" s="20" t="s">
        <v>115</v>
      </c>
      <c r="HC109" s="21" t="n">
        <v>34.1</v>
      </c>
      <c r="HD109" s="21" t="n">
        <v>35.9</v>
      </c>
      <c r="HE109" s="21" t="n">
        <v>33</v>
      </c>
      <c r="HF109" s="21" t="n">
        <v>32.9</v>
      </c>
      <c r="HG109" s="21" t="n">
        <v>30.5</v>
      </c>
      <c r="HH109" s="21" t="n">
        <v>29.8</v>
      </c>
      <c r="HI109" s="21" t="n">
        <v>28.6</v>
      </c>
      <c r="HJ109" s="21" t="n">
        <v>30.6</v>
      </c>
      <c r="HK109" s="21" t="n">
        <v>32.1</v>
      </c>
      <c r="HL109" s="21" t="n">
        <v>34.8</v>
      </c>
      <c r="HM109" s="21" t="n">
        <v>37.4</v>
      </c>
      <c r="HN109" s="21" t="n">
        <v>38.5</v>
      </c>
      <c r="HO109" s="22" t="n">
        <f aca="false">AVERAGE(HC109:HN109)</f>
        <v>33.1833333333333</v>
      </c>
      <c r="IA109" s="0" t="n">
        <v>1959</v>
      </c>
      <c r="IB109" s="20" t="s">
        <v>115</v>
      </c>
      <c r="IC109" s="21" t="n">
        <v>32.2</v>
      </c>
      <c r="ID109" s="21" t="n">
        <v>31.8</v>
      </c>
      <c r="IE109" s="21" t="n">
        <v>29.1</v>
      </c>
      <c r="IF109" s="21" t="n">
        <v>28.6</v>
      </c>
      <c r="IG109" s="21" t="n">
        <v>26</v>
      </c>
      <c r="IH109" s="21" t="n">
        <v>24.8</v>
      </c>
      <c r="II109" s="21" t="n">
        <v>24.7</v>
      </c>
      <c r="IJ109" s="21" t="n">
        <v>25.5</v>
      </c>
      <c r="IK109" s="21" t="n">
        <v>26.7</v>
      </c>
      <c r="IL109" s="21" t="n">
        <v>29.1</v>
      </c>
      <c r="IM109" s="21" t="n">
        <v>30.4</v>
      </c>
      <c r="IN109" s="21" t="n">
        <v>32</v>
      </c>
      <c r="IO109" s="22" t="n">
        <f aca="false">AVERAGE(IC109:IN109)</f>
        <v>28.4083333333333</v>
      </c>
      <c r="JA109" s="0" t="n">
        <v>1959</v>
      </c>
      <c r="JB109" s="20" t="s">
        <v>115</v>
      </c>
      <c r="JC109" s="21" t="n">
        <v>37</v>
      </c>
      <c r="JD109" s="21" t="n">
        <v>38.9</v>
      </c>
      <c r="JE109" s="21" t="n">
        <v>35.6</v>
      </c>
      <c r="JF109" s="21" t="n">
        <v>33.6</v>
      </c>
      <c r="JG109" s="21" t="n">
        <v>26.9</v>
      </c>
      <c r="JH109" s="21" t="n">
        <v>25.5</v>
      </c>
      <c r="JI109" s="21" t="n">
        <v>25.2</v>
      </c>
      <c r="JJ109" s="21" t="n">
        <v>28.1</v>
      </c>
      <c r="JK109" s="21" t="n">
        <v>31.5</v>
      </c>
      <c r="JL109" s="21" t="n">
        <v>36.8</v>
      </c>
      <c r="JM109" s="21" t="n">
        <v>39.8</v>
      </c>
      <c r="JN109" s="21" t="n">
        <v>39.3</v>
      </c>
      <c r="JO109" s="22" t="n">
        <f aca="false">AVERAGE(JC109:JN109)</f>
        <v>33.1833333333333</v>
      </c>
      <c r="KA109" s="0" t="n">
        <v>1959</v>
      </c>
      <c r="KB109" s="20" t="s">
        <v>115</v>
      </c>
      <c r="KC109" s="21" t="n">
        <v>26.6</v>
      </c>
      <c r="KD109" s="21" t="n">
        <v>27.1</v>
      </c>
      <c r="KE109" s="21" t="n">
        <v>26.2</v>
      </c>
      <c r="KF109" s="21" t="n">
        <v>24.3</v>
      </c>
      <c r="KG109" s="21" t="n">
        <v>20.9</v>
      </c>
      <c r="KH109" s="21" t="n">
        <v>19.3</v>
      </c>
      <c r="KI109" s="21" t="n">
        <v>18.7</v>
      </c>
      <c r="KJ109" s="21" t="n">
        <v>19.8</v>
      </c>
      <c r="KK109" s="21" t="n">
        <v>21.4</v>
      </c>
      <c r="KL109" s="21" t="n">
        <v>22</v>
      </c>
      <c r="KM109" s="21" t="n">
        <v>24.2</v>
      </c>
      <c r="KN109" s="21" t="n">
        <v>26.8</v>
      </c>
      <c r="KO109" s="22" t="n">
        <f aca="false">AVERAGE(KC109:KN109)</f>
        <v>23.1083333333333</v>
      </c>
      <c r="LA109" s="0" t="n">
        <v>1959</v>
      </c>
      <c r="LB109" s="20" t="s">
        <v>115</v>
      </c>
      <c r="LC109" s="21" t="n">
        <v>32.2</v>
      </c>
      <c r="LD109" s="21" t="n">
        <v>32.1</v>
      </c>
      <c r="LE109" s="21" t="n">
        <v>29.7</v>
      </c>
      <c r="LF109" s="21" t="n">
        <v>28.3</v>
      </c>
      <c r="LG109" s="21" t="n">
        <v>25.6</v>
      </c>
      <c r="LH109" s="21" t="n">
        <v>24.9</v>
      </c>
      <c r="LI109" s="21" t="n">
        <v>24.5</v>
      </c>
      <c r="LJ109" s="21" t="n">
        <v>25.5</v>
      </c>
      <c r="LK109" s="21" t="n">
        <v>27.5</v>
      </c>
      <c r="LL109" s="21" t="n">
        <v>30.3</v>
      </c>
      <c r="LM109" s="21" t="n">
        <v>31.8</v>
      </c>
      <c r="LN109" s="21" t="n">
        <v>32.7</v>
      </c>
      <c r="LO109" s="22" t="n">
        <f aca="false">AVERAGE(LC109:LN109)</f>
        <v>28.7583333333333</v>
      </c>
      <c r="MA109" s="0" t="n">
        <v>1959</v>
      </c>
      <c r="MB109" s="20" t="s">
        <v>115</v>
      </c>
      <c r="MC109" s="21" t="n">
        <v>32.9</v>
      </c>
      <c r="MD109" s="21" t="n">
        <v>33.6</v>
      </c>
      <c r="ME109" s="21" t="n">
        <v>32.1</v>
      </c>
      <c r="MF109" s="21" t="n">
        <v>27.5</v>
      </c>
      <c r="MG109" s="21" t="n">
        <v>22.3</v>
      </c>
      <c r="MH109" s="21" t="n">
        <v>20.6</v>
      </c>
      <c r="MI109" s="21" t="n">
        <v>19.8</v>
      </c>
      <c r="MJ109" s="21" t="n">
        <v>22.8</v>
      </c>
      <c r="MK109" s="21" t="n">
        <v>26.1</v>
      </c>
      <c r="ML109" s="21" t="n">
        <v>29</v>
      </c>
      <c r="MM109" s="21" t="n">
        <v>35.1</v>
      </c>
      <c r="MN109" s="21" t="n">
        <v>34.8</v>
      </c>
      <c r="MO109" s="22" t="n">
        <f aca="false">AVERAGE(MC109:MN109)</f>
        <v>28.05</v>
      </c>
      <c r="NA109" s="0" t="n">
        <v>1959</v>
      </c>
      <c r="NB109" s="25" t="n">
        <v>1959</v>
      </c>
      <c r="NC109" s="32" t="n">
        <f aca="false">(NC108+NC110)/2</f>
        <v>33.6</v>
      </c>
      <c r="ND109" s="32" t="n">
        <f aca="false">(ND108+ND110)/2</f>
        <v>33.3</v>
      </c>
      <c r="NE109" s="32" t="n">
        <f aca="false">(NE108+NE110)/2</f>
        <v>30.4</v>
      </c>
      <c r="NF109" s="32" t="n">
        <f aca="false">(NF108+NF110)/2</f>
        <v>28.2</v>
      </c>
      <c r="NG109" s="32" t="n">
        <f aca="false">(NG108+NG110)/2</f>
        <v>25.5</v>
      </c>
      <c r="NH109" s="32" t="n">
        <f aca="false">(NH108+NH110)/2</f>
        <v>23.05</v>
      </c>
      <c r="NI109" s="32" t="n">
        <f aca="false">(NI108+NI110)/2</f>
        <v>23.05</v>
      </c>
      <c r="NJ109" s="32" t="n">
        <f aca="false">(NJ108+NJ110)/2</f>
        <v>24.4</v>
      </c>
      <c r="NK109" s="32" t="n">
        <f aca="false">(NK108+NK110)/2</f>
        <v>27.25</v>
      </c>
      <c r="NL109" s="32" t="n">
        <f aca="false">(NL108+NL110)/2</f>
        <v>32.95</v>
      </c>
      <c r="NM109" s="32" t="n">
        <f aca="false">(NM108+NM110)/2</f>
        <v>34.3</v>
      </c>
      <c r="NN109" s="32" t="n">
        <f aca="false">(NN108+NN110)/2</f>
        <v>33.55</v>
      </c>
      <c r="NO109" s="22" t="n">
        <f aca="false">AVERAGE(NC109:NN109)</f>
        <v>29.1291666666667</v>
      </c>
      <c r="OA109" s="0" t="n">
        <v>1959</v>
      </c>
      <c r="OB109" s="20" t="s">
        <v>115</v>
      </c>
      <c r="OC109" s="21" t="n">
        <v>36.5</v>
      </c>
      <c r="OD109" s="21" t="n">
        <v>38.6</v>
      </c>
      <c r="OE109" s="21" t="n">
        <v>34.7</v>
      </c>
      <c r="OF109" s="21" t="n">
        <v>32.6</v>
      </c>
      <c r="OG109" s="21" t="n">
        <v>26.7</v>
      </c>
      <c r="OH109" s="21" t="n">
        <v>25.3</v>
      </c>
      <c r="OI109" s="21" t="n">
        <v>24.9</v>
      </c>
      <c r="OJ109" s="21" t="n">
        <v>27.7</v>
      </c>
      <c r="OK109" s="21" t="n">
        <v>31.1</v>
      </c>
      <c r="OL109" s="21" t="n">
        <v>36.2</v>
      </c>
      <c r="OM109" s="21" t="n">
        <v>39.5</v>
      </c>
      <c r="ON109" s="21" t="n">
        <v>40.2</v>
      </c>
      <c r="OO109" s="22" t="n">
        <f aca="false">AVERAGE(OC109:ON109)</f>
        <v>32.8333333333333</v>
      </c>
      <c r="PA109" s="0" t="n">
        <v>1959</v>
      </c>
      <c r="PB109" s="20" t="s">
        <v>115</v>
      </c>
      <c r="PC109" s="21" t="n">
        <v>31.3</v>
      </c>
      <c r="PD109" s="21" t="n">
        <v>31.5</v>
      </c>
      <c r="PE109" s="21" t="n">
        <v>29.5</v>
      </c>
      <c r="PF109" s="21" t="n">
        <v>28.5</v>
      </c>
      <c r="PG109" s="21" t="n">
        <v>27.6</v>
      </c>
      <c r="PH109" s="21" t="n">
        <v>26.8</v>
      </c>
      <c r="PI109" s="21" t="n">
        <v>27.2</v>
      </c>
      <c r="PJ109" s="21" t="n">
        <v>27.7</v>
      </c>
      <c r="PK109" s="21" t="n">
        <v>29.2</v>
      </c>
      <c r="PL109" s="21" t="n">
        <v>32.3</v>
      </c>
      <c r="PM109" s="21" t="n">
        <v>33.8</v>
      </c>
      <c r="PN109" s="21" t="n">
        <v>33.2</v>
      </c>
      <c r="PO109" s="22" t="n">
        <f aca="false">AVERAGE(PC109:PN109)</f>
        <v>29.8833333333333</v>
      </c>
      <c r="QA109" s="0" t="n">
        <v>1959</v>
      </c>
      <c r="QB109" s="20" t="s">
        <v>115</v>
      </c>
      <c r="QC109" s="21" t="n">
        <v>32.1</v>
      </c>
      <c r="QD109" s="21" t="n">
        <v>30.9</v>
      </c>
      <c r="QE109" s="21" t="n">
        <v>28.9</v>
      </c>
      <c r="QF109" s="21" t="n">
        <v>27.9</v>
      </c>
      <c r="QG109" s="21" t="n">
        <v>26.3</v>
      </c>
      <c r="QH109" s="21" t="n">
        <v>24.7</v>
      </c>
      <c r="QI109" s="21" t="n">
        <v>24.3</v>
      </c>
      <c r="QJ109" s="21" t="n">
        <v>25.1</v>
      </c>
      <c r="QK109" s="21" t="n">
        <v>26.1</v>
      </c>
      <c r="QL109" s="21" t="n">
        <v>28.4</v>
      </c>
      <c r="QM109" s="21" t="n">
        <v>30</v>
      </c>
      <c r="QN109" s="21" t="n">
        <v>32.1</v>
      </c>
      <c r="QO109" s="22" t="n">
        <f aca="false">AVERAGE(QC109:QN109)</f>
        <v>28.0666666666667</v>
      </c>
      <c r="RA109" s="0" t="n">
        <v>1959</v>
      </c>
      <c r="RB109" s="20" t="s">
        <v>115</v>
      </c>
      <c r="RC109" s="21" t="n">
        <v>33.5</v>
      </c>
      <c r="RD109" s="21" t="n">
        <v>34.6</v>
      </c>
      <c r="RE109" s="21" t="n">
        <v>33.3</v>
      </c>
      <c r="RF109" s="21" t="n">
        <v>28.5</v>
      </c>
      <c r="RG109" s="21" t="n">
        <v>22.4</v>
      </c>
      <c r="RH109" s="21" t="n">
        <v>20.1</v>
      </c>
      <c r="RI109" s="21" t="n">
        <v>19.2</v>
      </c>
      <c r="RJ109" s="21" t="n">
        <v>22.7</v>
      </c>
      <c r="RK109" s="21" t="n">
        <v>25.1</v>
      </c>
      <c r="RL109" s="21" t="n">
        <v>28.8</v>
      </c>
      <c r="RM109" s="21" t="n">
        <v>35.2</v>
      </c>
      <c r="RN109" s="21" t="n">
        <v>35.3</v>
      </c>
      <c r="RO109" s="22" t="n">
        <f aca="false">AVERAGE(RC109:RN109)</f>
        <v>28.225</v>
      </c>
      <c r="SA109" s="0" t="n">
        <v>1959</v>
      </c>
      <c r="SB109" s="29" t="s">
        <v>115</v>
      </c>
      <c r="SC109" s="27" t="n">
        <v>29.4</v>
      </c>
      <c r="SD109" s="27" t="n">
        <v>30.2</v>
      </c>
      <c r="SE109" s="27" t="n">
        <v>30</v>
      </c>
      <c r="SF109" s="27" t="n">
        <v>27.7</v>
      </c>
      <c r="SG109" s="27" t="n">
        <v>22.4</v>
      </c>
      <c r="SH109" s="27" t="n">
        <v>20.2</v>
      </c>
      <c r="SI109" s="27" t="n">
        <v>19.1</v>
      </c>
      <c r="SJ109" s="27" t="n">
        <v>21.8</v>
      </c>
      <c r="SK109" s="27" t="n">
        <v>24.9</v>
      </c>
      <c r="SL109" s="27" t="n">
        <v>25.4</v>
      </c>
      <c r="SM109" s="27" t="n">
        <v>28.5</v>
      </c>
      <c r="SN109" s="27" t="n">
        <v>31.8</v>
      </c>
      <c r="SO109" s="22" t="n">
        <f aca="false">AVERAGE(SC109:SN109)</f>
        <v>25.95</v>
      </c>
      <c r="TA109" s="0" t="n">
        <v>1959</v>
      </c>
      <c r="TB109" s="29" t="s">
        <v>115</v>
      </c>
      <c r="TC109" s="27" t="n">
        <v>32.4</v>
      </c>
      <c r="TD109" s="27" t="n">
        <v>33</v>
      </c>
      <c r="TE109" s="27" t="n">
        <v>32.1</v>
      </c>
      <c r="TF109" s="27" t="n">
        <v>29.9</v>
      </c>
      <c r="TG109" s="27" t="n">
        <v>24.8</v>
      </c>
      <c r="TH109" s="27" t="n">
        <v>22.2</v>
      </c>
      <c r="TI109" s="27" t="n">
        <v>22.1</v>
      </c>
      <c r="TJ109" s="27" t="n">
        <v>24.4</v>
      </c>
      <c r="TK109" s="27" t="n">
        <v>28.4</v>
      </c>
      <c r="TL109" s="27" t="n">
        <v>30.6</v>
      </c>
      <c r="TM109" s="27" t="n">
        <v>32.3</v>
      </c>
      <c r="TN109" s="27" t="n">
        <v>33.9</v>
      </c>
      <c r="TO109" s="22" t="n">
        <f aca="false">AVERAGE(TC109:TN109)</f>
        <v>28.8416666666667</v>
      </c>
      <c r="UA109" s="0" t="n">
        <v>1959</v>
      </c>
      <c r="UB109" s="29" t="s">
        <v>115</v>
      </c>
      <c r="UC109" s="27" t="n">
        <v>30.1</v>
      </c>
      <c r="UD109" s="27" t="n">
        <v>30.6</v>
      </c>
      <c r="UE109" s="27" t="n">
        <v>30.1</v>
      </c>
      <c r="UF109" s="27" t="n">
        <v>27.8</v>
      </c>
      <c r="UG109" s="27" t="n">
        <v>23.8</v>
      </c>
      <c r="UH109" s="27" t="n">
        <v>22.1</v>
      </c>
      <c r="UI109" s="27" t="n">
        <v>21.1</v>
      </c>
      <c r="UJ109" s="27" t="n">
        <v>23.7</v>
      </c>
      <c r="UK109" s="27" t="n">
        <v>26</v>
      </c>
      <c r="UL109" s="27" t="n">
        <v>27.2</v>
      </c>
      <c r="UM109" s="27" t="n">
        <v>29.4</v>
      </c>
      <c r="UN109" s="27" t="n">
        <v>32.4</v>
      </c>
      <c r="UO109" s="22" t="n">
        <f aca="false">AVERAGE(UC109:UN109)</f>
        <v>27.025</v>
      </c>
      <c r="VA109" s="0" t="n">
        <v>1959</v>
      </c>
      <c r="VB109" s="29" t="s">
        <v>115</v>
      </c>
      <c r="VC109" s="27" t="n">
        <v>32</v>
      </c>
      <c r="VD109" s="27" t="n">
        <v>33.8</v>
      </c>
      <c r="VE109" s="27" t="n">
        <v>33.2</v>
      </c>
      <c r="VF109" s="27" t="n">
        <v>30.8</v>
      </c>
      <c r="VG109" s="27" t="n">
        <v>28.2</v>
      </c>
      <c r="VH109" s="27" t="n">
        <v>27.4</v>
      </c>
      <c r="VI109" s="27" t="n">
        <v>26.9</v>
      </c>
      <c r="VJ109" s="27" t="n">
        <v>28.4</v>
      </c>
      <c r="VK109" s="27" t="n">
        <v>32</v>
      </c>
      <c r="VL109" s="27" t="n">
        <v>35.9</v>
      </c>
      <c r="VM109" s="27" t="n">
        <v>37.6</v>
      </c>
      <c r="VN109" s="27" t="n">
        <v>37.5</v>
      </c>
      <c r="VO109" s="22" t="n">
        <f aca="false">AVERAGE(VC109:VN109)</f>
        <v>31.975</v>
      </c>
      <c r="WA109" s="0" t="n">
        <v>1959</v>
      </c>
      <c r="WB109" s="29" t="s">
        <v>115</v>
      </c>
      <c r="WC109" s="27" t="n">
        <v>29.5</v>
      </c>
      <c r="WD109" s="27" t="n">
        <v>30.3</v>
      </c>
      <c r="WE109" s="27" t="n">
        <v>30</v>
      </c>
      <c r="WF109" s="27" t="n">
        <v>28.8</v>
      </c>
      <c r="WG109" s="27" t="n">
        <v>24.8</v>
      </c>
      <c r="WH109" s="27" t="n">
        <v>23.4</v>
      </c>
      <c r="WI109" s="27" t="n">
        <v>22.5</v>
      </c>
      <c r="WJ109" s="27" t="n">
        <v>24.2</v>
      </c>
      <c r="WK109" s="27" t="n">
        <v>26.4</v>
      </c>
      <c r="WL109" s="27" t="n">
        <v>27.6</v>
      </c>
      <c r="WM109" s="27" t="n">
        <v>28.9</v>
      </c>
      <c r="WN109" s="27" t="n">
        <v>32</v>
      </c>
      <c r="WO109" s="22" t="n">
        <f aca="false">AVERAGE(WC109:WN109)</f>
        <v>27.3666666666667</v>
      </c>
      <c r="XA109" s="0" t="n">
        <v>1959</v>
      </c>
      <c r="XB109" s="26" t="n">
        <v>1959</v>
      </c>
      <c r="XC109" s="31" t="n">
        <v>31.9</v>
      </c>
      <c r="XD109" s="31" t="n">
        <v>30.9</v>
      </c>
      <c r="XE109" s="31" t="n">
        <v>28.7</v>
      </c>
      <c r="XF109" s="31" t="n">
        <v>27.3</v>
      </c>
      <c r="XG109" s="31" t="n">
        <v>23.8</v>
      </c>
      <c r="XH109" s="31" t="n">
        <v>22</v>
      </c>
      <c r="XI109" s="31" t="n">
        <v>21.1</v>
      </c>
      <c r="XJ109" s="31" t="n">
        <v>24.4</v>
      </c>
      <c r="XK109" s="31" t="n">
        <v>25.7</v>
      </c>
      <c r="XL109" s="31" t="n">
        <v>29.9</v>
      </c>
      <c r="XM109" s="31" t="n">
        <v>30.7</v>
      </c>
      <c r="XN109" s="31" t="n">
        <v>32.2</v>
      </c>
      <c r="XO109" s="22" t="n">
        <f aca="false">AVERAGE(XC109:XN109)</f>
        <v>27.3833333333333</v>
      </c>
      <c r="YA109" s="0" t="n">
        <v>1959</v>
      </c>
      <c r="YB109" s="26" t="n">
        <v>1959</v>
      </c>
      <c r="YC109" s="31" t="n">
        <v>35.6</v>
      </c>
      <c r="YD109" s="31" t="n">
        <v>32.9</v>
      </c>
      <c r="YE109" s="31" t="n">
        <v>29.9</v>
      </c>
      <c r="YF109" s="31" t="n">
        <v>28.7</v>
      </c>
      <c r="YG109" s="31" t="n">
        <v>25.3</v>
      </c>
      <c r="YH109" s="31" t="n">
        <v>24</v>
      </c>
      <c r="YI109" s="31" t="n">
        <v>24.9</v>
      </c>
      <c r="YJ109" s="31" t="n">
        <v>28.4</v>
      </c>
      <c r="YK109" s="31" t="n">
        <v>30.6</v>
      </c>
      <c r="YL109" s="31" t="n">
        <v>35.6</v>
      </c>
      <c r="YM109" s="31" t="n">
        <v>35.1</v>
      </c>
      <c r="YN109" s="31" t="n">
        <v>37.6</v>
      </c>
      <c r="YO109" s="22" t="n">
        <f aca="false">AVERAGE(YC109:YN109)</f>
        <v>30.7166666666667</v>
      </c>
      <c r="ZA109" s="0" t="n">
        <v>1959</v>
      </c>
      <c r="ZB109" s="29" t="s">
        <v>115</v>
      </c>
      <c r="ZC109" s="27" t="n">
        <v>31.6</v>
      </c>
      <c r="ZD109" s="27" t="n">
        <v>31.2</v>
      </c>
      <c r="ZE109" s="27" t="n">
        <v>29.1</v>
      </c>
      <c r="ZF109" s="27" t="n">
        <v>27.1</v>
      </c>
      <c r="ZG109" s="27" t="n">
        <v>24.6</v>
      </c>
      <c r="ZH109" s="27" t="n">
        <v>23</v>
      </c>
      <c r="ZI109" s="27" t="n">
        <v>23.7</v>
      </c>
      <c r="ZJ109" s="27" t="n">
        <v>24.4</v>
      </c>
      <c r="ZK109" s="27" t="n">
        <v>25.8</v>
      </c>
      <c r="ZL109" s="27" t="n">
        <v>29.2</v>
      </c>
      <c r="ZM109" s="27" t="n">
        <v>29.6</v>
      </c>
      <c r="ZN109" s="27" t="n">
        <v>32.1</v>
      </c>
      <c r="ZO109" s="22" t="n">
        <f aca="false">AVERAGE(ZC109:ZN109)</f>
        <v>27.6166666666667</v>
      </c>
      <c r="AAA109" s="0" t="n">
        <v>1959</v>
      </c>
      <c r="AAB109" s="29" t="s">
        <v>115</v>
      </c>
      <c r="AAC109" s="27" t="n">
        <v>36.6</v>
      </c>
      <c r="AAD109" s="27" t="n">
        <v>35.8</v>
      </c>
      <c r="AAE109" s="27" t="n">
        <v>34.4</v>
      </c>
      <c r="AAF109" s="27" t="n">
        <v>28.9</v>
      </c>
      <c r="AAG109" s="27" t="n">
        <v>23.2</v>
      </c>
      <c r="AAH109" s="27" t="n">
        <v>22.7</v>
      </c>
      <c r="AAI109" s="27" t="n">
        <v>21.9</v>
      </c>
      <c r="AAJ109" s="27" t="n">
        <v>25.6</v>
      </c>
      <c r="AAK109" s="27" t="n">
        <v>28.9</v>
      </c>
      <c r="AAL109" s="27" t="n">
        <v>31.5</v>
      </c>
      <c r="AAM109" s="27" t="n">
        <v>37</v>
      </c>
      <c r="AAN109" s="27" t="n">
        <v>37.8</v>
      </c>
      <c r="AAO109" s="22" t="n">
        <f aca="false">AVERAGE(AAC109:AAN109)</f>
        <v>30.3583333333333</v>
      </c>
      <c r="ABA109" s="0" t="n">
        <v>1959</v>
      </c>
      <c r="ABB109" s="29" t="s">
        <v>115</v>
      </c>
      <c r="ABC109" s="27" t="n">
        <v>37.3</v>
      </c>
      <c r="ABD109" s="27" t="n">
        <v>37.6</v>
      </c>
      <c r="ABE109" s="27" t="n">
        <v>35.6</v>
      </c>
      <c r="ABF109" s="27" t="n">
        <v>30.9</v>
      </c>
      <c r="ABG109" s="27" t="n">
        <v>25.3</v>
      </c>
      <c r="ABH109" s="27" t="n">
        <v>24.3</v>
      </c>
      <c r="ABI109" s="27" t="n">
        <v>23.4</v>
      </c>
      <c r="ABJ109" s="27" t="n">
        <v>26.7</v>
      </c>
      <c r="ABK109" s="27" t="n">
        <v>29.1</v>
      </c>
      <c r="ABL109" s="27" t="n">
        <v>33.5</v>
      </c>
      <c r="ABM109" s="27" t="n">
        <v>38</v>
      </c>
      <c r="ABN109" s="27" t="n">
        <v>39.9</v>
      </c>
      <c r="ABO109" s="22" t="n">
        <f aca="false">AVERAGE(ABC109:ABN109)</f>
        <v>31.8</v>
      </c>
      <c r="ACA109" s="0" t="n">
        <v>1959</v>
      </c>
      <c r="ACB109" s="29" t="s">
        <v>115</v>
      </c>
      <c r="ACC109" s="27" t="n">
        <v>29.7</v>
      </c>
      <c r="ACD109" s="27" t="n">
        <v>29.1</v>
      </c>
      <c r="ACE109" s="27" t="n">
        <v>28.5</v>
      </c>
      <c r="ACF109" s="27" t="n">
        <v>26.6</v>
      </c>
      <c r="ACG109" s="27" t="n">
        <v>23.7</v>
      </c>
      <c r="ACH109" s="27" t="n">
        <v>22.1</v>
      </c>
      <c r="ACI109" s="27" t="n">
        <v>22.2</v>
      </c>
      <c r="ACJ109" s="27" t="n">
        <v>22.7</v>
      </c>
      <c r="ACK109" s="27" t="n">
        <v>25.2</v>
      </c>
      <c r="ACL109" s="27" t="n">
        <v>27.3</v>
      </c>
      <c r="ACM109" s="28" t="n">
        <f aca="false">(ACM108+ACM110)/2</f>
        <v>28.8</v>
      </c>
      <c r="ACN109" s="28" t="n">
        <f aca="false">(ACN108+ACN110)/2</f>
        <v>29.75</v>
      </c>
      <c r="ACO109" s="22" t="n">
        <f aca="false">AVERAGE(ACC109:ACN109)</f>
        <v>26.3041666666667</v>
      </c>
      <c r="ADA109" s="0" t="n">
        <v>1959</v>
      </c>
      <c r="ADB109" s="29" t="s">
        <v>115</v>
      </c>
      <c r="ADC109" s="27" t="n">
        <v>28.8</v>
      </c>
      <c r="ADD109" s="27" t="n">
        <v>28.8</v>
      </c>
      <c r="ADE109" s="27" t="n">
        <v>28.4</v>
      </c>
      <c r="ADF109" s="27" t="n">
        <v>26.6</v>
      </c>
      <c r="ADG109" s="27" t="n">
        <v>23</v>
      </c>
      <c r="ADH109" s="27" t="n">
        <v>21.3</v>
      </c>
      <c r="ADI109" s="27" t="n">
        <v>20.3</v>
      </c>
      <c r="ADJ109" s="27" t="n">
        <v>22.9</v>
      </c>
      <c r="ADK109" s="27" t="n">
        <v>24.2</v>
      </c>
      <c r="ADL109" s="27" t="n">
        <v>25.3</v>
      </c>
      <c r="ADM109" s="27" t="n">
        <v>27.2</v>
      </c>
      <c r="ADN109" s="27" t="n">
        <v>30.2</v>
      </c>
      <c r="ADO109" s="22" t="n">
        <f aca="false">AVERAGE(ADC109:ADN109)</f>
        <v>25.5833333333333</v>
      </c>
      <c r="AEA109" s="0" t="n">
        <v>1959</v>
      </c>
      <c r="AEB109" s="29" t="n">
        <v>1959</v>
      </c>
      <c r="AEC109" s="28" t="n">
        <f aca="false">(AEC108+AEC110)/2</f>
        <v>33.85</v>
      </c>
      <c r="AED109" s="28" t="n">
        <f aca="false">(AED108+AED110)/2</f>
        <v>32.4</v>
      </c>
      <c r="AEE109" s="28" t="n">
        <f aca="false">(AEE108+AEE110)/2</f>
        <v>30.85</v>
      </c>
      <c r="AEF109" s="28" t="n">
        <f aca="false">(AEF108+AEF110)/2</f>
        <v>27.2</v>
      </c>
      <c r="AEG109" s="28" t="n">
        <f aca="false">(AEG108+AEG110)/2</f>
        <v>23.15</v>
      </c>
      <c r="AEH109" s="28" t="n">
        <f aca="false">(AEH108+AEH110)/2</f>
        <v>20.1</v>
      </c>
      <c r="AEI109" s="28" t="n">
        <f aca="false">(AEI108+AEI110)/2</f>
        <v>19.65</v>
      </c>
      <c r="AEJ109" s="28" t="n">
        <f aca="false">(AEJ108+AEJ110)/2</f>
        <v>20.65</v>
      </c>
      <c r="AEK109" s="28" t="n">
        <f aca="false">(AEK108+AEK110)/2</f>
        <v>24.2</v>
      </c>
      <c r="AEL109" s="28" t="n">
        <f aca="false">(AEL108+AEL110)/2</f>
        <v>29.05</v>
      </c>
      <c r="AEM109" s="28" t="n">
        <f aca="false">(AEM108+AEM110)/2</f>
        <v>31.1</v>
      </c>
      <c r="AEN109" s="28" t="n">
        <f aca="false">(AEN108+AEN110)/2</f>
        <v>31.9</v>
      </c>
      <c r="AEO109" s="22" t="n">
        <f aca="false">AVERAGE(AEC109:AEN109)</f>
        <v>27.0083333333333</v>
      </c>
      <c r="AFA109" s="0" t="n">
        <v>1959</v>
      </c>
      <c r="AFB109" s="26" t="n">
        <v>1959</v>
      </c>
      <c r="AFC109" s="27" t="n">
        <v>30.6</v>
      </c>
      <c r="AFD109" s="27" t="n">
        <v>28.1</v>
      </c>
      <c r="AFE109" s="27" t="n">
        <v>29.7</v>
      </c>
      <c r="AFF109" s="27" t="n">
        <v>29.8</v>
      </c>
      <c r="AFG109" s="27" t="n">
        <v>21.9</v>
      </c>
      <c r="AFH109" s="27" t="n">
        <v>21.2</v>
      </c>
      <c r="AFI109" s="27" t="n">
        <v>20.7</v>
      </c>
      <c r="AFJ109" s="27" t="n">
        <v>20.3</v>
      </c>
      <c r="AFK109" s="27" t="n">
        <v>25.4</v>
      </c>
      <c r="AFL109" s="27" t="n">
        <v>26.9</v>
      </c>
      <c r="AFM109" s="27" t="n">
        <v>30.8</v>
      </c>
      <c r="AFN109" s="27" t="n">
        <v>33.4</v>
      </c>
      <c r="AFO109" s="22" t="n">
        <f aca="false">AVERAGE(AFC109:AFN109)</f>
        <v>26.5666666666667</v>
      </c>
      <c r="AGA109" s="0" t="n">
        <v>1959</v>
      </c>
      <c r="AGB109" s="29" t="s">
        <v>115</v>
      </c>
      <c r="AGC109" s="27" t="n">
        <v>33.6</v>
      </c>
      <c r="AGD109" s="27" t="n">
        <v>36.1</v>
      </c>
      <c r="AGE109" s="27" t="n">
        <v>34.6</v>
      </c>
      <c r="AGF109" s="27" t="n">
        <v>33.6</v>
      </c>
      <c r="AGG109" s="27" t="n">
        <v>30.7</v>
      </c>
      <c r="AGH109" s="27" t="n">
        <v>29.7</v>
      </c>
      <c r="AGI109" s="27" t="n">
        <v>28.4</v>
      </c>
      <c r="AGJ109" s="27" t="n">
        <v>30.7</v>
      </c>
      <c r="AGK109" s="27" t="n">
        <v>33.6</v>
      </c>
      <c r="AGL109" s="27" t="n">
        <v>37.1</v>
      </c>
      <c r="AGM109" s="27" t="n">
        <v>38.9</v>
      </c>
      <c r="AGN109" s="27" t="n">
        <v>37.6</v>
      </c>
      <c r="AGO109" s="22" t="n">
        <f aca="false">AVERAGE(AGC109:AGN109)</f>
        <v>33.7166666666667</v>
      </c>
      <c r="AHA109" s="0" t="n">
        <v>1959</v>
      </c>
      <c r="AHB109" s="29" t="s">
        <v>115</v>
      </c>
      <c r="AHC109" s="27" t="n">
        <v>32.8</v>
      </c>
      <c r="AHD109" s="27" t="n">
        <v>33.3</v>
      </c>
      <c r="AHE109" s="27" t="n">
        <v>32.2</v>
      </c>
      <c r="AHF109" s="27" t="n">
        <v>31.1</v>
      </c>
      <c r="AHG109" s="27" t="n">
        <v>30.4</v>
      </c>
      <c r="AHH109" s="27" t="n">
        <v>29.8</v>
      </c>
      <c r="AHI109" s="27" t="n">
        <v>29.6</v>
      </c>
      <c r="AHJ109" s="27" t="n">
        <v>30.4</v>
      </c>
      <c r="AHK109" s="27" t="n">
        <v>33.5</v>
      </c>
      <c r="AHL109" s="27" t="n">
        <v>36.3</v>
      </c>
      <c r="AHM109" s="27" t="n">
        <v>37</v>
      </c>
      <c r="AHN109" s="27" t="n">
        <v>34.7</v>
      </c>
      <c r="AHO109" s="22" t="n">
        <f aca="false">AVERAGE(AHC109:AHN109)</f>
        <v>32.5916666666667</v>
      </c>
      <c r="AIA109" s="0" t="n">
        <v>1959</v>
      </c>
      <c r="AIB109" s="29" t="s">
        <v>115</v>
      </c>
      <c r="AIC109" s="27" t="n">
        <v>35.3</v>
      </c>
      <c r="AID109" s="27" t="n">
        <v>36.2</v>
      </c>
      <c r="AIE109" s="27" t="n">
        <v>34</v>
      </c>
      <c r="AIF109" s="27" t="n">
        <v>32.4</v>
      </c>
      <c r="AIG109" s="27" t="n">
        <v>27.1</v>
      </c>
      <c r="AIH109" s="27" t="n">
        <v>25.9</v>
      </c>
      <c r="AII109" s="27" t="n">
        <v>24.6</v>
      </c>
      <c r="AIJ109" s="27" t="n">
        <v>28.4</v>
      </c>
      <c r="AIK109" s="27" t="n">
        <v>31</v>
      </c>
      <c r="AIL109" s="27" t="n">
        <v>35.6</v>
      </c>
      <c r="AIM109" s="27" t="n">
        <v>38.1</v>
      </c>
      <c r="AIN109" s="27" t="n">
        <v>39.2</v>
      </c>
      <c r="AIO109" s="22" t="n">
        <f aca="false">AVERAGE(AIC109:AIN109)</f>
        <v>32.3166666666667</v>
      </c>
      <c r="AJA109" s="0" t="n">
        <v>1959</v>
      </c>
      <c r="AJB109" s="29" t="s">
        <v>115</v>
      </c>
      <c r="AJC109" s="27" t="n">
        <v>30.1</v>
      </c>
      <c r="AJD109" s="27" t="n">
        <v>30.4</v>
      </c>
      <c r="AJE109" s="27" t="n">
        <v>30.1</v>
      </c>
      <c r="AJF109" s="27" t="n">
        <v>28.4</v>
      </c>
      <c r="AJG109" s="27" t="n">
        <v>25.1</v>
      </c>
      <c r="AJH109" s="27" t="n">
        <v>23.6</v>
      </c>
      <c r="AJI109" s="27" t="n">
        <v>23</v>
      </c>
      <c r="AJJ109" s="27" t="n">
        <v>25</v>
      </c>
      <c r="AJK109" s="27" t="n">
        <v>27.5</v>
      </c>
      <c r="AJL109" s="27" t="n">
        <v>28.3</v>
      </c>
      <c r="AJM109" s="27" t="n">
        <v>29.7</v>
      </c>
      <c r="AJN109" s="27" t="n">
        <v>32.3</v>
      </c>
      <c r="AJO109" s="22" t="n">
        <f aca="false">AVERAGE(AJC109:AJN109)</f>
        <v>27.7916666666667</v>
      </c>
      <c r="AKA109" s="0" t="n">
        <v>1959</v>
      </c>
      <c r="AKB109" s="29" t="s">
        <v>115</v>
      </c>
      <c r="AKC109" s="27" t="n">
        <v>32.2</v>
      </c>
      <c r="AKD109" s="27" t="n">
        <v>31.8</v>
      </c>
      <c r="AKE109" s="27" t="n">
        <v>31.2</v>
      </c>
      <c r="AKF109" s="27" t="n">
        <v>28.4</v>
      </c>
      <c r="AKG109" s="27" t="n">
        <v>23.2</v>
      </c>
      <c r="AKH109" s="27" t="n">
        <v>20.9</v>
      </c>
      <c r="AKI109" s="27" t="n">
        <v>20.1</v>
      </c>
      <c r="AKJ109" s="27" t="n">
        <v>23.5</v>
      </c>
      <c r="AKK109" s="27" t="n">
        <v>26.6</v>
      </c>
      <c r="AKL109" s="27" t="n">
        <v>28.1</v>
      </c>
      <c r="AKM109" s="27" t="n">
        <v>32.9</v>
      </c>
      <c r="AKN109" s="27" t="n">
        <v>34.3</v>
      </c>
      <c r="AKO109" s="22" t="n">
        <f aca="false">AVERAGE(AKC109:AKN109)</f>
        <v>27.7666666666667</v>
      </c>
      <c r="ALA109" s="0" t="n">
        <v>1959</v>
      </c>
      <c r="ALB109" s="29" t="s">
        <v>115</v>
      </c>
      <c r="ALC109" s="27" t="n">
        <v>29</v>
      </c>
      <c r="ALD109" s="27" t="n">
        <v>28.5</v>
      </c>
      <c r="ALE109" s="27" t="n">
        <v>28.1</v>
      </c>
      <c r="ALF109" s="27" t="n">
        <v>26.5</v>
      </c>
      <c r="ALG109" s="27" t="n">
        <v>22.7</v>
      </c>
      <c r="ALH109" s="27" t="n">
        <v>21.7</v>
      </c>
      <c r="ALI109" s="27" t="n">
        <v>20.5</v>
      </c>
      <c r="ALJ109" s="27" t="n">
        <v>21.8</v>
      </c>
      <c r="ALK109" s="27" t="n">
        <v>23</v>
      </c>
      <c r="ALL109" s="27" t="n">
        <v>23.9</v>
      </c>
      <c r="ALM109" s="27" t="n">
        <v>25.9</v>
      </c>
      <c r="ALN109" s="27" t="n">
        <v>28.6</v>
      </c>
      <c r="ALO109" s="22" t="n">
        <f aca="false">AVERAGE(ALC109:ALN109)</f>
        <v>25.0166666666667</v>
      </c>
    </row>
    <row r="110" customFormat="false" ht="12.8" hidden="false" customHeight="false" outlineLevel="0" collapsed="false">
      <c r="A110" s="16" t="n">
        <f aca="false">A105+5</f>
        <v>1960</v>
      </c>
      <c r="B110" s="8" t="n">
        <f aca="false">AVERAGE(AO110,BO110,CO110,DO110,EO110,FO110,GO110,HO110,IO110,JO110,KO110,LO110,MO110,NO110,OO110,PO110,QO110,RO110,SO110,TO110,UO110,VO110,WO110,XO110,YO110,ZO110,AAO110,ABO110,ACO110,ADO110,AEO110,AFO110,AGO110,AHO110,AIO110,AJO110,AKO110,ALO110,Sheet2!O110,Sheet2!AO110,Sheet2!BO110,Sheet2!CO110)</f>
        <v>28.4890873015873</v>
      </c>
      <c r="C110" s="10" t="n">
        <f aca="false">AVERAGE(B106:B110)</f>
        <v>28.6210155122655</v>
      </c>
      <c r="D110" s="9" t="n">
        <f aca="false">AVERAGE(B101:B110)</f>
        <v>28.6958599386724</v>
      </c>
      <c r="E110" s="8" t="n">
        <f aca="false">AVERAGE(B91:B110)</f>
        <v>28.74057877886</v>
      </c>
      <c r="F110" s="11" t="n">
        <f aca="false">AVERAGE(B61:B110)</f>
        <v>28.8353296007046</v>
      </c>
      <c r="G110" s="2" t="n">
        <f aca="false">MAX(AC110:AN110,BC110:BN110,CC110:CN110,DC110:DN110,EC110:EN110,FC110:FN110,GC110:GN110,HC110:HN110,IC110:IN110,JC110:JN110,KC110:KN110,LC110:LN110,MC110:MN110,NC110:NN110,OC110:ON110,PC110:PN110,QC110:QN110,RC110:RN110,SC110:SN110,TC110:TN110,UC110:UN110,VC110:VN110,WC110:WN110,XC110:XN110,YC110:YN110,ZC110:ZN110,AAC110:AAN110,ABC110:ABN110,ACC110:ACN110,ADC110:ADN110,AEC110:AEN110,AFC110:AFN110,AGC110:AGN110,AHC110:AHN110,AIC110:AIN110,AJC110:AJN110,AKC110:AKN110,ALC110:ALN110,Sheet2!C110:N110,Sheet2!AC110:AN110,Sheet2!BC110:BN110,Sheet2!CC110:CN110)</f>
        <v>40.2</v>
      </c>
      <c r="H110" s="17" t="n">
        <f aca="false">MEDIAN(AC110:AN110,BC110:BN110,CC110:CN110,DC110:DN110,EC110:EN110,FC110:FN110,GC110:GN110,HC110:HN110,IC110:IN110,JC110:JN110,KC110:KN110,LC110:LN110,MC110:MN110,NC110:NN110,OC110:ON110,PC110:PN110,QC110:QN110,RC110:RN110,SC110:SN110,TC110:TN110,UC110:UN110,VC110:VN110,WC110:WN110,XC110:XN110,YC110:YN110,ZC110:ZN110,AAC110:AAN110,ABC110:ABN110,ACC110:ACN110,ADC110:ADN110,AEC110:AEN110,AFC110:AFN110,AGC110:AGN110,AHC110:AHN110,AIC110:AIN110,AJC110:AJN110,AKC110:AKN110,ALC110:ALN110,Sheet2!C110:N110,Sheet2!AC110:AN110,Sheet2!BC110:BN110,Sheet2!CC110:CN110)</f>
        <v>29</v>
      </c>
      <c r="I110" s="18" t="n">
        <f aca="false">MIN(AC110:AN110,BC110:BN110,CC110:CN110,DC110:DN110,EC110:EN110,FC110:FN110,GC110:GN110,HC110:HN110,IC110:IN110,JC110:JN110,KC110:KN110,LC110:LN110,MC110:MN110,NC110:NN110,OC110:ON110,PC110:PN110,QC110:QN110,RC110:RN110,SC110:SN110,TC110:TN110,UC110:UN110,VC110:VN110,WC110:WN110,XC110:XN110,YC110:YN110,ZC110:ZN110,AAC110:AAN110,ABC110:ABN110,ACC110:ACN110,ADC110:ADN110,AEC110:AEN110,AFC110:AFN110,AGC110:AGN110,AHC110:AHN110,AIC110:AIN110,AJC110:AJN110,AKC110:AKN110,ALC110:ALN110,Sheet2!C110:N110,Sheet2!AC110:AN110,Sheet2!BC110:BN110,Sheet2!CC110:CN110)</f>
        <v>17.6</v>
      </c>
      <c r="K110" s="19" t="n">
        <f aca="false">(G110+I110)/2</f>
        <v>28.9</v>
      </c>
      <c r="AB110" s="33" t="n">
        <v>1960</v>
      </c>
      <c r="AC110" s="21" t="n">
        <v>35.6</v>
      </c>
      <c r="AD110" s="21" t="n">
        <v>36.3</v>
      </c>
      <c r="AE110" s="21" t="n">
        <v>32.6</v>
      </c>
      <c r="AF110" s="21" t="n">
        <v>28.3</v>
      </c>
      <c r="AG110" s="21" t="n">
        <v>25.9</v>
      </c>
      <c r="AH110" s="21" t="n">
        <v>24.3</v>
      </c>
      <c r="AI110" s="21" t="n">
        <v>22.9</v>
      </c>
      <c r="AJ110" s="21" t="n">
        <v>25.3</v>
      </c>
      <c r="AK110" s="21" t="n">
        <v>28.6</v>
      </c>
      <c r="AL110" s="21" t="n">
        <v>34.4</v>
      </c>
      <c r="AM110" s="21" t="n">
        <v>37.1</v>
      </c>
      <c r="AN110" s="21" t="n">
        <v>34.1</v>
      </c>
      <c r="AO110" s="22" t="n">
        <f aca="false">AVERAGE(AC110:AN110)</f>
        <v>30.45</v>
      </c>
      <c r="BA110" s="0" t="n">
        <v>1960</v>
      </c>
      <c r="BB110" s="20" t="s">
        <v>116</v>
      </c>
      <c r="BC110" s="21" t="n">
        <v>35.6</v>
      </c>
      <c r="BD110" s="28" t="n">
        <f aca="false">(BD109+BD111)/2</f>
        <v>32.9</v>
      </c>
      <c r="BE110" s="21" t="n">
        <v>32.7</v>
      </c>
      <c r="BF110" s="21" t="n">
        <v>29.4</v>
      </c>
      <c r="BG110" s="21" t="n">
        <v>20.1</v>
      </c>
      <c r="BH110" s="21" t="n">
        <v>18.1</v>
      </c>
      <c r="BI110" s="21" t="n">
        <v>19.2</v>
      </c>
      <c r="BJ110" s="21" t="n">
        <v>20</v>
      </c>
      <c r="BK110" s="21" t="n">
        <v>25.4</v>
      </c>
      <c r="BL110" s="21" t="n">
        <v>31.3</v>
      </c>
      <c r="BM110" s="21" t="n">
        <v>31.9</v>
      </c>
      <c r="BN110" s="21" t="n">
        <v>33.4</v>
      </c>
      <c r="BO110" s="22" t="n">
        <f aca="false">AVERAGE(BC110:BN110)</f>
        <v>27.5</v>
      </c>
      <c r="CA110" s="0" t="n">
        <v>1960</v>
      </c>
      <c r="CB110" s="20" t="s">
        <v>116</v>
      </c>
      <c r="CC110" s="21" t="n">
        <v>40.2</v>
      </c>
      <c r="CD110" s="21" t="n">
        <v>38.3</v>
      </c>
      <c r="CE110" s="21" t="n">
        <v>35.8</v>
      </c>
      <c r="CF110" s="21" t="n">
        <v>31.6</v>
      </c>
      <c r="CG110" s="21" t="n">
        <v>22.6</v>
      </c>
      <c r="CH110" s="21" t="n">
        <v>22.6</v>
      </c>
      <c r="CI110" s="21" t="n">
        <v>24.1</v>
      </c>
      <c r="CJ110" s="21" t="n">
        <v>23.2</v>
      </c>
      <c r="CK110" s="21" t="n">
        <v>29.6</v>
      </c>
      <c r="CL110" s="21" t="n">
        <v>33.9</v>
      </c>
      <c r="CM110" s="21" t="n">
        <v>36</v>
      </c>
      <c r="CN110" s="21" t="n">
        <v>36.2</v>
      </c>
      <c r="CO110" s="22" t="n">
        <f aca="false">AVERAGE(CC110:CN110)</f>
        <v>31.175</v>
      </c>
      <c r="DA110" s="0" t="n">
        <v>1960</v>
      </c>
      <c r="DB110" s="25" t="n">
        <v>1960</v>
      </c>
      <c r="DC110" s="21" t="n">
        <v>31.1</v>
      </c>
      <c r="DD110" s="21" t="n">
        <v>31</v>
      </c>
      <c r="DE110" s="21" t="n">
        <v>30</v>
      </c>
      <c r="DF110" s="21" t="n">
        <v>29.2</v>
      </c>
      <c r="DG110" s="21" t="n">
        <v>26.1</v>
      </c>
      <c r="DH110" s="21" t="n">
        <v>24</v>
      </c>
      <c r="DI110" s="21" t="n">
        <v>23.4</v>
      </c>
      <c r="DJ110" s="21" t="n">
        <v>24.6</v>
      </c>
      <c r="DK110" s="21" t="n">
        <v>27.3</v>
      </c>
      <c r="DL110" s="21" t="n">
        <v>29.8</v>
      </c>
      <c r="DM110" s="21" t="n">
        <v>31.1</v>
      </c>
      <c r="DN110" s="21" t="n">
        <v>31</v>
      </c>
      <c r="DO110" s="22" t="n">
        <f aca="false">AVERAGE(DC110:DN110)</f>
        <v>28.2166666666667</v>
      </c>
      <c r="EA110" s="0" t="n">
        <v>1960</v>
      </c>
      <c r="EB110" s="20" t="s">
        <v>116</v>
      </c>
      <c r="EC110" s="21" t="n">
        <v>29.8</v>
      </c>
      <c r="ED110" s="21" t="n">
        <v>29.5</v>
      </c>
      <c r="EE110" s="21" t="n">
        <v>27.6</v>
      </c>
      <c r="EF110" s="21" t="n">
        <v>26.9</v>
      </c>
      <c r="EG110" s="21" t="n">
        <v>22.8</v>
      </c>
      <c r="EH110" s="21" t="n">
        <v>21.4</v>
      </c>
      <c r="EI110" s="21" t="n">
        <v>20.1</v>
      </c>
      <c r="EJ110" s="21" t="n">
        <v>21.5</v>
      </c>
      <c r="EK110" s="21" t="n">
        <v>24.3</v>
      </c>
      <c r="EL110" s="21" t="n">
        <v>25.8</v>
      </c>
      <c r="EM110" s="21" t="n">
        <v>26.6</v>
      </c>
      <c r="EN110" s="21" t="n">
        <v>27.5</v>
      </c>
      <c r="EO110" s="22" t="n">
        <f aca="false">AVERAGE(EC110:EN110)</f>
        <v>25.3166666666667</v>
      </c>
      <c r="FA110" s="0" t="n">
        <v>1960</v>
      </c>
      <c r="FB110" s="20" t="s">
        <v>116</v>
      </c>
      <c r="FC110" s="21" t="n">
        <v>29.6</v>
      </c>
      <c r="FD110" s="21" t="n">
        <v>29.5</v>
      </c>
      <c r="FE110" s="21" t="n">
        <v>28.3</v>
      </c>
      <c r="FF110" s="21" t="n">
        <v>27.7</v>
      </c>
      <c r="FG110" s="21" t="n">
        <v>23.3</v>
      </c>
      <c r="FH110" s="21" t="n">
        <v>22.2</v>
      </c>
      <c r="FI110" s="21" t="n">
        <v>21</v>
      </c>
      <c r="FJ110" s="21" t="n">
        <v>22</v>
      </c>
      <c r="FK110" s="21" t="n">
        <v>24.9</v>
      </c>
      <c r="FL110" s="21" t="n">
        <v>27.3</v>
      </c>
      <c r="FM110" s="21" t="n">
        <v>28</v>
      </c>
      <c r="FN110" s="21" t="n">
        <v>29.1</v>
      </c>
      <c r="FO110" s="22" t="n">
        <f aca="false">AVERAGE(FC110:FN110)</f>
        <v>26.075</v>
      </c>
      <c r="GA110" s="0" t="n">
        <v>1960</v>
      </c>
      <c r="GB110" s="20" t="n">
        <v>1960</v>
      </c>
      <c r="GC110" s="28" t="n">
        <f aca="false">(GC109+GC111)/2</f>
        <v>31.15</v>
      </c>
      <c r="GD110" s="28" t="n">
        <f aca="false">(GD109+GD111)/2</f>
        <v>31.45</v>
      </c>
      <c r="GE110" s="28" t="n">
        <f aca="false">(GE109+GE111)/2</f>
        <v>29.8</v>
      </c>
      <c r="GF110" s="28" t="n">
        <f aca="false">(GF109+GF111)/2</f>
        <v>29.2</v>
      </c>
      <c r="GG110" s="28" t="n">
        <f aca="false">(GG109+GG111)/2</f>
        <v>26.35</v>
      </c>
      <c r="GH110" s="28" t="n">
        <f aca="false">(GH109+GH111)/2</f>
        <v>25.4</v>
      </c>
      <c r="GI110" s="28" t="n">
        <f aca="false">(GI109+GI111)/2</f>
        <v>25.1</v>
      </c>
      <c r="GJ110" s="28" t="n">
        <f aca="false">(GJ109+GJ111)/2</f>
        <v>26</v>
      </c>
      <c r="GK110" s="28" t="n">
        <f aca="false">(GK109+GK111)/2</f>
        <v>28.45</v>
      </c>
      <c r="GL110" s="28" t="n">
        <f aca="false">(GL109+GL111)/2</f>
        <v>30.25</v>
      </c>
      <c r="GM110" s="28" t="n">
        <f aca="false">(GM109+GM111)/2</f>
        <v>31.2</v>
      </c>
      <c r="GN110" s="28" t="n">
        <f aca="false">(GN109+GN111)/2</f>
        <v>32.65</v>
      </c>
      <c r="GO110" s="22" t="n">
        <f aca="false">AVERAGE(GC110:GN110)</f>
        <v>28.9166666666667</v>
      </c>
      <c r="HA110" s="0" t="n">
        <v>1960</v>
      </c>
      <c r="HB110" s="20" t="s">
        <v>116</v>
      </c>
      <c r="HC110" s="21" t="n">
        <v>35</v>
      </c>
      <c r="HD110" s="21" t="n">
        <v>34.6</v>
      </c>
      <c r="HE110" s="21" t="n">
        <v>33.7</v>
      </c>
      <c r="HF110" s="21" t="n">
        <v>34.2</v>
      </c>
      <c r="HG110" s="21" t="n">
        <v>28.3</v>
      </c>
      <c r="HH110" s="21" t="n">
        <v>27.7</v>
      </c>
      <c r="HI110" s="21" t="n">
        <v>27.4</v>
      </c>
      <c r="HJ110" s="21" t="n">
        <v>29.2</v>
      </c>
      <c r="HK110" s="21" t="n">
        <v>32.3</v>
      </c>
      <c r="HL110" s="21" t="n">
        <v>35.8</v>
      </c>
      <c r="HM110" s="21" t="n">
        <v>36.6</v>
      </c>
      <c r="HN110" s="21" t="n">
        <v>35.6</v>
      </c>
      <c r="HO110" s="22" t="n">
        <f aca="false">AVERAGE(HC110:HN110)</f>
        <v>32.5333333333333</v>
      </c>
      <c r="IA110" s="0" t="n">
        <v>1960</v>
      </c>
      <c r="IB110" s="20" t="s">
        <v>116</v>
      </c>
      <c r="IC110" s="21" t="n">
        <v>31.2</v>
      </c>
      <c r="ID110" s="21" t="n">
        <v>31.4</v>
      </c>
      <c r="IE110" s="21" t="n">
        <v>30</v>
      </c>
      <c r="IF110" s="21" t="n">
        <v>29.5</v>
      </c>
      <c r="IG110" s="21" t="n">
        <v>26.9</v>
      </c>
      <c r="IH110" s="21" t="n">
        <v>25.4</v>
      </c>
      <c r="II110" s="21" t="n">
        <v>24.8</v>
      </c>
      <c r="IJ110" s="21" t="n">
        <v>25.7</v>
      </c>
      <c r="IK110" s="21" t="n">
        <v>28.1</v>
      </c>
      <c r="IL110" s="21" t="n">
        <v>29.9</v>
      </c>
      <c r="IM110" s="21" t="n">
        <v>30.8</v>
      </c>
      <c r="IN110" s="21" t="n">
        <v>31.4</v>
      </c>
      <c r="IO110" s="22" t="n">
        <f aca="false">AVERAGE(IC110:IN110)</f>
        <v>28.7583333333333</v>
      </c>
      <c r="JA110" s="0" t="n">
        <v>1960</v>
      </c>
      <c r="JB110" s="20" t="s">
        <v>116</v>
      </c>
      <c r="JC110" s="21" t="n">
        <v>38.2</v>
      </c>
      <c r="JD110" s="21" t="n">
        <v>36.9</v>
      </c>
      <c r="JE110" s="21" t="n">
        <v>35.5</v>
      </c>
      <c r="JF110" s="21" t="n">
        <v>33.7</v>
      </c>
      <c r="JG110" s="21" t="n">
        <v>24.6</v>
      </c>
      <c r="JH110" s="21" t="n">
        <v>25.2</v>
      </c>
      <c r="JI110" s="21" t="n">
        <v>26.3</v>
      </c>
      <c r="JJ110" s="21" t="n">
        <v>25.8</v>
      </c>
      <c r="JK110" s="21" t="n">
        <v>32.4</v>
      </c>
      <c r="JL110" s="21" t="n">
        <v>36.5</v>
      </c>
      <c r="JM110" s="21" t="n">
        <v>36.8</v>
      </c>
      <c r="JN110" s="21" t="n">
        <v>36.6</v>
      </c>
      <c r="JO110" s="22" t="n">
        <f aca="false">AVERAGE(JC110:JN110)</f>
        <v>32.375</v>
      </c>
      <c r="KA110" s="0" t="n">
        <v>1960</v>
      </c>
      <c r="KB110" s="20" t="s">
        <v>116</v>
      </c>
      <c r="KC110" s="21" t="n">
        <v>27.7</v>
      </c>
      <c r="KD110" s="21" t="n">
        <v>27</v>
      </c>
      <c r="KE110" s="21" t="n">
        <v>25.2</v>
      </c>
      <c r="KF110" s="21" t="n">
        <v>24.2</v>
      </c>
      <c r="KG110" s="21" t="n">
        <v>20.8</v>
      </c>
      <c r="KH110" s="21" t="n">
        <v>18.7</v>
      </c>
      <c r="KI110" s="21" t="n">
        <v>18.2</v>
      </c>
      <c r="KJ110" s="21" t="n">
        <v>19.1</v>
      </c>
      <c r="KK110" s="21" t="n">
        <v>21.2</v>
      </c>
      <c r="KL110" s="21" t="n">
        <v>23.1</v>
      </c>
      <c r="KM110" s="21" t="n">
        <v>23.8</v>
      </c>
      <c r="KN110" s="21" t="n">
        <v>25.4</v>
      </c>
      <c r="KO110" s="22" t="n">
        <f aca="false">AVERAGE(KC110:KN110)</f>
        <v>22.8666666666667</v>
      </c>
      <c r="LA110" s="0" t="n">
        <v>1960</v>
      </c>
      <c r="LB110" s="20" t="s">
        <v>116</v>
      </c>
      <c r="LC110" s="21" t="n">
        <v>30.9</v>
      </c>
      <c r="LD110" s="21" t="n">
        <v>31.4</v>
      </c>
      <c r="LE110" s="21" t="n">
        <v>29.9</v>
      </c>
      <c r="LF110" s="21" t="n">
        <v>29.7</v>
      </c>
      <c r="LG110" s="21" t="n">
        <v>26.5</v>
      </c>
      <c r="LH110" s="21" t="n">
        <v>25.3</v>
      </c>
      <c r="LI110" s="21" t="n">
        <v>23.9</v>
      </c>
      <c r="LJ110" s="21" t="n">
        <v>25.7</v>
      </c>
      <c r="LK110" s="21" t="n">
        <v>28.1</v>
      </c>
      <c r="LL110" s="21" t="n">
        <v>30.4</v>
      </c>
      <c r="LM110" s="21" t="n">
        <v>31.5</v>
      </c>
      <c r="LN110" s="21" t="n">
        <v>30.9</v>
      </c>
      <c r="LO110" s="22" t="n">
        <f aca="false">AVERAGE(LC110:LN110)</f>
        <v>28.6833333333333</v>
      </c>
      <c r="MA110" s="0" t="n">
        <v>1960</v>
      </c>
      <c r="MB110" s="20" t="s">
        <v>116</v>
      </c>
      <c r="MC110" s="21" t="n">
        <v>35.5</v>
      </c>
      <c r="MD110" s="21" t="n">
        <v>34.9</v>
      </c>
      <c r="ME110" s="21" t="n">
        <v>32.1</v>
      </c>
      <c r="MF110" s="21" t="n">
        <v>29</v>
      </c>
      <c r="MG110" s="21" t="n">
        <v>19.3</v>
      </c>
      <c r="MH110" s="21" t="n">
        <v>18.2</v>
      </c>
      <c r="MI110" s="21" t="n">
        <v>19</v>
      </c>
      <c r="MJ110" s="21" t="n">
        <v>20.2</v>
      </c>
      <c r="MK110" s="21" t="n">
        <v>25.4</v>
      </c>
      <c r="ML110" s="21" t="n">
        <v>30.9</v>
      </c>
      <c r="MM110" s="21" t="n">
        <v>32</v>
      </c>
      <c r="MN110" s="21" t="n">
        <v>32.1</v>
      </c>
      <c r="MO110" s="22" t="n">
        <f aca="false">AVERAGE(MC110:MN110)</f>
        <v>27.3833333333333</v>
      </c>
      <c r="NA110" s="0" t="n">
        <v>1960</v>
      </c>
      <c r="NB110" s="25" t="n">
        <v>1960</v>
      </c>
      <c r="NC110" s="30" t="n">
        <v>34.5</v>
      </c>
      <c r="ND110" s="30" t="n">
        <v>34.7</v>
      </c>
      <c r="NE110" s="30" t="n">
        <v>31.5</v>
      </c>
      <c r="NF110" s="30" t="n">
        <v>27.9</v>
      </c>
      <c r="NG110" s="30" t="n">
        <v>26.2</v>
      </c>
      <c r="NH110" s="30" t="n">
        <v>23.7</v>
      </c>
      <c r="NI110" s="30" t="n">
        <v>23.2</v>
      </c>
      <c r="NJ110" s="30" t="n">
        <v>25.6</v>
      </c>
      <c r="NK110" s="30" t="n">
        <v>28.8</v>
      </c>
      <c r="NL110" s="30" t="n">
        <v>34.2</v>
      </c>
      <c r="NM110" s="30" t="n">
        <v>36.1</v>
      </c>
      <c r="NN110" s="30" t="n">
        <v>33.9</v>
      </c>
      <c r="NO110" s="22" t="n">
        <f aca="false">AVERAGE(NC110:NN110)</f>
        <v>30.025</v>
      </c>
      <c r="OA110" s="0" t="n">
        <v>1960</v>
      </c>
      <c r="OB110" s="20" t="s">
        <v>116</v>
      </c>
      <c r="OC110" s="21" t="n">
        <v>38.3</v>
      </c>
      <c r="OD110" s="21" t="n">
        <v>36.9</v>
      </c>
      <c r="OE110" s="21" t="n">
        <v>35.5</v>
      </c>
      <c r="OF110" s="21" t="n">
        <v>33.5</v>
      </c>
      <c r="OG110" s="21" t="n">
        <v>24.5</v>
      </c>
      <c r="OH110" s="21" t="n">
        <v>24.7</v>
      </c>
      <c r="OI110" s="21" t="n">
        <v>25.5</v>
      </c>
      <c r="OJ110" s="21" t="n">
        <v>25.8</v>
      </c>
      <c r="OK110" s="21" t="n">
        <v>31.5</v>
      </c>
      <c r="OL110" s="21" t="n">
        <v>36.3</v>
      </c>
      <c r="OM110" s="21" t="n">
        <v>36.7</v>
      </c>
      <c r="ON110" s="21" t="n">
        <v>36.2</v>
      </c>
      <c r="OO110" s="22" t="n">
        <f aca="false">AVERAGE(OC110:ON110)</f>
        <v>32.1166666666667</v>
      </c>
      <c r="PA110" s="0" t="n">
        <v>1960</v>
      </c>
      <c r="PB110" s="20" t="s">
        <v>116</v>
      </c>
      <c r="PC110" s="21" t="n">
        <v>31.2</v>
      </c>
      <c r="PD110" s="21" t="n">
        <v>30.8</v>
      </c>
      <c r="PE110" s="21" t="n">
        <v>29</v>
      </c>
      <c r="PF110" s="21" t="n">
        <v>29.1</v>
      </c>
      <c r="PG110" s="21" t="n">
        <v>28.4</v>
      </c>
      <c r="PH110" s="21" t="n">
        <v>26.9</v>
      </c>
      <c r="PI110" s="21" t="n">
        <v>26.7</v>
      </c>
      <c r="PJ110" s="21" t="n">
        <v>28</v>
      </c>
      <c r="PK110" s="21" t="n">
        <v>30.3</v>
      </c>
      <c r="PL110" s="21" t="n">
        <v>32.1</v>
      </c>
      <c r="PM110" s="21" t="n">
        <v>33.2</v>
      </c>
      <c r="PN110" s="21" t="n">
        <v>32.6</v>
      </c>
      <c r="PO110" s="22" t="n">
        <f aca="false">AVERAGE(PC110:PN110)</f>
        <v>29.8583333333333</v>
      </c>
      <c r="QA110" s="0" t="n">
        <v>1960</v>
      </c>
      <c r="QB110" s="20" t="s">
        <v>116</v>
      </c>
      <c r="QC110" s="21" t="n">
        <v>30.3</v>
      </c>
      <c r="QD110" s="21" t="n">
        <v>30.9</v>
      </c>
      <c r="QE110" s="21" t="n">
        <v>29.7</v>
      </c>
      <c r="QF110" s="21" t="n">
        <v>28.4</v>
      </c>
      <c r="QG110" s="21" t="n">
        <v>26.3</v>
      </c>
      <c r="QH110" s="21" t="n">
        <v>25.3</v>
      </c>
      <c r="QI110" s="21" t="n">
        <v>24.6</v>
      </c>
      <c r="QJ110" s="21" t="n">
        <v>25.5</v>
      </c>
      <c r="QK110" s="21" t="n">
        <v>27.3</v>
      </c>
      <c r="QL110" s="21" t="n">
        <v>29.7</v>
      </c>
      <c r="QM110" s="21" t="n">
        <v>30.8</v>
      </c>
      <c r="QN110" s="21" t="n">
        <v>31.4</v>
      </c>
      <c r="QO110" s="22" t="n">
        <f aca="false">AVERAGE(QC110:QN110)</f>
        <v>28.35</v>
      </c>
      <c r="RA110" s="0" t="n">
        <v>1960</v>
      </c>
      <c r="RB110" s="20" t="s">
        <v>116</v>
      </c>
      <c r="RC110" s="21" t="n">
        <v>37.5</v>
      </c>
      <c r="RD110" s="21" t="n">
        <v>35.8</v>
      </c>
      <c r="RE110" s="21" t="n">
        <v>32.9</v>
      </c>
      <c r="RF110" s="21" t="n">
        <v>29.6</v>
      </c>
      <c r="RG110" s="21" t="n">
        <v>19.7</v>
      </c>
      <c r="RH110" s="21" t="n">
        <v>17.6</v>
      </c>
      <c r="RI110" s="21" t="n">
        <v>18.8</v>
      </c>
      <c r="RJ110" s="21" t="n">
        <v>19.4</v>
      </c>
      <c r="RK110" s="21" t="n">
        <v>25.2</v>
      </c>
      <c r="RL110" s="21" t="n">
        <v>30.7</v>
      </c>
      <c r="RM110" s="21" t="n">
        <v>31.5</v>
      </c>
      <c r="RN110" s="21" t="n">
        <v>34.1</v>
      </c>
      <c r="RO110" s="22" t="n">
        <f aca="false">AVERAGE(RC110:RN110)</f>
        <v>27.7333333333333</v>
      </c>
      <c r="SA110" s="0" t="n">
        <v>1960</v>
      </c>
      <c r="SB110" s="29" t="s">
        <v>116</v>
      </c>
      <c r="SC110" s="27" t="n">
        <v>32.5</v>
      </c>
      <c r="SD110" s="27" t="n">
        <v>32</v>
      </c>
      <c r="SE110" s="27" t="n">
        <v>30.2</v>
      </c>
      <c r="SF110" s="27" t="n">
        <v>27.9</v>
      </c>
      <c r="SG110" s="27" t="n">
        <v>21.2</v>
      </c>
      <c r="SH110" s="27" t="n">
        <v>19.3</v>
      </c>
      <c r="SI110" s="27" t="n">
        <v>18.7</v>
      </c>
      <c r="SJ110" s="27" t="n">
        <v>20.2</v>
      </c>
      <c r="SK110" s="27" t="n">
        <v>24.7</v>
      </c>
      <c r="SL110" s="27" t="n">
        <v>29.2</v>
      </c>
      <c r="SM110" s="27" t="n">
        <v>29.6</v>
      </c>
      <c r="SN110" s="27" t="n">
        <v>29.7</v>
      </c>
      <c r="SO110" s="22" t="n">
        <f aca="false">AVERAGE(SC110:SN110)</f>
        <v>26.2666666666667</v>
      </c>
      <c r="TA110" s="0" t="n">
        <v>1960</v>
      </c>
      <c r="TB110" s="29" t="s">
        <v>116</v>
      </c>
      <c r="TC110" s="27" t="n">
        <v>32.6</v>
      </c>
      <c r="TD110" s="27" t="n">
        <v>32.6</v>
      </c>
      <c r="TE110" s="27" t="n">
        <v>31.1</v>
      </c>
      <c r="TF110" s="27" t="n">
        <v>29.6</v>
      </c>
      <c r="TG110" s="27" t="n">
        <v>22.9</v>
      </c>
      <c r="TH110" s="27" t="n">
        <v>22</v>
      </c>
      <c r="TI110" s="27" t="n">
        <v>21.2</v>
      </c>
      <c r="TJ110" s="27" t="n">
        <v>23.1</v>
      </c>
      <c r="TK110" s="27" t="n">
        <v>28.1</v>
      </c>
      <c r="TL110" s="27" t="n">
        <v>32.3</v>
      </c>
      <c r="TM110" s="27" t="n">
        <v>32.9</v>
      </c>
      <c r="TN110" s="27" t="n">
        <v>31.6</v>
      </c>
      <c r="TO110" s="22" t="n">
        <f aca="false">AVERAGE(TC110:TN110)</f>
        <v>28.3333333333333</v>
      </c>
      <c r="UA110" s="0" t="n">
        <v>1960</v>
      </c>
      <c r="UB110" s="29" t="s">
        <v>116</v>
      </c>
      <c r="UC110" s="27" t="n">
        <v>31.2</v>
      </c>
      <c r="UD110" s="27" t="n">
        <v>31.2</v>
      </c>
      <c r="UE110" s="27" t="n">
        <v>29.8</v>
      </c>
      <c r="UF110" s="27" t="n">
        <v>28.9</v>
      </c>
      <c r="UG110" s="27" t="n">
        <v>22.8</v>
      </c>
      <c r="UH110" s="27" t="n">
        <v>22</v>
      </c>
      <c r="UI110" s="27" t="n">
        <v>21</v>
      </c>
      <c r="UJ110" s="27" t="n">
        <v>22.7</v>
      </c>
      <c r="UK110" s="27" t="n">
        <v>27.4</v>
      </c>
      <c r="UL110" s="27" t="n">
        <v>30.5</v>
      </c>
      <c r="UM110" s="27" t="n">
        <v>30.6</v>
      </c>
      <c r="UN110" s="27" t="n">
        <v>30.7</v>
      </c>
      <c r="UO110" s="22" t="n">
        <f aca="false">AVERAGE(UC110:UN110)</f>
        <v>27.4</v>
      </c>
      <c r="VA110" s="0" t="n">
        <v>1960</v>
      </c>
      <c r="VB110" s="29" t="s">
        <v>116</v>
      </c>
      <c r="VC110" s="27" t="n">
        <v>34.4</v>
      </c>
      <c r="VD110" s="27" t="n">
        <v>33.6</v>
      </c>
      <c r="VE110" s="27" t="n">
        <v>32</v>
      </c>
      <c r="VF110" s="27" t="n">
        <v>33.7</v>
      </c>
      <c r="VG110" s="27" t="n">
        <v>30.8</v>
      </c>
      <c r="VH110" s="27" t="n">
        <v>27.5</v>
      </c>
      <c r="VI110" s="27" t="n">
        <v>27.5</v>
      </c>
      <c r="VJ110" s="27" t="n">
        <v>29.1</v>
      </c>
      <c r="VK110" s="27" t="n">
        <v>33.7</v>
      </c>
      <c r="VL110" s="27" t="n">
        <v>36.6</v>
      </c>
      <c r="VM110" s="27" t="n">
        <v>36.5</v>
      </c>
      <c r="VN110" s="27" t="n">
        <v>37.2</v>
      </c>
      <c r="VO110" s="22" t="n">
        <f aca="false">AVERAGE(VC110:VN110)</f>
        <v>32.7166666666667</v>
      </c>
      <c r="WA110" s="0" t="n">
        <v>1960</v>
      </c>
      <c r="WB110" s="29" t="s">
        <v>116</v>
      </c>
      <c r="WC110" s="27" t="n">
        <v>30.3</v>
      </c>
      <c r="WD110" s="27" t="n">
        <v>31.1</v>
      </c>
      <c r="WE110" s="27" t="n">
        <v>30.3</v>
      </c>
      <c r="WF110" s="27" t="n">
        <v>29.2</v>
      </c>
      <c r="WG110" s="27" t="n">
        <v>24.3</v>
      </c>
      <c r="WH110" s="27" t="n">
        <v>22.7</v>
      </c>
      <c r="WI110" s="27" t="n">
        <v>22</v>
      </c>
      <c r="WJ110" s="27" t="n">
        <v>23.3</v>
      </c>
      <c r="WK110" s="27" t="n">
        <v>26.9</v>
      </c>
      <c r="WL110" s="27" t="n">
        <v>29.3</v>
      </c>
      <c r="WM110" s="27" t="n">
        <v>30.5</v>
      </c>
      <c r="WN110" s="27" t="n">
        <v>30.8</v>
      </c>
      <c r="WO110" s="22" t="n">
        <f aca="false">AVERAGE(WC110:WN110)</f>
        <v>27.5583333333333</v>
      </c>
      <c r="XA110" s="0" t="n">
        <v>1960</v>
      </c>
      <c r="XB110" s="26" t="n">
        <v>1960</v>
      </c>
      <c r="XC110" s="31" t="n">
        <v>31.2</v>
      </c>
      <c r="XD110" s="31" t="n">
        <v>30.2</v>
      </c>
      <c r="XE110" s="31" t="n">
        <v>28.4</v>
      </c>
      <c r="XF110" s="31" t="n">
        <v>28.4</v>
      </c>
      <c r="XG110" s="31" t="n">
        <v>23.8</v>
      </c>
      <c r="XH110" s="31" t="n">
        <v>20.6</v>
      </c>
      <c r="XI110" s="31" t="n">
        <v>20.9</v>
      </c>
      <c r="XJ110" s="31" t="n">
        <v>22.1</v>
      </c>
      <c r="XK110" s="31" t="n">
        <v>24.8</v>
      </c>
      <c r="XL110" s="31" t="n">
        <v>29.1</v>
      </c>
      <c r="XM110" s="31" t="n">
        <v>30.8</v>
      </c>
      <c r="XN110" s="31" t="n">
        <v>32.6</v>
      </c>
      <c r="XO110" s="22" t="n">
        <f aca="false">AVERAGE(XC110:XN110)</f>
        <v>26.9083333333333</v>
      </c>
      <c r="YA110" s="0" t="n">
        <v>1960</v>
      </c>
      <c r="YB110" s="26" t="n">
        <v>1960</v>
      </c>
      <c r="YC110" s="31" t="n">
        <v>34.1</v>
      </c>
      <c r="YD110" s="31" t="n">
        <v>33</v>
      </c>
      <c r="YE110" s="31" t="n">
        <v>31.4</v>
      </c>
      <c r="YF110" s="31" t="n">
        <v>30.7</v>
      </c>
      <c r="YG110" s="31" t="n">
        <v>26.9</v>
      </c>
      <c r="YH110" s="31" t="n">
        <v>24.3</v>
      </c>
      <c r="YI110" s="31" t="n">
        <v>24.4</v>
      </c>
      <c r="YJ110" s="31" t="n">
        <v>25</v>
      </c>
      <c r="YK110" s="31" t="n">
        <v>28.2</v>
      </c>
      <c r="YL110" s="31" t="n">
        <v>34.1</v>
      </c>
      <c r="YM110" s="31" t="n">
        <v>35.9</v>
      </c>
      <c r="YN110" s="31" t="n">
        <v>34.9</v>
      </c>
      <c r="YO110" s="22" t="n">
        <f aca="false">AVERAGE(YC110:YN110)</f>
        <v>30.2416666666667</v>
      </c>
      <c r="ZA110" s="0" t="n">
        <v>1960</v>
      </c>
      <c r="ZB110" s="29" t="s">
        <v>116</v>
      </c>
      <c r="ZC110" s="27" t="n">
        <v>30.5</v>
      </c>
      <c r="ZD110" s="27" t="n">
        <v>30.9</v>
      </c>
      <c r="ZE110" s="27" t="n">
        <v>29.3</v>
      </c>
      <c r="ZF110" s="27" t="n">
        <v>28.7</v>
      </c>
      <c r="ZG110" s="27" t="n">
        <v>26</v>
      </c>
      <c r="ZH110" s="27" t="n">
        <v>24.2</v>
      </c>
      <c r="ZI110" s="27" t="n">
        <v>23.2</v>
      </c>
      <c r="ZJ110" s="27" t="n">
        <v>24.7</v>
      </c>
      <c r="ZK110" s="27" t="n">
        <v>27.3</v>
      </c>
      <c r="ZL110" s="27" t="n">
        <v>29.3</v>
      </c>
      <c r="ZM110" s="27" t="n">
        <v>30.5</v>
      </c>
      <c r="ZN110" s="27" t="n">
        <v>30.5</v>
      </c>
      <c r="ZO110" s="22" t="n">
        <f aca="false">AVERAGE(ZC110:ZN110)</f>
        <v>27.925</v>
      </c>
      <c r="AAA110" s="0" t="n">
        <v>1960</v>
      </c>
      <c r="AAB110" s="29" t="s">
        <v>116</v>
      </c>
      <c r="AAC110" s="27" t="n">
        <v>36.4</v>
      </c>
      <c r="AAD110" s="27" t="n">
        <v>36.1</v>
      </c>
      <c r="AAE110" s="27" t="n">
        <v>33.6</v>
      </c>
      <c r="AAF110" s="27" t="n">
        <v>31.8</v>
      </c>
      <c r="AAG110" s="27" t="n">
        <v>21.9</v>
      </c>
      <c r="AAH110" s="27" t="n">
        <v>21.7</v>
      </c>
      <c r="AAI110" s="27" t="n">
        <v>20.8</v>
      </c>
      <c r="AAJ110" s="27" t="n">
        <v>23.2</v>
      </c>
      <c r="AAK110" s="27" t="n">
        <v>28.5</v>
      </c>
      <c r="AAL110" s="27" t="n">
        <v>33.3</v>
      </c>
      <c r="AAM110" s="27" t="n">
        <v>34.7</v>
      </c>
      <c r="AAN110" s="27" t="n">
        <v>34.1</v>
      </c>
      <c r="AAO110" s="22" t="n">
        <f aca="false">AVERAGE(AAC110:AAN110)</f>
        <v>29.675</v>
      </c>
      <c r="ABA110" s="0" t="n">
        <v>1960</v>
      </c>
      <c r="ABB110" s="29" t="s">
        <v>116</v>
      </c>
      <c r="ABC110" s="27" t="n">
        <v>38.4</v>
      </c>
      <c r="ABD110" s="27" t="n">
        <v>37.2</v>
      </c>
      <c r="ABE110" s="27" t="n">
        <v>34.6</v>
      </c>
      <c r="ABF110" s="27" t="n">
        <v>32.7</v>
      </c>
      <c r="ABG110" s="27" t="n">
        <v>23.5</v>
      </c>
      <c r="ABH110" s="27" t="n">
        <v>23</v>
      </c>
      <c r="ABI110" s="27" t="n">
        <v>22.5</v>
      </c>
      <c r="ABJ110" s="27" t="n">
        <v>23.9</v>
      </c>
      <c r="ABK110" s="27" t="n">
        <v>28.7</v>
      </c>
      <c r="ABL110" s="27" t="n">
        <v>34.5</v>
      </c>
      <c r="ABM110" s="27" t="n">
        <v>35.6</v>
      </c>
      <c r="ABN110" s="27" t="n">
        <v>33.6</v>
      </c>
      <c r="ABO110" s="22" t="n">
        <f aca="false">AVERAGE(ABC110:ABN110)</f>
        <v>30.6833333333333</v>
      </c>
      <c r="ACA110" s="0" t="n">
        <v>1960</v>
      </c>
      <c r="ACB110" s="29" t="s">
        <v>116</v>
      </c>
      <c r="ACC110" s="27" t="n">
        <v>29</v>
      </c>
      <c r="ACD110" s="27" t="n">
        <v>29.5</v>
      </c>
      <c r="ACE110" s="27" t="n">
        <v>28</v>
      </c>
      <c r="ACF110" s="27" t="n">
        <v>26.8</v>
      </c>
      <c r="ACG110" s="27" t="n">
        <v>23.6</v>
      </c>
      <c r="ACH110" s="27" t="n">
        <v>21.3</v>
      </c>
      <c r="ACI110" s="27" t="n">
        <v>20.4</v>
      </c>
      <c r="ACJ110" s="27" t="n">
        <v>21.7</v>
      </c>
      <c r="ACK110" s="27" t="n">
        <v>25.1</v>
      </c>
      <c r="ACL110" s="27" t="n">
        <v>27.6</v>
      </c>
      <c r="ACM110" s="27" t="n">
        <v>29.1</v>
      </c>
      <c r="ACN110" s="27" t="n">
        <v>29.4</v>
      </c>
      <c r="ACO110" s="22" t="n">
        <f aca="false">AVERAGE(ACC110:ACN110)</f>
        <v>25.9583333333333</v>
      </c>
      <c r="ADA110" s="0" t="n">
        <v>1960</v>
      </c>
      <c r="ADB110" s="29" t="s">
        <v>116</v>
      </c>
      <c r="ADC110" s="27" t="n">
        <v>29.6</v>
      </c>
      <c r="ADD110" s="27" t="n">
        <v>29.6</v>
      </c>
      <c r="ADE110" s="27" t="n">
        <v>27.8</v>
      </c>
      <c r="ADF110" s="27" t="n">
        <v>27.1</v>
      </c>
      <c r="ADG110" s="27" t="n">
        <v>22.8</v>
      </c>
      <c r="ADH110" s="27" t="n">
        <v>21.6</v>
      </c>
      <c r="ADI110" s="27" t="n">
        <v>20.7</v>
      </c>
      <c r="ADJ110" s="27" t="n">
        <v>22.2</v>
      </c>
      <c r="ADK110" s="27" t="n">
        <v>25.2</v>
      </c>
      <c r="ADL110" s="27" t="n">
        <v>27.4</v>
      </c>
      <c r="ADM110" s="27" t="n">
        <v>28</v>
      </c>
      <c r="ADN110" s="27" t="n">
        <v>28.6</v>
      </c>
      <c r="ADO110" s="22" t="n">
        <f aca="false">AVERAGE(ADC110:ADN110)</f>
        <v>25.8833333333333</v>
      </c>
      <c r="AEA110" s="0" t="n">
        <v>1960</v>
      </c>
      <c r="AEB110" s="29" t="s">
        <v>116</v>
      </c>
      <c r="AEC110" s="27" t="n">
        <v>33.2</v>
      </c>
      <c r="AED110" s="27" t="n">
        <v>32.6</v>
      </c>
      <c r="AEE110" s="27" t="n">
        <v>30.4</v>
      </c>
      <c r="AEF110" s="27" t="n">
        <v>28</v>
      </c>
      <c r="AEG110" s="27" t="n">
        <v>20.4</v>
      </c>
      <c r="AEH110" s="27" t="n">
        <v>19.5</v>
      </c>
      <c r="AEI110" s="27" t="n">
        <v>18.8</v>
      </c>
      <c r="AEJ110" s="27" t="n">
        <v>20.3</v>
      </c>
      <c r="AEK110" s="27" t="n">
        <v>25</v>
      </c>
      <c r="AEL110" s="27" t="n">
        <v>29.2</v>
      </c>
      <c r="AEM110" s="27" t="n">
        <v>30.1</v>
      </c>
      <c r="AEN110" s="27" t="n">
        <v>30.9</v>
      </c>
      <c r="AEO110" s="22" t="n">
        <f aca="false">AVERAGE(AEC110:AEN110)</f>
        <v>26.5333333333333</v>
      </c>
      <c r="AFA110" s="0" t="n">
        <v>1960</v>
      </c>
      <c r="AFB110" s="26" t="n">
        <v>1960</v>
      </c>
      <c r="AFC110" s="27" t="n">
        <v>29.5</v>
      </c>
      <c r="AFD110" s="27" t="n">
        <v>29.1</v>
      </c>
      <c r="AFE110" s="27" t="n">
        <v>31.9</v>
      </c>
      <c r="AFF110" s="27" t="n">
        <v>28.1</v>
      </c>
      <c r="AFG110" s="27" t="n">
        <v>22.6</v>
      </c>
      <c r="AFH110" s="27" t="n">
        <v>19.4</v>
      </c>
      <c r="AFI110" s="27" t="n">
        <v>20.3</v>
      </c>
      <c r="AFJ110" s="27" t="n">
        <v>20.4</v>
      </c>
      <c r="AFK110" s="27" t="n">
        <v>23.7</v>
      </c>
      <c r="AFL110" s="27" t="n">
        <v>28.7</v>
      </c>
      <c r="AFM110" s="27" t="n">
        <v>31.8</v>
      </c>
      <c r="AFN110" s="27" t="n">
        <v>33.7</v>
      </c>
      <c r="AFO110" s="22" t="n">
        <f aca="false">AVERAGE(AFC110:AFN110)</f>
        <v>26.6</v>
      </c>
      <c r="AGA110" s="0" t="n">
        <v>1960</v>
      </c>
      <c r="AGB110" s="29" t="s">
        <v>116</v>
      </c>
      <c r="AGC110" s="27" t="n">
        <v>35.9</v>
      </c>
      <c r="AGD110" s="27" t="n">
        <v>35.2</v>
      </c>
      <c r="AGE110" s="27" t="n">
        <v>34.2</v>
      </c>
      <c r="AGF110" s="27" t="n">
        <v>35.1</v>
      </c>
      <c r="AGG110" s="27" t="n">
        <v>28.8</v>
      </c>
      <c r="AGH110" s="27" t="n">
        <v>29.2</v>
      </c>
      <c r="AGI110" s="27" t="n">
        <v>28.9</v>
      </c>
      <c r="AGJ110" s="27" t="n">
        <v>30.5</v>
      </c>
      <c r="AGK110" s="27" t="n">
        <v>33.8</v>
      </c>
      <c r="AGL110" s="27" t="n">
        <v>37.5</v>
      </c>
      <c r="AGM110" s="27" t="n">
        <v>37.4</v>
      </c>
      <c r="AGN110" s="27" t="n">
        <v>37</v>
      </c>
      <c r="AGO110" s="22" t="n">
        <f aca="false">AVERAGE(AGC110:AGN110)</f>
        <v>33.625</v>
      </c>
      <c r="AHA110" s="0" t="n">
        <v>1960</v>
      </c>
      <c r="AHB110" s="29" t="s">
        <v>116</v>
      </c>
      <c r="AHC110" s="27" t="n">
        <v>32.9</v>
      </c>
      <c r="AHD110" s="27" t="n">
        <v>32.9</v>
      </c>
      <c r="AHE110" s="27" t="n">
        <v>31.7</v>
      </c>
      <c r="AHF110" s="27" t="n">
        <v>33.1</v>
      </c>
      <c r="AHG110" s="27" t="n">
        <v>30.3</v>
      </c>
      <c r="AHH110" s="27" t="n">
        <v>29</v>
      </c>
      <c r="AHI110" s="27" t="n">
        <v>29.6</v>
      </c>
      <c r="AHJ110" s="27" t="n">
        <v>30.7</v>
      </c>
      <c r="AHK110" s="27" t="n">
        <v>34.3</v>
      </c>
      <c r="AHL110" s="27" t="n">
        <v>35.9</v>
      </c>
      <c r="AHM110" s="27" t="n">
        <v>35.8</v>
      </c>
      <c r="AHN110" s="27" t="n">
        <v>35.2</v>
      </c>
      <c r="AHO110" s="22" t="n">
        <f aca="false">AVERAGE(AHC110:AHN110)</f>
        <v>32.6166666666667</v>
      </c>
      <c r="AIA110" s="0" t="n">
        <v>1960</v>
      </c>
      <c r="AIB110" s="29" t="s">
        <v>116</v>
      </c>
      <c r="AIC110" s="27" t="n">
        <v>37.6</v>
      </c>
      <c r="AID110" s="27" t="n">
        <v>35.1</v>
      </c>
      <c r="AIE110" s="27" t="n">
        <v>33.8</v>
      </c>
      <c r="AIF110" s="27" t="n">
        <v>32.7</v>
      </c>
      <c r="AIG110" s="27" t="n">
        <v>24.7</v>
      </c>
      <c r="AIH110" s="27" t="n">
        <v>25.8</v>
      </c>
      <c r="AII110" s="27" t="n">
        <v>25.5</v>
      </c>
      <c r="AIJ110" s="27" t="n">
        <v>26.6</v>
      </c>
      <c r="AIK110" s="27" t="n">
        <v>31.8</v>
      </c>
      <c r="AIL110" s="27" t="n">
        <v>36.6</v>
      </c>
      <c r="AIM110" s="27" t="n">
        <v>37.1</v>
      </c>
      <c r="AIN110" s="23" t="n">
        <f aca="false">(AIN108+AIN109)/2</f>
        <v>38.8</v>
      </c>
      <c r="AIO110" s="22" t="n">
        <f aca="false">AVERAGE(AIC110:AIN110)</f>
        <v>32.175</v>
      </c>
      <c r="AJA110" s="0" t="n">
        <v>1960</v>
      </c>
      <c r="AJB110" s="29" t="s">
        <v>116</v>
      </c>
      <c r="AJC110" s="27" t="n">
        <v>29.9</v>
      </c>
      <c r="AJD110" s="27" t="n">
        <v>30.6</v>
      </c>
      <c r="AJE110" s="27" t="n">
        <v>29.8</v>
      </c>
      <c r="AJF110" s="27" t="n">
        <v>28.8</v>
      </c>
      <c r="AJG110" s="27" t="n">
        <v>24.4</v>
      </c>
      <c r="AJH110" s="27" t="n">
        <v>22.8</v>
      </c>
      <c r="AJI110" s="27" t="n">
        <v>21.9</v>
      </c>
      <c r="AJJ110" s="27" t="n">
        <v>23.7</v>
      </c>
      <c r="AJK110" s="27" t="n">
        <v>27.9</v>
      </c>
      <c r="AJL110" s="27" t="n">
        <v>30.6</v>
      </c>
      <c r="AJM110" s="27" t="n">
        <v>30.7</v>
      </c>
      <c r="AJN110" s="27" t="n">
        <v>31.2</v>
      </c>
      <c r="AJO110" s="22" t="n">
        <f aca="false">AVERAGE(AJC110:AJN110)</f>
        <v>27.6916666666667</v>
      </c>
      <c r="AKA110" s="0" t="n">
        <v>1960</v>
      </c>
      <c r="AKB110" s="29" t="s">
        <v>116</v>
      </c>
      <c r="AKC110" s="27" t="n">
        <v>34.9</v>
      </c>
      <c r="AKD110" s="27" t="n">
        <v>34.6</v>
      </c>
      <c r="AKE110" s="27" t="n">
        <v>32.5</v>
      </c>
      <c r="AKF110" s="27" t="n">
        <v>29.2</v>
      </c>
      <c r="AKG110" s="27" t="n">
        <v>20.5</v>
      </c>
      <c r="AKH110" s="27" t="n">
        <v>19.6</v>
      </c>
      <c r="AKI110" s="27" t="n">
        <v>19.8</v>
      </c>
      <c r="AKJ110" s="27" t="n">
        <v>21.5</v>
      </c>
      <c r="AKK110" s="27" t="n">
        <v>26.2</v>
      </c>
      <c r="AKL110" s="27" t="n">
        <v>31.1</v>
      </c>
      <c r="AKM110" s="27" t="n">
        <v>32</v>
      </c>
      <c r="AKN110" s="27" t="n">
        <v>32.8</v>
      </c>
      <c r="AKO110" s="22" t="n">
        <f aca="false">AVERAGE(AKC110:AKN110)</f>
        <v>27.8916666666667</v>
      </c>
      <c r="ALA110" s="0" t="n">
        <v>1960</v>
      </c>
      <c r="ALB110" s="29" t="s">
        <v>116</v>
      </c>
      <c r="ALC110" s="27" t="n">
        <v>28.5</v>
      </c>
      <c r="ALD110" s="27" t="n">
        <v>28.2</v>
      </c>
      <c r="ALE110" s="27" t="n">
        <v>26.4</v>
      </c>
      <c r="ALF110" s="27" t="n">
        <v>26.1</v>
      </c>
      <c r="ALG110" s="27" t="n">
        <v>22.3</v>
      </c>
      <c r="ALH110" s="27" t="n">
        <v>20.9</v>
      </c>
      <c r="ALI110" s="27" t="n">
        <v>19.6</v>
      </c>
      <c r="ALJ110" s="27" t="n">
        <v>20.7</v>
      </c>
      <c r="ALK110" s="27" t="n">
        <v>22.9</v>
      </c>
      <c r="ALL110" s="27" t="n">
        <v>25.2</v>
      </c>
      <c r="ALM110" s="27" t="n">
        <v>26.3</v>
      </c>
      <c r="ALN110" s="27" t="n">
        <v>27.7</v>
      </c>
      <c r="ALO110" s="22" t="n">
        <f aca="false">AVERAGE(ALC110:ALN110)</f>
        <v>24.5666666666667</v>
      </c>
    </row>
    <row r="111" customFormat="false" ht="12.8" hidden="false" customHeight="false" outlineLevel="0" collapsed="false">
      <c r="A111" s="16"/>
      <c r="B111" s="8" t="n">
        <f aca="false">AVERAGE(AO111,BO111,CO111,DO111,EO111,FO111,GO111,HO111,IO111,JO111,KO111,LO111,MO111,NO111,OO111,PO111,QO111,RO111,SO111,TO111,UO111,VO111,WO111,XO111,YO111,ZO111,AAO111,ABO111,ACO111,ADO111,AEO111,AFO111,AGO111,AHO111,AIO111,AJO111,AKO111,ALO111,Sheet2!O111,Sheet2!AO111,Sheet2!BO111,Sheet2!CO111)</f>
        <v>28.6457341269841</v>
      </c>
      <c r="C111" s="10" t="n">
        <f aca="false">AVERAGE(B107:B111)</f>
        <v>28.7745869408369</v>
      </c>
      <c r="D111" s="9" t="n">
        <f aca="false">AVERAGE(B102:B111)</f>
        <v>28.6623579545455</v>
      </c>
      <c r="E111" s="8" t="n">
        <f aca="false">AVERAGE(B92:B111)</f>
        <v>28.7553208423521</v>
      </c>
      <c r="F111" s="11" t="n">
        <f aca="false">AVERAGE(B62:B111)</f>
        <v>28.8339294684295</v>
      </c>
      <c r="G111" s="2" t="n">
        <f aca="false">MAX(AC111:AN111,BC111:BN111,CC111:CN111,DC111:DN111,EC111:EN111,FC111:FN111,GC111:GN111,HC111:HN111,IC111:IN111,JC111:JN111,KC111:KN111,LC111:LN111,MC111:MN111,NC111:NN111,OC111:ON111,PC111:PN111,QC111:QN111,RC111:RN111,SC111:SN111,TC111:TN111,UC111:UN111,VC111:VN111,WC111:WN111,XC111:XN111,YC111:YN111,ZC111:ZN111,AAC111:AAN111,ABC111:ABN111,ACC111:ACN111,ADC111:ADN111,AEC111:AEN111,AFC111:AFN111,AGC111:AGN111,AHC111:AHN111,AIC111:AIN111,AJC111:AJN111,AKC111:AKN111,ALC111:ALN111,Sheet2!C111:N111,Sheet2!AC111:AN111,Sheet2!BC111:BN111,Sheet2!CC111:CN111)</f>
        <v>39.3</v>
      </c>
      <c r="H111" s="17" t="n">
        <f aca="false">MEDIAN(AC111:AN111,BC111:BN111,CC111:CN111,DC111:DN111,EC111:EN111,FC111:FN111,GC111:GN111,HC111:HN111,IC111:IN111,JC111:JN111,KC111:KN111,LC111:LN111,MC111:MN111,NC111:NN111,OC111:ON111,PC111:PN111,QC111:QN111,RC111:RN111,SC111:SN111,TC111:TN111,UC111:UN111,VC111:VN111,WC111:WN111,XC111:XN111,YC111:YN111,ZC111:ZN111,AAC111:AAN111,ABC111:ABN111,ACC111:ACN111,ADC111:ADN111,AEC111:AEN111,AFC111:AFN111,AGC111:AGN111,AHC111:AHN111,AIC111:AIN111,AJC111:AJN111,AKC111:AKN111,ALC111:ALN111,Sheet2!C111:N111,Sheet2!AC111:AN111,Sheet2!BC111:BN111,Sheet2!CC111:CN111)</f>
        <v>28.85</v>
      </c>
      <c r="I111" s="18" t="n">
        <f aca="false">MIN(AC111:AN111,BC111:BN111,CC111:CN111,DC111:DN111,EC111:EN111,FC111:FN111,GC111:GN111,HC111:HN111,IC111:IN111,JC111:JN111,KC111:KN111,LC111:LN111,MC111:MN111,NC111:NN111,OC111:ON111,PC111:PN111,QC111:QN111,RC111:RN111,SC111:SN111,TC111:TN111,UC111:UN111,VC111:VN111,WC111:WN111,XC111:XN111,YC111:YN111,ZC111:ZN111,AAC111:AAN111,ABC111:ABN111,ACC111:ACN111,ADC111:ADN111,AEC111:AEN111,AFC111:AFN111,AGC111:AGN111,AHC111:AHN111,AIC111:AIN111,AJC111:AJN111,AKC111:AKN111,ALC111:ALN111,Sheet2!C111:N111,Sheet2!AC111:AN111,Sheet2!BC111:BN111,Sheet2!CC111:CN111)</f>
        <v>17.2</v>
      </c>
      <c r="K111" s="19" t="n">
        <f aca="false">(G111+I111)/2</f>
        <v>28.25</v>
      </c>
      <c r="AB111" s="33" t="n">
        <v>1961</v>
      </c>
      <c r="AC111" s="21" t="n">
        <v>32.6</v>
      </c>
      <c r="AD111" s="21" t="n">
        <v>35.9</v>
      </c>
      <c r="AE111" s="21" t="n">
        <v>32.4</v>
      </c>
      <c r="AF111" s="21" t="n">
        <v>27.7</v>
      </c>
      <c r="AG111" s="21" t="n">
        <v>26.2</v>
      </c>
      <c r="AH111" s="21" t="n">
        <v>22.2</v>
      </c>
      <c r="AI111" s="21" t="n">
        <v>22.2</v>
      </c>
      <c r="AJ111" s="21" t="n">
        <v>24.9</v>
      </c>
      <c r="AK111" s="21" t="n">
        <v>29.5</v>
      </c>
      <c r="AL111" s="21" t="n">
        <v>30.3</v>
      </c>
      <c r="AM111" s="21" t="n">
        <v>34.8</v>
      </c>
      <c r="AN111" s="21" t="n">
        <v>36.2</v>
      </c>
      <c r="AO111" s="22" t="n">
        <f aca="false">AVERAGE(AC111:AN111)</f>
        <v>29.575</v>
      </c>
      <c r="BA111" s="0" t="n">
        <v>1961</v>
      </c>
      <c r="BB111" s="20" t="s">
        <v>117</v>
      </c>
      <c r="BC111" s="21" t="n">
        <v>34.4</v>
      </c>
      <c r="BD111" s="21" t="n">
        <v>33.6</v>
      </c>
      <c r="BE111" s="21" t="n">
        <v>31.5</v>
      </c>
      <c r="BF111" s="21" t="n">
        <v>27.3</v>
      </c>
      <c r="BG111" s="21" t="n">
        <v>22.7</v>
      </c>
      <c r="BH111" s="21" t="n">
        <v>19.9</v>
      </c>
      <c r="BI111" s="21" t="n">
        <v>18.9</v>
      </c>
      <c r="BJ111" s="21" t="n">
        <v>21.1</v>
      </c>
      <c r="BK111" s="21" t="n">
        <v>27.2</v>
      </c>
      <c r="BL111" s="21" t="n">
        <v>31.3</v>
      </c>
      <c r="BM111" s="21" t="n">
        <v>33.7</v>
      </c>
      <c r="BN111" s="21" t="n">
        <v>34.9</v>
      </c>
      <c r="BO111" s="22" t="n">
        <f aca="false">AVERAGE(BC111:BN111)</f>
        <v>28.0416666666667</v>
      </c>
      <c r="CA111" s="0" t="n">
        <v>1961</v>
      </c>
      <c r="CB111" s="20" t="s">
        <v>117</v>
      </c>
      <c r="CC111" s="21" t="n">
        <v>37.5</v>
      </c>
      <c r="CD111" s="21" t="n">
        <v>37.5</v>
      </c>
      <c r="CE111" s="21" t="n">
        <v>36.2</v>
      </c>
      <c r="CF111" s="21" t="n">
        <v>33.6</v>
      </c>
      <c r="CG111" s="21" t="n">
        <v>26.7</v>
      </c>
      <c r="CH111" s="21" t="n">
        <v>23.3</v>
      </c>
      <c r="CI111" s="21" t="n">
        <v>22.1</v>
      </c>
      <c r="CJ111" s="21" t="n">
        <v>23.7</v>
      </c>
      <c r="CK111" s="21" t="n">
        <v>30.8</v>
      </c>
      <c r="CL111" s="21" t="n">
        <v>35.8</v>
      </c>
      <c r="CM111" s="21" t="n">
        <v>37</v>
      </c>
      <c r="CN111" s="21" t="n">
        <v>39.3</v>
      </c>
      <c r="CO111" s="22" t="n">
        <f aca="false">AVERAGE(CC111:CN111)</f>
        <v>31.9583333333333</v>
      </c>
      <c r="DA111" s="0" t="n">
        <v>1961</v>
      </c>
      <c r="DB111" s="25" t="n">
        <v>1961</v>
      </c>
      <c r="DC111" s="21" t="n">
        <v>30.9</v>
      </c>
      <c r="DD111" s="21" t="n">
        <v>31.1</v>
      </c>
      <c r="DE111" s="21" t="n">
        <v>30.1</v>
      </c>
      <c r="DF111" s="21" t="n">
        <v>29.3</v>
      </c>
      <c r="DG111" s="21" t="n">
        <v>25.6</v>
      </c>
      <c r="DH111" s="21" t="n">
        <v>24.7</v>
      </c>
      <c r="DI111" s="21" t="n">
        <v>25</v>
      </c>
      <c r="DJ111" s="21" t="n">
        <v>24.9</v>
      </c>
      <c r="DK111" s="21" t="n">
        <v>27.3</v>
      </c>
      <c r="DL111" s="21" t="n">
        <v>29.6</v>
      </c>
      <c r="DM111" s="21" t="n">
        <v>30.9</v>
      </c>
      <c r="DN111" s="21" t="n">
        <v>32.4</v>
      </c>
      <c r="DO111" s="22" t="n">
        <f aca="false">AVERAGE(DC111:DN111)</f>
        <v>28.4833333333333</v>
      </c>
      <c r="EA111" s="0" t="n">
        <v>1961</v>
      </c>
      <c r="EB111" s="20" t="s">
        <v>117</v>
      </c>
      <c r="EC111" s="21" t="n">
        <v>27.7</v>
      </c>
      <c r="ED111" s="21" t="n">
        <v>28.2</v>
      </c>
      <c r="EE111" s="21" t="n">
        <v>27.7</v>
      </c>
      <c r="EF111" s="21" t="n">
        <v>26.5</v>
      </c>
      <c r="EG111" s="21" t="n">
        <v>23.9</v>
      </c>
      <c r="EH111" s="21" t="n">
        <v>22</v>
      </c>
      <c r="EI111" s="21" t="n">
        <v>21</v>
      </c>
      <c r="EJ111" s="21" t="n">
        <v>21.6</v>
      </c>
      <c r="EK111" s="21" t="n">
        <v>24.1</v>
      </c>
      <c r="EL111" s="21" t="n">
        <v>26</v>
      </c>
      <c r="EM111" s="21" t="n">
        <v>26.8</v>
      </c>
      <c r="EN111" s="21" t="n">
        <v>29.1</v>
      </c>
      <c r="EO111" s="22" t="n">
        <f aca="false">AVERAGE(EC111:EN111)</f>
        <v>25.3833333333333</v>
      </c>
      <c r="FA111" s="0" t="n">
        <v>1961</v>
      </c>
      <c r="FB111" s="20" t="s">
        <v>117</v>
      </c>
      <c r="FC111" s="21" t="n">
        <v>28.1</v>
      </c>
      <c r="FD111" s="21" t="n">
        <v>28.9</v>
      </c>
      <c r="FE111" s="21" t="n">
        <v>28.2</v>
      </c>
      <c r="FF111" s="21" t="n">
        <v>26.8</v>
      </c>
      <c r="FG111" s="21" t="n">
        <v>23.8</v>
      </c>
      <c r="FH111" s="21" t="n">
        <v>22.3</v>
      </c>
      <c r="FI111" s="21" t="n">
        <v>21.9</v>
      </c>
      <c r="FJ111" s="21" t="n">
        <v>22.6</v>
      </c>
      <c r="FK111" s="21" t="n">
        <v>24.7</v>
      </c>
      <c r="FL111" s="21" t="n">
        <v>26.7</v>
      </c>
      <c r="FM111" s="21" t="n">
        <v>27.8</v>
      </c>
      <c r="FN111" s="21" t="n">
        <v>29.2</v>
      </c>
      <c r="FO111" s="22" t="n">
        <f aca="false">AVERAGE(FC111:FN111)</f>
        <v>25.9166666666667</v>
      </c>
      <c r="GA111" s="0" t="n">
        <v>1961</v>
      </c>
      <c r="GB111" s="20" t="s">
        <v>117</v>
      </c>
      <c r="GC111" s="21" t="n">
        <v>31.2</v>
      </c>
      <c r="GD111" s="21" t="n">
        <v>31.9</v>
      </c>
      <c r="GE111" s="21" t="n">
        <v>30.2</v>
      </c>
      <c r="GF111" s="21" t="n">
        <v>29.9</v>
      </c>
      <c r="GG111" s="21" t="n">
        <v>27</v>
      </c>
      <c r="GH111" s="21" t="n">
        <v>26.4</v>
      </c>
      <c r="GI111" s="21" t="n">
        <v>25.3</v>
      </c>
      <c r="GJ111" s="21" t="n">
        <v>25.9</v>
      </c>
      <c r="GK111" s="21" t="n">
        <v>28.6</v>
      </c>
      <c r="GL111" s="21" t="n">
        <v>30.3</v>
      </c>
      <c r="GM111" s="21" t="n">
        <v>31.2</v>
      </c>
      <c r="GN111" s="21" t="n">
        <v>33.1</v>
      </c>
      <c r="GO111" s="22" t="n">
        <f aca="false">AVERAGE(GC111:GN111)</f>
        <v>29.25</v>
      </c>
      <c r="HA111" s="0" t="n">
        <v>1961</v>
      </c>
      <c r="HB111" s="20" t="s">
        <v>117</v>
      </c>
      <c r="HC111" s="21" t="n">
        <v>35.1</v>
      </c>
      <c r="HD111" s="21" t="n">
        <v>35.8</v>
      </c>
      <c r="HE111" s="21" t="n">
        <v>36.6</v>
      </c>
      <c r="HF111" s="21" t="n">
        <v>34.6</v>
      </c>
      <c r="HG111" s="21" t="n">
        <v>31.3</v>
      </c>
      <c r="HH111" s="21" t="n">
        <v>28.5</v>
      </c>
      <c r="HI111" s="21" t="n">
        <v>28.1</v>
      </c>
      <c r="HJ111" s="21" t="n">
        <v>28.9</v>
      </c>
      <c r="HK111" s="21" t="n">
        <v>32.8</v>
      </c>
      <c r="HL111" s="21" t="n">
        <v>35.3</v>
      </c>
      <c r="HM111" s="21" t="n">
        <v>35.4</v>
      </c>
      <c r="HN111" s="21" t="n">
        <v>37</v>
      </c>
      <c r="HO111" s="22" t="n">
        <f aca="false">AVERAGE(HC111:HN111)</f>
        <v>33.2833333333333</v>
      </c>
      <c r="IA111" s="0" t="n">
        <v>1961</v>
      </c>
      <c r="IB111" s="20" t="s">
        <v>117</v>
      </c>
      <c r="IC111" s="21" t="n">
        <v>31.1</v>
      </c>
      <c r="ID111" s="21" t="n">
        <v>32.2</v>
      </c>
      <c r="IE111" s="21" t="n">
        <v>30.7</v>
      </c>
      <c r="IF111" s="21" t="n">
        <v>29.4</v>
      </c>
      <c r="IG111" s="21" t="n">
        <v>26.6</v>
      </c>
      <c r="IH111" s="21" t="n">
        <v>25.6</v>
      </c>
      <c r="II111" s="21" t="n">
        <v>25.3</v>
      </c>
      <c r="IJ111" s="21" t="n">
        <v>25.9</v>
      </c>
      <c r="IK111" s="21" t="n">
        <v>27.7</v>
      </c>
      <c r="IL111" s="21" t="n">
        <v>29.5</v>
      </c>
      <c r="IM111" s="21" t="n">
        <v>31.1</v>
      </c>
      <c r="IN111" s="21" t="n">
        <v>31.4</v>
      </c>
      <c r="IO111" s="22" t="n">
        <f aca="false">AVERAGE(IC111:IN111)</f>
        <v>28.875</v>
      </c>
      <c r="JA111" s="0" t="n">
        <v>1961</v>
      </c>
      <c r="JB111" s="20" t="s">
        <v>117</v>
      </c>
      <c r="JC111" s="21" t="n">
        <v>37.1</v>
      </c>
      <c r="JD111" s="21" t="n">
        <v>37.7</v>
      </c>
      <c r="JE111" s="21" t="n">
        <v>37.6</v>
      </c>
      <c r="JF111" s="21" t="n">
        <v>35.2</v>
      </c>
      <c r="JG111" s="21" t="n">
        <v>29.1</v>
      </c>
      <c r="JH111" s="21" t="n">
        <v>26.1</v>
      </c>
      <c r="JI111" s="21" t="n">
        <v>25.1</v>
      </c>
      <c r="JJ111" s="21" t="n">
        <v>26.4</v>
      </c>
      <c r="JK111" s="21" t="n">
        <v>33</v>
      </c>
      <c r="JL111" s="21" t="n">
        <v>37.2</v>
      </c>
      <c r="JM111" s="21" t="n">
        <v>37.6</v>
      </c>
      <c r="JN111" s="21" t="n">
        <v>39.1</v>
      </c>
      <c r="JO111" s="22" t="n">
        <f aca="false">AVERAGE(JC111:JN111)</f>
        <v>33.4333333333333</v>
      </c>
      <c r="KA111" s="0" t="n">
        <v>1961</v>
      </c>
      <c r="KB111" s="20" t="s">
        <v>117</v>
      </c>
      <c r="KC111" s="21" t="n">
        <v>25.4</v>
      </c>
      <c r="KD111" s="21" t="n">
        <v>25.8</v>
      </c>
      <c r="KE111" s="21" t="n">
        <v>25.3</v>
      </c>
      <c r="KF111" s="21" t="n">
        <v>24</v>
      </c>
      <c r="KG111" s="21" t="n">
        <v>21.4</v>
      </c>
      <c r="KH111" s="21" t="n">
        <v>19.3</v>
      </c>
      <c r="KI111" s="21" t="n">
        <v>18.5</v>
      </c>
      <c r="KJ111" s="21" t="n">
        <v>19</v>
      </c>
      <c r="KK111" s="21" t="n">
        <v>21.1</v>
      </c>
      <c r="KL111" s="21" t="n">
        <v>23.2</v>
      </c>
      <c r="KM111" s="21" t="n">
        <v>24.6</v>
      </c>
      <c r="KN111" s="21" t="n">
        <v>25.4</v>
      </c>
      <c r="KO111" s="22" t="n">
        <f aca="false">AVERAGE(KC111:KN111)</f>
        <v>22.75</v>
      </c>
      <c r="LA111" s="0" t="n">
        <v>1961</v>
      </c>
      <c r="LB111" s="20" t="s">
        <v>117</v>
      </c>
      <c r="LC111" s="21" t="n">
        <v>31</v>
      </c>
      <c r="LD111" s="21" t="n">
        <v>31.9</v>
      </c>
      <c r="LE111" s="21" t="n">
        <v>31</v>
      </c>
      <c r="LF111" s="21" t="n">
        <v>28.9</v>
      </c>
      <c r="LG111" s="21" t="n">
        <v>26.1</v>
      </c>
      <c r="LH111" s="21" t="n">
        <v>25.2</v>
      </c>
      <c r="LI111" s="21" t="n">
        <v>24.6</v>
      </c>
      <c r="LJ111" s="21" t="n">
        <v>25.7</v>
      </c>
      <c r="LK111" s="21" t="n">
        <v>27.6</v>
      </c>
      <c r="LL111" s="21" t="n">
        <v>29.8</v>
      </c>
      <c r="LM111" s="21" t="n">
        <v>31.1</v>
      </c>
      <c r="LN111" s="21" t="n">
        <v>31.5</v>
      </c>
      <c r="LO111" s="22" t="n">
        <f aca="false">AVERAGE(LC111:LN111)</f>
        <v>28.7</v>
      </c>
      <c r="MA111" s="0" t="n">
        <v>1961</v>
      </c>
      <c r="MB111" s="20" t="s">
        <v>117</v>
      </c>
      <c r="MC111" s="21" t="n">
        <v>33.1</v>
      </c>
      <c r="MD111" s="21" t="n">
        <v>32.8</v>
      </c>
      <c r="ME111" s="21" t="n">
        <v>31.3</v>
      </c>
      <c r="MF111" s="21" t="n">
        <v>27.4</v>
      </c>
      <c r="MG111" s="21" t="n">
        <v>22.3</v>
      </c>
      <c r="MH111" s="21" t="n">
        <v>19.5</v>
      </c>
      <c r="MI111" s="21" t="n">
        <v>19.1</v>
      </c>
      <c r="MJ111" s="21" t="n">
        <v>21.1</v>
      </c>
      <c r="MK111" s="21" t="n">
        <v>27</v>
      </c>
      <c r="ML111" s="21" t="n">
        <v>31.1</v>
      </c>
      <c r="MM111" s="21" t="n">
        <v>31.9</v>
      </c>
      <c r="MN111" s="21" t="n">
        <v>34.3</v>
      </c>
      <c r="MO111" s="22" t="n">
        <f aca="false">AVERAGE(MC111:MN111)</f>
        <v>27.575</v>
      </c>
      <c r="NA111" s="0" t="n">
        <v>1961</v>
      </c>
      <c r="NB111" s="25" t="n">
        <v>1961</v>
      </c>
      <c r="NC111" s="30" t="n">
        <v>31.6</v>
      </c>
      <c r="ND111" s="30" t="n">
        <v>33.9</v>
      </c>
      <c r="NE111" s="30" t="n">
        <v>31.4</v>
      </c>
      <c r="NF111" s="30" t="n">
        <v>27.2</v>
      </c>
      <c r="NG111" s="30" t="n">
        <v>26.4</v>
      </c>
      <c r="NH111" s="30" t="n">
        <v>22.4</v>
      </c>
      <c r="NI111" s="30" t="n">
        <v>22.6</v>
      </c>
      <c r="NJ111" s="30" t="n">
        <v>24.2</v>
      </c>
      <c r="NK111" s="30" t="n">
        <v>28.9</v>
      </c>
      <c r="NL111" s="30" t="n">
        <v>29.5</v>
      </c>
      <c r="NM111" s="30" t="n">
        <v>33.8</v>
      </c>
      <c r="NN111" s="30" t="n">
        <v>33.8</v>
      </c>
      <c r="NO111" s="22" t="n">
        <f aca="false">AVERAGE(NC111:NN111)</f>
        <v>28.8083333333333</v>
      </c>
      <c r="OA111" s="0" t="n">
        <v>1961</v>
      </c>
      <c r="OB111" s="20" t="s">
        <v>117</v>
      </c>
      <c r="OC111" s="21" t="n">
        <v>36.2</v>
      </c>
      <c r="OD111" s="21" t="n">
        <v>37.3</v>
      </c>
      <c r="OE111" s="21" t="n">
        <v>36.3</v>
      </c>
      <c r="OF111" s="21" t="n">
        <v>34.3</v>
      </c>
      <c r="OG111" s="21" t="n">
        <v>27.8</v>
      </c>
      <c r="OH111" s="21" t="n">
        <v>25.3</v>
      </c>
      <c r="OI111" s="21" t="n">
        <v>25.2</v>
      </c>
      <c r="OJ111" s="21" t="n">
        <v>26.2</v>
      </c>
      <c r="OK111" s="21" t="n">
        <v>31.9</v>
      </c>
      <c r="OL111" s="21" t="n">
        <v>36.9</v>
      </c>
      <c r="OM111" s="21" t="n">
        <v>37.2</v>
      </c>
      <c r="ON111" s="21" t="n">
        <v>38.4</v>
      </c>
      <c r="OO111" s="22" t="n">
        <f aca="false">AVERAGE(OC111:ON111)</f>
        <v>32.75</v>
      </c>
      <c r="PA111" s="0" t="n">
        <v>1961</v>
      </c>
      <c r="PB111" s="20" t="s">
        <v>117</v>
      </c>
      <c r="PC111" s="21" t="n">
        <v>30.8</v>
      </c>
      <c r="PD111" s="21" t="n">
        <v>32.4</v>
      </c>
      <c r="PE111" s="21" t="n">
        <v>30.6</v>
      </c>
      <c r="PF111" s="21" t="n">
        <v>30.4</v>
      </c>
      <c r="PG111" s="21" t="n">
        <v>28.7</v>
      </c>
      <c r="PH111" s="21" t="n">
        <v>28.5</v>
      </c>
      <c r="PI111" s="21" t="n">
        <v>28</v>
      </c>
      <c r="PJ111" s="21" t="n">
        <v>28.4</v>
      </c>
      <c r="PK111" s="21" t="n">
        <v>30</v>
      </c>
      <c r="PL111" s="21" t="n">
        <v>31.9</v>
      </c>
      <c r="PM111" s="21" t="n">
        <v>33.1</v>
      </c>
      <c r="PN111" s="21" t="n">
        <v>32.6</v>
      </c>
      <c r="PO111" s="22" t="n">
        <f aca="false">AVERAGE(PC111:PN111)</f>
        <v>30.45</v>
      </c>
      <c r="QA111" s="0" t="n">
        <v>1961</v>
      </c>
      <c r="QB111" s="20" t="s">
        <v>117</v>
      </c>
      <c r="QC111" s="21" t="n">
        <v>30.2</v>
      </c>
      <c r="QD111" s="21" t="n">
        <v>31.2</v>
      </c>
      <c r="QE111" s="21" t="n">
        <v>30.1</v>
      </c>
      <c r="QF111" s="21" t="n">
        <v>29.1</v>
      </c>
      <c r="QG111" s="21" t="n">
        <v>26.6</v>
      </c>
      <c r="QH111" s="21" t="n">
        <v>25.3</v>
      </c>
      <c r="QI111" s="21" t="n">
        <v>25.3</v>
      </c>
      <c r="QJ111" s="21" t="n">
        <v>25.9</v>
      </c>
      <c r="QK111" s="21" t="n">
        <v>27.1</v>
      </c>
      <c r="QL111" s="21" t="n">
        <v>28.7</v>
      </c>
      <c r="QM111" s="21" t="n">
        <v>30.8</v>
      </c>
      <c r="QN111" s="21" t="n">
        <v>31.1</v>
      </c>
      <c r="QO111" s="22" t="n">
        <f aca="false">AVERAGE(QC111:QN111)</f>
        <v>28.45</v>
      </c>
      <c r="RA111" s="0" t="n">
        <v>1961</v>
      </c>
      <c r="RB111" s="20" t="s">
        <v>117</v>
      </c>
      <c r="RC111" s="21" t="n">
        <v>34.1</v>
      </c>
      <c r="RD111" s="21" t="n">
        <v>34</v>
      </c>
      <c r="RE111" s="21" t="n">
        <v>32.3</v>
      </c>
      <c r="RF111" s="21" t="n">
        <v>27.2</v>
      </c>
      <c r="RG111" s="21" t="n">
        <v>21.8</v>
      </c>
      <c r="RH111" s="21" t="n">
        <v>19.5</v>
      </c>
      <c r="RI111" s="21" t="n">
        <v>18.2</v>
      </c>
      <c r="RJ111" s="21" t="n">
        <v>20.6</v>
      </c>
      <c r="RK111" s="21" t="n">
        <v>26.7</v>
      </c>
      <c r="RL111" s="21" t="n">
        <v>32.1</v>
      </c>
      <c r="RM111" s="21" t="n">
        <v>33.1</v>
      </c>
      <c r="RN111" s="21" t="n">
        <v>35.6</v>
      </c>
      <c r="RO111" s="22" t="n">
        <f aca="false">AVERAGE(RC111:RN111)</f>
        <v>27.9333333333333</v>
      </c>
      <c r="SA111" s="0" t="n">
        <v>1961</v>
      </c>
      <c r="SB111" s="29" t="s">
        <v>117</v>
      </c>
      <c r="SC111" s="28" t="n">
        <f aca="false">(SC110+SC112)/2</f>
        <v>31.2</v>
      </c>
      <c r="SD111" s="27" t="n">
        <v>31</v>
      </c>
      <c r="SE111" s="27" t="n">
        <v>29.4</v>
      </c>
      <c r="SF111" s="28" t="n">
        <f aca="false">(SF110+SF112)/2</f>
        <v>26.4</v>
      </c>
      <c r="SG111" s="27" t="n">
        <v>23</v>
      </c>
      <c r="SH111" s="27" t="n">
        <v>20.2</v>
      </c>
      <c r="SI111" s="27" t="n">
        <v>20</v>
      </c>
      <c r="SJ111" s="27" t="n">
        <v>20.4</v>
      </c>
      <c r="SK111" s="27" t="n">
        <v>25.3</v>
      </c>
      <c r="SL111" s="27" t="n">
        <v>28.1</v>
      </c>
      <c r="SM111" s="27" t="n">
        <v>29.3</v>
      </c>
      <c r="SN111" s="27" t="n">
        <v>30.4</v>
      </c>
      <c r="SO111" s="22" t="n">
        <f aca="false">AVERAGE(SC111:SN111)</f>
        <v>26.225</v>
      </c>
      <c r="TA111" s="0" t="n">
        <v>1961</v>
      </c>
      <c r="TB111" s="29" t="s">
        <v>117</v>
      </c>
      <c r="TC111" s="27" t="n">
        <v>32.8</v>
      </c>
      <c r="TD111" s="27" t="n">
        <v>31.8</v>
      </c>
      <c r="TE111" s="27" t="n">
        <v>30.5</v>
      </c>
      <c r="TF111" s="27" t="n">
        <v>29</v>
      </c>
      <c r="TG111" s="27" t="n">
        <v>24.3</v>
      </c>
      <c r="TH111" s="27" t="n">
        <v>21.6</v>
      </c>
      <c r="TI111" s="27" t="n">
        <v>22.5</v>
      </c>
      <c r="TJ111" s="27" t="n">
        <v>23.5</v>
      </c>
      <c r="TK111" s="27" t="n">
        <v>28.7</v>
      </c>
      <c r="TL111" s="27" t="n">
        <v>32.3</v>
      </c>
      <c r="TM111" s="27" t="n">
        <v>32</v>
      </c>
      <c r="TN111" s="27" t="n">
        <v>33.9</v>
      </c>
      <c r="TO111" s="22" t="n">
        <f aca="false">AVERAGE(TC111:TN111)</f>
        <v>28.575</v>
      </c>
      <c r="UA111" s="0" t="n">
        <v>1961</v>
      </c>
      <c r="UB111" s="29" t="s">
        <v>117</v>
      </c>
      <c r="UC111" s="27" t="n">
        <v>30.3</v>
      </c>
      <c r="UD111" s="27" t="n">
        <v>30.6</v>
      </c>
      <c r="UE111" s="27" t="n">
        <v>29.7</v>
      </c>
      <c r="UF111" s="27" t="n">
        <v>28.9</v>
      </c>
      <c r="UG111" s="27" t="n">
        <v>24.8</v>
      </c>
      <c r="UH111" s="27" t="n">
        <v>22.6</v>
      </c>
      <c r="UI111" s="27" t="n">
        <v>22.4</v>
      </c>
      <c r="UJ111" s="27" t="n">
        <v>22.8</v>
      </c>
      <c r="UK111" s="27" t="n">
        <v>27</v>
      </c>
      <c r="UL111" s="27" t="n">
        <v>29</v>
      </c>
      <c r="UM111" s="27" t="n">
        <v>29.9</v>
      </c>
      <c r="UN111" s="27" t="n">
        <v>31.3</v>
      </c>
      <c r="UO111" s="22" t="n">
        <f aca="false">AVERAGE(UC111:UN111)</f>
        <v>27.4416666666667</v>
      </c>
      <c r="VA111" s="0" t="n">
        <v>1961</v>
      </c>
      <c r="VB111" s="29" t="s">
        <v>117</v>
      </c>
      <c r="VC111" s="27" t="n">
        <v>35.3</v>
      </c>
      <c r="VD111" s="27" t="n">
        <v>35.8</v>
      </c>
      <c r="VE111" s="27" t="n">
        <v>34.1</v>
      </c>
      <c r="VF111" s="27" t="n">
        <v>34.2</v>
      </c>
      <c r="VG111" s="27" t="n">
        <v>30</v>
      </c>
      <c r="VH111" s="27" t="n">
        <v>28.2</v>
      </c>
      <c r="VI111" s="27" t="n">
        <v>28.8</v>
      </c>
      <c r="VJ111" s="27" t="n">
        <v>29</v>
      </c>
      <c r="VK111" s="27" t="n">
        <v>32.4</v>
      </c>
      <c r="VL111" s="27" t="n">
        <v>36.1</v>
      </c>
      <c r="VM111" s="27" t="n">
        <v>36.4</v>
      </c>
      <c r="VN111" s="27" t="n">
        <v>37.6</v>
      </c>
      <c r="VO111" s="22" t="n">
        <f aca="false">AVERAGE(VC111:VN111)</f>
        <v>33.1583333333333</v>
      </c>
      <c r="WA111" s="0" t="n">
        <v>1961</v>
      </c>
      <c r="WB111" s="29" t="s">
        <v>117</v>
      </c>
      <c r="WC111" s="27" t="n">
        <v>29.7</v>
      </c>
      <c r="WD111" s="27" t="n">
        <v>30</v>
      </c>
      <c r="WE111" s="27" t="n">
        <v>30.1</v>
      </c>
      <c r="WF111" s="27" t="n">
        <v>29.5</v>
      </c>
      <c r="WG111" s="27" t="n">
        <v>25.6</v>
      </c>
      <c r="WH111" s="27" t="n">
        <v>23.7</v>
      </c>
      <c r="WI111" s="27" t="n">
        <v>22.9</v>
      </c>
      <c r="WJ111" s="27" t="n">
        <v>23.2</v>
      </c>
      <c r="WK111" s="27" t="n">
        <v>26.4</v>
      </c>
      <c r="WL111" s="27" t="n">
        <v>28</v>
      </c>
      <c r="WM111" s="27" t="n">
        <v>29.2</v>
      </c>
      <c r="WN111" s="27" t="n">
        <v>31</v>
      </c>
      <c r="WO111" s="22" t="n">
        <f aca="false">AVERAGE(WC111:WN111)</f>
        <v>27.4416666666667</v>
      </c>
      <c r="XA111" s="0" t="n">
        <v>1961</v>
      </c>
      <c r="XB111" s="26" t="n">
        <v>1961</v>
      </c>
      <c r="XC111" s="31" t="n">
        <v>31</v>
      </c>
      <c r="XD111" s="31" t="n">
        <v>30.7</v>
      </c>
      <c r="XE111" s="31" t="n">
        <v>29.6</v>
      </c>
      <c r="XF111" s="31" t="n">
        <v>27.8</v>
      </c>
      <c r="XG111" s="31" t="n">
        <v>24.7</v>
      </c>
      <c r="XH111" s="31" t="n">
        <v>21.4</v>
      </c>
      <c r="XI111" s="31" t="n">
        <v>20.7</v>
      </c>
      <c r="XJ111" s="31" t="n">
        <v>23.1</v>
      </c>
      <c r="XK111" s="31" t="n">
        <v>26.3</v>
      </c>
      <c r="XL111" s="31" t="n">
        <v>26.3</v>
      </c>
      <c r="XM111" s="31" t="n">
        <v>30.8</v>
      </c>
      <c r="XN111" s="31" t="n">
        <v>28.6</v>
      </c>
      <c r="XO111" s="22" t="n">
        <f aca="false">AVERAGE(XC111:XN111)</f>
        <v>26.75</v>
      </c>
      <c r="YA111" s="0" t="n">
        <v>1961</v>
      </c>
      <c r="YB111" s="26" t="n">
        <v>1961</v>
      </c>
      <c r="YC111" s="31" t="n">
        <v>36.7</v>
      </c>
      <c r="YD111" s="31" t="n">
        <v>36.9</v>
      </c>
      <c r="YE111" s="31" t="n">
        <v>31.7</v>
      </c>
      <c r="YF111" s="31" t="n">
        <v>31.3</v>
      </c>
      <c r="YG111" s="31" t="n">
        <v>28.1</v>
      </c>
      <c r="YH111" s="31" t="n">
        <v>24.3</v>
      </c>
      <c r="YI111" s="31" t="n">
        <v>23.1</v>
      </c>
      <c r="YJ111" s="31" t="n">
        <v>28</v>
      </c>
      <c r="YK111" s="31" t="n">
        <v>31.1</v>
      </c>
      <c r="YL111" s="31" t="n">
        <v>33.8</v>
      </c>
      <c r="YM111" s="31" t="n">
        <v>37.5</v>
      </c>
      <c r="YN111" s="31" t="n">
        <v>33.6</v>
      </c>
      <c r="YO111" s="22" t="n">
        <f aca="false">AVERAGE(YC111:YN111)</f>
        <v>31.3416666666667</v>
      </c>
      <c r="ZA111" s="0" t="n">
        <v>1961</v>
      </c>
      <c r="ZB111" s="29" t="s">
        <v>117</v>
      </c>
      <c r="ZC111" s="27" t="n">
        <v>29.9</v>
      </c>
      <c r="ZD111" s="27" t="n">
        <v>31.4</v>
      </c>
      <c r="ZE111" s="27" t="n">
        <v>30.4</v>
      </c>
      <c r="ZF111" s="27" t="n">
        <v>29.4</v>
      </c>
      <c r="ZG111" s="27" t="n">
        <v>25.3</v>
      </c>
      <c r="ZH111" s="27" t="n">
        <v>24.1</v>
      </c>
      <c r="ZI111" s="27" t="n">
        <v>24.1</v>
      </c>
      <c r="ZJ111" s="27" t="n">
        <v>24.9</v>
      </c>
      <c r="ZK111" s="27" t="n">
        <v>26.9</v>
      </c>
      <c r="ZL111" s="27" t="n">
        <v>27.7</v>
      </c>
      <c r="ZM111" s="27" t="n">
        <v>29.3</v>
      </c>
      <c r="ZN111" s="27" t="n">
        <v>29.8</v>
      </c>
      <c r="ZO111" s="22" t="n">
        <f aca="false">AVERAGE(ZC111:ZN111)</f>
        <v>27.7666666666667</v>
      </c>
      <c r="AAA111" s="0" t="n">
        <v>1961</v>
      </c>
      <c r="AAB111" s="29" t="s">
        <v>117</v>
      </c>
      <c r="AAC111" s="27" t="n">
        <v>33.7</v>
      </c>
      <c r="AAD111" s="27" t="n">
        <v>34.8</v>
      </c>
      <c r="AAE111" s="27" t="n">
        <v>33.4</v>
      </c>
      <c r="AAF111" s="27" t="n">
        <v>30.9</v>
      </c>
      <c r="AAG111" s="27" t="n">
        <v>25.2</v>
      </c>
      <c r="AAH111" s="27" t="n">
        <v>22.4</v>
      </c>
      <c r="AAI111" s="27" t="n">
        <v>22.3</v>
      </c>
      <c r="AAJ111" s="27" t="n">
        <v>23.6</v>
      </c>
      <c r="AAK111" s="27" t="n">
        <v>29.8</v>
      </c>
      <c r="AAL111" s="27" t="n">
        <v>34.6</v>
      </c>
      <c r="AAM111" s="27" t="n">
        <v>35</v>
      </c>
      <c r="AAN111" s="27" t="n">
        <v>37.2</v>
      </c>
      <c r="AAO111" s="22" t="n">
        <f aca="false">AVERAGE(AAC111:AAN111)</f>
        <v>30.2416666666667</v>
      </c>
      <c r="ABA111" s="0" t="n">
        <v>1961</v>
      </c>
      <c r="ABB111" s="29" t="s">
        <v>117</v>
      </c>
      <c r="ABC111" s="27" t="n">
        <v>34.7</v>
      </c>
      <c r="ABD111" s="27" t="n">
        <v>35.2</v>
      </c>
      <c r="ABE111" s="27" t="n">
        <v>34.2</v>
      </c>
      <c r="ABF111" s="27" t="n">
        <v>32</v>
      </c>
      <c r="ABG111" s="27" t="n">
        <v>26.4</v>
      </c>
      <c r="ABH111" s="27" t="n">
        <v>23.1</v>
      </c>
      <c r="ABI111" s="27" t="n">
        <v>23.5</v>
      </c>
      <c r="ABJ111" s="27" t="n">
        <v>24.6</v>
      </c>
      <c r="ABK111" s="27" t="n">
        <v>30.3</v>
      </c>
      <c r="ABL111" s="27" t="n">
        <v>35.6</v>
      </c>
      <c r="ABM111" s="27" t="n">
        <v>35.9</v>
      </c>
      <c r="ABN111" s="27" t="n">
        <v>37.7</v>
      </c>
      <c r="ABO111" s="22" t="n">
        <f aca="false">AVERAGE(ABC111:ABN111)</f>
        <v>31.1</v>
      </c>
      <c r="ACA111" s="0" t="n">
        <v>1961</v>
      </c>
      <c r="ACB111" s="29" t="s">
        <v>117</v>
      </c>
      <c r="ACC111" s="27" t="n">
        <v>28.4</v>
      </c>
      <c r="ACD111" s="27" t="n">
        <v>29.4</v>
      </c>
      <c r="ACE111" s="27" t="n">
        <v>27.5</v>
      </c>
      <c r="ACF111" s="27" t="n">
        <v>26.4</v>
      </c>
      <c r="ACG111" s="27" t="n">
        <v>22.9</v>
      </c>
      <c r="ACH111" s="27" t="n">
        <v>21.6</v>
      </c>
      <c r="ACI111" s="27" t="n">
        <v>21.8</v>
      </c>
      <c r="ACJ111" s="27" t="n">
        <v>22.1</v>
      </c>
      <c r="ACK111" s="27" t="n">
        <v>24.4</v>
      </c>
      <c r="ACL111" s="27" t="n">
        <v>26.8</v>
      </c>
      <c r="ACM111" s="27" t="n">
        <v>28.5</v>
      </c>
      <c r="ACN111" s="27" t="n">
        <v>29.1</v>
      </c>
      <c r="ACO111" s="22" t="n">
        <f aca="false">AVERAGE(ACC111:ACN111)</f>
        <v>25.7416666666667</v>
      </c>
      <c r="ADA111" s="0" t="n">
        <v>1961</v>
      </c>
      <c r="ADB111" s="29" t="s">
        <v>117</v>
      </c>
      <c r="ADC111" s="27" t="n">
        <v>27.6</v>
      </c>
      <c r="ADD111" s="27" t="n">
        <v>28.4</v>
      </c>
      <c r="ADE111" s="27" t="n">
        <v>27.3</v>
      </c>
      <c r="ADF111" s="27" t="n">
        <v>26.2</v>
      </c>
      <c r="ADG111" s="27" t="n">
        <v>23.2</v>
      </c>
      <c r="ADH111" s="27" t="n">
        <v>21.9</v>
      </c>
      <c r="ADI111" s="27" t="n">
        <v>21.5</v>
      </c>
      <c r="ADJ111" s="27" t="n">
        <v>22.5</v>
      </c>
      <c r="ADK111" s="27" t="n">
        <v>25.4</v>
      </c>
      <c r="ADL111" s="27" t="n">
        <v>27.4</v>
      </c>
      <c r="ADM111" s="27" t="n">
        <v>27.8</v>
      </c>
      <c r="ADN111" s="27" t="n">
        <v>28.8</v>
      </c>
      <c r="ADO111" s="22" t="n">
        <f aca="false">AVERAGE(ADC111:ADN111)</f>
        <v>25.6666666666667</v>
      </c>
      <c r="AEA111" s="0" t="n">
        <v>1961</v>
      </c>
      <c r="AEB111" s="29" t="s">
        <v>117</v>
      </c>
      <c r="AEC111" s="27" t="n">
        <v>32</v>
      </c>
      <c r="AED111" s="27" t="n">
        <v>31.4</v>
      </c>
      <c r="AEE111" s="27" t="n">
        <v>29.3</v>
      </c>
      <c r="AEF111" s="27" t="n">
        <v>27.1</v>
      </c>
      <c r="AEG111" s="27" t="n">
        <v>22.8</v>
      </c>
      <c r="AEH111" s="27" t="n">
        <v>19.4</v>
      </c>
      <c r="AEI111" s="27" t="n">
        <v>19.3</v>
      </c>
      <c r="AEJ111" s="27" t="n">
        <v>19.8</v>
      </c>
      <c r="AEK111" s="27" t="n">
        <v>25.5</v>
      </c>
      <c r="AEL111" s="27" t="n">
        <v>28.5</v>
      </c>
      <c r="AEM111" s="27" t="n">
        <v>29.3</v>
      </c>
      <c r="AEN111" s="27" t="n">
        <v>30.6</v>
      </c>
      <c r="AEO111" s="22" t="n">
        <f aca="false">AVERAGE(AEC111:AEN111)</f>
        <v>26.25</v>
      </c>
      <c r="AFA111" s="0" t="n">
        <v>1961</v>
      </c>
      <c r="AFB111" s="26" t="n">
        <v>1961</v>
      </c>
      <c r="AFC111" s="27" t="n">
        <v>34</v>
      </c>
      <c r="AFD111" s="27" t="n">
        <v>30.8</v>
      </c>
      <c r="AFE111" s="27" t="n">
        <v>28.7</v>
      </c>
      <c r="AFF111" s="27" t="n">
        <v>26.8</v>
      </c>
      <c r="AFG111" s="27" t="n">
        <v>20.2</v>
      </c>
      <c r="AFH111" s="27" t="n">
        <v>19.3</v>
      </c>
      <c r="AFI111" s="27" t="n">
        <v>17.2</v>
      </c>
      <c r="AFJ111" s="27" t="n">
        <v>22</v>
      </c>
      <c r="AFK111" s="27" t="n">
        <v>25.5</v>
      </c>
      <c r="AFL111" s="27" t="n">
        <v>27.9</v>
      </c>
      <c r="AFM111" s="27" t="n">
        <v>30.2</v>
      </c>
      <c r="AFN111" s="27" t="n">
        <v>33.2</v>
      </c>
      <c r="AFO111" s="22" t="n">
        <f aca="false">AVERAGE(AFC111:AFN111)</f>
        <v>26.3166666666667</v>
      </c>
      <c r="AGA111" s="0" t="n">
        <v>1961</v>
      </c>
      <c r="AGB111" s="29" t="s">
        <v>117</v>
      </c>
      <c r="AGC111" s="27" t="n">
        <v>35.5</v>
      </c>
      <c r="AGD111" s="27" t="n">
        <v>36.4</v>
      </c>
      <c r="AGE111" s="27" t="n">
        <v>36.2</v>
      </c>
      <c r="AGF111" s="27" t="n">
        <v>36.4</v>
      </c>
      <c r="AGG111" s="27" t="n">
        <v>31.8</v>
      </c>
      <c r="AGH111" s="27" t="n">
        <v>29.4</v>
      </c>
      <c r="AGI111" s="27" t="n">
        <v>29.2</v>
      </c>
      <c r="AGJ111" s="27" t="n">
        <v>29.8</v>
      </c>
      <c r="AGK111" s="27" t="n">
        <v>34.5</v>
      </c>
      <c r="AGL111" s="27" t="n">
        <v>37.4</v>
      </c>
      <c r="AGM111" s="27" t="n">
        <v>37</v>
      </c>
      <c r="AGN111" s="27" t="n">
        <v>37.4</v>
      </c>
      <c r="AGO111" s="22" t="n">
        <f aca="false">AVERAGE(AGC111:AGN111)</f>
        <v>34.25</v>
      </c>
      <c r="AHA111" s="0" t="n">
        <v>1961</v>
      </c>
      <c r="AHB111" s="29" t="s">
        <v>117</v>
      </c>
      <c r="AHC111" s="27" t="n">
        <v>33.3</v>
      </c>
      <c r="AHD111" s="27" t="n">
        <v>34.5</v>
      </c>
      <c r="AHE111" s="27" t="n">
        <v>32.7</v>
      </c>
      <c r="AHF111" s="27" t="n">
        <v>33.5</v>
      </c>
      <c r="AHG111" s="27" t="n">
        <v>31.7</v>
      </c>
      <c r="AHH111" s="27" t="n">
        <v>30.6</v>
      </c>
      <c r="AHI111" s="27" t="n">
        <v>30.6</v>
      </c>
      <c r="AHJ111" s="27" t="n">
        <v>31.5</v>
      </c>
      <c r="AHK111" s="27" t="n">
        <v>33.8</v>
      </c>
      <c r="AHL111" s="27" t="n">
        <v>36.2</v>
      </c>
      <c r="AHM111" s="27" t="n">
        <v>36.6</v>
      </c>
      <c r="AHN111" s="27" t="n">
        <v>35.7</v>
      </c>
      <c r="AHO111" s="22" t="n">
        <f aca="false">AVERAGE(AHC111:AHN111)</f>
        <v>33.3916666666667</v>
      </c>
      <c r="AIA111" s="0" t="n">
        <v>1961</v>
      </c>
      <c r="AIB111" s="29" t="n">
        <v>1961</v>
      </c>
      <c r="AIC111" s="28" t="n">
        <f aca="false">(AIC110+AIC112)/2</f>
        <v>37.5</v>
      </c>
      <c r="AID111" s="28" t="n">
        <f aca="false">(AID110+AID112)/2</f>
        <v>35.7</v>
      </c>
      <c r="AIE111" s="28" t="n">
        <f aca="false">(AIE110+AIE112)/2</f>
        <v>33.8</v>
      </c>
      <c r="AIF111" s="28" t="n">
        <f aca="false">(AIF110+AIF112)/2</f>
        <v>32</v>
      </c>
      <c r="AIG111" s="28" t="n">
        <f aca="false">(AIG110+AIG112)/2</f>
        <v>26.55</v>
      </c>
      <c r="AIH111" s="28" t="n">
        <f aca="false">(AIH110+AIH112)/2</f>
        <v>26.35</v>
      </c>
      <c r="AII111" s="28" t="n">
        <f aca="false">(AII110+AII112)/2</f>
        <v>25.55</v>
      </c>
      <c r="AIJ111" s="28" t="n">
        <f aca="false">(AIJ110+AIJ112)/2</f>
        <v>27.4</v>
      </c>
      <c r="AIK111" s="28" t="n">
        <f aca="false">(AIK110+AIK112)/2</f>
        <v>31</v>
      </c>
      <c r="AIL111" s="28" t="n">
        <f aca="false">(AIL110+AIL112)/2</f>
        <v>36.65</v>
      </c>
      <c r="AIM111" s="28" t="n">
        <f aca="false">(AIM110+AIM112)/2</f>
        <v>38</v>
      </c>
      <c r="AIN111" s="23" t="n">
        <f aca="false">(AIN112+AIN113)/2</f>
        <v>37.65</v>
      </c>
      <c r="AIO111" s="22" t="n">
        <f aca="false">AVERAGE(AIC111:AIN111)</f>
        <v>32.3458333333333</v>
      </c>
      <c r="AJA111" s="0" t="n">
        <v>1961</v>
      </c>
      <c r="AJB111" s="29" t="s">
        <v>117</v>
      </c>
      <c r="AJC111" s="27" t="n">
        <v>29.9</v>
      </c>
      <c r="AJD111" s="27" t="n">
        <v>30.6</v>
      </c>
      <c r="AJE111" s="27" t="n">
        <v>29.4</v>
      </c>
      <c r="AJF111" s="27" t="n">
        <v>28.4</v>
      </c>
      <c r="AJG111" s="27" t="n">
        <v>24.8</v>
      </c>
      <c r="AJH111" s="27" t="n">
        <v>23.2</v>
      </c>
      <c r="AJI111" s="27" t="n">
        <v>23.7</v>
      </c>
      <c r="AJJ111" s="27" t="n">
        <v>23.9</v>
      </c>
      <c r="AJK111" s="27" t="n">
        <v>27.3</v>
      </c>
      <c r="AJL111" s="27" t="n">
        <v>29</v>
      </c>
      <c r="AJM111" s="27" t="n">
        <v>30.3</v>
      </c>
      <c r="AJN111" s="27" t="n">
        <v>32.2</v>
      </c>
      <c r="AJO111" s="22" t="n">
        <f aca="false">AVERAGE(AJC111:AJN111)</f>
        <v>27.725</v>
      </c>
      <c r="AKA111" s="0" t="n">
        <v>1961</v>
      </c>
      <c r="AKB111" s="29" t="s">
        <v>117</v>
      </c>
      <c r="AKC111" s="27" t="n">
        <v>33.5</v>
      </c>
      <c r="AKD111" s="27" t="n">
        <v>32.7</v>
      </c>
      <c r="AKE111" s="27" t="n">
        <v>30.7</v>
      </c>
      <c r="AKF111" s="27" t="n">
        <v>27.7</v>
      </c>
      <c r="AKG111" s="27" t="n">
        <v>23.6</v>
      </c>
      <c r="AKH111" s="27" t="n">
        <v>20.4</v>
      </c>
      <c r="AKI111" s="27" t="n">
        <v>20</v>
      </c>
      <c r="AKJ111" s="27" t="n">
        <v>21.4</v>
      </c>
      <c r="AKK111" s="27" t="n">
        <v>27.3</v>
      </c>
      <c r="AKL111" s="27" t="n">
        <v>30.9</v>
      </c>
      <c r="AKM111" s="27" t="n">
        <v>31.9</v>
      </c>
      <c r="AKN111" s="27" t="n">
        <v>34.1</v>
      </c>
      <c r="AKO111" s="22" t="n">
        <f aca="false">AVERAGE(AKC111:AKN111)</f>
        <v>27.85</v>
      </c>
      <c r="ALA111" s="0" t="n">
        <v>1961</v>
      </c>
      <c r="ALB111" s="29" t="s">
        <v>117</v>
      </c>
      <c r="ALC111" s="27" t="n">
        <v>26.7</v>
      </c>
      <c r="ALD111" s="27" t="n">
        <v>27.5</v>
      </c>
      <c r="ALE111" s="27" t="n">
        <v>26.8</v>
      </c>
      <c r="ALF111" s="27" t="n">
        <v>26</v>
      </c>
      <c r="ALG111" s="27" t="n">
        <v>22.9</v>
      </c>
      <c r="ALH111" s="27" t="n">
        <v>21.1</v>
      </c>
      <c r="ALI111" s="27" t="n">
        <v>20.4</v>
      </c>
      <c r="ALJ111" s="27" t="n">
        <v>20.7</v>
      </c>
      <c r="ALK111" s="27" t="n">
        <v>23.3</v>
      </c>
      <c r="ALL111" s="27" t="n">
        <v>24.8</v>
      </c>
      <c r="ALM111" s="27" t="n">
        <v>26.3</v>
      </c>
      <c r="ALN111" s="27" t="n">
        <v>27.4</v>
      </c>
      <c r="ALO111" s="22" t="n">
        <f aca="false">AVERAGE(ALC111:ALN111)</f>
        <v>24.4916666666667</v>
      </c>
    </row>
    <row r="112" customFormat="false" ht="12.8" hidden="false" customHeight="false" outlineLevel="0" collapsed="false">
      <c r="A112" s="16"/>
      <c r="B112" s="8" t="n">
        <f aca="false">AVERAGE(AO112,BO112,CO112,DO112,EO112,FO112,GO112,HO112,IO112,JO112,KO112,LO112,MO112,NO112,OO112,PO112,QO112,RO112,SO112,TO112,UO112,VO112,WO112,XO112,YO112,ZO112,AAO112,ABO112,ACO112,ADO112,AEO112,AFO112,AGO112,AHO112,AIO112,AJO112,AKO112,ALO112,Sheet2!O112,Sheet2!AO112,Sheet2!BO112,Sheet2!CO112)</f>
        <v>28.7805916305916</v>
      </c>
      <c r="C112" s="10" t="n">
        <f aca="false">AVERAGE(B108:B112)</f>
        <v>28.7166341991342</v>
      </c>
      <c r="D112" s="9" t="n">
        <f aca="false">AVERAGE(B103:B112)</f>
        <v>28.6133833874459</v>
      </c>
      <c r="E112" s="8" t="n">
        <f aca="false">AVERAGE(B93:B112)</f>
        <v>28.719117288961</v>
      </c>
      <c r="F112" s="11" t="n">
        <f aca="false">AVERAGE(B63:B112)</f>
        <v>28.8216201298701</v>
      </c>
      <c r="G112" s="2" t="n">
        <f aca="false">MAX(AC112:AN112,BC112:BN112,CC112:CN112,DC112:DN112,EC112:EN112,FC112:FN112,GC112:GN112,HC112:HN112,IC112:IN112,JC112:JN112,KC112:KN112,LC112:LN112,MC112:MN112,NC112:NN112,OC112:ON112,PC112:PN112,QC112:QN112,RC112:RN112,SC112:SN112,TC112:TN112,UC112:UN112,VC112:VN112,WC112:WN112,XC112:XN112,YC112:YN112,ZC112:ZN112,AAC112:AAN112,ABC112:ABN112,ACC112:ACN112,ADC112:ADN112,AEC112:AEN112,AFC112:AFN112,AGC112:AGN112,AHC112:AHN112,AIC112:AIN112,AJC112:AJN112,AKC112:AKN112,ALC112:ALN112,Sheet2!C112:N112,Sheet2!AC112:AN112,Sheet2!BC112:BN112,Sheet2!CC112:CN112)</f>
        <v>39.8</v>
      </c>
      <c r="H112" s="17" t="n">
        <f aca="false">MEDIAN(AC112:AN112,BC112:BN112,CC112:CN112,DC112:DN112,EC112:EN112,FC112:FN112,GC112:GN112,HC112:HN112,IC112:IN112,JC112:JN112,KC112:KN112,LC112:LN112,MC112:MN112,NC112:NN112,OC112:ON112,PC112:PN112,QC112:QN112,RC112:RN112,SC112:SN112,TC112:TN112,UC112:UN112,VC112:VN112,WC112:WN112,XC112:XN112,YC112:YN112,ZC112:ZN112,AAC112:AAN112,ABC112:ABN112,ACC112:ACN112,ADC112:ADN112,AEC112:AEN112,AFC112:AFN112,AGC112:AGN112,AHC112:AHN112,AIC112:AIN112,AJC112:AJN112,AKC112:AKN112,ALC112:ALN112,Sheet2!C112:N112,Sheet2!AC112:AN112,Sheet2!BC112:BN112,Sheet2!CC112:CN112)</f>
        <v>28.8</v>
      </c>
      <c r="I112" s="18" t="n">
        <f aca="false">MIN(AC112:AN112,BC112:BN112,CC112:CN112,DC112:DN112,EC112:EN112,FC112:FN112,GC112:GN112,HC112:HN112,IC112:IN112,JC112:JN112,KC112:KN112,LC112:LN112,MC112:MN112,NC112:NN112,OC112:ON112,PC112:PN112,QC112:QN112,RC112:RN112,SC112:SN112,TC112:TN112,UC112:UN112,VC112:VN112,WC112:WN112,XC112:XN112,YC112:YN112,ZC112:ZN112,AAC112:AAN112,ABC112:ABN112,ACC112:ACN112,ADC112:ADN112,AEC112:AEN112,AFC112:AFN112,AGC112:AGN112,AHC112:AHN112,AIC112:AIN112,AJC112:AJN112,AKC112:AKN112,ALC112:ALN112,Sheet2!C112:N112,Sheet2!AC112:AN112,Sheet2!BC112:BN112,Sheet2!CC112:CN112)</f>
        <v>18</v>
      </c>
      <c r="K112" s="19" t="n">
        <f aca="false">(G112+I112)/2</f>
        <v>28.9</v>
      </c>
      <c r="AB112" s="33" t="n">
        <v>1962</v>
      </c>
      <c r="AC112" s="21" t="n">
        <v>35.6</v>
      </c>
      <c r="AD112" s="21" t="n">
        <v>36.3</v>
      </c>
      <c r="AE112" s="21" t="n">
        <v>32.6</v>
      </c>
      <c r="AF112" s="21" t="n">
        <v>28.3</v>
      </c>
      <c r="AG112" s="21" t="n">
        <v>25.9</v>
      </c>
      <c r="AH112" s="21" t="n">
        <v>24.3</v>
      </c>
      <c r="AI112" s="21" t="n">
        <v>22.9</v>
      </c>
      <c r="AJ112" s="21" t="n">
        <v>25.3</v>
      </c>
      <c r="AK112" s="21" t="n">
        <v>28.6</v>
      </c>
      <c r="AL112" s="21" t="n">
        <v>34.4</v>
      </c>
      <c r="AM112" s="21" t="n">
        <v>37.1</v>
      </c>
      <c r="AN112" s="21" t="n">
        <v>34.1</v>
      </c>
      <c r="AO112" s="22" t="n">
        <f aca="false">AVERAGE(AC112:AN112)</f>
        <v>30.45</v>
      </c>
      <c r="BA112" s="0" t="n">
        <v>1962</v>
      </c>
      <c r="BB112" s="20" t="s">
        <v>118</v>
      </c>
      <c r="BC112" s="21" t="n">
        <v>31.2</v>
      </c>
      <c r="BD112" s="21" t="n">
        <v>35.5</v>
      </c>
      <c r="BE112" s="21" t="n">
        <v>26.9</v>
      </c>
      <c r="BF112" s="21" t="n">
        <v>26.8</v>
      </c>
      <c r="BG112" s="21" t="n">
        <v>21.9</v>
      </c>
      <c r="BH112" s="21" t="n">
        <v>21.1</v>
      </c>
      <c r="BI112" s="21" t="n">
        <v>20.2</v>
      </c>
      <c r="BJ112" s="21" t="n">
        <v>20.3</v>
      </c>
      <c r="BK112" s="21" t="n">
        <v>25.2</v>
      </c>
      <c r="BL112" s="21" t="n">
        <v>30.4</v>
      </c>
      <c r="BM112" s="21" t="n">
        <v>35.6</v>
      </c>
      <c r="BN112" s="21" t="n">
        <v>32.9</v>
      </c>
      <c r="BO112" s="22" t="n">
        <f aca="false">AVERAGE(BC112:BN112)</f>
        <v>27.3333333333333</v>
      </c>
      <c r="CA112" s="0" t="n">
        <v>1962</v>
      </c>
      <c r="CB112" s="20" t="s">
        <v>118</v>
      </c>
      <c r="CC112" s="21" t="n">
        <v>37.3</v>
      </c>
      <c r="CD112" s="21" t="n">
        <v>39.8</v>
      </c>
      <c r="CE112" s="21" t="n">
        <v>35.3</v>
      </c>
      <c r="CF112" s="21" t="n">
        <v>30.9</v>
      </c>
      <c r="CG112" s="21" t="n">
        <v>25.2</v>
      </c>
      <c r="CH112" s="21" t="n">
        <v>24.5</v>
      </c>
      <c r="CI112" s="21" t="n">
        <v>23.6</v>
      </c>
      <c r="CJ112" s="21" t="n">
        <v>24.9</v>
      </c>
      <c r="CK112" s="21" t="n">
        <v>28.8</v>
      </c>
      <c r="CL112" s="21" t="n">
        <v>34.9</v>
      </c>
      <c r="CM112" s="21" t="n">
        <v>38.8</v>
      </c>
      <c r="CN112" s="21" t="n">
        <v>38.2</v>
      </c>
      <c r="CO112" s="22" t="n">
        <f aca="false">AVERAGE(CC112:CN112)</f>
        <v>31.85</v>
      </c>
      <c r="DA112" s="0" t="n">
        <v>1962</v>
      </c>
      <c r="DB112" s="25" t="n">
        <v>1962</v>
      </c>
      <c r="DC112" s="21" t="n">
        <v>32.4</v>
      </c>
      <c r="DD112" s="21" t="n">
        <v>31.2</v>
      </c>
      <c r="DE112" s="21" t="n">
        <v>30.4</v>
      </c>
      <c r="DF112" s="21" t="n">
        <v>27.8</v>
      </c>
      <c r="DG112" s="21" t="n">
        <v>26.7</v>
      </c>
      <c r="DH112" s="21" t="n">
        <v>24.7</v>
      </c>
      <c r="DI112" s="21" t="n">
        <v>23.9</v>
      </c>
      <c r="DJ112" s="21" t="n">
        <v>24.6</v>
      </c>
      <c r="DK112" s="21" t="n">
        <v>27.3</v>
      </c>
      <c r="DL112" s="21" t="n">
        <v>29.6</v>
      </c>
      <c r="DM112" s="21" t="n">
        <v>30.4</v>
      </c>
      <c r="DN112" s="21" t="n">
        <v>30.8</v>
      </c>
      <c r="DO112" s="22" t="n">
        <f aca="false">AVERAGE(DC112:DN112)</f>
        <v>28.3166666666667</v>
      </c>
      <c r="EA112" s="0" t="n">
        <v>1962</v>
      </c>
      <c r="EB112" s="20" t="s">
        <v>118</v>
      </c>
      <c r="EC112" s="21" t="n">
        <v>29.1</v>
      </c>
      <c r="ED112" s="21" t="n">
        <v>30.3</v>
      </c>
      <c r="EE112" s="21" t="n">
        <v>27.3</v>
      </c>
      <c r="EF112" s="21" t="n">
        <v>25.4</v>
      </c>
      <c r="EG112" s="21" t="n">
        <v>24</v>
      </c>
      <c r="EH112" s="21" t="n">
        <v>23.1</v>
      </c>
      <c r="EI112" s="21" t="n">
        <v>20.7</v>
      </c>
      <c r="EJ112" s="21" t="n">
        <v>21.6</v>
      </c>
      <c r="EK112" s="21" t="n">
        <v>24.3</v>
      </c>
      <c r="EL112" s="21" t="n">
        <v>26.3</v>
      </c>
      <c r="EM112" s="21" t="n">
        <v>28.2</v>
      </c>
      <c r="EN112" s="21" t="n">
        <v>27.3</v>
      </c>
      <c r="EO112" s="22" t="n">
        <f aca="false">AVERAGE(EC112:EN112)</f>
        <v>25.6333333333333</v>
      </c>
      <c r="FA112" s="0" t="n">
        <v>1962</v>
      </c>
      <c r="FB112" s="20" t="s">
        <v>118</v>
      </c>
      <c r="FC112" s="21" t="n">
        <v>29.9</v>
      </c>
      <c r="FD112" s="21" t="n">
        <v>30.6</v>
      </c>
      <c r="FE112" s="21" t="n">
        <v>28.1</v>
      </c>
      <c r="FF112" s="21" t="n">
        <v>25.6</v>
      </c>
      <c r="FG112" s="21" t="n">
        <v>24.3</v>
      </c>
      <c r="FH112" s="21" t="n">
        <v>23.3</v>
      </c>
      <c r="FI112" s="21" t="n">
        <v>22</v>
      </c>
      <c r="FJ112" s="21" t="n">
        <v>22.7</v>
      </c>
      <c r="FK112" s="21" t="n">
        <v>25.1</v>
      </c>
      <c r="FL112" s="21" t="n">
        <v>27.5</v>
      </c>
      <c r="FM112" s="21" t="n">
        <v>29.2</v>
      </c>
      <c r="FN112" s="21" t="n">
        <v>27.8</v>
      </c>
      <c r="FO112" s="22" t="n">
        <f aca="false">AVERAGE(FC112:FN112)</f>
        <v>26.3416666666667</v>
      </c>
      <c r="GA112" s="0" t="n">
        <v>1962</v>
      </c>
      <c r="GB112" s="20" t="s">
        <v>118</v>
      </c>
      <c r="GC112" s="21" t="n">
        <v>32.6</v>
      </c>
      <c r="GD112" s="21" t="n">
        <v>30.4</v>
      </c>
      <c r="GE112" s="21" t="n">
        <v>30.4</v>
      </c>
      <c r="GF112" s="21" t="n">
        <v>29</v>
      </c>
      <c r="GG112" s="21" t="n">
        <v>28</v>
      </c>
      <c r="GH112" s="21" t="n">
        <v>26.3</v>
      </c>
      <c r="GI112" s="21" t="n">
        <v>25.6</v>
      </c>
      <c r="GJ112" s="21" t="n">
        <v>26</v>
      </c>
      <c r="GK112" s="21" t="n">
        <v>29.1</v>
      </c>
      <c r="GL112" s="21" t="n">
        <v>31.8</v>
      </c>
      <c r="GM112" s="21" t="n">
        <v>32.2</v>
      </c>
      <c r="GN112" s="24"/>
      <c r="GO112" s="22" t="n">
        <f aca="false">AVERAGE(GC112:GN112)</f>
        <v>29.2181818181818</v>
      </c>
      <c r="HA112" s="0" t="n">
        <v>1962</v>
      </c>
      <c r="HB112" s="20" t="s">
        <v>118</v>
      </c>
      <c r="HC112" s="21" t="n">
        <v>34.9</v>
      </c>
      <c r="HD112" s="21" t="n">
        <v>33.4</v>
      </c>
      <c r="HE112" s="21" t="n">
        <v>35</v>
      </c>
      <c r="HF112" s="21" t="n">
        <v>33.6</v>
      </c>
      <c r="HG112" s="21" t="n">
        <v>32.3</v>
      </c>
      <c r="HH112" s="21" t="n">
        <v>30.9</v>
      </c>
      <c r="HI112" s="21" t="n">
        <v>28.5</v>
      </c>
      <c r="HJ112" s="21" t="n">
        <v>30.2</v>
      </c>
      <c r="HK112" s="21" t="n">
        <v>32.6</v>
      </c>
      <c r="HL112" s="21" t="n">
        <v>36.1</v>
      </c>
      <c r="HM112" s="21" t="n">
        <v>37.3</v>
      </c>
      <c r="HN112" s="21" t="n">
        <v>37.5</v>
      </c>
      <c r="HO112" s="22" t="n">
        <f aca="false">AVERAGE(HC112:HN112)</f>
        <v>33.525</v>
      </c>
      <c r="IA112" s="0" t="n">
        <v>1962</v>
      </c>
      <c r="IB112" s="20" t="s">
        <v>118</v>
      </c>
      <c r="IC112" s="21" t="n">
        <v>32.2</v>
      </c>
      <c r="ID112" s="21" t="n">
        <v>30.9</v>
      </c>
      <c r="IE112" s="21" t="n">
        <v>31.1</v>
      </c>
      <c r="IF112" s="21" t="n">
        <v>28.8</v>
      </c>
      <c r="IG112" s="21" t="n">
        <v>27.8</v>
      </c>
      <c r="IH112" s="21" t="n">
        <v>26</v>
      </c>
      <c r="II112" s="21" t="n">
        <v>24.7</v>
      </c>
      <c r="IJ112" s="21" t="n">
        <v>26.3</v>
      </c>
      <c r="IK112" s="21" t="n">
        <v>28</v>
      </c>
      <c r="IL112" s="21" t="n">
        <v>30.1</v>
      </c>
      <c r="IM112" s="21" t="n">
        <v>30.9</v>
      </c>
      <c r="IN112" s="21" t="n">
        <v>31.4</v>
      </c>
      <c r="IO112" s="22" t="n">
        <f aca="false">AVERAGE(IC112:IN112)</f>
        <v>29.0166666666667</v>
      </c>
      <c r="JA112" s="0" t="n">
        <v>1962</v>
      </c>
      <c r="JB112" s="20" t="s">
        <v>118</v>
      </c>
      <c r="JC112" s="21" t="n">
        <v>37</v>
      </c>
      <c r="JD112" s="21" t="n">
        <v>37.3</v>
      </c>
      <c r="JE112" s="21" t="n">
        <v>34.6</v>
      </c>
      <c r="JF112" s="21" t="n">
        <v>32.4</v>
      </c>
      <c r="JG112" s="21" t="n">
        <v>28.3</v>
      </c>
      <c r="JH112" s="21" t="n">
        <v>27.7</v>
      </c>
      <c r="JI112" s="21" t="n">
        <v>26.3</v>
      </c>
      <c r="JJ112" s="21" t="n">
        <v>27.8</v>
      </c>
      <c r="JK112" s="21" t="n">
        <v>31.6</v>
      </c>
      <c r="JL112" s="21" t="n">
        <v>37.4</v>
      </c>
      <c r="JM112" s="21" t="n">
        <v>39.3</v>
      </c>
      <c r="JN112" s="21" t="n">
        <v>38.9</v>
      </c>
      <c r="JO112" s="22" t="n">
        <f aca="false">AVERAGE(JC112:JN112)</f>
        <v>33.2166666666667</v>
      </c>
      <c r="KA112" s="0" t="n">
        <v>1962</v>
      </c>
      <c r="KB112" s="20" t="s">
        <v>118</v>
      </c>
      <c r="KC112" s="21" t="n">
        <v>26.9</v>
      </c>
      <c r="KD112" s="21" t="n">
        <v>27.2</v>
      </c>
      <c r="KE112" s="21" t="n">
        <v>25.4</v>
      </c>
      <c r="KF112" s="21" t="n">
        <v>22.6</v>
      </c>
      <c r="KG112" s="21" t="n">
        <v>21.6</v>
      </c>
      <c r="KH112" s="21" t="n">
        <v>20.5</v>
      </c>
      <c r="KI112" s="21" t="n">
        <v>18.6</v>
      </c>
      <c r="KJ112" s="21" t="n">
        <v>18.8</v>
      </c>
      <c r="KK112" s="21" t="n">
        <v>21.6</v>
      </c>
      <c r="KL112" s="21" t="n">
        <v>23</v>
      </c>
      <c r="KM112" s="21" t="n">
        <v>25</v>
      </c>
      <c r="KN112" s="21" t="n">
        <v>25.3</v>
      </c>
      <c r="KO112" s="22" t="n">
        <f aca="false">AVERAGE(KC112:KN112)</f>
        <v>23.0416666666667</v>
      </c>
      <c r="LA112" s="0" t="n">
        <v>1962</v>
      </c>
      <c r="LB112" s="20" t="s">
        <v>118</v>
      </c>
      <c r="LC112" s="21" t="n">
        <v>32</v>
      </c>
      <c r="LD112" s="21" t="n">
        <v>30.7</v>
      </c>
      <c r="LE112" s="21" t="n">
        <v>31.2</v>
      </c>
      <c r="LF112" s="21" t="n">
        <v>28.8</v>
      </c>
      <c r="LG112" s="21" t="n">
        <v>27.8</v>
      </c>
      <c r="LH112" s="21" t="n">
        <v>25.6</v>
      </c>
      <c r="LI112" s="21" t="n">
        <v>24.3</v>
      </c>
      <c r="LJ112" s="21" t="n">
        <v>25.7</v>
      </c>
      <c r="LK112" s="21" t="n">
        <v>27.8</v>
      </c>
      <c r="LL112" s="21" t="n">
        <v>30.7</v>
      </c>
      <c r="LM112" s="21" t="n">
        <v>31.5</v>
      </c>
      <c r="LN112" s="21" t="n">
        <v>31.5</v>
      </c>
      <c r="LO112" s="22" t="n">
        <f aca="false">AVERAGE(LC112:LN112)</f>
        <v>28.9666666666667</v>
      </c>
      <c r="MA112" s="0" t="n">
        <v>1962</v>
      </c>
      <c r="MB112" s="20" t="s">
        <v>118</v>
      </c>
      <c r="MC112" s="21" t="n">
        <v>31.1</v>
      </c>
      <c r="MD112" s="21" t="n">
        <v>33.7</v>
      </c>
      <c r="ME112" s="21" t="n">
        <v>28.9</v>
      </c>
      <c r="MF112" s="21" t="n">
        <v>25.9</v>
      </c>
      <c r="MG112" s="21" t="n">
        <v>22.4</v>
      </c>
      <c r="MH112" s="21" t="n">
        <v>21.6</v>
      </c>
      <c r="MI112" s="21" t="n">
        <v>20.5</v>
      </c>
      <c r="MJ112" s="21" t="n">
        <v>21.4</v>
      </c>
      <c r="MK112" s="21" t="n">
        <v>25.7</v>
      </c>
      <c r="ML112" s="21" t="n">
        <v>30.4</v>
      </c>
      <c r="MM112" s="21" t="n">
        <v>35.1</v>
      </c>
      <c r="MN112" s="21" t="n">
        <v>32.3</v>
      </c>
      <c r="MO112" s="22" t="n">
        <f aca="false">AVERAGE(MC112:MN112)</f>
        <v>27.4166666666667</v>
      </c>
      <c r="NA112" s="0" t="n">
        <v>1962</v>
      </c>
      <c r="NB112" s="20" t="s">
        <v>118</v>
      </c>
      <c r="NC112" s="21" t="n">
        <v>34.5</v>
      </c>
      <c r="ND112" s="21" t="n">
        <v>34.7</v>
      </c>
      <c r="NE112" s="21" t="n">
        <v>31.5</v>
      </c>
      <c r="NF112" s="21" t="n">
        <v>27.9</v>
      </c>
      <c r="NG112" s="21" t="n">
        <v>26.2</v>
      </c>
      <c r="NH112" s="21" t="n">
        <v>23.7</v>
      </c>
      <c r="NI112" s="21" t="n">
        <v>23.2</v>
      </c>
      <c r="NJ112" s="21" t="n">
        <v>25.6</v>
      </c>
      <c r="NK112" s="21" t="n">
        <v>28.8</v>
      </c>
      <c r="NL112" s="21" t="n">
        <v>34.2</v>
      </c>
      <c r="NM112" s="21" t="n">
        <v>36.1</v>
      </c>
      <c r="NN112" s="21" t="n">
        <v>33.9</v>
      </c>
      <c r="NO112" s="22" t="n">
        <f aca="false">AVERAGE(NC112:NN112)</f>
        <v>30.025</v>
      </c>
      <c r="OA112" s="0" t="n">
        <v>1962</v>
      </c>
      <c r="OB112" s="20" t="s">
        <v>118</v>
      </c>
      <c r="OC112" s="21" t="n">
        <v>37.3</v>
      </c>
      <c r="OD112" s="21" t="n">
        <v>37.4</v>
      </c>
      <c r="OE112" s="21" t="n">
        <v>34.5</v>
      </c>
      <c r="OF112" s="21" t="n">
        <v>31.2</v>
      </c>
      <c r="OG112" s="21" t="n">
        <v>28</v>
      </c>
      <c r="OH112" s="21" t="n">
        <v>26.7</v>
      </c>
      <c r="OI112" s="21" t="n">
        <v>25.5</v>
      </c>
      <c r="OJ112" s="21" t="n">
        <v>27.3</v>
      </c>
      <c r="OK112" s="21" t="n">
        <v>31.2</v>
      </c>
      <c r="OL112" s="21" t="n">
        <v>37.3</v>
      </c>
      <c r="OM112" s="21" t="n">
        <v>38.9</v>
      </c>
      <c r="ON112" s="21" t="n">
        <v>38.5</v>
      </c>
      <c r="OO112" s="22" t="n">
        <f aca="false">AVERAGE(OC112:ON112)</f>
        <v>32.8166666666667</v>
      </c>
      <c r="PA112" s="0" t="n">
        <v>1962</v>
      </c>
      <c r="PB112" s="20" t="s">
        <v>118</v>
      </c>
      <c r="PC112" s="21" t="n">
        <v>31.5</v>
      </c>
      <c r="PD112" s="21" t="n">
        <v>30.4</v>
      </c>
      <c r="PE112" s="21" t="n">
        <v>30.7</v>
      </c>
      <c r="PF112" s="21" t="n">
        <v>29.8</v>
      </c>
      <c r="PG112" s="21" t="n">
        <v>29.5</v>
      </c>
      <c r="PH112" s="21" t="n">
        <v>28.2</v>
      </c>
      <c r="PI112" s="21" t="n">
        <v>27.2</v>
      </c>
      <c r="PJ112" s="21" t="n">
        <v>28</v>
      </c>
      <c r="PK112" s="21" t="n">
        <v>30.4</v>
      </c>
      <c r="PL112" s="21" t="n">
        <v>32.9</v>
      </c>
      <c r="PM112" s="21" t="n">
        <v>34.1</v>
      </c>
      <c r="PN112" s="21" t="n">
        <v>32.9</v>
      </c>
      <c r="PO112" s="22" t="n">
        <f aca="false">AVERAGE(PC112:PN112)</f>
        <v>30.4666666666667</v>
      </c>
      <c r="QA112" s="0" t="n">
        <v>1962</v>
      </c>
      <c r="QB112" s="20" t="s">
        <v>118</v>
      </c>
      <c r="QC112" s="21" t="n">
        <v>31.5</v>
      </c>
      <c r="QD112" s="21" t="n">
        <v>30.5</v>
      </c>
      <c r="QE112" s="21" t="n">
        <v>30.9</v>
      </c>
      <c r="QF112" s="21" t="n">
        <v>28.7</v>
      </c>
      <c r="QG112" s="21" t="n">
        <v>27.6</v>
      </c>
      <c r="QH112" s="21" t="n">
        <v>26.3</v>
      </c>
      <c r="QI112" s="21" t="n">
        <v>24.7</v>
      </c>
      <c r="QJ112" s="21" t="n">
        <v>25.7</v>
      </c>
      <c r="QK112" s="21" t="n">
        <v>27.6</v>
      </c>
      <c r="QL112" s="21" t="n">
        <v>30</v>
      </c>
      <c r="QM112" s="21" t="n">
        <v>30.9</v>
      </c>
      <c r="QN112" s="21" t="n">
        <v>31.3</v>
      </c>
      <c r="QO112" s="22" t="n">
        <f aca="false">AVERAGE(QC112:QN112)</f>
        <v>28.8083333333333</v>
      </c>
      <c r="RA112" s="0" t="n">
        <v>1962</v>
      </c>
      <c r="RB112" s="20" t="s">
        <v>118</v>
      </c>
      <c r="RC112" s="21" t="n">
        <v>32.4</v>
      </c>
      <c r="RD112" s="21" t="n">
        <v>35.7</v>
      </c>
      <c r="RE112" s="21" t="n">
        <v>29.9</v>
      </c>
      <c r="RF112" s="21" t="n">
        <v>26.6</v>
      </c>
      <c r="RG112" s="21" t="n">
        <v>21.8</v>
      </c>
      <c r="RH112" s="21" t="n">
        <v>20.9</v>
      </c>
      <c r="RI112" s="21" t="n">
        <v>19.6</v>
      </c>
      <c r="RJ112" s="21" t="n">
        <v>20.2</v>
      </c>
      <c r="RK112" s="21" t="n">
        <v>24.7</v>
      </c>
      <c r="RL112" s="21" t="n">
        <v>29.9</v>
      </c>
      <c r="RM112" s="21" t="n">
        <v>35.5</v>
      </c>
      <c r="RN112" s="21" t="n">
        <v>32.8</v>
      </c>
      <c r="RO112" s="22" t="n">
        <f aca="false">AVERAGE(RC112:RN112)</f>
        <v>27.5</v>
      </c>
      <c r="SA112" s="0" t="n">
        <v>1962</v>
      </c>
      <c r="SB112" s="29" t="s">
        <v>118</v>
      </c>
      <c r="SC112" s="27" t="n">
        <v>29.9</v>
      </c>
      <c r="SD112" s="27" t="n">
        <v>32.4</v>
      </c>
      <c r="SE112" s="27" t="n">
        <v>27.3</v>
      </c>
      <c r="SF112" s="27" t="n">
        <v>24.9</v>
      </c>
      <c r="SG112" s="27" t="n">
        <v>23</v>
      </c>
      <c r="SH112" s="27" t="n">
        <v>22</v>
      </c>
      <c r="SI112" s="27" t="n">
        <v>19.9</v>
      </c>
      <c r="SJ112" s="27" t="n">
        <v>20.8</v>
      </c>
      <c r="SK112" s="27" t="n">
        <v>23.7</v>
      </c>
      <c r="SL112" s="27" t="n">
        <v>28.6</v>
      </c>
      <c r="SM112" s="27" t="n">
        <v>32.7</v>
      </c>
      <c r="SN112" s="27" t="n">
        <v>30.3</v>
      </c>
      <c r="SO112" s="22" t="n">
        <f aca="false">AVERAGE(SC112:SN112)</f>
        <v>26.2916666666667</v>
      </c>
      <c r="TA112" s="0" t="n">
        <v>1962</v>
      </c>
      <c r="TB112" s="29" t="s">
        <v>118</v>
      </c>
      <c r="TC112" s="27" t="n">
        <v>33.4</v>
      </c>
      <c r="TD112" s="27" t="n">
        <v>34</v>
      </c>
      <c r="TE112" s="27" t="n">
        <v>30.6</v>
      </c>
      <c r="TF112" s="27" t="n">
        <v>27</v>
      </c>
      <c r="TG112" s="27" t="n">
        <v>24.6</v>
      </c>
      <c r="TH112" s="27" t="n">
        <v>23.3</v>
      </c>
      <c r="TI112" s="27" t="n">
        <v>22.4</v>
      </c>
      <c r="TJ112" s="27" t="n">
        <v>24.2</v>
      </c>
      <c r="TK112" s="27" t="n">
        <v>27.9</v>
      </c>
      <c r="TL112" s="27" t="n">
        <v>33.3</v>
      </c>
      <c r="TM112" s="27" t="n">
        <v>35.8</v>
      </c>
      <c r="TN112" s="27" t="n">
        <v>33.5</v>
      </c>
      <c r="TO112" s="22" t="n">
        <f aca="false">AVERAGE(TC112:TN112)</f>
        <v>29.1666666666667</v>
      </c>
      <c r="UA112" s="0" t="n">
        <v>1962</v>
      </c>
      <c r="UB112" s="29" t="s">
        <v>118</v>
      </c>
      <c r="UC112" s="27" t="n">
        <v>31.7</v>
      </c>
      <c r="UD112" s="27" t="n">
        <v>33.1</v>
      </c>
      <c r="UE112" s="27" t="n">
        <v>29</v>
      </c>
      <c r="UF112" s="27" t="n">
        <v>26.7</v>
      </c>
      <c r="UG112" s="27" t="n">
        <v>25</v>
      </c>
      <c r="UH112" s="27" t="n">
        <v>23.5</v>
      </c>
      <c r="UI112" s="27" t="n">
        <v>22.1</v>
      </c>
      <c r="UJ112" s="27" t="n">
        <v>23.6</v>
      </c>
      <c r="UK112" s="27" t="n">
        <v>26.2</v>
      </c>
      <c r="UL112" s="27" t="n">
        <v>30.9</v>
      </c>
      <c r="UM112" s="27" t="n">
        <v>33.2</v>
      </c>
      <c r="UN112" s="27" t="n">
        <v>30.4</v>
      </c>
      <c r="UO112" s="22" t="n">
        <f aca="false">AVERAGE(UC112:UN112)</f>
        <v>27.95</v>
      </c>
      <c r="VA112" s="0" t="n">
        <v>1962</v>
      </c>
      <c r="VB112" s="29" t="s">
        <v>118</v>
      </c>
      <c r="VC112" s="27" t="n">
        <v>37.9</v>
      </c>
      <c r="VD112" s="27" t="n">
        <v>33.5</v>
      </c>
      <c r="VE112" s="27" t="n">
        <v>32.3</v>
      </c>
      <c r="VF112" s="27" t="n">
        <v>30.8</v>
      </c>
      <c r="VG112" s="27" t="n">
        <v>27.9</v>
      </c>
      <c r="VH112" s="27" t="n">
        <v>28</v>
      </c>
      <c r="VI112" s="27" t="n">
        <v>26.7</v>
      </c>
      <c r="VJ112" s="27" t="n">
        <v>28.1</v>
      </c>
      <c r="VK112" s="27" t="n">
        <v>33.6</v>
      </c>
      <c r="VL112" s="27" t="n">
        <v>37.3</v>
      </c>
      <c r="VM112" s="27" t="n">
        <v>37.7</v>
      </c>
      <c r="VN112" s="27" t="n">
        <v>37.6</v>
      </c>
      <c r="VO112" s="22" t="n">
        <f aca="false">AVERAGE(VC112:VN112)</f>
        <v>32.6166666666667</v>
      </c>
      <c r="WA112" s="0" t="n">
        <v>1962</v>
      </c>
      <c r="WB112" s="29" t="s">
        <v>118</v>
      </c>
      <c r="WC112" s="27" t="n">
        <v>30.9</v>
      </c>
      <c r="WD112" s="27" t="n">
        <v>31.9</v>
      </c>
      <c r="WE112" s="27" t="n">
        <v>28.9</v>
      </c>
      <c r="WF112" s="27" t="n">
        <v>26.8</v>
      </c>
      <c r="WG112" s="27" t="n">
        <v>25.5</v>
      </c>
      <c r="WH112" s="27" t="n">
        <v>23.8</v>
      </c>
      <c r="WI112" s="27" t="n">
        <v>22.4</v>
      </c>
      <c r="WJ112" s="27" t="n">
        <v>23.5</v>
      </c>
      <c r="WK112" s="27" t="n">
        <v>26.3</v>
      </c>
      <c r="WL112" s="27" t="n">
        <v>29.8</v>
      </c>
      <c r="WM112" s="27" t="n">
        <v>31.1</v>
      </c>
      <c r="WN112" s="27" t="n">
        <v>29.1</v>
      </c>
      <c r="WO112" s="22" t="n">
        <f aca="false">AVERAGE(WC112:WN112)</f>
        <v>27.5</v>
      </c>
      <c r="XA112" s="0" t="n">
        <v>1962</v>
      </c>
      <c r="XB112" s="26" t="n">
        <v>1962</v>
      </c>
      <c r="XC112" s="31" t="n">
        <v>28.9</v>
      </c>
      <c r="XD112" s="31" t="n">
        <v>31.4</v>
      </c>
      <c r="XE112" s="31" t="n">
        <v>29.1</v>
      </c>
      <c r="XF112" s="31" t="n">
        <v>27</v>
      </c>
      <c r="XG112" s="31" t="n">
        <v>24.5</v>
      </c>
      <c r="XH112" s="31" t="n">
        <v>21.5</v>
      </c>
      <c r="XI112" s="31" t="n">
        <v>20.6</v>
      </c>
      <c r="XJ112" s="31" t="n">
        <v>21.4</v>
      </c>
      <c r="XK112" s="31" t="n">
        <v>26.1</v>
      </c>
      <c r="XL112" s="31" t="n">
        <v>25.9</v>
      </c>
      <c r="XM112" s="31" t="n">
        <v>29.7</v>
      </c>
      <c r="XN112" s="31" t="n">
        <v>30.5</v>
      </c>
      <c r="XO112" s="22" t="n">
        <f aca="false">AVERAGE(XC112:XN112)</f>
        <v>26.3833333333333</v>
      </c>
      <c r="YA112" s="0" t="n">
        <v>1962</v>
      </c>
      <c r="YB112" s="26" t="n">
        <v>1962</v>
      </c>
      <c r="YC112" s="31" t="n">
        <v>33.7</v>
      </c>
      <c r="YD112" s="31" t="n">
        <v>36.8</v>
      </c>
      <c r="YE112" s="31" t="n">
        <v>35</v>
      </c>
      <c r="YF112" s="31" t="n">
        <v>32.2</v>
      </c>
      <c r="YG112" s="31" t="n">
        <v>27.1</v>
      </c>
      <c r="YH112" s="31" t="n">
        <v>24.5</v>
      </c>
      <c r="YI112" s="31" t="n">
        <v>24.8</v>
      </c>
      <c r="YJ112" s="31" t="n">
        <v>26</v>
      </c>
      <c r="YK112" s="31" t="n">
        <v>31.5</v>
      </c>
      <c r="YL112" s="31" t="n">
        <v>32</v>
      </c>
      <c r="YM112" s="31" t="n">
        <v>34.9</v>
      </c>
      <c r="YN112" s="31" t="n">
        <v>36.9</v>
      </c>
      <c r="YO112" s="22" t="n">
        <f aca="false">AVERAGE(YC112:YN112)</f>
        <v>31.2833333333333</v>
      </c>
      <c r="ZA112" s="0" t="n">
        <v>1962</v>
      </c>
      <c r="ZB112" s="29" t="s">
        <v>118</v>
      </c>
      <c r="ZC112" s="27" t="n">
        <v>30.6</v>
      </c>
      <c r="ZD112" s="27" t="n">
        <v>29.8</v>
      </c>
      <c r="ZE112" s="27" t="n">
        <v>29.6</v>
      </c>
      <c r="ZF112" s="27" t="n">
        <v>27.4</v>
      </c>
      <c r="ZG112" s="27" t="n">
        <v>26.5</v>
      </c>
      <c r="ZH112" s="27" t="n">
        <v>24.2</v>
      </c>
      <c r="ZI112" s="27" t="n">
        <v>22.8</v>
      </c>
      <c r="ZJ112" s="27" t="n">
        <v>24.1</v>
      </c>
      <c r="ZK112" s="27" t="n">
        <v>26.4</v>
      </c>
      <c r="ZL112" s="27" t="n">
        <v>29.2</v>
      </c>
      <c r="ZM112" s="27" t="n">
        <v>29.6</v>
      </c>
      <c r="ZN112" s="27" t="n">
        <v>30.3</v>
      </c>
      <c r="ZO112" s="22" t="n">
        <f aca="false">AVERAGE(ZC112:ZN112)</f>
        <v>27.5416666666667</v>
      </c>
      <c r="AAA112" s="0" t="n">
        <v>1962</v>
      </c>
      <c r="AAB112" s="29" t="s">
        <v>118</v>
      </c>
      <c r="AAC112" s="27" t="n">
        <v>35.6</v>
      </c>
      <c r="AAD112" s="27" t="n">
        <v>36.4</v>
      </c>
      <c r="AAE112" s="27" t="n">
        <v>33.2</v>
      </c>
      <c r="AAF112" s="27" t="n">
        <v>28.7</v>
      </c>
      <c r="AAG112" s="27" t="n">
        <v>25.4</v>
      </c>
      <c r="AAH112" s="27" t="n">
        <v>24.5</v>
      </c>
      <c r="AAI112" s="27" t="n">
        <v>22.8</v>
      </c>
      <c r="AAJ112" s="27" t="n">
        <v>24.7</v>
      </c>
      <c r="AAK112" s="27" t="n">
        <v>28.6</v>
      </c>
      <c r="AAL112" s="27" t="n">
        <v>34.2</v>
      </c>
      <c r="AAM112" s="27" t="n">
        <v>37.8</v>
      </c>
      <c r="AAN112" s="27" t="n">
        <v>34.6</v>
      </c>
      <c r="AAO112" s="22" t="n">
        <f aca="false">AVERAGE(AAC112:AAN112)</f>
        <v>30.5416666666667</v>
      </c>
      <c r="ABA112" s="0" t="n">
        <v>1962</v>
      </c>
      <c r="ABB112" s="29" t="s">
        <v>118</v>
      </c>
      <c r="ABC112" s="27" t="n">
        <v>36.9</v>
      </c>
      <c r="ABD112" s="27" t="n">
        <v>38.2</v>
      </c>
      <c r="ABE112" s="27" t="n">
        <v>34</v>
      </c>
      <c r="ABF112" s="27" t="n">
        <v>29.6</v>
      </c>
      <c r="ABG112" s="27" t="n">
        <v>26</v>
      </c>
      <c r="ABH112" s="27" t="n">
        <v>25.3</v>
      </c>
      <c r="ABI112" s="27" t="n">
        <v>23.7</v>
      </c>
      <c r="ABJ112" s="27" t="n">
        <v>25.5</v>
      </c>
      <c r="ABK112" s="27" t="n">
        <v>29.1</v>
      </c>
      <c r="ABL112" s="27" t="n">
        <v>35.4</v>
      </c>
      <c r="ABM112" s="27" t="n">
        <v>38.3</v>
      </c>
      <c r="ABN112" s="27" t="n">
        <v>35.3</v>
      </c>
      <c r="ABO112" s="22" t="n">
        <f aca="false">AVERAGE(ABC112:ABN112)</f>
        <v>31.4416666666667</v>
      </c>
      <c r="ACA112" s="0" t="n">
        <v>1962</v>
      </c>
      <c r="ACB112" s="29" t="s">
        <v>118</v>
      </c>
      <c r="ACC112" s="27" t="n">
        <v>29.7</v>
      </c>
      <c r="ACD112" s="27" t="n">
        <v>29.4</v>
      </c>
      <c r="ACE112" s="27" t="n">
        <v>28.1</v>
      </c>
      <c r="ACF112" s="27" t="n">
        <v>25.6</v>
      </c>
      <c r="ACG112" s="27" t="n">
        <v>24.6</v>
      </c>
      <c r="ACH112" s="27" t="n">
        <v>22.5</v>
      </c>
      <c r="ACI112" s="27" t="n">
        <v>21.3</v>
      </c>
      <c r="ACJ112" s="27" t="n">
        <v>22.2</v>
      </c>
      <c r="ACK112" s="27" t="n">
        <v>25.4</v>
      </c>
      <c r="ACL112" s="27" t="n">
        <v>28.6</v>
      </c>
      <c r="ACM112" s="27" t="n">
        <v>29.7</v>
      </c>
      <c r="ACN112" s="27" t="n">
        <v>29.2</v>
      </c>
      <c r="ACO112" s="22" t="n">
        <f aca="false">AVERAGE(ACC112:ACN112)</f>
        <v>26.3583333333333</v>
      </c>
      <c r="ADA112" s="0" t="n">
        <v>1962</v>
      </c>
      <c r="ADB112" s="29" t="s">
        <v>118</v>
      </c>
      <c r="ADC112" s="27" t="n">
        <v>29.5</v>
      </c>
      <c r="ADD112" s="27" t="n">
        <v>30.4</v>
      </c>
      <c r="ADE112" s="27" t="n">
        <v>27.2</v>
      </c>
      <c r="ADF112" s="27" t="n">
        <v>25.2</v>
      </c>
      <c r="ADG112" s="27" t="n">
        <v>24</v>
      </c>
      <c r="ADH112" s="27" t="n">
        <v>22.9</v>
      </c>
      <c r="ADI112" s="27" t="n">
        <v>21.5</v>
      </c>
      <c r="ADJ112" s="27" t="n">
        <v>22.8</v>
      </c>
      <c r="ADK112" s="27" t="n">
        <v>25.3</v>
      </c>
      <c r="ADL112" s="27" t="n">
        <v>28.1</v>
      </c>
      <c r="ADM112" s="27" t="n">
        <v>30.2</v>
      </c>
      <c r="ADN112" s="27" t="n">
        <v>27.8</v>
      </c>
      <c r="ADO112" s="22" t="n">
        <f aca="false">AVERAGE(ADC112:ADN112)</f>
        <v>26.2416666666667</v>
      </c>
      <c r="AEA112" s="0" t="n">
        <v>1962</v>
      </c>
      <c r="AEB112" s="29" t="s">
        <v>118</v>
      </c>
      <c r="AEC112" s="27" t="n">
        <v>30.1</v>
      </c>
      <c r="AED112" s="27" t="n">
        <v>32.5</v>
      </c>
      <c r="AEE112" s="27" t="n">
        <v>27.3</v>
      </c>
      <c r="AEF112" s="27" t="n">
        <v>24.4</v>
      </c>
      <c r="AEG112" s="27" t="n">
        <v>22.5</v>
      </c>
      <c r="AEH112" s="27" t="n">
        <v>21.2</v>
      </c>
      <c r="AEI112" s="27" t="n">
        <v>19.9</v>
      </c>
      <c r="AEJ112" s="27" t="n">
        <v>21.2</v>
      </c>
      <c r="AEK112" s="27" t="n">
        <v>24.6</v>
      </c>
      <c r="AEL112" s="27" t="n">
        <v>29.5</v>
      </c>
      <c r="AEM112" s="27" t="n">
        <v>33.8</v>
      </c>
      <c r="AEN112" s="27" t="n">
        <v>30.9</v>
      </c>
      <c r="AEO112" s="22" t="n">
        <f aca="false">AVERAGE(AEC112:AEN112)</f>
        <v>26.4916666666667</v>
      </c>
      <c r="AFA112" s="0" t="n">
        <v>1962</v>
      </c>
      <c r="AFB112" s="26" t="n">
        <v>1962</v>
      </c>
      <c r="AFC112" s="27" t="n">
        <v>32.7</v>
      </c>
      <c r="AFD112" s="27" t="n">
        <v>29.2</v>
      </c>
      <c r="AFE112" s="27" t="n">
        <v>28.6</v>
      </c>
      <c r="AFF112" s="27" t="n">
        <v>25.9</v>
      </c>
      <c r="AFG112" s="27" t="n">
        <v>20.2</v>
      </c>
      <c r="AFH112" s="27" t="n">
        <v>18</v>
      </c>
      <c r="AFI112" s="27" t="n">
        <v>18.7</v>
      </c>
      <c r="AFJ112" s="27" t="n">
        <v>19.5</v>
      </c>
      <c r="AFK112" s="27" t="n">
        <v>22.3</v>
      </c>
      <c r="AFL112" s="28" t="n">
        <f aca="false">(AFL111+AFL113)/2</f>
        <v>29.3</v>
      </c>
      <c r="AFM112" s="28" t="n">
        <f aca="false">(AFM111+AFM113)/2</f>
        <v>32.5</v>
      </c>
      <c r="AFN112" s="28" t="n">
        <f aca="false">(AFN111+AFN113)/2</f>
        <v>33</v>
      </c>
      <c r="AFO112" s="22" t="n">
        <f aca="false">AVERAGE(AFC112:AFN112)</f>
        <v>25.825</v>
      </c>
      <c r="AGA112" s="0" t="n">
        <v>1962</v>
      </c>
      <c r="AGB112" s="29" t="s">
        <v>118</v>
      </c>
      <c r="AGC112" s="27" t="n">
        <v>34.9</v>
      </c>
      <c r="AGD112" s="27" t="n">
        <v>34.2</v>
      </c>
      <c r="AGE112" s="27" t="n">
        <v>34.5</v>
      </c>
      <c r="AGF112" s="27" t="n">
        <v>34.1</v>
      </c>
      <c r="AGG112" s="27" t="n">
        <v>32.1</v>
      </c>
      <c r="AGH112" s="27" t="n">
        <v>30.8</v>
      </c>
      <c r="AGI112" s="27" t="n">
        <v>29</v>
      </c>
      <c r="AGJ112" s="27" t="n">
        <v>30.9</v>
      </c>
      <c r="AGK112" s="27" t="n">
        <v>33.5</v>
      </c>
      <c r="AGL112" s="27" t="n">
        <v>37.7</v>
      </c>
      <c r="AGM112" s="27" t="n">
        <v>38.9</v>
      </c>
      <c r="AGN112" s="27" t="n">
        <v>38.2</v>
      </c>
      <c r="AGO112" s="22" t="n">
        <f aca="false">AVERAGE(AGC112:AGN112)</f>
        <v>34.0666666666667</v>
      </c>
      <c r="AHA112" s="0" t="n">
        <v>1962</v>
      </c>
      <c r="AHB112" s="29" t="s">
        <v>118</v>
      </c>
      <c r="AHC112" s="27" t="n">
        <v>33.6</v>
      </c>
      <c r="AHD112" s="27" t="n">
        <v>31.4</v>
      </c>
      <c r="AHE112" s="27" t="n">
        <v>33</v>
      </c>
      <c r="AHF112" s="27" t="n">
        <v>32.5</v>
      </c>
      <c r="AHG112" s="27" t="n">
        <v>32.5</v>
      </c>
      <c r="AHH112" s="27" t="n">
        <v>31</v>
      </c>
      <c r="AHI112" s="27" t="n">
        <v>29.9</v>
      </c>
      <c r="AHJ112" s="27" t="n">
        <v>31.5</v>
      </c>
      <c r="AHK112" s="27" t="n">
        <v>33.8</v>
      </c>
      <c r="AHL112" s="27" t="n">
        <v>37</v>
      </c>
      <c r="AHM112" s="27" t="n">
        <v>36.7</v>
      </c>
      <c r="AHN112" s="27" t="n">
        <v>35.8</v>
      </c>
      <c r="AHO112" s="22" t="n">
        <f aca="false">AVERAGE(AHC112:AHN112)</f>
        <v>33.225</v>
      </c>
      <c r="AIA112" s="0" t="n">
        <v>1962</v>
      </c>
      <c r="AIB112" s="29" t="s">
        <v>118</v>
      </c>
      <c r="AIC112" s="27" t="n">
        <v>37.4</v>
      </c>
      <c r="AID112" s="27" t="n">
        <v>36.3</v>
      </c>
      <c r="AIE112" s="27" t="n">
        <v>33.8</v>
      </c>
      <c r="AIF112" s="27" t="n">
        <v>31.3</v>
      </c>
      <c r="AIG112" s="27" t="n">
        <v>28.4</v>
      </c>
      <c r="AIH112" s="27" t="n">
        <v>26.9</v>
      </c>
      <c r="AII112" s="27" t="n">
        <v>25.6</v>
      </c>
      <c r="AIJ112" s="27" t="n">
        <v>28.2</v>
      </c>
      <c r="AIK112" s="27" t="n">
        <v>30.2</v>
      </c>
      <c r="AIL112" s="27" t="n">
        <v>36.7</v>
      </c>
      <c r="AIM112" s="27" t="n">
        <v>38.9</v>
      </c>
      <c r="AIN112" s="27" t="n">
        <v>37.2</v>
      </c>
      <c r="AIO112" s="22" t="n">
        <f aca="false">AVERAGE(AIC112:AIN112)</f>
        <v>32.575</v>
      </c>
      <c r="AJA112" s="0" t="n">
        <v>1962</v>
      </c>
      <c r="AJB112" s="29" t="s">
        <v>118</v>
      </c>
      <c r="AJC112" s="27" t="n">
        <v>32.4</v>
      </c>
      <c r="AJD112" s="27" t="n">
        <v>33.5</v>
      </c>
      <c r="AJE112" s="27" t="n">
        <v>29.9</v>
      </c>
      <c r="AJF112" s="27" t="n">
        <v>27.4</v>
      </c>
      <c r="AJG112" s="27" t="n">
        <v>26.2</v>
      </c>
      <c r="AJH112" s="27" t="n">
        <v>24.6</v>
      </c>
      <c r="AJI112" s="27" t="n">
        <v>23</v>
      </c>
      <c r="AJJ112" s="27" t="n">
        <v>24.9</v>
      </c>
      <c r="AJK112" s="27" t="n">
        <v>28.1</v>
      </c>
      <c r="AJL112" s="27" t="n">
        <v>31.8</v>
      </c>
      <c r="AJM112" s="27" t="n">
        <v>32.6</v>
      </c>
      <c r="AJN112" s="27" t="n">
        <v>30.5</v>
      </c>
      <c r="AJO112" s="22" t="n">
        <f aca="false">AVERAGE(AJC112:AJN112)</f>
        <v>28.7416666666667</v>
      </c>
      <c r="AKA112" s="0" t="n">
        <v>1962</v>
      </c>
      <c r="AKB112" s="29" t="s">
        <v>118</v>
      </c>
      <c r="AKC112" s="27" t="n">
        <v>31.4</v>
      </c>
      <c r="AKD112" s="27" t="n">
        <v>34.7</v>
      </c>
      <c r="AKE112" s="27" t="n">
        <v>28.6</v>
      </c>
      <c r="AKF112" s="27" t="n">
        <v>25.9</v>
      </c>
      <c r="AKG112" s="27" t="n">
        <v>23.6</v>
      </c>
      <c r="AKH112" s="27" t="n">
        <v>22.5</v>
      </c>
      <c r="AKI112" s="27" t="n">
        <v>20.9</v>
      </c>
      <c r="AKJ112" s="27" t="n">
        <v>22.2</v>
      </c>
      <c r="AKK112" s="27" t="n">
        <v>26.1</v>
      </c>
      <c r="AKL112" s="27" t="n">
        <v>30.9</v>
      </c>
      <c r="AKM112" s="27" t="n">
        <v>35.3</v>
      </c>
      <c r="AKN112" s="27" t="n">
        <v>32.2</v>
      </c>
      <c r="AKO112" s="22" t="n">
        <f aca="false">AVERAGE(AKC112:AKN112)</f>
        <v>27.8583333333333</v>
      </c>
      <c r="ALA112" s="0" t="n">
        <v>1962</v>
      </c>
      <c r="ALB112" s="29" t="s">
        <v>118</v>
      </c>
      <c r="ALC112" s="27" t="n">
        <v>28.6</v>
      </c>
      <c r="ALD112" s="27" t="n">
        <v>29.1</v>
      </c>
      <c r="ALE112" s="27" t="n">
        <v>27</v>
      </c>
      <c r="ALF112" s="27" t="n">
        <v>24.3</v>
      </c>
      <c r="ALG112" s="27" t="n">
        <v>23.4</v>
      </c>
      <c r="ALH112" s="27" t="n">
        <v>22.8</v>
      </c>
      <c r="ALI112" s="27" t="n">
        <v>20.8</v>
      </c>
      <c r="ALJ112" s="27" t="n">
        <v>21</v>
      </c>
      <c r="ALK112" s="27" t="n">
        <v>23.7</v>
      </c>
      <c r="ALL112" s="27" t="n">
        <v>25.1</v>
      </c>
      <c r="ALM112" s="27" t="n">
        <v>27.1</v>
      </c>
      <c r="ALN112" s="27" t="n">
        <v>26.5</v>
      </c>
      <c r="ALO112" s="22" t="n">
        <f aca="false">AVERAGE(ALC112:ALN112)</f>
        <v>24.95</v>
      </c>
    </row>
    <row r="113" customFormat="false" ht="12.8" hidden="false" customHeight="false" outlineLevel="0" collapsed="false">
      <c r="A113" s="16"/>
      <c r="B113" s="8" t="n">
        <f aca="false">AVERAGE(AO113,BO113,CO113,DO113,EO113,FO113,GO113,HO113,IO113,JO113,KO113,LO113,MO113,NO113,OO113,PO113,QO113,RO113,SO113,TO113,UO113,VO113,WO113,XO113,YO113,ZO113,AAO113,ABO113,ACO113,ADO113,AEO113,AFO113,AGO113,AHO113,AIO113,AJO113,AKO113,ALO113,Sheet2!O113,Sheet2!AO113,Sheet2!BO113,Sheet2!CO113)</f>
        <v>28.4348214285714</v>
      </c>
      <c r="C113" s="10" t="n">
        <f aca="false">AVERAGE(B109:B113)</f>
        <v>28.5809000721501</v>
      </c>
      <c r="D113" s="9" t="n">
        <f aca="false">AVERAGE(B104:B113)</f>
        <v>28.5727931096681</v>
      </c>
      <c r="E113" s="8" t="n">
        <f aca="false">AVERAGE(B94:B113)</f>
        <v>28.689494273088</v>
      </c>
      <c r="F113" s="11" t="n">
        <f aca="false">AVERAGE(B64:B113)</f>
        <v>28.8211051763277</v>
      </c>
      <c r="G113" s="2" t="n">
        <f aca="false">MAX(AC113:AN113,BC113:BN113,CC113:CN113,DC113:DN113,EC113:EN113,FC113:FN113,GC113:GN113,HC113:HN113,IC113:IN113,JC113:JN113,KC113:KN113,LC113:LN113,MC113:MN113,NC113:NN113,OC113:ON113,PC113:PN113,QC113:QN113,RC113:RN113,SC113:SN113,TC113:TN113,UC113:UN113,VC113:VN113,WC113:WN113,XC113:XN113,YC113:YN113,ZC113:ZN113,AAC113:AAN113,ABC113:ABN113,ACC113:ACN113,ADC113:ADN113,AEC113:AEN113,AFC113:AFN113,AGC113:AGN113,AHC113:AHN113,AIC113:AIN113,AJC113:AJN113,AKC113:AKN113,ALC113:ALN113,Sheet2!C113:N113,Sheet2!AC113:AN113,Sheet2!BC113:BN113,Sheet2!CC113:CN113)</f>
        <v>39.9</v>
      </c>
      <c r="H113" s="17" t="n">
        <f aca="false">MEDIAN(AC113:AN113,BC113:BN113,CC113:CN113,DC113:DN113,EC113:EN113,FC113:FN113,GC113:GN113,HC113:HN113,IC113:IN113,JC113:JN113,KC113:KN113,LC113:LN113,MC113:MN113,NC113:NN113,OC113:ON113,PC113:PN113,QC113:QN113,RC113:RN113,SC113:SN113,TC113:TN113,UC113:UN113,VC113:VN113,WC113:WN113,XC113:XN113,YC113:YN113,ZC113:ZN113,AAC113:AAN113,ABC113:ABN113,ACC113:ACN113,ADC113:ADN113,AEC113:AEN113,AFC113:AFN113,AGC113:AGN113,AHC113:AHN113,AIC113:AIN113,AJC113:AJN113,AKC113:AKN113,ALC113:ALN113,Sheet2!C113:N113,Sheet2!AC113:AN113,Sheet2!BC113:BN113,Sheet2!CC113:CN113)</f>
        <v>28.5</v>
      </c>
      <c r="I113" s="18" t="n">
        <f aca="false">MIN(AC113:AN113,BC113:BN113,CC113:CN113,DC113:DN113,EC113:EN113,FC113:FN113,GC113:GN113,HC113:HN113,IC113:IN113,JC113:JN113,KC113:KN113,LC113:LN113,MC113:MN113,NC113:NN113,OC113:ON113,PC113:PN113,QC113:QN113,RC113:RN113,SC113:SN113,TC113:TN113,UC113:UN113,VC113:VN113,WC113:WN113,XC113:XN113,YC113:YN113,ZC113:ZN113,AAC113:AAN113,ABC113:ABN113,ACC113:ACN113,ADC113:ADN113,AEC113:AEN113,AFC113:AFN113,AGC113:AGN113,AHC113:AHN113,AIC113:AIN113,AJC113:AJN113,AKC113:AKN113,ALC113:ALN113,Sheet2!C113:N113,Sheet2!AC113:AN113,Sheet2!BC113:BN113,Sheet2!CC113:CN113)</f>
        <v>17.9</v>
      </c>
      <c r="K113" s="19" t="n">
        <f aca="false">(G113+I113)/2</f>
        <v>28.9</v>
      </c>
      <c r="AB113" s="33" t="n">
        <v>1963</v>
      </c>
      <c r="AC113" s="21" t="n">
        <v>32.6</v>
      </c>
      <c r="AD113" s="21" t="n">
        <v>35.9</v>
      </c>
      <c r="AE113" s="21" t="n">
        <v>32.4</v>
      </c>
      <c r="AF113" s="21" t="n">
        <v>27.7</v>
      </c>
      <c r="AG113" s="21" t="n">
        <v>26.2</v>
      </c>
      <c r="AH113" s="21" t="n">
        <v>22.2</v>
      </c>
      <c r="AI113" s="21" t="n">
        <v>22.2</v>
      </c>
      <c r="AJ113" s="21" t="n">
        <v>24.9</v>
      </c>
      <c r="AK113" s="21" t="n">
        <v>29.5</v>
      </c>
      <c r="AL113" s="21" t="n">
        <v>30.3</v>
      </c>
      <c r="AM113" s="21" t="n">
        <v>34.8</v>
      </c>
      <c r="AN113" s="21" t="n">
        <v>36.2</v>
      </c>
      <c r="AO113" s="22" t="n">
        <f aca="false">AVERAGE(AC113:AN113)</f>
        <v>29.575</v>
      </c>
      <c r="BA113" s="0" t="n">
        <v>1963</v>
      </c>
      <c r="BB113" s="20" t="s">
        <v>119</v>
      </c>
      <c r="BC113" s="21" t="n">
        <v>30.4</v>
      </c>
      <c r="BD113" s="21" t="n">
        <v>35.1</v>
      </c>
      <c r="BE113" s="21" t="n">
        <v>30.4</v>
      </c>
      <c r="BF113" s="21" t="n">
        <v>26.7</v>
      </c>
      <c r="BG113" s="21" t="n">
        <v>22.8</v>
      </c>
      <c r="BH113" s="21" t="n">
        <v>18.7</v>
      </c>
      <c r="BI113" s="21" t="n">
        <v>18.5</v>
      </c>
      <c r="BJ113" s="21" t="n">
        <v>21.7</v>
      </c>
      <c r="BK113" s="21" t="n">
        <v>25.9</v>
      </c>
      <c r="BL113" s="21" t="n">
        <v>28.3</v>
      </c>
      <c r="BM113" s="21" t="n">
        <v>30.3</v>
      </c>
      <c r="BN113" s="21" t="n">
        <v>34.2</v>
      </c>
      <c r="BO113" s="22" t="n">
        <f aca="false">AVERAGE(BC113:BN113)</f>
        <v>26.9166666666667</v>
      </c>
      <c r="CA113" s="0" t="n">
        <v>1963</v>
      </c>
      <c r="CB113" s="20" t="s">
        <v>119</v>
      </c>
      <c r="CC113" s="21" t="n">
        <v>38.6</v>
      </c>
      <c r="CD113" s="21" t="n">
        <v>39.4</v>
      </c>
      <c r="CE113" s="21" t="n">
        <v>36.4</v>
      </c>
      <c r="CF113" s="21" t="n">
        <v>29.6</v>
      </c>
      <c r="CG113" s="21" t="n">
        <v>27.5</v>
      </c>
      <c r="CH113" s="21" t="n">
        <v>23.1</v>
      </c>
      <c r="CI113" s="21" t="n">
        <v>22.8</v>
      </c>
      <c r="CJ113" s="21" t="n">
        <v>25.8</v>
      </c>
      <c r="CK113" s="21" t="n">
        <v>30.6</v>
      </c>
      <c r="CL113" s="21" t="n">
        <v>33.7</v>
      </c>
      <c r="CM113" s="21" t="n">
        <v>37.2</v>
      </c>
      <c r="CN113" s="21" t="n">
        <v>39.2</v>
      </c>
      <c r="CO113" s="22" t="n">
        <f aca="false">AVERAGE(CC113:CN113)</f>
        <v>31.9916666666667</v>
      </c>
      <c r="DA113" s="0" t="n">
        <v>1963</v>
      </c>
      <c r="DB113" s="25" t="n">
        <v>1963</v>
      </c>
      <c r="DC113" s="21" t="n">
        <v>30.2</v>
      </c>
      <c r="DD113" s="21" t="n">
        <v>30.8</v>
      </c>
      <c r="DE113" s="21" t="n">
        <v>30.6</v>
      </c>
      <c r="DF113" s="21" t="n">
        <v>27.8</v>
      </c>
      <c r="DG113" s="21" t="n">
        <v>26.9</v>
      </c>
      <c r="DH113" s="21" t="n">
        <v>24.3</v>
      </c>
      <c r="DI113" s="21" t="n">
        <v>23.5</v>
      </c>
      <c r="DJ113" s="21" t="n">
        <v>24.9</v>
      </c>
      <c r="DK113" s="21" t="n">
        <v>26.4</v>
      </c>
      <c r="DL113" s="21" t="n">
        <v>27.4</v>
      </c>
      <c r="DM113" s="21" t="n">
        <v>29.4</v>
      </c>
      <c r="DN113" s="21" t="n">
        <v>30.4</v>
      </c>
      <c r="DO113" s="22" t="n">
        <f aca="false">AVERAGE(DC113:DN113)</f>
        <v>27.7166666666667</v>
      </c>
      <c r="EA113" s="0" t="n">
        <v>1963</v>
      </c>
      <c r="EB113" s="20" t="s">
        <v>119</v>
      </c>
      <c r="EC113" s="21" t="n">
        <v>28.5</v>
      </c>
      <c r="ED113" s="21" t="n">
        <v>30</v>
      </c>
      <c r="EE113" s="21" t="n">
        <v>28.2</v>
      </c>
      <c r="EF113" s="21" t="n">
        <v>26.3</v>
      </c>
      <c r="EG113" s="21" t="n">
        <v>23.5</v>
      </c>
      <c r="EH113" s="21" t="n">
        <v>21</v>
      </c>
      <c r="EI113" s="21" t="n">
        <v>20.5</v>
      </c>
      <c r="EJ113" s="21" t="n">
        <v>21.9</v>
      </c>
      <c r="EK113" s="21" t="n">
        <v>24.5</v>
      </c>
      <c r="EL113" s="21" t="n">
        <v>24.5</v>
      </c>
      <c r="EM113" s="21" t="n">
        <v>26</v>
      </c>
      <c r="EN113" s="21" t="n">
        <v>27.3</v>
      </c>
      <c r="EO113" s="22" t="n">
        <f aca="false">AVERAGE(EC113:EN113)</f>
        <v>25.1833333333333</v>
      </c>
      <c r="FA113" s="0" t="n">
        <v>1963</v>
      </c>
      <c r="FB113" s="20" t="s">
        <v>119</v>
      </c>
      <c r="FC113" s="21" t="n">
        <v>28.7</v>
      </c>
      <c r="FD113" s="21" t="n">
        <v>30.3</v>
      </c>
      <c r="FE113" s="21" t="n">
        <v>29.1</v>
      </c>
      <c r="FF113" s="21" t="n">
        <v>26.8</v>
      </c>
      <c r="FG113" s="21" t="n">
        <v>25.1</v>
      </c>
      <c r="FH113" s="21" t="n">
        <v>21.9</v>
      </c>
      <c r="FI113" s="21" t="n">
        <v>21.2</v>
      </c>
      <c r="FJ113" s="21" t="n">
        <v>22.8</v>
      </c>
      <c r="FK113" s="21" t="n">
        <v>25.6</v>
      </c>
      <c r="FL113" s="21" t="n">
        <v>25.6</v>
      </c>
      <c r="FM113" s="21" t="n">
        <v>26.8</v>
      </c>
      <c r="FN113" s="21" t="n">
        <v>28.4</v>
      </c>
      <c r="FO113" s="22" t="n">
        <f aca="false">AVERAGE(FC113:FN113)</f>
        <v>26.025</v>
      </c>
      <c r="GA113" s="0" t="n">
        <v>1963</v>
      </c>
      <c r="GB113" s="20" t="s">
        <v>119</v>
      </c>
      <c r="GC113" s="21" t="n">
        <v>30.8</v>
      </c>
      <c r="GD113" s="21" t="n">
        <v>30.7</v>
      </c>
      <c r="GE113" s="21" t="n">
        <v>31.3</v>
      </c>
      <c r="GF113" s="21" t="n">
        <v>28.7</v>
      </c>
      <c r="GG113" s="21" t="n">
        <v>28.1</v>
      </c>
      <c r="GH113" s="21" t="n">
        <v>25.1</v>
      </c>
      <c r="GI113" s="21" t="n">
        <v>24.9</v>
      </c>
      <c r="GJ113" s="21" t="n">
        <v>26.1</v>
      </c>
      <c r="GK113" s="21" t="n">
        <v>28.2</v>
      </c>
      <c r="GL113" s="21" t="n">
        <v>28.8</v>
      </c>
      <c r="GM113" s="21" t="n">
        <v>30.9</v>
      </c>
      <c r="GN113" s="21" t="n">
        <v>32.2</v>
      </c>
      <c r="GO113" s="22" t="n">
        <f aca="false">AVERAGE(GC113:GN113)</f>
        <v>28.8166666666667</v>
      </c>
      <c r="HA113" s="0" t="n">
        <v>1963</v>
      </c>
      <c r="HB113" s="20" t="s">
        <v>119</v>
      </c>
      <c r="HC113" s="21" t="n">
        <v>36.1</v>
      </c>
      <c r="HD113" s="21" t="n">
        <v>33.5</v>
      </c>
      <c r="HE113" s="21" t="n">
        <v>35.5</v>
      </c>
      <c r="HF113" s="21" t="n">
        <v>32.2</v>
      </c>
      <c r="HG113" s="21" t="n">
        <v>31.1</v>
      </c>
      <c r="HH113" s="21" t="n">
        <v>28.1</v>
      </c>
      <c r="HI113" s="21" t="n">
        <v>28.1</v>
      </c>
      <c r="HJ113" s="21" t="n">
        <v>31.1</v>
      </c>
      <c r="HK113" s="21" t="n">
        <v>33.2</v>
      </c>
      <c r="HL113" s="21" t="n">
        <v>33.3</v>
      </c>
      <c r="HM113" s="21" t="n">
        <v>37</v>
      </c>
      <c r="HN113" s="21" t="n">
        <v>37.4</v>
      </c>
      <c r="HO113" s="22" t="n">
        <f aca="false">AVERAGE(HC113:HN113)</f>
        <v>33.05</v>
      </c>
      <c r="IA113" s="0" t="n">
        <v>1963</v>
      </c>
      <c r="IB113" s="20" t="s">
        <v>119</v>
      </c>
      <c r="IC113" s="21" t="n">
        <v>31.7</v>
      </c>
      <c r="ID113" s="21" t="n">
        <v>31.4</v>
      </c>
      <c r="IE113" s="21" t="n">
        <v>31.4</v>
      </c>
      <c r="IF113" s="21" t="n">
        <v>28.5</v>
      </c>
      <c r="IG113" s="21" t="n">
        <v>27.9</v>
      </c>
      <c r="IH113" s="21" t="n">
        <v>25.7</v>
      </c>
      <c r="II113" s="21" t="n">
        <v>24.8</v>
      </c>
      <c r="IJ113" s="21" t="n">
        <v>26.7</v>
      </c>
      <c r="IK113" s="21" t="n">
        <v>27.7</v>
      </c>
      <c r="IL113" s="21" t="n">
        <v>27.6</v>
      </c>
      <c r="IM113" s="21" t="n">
        <v>29.6</v>
      </c>
      <c r="IN113" s="21" t="n">
        <v>30.4</v>
      </c>
      <c r="IO113" s="22" t="n">
        <f aca="false">AVERAGE(IC113:IN113)</f>
        <v>28.6166666666667</v>
      </c>
      <c r="JA113" s="0" t="n">
        <v>1963</v>
      </c>
      <c r="JB113" s="20" t="s">
        <v>119</v>
      </c>
      <c r="JC113" s="21" t="n">
        <v>37.8</v>
      </c>
      <c r="JD113" s="21" t="n">
        <v>37.2</v>
      </c>
      <c r="JE113" s="21" t="n">
        <v>37.1</v>
      </c>
      <c r="JF113" s="21" t="n">
        <v>31</v>
      </c>
      <c r="JG113" s="21" t="n">
        <v>29.3</v>
      </c>
      <c r="JH113" s="21" t="n">
        <v>25.6</v>
      </c>
      <c r="JI113" s="21" t="n">
        <v>25.6</v>
      </c>
      <c r="JJ113" s="21" t="n">
        <v>28</v>
      </c>
      <c r="JK113" s="21" t="n">
        <v>32.4</v>
      </c>
      <c r="JL113" s="21" t="n">
        <v>35.4</v>
      </c>
      <c r="JM113" s="21" t="n">
        <v>38.1</v>
      </c>
      <c r="JN113" s="21" t="n">
        <v>39.9</v>
      </c>
      <c r="JO113" s="22" t="n">
        <f aca="false">AVERAGE(JC113:JN113)</f>
        <v>33.1166666666667</v>
      </c>
      <c r="KA113" s="0" t="n">
        <v>1963</v>
      </c>
      <c r="KB113" s="20" t="s">
        <v>119</v>
      </c>
      <c r="KC113" s="21" t="n">
        <v>26.4</v>
      </c>
      <c r="KD113" s="21" t="n">
        <v>27.4</v>
      </c>
      <c r="KE113" s="21" t="n">
        <v>26</v>
      </c>
      <c r="KF113" s="21" t="n">
        <v>24.3</v>
      </c>
      <c r="KG113" s="21" t="n">
        <v>21.7</v>
      </c>
      <c r="KH113" s="21" t="n">
        <v>18.7</v>
      </c>
      <c r="KI113" s="21" t="n">
        <v>17.9</v>
      </c>
      <c r="KJ113" s="21" t="n">
        <v>19.5</v>
      </c>
      <c r="KK113" s="21" t="n">
        <v>21</v>
      </c>
      <c r="KL113" s="21" t="n">
        <v>22.1</v>
      </c>
      <c r="KM113" s="21" t="n">
        <v>23.7</v>
      </c>
      <c r="KN113" s="21" t="n">
        <v>24.7</v>
      </c>
      <c r="KO113" s="22" t="n">
        <f aca="false">AVERAGE(KC113:KN113)</f>
        <v>22.7833333333333</v>
      </c>
      <c r="LA113" s="0" t="n">
        <v>1963</v>
      </c>
      <c r="LB113" s="20" t="s">
        <v>119</v>
      </c>
      <c r="LC113" s="21" t="n">
        <v>31</v>
      </c>
      <c r="LD113" s="21" t="n">
        <v>30.5</v>
      </c>
      <c r="LE113" s="21" t="n">
        <v>31.5</v>
      </c>
      <c r="LF113" s="21" t="n">
        <v>28.6</v>
      </c>
      <c r="LG113" s="21" t="n">
        <v>27.7</v>
      </c>
      <c r="LH113" s="21" t="n">
        <v>25.5</v>
      </c>
      <c r="LI113" s="21" t="n">
        <v>24.5</v>
      </c>
      <c r="LJ113" s="21" t="n">
        <v>26.1</v>
      </c>
      <c r="LK113" s="21" t="n">
        <v>27.6</v>
      </c>
      <c r="LL113" s="21" t="n">
        <v>28.5</v>
      </c>
      <c r="LM113" s="21" t="n">
        <v>30.2</v>
      </c>
      <c r="LN113" s="21" t="n">
        <v>30.8</v>
      </c>
      <c r="LO113" s="22" t="n">
        <f aca="false">AVERAGE(LC113:LN113)</f>
        <v>28.5416666666667</v>
      </c>
      <c r="MA113" s="0" t="n">
        <v>1963</v>
      </c>
      <c r="MB113" s="20" t="s">
        <v>119</v>
      </c>
      <c r="MC113" s="21" t="n">
        <v>30.9</v>
      </c>
      <c r="MD113" s="21" t="n">
        <v>34.9</v>
      </c>
      <c r="ME113" s="21" t="n">
        <v>29.5</v>
      </c>
      <c r="MF113" s="21" t="n">
        <v>26</v>
      </c>
      <c r="MG113" s="21" t="n">
        <v>22.5</v>
      </c>
      <c r="MH113" s="21" t="n">
        <v>18.3</v>
      </c>
      <c r="MI113" s="21" t="n">
        <v>18.5</v>
      </c>
      <c r="MJ113" s="21" t="n">
        <v>21.5</v>
      </c>
      <c r="MK113" s="21" t="n">
        <v>26.1</v>
      </c>
      <c r="ML113" s="21" t="n">
        <v>27.6</v>
      </c>
      <c r="MM113" s="21" t="n">
        <v>31</v>
      </c>
      <c r="MN113" s="21" t="n">
        <v>33.9</v>
      </c>
      <c r="MO113" s="22" t="n">
        <f aca="false">AVERAGE(MC113:MN113)</f>
        <v>26.725</v>
      </c>
      <c r="NA113" s="0" t="n">
        <v>1963</v>
      </c>
      <c r="NB113" s="20" t="s">
        <v>119</v>
      </c>
      <c r="NC113" s="21" t="n">
        <v>31.6</v>
      </c>
      <c r="ND113" s="21" t="n">
        <v>33.9</v>
      </c>
      <c r="NE113" s="21" t="n">
        <v>31.4</v>
      </c>
      <c r="NF113" s="21" t="n">
        <v>27.2</v>
      </c>
      <c r="NG113" s="21" t="n">
        <v>26.4</v>
      </c>
      <c r="NH113" s="21" t="n">
        <v>22.4</v>
      </c>
      <c r="NI113" s="21" t="n">
        <v>22.6</v>
      </c>
      <c r="NJ113" s="21" t="n">
        <v>24.2</v>
      </c>
      <c r="NK113" s="21" t="n">
        <v>28.9</v>
      </c>
      <c r="NL113" s="21" t="n">
        <v>29.5</v>
      </c>
      <c r="NM113" s="21" t="n">
        <v>33.8</v>
      </c>
      <c r="NN113" s="21" t="n">
        <v>33.8</v>
      </c>
      <c r="NO113" s="22" t="n">
        <f aca="false">AVERAGE(NC113:NN113)</f>
        <v>28.8083333333333</v>
      </c>
      <c r="OA113" s="0" t="n">
        <v>1963</v>
      </c>
      <c r="OB113" s="20" t="s">
        <v>119</v>
      </c>
      <c r="OC113" s="21" t="n">
        <v>37.3</v>
      </c>
      <c r="OD113" s="21" t="n">
        <v>36.2</v>
      </c>
      <c r="OE113" s="21" t="n">
        <v>35.8</v>
      </c>
      <c r="OF113" s="21" t="n">
        <v>30.1</v>
      </c>
      <c r="OG113" s="21" t="n">
        <v>29</v>
      </c>
      <c r="OH113" s="21" t="n">
        <v>25.4</v>
      </c>
      <c r="OI113" s="21" t="n">
        <v>25.1</v>
      </c>
      <c r="OJ113" s="21" t="n">
        <v>28.3</v>
      </c>
      <c r="OK113" s="21" t="n">
        <v>32.1</v>
      </c>
      <c r="OL113" s="21" t="n">
        <v>33.9</v>
      </c>
      <c r="OM113" s="21" t="n">
        <v>38.1</v>
      </c>
      <c r="ON113" s="21" t="n">
        <v>39.4</v>
      </c>
      <c r="OO113" s="22" t="n">
        <f aca="false">AVERAGE(OC113:ON113)</f>
        <v>32.5583333333333</v>
      </c>
      <c r="PA113" s="0" t="n">
        <v>1963</v>
      </c>
      <c r="PB113" s="20" t="s">
        <v>119</v>
      </c>
      <c r="PC113" s="21" t="n">
        <v>31.7</v>
      </c>
      <c r="PD113" s="21" t="n">
        <v>30.9</v>
      </c>
      <c r="PE113" s="21" t="n">
        <v>30.8</v>
      </c>
      <c r="PF113" s="21" t="n">
        <v>28.7</v>
      </c>
      <c r="PG113" s="21" t="n">
        <v>28.9</v>
      </c>
      <c r="PH113" s="21" t="n">
        <v>28</v>
      </c>
      <c r="PI113" s="21" t="n">
        <v>27.4</v>
      </c>
      <c r="PJ113" s="21" t="n">
        <v>28.8</v>
      </c>
      <c r="PK113" s="21" t="n">
        <v>30.1</v>
      </c>
      <c r="PL113" s="21" t="n">
        <v>30.4</v>
      </c>
      <c r="PM113" s="21" t="n">
        <v>33.5</v>
      </c>
      <c r="PN113" s="21" t="n">
        <v>33.9</v>
      </c>
      <c r="PO113" s="22" t="n">
        <f aca="false">AVERAGE(PC113:PN113)</f>
        <v>30.2583333333333</v>
      </c>
      <c r="QA113" s="0" t="n">
        <v>1963</v>
      </c>
      <c r="QB113" s="20" t="s">
        <v>119</v>
      </c>
      <c r="QC113" s="21" t="n">
        <v>31.6</v>
      </c>
      <c r="QD113" s="21" t="n">
        <v>30.2</v>
      </c>
      <c r="QE113" s="21" t="n">
        <v>30.8</v>
      </c>
      <c r="QF113" s="21" t="n">
        <v>28.9</v>
      </c>
      <c r="QG113" s="21" t="n">
        <v>27.3</v>
      </c>
      <c r="QH113" s="21" t="n">
        <v>26</v>
      </c>
      <c r="QI113" s="21" t="n">
        <v>24.8</v>
      </c>
      <c r="QJ113" s="21" t="n">
        <v>26.3</v>
      </c>
      <c r="QK113" s="21" t="n">
        <v>27.2</v>
      </c>
      <c r="QL113" s="21" t="n">
        <v>28</v>
      </c>
      <c r="QM113" s="21" t="n">
        <v>30.1</v>
      </c>
      <c r="QN113" s="21" t="n">
        <v>30.6</v>
      </c>
      <c r="QO113" s="22" t="n">
        <f aca="false">AVERAGE(QC113:QN113)</f>
        <v>28.4833333333333</v>
      </c>
      <c r="RA113" s="0" t="n">
        <v>1963</v>
      </c>
      <c r="RB113" s="20" t="s">
        <v>119</v>
      </c>
      <c r="RC113" s="21" t="n">
        <v>32.1</v>
      </c>
      <c r="RD113" s="21" t="n">
        <v>36.2</v>
      </c>
      <c r="RE113" s="21" t="n">
        <v>31.1</v>
      </c>
      <c r="RF113" s="21" t="n">
        <v>27.2</v>
      </c>
      <c r="RG113" s="21" t="n">
        <v>22.8</v>
      </c>
      <c r="RH113" s="21" t="n">
        <v>18</v>
      </c>
      <c r="RI113" s="21" t="n">
        <v>18.2</v>
      </c>
      <c r="RJ113" s="21" t="n">
        <v>21.3</v>
      </c>
      <c r="RK113" s="21" t="n">
        <v>25.8</v>
      </c>
      <c r="RL113" s="21" t="n">
        <v>28.6</v>
      </c>
      <c r="RM113" s="21" t="n">
        <v>31.3</v>
      </c>
      <c r="RN113" s="21" t="n">
        <v>35.3</v>
      </c>
      <c r="RO113" s="22" t="n">
        <f aca="false">AVERAGE(RC113:RN113)</f>
        <v>27.325</v>
      </c>
      <c r="SA113" s="0" t="n">
        <v>1963</v>
      </c>
      <c r="SB113" s="29" t="s">
        <v>119</v>
      </c>
      <c r="SC113" s="27" t="n">
        <v>29.9</v>
      </c>
      <c r="SD113" s="27" t="n">
        <v>33.7</v>
      </c>
      <c r="SE113" s="27" t="n">
        <v>29</v>
      </c>
      <c r="SF113" s="27" t="n">
        <v>26.6</v>
      </c>
      <c r="SG113" s="27" t="n">
        <v>22.6</v>
      </c>
      <c r="SH113" s="27" t="n">
        <v>19.3</v>
      </c>
      <c r="SI113" s="27" t="n">
        <v>18.5</v>
      </c>
      <c r="SJ113" s="27" t="n">
        <v>21.5</v>
      </c>
      <c r="SK113" s="27" t="n">
        <v>24.7</v>
      </c>
      <c r="SL113" s="27" t="n">
        <v>26.3</v>
      </c>
      <c r="SM113" s="27" t="n">
        <v>28.2</v>
      </c>
      <c r="SN113" s="27" t="n">
        <v>29.7</v>
      </c>
      <c r="SO113" s="22" t="n">
        <f aca="false">AVERAGE(SC113:SN113)</f>
        <v>25.8333333333333</v>
      </c>
      <c r="TA113" s="0" t="n">
        <v>1963</v>
      </c>
      <c r="TB113" s="29" t="s">
        <v>119</v>
      </c>
      <c r="TC113" s="27" t="n">
        <v>31.3</v>
      </c>
      <c r="TD113" s="27" t="n">
        <v>33.8</v>
      </c>
      <c r="TE113" s="27" t="n">
        <v>30.6</v>
      </c>
      <c r="TF113" s="27" t="n">
        <v>27.3</v>
      </c>
      <c r="TG113" s="27" t="n">
        <v>25.9</v>
      </c>
      <c r="TH113" s="27" t="n">
        <v>22.1</v>
      </c>
      <c r="TI113" s="27" t="n">
        <v>22</v>
      </c>
      <c r="TJ113" s="27" t="n">
        <v>23.8</v>
      </c>
      <c r="TK113" s="27" t="n">
        <v>28.4</v>
      </c>
      <c r="TL113" s="27" t="n">
        <v>29</v>
      </c>
      <c r="TM113" s="27" t="n">
        <v>33.1</v>
      </c>
      <c r="TN113" s="27" t="n">
        <v>32.4</v>
      </c>
      <c r="TO113" s="22" t="n">
        <f aca="false">AVERAGE(TC113:TN113)</f>
        <v>28.3083333333333</v>
      </c>
      <c r="UA113" s="0" t="n">
        <v>1963</v>
      </c>
      <c r="UB113" s="29" t="s">
        <v>119</v>
      </c>
      <c r="UC113" s="27" t="n">
        <v>30.5</v>
      </c>
      <c r="UD113" s="27" t="n">
        <v>33.4</v>
      </c>
      <c r="UE113" s="27" t="n">
        <v>30.2</v>
      </c>
      <c r="UF113" s="27" t="n">
        <v>27.9</v>
      </c>
      <c r="UG113" s="27" t="n">
        <v>25.7</v>
      </c>
      <c r="UH113" s="27" t="n">
        <v>22</v>
      </c>
      <c r="UI113" s="27" t="n">
        <v>21.3</v>
      </c>
      <c r="UJ113" s="27" t="n">
        <v>23.4</v>
      </c>
      <c r="UK113" s="27" t="n">
        <v>27.3</v>
      </c>
      <c r="UL113" s="27" t="n">
        <v>27.9</v>
      </c>
      <c r="UM113" s="27" t="n">
        <v>30.3</v>
      </c>
      <c r="UN113" s="27" t="n">
        <v>31.2</v>
      </c>
      <c r="UO113" s="22" t="n">
        <f aca="false">AVERAGE(UC113:UN113)</f>
        <v>27.5916666666667</v>
      </c>
      <c r="VA113" s="0" t="n">
        <v>1963</v>
      </c>
      <c r="VB113" s="29" t="s">
        <v>119</v>
      </c>
      <c r="VC113" s="27" t="n">
        <v>34.5</v>
      </c>
      <c r="VD113" s="27" t="n">
        <v>33.1</v>
      </c>
      <c r="VE113" s="27" t="n">
        <v>33.6</v>
      </c>
      <c r="VF113" s="27" t="n">
        <v>31.1</v>
      </c>
      <c r="VG113" s="27" t="n">
        <v>30.1</v>
      </c>
      <c r="VH113" s="27" t="n">
        <v>28.1</v>
      </c>
      <c r="VI113" s="27" t="n">
        <v>28.5</v>
      </c>
      <c r="VJ113" s="27" t="n">
        <v>31.3</v>
      </c>
      <c r="VK113" s="27" t="n">
        <v>33.2</v>
      </c>
      <c r="VL113" s="27" t="n">
        <v>34.1</v>
      </c>
      <c r="VM113" s="27" t="n">
        <v>38.1</v>
      </c>
      <c r="VN113" s="28" t="n">
        <f aca="false">(VN112+VN114)/2</f>
        <v>36.15</v>
      </c>
      <c r="VO113" s="22" t="n">
        <f aca="false">AVERAGE(VC113:VN113)</f>
        <v>32.6541666666667</v>
      </c>
      <c r="WA113" s="0" t="n">
        <v>1963</v>
      </c>
      <c r="WB113" s="29" t="s">
        <v>119</v>
      </c>
      <c r="WC113" s="27" t="n">
        <v>29</v>
      </c>
      <c r="WD113" s="27" t="n">
        <v>31.3</v>
      </c>
      <c r="WE113" s="27" t="n">
        <v>30.4</v>
      </c>
      <c r="WF113" s="27" t="n">
        <v>27.9</v>
      </c>
      <c r="WG113" s="27" t="n">
        <v>26.3</v>
      </c>
      <c r="WH113" s="27" t="n">
        <v>23.2</v>
      </c>
      <c r="WI113" s="27" t="n">
        <v>22.5</v>
      </c>
      <c r="WJ113" s="27" t="n">
        <v>23</v>
      </c>
      <c r="WK113" s="27" t="n">
        <v>26.7</v>
      </c>
      <c r="WL113" s="27" t="n">
        <v>27.2</v>
      </c>
      <c r="WM113" s="27" t="n">
        <v>28.8</v>
      </c>
      <c r="WN113" s="27" t="n">
        <v>30</v>
      </c>
      <c r="WO113" s="22" t="n">
        <f aca="false">AVERAGE(WC113:WN113)</f>
        <v>27.1916666666667</v>
      </c>
      <c r="XA113" s="0" t="n">
        <v>1963</v>
      </c>
      <c r="XB113" s="26" t="n">
        <v>1963</v>
      </c>
      <c r="XC113" s="31" t="n">
        <v>30.1</v>
      </c>
      <c r="XD113" s="31" t="n">
        <v>29.5</v>
      </c>
      <c r="XE113" s="31" t="n">
        <v>27.2</v>
      </c>
      <c r="XF113" s="31" t="n">
        <v>26</v>
      </c>
      <c r="XG113" s="31" t="n">
        <v>23.7</v>
      </c>
      <c r="XH113" s="31" t="n">
        <v>21.9</v>
      </c>
      <c r="XI113" s="31" t="n">
        <v>20.2</v>
      </c>
      <c r="XJ113" s="31" t="n">
        <v>21.6</v>
      </c>
      <c r="XK113" s="31" t="n">
        <v>25.9</v>
      </c>
      <c r="XL113" s="31" t="n">
        <v>27.9</v>
      </c>
      <c r="XM113" s="31" t="n">
        <v>29.4</v>
      </c>
      <c r="XN113" s="31" t="n">
        <v>29.1</v>
      </c>
      <c r="XO113" s="22" t="n">
        <f aca="false">AVERAGE(XC113:XN113)</f>
        <v>26.0416666666667</v>
      </c>
      <c r="YA113" s="0" t="n">
        <v>1963</v>
      </c>
      <c r="YB113" s="26" t="n">
        <v>1963</v>
      </c>
      <c r="YC113" s="31" t="n">
        <v>38.6</v>
      </c>
      <c r="YD113" s="31" t="n">
        <v>34.7</v>
      </c>
      <c r="YE113" s="31" t="n">
        <v>32.3</v>
      </c>
      <c r="YF113" s="31" t="n">
        <v>31.1</v>
      </c>
      <c r="YG113" s="31" t="n">
        <v>27.2</v>
      </c>
      <c r="YH113" s="31" t="n">
        <v>23.3</v>
      </c>
      <c r="YI113" s="31" t="n">
        <v>23.2</v>
      </c>
      <c r="YJ113" s="31" t="n">
        <v>26.9</v>
      </c>
      <c r="YK113" s="31" t="n">
        <v>30.4</v>
      </c>
      <c r="YL113" s="31" t="n">
        <v>34.3</v>
      </c>
      <c r="YM113" s="31" t="n">
        <v>36.4</v>
      </c>
      <c r="YN113" s="31" t="n">
        <v>37.4</v>
      </c>
      <c r="YO113" s="22" t="n">
        <f aca="false">AVERAGE(YC113:YN113)</f>
        <v>31.3166666666667</v>
      </c>
      <c r="ZA113" s="0" t="n">
        <v>1963</v>
      </c>
      <c r="ZB113" s="29" t="s">
        <v>119</v>
      </c>
      <c r="ZC113" s="27" t="n">
        <v>30.4</v>
      </c>
      <c r="ZD113" s="27" t="n">
        <v>29.8</v>
      </c>
      <c r="ZE113" s="27" t="n">
        <v>29.8</v>
      </c>
      <c r="ZF113" s="27" t="n">
        <v>27.8</v>
      </c>
      <c r="ZG113" s="27" t="n">
        <v>26.4</v>
      </c>
      <c r="ZH113" s="27" t="n">
        <v>24.2</v>
      </c>
      <c r="ZI113" s="27" t="n">
        <v>23.4</v>
      </c>
      <c r="ZJ113" s="27" t="n">
        <v>24.5</v>
      </c>
      <c r="ZK113" s="27" t="n">
        <v>26</v>
      </c>
      <c r="ZL113" s="27" t="n">
        <v>25.6</v>
      </c>
      <c r="ZM113" s="27" t="n">
        <v>28.7</v>
      </c>
      <c r="ZN113" s="27" t="n">
        <v>29.2</v>
      </c>
      <c r="ZO113" s="22" t="n">
        <f aca="false">AVERAGE(ZC113:ZN113)</f>
        <v>27.15</v>
      </c>
      <c r="AAA113" s="0" t="n">
        <v>1963</v>
      </c>
      <c r="AAB113" s="29" t="s">
        <v>119</v>
      </c>
      <c r="AAC113" s="27" t="n">
        <v>33.2</v>
      </c>
      <c r="AAD113" s="27" t="n">
        <v>37.1</v>
      </c>
      <c r="AAE113" s="27" t="n">
        <v>32.6</v>
      </c>
      <c r="AAF113" s="27" t="n">
        <v>27.7</v>
      </c>
      <c r="AAG113" s="27" t="n">
        <v>25.5</v>
      </c>
      <c r="AAH113" s="27" t="n">
        <v>21</v>
      </c>
      <c r="AAI113" s="27" t="n">
        <v>21.4</v>
      </c>
      <c r="AAJ113" s="27" t="n">
        <v>25</v>
      </c>
      <c r="AAK113" s="27" t="n">
        <v>29.5</v>
      </c>
      <c r="AAL113" s="27" t="n">
        <v>30.9</v>
      </c>
      <c r="AAM113" s="27" t="n">
        <v>35.3</v>
      </c>
      <c r="AAN113" s="27" t="n">
        <v>37.2</v>
      </c>
      <c r="AAO113" s="22" t="n">
        <f aca="false">AVERAGE(AAC113:AAN113)</f>
        <v>29.7</v>
      </c>
      <c r="ABA113" s="0" t="n">
        <v>1963</v>
      </c>
      <c r="ABB113" s="29" t="s">
        <v>119</v>
      </c>
      <c r="ABC113" s="27" t="n">
        <v>34.6</v>
      </c>
      <c r="ABD113" s="27" t="n">
        <v>37.3</v>
      </c>
      <c r="ABE113" s="27" t="n">
        <v>33.5</v>
      </c>
      <c r="ABF113" s="27" t="n">
        <v>28.5</v>
      </c>
      <c r="ABG113" s="27" t="n">
        <v>26.6</v>
      </c>
      <c r="ABH113" s="27" t="n">
        <v>22.8</v>
      </c>
      <c r="ABI113" s="27" t="n">
        <v>22.3</v>
      </c>
      <c r="ABJ113" s="27" t="n">
        <v>25.5</v>
      </c>
      <c r="ABK113" s="27" t="n">
        <v>30.4</v>
      </c>
      <c r="ABL113" s="27" t="n">
        <v>31.7</v>
      </c>
      <c r="ABM113" s="27" t="n">
        <v>36.4</v>
      </c>
      <c r="ABN113" s="27" t="n">
        <v>38</v>
      </c>
      <c r="ABO113" s="22" t="n">
        <f aca="false">AVERAGE(ABC113:ABN113)</f>
        <v>30.6333333333333</v>
      </c>
      <c r="ACA113" s="0" t="n">
        <v>1963</v>
      </c>
      <c r="ACB113" s="29" t="s">
        <v>119</v>
      </c>
      <c r="ACC113" s="27" t="n">
        <v>28.6</v>
      </c>
      <c r="ACD113" s="27" t="n">
        <v>29.4</v>
      </c>
      <c r="ACE113" s="27" t="n">
        <v>29</v>
      </c>
      <c r="ACF113" s="27" t="n">
        <v>26</v>
      </c>
      <c r="ACG113" s="27" t="n">
        <v>25.1</v>
      </c>
      <c r="ACH113" s="27" t="n">
        <v>22.4</v>
      </c>
      <c r="ACI113" s="27" t="n">
        <v>21.3</v>
      </c>
      <c r="ACJ113" s="27" t="n">
        <v>22.4</v>
      </c>
      <c r="ACK113" s="27" t="n">
        <v>25.8</v>
      </c>
      <c r="ACL113" s="27" t="n">
        <v>25.2</v>
      </c>
      <c r="ACM113" s="27" t="n">
        <v>27.9</v>
      </c>
      <c r="ACN113" s="27" t="n">
        <v>28.9</v>
      </c>
      <c r="ACO113" s="22" t="n">
        <f aca="false">AVERAGE(ACC113:ACN113)</f>
        <v>26</v>
      </c>
      <c r="ADA113" s="0" t="n">
        <v>1963</v>
      </c>
      <c r="ADB113" s="29" t="s">
        <v>119</v>
      </c>
      <c r="ADC113" s="27" t="n">
        <v>28.8</v>
      </c>
      <c r="ADD113" s="27" t="n">
        <v>30.2</v>
      </c>
      <c r="ADE113" s="27" t="n">
        <v>28.5</v>
      </c>
      <c r="ADF113" s="27" t="n">
        <v>25.9</v>
      </c>
      <c r="ADG113" s="27" t="n">
        <v>24.6</v>
      </c>
      <c r="ADH113" s="27" t="n">
        <v>21.6</v>
      </c>
      <c r="ADI113" s="27" t="n">
        <v>21.4</v>
      </c>
      <c r="ADJ113" s="27" t="n">
        <v>22.7</v>
      </c>
      <c r="ADK113" s="27" t="n">
        <v>25.8</v>
      </c>
      <c r="ADL113" s="27" t="n">
        <v>25.8</v>
      </c>
      <c r="ADM113" s="27" t="n">
        <v>27.2</v>
      </c>
      <c r="ADN113" s="27" t="n">
        <v>28.5</v>
      </c>
      <c r="ADO113" s="22" t="n">
        <f aca="false">AVERAGE(ADC113:ADN113)</f>
        <v>25.9166666666667</v>
      </c>
      <c r="AEA113" s="0" t="n">
        <v>1963</v>
      </c>
      <c r="AEB113" s="29" t="s">
        <v>119</v>
      </c>
      <c r="AEC113" s="27" t="n">
        <v>30.2</v>
      </c>
      <c r="AED113" s="27" t="n">
        <v>34.3</v>
      </c>
      <c r="AEE113" s="27" t="n">
        <v>29.1</v>
      </c>
      <c r="AEF113" s="27" t="n">
        <v>26.7</v>
      </c>
      <c r="AEG113" s="27" t="n">
        <v>23.6</v>
      </c>
      <c r="AEH113" s="27" t="n">
        <v>19.1</v>
      </c>
      <c r="AEI113" s="27" t="n">
        <v>18.9</v>
      </c>
      <c r="AEJ113" s="27" t="n">
        <v>21.6</v>
      </c>
      <c r="AEK113" s="27" t="n">
        <v>25.7</v>
      </c>
      <c r="AEL113" s="27" t="n">
        <v>26.7</v>
      </c>
      <c r="AEM113" s="27" t="n">
        <v>29.4</v>
      </c>
      <c r="AEN113" s="27" t="n">
        <v>31.7</v>
      </c>
      <c r="AEO113" s="22" t="n">
        <f aca="false">AVERAGE(AEC113:AEN113)</f>
        <v>26.4166666666667</v>
      </c>
      <c r="AFA113" s="0" t="n">
        <v>1963</v>
      </c>
      <c r="AFB113" s="26" t="n">
        <v>1963</v>
      </c>
      <c r="AFC113" s="27" t="n">
        <v>36.2</v>
      </c>
      <c r="AFD113" s="27" t="n">
        <v>36.3</v>
      </c>
      <c r="AFE113" s="27" t="n">
        <v>31.2</v>
      </c>
      <c r="AFF113" s="27" t="n">
        <v>27.6</v>
      </c>
      <c r="AFG113" s="27" t="n">
        <v>23.7</v>
      </c>
      <c r="AFH113" s="27" t="n">
        <v>19.1</v>
      </c>
      <c r="AFI113" s="27" t="n">
        <v>20.7</v>
      </c>
      <c r="AFJ113" s="27" t="n">
        <v>23.6</v>
      </c>
      <c r="AFK113" s="27" t="n">
        <v>23.4</v>
      </c>
      <c r="AFL113" s="27" t="n">
        <v>30.7</v>
      </c>
      <c r="AFM113" s="27" t="n">
        <v>34.8</v>
      </c>
      <c r="AFN113" s="27" t="n">
        <v>32.8</v>
      </c>
      <c r="AFO113" s="22" t="n">
        <f aca="false">AVERAGE(AFC113:AFN113)</f>
        <v>28.3416666666667</v>
      </c>
      <c r="AGA113" s="0" t="n">
        <v>1963</v>
      </c>
      <c r="AGB113" s="29" t="s">
        <v>119</v>
      </c>
      <c r="AGC113" s="27" t="n">
        <v>35.9</v>
      </c>
      <c r="AGD113" s="27" t="n">
        <v>33.9</v>
      </c>
      <c r="AGE113" s="27" t="n">
        <v>35.2</v>
      </c>
      <c r="AGF113" s="27" t="n">
        <v>32.1</v>
      </c>
      <c r="AGG113" s="27" t="n">
        <v>32</v>
      </c>
      <c r="AGH113" s="27" t="n">
        <v>28.7</v>
      </c>
      <c r="AGI113" s="27" t="n">
        <v>28.4</v>
      </c>
      <c r="AGJ113" s="27" t="n">
        <v>31</v>
      </c>
      <c r="AGK113" s="27" t="n">
        <v>34.1</v>
      </c>
      <c r="AGL113" s="27" t="n">
        <v>35.6</v>
      </c>
      <c r="AGM113" s="27" t="n">
        <v>38.4</v>
      </c>
      <c r="AGN113" s="27" t="n">
        <v>38.2</v>
      </c>
      <c r="AGO113" s="22" t="n">
        <f aca="false">AVERAGE(AGC113:AGN113)</f>
        <v>33.625</v>
      </c>
      <c r="AHA113" s="0" t="n">
        <v>1963</v>
      </c>
      <c r="AHB113" s="29" t="s">
        <v>119</v>
      </c>
      <c r="AHC113" s="27" t="n">
        <v>32.7</v>
      </c>
      <c r="AHD113" s="27" t="n">
        <v>31.5</v>
      </c>
      <c r="AHE113" s="27" t="n">
        <v>32.9</v>
      </c>
      <c r="AHF113" s="27" t="n">
        <v>30.7</v>
      </c>
      <c r="AHG113" s="27" t="n">
        <v>31.5</v>
      </c>
      <c r="AHH113" s="27" t="n">
        <v>29.3</v>
      </c>
      <c r="AHI113" s="27" t="n">
        <v>29.3</v>
      </c>
      <c r="AHJ113" s="27" t="n">
        <v>31.5</v>
      </c>
      <c r="AHK113" s="27" t="n">
        <v>33.5</v>
      </c>
      <c r="AHL113" s="27" t="n">
        <v>33.7</v>
      </c>
      <c r="AHM113" s="27" t="n">
        <v>36.4</v>
      </c>
      <c r="AHN113" s="27" t="n">
        <v>36.7</v>
      </c>
      <c r="AHO113" s="22" t="n">
        <f aca="false">AVERAGE(AHC113:AHN113)</f>
        <v>32.475</v>
      </c>
      <c r="AIA113" s="0" t="n">
        <v>1963</v>
      </c>
      <c r="AIB113" s="29" t="s">
        <v>119</v>
      </c>
      <c r="AIC113" s="27" t="n">
        <v>35.9</v>
      </c>
      <c r="AID113" s="27" t="n">
        <v>35.4</v>
      </c>
      <c r="AIE113" s="27" t="n">
        <v>34.7</v>
      </c>
      <c r="AIF113" s="27" t="n">
        <v>29.9</v>
      </c>
      <c r="AIG113" s="27" t="n">
        <v>28.7</v>
      </c>
      <c r="AIH113" s="27" t="n">
        <v>25.1</v>
      </c>
      <c r="AII113" s="27" t="n">
        <v>24.5</v>
      </c>
      <c r="AIJ113" s="27" t="n">
        <v>27.9</v>
      </c>
      <c r="AIK113" s="27" t="n">
        <v>31.8</v>
      </c>
      <c r="AIL113" s="27" t="n">
        <v>33</v>
      </c>
      <c r="AIM113" s="27" t="n">
        <v>37.6</v>
      </c>
      <c r="AIN113" s="27" t="n">
        <v>38.1</v>
      </c>
      <c r="AIO113" s="22" t="n">
        <f aca="false">AVERAGE(AIC113:AIN113)</f>
        <v>31.8833333333333</v>
      </c>
      <c r="AJA113" s="0" t="n">
        <v>1963</v>
      </c>
      <c r="AJB113" s="29" t="s">
        <v>119</v>
      </c>
      <c r="AJC113" s="27" t="n">
        <v>29.2</v>
      </c>
      <c r="AJD113" s="27" t="n">
        <v>31.1</v>
      </c>
      <c r="AJE113" s="27" t="n">
        <v>29.9</v>
      </c>
      <c r="AJF113" s="27" t="n">
        <v>27.8</v>
      </c>
      <c r="AJG113" s="27" t="n">
        <v>27.1</v>
      </c>
      <c r="AJH113" s="27" t="n">
        <v>23.9</v>
      </c>
      <c r="AJI113" s="27" t="n">
        <v>23.3</v>
      </c>
      <c r="AJJ113" s="27" t="n">
        <v>24.4</v>
      </c>
      <c r="AJK113" s="27" t="n">
        <v>28.5</v>
      </c>
      <c r="AJL113" s="27" t="n">
        <v>27.9</v>
      </c>
      <c r="AJM113" s="27" t="n">
        <v>29.8</v>
      </c>
      <c r="AJN113" s="27" t="n">
        <v>30.5</v>
      </c>
      <c r="AJO113" s="22" t="n">
        <f aca="false">AVERAGE(AJC113:AJN113)</f>
        <v>27.7833333333333</v>
      </c>
      <c r="AKA113" s="0" t="n">
        <v>1963</v>
      </c>
      <c r="AKB113" s="29" t="s">
        <v>119</v>
      </c>
      <c r="AKC113" s="27" t="n">
        <v>30.7</v>
      </c>
      <c r="AKD113" s="27" t="n">
        <v>36.3</v>
      </c>
      <c r="AKE113" s="27" t="n">
        <v>29.8</v>
      </c>
      <c r="AKF113" s="27" t="n">
        <v>27.7</v>
      </c>
      <c r="AKG113" s="27" t="n">
        <v>24.1</v>
      </c>
      <c r="AKH113" s="27" t="n">
        <v>20.1</v>
      </c>
      <c r="AKI113" s="27" t="n">
        <v>20</v>
      </c>
      <c r="AKJ113" s="27" t="n">
        <v>22.2</v>
      </c>
      <c r="AKK113" s="27" t="n">
        <v>27</v>
      </c>
      <c r="AKL113" s="27" t="n">
        <v>28.5</v>
      </c>
      <c r="AKM113" s="27" t="n">
        <v>31.1</v>
      </c>
      <c r="AKN113" s="27" t="n">
        <v>33</v>
      </c>
      <c r="AKO113" s="22" t="n">
        <f aca="false">AVERAGE(AKC113:AKN113)</f>
        <v>27.5416666666667</v>
      </c>
      <c r="ALA113" s="0" t="n">
        <v>1963</v>
      </c>
      <c r="ALB113" s="29" t="s">
        <v>119</v>
      </c>
      <c r="ALC113" s="27" t="n">
        <v>27.5</v>
      </c>
      <c r="ALD113" s="27" t="n">
        <v>28.8</v>
      </c>
      <c r="ALE113" s="27" t="n">
        <v>28.2</v>
      </c>
      <c r="ALF113" s="27" t="n">
        <v>25.8</v>
      </c>
      <c r="ALG113" s="27" t="n">
        <v>24</v>
      </c>
      <c r="ALH113" s="27" t="n">
        <v>20.8</v>
      </c>
      <c r="ALI113" s="27" t="n">
        <v>19.4</v>
      </c>
      <c r="ALJ113" s="27" t="n">
        <v>21.8</v>
      </c>
      <c r="ALK113" s="27" t="n">
        <v>23.6</v>
      </c>
      <c r="ALL113" s="27" t="n">
        <v>23.8</v>
      </c>
      <c r="ALM113" s="27" t="n">
        <v>25.3</v>
      </c>
      <c r="ALN113" s="27" t="n">
        <v>26.4</v>
      </c>
      <c r="ALO113" s="22" t="n">
        <f aca="false">AVERAGE(ALC113:ALN113)</f>
        <v>24.6166666666667</v>
      </c>
    </row>
    <row r="114" customFormat="false" ht="12.8" hidden="false" customHeight="false" outlineLevel="0" collapsed="false">
      <c r="A114" s="16"/>
      <c r="B114" s="8" t="n">
        <f aca="false">AVERAGE(AO114,BO114,CO114,DO114,EO114,FO114,GO114,HO114,IO114,JO114,KO114,LO114,MO114,NO114,OO114,PO114,QO114,RO114,SO114,TO114,UO114,VO114,WO114,XO114,YO114,ZO114,AAO114,ABO114,ACO114,ADO114,AEO114,AFO114,AGO114,AHO114,AIO114,AJO114,AKO114,ALO114,Sheet2!O114,Sheet2!AO114,Sheet2!BO114,Sheet2!CO114)</f>
        <v>29.0323412698413</v>
      </c>
      <c r="C114" s="10" t="n">
        <f aca="false">AVERAGE(B110:B114)</f>
        <v>28.6765151515152</v>
      </c>
      <c r="D114" s="9" t="n">
        <f aca="false">AVERAGE(B105:B114)</f>
        <v>28.6502534271284</v>
      </c>
      <c r="E114" s="8" t="n">
        <f aca="false">AVERAGE(B95:B114)</f>
        <v>28.7013742334055</v>
      </c>
      <c r="F114" s="11" t="n">
        <f aca="false">AVERAGE(B65:B114)</f>
        <v>28.8208394000985</v>
      </c>
      <c r="G114" s="2" t="n">
        <f aca="false">MAX(AC114:AN114,BC114:BN114,CC114:CN114,DC114:DN114,EC114:EN114,FC114:FN114,GC114:GN114,HC114:HN114,IC114:IN114,JC114:JN114,KC114:KN114,LC114:LN114,MC114:MN114,NC114:NN114,OC114:ON114,PC114:PN114,QC114:QN114,RC114:RN114,SC114:SN114,TC114:TN114,UC114:UN114,VC114:VN114,WC114:WN114,XC114:XN114,YC114:YN114,ZC114:ZN114,AAC114:AAN114,ABC114:ABN114,ACC114:ACN114,ADC114:ADN114,AEC114:AEN114,AFC114:AFN114,AGC114:AGN114,AHC114:AHN114,AIC114:AIN114,AJC114:AJN114,AKC114:AKN114,ALC114:ALN114,Sheet2!C114:N114,Sheet2!AC114:AN114,Sheet2!BC114:BN114,Sheet2!CC114:CN114)</f>
        <v>39.1</v>
      </c>
      <c r="H114" s="17" t="n">
        <f aca="false">MEDIAN(AC114:AN114,BC114:BN114,CC114:CN114,DC114:DN114,EC114:EN114,FC114:FN114,GC114:GN114,HC114:HN114,IC114:IN114,JC114:JN114,KC114:KN114,LC114:LN114,MC114:MN114,NC114:NN114,OC114:ON114,PC114:PN114,QC114:QN114,RC114:RN114,SC114:SN114,TC114:TN114,UC114:UN114,VC114:VN114,WC114:WN114,XC114:XN114,YC114:YN114,ZC114:ZN114,AAC114:AAN114,ABC114:ABN114,ACC114:ACN114,ADC114:ADN114,AEC114:AEN114,AFC114:AFN114,AGC114:AGN114,AHC114:AHN114,AIC114:AIN114,AJC114:AJN114,AKC114:AKN114,ALC114:ALN114,Sheet2!C114:N114,Sheet2!AC114:AN114,Sheet2!BC114:BN114,Sheet2!CC114:CN114)</f>
        <v>29.35</v>
      </c>
      <c r="I114" s="18" t="n">
        <f aca="false">MIN(AC114:AN114,BC114:BN114,CC114:CN114,DC114:DN114,EC114:EN114,FC114:FN114,GC114:GN114,HC114:HN114,IC114:IN114,JC114:JN114,KC114:KN114,LC114:LN114,MC114:MN114,NC114:NN114,OC114:ON114,PC114:PN114,QC114:QN114,RC114:RN114,SC114:SN114,TC114:TN114,UC114:UN114,VC114:VN114,WC114:WN114,XC114:XN114,YC114:YN114,ZC114:ZN114,AAC114:AAN114,ABC114:ABN114,ACC114:ACN114,ADC114:ADN114,AEC114:AEN114,AFC114:AFN114,AGC114:AGN114,AHC114:AHN114,AIC114:AIN114,AJC114:AJN114,AKC114:AKN114,ALC114:ALN114,Sheet2!C114:N114,Sheet2!AC114:AN114,Sheet2!BC114:BN114,Sheet2!CC114:CN114)</f>
        <v>18.9</v>
      </c>
      <c r="K114" s="19" t="n">
        <f aca="false">(G114+I114)/2</f>
        <v>29</v>
      </c>
      <c r="AB114" s="33" t="n">
        <v>1964</v>
      </c>
      <c r="AC114" s="21" t="n">
        <v>36.2</v>
      </c>
      <c r="AD114" s="21" t="n">
        <v>36</v>
      </c>
      <c r="AE114" s="21" t="n">
        <v>33.9</v>
      </c>
      <c r="AF114" s="21" t="n">
        <v>31.8</v>
      </c>
      <c r="AG114" s="21" t="n">
        <v>26.6</v>
      </c>
      <c r="AH114" s="21" t="n">
        <v>23.8</v>
      </c>
      <c r="AI114" s="21" t="n">
        <v>24.8</v>
      </c>
      <c r="AJ114" s="21" t="n">
        <v>26.3</v>
      </c>
      <c r="AK114" s="21" t="n">
        <v>29.5</v>
      </c>
      <c r="AL114" s="21" t="n">
        <v>29.7</v>
      </c>
      <c r="AM114" s="21" t="n">
        <v>34.4</v>
      </c>
      <c r="AN114" s="21" t="n">
        <v>36.2</v>
      </c>
      <c r="AO114" s="22" t="n">
        <f aca="false">AVERAGE(AC114:AN114)</f>
        <v>30.7666666666667</v>
      </c>
      <c r="BA114" s="0" t="n">
        <v>1964</v>
      </c>
      <c r="BB114" s="20" t="s">
        <v>120</v>
      </c>
      <c r="BC114" s="21" t="n">
        <v>36.4</v>
      </c>
      <c r="BD114" s="21" t="n">
        <v>34</v>
      </c>
      <c r="BE114" s="21" t="n">
        <v>33.8</v>
      </c>
      <c r="BF114" s="21" t="n">
        <v>28.9</v>
      </c>
      <c r="BG114" s="21" t="n">
        <v>23.4</v>
      </c>
      <c r="BH114" s="21" t="n">
        <v>20.2</v>
      </c>
      <c r="BI114" s="21" t="n">
        <v>20.7</v>
      </c>
      <c r="BJ114" s="21" t="n">
        <v>21.9</v>
      </c>
      <c r="BK114" s="21" t="n">
        <v>26.3</v>
      </c>
      <c r="BL114" s="21" t="n">
        <v>27.1</v>
      </c>
      <c r="BM114" s="21" t="n">
        <v>31.1</v>
      </c>
      <c r="BN114" s="21" t="n">
        <v>35.3</v>
      </c>
      <c r="BO114" s="22" t="n">
        <f aca="false">AVERAGE(BC114:BN114)</f>
        <v>28.2583333333333</v>
      </c>
      <c r="CA114" s="0" t="n">
        <v>1964</v>
      </c>
      <c r="CB114" s="20" t="s">
        <v>120</v>
      </c>
      <c r="CC114" s="21" t="n">
        <v>39.1</v>
      </c>
      <c r="CD114" s="21" t="n">
        <v>37.8</v>
      </c>
      <c r="CE114" s="21" t="n">
        <v>36</v>
      </c>
      <c r="CF114" s="21" t="n">
        <v>32.8</v>
      </c>
      <c r="CG114" s="21" t="n">
        <v>26.1</v>
      </c>
      <c r="CH114" s="21" t="n">
        <v>23.9</v>
      </c>
      <c r="CI114" s="21" t="n">
        <v>25.8</v>
      </c>
      <c r="CJ114" s="21" t="n">
        <v>27.5</v>
      </c>
      <c r="CK114" s="21" t="n">
        <v>31.3</v>
      </c>
      <c r="CL114" s="21" t="n">
        <v>31.3</v>
      </c>
      <c r="CM114" s="21" t="n">
        <v>35.8</v>
      </c>
      <c r="CN114" s="21" t="n">
        <v>38.5</v>
      </c>
      <c r="CO114" s="22" t="n">
        <f aca="false">AVERAGE(CC114:CN114)</f>
        <v>32.1583333333333</v>
      </c>
      <c r="DA114" s="0" t="n">
        <v>1964</v>
      </c>
      <c r="DB114" s="25" t="n">
        <v>1964</v>
      </c>
      <c r="DC114" s="21" t="n">
        <v>31.6</v>
      </c>
      <c r="DD114" s="21" t="n">
        <v>31.4</v>
      </c>
      <c r="DE114" s="21" t="n">
        <v>29.8</v>
      </c>
      <c r="DF114" s="21" t="n">
        <v>29.2</v>
      </c>
      <c r="DG114" s="21" t="n">
        <v>26.5</v>
      </c>
      <c r="DH114" s="21" t="n">
        <v>24.8</v>
      </c>
      <c r="DI114" s="21" t="n">
        <v>24.6</v>
      </c>
      <c r="DJ114" s="21" t="n">
        <v>26</v>
      </c>
      <c r="DK114" s="21" t="n">
        <v>27.5</v>
      </c>
      <c r="DL114" s="21" t="n">
        <v>29.3</v>
      </c>
      <c r="DM114" s="21" t="n">
        <v>30</v>
      </c>
      <c r="DN114" s="21" t="n">
        <v>30.7</v>
      </c>
      <c r="DO114" s="22" t="n">
        <f aca="false">AVERAGE(DC114:DN114)</f>
        <v>28.45</v>
      </c>
      <c r="EA114" s="0" t="n">
        <v>1964</v>
      </c>
      <c r="EB114" s="20" t="s">
        <v>120</v>
      </c>
      <c r="EC114" s="21" t="n">
        <v>30.3</v>
      </c>
      <c r="ED114" s="21" t="n">
        <v>29.5</v>
      </c>
      <c r="EE114" s="21" t="n">
        <v>28.3</v>
      </c>
      <c r="EF114" s="21" t="n">
        <v>26.5</v>
      </c>
      <c r="EG114" s="21" t="n">
        <v>23.8</v>
      </c>
      <c r="EH114" s="21" t="n">
        <v>21</v>
      </c>
      <c r="EI114" s="21" t="n">
        <v>21.5</v>
      </c>
      <c r="EJ114" s="21" t="n">
        <v>22.7</v>
      </c>
      <c r="EK114" s="21" t="n">
        <v>23.9</v>
      </c>
      <c r="EL114" s="21" t="n">
        <v>25.8</v>
      </c>
      <c r="EM114" s="21" t="n">
        <v>27.8</v>
      </c>
      <c r="EN114" s="21" t="n">
        <v>29.2</v>
      </c>
      <c r="EO114" s="22" t="n">
        <f aca="false">AVERAGE(EC114:EN114)</f>
        <v>25.8583333333333</v>
      </c>
      <c r="FA114" s="0" t="n">
        <v>1964</v>
      </c>
      <c r="FB114" s="20" t="s">
        <v>120</v>
      </c>
      <c r="FC114" s="21" t="n">
        <v>30.8</v>
      </c>
      <c r="FD114" s="21" t="n">
        <v>30.2</v>
      </c>
      <c r="FE114" s="21" t="n">
        <v>29.4</v>
      </c>
      <c r="FF114" s="21" t="n">
        <v>27.8</v>
      </c>
      <c r="FG114" s="21" t="n">
        <v>24.8</v>
      </c>
      <c r="FH114" s="21" t="n">
        <v>22.1</v>
      </c>
      <c r="FI114" s="21" t="n">
        <v>22.1</v>
      </c>
      <c r="FJ114" s="21" t="n">
        <v>23.6</v>
      </c>
      <c r="FK114" s="21" t="n">
        <v>25</v>
      </c>
      <c r="FL114" s="21" t="n">
        <v>26.7</v>
      </c>
      <c r="FM114" s="21" t="n">
        <v>28.4</v>
      </c>
      <c r="FN114" s="21" t="n">
        <v>29.4</v>
      </c>
      <c r="FO114" s="22" t="n">
        <f aca="false">AVERAGE(FC114:FN114)</f>
        <v>26.6916666666667</v>
      </c>
      <c r="GA114" s="0" t="n">
        <v>1964</v>
      </c>
      <c r="GB114" s="20" t="s">
        <v>120</v>
      </c>
      <c r="GC114" s="21" t="n">
        <v>32.3</v>
      </c>
      <c r="GD114" s="21" t="n">
        <v>32.1</v>
      </c>
      <c r="GE114" s="21" t="n">
        <v>31.2</v>
      </c>
      <c r="GF114" s="21" t="n">
        <v>30.8</v>
      </c>
      <c r="GG114" s="21" t="n">
        <v>28.8</v>
      </c>
      <c r="GH114" s="21" t="n">
        <v>26.1</v>
      </c>
      <c r="GI114" s="21" t="n">
        <v>26.3</v>
      </c>
      <c r="GJ114" s="21" t="n">
        <v>28.1</v>
      </c>
      <c r="GK114" s="21" t="n">
        <v>28.3</v>
      </c>
      <c r="GL114" s="21" t="n">
        <v>31.7</v>
      </c>
      <c r="GM114" s="21" t="n">
        <v>32.5</v>
      </c>
      <c r="GN114" s="21" t="n">
        <v>32.5</v>
      </c>
      <c r="GO114" s="22" t="n">
        <f aca="false">AVERAGE(GC114:GN114)</f>
        <v>30.0583333333333</v>
      </c>
      <c r="HA114" s="0" t="n">
        <v>1964</v>
      </c>
      <c r="HB114" s="20" t="s">
        <v>120</v>
      </c>
      <c r="HC114" s="21" t="n">
        <v>33.7</v>
      </c>
      <c r="HD114" s="21" t="n">
        <v>35.5</v>
      </c>
      <c r="HE114" s="21" t="n">
        <v>33.4</v>
      </c>
      <c r="HF114" s="21" t="n">
        <v>34.9</v>
      </c>
      <c r="HG114" s="21" t="n">
        <v>32</v>
      </c>
      <c r="HH114" s="21" t="n">
        <v>28.9</v>
      </c>
      <c r="HI114" s="21" t="n">
        <v>30.5</v>
      </c>
      <c r="HJ114" s="21" t="n">
        <v>31</v>
      </c>
      <c r="HK114" s="21" t="n">
        <v>32.9</v>
      </c>
      <c r="HL114" s="21" t="n">
        <v>35.1</v>
      </c>
      <c r="HM114" s="21" t="n">
        <v>36.2</v>
      </c>
      <c r="HN114" s="21" t="n">
        <v>35.1</v>
      </c>
      <c r="HO114" s="22" t="n">
        <f aca="false">AVERAGE(HC114:HN114)</f>
        <v>33.2666666666667</v>
      </c>
      <c r="IA114" s="0" t="n">
        <v>1964</v>
      </c>
      <c r="IB114" s="20" t="s">
        <v>120</v>
      </c>
      <c r="IC114" s="21" t="n">
        <v>31.1</v>
      </c>
      <c r="ID114" s="21" t="n">
        <v>32.1</v>
      </c>
      <c r="IE114" s="21" t="n">
        <v>30.2</v>
      </c>
      <c r="IF114" s="21" t="n">
        <v>29.9</v>
      </c>
      <c r="IG114" s="21" t="n">
        <v>27.4</v>
      </c>
      <c r="IH114" s="21" t="n">
        <v>26.6</v>
      </c>
      <c r="II114" s="21" t="n">
        <v>26.4</v>
      </c>
      <c r="IJ114" s="21" t="n">
        <v>26.9</v>
      </c>
      <c r="IK114" s="21" t="n">
        <v>28</v>
      </c>
      <c r="IL114" s="21" t="n">
        <v>29.5</v>
      </c>
      <c r="IM114" s="21" t="n">
        <v>30.5</v>
      </c>
      <c r="IN114" s="21" t="n">
        <v>31.2</v>
      </c>
      <c r="IO114" s="22" t="n">
        <f aca="false">AVERAGE(IC114:IN114)</f>
        <v>29.15</v>
      </c>
      <c r="JA114" s="0" t="n">
        <v>1964</v>
      </c>
      <c r="JB114" s="20" t="s">
        <v>120</v>
      </c>
      <c r="JC114" s="21" t="n">
        <v>37</v>
      </c>
      <c r="JD114" s="21" t="n">
        <v>37.4</v>
      </c>
      <c r="JE114" s="21" t="n">
        <v>36.2</v>
      </c>
      <c r="JF114" s="21" t="n">
        <v>34.9</v>
      </c>
      <c r="JG114" s="21" t="n">
        <v>29.7</v>
      </c>
      <c r="JH114" s="21" t="n">
        <v>26.2</v>
      </c>
      <c r="JI114" s="21" t="n">
        <v>28.2</v>
      </c>
      <c r="JJ114" s="21" t="n">
        <v>29.6</v>
      </c>
      <c r="JK114" s="21" t="n">
        <v>33.5</v>
      </c>
      <c r="JL114" s="21" t="n">
        <v>34.2</v>
      </c>
      <c r="JM114" s="21" t="n">
        <v>36.4</v>
      </c>
      <c r="JN114" s="21" t="n">
        <v>37.9</v>
      </c>
      <c r="JO114" s="22" t="n">
        <f aca="false">AVERAGE(JC114:JN114)</f>
        <v>33.4333333333333</v>
      </c>
      <c r="KA114" s="0" t="n">
        <v>1964</v>
      </c>
      <c r="KB114" s="20" t="s">
        <v>120</v>
      </c>
      <c r="KC114" s="21" t="n">
        <v>26.8</v>
      </c>
      <c r="KD114" s="21" t="n">
        <v>26.9</v>
      </c>
      <c r="KE114" s="21" t="n">
        <v>26.3</v>
      </c>
      <c r="KF114" s="21" t="n">
        <v>24.4</v>
      </c>
      <c r="KG114" s="21" t="n">
        <v>21.3</v>
      </c>
      <c r="KH114" s="21" t="n">
        <v>19.3</v>
      </c>
      <c r="KI114" s="21" t="n">
        <v>19.2</v>
      </c>
      <c r="KJ114" s="21" t="n">
        <v>19.8</v>
      </c>
      <c r="KK114" s="21" t="n">
        <v>21.6</v>
      </c>
      <c r="KL114" s="21" t="n">
        <v>23.4</v>
      </c>
      <c r="KM114" s="21" t="n">
        <v>25</v>
      </c>
      <c r="KN114" s="21" t="n">
        <v>25.5</v>
      </c>
      <c r="KO114" s="22" t="n">
        <f aca="false">AVERAGE(KC114:KN114)</f>
        <v>23.2916666666667</v>
      </c>
      <c r="LA114" s="0" t="n">
        <v>1964</v>
      </c>
      <c r="LB114" s="20" t="s">
        <v>120</v>
      </c>
      <c r="LC114" s="21" t="n">
        <v>32.2</v>
      </c>
      <c r="LD114" s="21" t="n">
        <v>32.8</v>
      </c>
      <c r="LE114" s="21" t="n">
        <v>29.8</v>
      </c>
      <c r="LF114" s="21" t="n">
        <v>30.4</v>
      </c>
      <c r="LG114" s="21" t="n">
        <v>27.3</v>
      </c>
      <c r="LH114" s="21" t="n">
        <v>25.9</v>
      </c>
      <c r="LI114" s="21" t="n">
        <v>26.1</v>
      </c>
      <c r="LJ114" s="21" t="n">
        <v>26.9</v>
      </c>
      <c r="LK114" s="21" t="n">
        <v>27.6</v>
      </c>
      <c r="LL114" s="21" t="n">
        <v>29.6</v>
      </c>
      <c r="LM114" s="21" t="n">
        <v>30.3</v>
      </c>
      <c r="LN114" s="21" t="n">
        <v>31.2</v>
      </c>
      <c r="LO114" s="22" t="n">
        <f aca="false">AVERAGE(LC114:LN114)</f>
        <v>29.175</v>
      </c>
      <c r="MA114" s="0" t="n">
        <v>1964</v>
      </c>
      <c r="MB114" s="20" t="s">
        <v>120</v>
      </c>
      <c r="MC114" s="21" t="n">
        <v>36.1</v>
      </c>
      <c r="MD114" s="21" t="n">
        <v>34.3</v>
      </c>
      <c r="ME114" s="21" t="n">
        <v>32.9</v>
      </c>
      <c r="MF114" s="21" t="n">
        <v>28.5</v>
      </c>
      <c r="MG114" s="21" t="n">
        <v>23.3</v>
      </c>
      <c r="MH114" s="21" t="n">
        <v>20.3</v>
      </c>
      <c r="MI114" s="21" t="n">
        <v>21.8</v>
      </c>
      <c r="MJ114" s="21" t="n">
        <v>22.5</v>
      </c>
      <c r="MK114" s="21" t="n">
        <v>26.6</v>
      </c>
      <c r="ML114" s="21" t="n">
        <v>27.1</v>
      </c>
      <c r="MM114" s="21" t="n">
        <v>31.4</v>
      </c>
      <c r="MN114" s="21" t="n">
        <v>34.6</v>
      </c>
      <c r="MO114" s="22" t="n">
        <f aca="false">AVERAGE(MC114:MN114)</f>
        <v>28.2833333333333</v>
      </c>
      <c r="NA114" s="0" t="n">
        <v>1964</v>
      </c>
      <c r="NB114" s="20" t="s">
        <v>120</v>
      </c>
      <c r="NC114" s="21" t="n">
        <v>35.2</v>
      </c>
      <c r="ND114" s="21" t="n">
        <v>34.8</v>
      </c>
      <c r="NE114" s="21" t="n">
        <v>32.1</v>
      </c>
      <c r="NF114" s="21" t="n">
        <v>31.7</v>
      </c>
      <c r="NG114" s="21" t="n">
        <v>26.2</v>
      </c>
      <c r="NH114" s="21" t="n">
        <v>23.1</v>
      </c>
      <c r="NI114" s="21" t="n">
        <v>24.2</v>
      </c>
      <c r="NJ114" s="21" t="n">
        <v>26.2</v>
      </c>
      <c r="NK114" s="21" t="n">
        <v>28.8</v>
      </c>
      <c r="NL114" s="21" t="n">
        <v>30.1</v>
      </c>
      <c r="NM114" s="21" t="n">
        <v>32.8</v>
      </c>
      <c r="NN114" s="21" t="n">
        <v>33.9</v>
      </c>
      <c r="NO114" s="22" t="n">
        <f aca="false">AVERAGE(NC114:NN114)</f>
        <v>29.925</v>
      </c>
      <c r="OA114" s="0" t="n">
        <v>1964</v>
      </c>
      <c r="OB114" s="20" t="s">
        <v>120</v>
      </c>
      <c r="OC114" s="21" t="n">
        <v>37.1</v>
      </c>
      <c r="OD114" s="21" t="n">
        <v>35.6</v>
      </c>
      <c r="OE114" s="21" t="n">
        <v>35.1</v>
      </c>
      <c r="OF114" s="21" t="n">
        <v>33.1</v>
      </c>
      <c r="OG114" s="21" t="n">
        <v>28.3</v>
      </c>
      <c r="OH114" s="21" t="n">
        <v>25.6</v>
      </c>
      <c r="OI114" s="21" t="n">
        <v>27.2</v>
      </c>
      <c r="OJ114" s="21" t="n">
        <v>28.6</v>
      </c>
      <c r="OK114" s="21" t="n">
        <v>33</v>
      </c>
      <c r="OL114" s="21" t="n">
        <v>34</v>
      </c>
      <c r="OM114" s="21" t="n">
        <v>36.9</v>
      </c>
      <c r="ON114" s="21" t="n">
        <v>37.9</v>
      </c>
      <c r="OO114" s="22" t="n">
        <f aca="false">AVERAGE(OC114:ON114)</f>
        <v>32.7</v>
      </c>
      <c r="PA114" s="0" t="n">
        <v>1964</v>
      </c>
      <c r="PB114" s="20" t="s">
        <v>120</v>
      </c>
      <c r="PC114" s="21" t="n">
        <v>31.2</v>
      </c>
      <c r="PD114" s="21" t="n">
        <v>32.1</v>
      </c>
      <c r="PE114" s="21" t="n">
        <v>29.9</v>
      </c>
      <c r="PF114" s="21" t="n">
        <v>30.2</v>
      </c>
      <c r="PG114" s="21" t="n">
        <v>28.6</v>
      </c>
      <c r="PH114" s="21" t="n">
        <v>28.4</v>
      </c>
      <c r="PI114" s="21" t="n">
        <v>28.5</v>
      </c>
      <c r="PJ114" s="21" t="n">
        <v>29.2</v>
      </c>
      <c r="PK114" s="21" t="n">
        <v>29.9</v>
      </c>
      <c r="PL114" s="21" t="n">
        <v>33.2</v>
      </c>
      <c r="PM114" s="21" t="n">
        <v>33.3</v>
      </c>
      <c r="PN114" s="21" t="n">
        <v>32.9</v>
      </c>
      <c r="PO114" s="22" t="n">
        <f aca="false">AVERAGE(PC114:PN114)</f>
        <v>30.6166666666667</v>
      </c>
      <c r="QA114" s="0" t="n">
        <v>1964</v>
      </c>
      <c r="QB114" s="20" t="s">
        <v>120</v>
      </c>
      <c r="QC114" s="21" t="n">
        <v>30.6</v>
      </c>
      <c r="QD114" s="21" t="n">
        <v>31.6</v>
      </c>
      <c r="QE114" s="21" t="n">
        <v>29.5</v>
      </c>
      <c r="QF114" s="21" t="n">
        <v>29</v>
      </c>
      <c r="QG114" s="21" t="n">
        <v>27.1</v>
      </c>
      <c r="QH114" s="21" t="n">
        <v>25.8</v>
      </c>
      <c r="QI114" s="21" t="n">
        <v>26.1</v>
      </c>
      <c r="QJ114" s="21" t="n">
        <v>26.2</v>
      </c>
      <c r="QK114" s="21" t="n">
        <v>27.7</v>
      </c>
      <c r="QL114" s="21" t="n">
        <v>30</v>
      </c>
      <c r="QM114" s="21" t="n">
        <v>30.4</v>
      </c>
      <c r="QN114" s="21" t="n">
        <v>31</v>
      </c>
      <c r="QO114" s="22" t="n">
        <f aca="false">AVERAGE(QC114:QN114)</f>
        <v>28.75</v>
      </c>
      <c r="RA114" s="0" t="n">
        <v>1964</v>
      </c>
      <c r="RB114" s="20" t="s">
        <v>120</v>
      </c>
      <c r="RC114" s="21" t="n">
        <v>35.5</v>
      </c>
      <c r="RD114" s="21" t="n">
        <v>33.3</v>
      </c>
      <c r="RE114" s="21" t="n">
        <v>33.4</v>
      </c>
      <c r="RF114" s="21" t="n">
        <v>27.7</v>
      </c>
      <c r="RG114" s="21" t="n">
        <v>21.9</v>
      </c>
      <c r="RH114" s="21" t="n">
        <v>19.3</v>
      </c>
      <c r="RI114" s="21" t="n">
        <v>20.1</v>
      </c>
      <c r="RJ114" s="21" t="n">
        <v>21.4</v>
      </c>
      <c r="RK114" s="21" t="n">
        <v>25.8</v>
      </c>
      <c r="RL114" s="21" t="n">
        <v>26.9</v>
      </c>
      <c r="RM114" s="21" t="n">
        <v>30.4</v>
      </c>
      <c r="RN114" s="21" t="n">
        <v>34.7</v>
      </c>
      <c r="RO114" s="22" t="n">
        <f aca="false">AVERAGE(RC114:RN114)</f>
        <v>27.5333333333333</v>
      </c>
      <c r="SA114" s="0" t="n">
        <v>1964</v>
      </c>
      <c r="SB114" s="29" t="s">
        <v>120</v>
      </c>
      <c r="SC114" s="27" t="n">
        <v>34.4</v>
      </c>
      <c r="SD114" s="27" t="n">
        <v>32.1</v>
      </c>
      <c r="SE114" s="27" t="n">
        <v>29.3</v>
      </c>
      <c r="SF114" s="27" t="n">
        <v>26.8</v>
      </c>
      <c r="SG114" s="27" t="n">
        <v>22.5</v>
      </c>
      <c r="SH114" s="27" t="n">
        <v>18.9</v>
      </c>
      <c r="SI114" s="27" t="n">
        <v>19.5</v>
      </c>
      <c r="SJ114" s="27" t="n">
        <v>20.7</v>
      </c>
      <c r="SK114" s="27" t="n">
        <v>24.2</v>
      </c>
      <c r="SL114" s="27" t="n">
        <v>24</v>
      </c>
      <c r="SM114" s="27" t="n">
        <v>29.1</v>
      </c>
      <c r="SN114" s="27" t="n">
        <v>32</v>
      </c>
      <c r="SO114" s="22" t="n">
        <f aca="false">AVERAGE(SC114:SN114)</f>
        <v>26.125</v>
      </c>
      <c r="TA114" s="0" t="n">
        <v>1964</v>
      </c>
      <c r="TB114" s="29" t="s">
        <v>120</v>
      </c>
      <c r="TC114" s="27" t="n">
        <v>34.2</v>
      </c>
      <c r="TD114" s="27" t="n">
        <v>34.5</v>
      </c>
      <c r="TE114" s="27" t="n">
        <v>31.8</v>
      </c>
      <c r="TF114" s="27" t="n">
        <v>30.8</v>
      </c>
      <c r="TG114" s="27" t="n">
        <v>25.9</v>
      </c>
      <c r="TH114" s="27" t="n">
        <v>22.6</v>
      </c>
      <c r="TI114" s="27" t="n">
        <v>23.4</v>
      </c>
      <c r="TJ114" s="27" t="n">
        <v>25.1</v>
      </c>
      <c r="TK114" s="27" t="n">
        <v>27.6</v>
      </c>
      <c r="TL114" s="27" t="n">
        <v>28.8</v>
      </c>
      <c r="TM114" s="27" t="n">
        <v>31.9</v>
      </c>
      <c r="TN114" s="27" t="n">
        <v>33.8</v>
      </c>
      <c r="TO114" s="22" t="n">
        <f aca="false">AVERAGE(TC114:TN114)</f>
        <v>29.2</v>
      </c>
      <c r="UA114" s="0" t="n">
        <v>1964</v>
      </c>
      <c r="UB114" s="29" t="s">
        <v>120</v>
      </c>
      <c r="UC114" s="27" t="n">
        <v>33.4</v>
      </c>
      <c r="UD114" s="27" t="n">
        <v>32.2</v>
      </c>
      <c r="UE114" s="27" t="n">
        <v>30.8</v>
      </c>
      <c r="UF114" s="27" t="n">
        <v>29.2</v>
      </c>
      <c r="UG114" s="27" t="n">
        <v>25.3</v>
      </c>
      <c r="UH114" s="27" t="n">
        <v>21.6</v>
      </c>
      <c r="UI114" s="27" t="n">
        <v>22.3</v>
      </c>
      <c r="UJ114" s="27" t="n">
        <v>23.9</v>
      </c>
      <c r="UK114" s="27" t="n">
        <v>26.3</v>
      </c>
      <c r="UL114" s="27" t="n">
        <v>27.2</v>
      </c>
      <c r="UM114" s="27" t="n">
        <v>30.3</v>
      </c>
      <c r="UN114" s="27" t="n">
        <v>32.5</v>
      </c>
      <c r="UO114" s="22" t="n">
        <f aca="false">AVERAGE(UC114:UN114)</f>
        <v>27.9166666666667</v>
      </c>
      <c r="VA114" s="0" t="n">
        <v>1964</v>
      </c>
      <c r="VB114" s="29" t="s">
        <v>120</v>
      </c>
      <c r="VC114" s="27" t="n">
        <v>36.2</v>
      </c>
      <c r="VD114" s="27" t="n">
        <v>34.6</v>
      </c>
      <c r="VE114" s="27" t="n">
        <v>34.1</v>
      </c>
      <c r="VF114" s="27" t="n">
        <v>33.8</v>
      </c>
      <c r="VG114" s="27" t="n">
        <v>31.5</v>
      </c>
      <c r="VH114" s="27" t="n">
        <v>29.8</v>
      </c>
      <c r="VI114" s="27" t="n">
        <v>30.4</v>
      </c>
      <c r="VJ114" s="27" t="n">
        <v>32.6</v>
      </c>
      <c r="VK114" s="27" t="n">
        <v>34.6</v>
      </c>
      <c r="VL114" s="27" t="n">
        <v>37</v>
      </c>
      <c r="VM114" s="27" t="n">
        <v>35.8</v>
      </c>
      <c r="VN114" s="27" t="n">
        <v>34.7</v>
      </c>
      <c r="VO114" s="22" t="n">
        <f aca="false">AVERAGE(VC114:VN114)</f>
        <v>33.7583333333333</v>
      </c>
      <c r="WA114" s="0" t="n">
        <v>1964</v>
      </c>
      <c r="WB114" s="29" t="s">
        <v>120</v>
      </c>
      <c r="WC114" s="27" t="n">
        <v>32.2</v>
      </c>
      <c r="WD114" s="27" t="n">
        <v>32.3</v>
      </c>
      <c r="WE114" s="27" t="n">
        <v>30</v>
      </c>
      <c r="WF114" s="27" t="n">
        <v>28.8</v>
      </c>
      <c r="WG114" s="27" t="n">
        <v>25.6</v>
      </c>
      <c r="WH114" s="27" t="n">
        <v>23.1</v>
      </c>
      <c r="WI114" s="27" t="n">
        <v>23</v>
      </c>
      <c r="WJ114" s="27" t="n">
        <v>24.2</v>
      </c>
      <c r="WK114" s="27" t="n">
        <v>26</v>
      </c>
      <c r="WL114" s="27" t="n">
        <v>28.4</v>
      </c>
      <c r="WM114" s="27" t="n">
        <v>30</v>
      </c>
      <c r="WN114" s="27" t="n">
        <v>31.9</v>
      </c>
      <c r="WO114" s="22" t="n">
        <f aca="false">AVERAGE(WC114:WN114)</f>
        <v>27.9583333333333</v>
      </c>
      <c r="XA114" s="0" t="n">
        <v>1964</v>
      </c>
      <c r="XB114" s="26" t="n">
        <v>1964</v>
      </c>
      <c r="XC114" s="31" t="n">
        <v>29.3</v>
      </c>
      <c r="XD114" s="31" t="n">
        <v>29.7</v>
      </c>
      <c r="XE114" s="31" t="n">
        <v>29.1</v>
      </c>
      <c r="XF114" s="31" t="n">
        <v>29.5</v>
      </c>
      <c r="XG114" s="31" t="n">
        <v>23.4</v>
      </c>
      <c r="XH114" s="31" t="n">
        <v>21.9</v>
      </c>
      <c r="XI114" s="31" t="n">
        <v>21</v>
      </c>
      <c r="XJ114" s="31" t="n">
        <v>22.7</v>
      </c>
      <c r="XK114" s="31" t="n">
        <v>24.8</v>
      </c>
      <c r="XL114" s="31" t="n">
        <v>29.1</v>
      </c>
      <c r="XM114" s="31" t="n">
        <v>32.9</v>
      </c>
      <c r="XN114" s="31" t="n">
        <v>31.2</v>
      </c>
      <c r="XO114" s="22" t="n">
        <f aca="false">AVERAGE(XC114:XN114)</f>
        <v>27.05</v>
      </c>
      <c r="YA114" s="0" t="n">
        <v>1964</v>
      </c>
      <c r="YB114" s="26" t="n">
        <v>1964</v>
      </c>
      <c r="YC114" s="31" t="n">
        <v>35.7</v>
      </c>
      <c r="YD114" s="31" t="n">
        <v>32.5</v>
      </c>
      <c r="YE114" s="31" t="n">
        <v>33.5</v>
      </c>
      <c r="YF114" s="31" t="n">
        <v>32.5</v>
      </c>
      <c r="YG114" s="31" t="n">
        <v>25</v>
      </c>
      <c r="YH114" s="31" t="n">
        <v>25.2</v>
      </c>
      <c r="YI114" s="31" t="n">
        <v>23</v>
      </c>
      <c r="YJ114" s="31" t="n">
        <v>26.8</v>
      </c>
      <c r="YK114" s="31" t="n">
        <v>30.8</v>
      </c>
      <c r="YL114" s="31" t="n">
        <v>33.6</v>
      </c>
      <c r="YM114" s="31" t="n">
        <v>38</v>
      </c>
      <c r="YN114" s="32" t="n">
        <f aca="false">(YN113+YN115)/2</f>
        <v>35.5</v>
      </c>
      <c r="YO114" s="22" t="n">
        <f aca="false">AVERAGE(YC114:YN114)</f>
        <v>31.0083333333333</v>
      </c>
      <c r="ZA114" s="0" t="n">
        <v>1964</v>
      </c>
      <c r="ZB114" s="29" t="s">
        <v>120</v>
      </c>
      <c r="ZC114" s="27" t="n">
        <v>29.9</v>
      </c>
      <c r="ZD114" s="27" t="n">
        <v>30.8</v>
      </c>
      <c r="ZE114" s="27" t="n">
        <v>28.5</v>
      </c>
      <c r="ZF114" s="27" t="n">
        <v>28.5</v>
      </c>
      <c r="ZG114" s="27" t="n">
        <v>25.8</v>
      </c>
      <c r="ZH114" s="27" t="n">
        <v>24.4</v>
      </c>
      <c r="ZI114" s="27" t="n">
        <v>24.3</v>
      </c>
      <c r="ZJ114" s="27" t="n">
        <v>24.9</v>
      </c>
      <c r="ZK114" s="27" t="n">
        <v>26</v>
      </c>
      <c r="ZL114" s="27" t="n">
        <v>28.5</v>
      </c>
      <c r="ZM114" s="27" t="n">
        <v>28.8</v>
      </c>
      <c r="ZN114" s="27" t="n">
        <v>30.1</v>
      </c>
      <c r="ZO114" s="22" t="n">
        <f aca="false">AVERAGE(ZC114:ZN114)</f>
        <v>27.5416666666667</v>
      </c>
      <c r="AAA114" s="0" t="n">
        <v>1964</v>
      </c>
      <c r="AAB114" s="29" t="s">
        <v>120</v>
      </c>
      <c r="AAC114" s="27" t="n">
        <v>38.3</v>
      </c>
      <c r="AAD114" s="27" t="n">
        <v>37.4</v>
      </c>
      <c r="AAE114" s="27" t="n">
        <v>35.2</v>
      </c>
      <c r="AAF114" s="27" t="n">
        <v>30.6</v>
      </c>
      <c r="AAG114" s="27" t="n">
        <v>26.2</v>
      </c>
      <c r="AAH114" s="27" t="n">
        <v>23.5</v>
      </c>
      <c r="AAI114" s="27" t="n">
        <v>24.6</v>
      </c>
      <c r="AAJ114" s="27" t="n">
        <v>26</v>
      </c>
      <c r="AAK114" s="27" t="n">
        <v>29.7</v>
      </c>
      <c r="AAL114" s="27" t="n">
        <v>29.7</v>
      </c>
      <c r="AAM114" s="27" t="n">
        <v>34.7</v>
      </c>
      <c r="AAN114" s="27" t="n">
        <v>37.3</v>
      </c>
      <c r="AAO114" s="22" t="n">
        <f aca="false">AVERAGE(AAC114:AAN114)</f>
        <v>31.1</v>
      </c>
      <c r="ABA114" s="0" t="n">
        <v>1964</v>
      </c>
      <c r="ABB114" s="29" t="s">
        <v>120</v>
      </c>
      <c r="ABC114" s="27" t="n">
        <v>37.9</v>
      </c>
      <c r="ABD114" s="27" t="n">
        <v>36.6</v>
      </c>
      <c r="ABE114" s="27" t="n">
        <v>35.9</v>
      </c>
      <c r="ABF114" s="27" t="n">
        <v>32.1</v>
      </c>
      <c r="ABG114" s="27" t="n">
        <v>26.9</v>
      </c>
      <c r="ABH114" s="27" t="n">
        <v>24.2</v>
      </c>
      <c r="ABI114" s="27" t="n">
        <v>25.2</v>
      </c>
      <c r="ABJ114" s="27" t="n">
        <v>26.4</v>
      </c>
      <c r="ABK114" s="27" t="n">
        <v>30.1</v>
      </c>
      <c r="ABL114" s="27" t="n">
        <v>30.5</v>
      </c>
      <c r="ABM114" s="27" t="n">
        <v>35</v>
      </c>
      <c r="ABN114" s="27" t="n">
        <v>37</v>
      </c>
      <c r="ABO114" s="22" t="n">
        <f aca="false">AVERAGE(ABC114:ABN114)</f>
        <v>31.4833333333333</v>
      </c>
      <c r="ACA114" s="0" t="n">
        <v>1964</v>
      </c>
      <c r="ACB114" s="29" t="s">
        <v>120</v>
      </c>
      <c r="ACC114" s="27" t="n">
        <v>30.2</v>
      </c>
      <c r="ACD114" s="27" t="n">
        <v>30.1</v>
      </c>
      <c r="ACE114" s="27" t="n">
        <v>28.1</v>
      </c>
      <c r="ACF114" s="27" t="n">
        <v>27.2</v>
      </c>
      <c r="ACG114" s="27" t="n">
        <v>24.4</v>
      </c>
      <c r="ACH114" s="27" t="n">
        <v>22.3</v>
      </c>
      <c r="ACI114" s="27" t="n">
        <v>22.4</v>
      </c>
      <c r="ACJ114" s="27" t="n">
        <v>22.9</v>
      </c>
      <c r="ACK114" s="27" t="n">
        <v>25.3</v>
      </c>
      <c r="ACL114" s="27" t="n">
        <v>27.4</v>
      </c>
      <c r="ACM114" s="27" t="n">
        <v>28.1</v>
      </c>
      <c r="ACN114" s="27" t="n">
        <v>29.9</v>
      </c>
      <c r="ACO114" s="22" t="n">
        <f aca="false">AVERAGE(ACC114:ACN114)</f>
        <v>26.525</v>
      </c>
      <c r="ADA114" s="0" t="n">
        <v>1964</v>
      </c>
      <c r="ADB114" s="29" t="s">
        <v>120</v>
      </c>
      <c r="ADC114" s="27" t="n">
        <v>31.2</v>
      </c>
      <c r="ADD114" s="27" t="n">
        <v>30.5</v>
      </c>
      <c r="ADE114" s="27" t="n">
        <v>29.8</v>
      </c>
      <c r="ADF114" s="27" t="n">
        <v>27.7</v>
      </c>
      <c r="ADG114" s="27" t="n">
        <v>24.8</v>
      </c>
      <c r="ADH114" s="27" t="n">
        <v>22.4</v>
      </c>
      <c r="ADI114" s="28" t="n">
        <f aca="false">(ADI113+ADI115)/2</f>
        <v>20.8</v>
      </c>
      <c r="ADJ114" s="28" t="n">
        <f aca="false">(ADJ113+ADJ115)/2</f>
        <v>22.7</v>
      </c>
      <c r="ADK114" s="28" t="n">
        <f aca="false">(ADK113+ADK115)/2</f>
        <v>25.5</v>
      </c>
      <c r="ADL114" s="28" t="n">
        <f aca="false">(ADL113+ADL115)/2</f>
        <v>26</v>
      </c>
      <c r="ADM114" s="28" t="n">
        <f aca="false">(ADM113+ADM115)/2</f>
        <v>27.9</v>
      </c>
      <c r="ADN114" s="28" t="n">
        <f aca="false">(ADN113+ADN115)/2</f>
        <v>28.15</v>
      </c>
      <c r="ADO114" s="22" t="n">
        <f aca="false">AVERAGE(ADC114:ADN114)</f>
        <v>26.4541666666667</v>
      </c>
      <c r="AEA114" s="0" t="n">
        <v>1964</v>
      </c>
      <c r="AEB114" s="29" t="s">
        <v>120</v>
      </c>
      <c r="AEC114" s="27" t="n">
        <v>35.7</v>
      </c>
      <c r="AED114" s="27" t="n">
        <v>33.3</v>
      </c>
      <c r="AEE114" s="27" t="n">
        <v>30</v>
      </c>
      <c r="AEF114" s="27" t="n">
        <v>27.7</v>
      </c>
      <c r="AEG114" s="27" t="n">
        <v>22.7</v>
      </c>
      <c r="AEH114" s="27" t="n">
        <v>19.1</v>
      </c>
      <c r="AEI114" s="27" t="n">
        <v>20.3</v>
      </c>
      <c r="AEJ114" s="27" t="n">
        <v>21.2</v>
      </c>
      <c r="AEK114" s="27" t="n">
        <v>25.3</v>
      </c>
      <c r="AEL114" s="27" t="n">
        <v>25.2</v>
      </c>
      <c r="AEM114" s="27" t="n">
        <v>30.3</v>
      </c>
      <c r="AEN114" s="27" t="n">
        <v>32.9</v>
      </c>
      <c r="AEO114" s="22" t="n">
        <f aca="false">AVERAGE(AEC114:AEN114)</f>
        <v>26.975</v>
      </c>
      <c r="AFA114" s="0" t="n">
        <v>1964</v>
      </c>
      <c r="AFB114" s="26" t="n">
        <v>1964</v>
      </c>
      <c r="AFC114" s="28" t="n">
        <f aca="false">(AFC113+AFC115)/2</f>
        <v>34.75</v>
      </c>
      <c r="AFD114" s="28" t="n">
        <f aca="false">(AFD113+AFD115)/2</f>
        <v>33.9</v>
      </c>
      <c r="AFE114" s="28" t="n">
        <f aca="false">(AFE113+AFE115)/2</f>
        <v>29.85</v>
      </c>
      <c r="AFF114" s="28" t="n">
        <f aca="false">(AFF113+AFF115)/2</f>
        <v>26.9</v>
      </c>
      <c r="AFG114" s="28" t="n">
        <f aca="false">(AFG113+AFG115)/2</f>
        <v>23.4</v>
      </c>
      <c r="AFH114" s="28" t="n">
        <f aca="false">(AFH113+AFH115)/2</f>
        <v>19.4</v>
      </c>
      <c r="AFI114" s="28" t="n">
        <f aca="false">(AFI113+AFI115)/2</f>
        <v>19.85</v>
      </c>
      <c r="AFJ114" s="28" t="n">
        <f aca="false">(AFJ113+AFJ115)/2</f>
        <v>22.8</v>
      </c>
      <c r="AFK114" s="28" t="n">
        <f aca="false">(AFK113+AFK115)/2</f>
        <v>24.2</v>
      </c>
      <c r="AFL114" s="27" t="n">
        <v>29.3</v>
      </c>
      <c r="AFM114" s="27" t="n">
        <v>31.5</v>
      </c>
      <c r="AFN114" s="27" t="n">
        <v>33.9</v>
      </c>
      <c r="AFO114" s="22" t="n">
        <f aca="false">AVERAGE(AFC114:AFN114)</f>
        <v>27.4791666666667</v>
      </c>
      <c r="AGA114" s="0" t="n">
        <v>1964</v>
      </c>
      <c r="AGB114" s="29" t="s">
        <v>120</v>
      </c>
      <c r="AGC114" s="27" t="n">
        <v>34.1</v>
      </c>
      <c r="AGD114" s="27" t="n">
        <v>33.7</v>
      </c>
      <c r="AGE114" s="27" t="n">
        <v>33.2</v>
      </c>
      <c r="AGF114" s="27" t="n">
        <v>34.8</v>
      </c>
      <c r="AGG114" s="27" t="n">
        <v>31.8</v>
      </c>
      <c r="AGH114" s="27" t="n">
        <v>29.2</v>
      </c>
      <c r="AGI114" s="27" t="n">
        <v>31.4</v>
      </c>
      <c r="AGJ114" s="27" t="n">
        <v>32.1</v>
      </c>
      <c r="AGK114" s="27" t="n">
        <v>35.4</v>
      </c>
      <c r="AGL114" s="27" t="n">
        <v>36.7</v>
      </c>
      <c r="AGM114" s="27" t="n">
        <v>38.1</v>
      </c>
      <c r="AGN114" s="27" t="n">
        <v>34.5</v>
      </c>
      <c r="AGO114" s="22" t="n">
        <f aca="false">AVERAGE(AGC114:AGN114)</f>
        <v>33.75</v>
      </c>
      <c r="AHA114" s="0" t="n">
        <v>1964</v>
      </c>
      <c r="AHB114" s="29" t="s">
        <v>120</v>
      </c>
      <c r="AHC114" s="27" t="n">
        <v>33.5</v>
      </c>
      <c r="AHD114" s="27" t="n">
        <v>33.2</v>
      </c>
      <c r="AHE114" s="27" t="n">
        <v>31.6</v>
      </c>
      <c r="AHF114" s="27" t="n">
        <v>32.3</v>
      </c>
      <c r="AHG114" s="27" t="n">
        <v>30.6</v>
      </c>
      <c r="AHH114" s="27" t="n">
        <v>30.1</v>
      </c>
      <c r="AHI114" s="27" t="n">
        <v>30.9</v>
      </c>
      <c r="AHJ114" s="27" t="n">
        <v>32.3</v>
      </c>
      <c r="AHK114" s="27" t="n">
        <v>33.9</v>
      </c>
      <c r="AHL114" s="27" t="n">
        <v>35.3</v>
      </c>
      <c r="AHM114" s="27" t="n">
        <v>34.3</v>
      </c>
      <c r="AHN114" s="27" t="n">
        <v>34.2</v>
      </c>
      <c r="AHO114" s="22" t="n">
        <f aca="false">AVERAGE(AHC114:AHN114)</f>
        <v>32.6833333333333</v>
      </c>
      <c r="AIA114" s="0" t="n">
        <v>1964</v>
      </c>
      <c r="AIB114" s="29" t="s">
        <v>120</v>
      </c>
      <c r="AIC114" s="27" t="n">
        <v>35.4</v>
      </c>
      <c r="AID114" s="27" t="n">
        <v>34.5</v>
      </c>
      <c r="AIE114" s="27" t="n">
        <v>34.9</v>
      </c>
      <c r="AIF114" s="27" t="n">
        <v>33.8</v>
      </c>
      <c r="AIG114" s="27" t="n">
        <v>29</v>
      </c>
      <c r="AIH114" s="27" t="n">
        <v>25.1</v>
      </c>
      <c r="AII114" s="27" t="n">
        <v>27.5</v>
      </c>
      <c r="AIJ114" s="27" t="n">
        <v>28.9</v>
      </c>
      <c r="AIK114" s="27" t="n">
        <v>32.6</v>
      </c>
      <c r="AIL114" s="27" t="n">
        <v>34.6</v>
      </c>
      <c r="AIM114" s="27" t="n">
        <v>36</v>
      </c>
      <c r="AIN114" s="27" t="n">
        <v>35.8</v>
      </c>
      <c r="AIO114" s="22" t="n">
        <f aca="false">AVERAGE(AIC114:AIN114)</f>
        <v>32.3416666666667</v>
      </c>
      <c r="AJA114" s="0" t="n">
        <v>1964</v>
      </c>
      <c r="AJB114" s="29" t="s">
        <v>120</v>
      </c>
      <c r="AJC114" s="27" t="n">
        <v>33.5</v>
      </c>
      <c r="AJD114" s="27" t="n">
        <v>32.9</v>
      </c>
      <c r="AJE114" s="27" t="n">
        <v>30.4</v>
      </c>
      <c r="AJF114" s="27" t="n">
        <v>29.5</v>
      </c>
      <c r="AJG114" s="27" t="n">
        <v>25.9</v>
      </c>
      <c r="AJH114" s="27" t="n">
        <v>23.2</v>
      </c>
      <c r="AJI114" s="27" t="n">
        <v>23.4</v>
      </c>
      <c r="AJJ114" s="27" t="n">
        <v>24.9</v>
      </c>
      <c r="AJK114" s="27" t="n">
        <v>26.1</v>
      </c>
      <c r="AJL114" s="27" t="n">
        <v>28.3</v>
      </c>
      <c r="AJM114" s="27" t="n">
        <v>30</v>
      </c>
      <c r="AJN114" s="27" t="n">
        <v>32.5</v>
      </c>
      <c r="AJO114" s="22" t="n">
        <f aca="false">AVERAGE(AJC114:AJN114)</f>
        <v>28.3833333333333</v>
      </c>
      <c r="AKA114" s="0" t="n">
        <v>1964</v>
      </c>
      <c r="AKB114" s="29" t="s">
        <v>120</v>
      </c>
      <c r="AKC114" s="27" t="n">
        <v>36.8</v>
      </c>
      <c r="AKD114" s="27" t="n">
        <v>33.8</v>
      </c>
      <c r="AKE114" s="27" t="n">
        <v>30.9</v>
      </c>
      <c r="AKF114" s="27" t="n">
        <v>28.6</v>
      </c>
      <c r="AKG114" s="27" t="n">
        <v>23.5</v>
      </c>
      <c r="AKH114" s="27" t="n">
        <v>20.5</v>
      </c>
      <c r="AKI114" s="27" t="n">
        <v>21.5</v>
      </c>
      <c r="AKJ114" s="27" t="n">
        <v>22.3</v>
      </c>
      <c r="AKK114" s="27" t="n">
        <v>26</v>
      </c>
      <c r="AKL114" s="27" t="n">
        <v>26.7</v>
      </c>
      <c r="AKM114" s="27" t="n">
        <v>31.1</v>
      </c>
      <c r="AKN114" s="27" t="n">
        <v>34.1</v>
      </c>
      <c r="AKO114" s="22" t="n">
        <f aca="false">AVERAGE(AKC114:AKN114)</f>
        <v>27.9833333333333</v>
      </c>
      <c r="ALA114" s="0" t="n">
        <v>1964</v>
      </c>
      <c r="ALB114" s="29" t="s">
        <v>120</v>
      </c>
      <c r="ALC114" s="27" t="n">
        <v>29.2</v>
      </c>
      <c r="ALD114" s="27" t="n">
        <v>29.1</v>
      </c>
      <c r="ALE114" s="27" t="n">
        <v>28.2</v>
      </c>
      <c r="ALF114" s="27" t="n">
        <v>26.4</v>
      </c>
      <c r="ALG114" s="27" t="n">
        <v>23.8</v>
      </c>
      <c r="ALH114" s="27" t="n">
        <v>21.7</v>
      </c>
      <c r="ALI114" s="27" t="n">
        <v>20.8</v>
      </c>
      <c r="ALJ114" s="27" t="n">
        <v>21.7</v>
      </c>
      <c r="ALK114" s="27" t="n">
        <v>24.1</v>
      </c>
      <c r="ALL114" s="27" t="n">
        <v>25.2</v>
      </c>
      <c r="ALM114" s="27" t="n">
        <v>26.8</v>
      </c>
      <c r="ALN114" s="27" t="n">
        <v>27.9</v>
      </c>
      <c r="ALO114" s="22" t="n">
        <f aca="false">AVERAGE(ALC114:ALN114)</f>
        <v>25.4083333333333</v>
      </c>
    </row>
    <row r="115" customFormat="false" ht="12.8" hidden="false" customHeight="false" outlineLevel="0" collapsed="false">
      <c r="A115" s="16" t="n">
        <f aca="false">A110+5</f>
        <v>1965</v>
      </c>
      <c r="B115" s="8" t="n">
        <f aca="false">AVERAGE(AO115,BO115,CO115,DO115,EO115,FO115,GO115,HO115,IO115,JO115,KO115,LO115,MO115,NO115,OO115,PO115,QO115,RO115,SO115,TO115,UO115,VO115,WO115,XO115,YO115,ZO115,AAO115,ABO115,ACO115,ADO115,AEO115,AFO115,AGO115,AHO115,AIO115,AJO115,AKO115,ALO115,Sheet2!O115,Sheet2!AO115,Sheet2!BO115,Sheet2!CO115)</f>
        <v>28.930753968254</v>
      </c>
      <c r="C115" s="10" t="n">
        <f aca="false">AVERAGE(B111:B115)</f>
        <v>28.7648484848485</v>
      </c>
      <c r="D115" s="9" t="n">
        <f aca="false">AVERAGE(B106:B115)</f>
        <v>28.692931998557</v>
      </c>
      <c r="E115" s="8" t="n">
        <f aca="false">AVERAGE(B96:B115)</f>
        <v>28.698373241342</v>
      </c>
      <c r="F115" s="11" t="n">
        <f aca="false">AVERAGE(B66:B115)</f>
        <v>28.7955561054799</v>
      </c>
      <c r="G115" s="2" t="n">
        <f aca="false">MAX(AC115:AN115,BC115:BN115,CC115:CN115,DC115:DN115,EC115:EN115,FC115:FN115,GC115:GN115,HC115:HN115,IC115:IN115,JC115:JN115,KC115:KN115,LC115:LN115,MC115:MN115,NC115:NN115,OC115:ON115,PC115:PN115,QC115:QN115,RC115:RN115,SC115:SN115,TC115:TN115,UC115:UN115,VC115:VN115,WC115:WN115,XC115:XN115,YC115:YN115,ZC115:ZN115,AAC115:AAN115,ABC115:ABN115,ACC115:ACN115,ADC115:ADN115,AEC115:AEN115,AFC115:AFN115,AGC115:AGN115,AHC115:AHN115,AIC115:AIN115,AJC115:AJN115,AKC115:AKN115,ALC115:ALN115,Sheet2!C115:N115,Sheet2!AC115:AN115,Sheet2!BC115:BN115,Sheet2!CC115:CN115)</f>
        <v>40.7</v>
      </c>
      <c r="H115" s="17" t="n">
        <f aca="false">MEDIAN(AC115:AN115,BC115:BN115,CC115:CN115,DC115:DN115,EC115:EN115,FC115:FN115,GC115:GN115,HC115:HN115,IC115:IN115,JC115:JN115,KC115:KN115,LC115:LN115,MC115:MN115,NC115:NN115,OC115:ON115,PC115:PN115,QC115:QN115,RC115:RN115,SC115:SN115,TC115:TN115,UC115:UN115,VC115:VN115,WC115:WN115,XC115:XN115,YC115:YN115,ZC115:ZN115,AAC115:AAN115,ABC115:ABN115,ACC115:ACN115,ADC115:ADN115,AEC115:AEN115,AFC115:AFN115,AGC115:AGN115,AHC115:AHN115,AIC115:AIN115,AJC115:AJN115,AKC115:AKN115,ALC115:ALN115,Sheet2!C115:N115,Sheet2!AC115:AN115,Sheet2!BC115:BN115,Sheet2!CC115:CN115)</f>
        <v>29</v>
      </c>
      <c r="I115" s="18" t="n">
        <f aca="false">MIN(AC115:AN115,BC115:BN115,CC115:CN115,DC115:DN115,EC115:EN115,FC115:FN115,GC115:GN115,HC115:HN115,IC115:IN115,JC115:JN115,KC115:KN115,LC115:LN115,MC115:MN115,NC115:NN115,OC115:ON115,PC115:PN115,QC115:QN115,RC115:RN115,SC115:SN115,TC115:TN115,UC115:UN115,VC115:VN115,WC115:WN115,XC115:XN115,YC115:YN115,ZC115:ZN115,AAC115:AAN115,ABC115:ABN115,ACC115:ACN115,ADC115:ADN115,AEC115:AEN115,AFC115:AFN115,AGC115:AGN115,AHC115:AHN115,AIC115:AIN115,AJC115:AJN115,AKC115:AKN115,ALC115:ALN115,Sheet2!C115:N115,Sheet2!AC115:AN115,Sheet2!BC115:BN115,Sheet2!CC115:CN115)</f>
        <v>17.4</v>
      </c>
      <c r="K115" s="19" t="n">
        <f aca="false">(G115+I115)/2</f>
        <v>29.05</v>
      </c>
      <c r="AB115" s="33" t="n">
        <v>1965</v>
      </c>
      <c r="AC115" s="21" t="n">
        <v>37.8</v>
      </c>
      <c r="AD115" s="21" t="n">
        <v>37.5</v>
      </c>
      <c r="AE115" s="21" t="n">
        <v>33.5</v>
      </c>
      <c r="AF115" s="21" t="n">
        <v>31.3</v>
      </c>
      <c r="AG115" s="21" t="n">
        <v>27.9</v>
      </c>
      <c r="AH115" s="21" t="n">
        <v>24.1</v>
      </c>
      <c r="AI115" s="21" t="n">
        <v>22</v>
      </c>
      <c r="AJ115" s="21" t="n">
        <v>26.7</v>
      </c>
      <c r="AK115" s="21" t="n">
        <v>30.4</v>
      </c>
      <c r="AL115" s="21" t="n">
        <v>32.9</v>
      </c>
      <c r="AM115" s="21" t="n">
        <v>36.9</v>
      </c>
      <c r="AN115" s="21" t="n">
        <v>33.5</v>
      </c>
      <c r="AO115" s="22" t="n">
        <f aca="false">AVERAGE(AC115:AN115)</f>
        <v>31.2083333333333</v>
      </c>
      <c r="BA115" s="0" t="n">
        <v>1965</v>
      </c>
      <c r="BB115" s="20" t="s">
        <v>121</v>
      </c>
      <c r="BC115" s="21" t="n">
        <v>37.4</v>
      </c>
      <c r="BD115" s="21" t="n">
        <v>37.2</v>
      </c>
      <c r="BE115" s="21" t="n">
        <v>34.2</v>
      </c>
      <c r="BF115" s="21" t="n">
        <v>29.4</v>
      </c>
      <c r="BG115" s="21" t="n">
        <v>24.9</v>
      </c>
      <c r="BH115" s="21" t="n">
        <v>21.1</v>
      </c>
      <c r="BI115" s="21" t="n">
        <v>18</v>
      </c>
      <c r="BJ115" s="21" t="n">
        <v>22.6</v>
      </c>
      <c r="BK115" s="21" t="n">
        <v>28.4</v>
      </c>
      <c r="BL115" s="21" t="n">
        <v>31</v>
      </c>
      <c r="BM115" s="21" t="n">
        <v>34.9</v>
      </c>
      <c r="BN115" s="21" t="n">
        <v>33.3</v>
      </c>
      <c r="BO115" s="22" t="n">
        <f aca="false">AVERAGE(BC115:BN115)</f>
        <v>29.3666666666667</v>
      </c>
      <c r="CA115" s="0" t="n">
        <v>1965</v>
      </c>
      <c r="CB115" s="20" t="s">
        <v>121</v>
      </c>
      <c r="CC115" s="21" t="n">
        <v>40.1</v>
      </c>
      <c r="CD115" s="21" t="n">
        <v>40.7</v>
      </c>
      <c r="CE115" s="21" t="n">
        <v>35.6</v>
      </c>
      <c r="CF115" s="21" t="n">
        <v>31.5</v>
      </c>
      <c r="CG115" s="21" t="n">
        <v>28.3</v>
      </c>
      <c r="CH115" s="21" t="n">
        <v>23.9</v>
      </c>
      <c r="CI115" s="21" t="n">
        <v>21.8</v>
      </c>
      <c r="CJ115" s="21" t="n">
        <v>26</v>
      </c>
      <c r="CK115" s="21" t="n">
        <v>31.8</v>
      </c>
      <c r="CL115" s="21" t="n">
        <v>35.1</v>
      </c>
      <c r="CM115" s="21" t="n">
        <v>38.1</v>
      </c>
      <c r="CN115" s="21" t="n">
        <v>38</v>
      </c>
      <c r="CO115" s="22" t="n">
        <f aca="false">AVERAGE(CC115:CN115)</f>
        <v>32.575</v>
      </c>
      <c r="DA115" s="0" t="n">
        <v>1965</v>
      </c>
      <c r="DB115" s="25" t="n">
        <v>1965</v>
      </c>
      <c r="DC115" s="21" t="n">
        <v>31.1</v>
      </c>
      <c r="DD115" s="21" t="n">
        <v>30.7</v>
      </c>
      <c r="DE115" s="21" t="n">
        <v>29.4</v>
      </c>
      <c r="DF115" s="21" t="n">
        <v>28.4</v>
      </c>
      <c r="DG115" s="21" t="n">
        <v>26.2</v>
      </c>
      <c r="DH115" s="21" t="n">
        <v>24.1</v>
      </c>
      <c r="DI115" s="21" t="n">
        <v>23.1</v>
      </c>
      <c r="DJ115" s="21" t="n">
        <v>25.3</v>
      </c>
      <c r="DK115" s="21" t="n">
        <v>27</v>
      </c>
      <c r="DL115" s="21" t="n">
        <v>28.5</v>
      </c>
      <c r="DM115" s="21" t="n">
        <v>30.3</v>
      </c>
      <c r="DN115" s="21" t="n">
        <v>29.3</v>
      </c>
      <c r="DO115" s="22" t="n">
        <f aca="false">AVERAGE(DC115:DN115)</f>
        <v>27.7833333333333</v>
      </c>
      <c r="EA115" s="0" t="n">
        <v>1965</v>
      </c>
      <c r="EB115" s="20" t="s">
        <v>121</v>
      </c>
      <c r="EC115" s="21" t="n">
        <v>29.3</v>
      </c>
      <c r="ED115" s="21" t="n">
        <v>29.3</v>
      </c>
      <c r="EE115" s="21" t="n">
        <v>29.4</v>
      </c>
      <c r="EF115" s="21" t="n">
        <v>26.8</v>
      </c>
      <c r="EG115" s="21" t="n">
        <v>24.7</v>
      </c>
      <c r="EH115" s="21" t="n">
        <v>21.7</v>
      </c>
      <c r="EI115" s="21" t="n">
        <v>20.2</v>
      </c>
      <c r="EJ115" s="21" t="n">
        <v>22</v>
      </c>
      <c r="EK115" s="21" t="n">
        <v>25.2</v>
      </c>
      <c r="EL115" s="21" t="n">
        <v>25.6</v>
      </c>
      <c r="EM115" s="21" t="n">
        <v>27.9</v>
      </c>
      <c r="EN115" s="21" t="n">
        <v>27.8</v>
      </c>
      <c r="EO115" s="22" t="n">
        <f aca="false">AVERAGE(EC115:EN115)</f>
        <v>25.825</v>
      </c>
      <c r="FA115" s="0" t="n">
        <v>1965</v>
      </c>
      <c r="FB115" s="20" t="s">
        <v>121</v>
      </c>
      <c r="FC115" s="21" t="n">
        <v>29.5</v>
      </c>
      <c r="FD115" s="21" t="n">
        <v>29.9</v>
      </c>
      <c r="FE115" s="21" t="n">
        <v>29.2</v>
      </c>
      <c r="FF115" s="21" t="n">
        <v>27.9</v>
      </c>
      <c r="FG115" s="21" t="n">
        <v>25.4</v>
      </c>
      <c r="FH115" s="21" t="n">
        <v>22.3</v>
      </c>
      <c r="FI115" s="21" t="n">
        <v>20.9</v>
      </c>
      <c r="FJ115" s="21" t="n">
        <v>23.2</v>
      </c>
      <c r="FK115" s="21" t="n">
        <v>25.1</v>
      </c>
      <c r="FL115" s="21" t="n">
        <v>26.3</v>
      </c>
      <c r="FM115" s="21" t="n">
        <v>28.7</v>
      </c>
      <c r="FN115" s="21" t="n">
        <v>28.7</v>
      </c>
      <c r="FO115" s="22" t="n">
        <f aca="false">AVERAGE(FC115:FN115)</f>
        <v>26.425</v>
      </c>
      <c r="GA115" s="0" t="n">
        <v>1965</v>
      </c>
      <c r="GB115" s="20" t="s">
        <v>121</v>
      </c>
      <c r="GC115" s="21" t="n">
        <v>32.7</v>
      </c>
      <c r="GD115" s="21" t="n">
        <v>31.8</v>
      </c>
      <c r="GE115" s="21" t="n">
        <v>31.4</v>
      </c>
      <c r="GF115" s="21" t="n">
        <v>29.2</v>
      </c>
      <c r="GG115" s="21" t="n">
        <v>26.7</v>
      </c>
      <c r="GH115" s="21" t="n">
        <v>25.9</v>
      </c>
      <c r="GI115" s="21" t="n">
        <v>23</v>
      </c>
      <c r="GJ115" s="21" t="n">
        <v>23.4</v>
      </c>
      <c r="GK115" s="21" t="n">
        <v>25.4</v>
      </c>
      <c r="GL115" s="21" t="n">
        <v>27.9</v>
      </c>
      <c r="GM115" s="21" t="n">
        <v>31.3</v>
      </c>
      <c r="GN115" s="21" t="n">
        <v>29.6</v>
      </c>
      <c r="GO115" s="22" t="n">
        <f aca="false">AVERAGE(GC115:GN115)</f>
        <v>28.1916666666667</v>
      </c>
      <c r="HA115" s="0" t="n">
        <v>1965</v>
      </c>
      <c r="HB115" s="20" t="s">
        <v>121</v>
      </c>
      <c r="HC115" s="21" t="n">
        <v>35.6</v>
      </c>
      <c r="HD115" s="21" t="n">
        <v>35.6</v>
      </c>
      <c r="HE115" s="21" t="n">
        <v>30.1</v>
      </c>
      <c r="HF115" s="21" t="n">
        <v>33.9</v>
      </c>
      <c r="HG115" s="21" t="n">
        <v>32.3</v>
      </c>
      <c r="HH115" s="21" t="n">
        <v>28.5</v>
      </c>
      <c r="HI115" s="21" t="n">
        <v>26.8</v>
      </c>
      <c r="HJ115" s="21" t="n">
        <v>30.2</v>
      </c>
      <c r="HK115" s="21" t="n">
        <v>32.7</v>
      </c>
      <c r="HL115" s="21" t="n">
        <v>34.7</v>
      </c>
      <c r="HM115" s="21" t="n">
        <v>36.9</v>
      </c>
      <c r="HN115" s="21" t="n">
        <v>34.4</v>
      </c>
      <c r="HO115" s="22" t="n">
        <f aca="false">AVERAGE(HC115:HN115)</f>
        <v>32.6416666666667</v>
      </c>
      <c r="IA115" s="0" t="n">
        <v>1965</v>
      </c>
      <c r="IB115" s="20" t="s">
        <v>121</v>
      </c>
      <c r="IC115" s="21" t="n">
        <v>30.8</v>
      </c>
      <c r="ID115" s="21" t="n">
        <v>30.9</v>
      </c>
      <c r="IE115" s="21" t="n">
        <v>29.8</v>
      </c>
      <c r="IF115" s="21" t="n">
        <v>29.2</v>
      </c>
      <c r="IG115" s="21" t="n">
        <v>27.4</v>
      </c>
      <c r="IH115" s="21" t="n">
        <v>25.2</v>
      </c>
      <c r="II115" s="21" t="n">
        <v>24.2</v>
      </c>
      <c r="IJ115" s="21" t="n">
        <v>26.6</v>
      </c>
      <c r="IK115" s="21" t="n">
        <v>28</v>
      </c>
      <c r="IL115" s="21" t="n">
        <v>28.6</v>
      </c>
      <c r="IM115" s="21" t="n">
        <v>29.9</v>
      </c>
      <c r="IN115" s="21" t="n">
        <v>30.2</v>
      </c>
      <c r="IO115" s="22" t="n">
        <f aca="false">AVERAGE(IC115:IN115)</f>
        <v>28.4</v>
      </c>
      <c r="JA115" s="0" t="n">
        <v>1965</v>
      </c>
      <c r="JB115" s="20" t="s">
        <v>121</v>
      </c>
      <c r="JC115" s="21" t="n">
        <v>39.2</v>
      </c>
      <c r="JD115" s="21" t="n">
        <v>39.8</v>
      </c>
      <c r="JE115" s="21" t="n">
        <v>32.9</v>
      </c>
      <c r="JF115" s="21" t="n">
        <v>33.3</v>
      </c>
      <c r="JG115" s="21" t="n">
        <v>30.3</v>
      </c>
      <c r="JH115" s="21" t="n">
        <v>26.2</v>
      </c>
      <c r="JI115" s="21" t="n">
        <v>24.1</v>
      </c>
      <c r="JJ115" s="21" t="n">
        <v>29.2</v>
      </c>
      <c r="JK115" s="21" t="n">
        <v>33.5</v>
      </c>
      <c r="JL115" s="21" t="n">
        <v>36</v>
      </c>
      <c r="JM115" s="21" t="n">
        <v>38.6</v>
      </c>
      <c r="JN115" s="21" t="n">
        <v>36.7</v>
      </c>
      <c r="JO115" s="22" t="n">
        <f aca="false">AVERAGE(JC115:JN115)</f>
        <v>33.3166666666667</v>
      </c>
      <c r="KA115" s="0" t="n">
        <v>1965</v>
      </c>
      <c r="KB115" s="20" t="s">
        <v>121</v>
      </c>
      <c r="KC115" s="21" t="n">
        <v>26</v>
      </c>
      <c r="KD115" s="21" t="n">
        <v>26.3</v>
      </c>
      <c r="KE115" s="21" t="n">
        <v>26.3</v>
      </c>
      <c r="KF115" s="21" t="n">
        <v>24.7</v>
      </c>
      <c r="KG115" s="21" t="n">
        <v>22.5</v>
      </c>
      <c r="KH115" s="21" t="n">
        <v>19.7</v>
      </c>
      <c r="KI115" s="21" t="n">
        <v>18.2</v>
      </c>
      <c r="KJ115" s="21" t="n">
        <v>19.7</v>
      </c>
      <c r="KK115" s="21" t="n">
        <v>21.8</v>
      </c>
      <c r="KL115" s="21" t="n">
        <v>23</v>
      </c>
      <c r="KM115" s="21" t="n">
        <v>24.7</v>
      </c>
      <c r="KN115" s="21" t="n">
        <v>24.9</v>
      </c>
      <c r="KO115" s="22" t="n">
        <f aca="false">AVERAGE(KC115:KN115)</f>
        <v>23.15</v>
      </c>
      <c r="LA115" s="0" t="n">
        <v>1965</v>
      </c>
      <c r="LB115" s="20" t="s">
        <v>121</v>
      </c>
      <c r="LC115" s="21" t="n">
        <v>31.9</v>
      </c>
      <c r="LD115" s="21" t="n">
        <v>30.7</v>
      </c>
      <c r="LE115" s="21" t="n">
        <v>29.3</v>
      </c>
      <c r="LF115" s="21" t="n">
        <v>28.8</v>
      </c>
      <c r="LG115" s="21" t="n">
        <v>27.1</v>
      </c>
      <c r="LH115" s="21" t="n">
        <v>25</v>
      </c>
      <c r="LI115" s="21" t="n">
        <v>24.1</v>
      </c>
      <c r="LJ115" s="21" t="n">
        <v>26.6</v>
      </c>
      <c r="LK115" s="21" t="n">
        <v>28.3</v>
      </c>
      <c r="LL115" s="21" t="n">
        <v>29.4</v>
      </c>
      <c r="LM115" s="21" t="n">
        <v>30.6</v>
      </c>
      <c r="LN115" s="21" t="n">
        <v>30.1</v>
      </c>
      <c r="LO115" s="22" t="n">
        <f aca="false">AVERAGE(LC115:LN115)</f>
        <v>28.4916666666667</v>
      </c>
      <c r="MA115" s="0" t="n">
        <v>1965</v>
      </c>
      <c r="MB115" s="20" t="s">
        <v>121</v>
      </c>
      <c r="MC115" s="21" t="n">
        <v>36.9</v>
      </c>
      <c r="MD115" s="21" t="n">
        <v>37.2</v>
      </c>
      <c r="ME115" s="21" t="n">
        <v>33.7</v>
      </c>
      <c r="MF115" s="21" t="n">
        <v>28.7</v>
      </c>
      <c r="MG115" s="21" t="n">
        <v>24.5</v>
      </c>
      <c r="MH115" s="21" t="n">
        <v>20.8</v>
      </c>
      <c r="MI115" s="21" t="n">
        <v>18.1</v>
      </c>
      <c r="MJ115" s="21" t="n">
        <v>22.7</v>
      </c>
      <c r="MK115" s="21" t="n">
        <v>28</v>
      </c>
      <c r="ML115" s="21" t="n">
        <v>30.8</v>
      </c>
      <c r="MM115" s="21" t="n">
        <v>34.7</v>
      </c>
      <c r="MN115" s="21" t="n">
        <v>33.5</v>
      </c>
      <c r="MO115" s="22" t="n">
        <f aca="false">AVERAGE(MC115:MN115)</f>
        <v>29.1333333333333</v>
      </c>
      <c r="NA115" s="0" t="n">
        <v>1965</v>
      </c>
      <c r="NB115" s="20" t="s">
        <v>121</v>
      </c>
      <c r="NC115" s="21" t="n">
        <v>35.6</v>
      </c>
      <c r="ND115" s="21" t="n">
        <v>35.4</v>
      </c>
      <c r="NE115" s="21" t="n">
        <v>31.4</v>
      </c>
      <c r="NF115" s="21" t="n">
        <v>28.9</v>
      </c>
      <c r="NG115" s="21" t="n">
        <v>26.3</v>
      </c>
      <c r="NH115" s="21" t="n">
        <v>23.3</v>
      </c>
      <c r="NI115" s="21" t="n">
        <v>21.5</v>
      </c>
      <c r="NJ115" s="21" t="n">
        <v>26</v>
      </c>
      <c r="NK115" s="21" t="n">
        <v>29.5</v>
      </c>
      <c r="NL115" s="21" t="n">
        <v>32</v>
      </c>
      <c r="NM115" s="21" t="n">
        <v>36.1</v>
      </c>
      <c r="NN115" s="21" t="n">
        <v>31.9</v>
      </c>
      <c r="NO115" s="22" t="n">
        <f aca="false">AVERAGE(NC115:NN115)</f>
        <v>29.825</v>
      </c>
      <c r="OA115" s="0" t="n">
        <v>1965</v>
      </c>
      <c r="OB115" s="20" t="s">
        <v>121</v>
      </c>
      <c r="OC115" s="21" t="n">
        <v>39.3</v>
      </c>
      <c r="OD115" s="21" t="n">
        <v>39.4</v>
      </c>
      <c r="OE115" s="21" t="n">
        <v>33.3</v>
      </c>
      <c r="OF115" s="21" t="n">
        <v>32.9</v>
      </c>
      <c r="OG115" s="21" t="n">
        <v>30</v>
      </c>
      <c r="OH115" s="21" t="n">
        <v>25.2</v>
      </c>
      <c r="OI115" s="21" t="n">
        <v>23.4</v>
      </c>
      <c r="OJ115" s="21" t="n">
        <v>28.5</v>
      </c>
      <c r="OK115" s="21" t="n">
        <v>32.6</v>
      </c>
      <c r="OL115" s="21" t="n">
        <v>35.7</v>
      </c>
      <c r="OM115" s="21" t="n">
        <v>38.8</v>
      </c>
      <c r="ON115" s="21" t="n">
        <v>36.7</v>
      </c>
      <c r="OO115" s="22" t="n">
        <f aca="false">AVERAGE(OC115:ON115)</f>
        <v>32.9833333333333</v>
      </c>
      <c r="PA115" s="0" t="n">
        <v>1965</v>
      </c>
      <c r="PB115" s="20" t="s">
        <v>121</v>
      </c>
      <c r="PC115" s="21" t="n">
        <v>29.8</v>
      </c>
      <c r="PD115" s="21" t="n">
        <v>30.5</v>
      </c>
      <c r="PE115" s="21" t="n">
        <v>29.5</v>
      </c>
      <c r="PF115" s="21" t="n">
        <v>30.1</v>
      </c>
      <c r="PG115" s="21" t="n">
        <v>29.1</v>
      </c>
      <c r="PH115" s="21" t="n">
        <v>27.4</v>
      </c>
      <c r="PI115" s="21" t="n">
        <v>26.5</v>
      </c>
      <c r="PJ115" s="21" t="n">
        <v>28.4</v>
      </c>
      <c r="PK115" s="21" t="n">
        <v>30.3</v>
      </c>
      <c r="PL115" s="21" t="n">
        <v>31.3</v>
      </c>
      <c r="PM115" s="21" t="n">
        <v>33.7</v>
      </c>
      <c r="PN115" s="21" t="n">
        <v>32</v>
      </c>
      <c r="PO115" s="22" t="n">
        <f aca="false">AVERAGE(PC115:PN115)</f>
        <v>29.8833333333333</v>
      </c>
      <c r="QA115" s="0" t="n">
        <v>1965</v>
      </c>
      <c r="QB115" s="20" t="s">
        <v>121</v>
      </c>
      <c r="QC115" s="21" t="n">
        <v>30</v>
      </c>
      <c r="QD115" s="21" t="n">
        <v>30.3</v>
      </c>
      <c r="QE115" s="21" t="n">
        <v>29.4</v>
      </c>
      <c r="QF115" s="21" t="n">
        <v>28.5</v>
      </c>
      <c r="QG115" s="21" t="n">
        <v>27</v>
      </c>
      <c r="QH115" s="21" t="n">
        <v>25.2</v>
      </c>
      <c r="QI115" s="21" t="n">
        <v>23.9</v>
      </c>
      <c r="QJ115" s="21" t="n">
        <v>25.8</v>
      </c>
      <c r="QK115" s="21" t="n">
        <v>26.8</v>
      </c>
      <c r="QL115" s="21" t="n">
        <v>28</v>
      </c>
      <c r="QM115" s="21" t="n">
        <v>29.6</v>
      </c>
      <c r="QN115" s="21" t="n">
        <v>30.3</v>
      </c>
      <c r="QO115" s="22" t="n">
        <f aca="false">AVERAGE(QC115:QN115)</f>
        <v>27.9</v>
      </c>
      <c r="RA115" s="0" t="n">
        <v>1965</v>
      </c>
      <c r="RB115" s="20" t="s">
        <v>121</v>
      </c>
      <c r="RC115" s="21" t="n">
        <v>37.5</v>
      </c>
      <c r="RD115" s="21" t="n">
        <v>37.7</v>
      </c>
      <c r="RE115" s="21" t="n">
        <v>34.3</v>
      </c>
      <c r="RF115" s="21" t="n">
        <v>29.2</v>
      </c>
      <c r="RG115" s="21" t="n">
        <v>24.1</v>
      </c>
      <c r="RH115" s="21" t="n">
        <v>20.2</v>
      </c>
      <c r="RI115" s="21" t="n">
        <v>18.1</v>
      </c>
      <c r="RJ115" s="21" t="n">
        <v>22</v>
      </c>
      <c r="RK115" s="21" t="n">
        <v>28.3</v>
      </c>
      <c r="RL115" s="21" t="n">
        <v>31.4</v>
      </c>
      <c r="RM115" s="21" t="n">
        <v>34.3</v>
      </c>
      <c r="RN115" s="21" t="n">
        <v>34.9</v>
      </c>
      <c r="RO115" s="22" t="n">
        <f aca="false">AVERAGE(RC115:RN115)</f>
        <v>29.3333333333333</v>
      </c>
      <c r="SA115" s="0" t="n">
        <v>1965</v>
      </c>
      <c r="SB115" s="29" t="s">
        <v>121</v>
      </c>
      <c r="SC115" s="27" t="n">
        <v>32.9</v>
      </c>
      <c r="SD115" s="27" t="n">
        <v>32.8</v>
      </c>
      <c r="SE115" s="27" t="n">
        <v>31.6</v>
      </c>
      <c r="SF115" s="27" t="n">
        <v>27.8</v>
      </c>
      <c r="SG115" s="27" t="n">
        <v>23.8</v>
      </c>
      <c r="SH115" s="27" t="n">
        <v>20.3</v>
      </c>
      <c r="SI115" s="27" t="n">
        <v>17.4</v>
      </c>
      <c r="SJ115" s="27" t="n">
        <v>20.1</v>
      </c>
      <c r="SK115" s="27" t="n">
        <v>24.8</v>
      </c>
      <c r="SL115" s="27" t="n">
        <v>27.4</v>
      </c>
      <c r="SM115" s="27" t="n">
        <v>32.1</v>
      </c>
      <c r="SN115" s="27" t="n">
        <v>29.8</v>
      </c>
      <c r="SO115" s="22" t="n">
        <f aca="false">AVERAGE(SC115:SN115)</f>
        <v>26.7333333333333</v>
      </c>
      <c r="TA115" s="0" t="n">
        <v>1965</v>
      </c>
      <c r="TB115" s="29" t="s">
        <v>121</v>
      </c>
      <c r="TC115" s="27" t="n">
        <v>35</v>
      </c>
      <c r="TD115" s="27" t="n">
        <v>34.6</v>
      </c>
      <c r="TE115" s="27" t="n">
        <v>31.5</v>
      </c>
      <c r="TF115" s="27" t="n">
        <v>28.9</v>
      </c>
      <c r="TG115" s="27" t="n">
        <v>26</v>
      </c>
      <c r="TH115" s="27" t="n">
        <v>22.9</v>
      </c>
      <c r="TI115" s="27" t="n">
        <v>20.8</v>
      </c>
      <c r="TJ115" s="27" t="n">
        <v>25</v>
      </c>
      <c r="TK115" s="27" t="n">
        <v>28.7</v>
      </c>
      <c r="TL115" s="27" t="n">
        <v>31.4</v>
      </c>
      <c r="TM115" s="27" t="n">
        <v>36.2</v>
      </c>
      <c r="TN115" s="27" t="n">
        <v>32</v>
      </c>
      <c r="TO115" s="22" t="n">
        <f aca="false">AVERAGE(TC115:TN115)</f>
        <v>29.4166666666667</v>
      </c>
      <c r="UA115" s="0" t="n">
        <v>1965</v>
      </c>
      <c r="UB115" s="29" t="s">
        <v>121</v>
      </c>
      <c r="UC115" s="27" t="n">
        <v>32.8</v>
      </c>
      <c r="UD115" s="27" t="n">
        <v>32.6</v>
      </c>
      <c r="UE115" s="27" t="n">
        <v>31.8</v>
      </c>
      <c r="UF115" s="27" t="n">
        <v>29.1</v>
      </c>
      <c r="UG115" s="27" t="n">
        <v>25.3</v>
      </c>
      <c r="UH115" s="27" t="n">
        <v>22.1</v>
      </c>
      <c r="UI115" s="27" t="n">
        <v>20.2</v>
      </c>
      <c r="UJ115" s="27" t="n">
        <v>23.2</v>
      </c>
      <c r="UK115" s="27" t="n">
        <v>27.2</v>
      </c>
      <c r="UL115" s="27" t="n">
        <v>28.8</v>
      </c>
      <c r="UM115" s="27" t="n">
        <v>32.9</v>
      </c>
      <c r="UN115" s="27" t="n">
        <v>30.4</v>
      </c>
      <c r="UO115" s="22" t="n">
        <f aca="false">AVERAGE(UC115:UN115)</f>
        <v>28.0333333333333</v>
      </c>
      <c r="VA115" s="0" t="n">
        <v>1965</v>
      </c>
      <c r="VB115" s="29" t="s">
        <v>121</v>
      </c>
      <c r="VC115" s="27" t="n">
        <v>34.5</v>
      </c>
      <c r="VD115" s="27" t="n">
        <v>34.6</v>
      </c>
      <c r="VE115" s="27" t="n">
        <v>33.3</v>
      </c>
      <c r="VF115" s="27" t="n">
        <v>32.5</v>
      </c>
      <c r="VG115" s="27" t="n">
        <v>30.4</v>
      </c>
      <c r="VH115" s="27" t="n">
        <v>27.1</v>
      </c>
      <c r="VI115" s="27" t="n">
        <v>26.9</v>
      </c>
      <c r="VJ115" s="27" t="n">
        <v>31.6</v>
      </c>
      <c r="VK115" s="27" t="n">
        <v>33.4</v>
      </c>
      <c r="VL115" s="27" t="n">
        <v>35.1</v>
      </c>
      <c r="VM115" s="27" t="n">
        <v>37.6</v>
      </c>
      <c r="VN115" s="27" t="n">
        <v>33.5</v>
      </c>
      <c r="VO115" s="22" t="n">
        <f aca="false">AVERAGE(VC115:VN115)</f>
        <v>32.5416666666667</v>
      </c>
      <c r="WA115" s="0" t="n">
        <v>1965</v>
      </c>
      <c r="WB115" s="29" t="s">
        <v>121</v>
      </c>
      <c r="WC115" s="27" t="n">
        <v>32.5</v>
      </c>
      <c r="WD115" s="27" t="n">
        <v>31.6</v>
      </c>
      <c r="WE115" s="27" t="n">
        <v>30.4</v>
      </c>
      <c r="WF115" s="27" t="n">
        <v>28.7</v>
      </c>
      <c r="WG115" s="27" t="n">
        <v>25.6</v>
      </c>
      <c r="WH115" s="27" t="n">
        <v>23.3</v>
      </c>
      <c r="WI115" s="27" t="n">
        <v>21.9</v>
      </c>
      <c r="WJ115" s="27" t="n">
        <v>24.4</v>
      </c>
      <c r="WK115" s="27" t="n">
        <v>26.4</v>
      </c>
      <c r="WL115" s="27" t="n">
        <v>28.4</v>
      </c>
      <c r="WM115" s="27" t="n">
        <v>30.2</v>
      </c>
      <c r="WN115" s="27" t="n">
        <v>29.8</v>
      </c>
      <c r="WO115" s="22" t="n">
        <f aca="false">AVERAGE(WC115:WN115)</f>
        <v>27.7666666666667</v>
      </c>
      <c r="XA115" s="0" t="n">
        <v>1965</v>
      </c>
      <c r="XB115" s="29" t="s">
        <v>121</v>
      </c>
      <c r="XC115" s="27" t="n">
        <v>31</v>
      </c>
      <c r="XD115" s="27" t="n">
        <v>30.7</v>
      </c>
      <c r="XE115" s="27" t="n">
        <v>29.6</v>
      </c>
      <c r="XF115" s="27" t="n">
        <v>27.8</v>
      </c>
      <c r="XG115" s="27" t="n">
        <v>24.7</v>
      </c>
      <c r="XH115" s="27" t="n">
        <v>21.4</v>
      </c>
      <c r="XI115" s="27" t="n">
        <v>20.7</v>
      </c>
      <c r="XJ115" s="27" t="n">
        <v>23.1</v>
      </c>
      <c r="XK115" s="27" t="n">
        <v>26.3</v>
      </c>
      <c r="XL115" s="27" t="n">
        <v>26.3</v>
      </c>
      <c r="XM115" s="27" t="n">
        <v>30.8</v>
      </c>
      <c r="XN115" s="27" t="n">
        <v>28.6</v>
      </c>
      <c r="XO115" s="22" t="n">
        <f aca="false">AVERAGE(XC115:XN115)</f>
        <v>26.75</v>
      </c>
      <c r="YA115" s="0" t="n">
        <v>1965</v>
      </c>
      <c r="YB115" s="29" t="s">
        <v>121</v>
      </c>
      <c r="YC115" s="27" t="n">
        <v>36.7</v>
      </c>
      <c r="YD115" s="27" t="n">
        <v>36.9</v>
      </c>
      <c r="YE115" s="27" t="n">
        <v>31.7</v>
      </c>
      <c r="YF115" s="27" t="n">
        <v>31.3</v>
      </c>
      <c r="YG115" s="27" t="n">
        <v>28.1</v>
      </c>
      <c r="YH115" s="27" t="n">
        <v>24.3</v>
      </c>
      <c r="YI115" s="27" t="n">
        <v>23.1</v>
      </c>
      <c r="YJ115" s="27" t="n">
        <v>28</v>
      </c>
      <c r="YK115" s="27" t="n">
        <v>31.1</v>
      </c>
      <c r="YL115" s="27" t="n">
        <v>33.8</v>
      </c>
      <c r="YM115" s="27" t="n">
        <v>37.5</v>
      </c>
      <c r="YN115" s="27" t="n">
        <v>33.6</v>
      </c>
      <c r="YO115" s="22" t="n">
        <f aca="false">AVERAGE(YC115:YN115)</f>
        <v>31.3416666666667</v>
      </c>
      <c r="ZA115" s="0" t="n">
        <v>1965</v>
      </c>
      <c r="ZB115" s="29" t="s">
        <v>121</v>
      </c>
      <c r="ZC115" s="27" t="n">
        <v>29.2</v>
      </c>
      <c r="ZD115" s="27" t="n">
        <v>29</v>
      </c>
      <c r="ZE115" s="27" t="n">
        <v>28.4</v>
      </c>
      <c r="ZF115" s="27" t="n">
        <v>27.4</v>
      </c>
      <c r="ZG115" s="27" t="n">
        <v>25.8</v>
      </c>
      <c r="ZH115" s="27" t="n">
        <v>23.4</v>
      </c>
      <c r="ZI115" s="27" t="n">
        <v>22.8</v>
      </c>
      <c r="ZJ115" s="27" t="n">
        <v>24.8</v>
      </c>
      <c r="ZK115" s="27" t="n">
        <v>26</v>
      </c>
      <c r="ZL115" s="27" t="n">
        <v>26.9</v>
      </c>
      <c r="ZM115" s="27" t="n">
        <v>29.1</v>
      </c>
      <c r="ZN115" s="27" t="n">
        <v>28.9</v>
      </c>
      <c r="ZO115" s="22" t="n">
        <f aca="false">AVERAGE(ZC115:ZN115)</f>
        <v>26.8083333333333</v>
      </c>
      <c r="AAA115" s="0" t="n">
        <v>1965</v>
      </c>
      <c r="AAB115" s="29" t="s">
        <v>121</v>
      </c>
      <c r="AAC115" s="27" t="n">
        <v>38.5</v>
      </c>
      <c r="AAD115" s="27" t="n">
        <v>38.9</v>
      </c>
      <c r="AAE115" s="27" t="n">
        <v>33.7</v>
      </c>
      <c r="AAF115" s="27" t="n">
        <v>31.5</v>
      </c>
      <c r="AAG115" s="27" t="n">
        <v>27.6</v>
      </c>
      <c r="AAH115" s="27" t="n">
        <v>23.2</v>
      </c>
      <c r="AAI115" s="27" t="n">
        <v>21.6</v>
      </c>
      <c r="AAJ115" s="27" t="n">
        <v>26.1</v>
      </c>
      <c r="AAK115" s="27" t="n">
        <v>30.3</v>
      </c>
      <c r="AAL115" s="27" t="n">
        <v>33.2</v>
      </c>
      <c r="AAM115" s="27" t="n">
        <v>37.6</v>
      </c>
      <c r="AAN115" s="27" t="n">
        <v>34.1</v>
      </c>
      <c r="AAO115" s="22" t="n">
        <f aca="false">AVERAGE(AAC115:AAN115)</f>
        <v>31.3583333333333</v>
      </c>
      <c r="ABA115" s="0" t="n">
        <v>1965</v>
      </c>
      <c r="ABB115" s="29" t="s">
        <v>121</v>
      </c>
      <c r="ABC115" s="27" t="n">
        <v>38.1</v>
      </c>
      <c r="ABD115" s="27" t="n">
        <v>38.8</v>
      </c>
      <c r="ABE115" s="27" t="n">
        <v>34.8</v>
      </c>
      <c r="ABF115" s="27" t="n">
        <v>31.6</v>
      </c>
      <c r="ABG115" s="27" t="n">
        <v>28.6</v>
      </c>
      <c r="ABH115" s="27" t="n">
        <v>24.5</v>
      </c>
      <c r="ABI115" s="27" t="n">
        <v>22.4</v>
      </c>
      <c r="ABJ115" s="27" t="n">
        <v>27</v>
      </c>
      <c r="ABK115" s="27" t="n">
        <v>31.1</v>
      </c>
      <c r="ABL115" s="27" t="n">
        <v>33.7</v>
      </c>
      <c r="ABM115" s="27" t="n">
        <v>37.9</v>
      </c>
      <c r="ABN115" s="27" t="n">
        <v>36</v>
      </c>
      <c r="ABO115" s="22" t="n">
        <f aca="false">AVERAGE(ABC115:ABN115)</f>
        <v>32.0416666666667</v>
      </c>
      <c r="ACA115" s="0" t="n">
        <v>1965</v>
      </c>
      <c r="ACB115" s="29" t="s">
        <v>121</v>
      </c>
      <c r="ACC115" s="27" t="n">
        <v>29.4</v>
      </c>
      <c r="ACD115" s="27" t="n">
        <v>28.9</v>
      </c>
      <c r="ACE115" s="27" t="n">
        <v>27.9</v>
      </c>
      <c r="ACF115" s="27" t="n">
        <v>26.5</v>
      </c>
      <c r="ACG115" s="27" t="n">
        <v>24.3</v>
      </c>
      <c r="ACH115" s="27" t="n">
        <v>22.1</v>
      </c>
      <c r="ACI115" s="27" t="n">
        <v>20.4</v>
      </c>
      <c r="ACJ115" s="27" t="n">
        <v>22.4</v>
      </c>
      <c r="ACK115" s="27" t="n">
        <v>24.6</v>
      </c>
      <c r="ACL115" s="27" t="n">
        <v>26.9</v>
      </c>
      <c r="ACM115" s="27" t="n">
        <v>28.6</v>
      </c>
      <c r="ACN115" s="27" t="n">
        <v>28.5</v>
      </c>
      <c r="ACO115" s="22" t="n">
        <f aca="false">AVERAGE(ACC115:ACN115)</f>
        <v>25.875</v>
      </c>
      <c r="ADA115" s="0" t="n">
        <v>1965</v>
      </c>
      <c r="ADB115" s="29" t="s">
        <v>121</v>
      </c>
      <c r="ADC115" s="27" t="n">
        <v>29.8</v>
      </c>
      <c r="ADD115" s="27" t="n">
        <v>29.2</v>
      </c>
      <c r="ADE115" s="27" t="n">
        <v>29.7</v>
      </c>
      <c r="ADF115" s="27" t="n">
        <v>27.8</v>
      </c>
      <c r="ADG115" s="27" t="n">
        <v>25</v>
      </c>
      <c r="ADH115" s="27" t="n">
        <v>21.5</v>
      </c>
      <c r="ADI115" s="27" t="n">
        <v>20.2</v>
      </c>
      <c r="ADJ115" s="27" t="n">
        <v>22.7</v>
      </c>
      <c r="ADK115" s="27" t="n">
        <v>25.2</v>
      </c>
      <c r="ADL115" s="27" t="n">
        <v>26.2</v>
      </c>
      <c r="ADM115" s="27" t="n">
        <v>28.6</v>
      </c>
      <c r="ADN115" s="27" t="n">
        <v>27.8</v>
      </c>
      <c r="ADO115" s="22" t="n">
        <f aca="false">AVERAGE(ADC115:ADN115)</f>
        <v>26.1416666666667</v>
      </c>
      <c r="AEA115" s="0" t="n">
        <v>1965</v>
      </c>
      <c r="AEB115" s="29" t="s">
        <v>121</v>
      </c>
      <c r="AEC115" s="27" t="n">
        <v>33.9</v>
      </c>
      <c r="AED115" s="27" t="n">
        <v>33.9</v>
      </c>
      <c r="AEE115" s="27" t="n">
        <v>32.5</v>
      </c>
      <c r="AEF115" s="27" t="n">
        <v>28.8</v>
      </c>
      <c r="AEG115" s="27" t="n">
        <v>24.5</v>
      </c>
      <c r="AEH115" s="27" t="n">
        <v>20.5</v>
      </c>
      <c r="AEI115" s="27" t="n">
        <v>17.9</v>
      </c>
      <c r="AEJ115" s="27" t="n">
        <v>21.1</v>
      </c>
      <c r="AEK115" s="27" t="n">
        <v>25.7</v>
      </c>
      <c r="AEL115" s="27" t="n">
        <v>29.4</v>
      </c>
      <c r="AEM115" s="27" t="n">
        <v>32.9</v>
      </c>
      <c r="AEN115" s="27" t="n">
        <v>30</v>
      </c>
      <c r="AEO115" s="22" t="n">
        <f aca="false">AVERAGE(AEC115:AEN115)</f>
        <v>27.5916666666667</v>
      </c>
      <c r="AFA115" s="0" t="n">
        <v>1965</v>
      </c>
      <c r="AFB115" s="26" t="n">
        <v>1965</v>
      </c>
      <c r="AFC115" s="27" t="n">
        <v>33.3</v>
      </c>
      <c r="AFD115" s="27" t="n">
        <v>31.5</v>
      </c>
      <c r="AFE115" s="27" t="n">
        <v>28.5</v>
      </c>
      <c r="AFF115" s="27" t="n">
        <v>26.2</v>
      </c>
      <c r="AFG115" s="27" t="n">
        <v>23.1</v>
      </c>
      <c r="AFH115" s="27" t="n">
        <v>19.7</v>
      </c>
      <c r="AFI115" s="27" t="n">
        <v>19</v>
      </c>
      <c r="AFJ115" s="27" t="n">
        <v>22</v>
      </c>
      <c r="AFK115" s="27" t="n">
        <v>25</v>
      </c>
      <c r="AFL115" s="27" t="n">
        <v>29.8</v>
      </c>
      <c r="AFM115" s="27" t="n">
        <v>31</v>
      </c>
      <c r="AFN115" s="27" t="n">
        <v>31.4</v>
      </c>
      <c r="AFO115" s="22" t="n">
        <f aca="false">AVERAGE(AFC115:AFN115)</f>
        <v>26.7083333333333</v>
      </c>
      <c r="AGA115" s="0" t="n">
        <v>1965</v>
      </c>
      <c r="AGB115" s="29" t="s">
        <v>121</v>
      </c>
      <c r="AGC115" s="27" t="n">
        <v>35.6</v>
      </c>
      <c r="AGD115" s="27" t="n">
        <v>36.6</v>
      </c>
      <c r="AGE115" s="27" t="n">
        <v>31.6</v>
      </c>
      <c r="AGF115" s="27" t="n">
        <v>34.5</v>
      </c>
      <c r="AGG115" s="27" t="n">
        <v>33</v>
      </c>
      <c r="AGH115" s="27" t="n">
        <v>29.1</v>
      </c>
      <c r="AGI115" s="27" t="n">
        <v>27.3</v>
      </c>
      <c r="AGJ115" s="27" t="n">
        <v>32</v>
      </c>
      <c r="AGK115" s="27" t="n">
        <v>34.4</v>
      </c>
      <c r="AGL115" s="27" t="n">
        <v>36.6</v>
      </c>
      <c r="AGM115" s="27" t="n">
        <v>37.9</v>
      </c>
      <c r="AGN115" s="27" t="n">
        <v>35.3</v>
      </c>
      <c r="AGO115" s="22" t="n">
        <f aca="false">AVERAGE(AGC115:AGN115)</f>
        <v>33.6583333333333</v>
      </c>
      <c r="AHA115" s="0" t="n">
        <v>1965</v>
      </c>
      <c r="AHB115" s="29" t="s">
        <v>121</v>
      </c>
      <c r="AHC115" s="27" t="n">
        <v>32.3</v>
      </c>
      <c r="AHD115" s="27" t="n">
        <v>32.6</v>
      </c>
      <c r="AHE115" s="27" t="n">
        <v>31.7</v>
      </c>
      <c r="AHF115" s="27" t="n">
        <v>32.3</v>
      </c>
      <c r="AHG115" s="27" t="n">
        <v>31.1</v>
      </c>
      <c r="AHH115" s="27" t="n">
        <v>28.9</v>
      </c>
      <c r="AHI115" s="27" t="n">
        <v>27.5</v>
      </c>
      <c r="AHJ115" s="27" t="n">
        <v>31</v>
      </c>
      <c r="AHK115" s="27" t="n">
        <v>33.2</v>
      </c>
      <c r="AHL115" s="27" t="n">
        <v>34.3</v>
      </c>
      <c r="AHM115" s="27" t="n">
        <v>36.8</v>
      </c>
      <c r="AHN115" s="27" t="n">
        <v>33.7</v>
      </c>
      <c r="AHO115" s="22" t="n">
        <f aca="false">AVERAGE(AHC115:AHN115)</f>
        <v>32.1166666666667</v>
      </c>
      <c r="AIA115" s="0" t="n">
        <v>1965</v>
      </c>
      <c r="AIB115" s="29" t="s">
        <v>121</v>
      </c>
      <c r="AIC115" s="27" t="n">
        <v>37.6</v>
      </c>
      <c r="AID115" s="27" t="n">
        <v>38.1</v>
      </c>
      <c r="AIE115" s="27" t="n">
        <v>33.4</v>
      </c>
      <c r="AIF115" s="27" t="n">
        <v>33.4</v>
      </c>
      <c r="AIG115" s="27" t="n">
        <v>30</v>
      </c>
      <c r="AIH115" s="27" t="n">
        <v>26.1</v>
      </c>
      <c r="AII115" s="27" t="n">
        <v>23.9</v>
      </c>
      <c r="AIJ115" s="27" t="n">
        <v>29.2</v>
      </c>
      <c r="AIK115" s="27" t="n">
        <v>32.5</v>
      </c>
      <c r="AIL115" s="27" t="n">
        <v>35.1</v>
      </c>
      <c r="AIM115" s="27" t="n">
        <v>38.4</v>
      </c>
      <c r="AIN115" s="27" t="n">
        <v>34.9</v>
      </c>
      <c r="AIO115" s="22" t="n">
        <f aca="false">AVERAGE(AIC115:AIN115)</f>
        <v>32.7166666666667</v>
      </c>
      <c r="AJA115" s="0" t="n">
        <v>1965</v>
      </c>
      <c r="AJB115" s="29" t="s">
        <v>121</v>
      </c>
      <c r="AJC115" s="27" t="n">
        <v>33.1</v>
      </c>
      <c r="AJD115" s="27" t="n">
        <v>32.4</v>
      </c>
      <c r="AJE115" s="27" t="n">
        <v>30.7</v>
      </c>
      <c r="AJF115" s="27" t="n">
        <v>28.6</v>
      </c>
      <c r="AJG115" s="27" t="n">
        <v>25.8</v>
      </c>
      <c r="AJH115" s="27" t="n">
        <v>23.8</v>
      </c>
      <c r="AJI115" s="27" t="n">
        <v>21.9</v>
      </c>
      <c r="AJJ115" s="27" t="n">
        <v>25.4</v>
      </c>
      <c r="AJK115" s="27" t="n">
        <v>28</v>
      </c>
      <c r="AJL115" s="27" t="n">
        <v>29</v>
      </c>
      <c r="AJM115" s="27" t="n">
        <v>32.5</v>
      </c>
      <c r="AJN115" s="27" t="n">
        <v>29.2</v>
      </c>
      <c r="AJO115" s="22" t="n">
        <f aca="false">AVERAGE(AJC115:AJN115)</f>
        <v>28.3666666666667</v>
      </c>
      <c r="AKA115" s="0" t="n">
        <v>1965</v>
      </c>
      <c r="AKB115" s="29" t="s">
        <v>121</v>
      </c>
      <c r="AKC115" s="27" t="n">
        <v>35.9</v>
      </c>
      <c r="AKD115" s="27" t="n">
        <v>35.6</v>
      </c>
      <c r="AKE115" s="27" t="n">
        <v>33.4</v>
      </c>
      <c r="AKF115" s="27" t="n">
        <v>29.2</v>
      </c>
      <c r="AKG115" s="27" t="n">
        <v>25.1</v>
      </c>
      <c r="AKH115" s="27" t="n">
        <v>21</v>
      </c>
      <c r="AKI115" s="27" t="n">
        <v>18.7</v>
      </c>
      <c r="AKJ115" s="27" t="n">
        <v>22.7</v>
      </c>
      <c r="AKK115" s="27" t="n">
        <v>27.5</v>
      </c>
      <c r="AKL115" s="27" t="n">
        <v>30.5</v>
      </c>
      <c r="AKM115" s="27" t="n">
        <v>34.5</v>
      </c>
      <c r="AKN115" s="27" t="n">
        <v>32</v>
      </c>
      <c r="AKO115" s="22" t="n">
        <f aca="false">AVERAGE(AKC115:AKN115)</f>
        <v>28.8416666666667</v>
      </c>
      <c r="ALA115" s="0" t="n">
        <v>1965</v>
      </c>
      <c r="ALB115" s="29" t="s">
        <v>121</v>
      </c>
      <c r="ALC115" s="27" t="n">
        <v>28</v>
      </c>
      <c r="ALD115" s="27" t="n">
        <v>28.1</v>
      </c>
      <c r="ALE115" s="27" t="n">
        <v>27.8</v>
      </c>
      <c r="ALF115" s="27" t="n">
        <v>26.6</v>
      </c>
      <c r="ALG115" s="27" t="n">
        <v>24.6</v>
      </c>
      <c r="ALH115" s="27" t="n">
        <v>21.5</v>
      </c>
      <c r="ALI115" s="27" t="n">
        <v>19.5</v>
      </c>
      <c r="ALJ115" s="27" t="n">
        <v>21.8</v>
      </c>
      <c r="ALK115" s="27" t="n">
        <v>23.5</v>
      </c>
      <c r="ALL115" s="27" t="n">
        <v>25</v>
      </c>
      <c r="ALM115" s="27" t="n">
        <v>26.6</v>
      </c>
      <c r="ALN115" s="27" t="n">
        <v>26.9</v>
      </c>
      <c r="ALO115" s="22" t="n">
        <f aca="false">AVERAGE(ALC115:ALN115)</f>
        <v>24.9916666666667</v>
      </c>
    </row>
    <row r="116" customFormat="false" ht="12.8" hidden="false" customHeight="false" outlineLevel="0" collapsed="false">
      <c r="A116" s="16"/>
      <c r="B116" s="8" t="n">
        <f aca="false">AVERAGE(AO116,BO116,CO116,DO116,EO116,FO116,GO116,HO116,IO116,JO116,KO116,LO116,MO116,NO116,OO116,PO116,QO116,RO116,SO116,TO116,UO116,VO116,WO116,XO116,YO116,ZO116,AAO116,ABO116,ACO116,ADO116,AEO116,AFO116,AGO116,AHO116,AIO116,AJO116,AKO116,ALO116,Sheet2!O116,Sheet2!AO116,Sheet2!BO116,Sheet2!CO116)</f>
        <v>28.5920634920635</v>
      </c>
      <c r="C116" s="10" t="n">
        <f aca="false">AVERAGE(B112:B116)</f>
        <v>28.7541143578644</v>
      </c>
      <c r="D116" s="9" t="n">
        <f aca="false">AVERAGE(B107:B116)</f>
        <v>28.7643506493506</v>
      </c>
      <c r="E116" s="8" t="n">
        <f aca="false">AVERAGE(B97:B116)</f>
        <v>28.6570686778499</v>
      </c>
      <c r="F116" s="11" t="n">
        <f aca="false">AVERAGE(B67:B116)</f>
        <v>28.7950416842642</v>
      </c>
      <c r="G116" s="2" t="n">
        <f aca="false">MAX(AC116:AN116,BC116:BN116,CC116:CN116,DC116:DN116,EC116:EN116,FC116:FN116,GC116:GN116,HC116:HN116,IC116:IN116,JC116:JN116,KC116:KN116,LC116:LN116,MC116:MN116,NC116:NN116,OC116:ON116,PC116:PN116,QC116:QN116,RC116:RN116,SC116:SN116,TC116:TN116,UC116:UN116,VC116:VN116,WC116:WN116,XC116:XN116,YC116:YN116,ZC116:ZN116,AAC116:AAN116,ABC116:ABN116,ACC116:ACN116,ADC116:ADN116,AEC116:AEN116,AFC116:AFN116,AGC116:AGN116,AHC116:AHN116,AIC116:AIN116,AJC116:AJN116,AKC116:AKN116,ALC116:ALN116,Sheet2!C116:N116,Sheet2!AC116:AN116,Sheet2!BC116:BN116,Sheet2!CC116:CN116)</f>
        <v>38.4</v>
      </c>
      <c r="H116" s="17" t="n">
        <f aca="false">MEDIAN(AC116:AN116,BC116:BN116,CC116:CN116,DC116:DN116,EC116:EN116,FC116:FN116,GC116:GN116,HC116:HN116,IC116:IN116,JC116:JN116,KC116:KN116,LC116:LN116,MC116:MN116,NC116:NN116,OC116:ON116,PC116:PN116,QC116:QN116,RC116:RN116,SC116:SN116,TC116:TN116,UC116:UN116,VC116:VN116,WC116:WN116,XC116:XN116,YC116:YN116,ZC116:ZN116,AAC116:AAN116,ABC116:ABN116,ACC116:ACN116,ADC116:ADN116,AEC116:AEN116,AFC116:AFN116,AGC116:AGN116,AHC116:AHN116,AIC116:AIN116,AJC116:AJN116,AKC116:AKN116,ALC116:ALN116,Sheet2!C116:N116,Sheet2!AC116:AN116,Sheet2!BC116:BN116,Sheet2!CC116:CN116)</f>
        <v>28.9</v>
      </c>
      <c r="I116" s="18" t="n">
        <f aca="false">MIN(AC116:AN116,BC116:BN116,CC116:CN116,DC116:DN116,EC116:EN116,FC116:FN116,GC116:GN116,HC116:HN116,IC116:IN116,JC116:JN116,KC116:KN116,LC116:LN116,MC116:MN116,NC116:NN116,OC116:ON116,PC116:PN116,QC116:QN116,RC116:RN116,SC116:SN116,TC116:TN116,UC116:UN116,VC116:VN116,WC116:WN116,XC116:XN116,YC116:YN116,ZC116:ZN116,AAC116:AAN116,ABC116:ABN116,ACC116:ACN116,ADC116:ADN116,AEC116:AEN116,AFC116:AFN116,AGC116:AGN116,AHC116:AHN116,AIC116:AIN116,AJC116:AJN116,AKC116:AKN116,ALC116:ALN116,Sheet2!C116:N116,Sheet2!AC116:AN116,Sheet2!BC116:BN116,Sheet2!CC116:CN116)</f>
        <v>17.9</v>
      </c>
      <c r="K116" s="19" t="n">
        <f aca="false">(G116+I116)/2</f>
        <v>28.15</v>
      </c>
      <c r="AB116" s="33" t="n">
        <v>1966</v>
      </c>
      <c r="AC116" s="21" t="n">
        <v>33.1</v>
      </c>
      <c r="AD116" s="21" t="n">
        <v>36</v>
      </c>
      <c r="AE116" s="21" t="n">
        <v>34.9</v>
      </c>
      <c r="AF116" s="21" t="n">
        <v>32.2</v>
      </c>
      <c r="AG116" s="21" t="n">
        <v>25.8</v>
      </c>
      <c r="AH116" s="21" t="n">
        <v>22.9</v>
      </c>
      <c r="AI116" s="21" t="n">
        <v>23</v>
      </c>
      <c r="AJ116" s="21" t="n">
        <v>22.1</v>
      </c>
      <c r="AK116" s="21" t="n">
        <v>27.7</v>
      </c>
      <c r="AL116" s="21" t="n">
        <v>29.4</v>
      </c>
      <c r="AM116" s="21" t="n">
        <v>32.8</v>
      </c>
      <c r="AN116" s="21" t="n">
        <v>35</v>
      </c>
      <c r="AO116" s="22" t="n">
        <f aca="false">AVERAGE(AC116:AN116)</f>
        <v>29.575</v>
      </c>
      <c r="BA116" s="0" t="n">
        <v>1966</v>
      </c>
      <c r="BB116" s="20" t="s">
        <v>122</v>
      </c>
      <c r="BC116" s="21" t="n">
        <v>34.1</v>
      </c>
      <c r="BD116" s="21" t="n">
        <v>36.4</v>
      </c>
      <c r="BE116" s="21" t="n">
        <v>33.2</v>
      </c>
      <c r="BF116" s="21" t="n">
        <v>30.7</v>
      </c>
      <c r="BG116" s="21" t="n">
        <v>23</v>
      </c>
      <c r="BH116" s="21" t="n">
        <v>20</v>
      </c>
      <c r="BI116" s="21" t="n">
        <v>18.2</v>
      </c>
      <c r="BJ116" s="21" t="n">
        <v>19.1</v>
      </c>
      <c r="BK116" s="21" t="n">
        <v>23.8</v>
      </c>
      <c r="BL116" s="28" t="n">
        <f aca="false">(BL115+BL117)/2</f>
        <v>31.65</v>
      </c>
      <c r="BM116" s="21" t="n">
        <v>32.1</v>
      </c>
      <c r="BN116" s="21" t="n">
        <v>35</v>
      </c>
      <c r="BO116" s="22" t="n">
        <f aca="false">AVERAGE(BC116:BN116)</f>
        <v>28.1041666666667</v>
      </c>
      <c r="CA116" s="0" t="n">
        <v>1966</v>
      </c>
      <c r="CB116" s="20" t="s">
        <v>122</v>
      </c>
      <c r="CC116" s="21" t="n">
        <v>37.7</v>
      </c>
      <c r="CD116" s="21" t="n">
        <v>38.4</v>
      </c>
      <c r="CE116" s="21" t="n">
        <v>36.1</v>
      </c>
      <c r="CF116" s="21" t="n">
        <v>34.2</v>
      </c>
      <c r="CG116" s="21" t="n">
        <v>26.4</v>
      </c>
      <c r="CH116" s="21" t="n">
        <v>25</v>
      </c>
      <c r="CI116" s="21" t="n">
        <v>22.5</v>
      </c>
      <c r="CJ116" s="21" t="n">
        <v>23.9</v>
      </c>
      <c r="CK116" s="21" t="n">
        <v>29.6</v>
      </c>
      <c r="CL116" s="21" t="n">
        <v>32.7</v>
      </c>
      <c r="CM116" s="21" t="n">
        <v>36.8</v>
      </c>
      <c r="CN116" s="21" t="n">
        <v>36.6</v>
      </c>
      <c r="CO116" s="22" t="n">
        <f aca="false">AVERAGE(CC116:CN116)</f>
        <v>31.6583333333333</v>
      </c>
      <c r="DA116" s="0" t="n">
        <v>1966</v>
      </c>
      <c r="DB116" s="25" t="n">
        <v>1966</v>
      </c>
      <c r="DC116" s="21" t="n">
        <v>29.9</v>
      </c>
      <c r="DD116" s="21" t="n">
        <v>30.7</v>
      </c>
      <c r="DE116" s="21" t="n">
        <v>30.7</v>
      </c>
      <c r="DF116" s="21" t="n">
        <v>29.5</v>
      </c>
      <c r="DG116" s="21" t="n">
        <v>26.6</v>
      </c>
      <c r="DH116" s="21" t="n">
        <v>24.9</v>
      </c>
      <c r="DI116" s="21" t="n">
        <v>24.2</v>
      </c>
      <c r="DJ116" s="21" t="n">
        <v>24.9</v>
      </c>
      <c r="DK116" s="21" t="n">
        <v>27.1</v>
      </c>
      <c r="DL116" s="21" t="n">
        <v>28.6</v>
      </c>
      <c r="DM116" s="21" t="n">
        <v>29.6</v>
      </c>
      <c r="DN116" s="21" t="n">
        <v>30.3</v>
      </c>
      <c r="DO116" s="22" t="n">
        <f aca="false">AVERAGE(DC116:DN116)</f>
        <v>28.0833333333333</v>
      </c>
      <c r="EA116" s="0" t="n">
        <v>1966</v>
      </c>
      <c r="EB116" s="20" t="s">
        <v>122</v>
      </c>
      <c r="EC116" s="21" t="n">
        <v>28.1</v>
      </c>
      <c r="ED116" s="21" t="n">
        <v>30.2</v>
      </c>
      <c r="EE116" s="21" t="n">
        <v>28.9</v>
      </c>
      <c r="EF116" s="21" t="n">
        <v>26.4</v>
      </c>
      <c r="EG116" s="21" t="n">
        <v>23.9</v>
      </c>
      <c r="EH116" s="21" t="n">
        <v>21.5</v>
      </c>
      <c r="EI116" s="21" t="n">
        <v>20.4</v>
      </c>
      <c r="EJ116" s="21" t="n">
        <v>21.3</v>
      </c>
      <c r="EK116" s="21" t="n">
        <v>23.9</v>
      </c>
      <c r="EL116" s="21" t="n">
        <v>24.7</v>
      </c>
      <c r="EM116" s="21" t="n">
        <v>27.6</v>
      </c>
      <c r="EN116" s="21" t="n">
        <v>28</v>
      </c>
      <c r="EO116" s="22" t="n">
        <f aca="false">AVERAGE(EC116:EN116)</f>
        <v>25.4083333333333</v>
      </c>
      <c r="FA116" s="0" t="n">
        <v>1966</v>
      </c>
      <c r="FB116" s="20" t="s">
        <v>122</v>
      </c>
      <c r="FC116" s="21" t="n">
        <v>28.3</v>
      </c>
      <c r="FD116" s="21" t="n">
        <v>30.1</v>
      </c>
      <c r="FE116" s="21" t="n">
        <v>29.3</v>
      </c>
      <c r="FF116" s="21" t="n">
        <v>27.2</v>
      </c>
      <c r="FG116" s="21" t="n">
        <v>24.1</v>
      </c>
      <c r="FH116" s="21" t="n">
        <v>22</v>
      </c>
      <c r="FI116" s="21" t="n">
        <v>21</v>
      </c>
      <c r="FJ116" s="21" t="n">
        <v>22.2</v>
      </c>
      <c r="FK116" s="21" t="n">
        <v>25.4</v>
      </c>
      <c r="FL116" s="21" t="n">
        <v>25.8</v>
      </c>
      <c r="FM116" s="21" t="n">
        <v>28.3</v>
      </c>
      <c r="FN116" s="21" t="n">
        <v>29.2</v>
      </c>
      <c r="FO116" s="22" t="n">
        <f aca="false">AVERAGE(FC116:FN116)</f>
        <v>26.075</v>
      </c>
      <c r="GA116" s="0" t="n">
        <v>1966</v>
      </c>
      <c r="GB116" s="20" t="s">
        <v>122</v>
      </c>
      <c r="GC116" s="21" t="n">
        <v>30.2</v>
      </c>
      <c r="GD116" s="21" t="n">
        <v>30.6</v>
      </c>
      <c r="GE116" s="21" t="n">
        <v>32.1</v>
      </c>
      <c r="GF116" s="21" t="n">
        <v>29.6</v>
      </c>
      <c r="GG116" s="28" t="n">
        <f aca="false">(GG115+GG117)/2</f>
        <v>27.45</v>
      </c>
      <c r="GH116" s="28" t="n">
        <f aca="false">(GH115+GH117)/2</f>
        <v>24.5</v>
      </c>
      <c r="GI116" s="21" t="n">
        <v>26.1</v>
      </c>
      <c r="GJ116" s="21" t="n">
        <v>25.8</v>
      </c>
      <c r="GK116" s="21" t="n">
        <v>28.2</v>
      </c>
      <c r="GL116" s="21" t="n">
        <v>30</v>
      </c>
      <c r="GM116" s="21" t="n">
        <v>29.3</v>
      </c>
      <c r="GN116" s="21" t="n">
        <v>32</v>
      </c>
      <c r="GO116" s="22" t="n">
        <f aca="false">AVERAGE(GC116:GN116)</f>
        <v>28.8208333333333</v>
      </c>
      <c r="HA116" s="0" t="n">
        <v>1966</v>
      </c>
      <c r="HB116" s="20" t="s">
        <v>122</v>
      </c>
      <c r="HC116" s="21" t="n">
        <v>33.5</v>
      </c>
      <c r="HD116" s="21" t="n">
        <v>34.9</v>
      </c>
      <c r="HE116" s="21" t="n">
        <v>36.6</v>
      </c>
      <c r="HF116" s="21" t="n">
        <v>35.4</v>
      </c>
      <c r="HG116" s="21" t="n">
        <v>31.7</v>
      </c>
      <c r="HH116" s="21" t="n">
        <v>29.8</v>
      </c>
      <c r="HI116" s="21" t="n">
        <v>28.5</v>
      </c>
      <c r="HJ116" s="21" t="n">
        <v>29.4</v>
      </c>
      <c r="HK116" s="21" t="n">
        <v>32.6</v>
      </c>
      <c r="HL116" s="21" t="n">
        <v>32.7</v>
      </c>
      <c r="HM116" s="21" t="n">
        <v>35.3</v>
      </c>
      <c r="HN116" s="21" t="n">
        <v>35.9</v>
      </c>
      <c r="HO116" s="22" t="n">
        <f aca="false">AVERAGE(HC116:HN116)</f>
        <v>33.025</v>
      </c>
      <c r="IA116" s="0" t="n">
        <v>1966</v>
      </c>
      <c r="IB116" s="20" t="s">
        <v>122</v>
      </c>
      <c r="IC116" s="21" t="n">
        <v>30.4</v>
      </c>
      <c r="ID116" s="21" t="n">
        <v>32.2</v>
      </c>
      <c r="IE116" s="21" t="n">
        <v>30.9</v>
      </c>
      <c r="IF116" s="21" t="n">
        <v>30</v>
      </c>
      <c r="IG116" s="21" t="n">
        <v>27.1</v>
      </c>
      <c r="IH116" s="21" t="n">
        <v>26.2</v>
      </c>
      <c r="II116" s="21" t="n">
        <v>25.8</v>
      </c>
      <c r="IJ116" s="21" t="n">
        <v>26.2</v>
      </c>
      <c r="IK116" s="21" t="n">
        <v>28</v>
      </c>
      <c r="IL116" s="21" t="n">
        <v>29</v>
      </c>
      <c r="IM116" s="21" t="n">
        <v>30.2</v>
      </c>
      <c r="IN116" s="21" t="n">
        <v>30.7</v>
      </c>
      <c r="IO116" s="22" t="n">
        <f aca="false">AVERAGE(IC116:IN116)</f>
        <v>28.8916666666667</v>
      </c>
      <c r="JA116" s="0" t="n">
        <v>1966</v>
      </c>
      <c r="JB116" s="20" t="s">
        <v>122</v>
      </c>
      <c r="JC116" s="21" t="n">
        <v>36.6</v>
      </c>
      <c r="JD116" s="21" t="n">
        <v>35.9</v>
      </c>
      <c r="JE116" s="21" t="n">
        <v>36.2</v>
      </c>
      <c r="JF116" s="21" t="n">
        <v>35.1</v>
      </c>
      <c r="JG116" s="21" t="n">
        <v>28.5</v>
      </c>
      <c r="JH116" s="21" t="n">
        <v>26.8</v>
      </c>
      <c r="JI116" s="21" t="n">
        <v>24.8</v>
      </c>
      <c r="JJ116" s="21" t="n">
        <v>25.6</v>
      </c>
      <c r="JK116" s="21" t="n">
        <v>31.5</v>
      </c>
      <c r="JL116" s="21" t="n">
        <v>33.3</v>
      </c>
      <c r="JM116" s="21" t="n">
        <v>37</v>
      </c>
      <c r="JN116" s="21" t="n">
        <v>37.1</v>
      </c>
      <c r="JO116" s="22" t="n">
        <f aca="false">AVERAGE(JC116:JN116)</f>
        <v>32.3666666666667</v>
      </c>
      <c r="KA116" s="0" t="n">
        <v>1966</v>
      </c>
      <c r="KB116" s="20" t="s">
        <v>122</v>
      </c>
      <c r="KC116" s="21" t="n">
        <v>25.6</v>
      </c>
      <c r="KD116" s="21" t="n">
        <v>27</v>
      </c>
      <c r="KE116" s="21" t="n">
        <v>26.5</v>
      </c>
      <c r="KF116" s="21" t="n">
        <v>24.2</v>
      </c>
      <c r="KG116" s="21" t="n">
        <v>21.5</v>
      </c>
      <c r="KH116" s="21" t="n">
        <v>19.8</v>
      </c>
      <c r="KI116" s="21" t="n">
        <v>18.3</v>
      </c>
      <c r="KJ116" s="21" t="n">
        <v>19.4</v>
      </c>
      <c r="KK116" s="21" t="n">
        <v>21.8</v>
      </c>
      <c r="KL116" s="21" t="n">
        <v>22.5</v>
      </c>
      <c r="KM116" s="21" t="n">
        <v>24.5</v>
      </c>
      <c r="KN116" s="21" t="n">
        <v>25.8</v>
      </c>
      <c r="KO116" s="22" t="n">
        <f aca="false">AVERAGE(KC116:KN116)</f>
        <v>23.075</v>
      </c>
      <c r="LA116" s="0" t="n">
        <v>1966</v>
      </c>
      <c r="LB116" s="20" t="s">
        <v>122</v>
      </c>
      <c r="LC116" s="21" t="n">
        <v>30.4</v>
      </c>
      <c r="LD116" s="21" t="n">
        <v>32.4</v>
      </c>
      <c r="LE116" s="21" t="n">
        <v>31.7</v>
      </c>
      <c r="LF116" s="21" t="n">
        <v>30.2</v>
      </c>
      <c r="LG116" s="21" t="n">
        <v>27.2</v>
      </c>
      <c r="LH116" s="21" t="n">
        <v>25.9</v>
      </c>
      <c r="LI116" s="21" t="n">
        <v>26</v>
      </c>
      <c r="LJ116" s="21" t="n">
        <v>25.3</v>
      </c>
      <c r="LK116" s="21" t="n">
        <v>28</v>
      </c>
      <c r="LL116" s="21" t="n">
        <v>29.8</v>
      </c>
      <c r="LM116" s="21" t="n">
        <v>30</v>
      </c>
      <c r="LN116" s="21" t="n">
        <v>31.1</v>
      </c>
      <c r="LO116" s="22" t="n">
        <f aca="false">AVERAGE(LC116:LN116)</f>
        <v>29</v>
      </c>
      <c r="MA116" s="0" t="n">
        <v>1966</v>
      </c>
      <c r="MB116" s="20" t="s">
        <v>122</v>
      </c>
      <c r="MC116" s="21" t="n">
        <v>32.4</v>
      </c>
      <c r="MD116" s="21" t="n">
        <v>34.2</v>
      </c>
      <c r="ME116" s="21" t="n">
        <v>32.7</v>
      </c>
      <c r="MF116" s="21" t="n">
        <v>30</v>
      </c>
      <c r="MG116" s="21" t="n">
        <v>22.7</v>
      </c>
      <c r="MH116" s="21" t="n">
        <v>20.5</v>
      </c>
      <c r="MI116" s="21" t="n">
        <v>18.9</v>
      </c>
      <c r="MJ116" s="21" t="n">
        <v>19.3</v>
      </c>
      <c r="MK116" s="21" t="n">
        <v>25</v>
      </c>
      <c r="ML116" s="21" t="n">
        <v>27.3</v>
      </c>
      <c r="MM116" s="21" t="n">
        <v>32.1</v>
      </c>
      <c r="MN116" s="21" t="n">
        <v>34.4</v>
      </c>
      <c r="MO116" s="22" t="n">
        <f aca="false">AVERAGE(MC116:MN116)</f>
        <v>27.4583333333333</v>
      </c>
      <c r="NA116" s="0" t="n">
        <v>1966</v>
      </c>
      <c r="NB116" s="20" t="s">
        <v>122</v>
      </c>
      <c r="NC116" s="21" t="n">
        <v>31.6</v>
      </c>
      <c r="ND116" s="21" t="n">
        <v>34.7</v>
      </c>
      <c r="NE116" s="21" t="n">
        <v>33.3</v>
      </c>
      <c r="NF116" s="21" t="n">
        <v>31.1</v>
      </c>
      <c r="NG116" s="21" t="n">
        <v>25.6</v>
      </c>
      <c r="NH116" s="21" t="n">
        <v>22.9</v>
      </c>
      <c r="NI116" s="21" t="n">
        <v>23.1</v>
      </c>
      <c r="NJ116" s="21" t="n">
        <v>22.7</v>
      </c>
      <c r="NK116" s="21" t="n">
        <v>28.6</v>
      </c>
      <c r="NL116" s="21" t="n">
        <v>29.4</v>
      </c>
      <c r="NM116" s="21" t="n">
        <v>32.3</v>
      </c>
      <c r="NN116" s="21" t="n">
        <v>34.3</v>
      </c>
      <c r="NO116" s="22" t="n">
        <f aca="false">AVERAGE(NC116:NN116)</f>
        <v>29.1333333333333</v>
      </c>
      <c r="OA116" s="0" t="n">
        <v>1966</v>
      </c>
      <c r="OB116" s="20" t="s">
        <v>122</v>
      </c>
      <c r="OC116" s="21" t="n">
        <v>36.9</v>
      </c>
      <c r="OD116" s="21" t="n">
        <v>38</v>
      </c>
      <c r="OE116" s="21" t="n">
        <v>36.8</v>
      </c>
      <c r="OF116" s="21" t="n">
        <v>34.8</v>
      </c>
      <c r="OG116" s="21" t="n">
        <v>28.4</v>
      </c>
      <c r="OH116" s="21" t="n">
        <v>26.3</v>
      </c>
      <c r="OI116" s="21" t="n">
        <v>25.3</v>
      </c>
      <c r="OJ116" s="21" t="n">
        <v>25.9</v>
      </c>
      <c r="OK116" s="21" t="n">
        <v>30.9</v>
      </c>
      <c r="OL116" s="21" t="n">
        <v>33.4</v>
      </c>
      <c r="OM116" s="21" t="n">
        <v>36.6</v>
      </c>
      <c r="ON116" s="21" t="n">
        <v>37.1</v>
      </c>
      <c r="OO116" s="22" t="n">
        <f aca="false">AVERAGE(OC116:ON116)</f>
        <v>32.5333333333333</v>
      </c>
      <c r="PA116" s="0" t="n">
        <v>1966</v>
      </c>
      <c r="PB116" s="20" t="s">
        <v>122</v>
      </c>
      <c r="PC116" s="21" t="n">
        <v>31.1</v>
      </c>
      <c r="PD116" s="21" t="n">
        <v>31.1</v>
      </c>
      <c r="PE116" s="21" t="n">
        <v>30.6</v>
      </c>
      <c r="PF116" s="21" t="n">
        <v>30.9</v>
      </c>
      <c r="PG116" s="21" t="n">
        <v>28.8</v>
      </c>
      <c r="PH116" s="21" t="n">
        <v>27.9</v>
      </c>
      <c r="PI116" s="21" t="n">
        <v>27.9</v>
      </c>
      <c r="PJ116" s="21" t="n">
        <v>27.6</v>
      </c>
      <c r="PK116" s="21" t="n">
        <v>30</v>
      </c>
      <c r="PL116" s="21" t="n">
        <v>30.9</v>
      </c>
      <c r="PM116" s="21" t="n">
        <v>32.7</v>
      </c>
      <c r="PN116" s="21" t="n">
        <v>33.3</v>
      </c>
      <c r="PO116" s="22" t="n">
        <f aca="false">AVERAGE(PC116:PN116)</f>
        <v>30.2333333333333</v>
      </c>
      <c r="QA116" s="0" t="n">
        <v>1966</v>
      </c>
      <c r="QB116" s="20" t="s">
        <v>122</v>
      </c>
      <c r="QC116" s="21" t="n">
        <v>30.2</v>
      </c>
      <c r="QD116" s="21" t="n">
        <v>31.4</v>
      </c>
      <c r="QE116" s="21" t="n">
        <v>30.3</v>
      </c>
      <c r="QF116" s="21" t="n">
        <v>29.4</v>
      </c>
      <c r="QG116" s="21" t="n">
        <v>27.3</v>
      </c>
      <c r="QH116" s="21" t="n">
        <v>26.2</v>
      </c>
      <c r="QI116" s="21" t="n">
        <v>25.7</v>
      </c>
      <c r="QJ116" s="21" t="n">
        <v>26.2</v>
      </c>
      <c r="QK116" s="21" t="n">
        <v>27.7</v>
      </c>
      <c r="QL116" s="21" t="n">
        <v>28.6</v>
      </c>
      <c r="QM116" s="21" t="n">
        <v>30.1</v>
      </c>
      <c r="QN116" s="21" t="n">
        <v>30.4</v>
      </c>
      <c r="QO116" s="22" t="n">
        <f aca="false">AVERAGE(QC116:QN116)</f>
        <v>28.625</v>
      </c>
      <c r="RA116" s="0" t="n">
        <v>1966</v>
      </c>
      <c r="RB116" s="20" t="s">
        <v>122</v>
      </c>
      <c r="RC116" s="21" t="n">
        <v>34</v>
      </c>
      <c r="RD116" s="21" t="n">
        <v>35.7</v>
      </c>
      <c r="RE116" s="21" t="n">
        <v>32.8</v>
      </c>
      <c r="RF116" s="21" t="n">
        <v>30.3</v>
      </c>
      <c r="RG116" s="21" t="n">
        <v>22.6</v>
      </c>
      <c r="RH116" s="21" t="n">
        <v>20.8</v>
      </c>
      <c r="RI116" s="21" t="n">
        <v>17.9</v>
      </c>
      <c r="RJ116" s="21" t="n">
        <v>19.7</v>
      </c>
      <c r="RK116" s="21" t="n">
        <v>24.8</v>
      </c>
      <c r="RL116" s="21" t="n">
        <v>28.6</v>
      </c>
      <c r="RM116" s="21" t="n">
        <v>32</v>
      </c>
      <c r="RN116" s="21" t="n">
        <v>34.4</v>
      </c>
      <c r="RO116" s="22" t="n">
        <f aca="false">AVERAGE(RC116:RN116)</f>
        <v>27.8</v>
      </c>
      <c r="SA116" s="0" t="n">
        <v>1966</v>
      </c>
      <c r="SB116" s="29" t="s">
        <v>122</v>
      </c>
      <c r="SC116" s="27" t="n">
        <v>31</v>
      </c>
      <c r="SD116" s="27" t="n">
        <v>32.6</v>
      </c>
      <c r="SE116" s="27" t="n">
        <v>29.5</v>
      </c>
      <c r="SF116" s="27" t="n">
        <v>27.2</v>
      </c>
      <c r="SG116" s="27" t="n">
        <v>22.8</v>
      </c>
      <c r="SH116" s="27" t="n">
        <v>19.7</v>
      </c>
      <c r="SI116" s="27" t="n">
        <v>18.6</v>
      </c>
      <c r="SJ116" s="27" t="n">
        <v>19.4</v>
      </c>
      <c r="SK116" s="27" t="n">
        <v>23.3</v>
      </c>
      <c r="SL116" s="27" t="n">
        <v>25.4</v>
      </c>
      <c r="SM116" s="27" t="n">
        <v>30</v>
      </c>
      <c r="SN116" s="27" t="n">
        <v>31.7</v>
      </c>
      <c r="SO116" s="22" t="n">
        <f aca="false">AVERAGE(SC116:SN116)</f>
        <v>25.9333333333333</v>
      </c>
      <c r="TA116" s="0" t="n">
        <v>1966</v>
      </c>
      <c r="TB116" s="29" t="s">
        <v>122</v>
      </c>
      <c r="TC116" s="27" t="n">
        <v>31.4</v>
      </c>
      <c r="TD116" s="27" t="n">
        <v>34.8</v>
      </c>
      <c r="TE116" s="27" t="n">
        <v>32.5</v>
      </c>
      <c r="TF116" s="27" t="n">
        <v>30.3</v>
      </c>
      <c r="TG116" s="27" t="n">
        <v>25</v>
      </c>
      <c r="TH116" s="27" t="n">
        <v>22.2</v>
      </c>
      <c r="TI116" s="27" t="n">
        <v>21.7</v>
      </c>
      <c r="TJ116" s="27" t="n">
        <v>21.4</v>
      </c>
      <c r="TK116" s="27" t="n">
        <v>27.3</v>
      </c>
      <c r="TL116" s="27" t="n">
        <v>29.2</v>
      </c>
      <c r="TM116" s="27" t="n">
        <v>32.2</v>
      </c>
      <c r="TN116" s="27" t="n">
        <v>34.7</v>
      </c>
      <c r="TO116" s="22" t="n">
        <f aca="false">AVERAGE(TC116:TN116)</f>
        <v>28.5583333333333</v>
      </c>
      <c r="UA116" s="0" t="n">
        <v>1966</v>
      </c>
      <c r="UB116" s="29" t="s">
        <v>122</v>
      </c>
      <c r="UC116" s="27" t="n">
        <v>31.7</v>
      </c>
      <c r="UD116" s="27" t="n">
        <v>33.3</v>
      </c>
      <c r="UE116" s="27" t="n">
        <v>31.2</v>
      </c>
      <c r="UF116" s="27" t="n">
        <v>28.4</v>
      </c>
      <c r="UG116" s="27" t="n">
        <v>24.4</v>
      </c>
      <c r="UH116" s="27" t="n">
        <v>22</v>
      </c>
      <c r="UI116" s="27" t="n">
        <v>21.2</v>
      </c>
      <c r="UJ116" s="27" t="n">
        <v>22.2</v>
      </c>
      <c r="UK116" s="27" t="n">
        <v>26.5</v>
      </c>
      <c r="UL116" s="27" t="n">
        <v>27</v>
      </c>
      <c r="UM116" s="27" t="n">
        <v>30.5</v>
      </c>
      <c r="UN116" s="27" t="n">
        <v>31.7</v>
      </c>
      <c r="UO116" s="22" t="n">
        <f aca="false">AVERAGE(UC116:UN116)</f>
        <v>27.5083333333333</v>
      </c>
      <c r="VA116" s="0" t="n">
        <v>1966</v>
      </c>
      <c r="VB116" s="29" t="s">
        <v>122</v>
      </c>
      <c r="VC116" s="27" t="n">
        <v>33</v>
      </c>
      <c r="VD116" s="27" t="n">
        <v>34.3</v>
      </c>
      <c r="VE116" s="27" t="n">
        <v>35</v>
      </c>
      <c r="VF116" s="27" t="n">
        <v>33.7</v>
      </c>
      <c r="VG116" s="27" t="n">
        <v>30.2</v>
      </c>
      <c r="VH116" s="27" t="n">
        <v>29</v>
      </c>
      <c r="VI116" s="27" t="n">
        <v>28.8</v>
      </c>
      <c r="VJ116" s="27" t="n">
        <v>30.5</v>
      </c>
      <c r="VK116" s="27" t="n">
        <v>34.3</v>
      </c>
      <c r="VL116" s="27" t="n">
        <v>35</v>
      </c>
      <c r="VM116" s="27" t="n">
        <v>35.4</v>
      </c>
      <c r="VN116" s="27" t="n">
        <v>36.8</v>
      </c>
      <c r="VO116" s="22" t="n">
        <f aca="false">AVERAGE(VC116:VN116)</f>
        <v>33</v>
      </c>
      <c r="WA116" s="0" t="n">
        <v>1966</v>
      </c>
      <c r="WB116" s="29" t="s">
        <v>122</v>
      </c>
      <c r="WC116" s="27" t="n">
        <v>29.6</v>
      </c>
      <c r="WD116" s="27" t="n">
        <v>31.5</v>
      </c>
      <c r="WE116" s="27" t="n">
        <v>31.1</v>
      </c>
      <c r="WF116" s="27" t="n">
        <v>29.2</v>
      </c>
      <c r="WG116" s="27" t="n">
        <v>25.4</v>
      </c>
      <c r="WH116" s="27" t="n">
        <v>22.5</v>
      </c>
      <c r="WI116" s="27" t="n">
        <v>22.1</v>
      </c>
      <c r="WJ116" s="27" t="n">
        <v>22.7</v>
      </c>
      <c r="WK116" s="27" t="n">
        <v>26.9</v>
      </c>
      <c r="WL116" s="27" t="n">
        <v>27.3</v>
      </c>
      <c r="WM116" s="27" t="n">
        <v>29.7</v>
      </c>
      <c r="WN116" s="27" t="n">
        <v>30</v>
      </c>
      <c r="WO116" s="22" t="n">
        <f aca="false">AVERAGE(WC116:WN116)</f>
        <v>27.3333333333333</v>
      </c>
      <c r="XA116" s="0" t="n">
        <v>1966</v>
      </c>
      <c r="XB116" s="29" t="s">
        <v>122</v>
      </c>
      <c r="XC116" s="27" t="n">
        <v>28.9</v>
      </c>
      <c r="XD116" s="27" t="n">
        <v>31.4</v>
      </c>
      <c r="XE116" s="27" t="n">
        <v>29.1</v>
      </c>
      <c r="XF116" s="27" t="n">
        <v>27</v>
      </c>
      <c r="XG116" s="27" t="n">
        <v>24.5</v>
      </c>
      <c r="XH116" s="27" t="n">
        <v>21.5</v>
      </c>
      <c r="XI116" s="27" t="n">
        <v>20.6</v>
      </c>
      <c r="XJ116" s="27" t="n">
        <v>21.4</v>
      </c>
      <c r="XK116" s="27" t="n">
        <v>26.1</v>
      </c>
      <c r="XL116" s="27" t="n">
        <v>25.9</v>
      </c>
      <c r="XM116" s="27" t="n">
        <v>29.7</v>
      </c>
      <c r="XN116" s="27" t="n">
        <v>30.5</v>
      </c>
      <c r="XO116" s="22" t="n">
        <f aca="false">AVERAGE(XC116:XN116)</f>
        <v>26.3833333333333</v>
      </c>
      <c r="YA116" s="0" t="n">
        <v>1966</v>
      </c>
      <c r="YB116" s="29" t="s">
        <v>122</v>
      </c>
      <c r="YC116" s="27" t="n">
        <v>33.7</v>
      </c>
      <c r="YD116" s="27" t="n">
        <v>36.8</v>
      </c>
      <c r="YE116" s="27" t="n">
        <v>35</v>
      </c>
      <c r="YF116" s="27" t="n">
        <v>32.2</v>
      </c>
      <c r="YG116" s="27" t="n">
        <v>27.1</v>
      </c>
      <c r="YH116" s="27" t="n">
        <v>24.5</v>
      </c>
      <c r="YI116" s="27" t="n">
        <v>24.8</v>
      </c>
      <c r="YJ116" s="27" t="n">
        <v>26</v>
      </c>
      <c r="YK116" s="27" t="n">
        <v>31.5</v>
      </c>
      <c r="YL116" s="27" t="n">
        <v>32</v>
      </c>
      <c r="YM116" s="27" t="n">
        <v>34.9</v>
      </c>
      <c r="YN116" s="27" t="n">
        <v>36.9</v>
      </c>
      <c r="YO116" s="22" t="n">
        <f aca="false">AVERAGE(YC116:YN116)</f>
        <v>31.2833333333333</v>
      </c>
      <c r="ZA116" s="0" t="n">
        <v>1966</v>
      </c>
      <c r="ZB116" s="29" t="s">
        <v>122</v>
      </c>
      <c r="ZC116" s="27" t="n">
        <v>28.7</v>
      </c>
      <c r="ZD116" s="27" t="n">
        <v>30.5</v>
      </c>
      <c r="ZE116" s="27" t="n">
        <v>29.2</v>
      </c>
      <c r="ZF116" s="27" t="n">
        <v>28.2</v>
      </c>
      <c r="ZG116" s="27" t="n">
        <v>25.3</v>
      </c>
      <c r="ZH116" s="27" t="n">
        <v>24.2</v>
      </c>
      <c r="ZI116" s="27" t="n">
        <v>23.9</v>
      </c>
      <c r="ZJ116" s="27" t="n">
        <v>24.2</v>
      </c>
      <c r="ZK116" s="27" t="n">
        <v>25.9</v>
      </c>
      <c r="ZL116" s="27" t="n">
        <v>26.5</v>
      </c>
      <c r="ZM116" s="27" t="n">
        <v>28.2</v>
      </c>
      <c r="ZN116" s="27" t="n">
        <v>28.4</v>
      </c>
      <c r="ZO116" s="22" t="n">
        <f aca="false">AVERAGE(ZC116:ZN116)</f>
        <v>26.9333333333333</v>
      </c>
      <c r="AAA116" s="0" t="n">
        <v>1966</v>
      </c>
      <c r="AAB116" s="29" t="s">
        <v>122</v>
      </c>
      <c r="AAC116" s="27" t="n">
        <v>32.6</v>
      </c>
      <c r="AAD116" s="27" t="n">
        <v>36.9</v>
      </c>
      <c r="AAE116" s="27" t="n">
        <v>35.1</v>
      </c>
      <c r="AAF116" s="27" t="n">
        <v>31.5</v>
      </c>
      <c r="AAG116" s="27" t="n">
        <v>25.6</v>
      </c>
      <c r="AAH116" s="27" t="n">
        <v>23.1</v>
      </c>
      <c r="AAI116" s="27" t="n">
        <v>22.3</v>
      </c>
      <c r="AAJ116" s="27" t="n">
        <v>22.4</v>
      </c>
      <c r="AAK116" s="27" t="n">
        <v>28.5</v>
      </c>
      <c r="AAL116" s="27" t="n">
        <v>30.5</v>
      </c>
      <c r="AAM116" s="27" t="n">
        <v>34.6</v>
      </c>
      <c r="AAN116" s="27" t="n">
        <v>36.3</v>
      </c>
      <c r="AAO116" s="22" t="n">
        <f aca="false">AVERAGE(AAC116:AAN116)</f>
        <v>29.95</v>
      </c>
      <c r="ABA116" s="0" t="n">
        <v>1966</v>
      </c>
      <c r="ABB116" s="29" t="s">
        <v>122</v>
      </c>
      <c r="ABC116" s="27" t="n">
        <v>34.1</v>
      </c>
      <c r="ABD116" s="27" t="n">
        <v>37.5</v>
      </c>
      <c r="ABE116" s="27" t="n">
        <v>35.8</v>
      </c>
      <c r="ABF116" s="27" t="n">
        <v>33</v>
      </c>
      <c r="ABG116" s="27" t="n">
        <v>26.7</v>
      </c>
      <c r="ABH116" s="27" t="n">
        <v>24</v>
      </c>
      <c r="ABI116" s="27" t="n">
        <v>23.6</v>
      </c>
      <c r="ABJ116" s="27" t="n">
        <v>23.1</v>
      </c>
      <c r="ABK116" s="27" t="n">
        <v>29.5</v>
      </c>
      <c r="ABL116" s="27" t="n">
        <v>31.4</v>
      </c>
      <c r="ABM116" s="27" t="n">
        <v>34.7</v>
      </c>
      <c r="ABN116" s="27" t="n">
        <v>37</v>
      </c>
      <c r="ABO116" s="22" t="n">
        <f aca="false">AVERAGE(ABC116:ABN116)</f>
        <v>30.8666666666667</v>
      </c>
      <c r="ACA116" s="0" t="n">
        <v>1966</v>
      </c>
      <c r="ACB116" s="29" t="s">
        <v>122</v>
      </c>
      <c r="ACC116" s="27" t="n">
        <v>28.5</v>
      </c>
      <c r="ACD116" s="27" t="n">
        <v>29.4</v>
      </c>
      <c r="ACE116" s="27" t="n">
        <v>29.4</v>
      </c>
      <c r="ACF116" s="27" t="n">
        <v>27.4</v>
      </c>
      <c r="ACG116" s="27" t="n">
        <v>23.6</v>
      </c>
      <c r="ACH116" s="27" t="n">
        <v>22.1</v>
      </c>
      <c r="ACI116" s="27" t="n">
        <v>21.1</v>
      </c>
      <c r="ACJ116" s="27" t="n">
        <v>22.1</v>
      </c>
      <c r="ACK116" s="27" t="n">
        <v>25.8</v>
      </c>
      <c r="ACL116" s="27" t="n">
        <v>26.8</v>
      </c>
      <c r="ACM116" s="27" t="n">
        <v>28.4</v>
      </c>
      <c r="ACN116" s="27" t="n">
        <v>28.9</v>
      </c>
      <c r="ACO116" s="22" t="n">
        <f aca="false">AVERAGE(ACC116:ACN116)</f>
        <v>26.125</v>
      </c>
      <c r="ADA116" s="0" t="n">
        <v>1966</v>
      </c>
      <c r="ADB116" s="29" t="s">
        <v>122</v>
      </c>
      <c r="ADC116" s="27" t="n">
        <v>28.3</v>
      </c>
      <c r="ADD116" s="27" t="n">
        <v>30.7</v>
      </c>
      <c r="ADE116" s="27" t="n">
        <v>28.7</v>
      </c>
      <c r="ADF116" s="27" t="n">
        <v>26.6</v>
      </c>
      <c r="ADG116" s="27" t="n">
        <v>24</v>
      </c>
      <c r="ADH116" s="27" t="n">
        <v>21.7</v>
      </c>
      <c r="ADI116" s="27" t="n">
        <v>20.9</v>
      </c>
      <c r="ADJ116" s="27" t="n">
        <v>22</v>
      </c>
      <c r="ADK116" s="27" t="n">
        <v>25.4</v>
      </c>
      <c r="ADL116" s="27" t="n">
        <v>26.1</v>
      </c>
      <c r="ADM116" s="27" t="n">
        <v>28.3</v>
      </c>
      <c r="ADN116" s="27" t="n">
        <v>29.3</v>
      </c>
      <c r="ADO116" s="22" t="n">
        <f aca="false">AVERAGE(ADC116:ADN116)</f>
        <v>26</v>
      </c>
      <c r="AEA116" s="0" t="n">
        <v>1966</v>
      </c>
      <c r="AEB116" s="29" t="s">
        <v>122</v>
      </c>
      <c r="AEC116" s="27" t="n">
        <v>31.2</v>
      </c>
      <c r="AED116" s="27" t="n">
        <v>32.9</v>
      </c>
      <c r="AEE116" s="27" t="n">
        <v>30.3</v>
      </c>
      <c r="AEF116" s="27" t="n">
        <v>28</v>
      </c>
      <c r="AEG116" s="27" t="n">
        <v>22.6</v>
      </c>
      <c r="AEH116" s="27" t="n">
        <v>19.8</v>
      </c>
      <c r="AEI116" s="27" t="n">
        <v>18.2</v>
      </c>
      <c r="AEJ116" s="27" t="n">
        <v>19.7</v>
      </c>
      <c r="AEK116" s="27" t="n">
        <v>24</v>
      </c>
      <c r="AEL116" s="27" t="n">
        <v>26.1</v>
      </c>
      <c r="AEM116" s="27" t="n">
        <v>30.3</v>
      </c>
      <c r="AEN116" s="27" t="n">
        <v>32.6</v>
      </c>
      <c r="AEO116" s="22" t="n">
        <f aca="false">AVERAGE(AEC116:AEN116)</f>
        <v>26.3083333333333</v>
      </c>
      <c r="AFA116" s="0" t="n">
        <v>1966</v>
      </c>
      <c r="AFB116" s="26" t="n">
        <v>1966</v>
      </c>
      <c r="AFC116" s="27" t="n">
        <v>31.2</v>
      </c>
      <c r="AFD116" s="27" t="n">
        <v>29.8</v>
      </c>
      <c r="AFE116" s="27" t="n">
        <v>32.6</v>
      </c>
      <c r="AFF116" s="27" t="n">
        <v>28.2</v>
      </c>
      <c r="AFG116" s="27" t="n">
        <v>23.4</v>
      </c>
      <c r="AFH116" s="27" t="n">
        <v>21.8</v>
      </c>
      <c r="AFI116" s="27" t="n">
        <v>20.7</v>
      </c>
      <c r="AFJ116" s="27" t="n">
        <v>23.4</v>
      </c>
      <c r="AFK116" s="27" t="n">
        <v>28.1</v>
      </c>
      <c r="AFL116" s="27" t="n">
        <v>30</v>
      </c>
      <c r="AFM116" s="27" t="n">
        <v>31.2</v>
      </c>
      <c r="AFN116" s="27" t="n">
        <v>34</v>
      </c>
      <c r="AFO116" s="22" t="n">
        <f aca="false">AVERAGE(AFC116:AFN116)</f>
        <v>27.8666666666667</v>
      </c>
      <c r="AGA116" s="0" t="n">
        <v>1966</v>
      </c>
      <c r="AGB116" s="29" t="s">
        <v>122</v>
      </c>
      <c r="AGC116" s="27" t="n">
        <v>35.2</v>
      </c>
      <c r="AGD116" s="27" t="n">
        <v>35.5</v>
      </c>
      <c r="AGE116" s="27" t="n">
        <v>37.2</v>
      </c>
      <c r="AGF116" s="27" t="n">
        <v>35.7</v>
      </c>
      <c r="AGG116" s="27" t="n">
        <v>31.5</v>
      </c>
      <c r="AGH116" s="27" t="n">
        <v>30.2</v>
      </c>
      <c r="AGI116" s="27" t="n">
        <v>29.7</v>
      </c>
      <c r="AGJ116" s="27" t="n">
        <v>31.6</v>
      </c>
      <c r="AGK116" s="27" t="n">
        <v>35</v>
      </c>
      <c r="AGL116" s="27" t="n">
        <v>35.1</v>
      </c>
      <c r="AGM116" s="27" t="n">
        <v>36.6</v>
      </c>
      <c r="AGN116" s="27" t="n">
        <v>38.1</v>
      </c>
      <c r="AGO116" s="22" t="n">
        <f aca="false">AVERAGE(AGC116:AGN116)</f>
        <v>34.2833333333333</v>
      </c>
      <c r="AHA116" s="0" t="n">
        <v>1966</v>
      </c>
      <c r="AHB116" s="29" t="s">
        <v>122</v>
      </c>
      <c r="AHC116" s="27" t="n">
        <v>33.3</v>
      </c>
      <c r="AHD116" s="27" t="n">
        <v>32.9</v>
      </c>
      <c r="AHE116" s="27" t="n">
        <v>33.4</v>
      </c>
      <c r="AHF116" s="27" t="n">
        <v>34.3</v>
      </c>
      <c r="AHG116" s="27" t="n">
        <v>31.6</v>
      </c>
      <c r="AHH116" s="27" t="n">
        <v>30.7</v>
      </c>
      <c r="AHI116" s="27" t="n">
        <v>30</v>
      </c>
      <c r="AHJ116" s="27" t="n">
        <v>30.9</v>
      </c>
      <c r="AHK116" s="27" t="n">
        <v>34.2</v>
      </c>
      <c r="AHL116" s="27" t="n">
        <v>34.7</v>
      </c>
      <c r="AHM116" s="27" t="n">
        <v>35.1</v>
      </c>
      <c r="AHN116" s="27" t="n">
        <v>36.3</v>
      </c>
      <c r="AHO116" s="22" t="n">
        <f aca="false">AVERAGE(AHC116:AHN116)</f>
        <v>33.1166666666667</v>
      </c>
      <c r="AIA116" s="0" t="n">
        <v>1966</v>
      </c>
      <c r="AIB116" s="29" t="s">
        <v>122</v>
      </c>
      <c r="AIC116" s="27" t="n">
        <v>34.7</v>
      </c>
      <c r="AID116" s="27" t="n">
        <v>37.1</v>
      </c>
      <c r="AIE116" s="27" t="n">
        <v>35.9</v>
      </c>
      <c r="AIF116" s="27" t="n">
        <v>33.4</v>
      </c>
      <c r="AIG116" s="27" t="n">
        <v>28.4</v>
      </c>
      <c r="AIH116" s="27" t="n">
        <v>25.8</v>
      </c>
      <c r="AII116" s="27" t="n">
        <v>25.9</v>
      </c>
      <c r="AIJ116" s="27" t="n">
        <v>26.9</v>
      </c>
      <c r="AIK116" s="27" t="n">
        <v>31.4</v>
      </c>
      <c r="AIL116" s="27" t="n">
        <v>32.9</v>
      </c>
      <c r="AIM116" s="27" t="n">
        <v>35.9</v>
      </c>
      <c r="AIN116" s="27" t="n">
        <v>37.8</v>
      </c>
      <c r="AIO116" s="22" t="n">
        <f aca="false">AVERAGE(AIC116:AIN116)</f>
        <v>32.175</v>
      </c>
      <c r="AJA116" s="0" t="n">
        <v>1966</v>
      </c>
      <c r="AJB116" s="29" t="s">
        <v>122</v>
      </c>
      <c r="AJC116" s="27" t="n">
        <v>30</v>
      </c>
      <c r="AJD116" s="27" t="n">
        <v>31.9</v>
      </c>
      <c r="AJE116" s="27" t="n">
        <v>31.4</v>
      </c>
      <c r="AJF116" s="27" t="n">
        <v>29.7</v>
      </c>
      <c r="AJG116" s="27" t="n">
        <v>26.1</v>
      </c>
      <c r="AJH116" s="27" t="n">
        <v>23.2</v>
      </c>
      <c r="AJI116" s="27" t="n">
        <v>22.5</v>
      </c>
      <c r="AJJ116" s="27" t="n">
        <v>22.9</v>
      </c>
      <c r="AJK116" s="27" t="n">
        <v>27.5</v>
      </c>
      <c r="AJL116" s="27" t="n">
        <v>27.6</v>
      </c>
      <c r="AJM116" s="27" t="n">
        <v>30.5</v>
      </c>
      <c r="AJN116" s="27" t="n">
        <v>31.3</v>
      </c>
      <c r="AJO116" s="22" t="n">
        <f aca="false">AVERAGE(AJC116:AJN116)</f>
        <v>27.8833333333333</v>
      </c>
      <c r="AKA116" s="0" t="n">
        <v>1966</v>
      </c>
      <c r="AKB116" s="29" t="s">
        <v>122</v>
      </c>
      <c r="AKC116" s="27" t="n">
        <v>32.6</v>
      </c>
      <c r="AKD116" s="27" t="n">
        <v>35.4</v>
      </c>
      <c r="AKE116" s="27" t="n">
        <v>32.7</v>
      </c>
      <c r="AKF116" s="27" t="n">
        <v>29.9</v>
      </c>
      <c r="AKG116" s="27" t="n">
        <v>23.4</v>
      </c>
      <c r="AKH116" s="27" t="n">
        <v>20.5</v>
      </c>
      <c r="AKI116" s="27" t="n">
        <v>19.3</v>
      </c>
      <c r="AKJ116" s="27" t="n">
        <v>19.8</v>
      </c>
      <c r="AKK116" s="27" t="n">
        <v>25.4</v>
      </c>
      <c r="AKL116" s="27" t="n">
        <v>27.9</v>
      </c>
      <c r="AKM116" s="27" t="n">
        <v>32.2</v>
      </c>
      <c r="AKN116" s="27" t="n">
        <v>34.6</v>
      </c>
      <c r="AKO116" s="22" t="n">
        <f aca="false">AVERAGE(AKC116:AKN116)</f>
        <v>27.8083333333333</v>
      </c>
      <c r="ALA116" s="0" t="n">
        <v>1966</v>
      </c>
      <c r="ALB116" s="29" t="s">
        <v>122</v>
      </c>
      <c r="ALC116" s="27" t="n">
        <v>27.3</v>
      </c>
      <c r="ALD116" s="27" t="n">
        <v>28.8</v>
      </c>
      <c r="ALE116" s="27" t="n">
        <v>28.1</v>
      </c>
      <c r="ALF116" s="27" t="n">
        <v>26.6</v>
      </c>
      <c r="ALG116" s="27" t="n">
        <v>23.4</v>
      </c>
      <c r="ALH116" s="27" t="n">
        <v>21.5</v>
      </c>
      <c r="ALI116" s="27" t="n">
        <v>20.1</v>
      </c>
      <c r="ALJ116" s="27" t="n">
        <v>21.7</v>
      </c>
      <c r="ALK116" s="27" t="n">
        <v>23.9</v>
      </c>
      <c r="ALL116" s="27" t="n">
        <v>24.7</v>
      </c>
      <c r="ALM116" s="27" t="n">
        <v>26.9</v>
      </c>
      <c r="ALN116" s="27" t="n">
        <v>28.2</v>
      </c>
      <c r="ALO116" s="22" t="n">
        <f aca="false">AVERAGE(ALC116:ALN116)</f>
        <v>25.1</v>
      </c>
    </row>
    <row r="117" customFormat="false" ht="12.8" hidden="false" customHeight="false" outlineLevel="0" collapsed="false">
      <c r="A117" s="16"/>
      <c r="B117" s="8" t="n">
        <f aca="false">AVERAGE(AO117,BO117,CO117,DO117,EO117,FO117,GO117,HO117,IO117,JO117,KO117,LO117,MO117,NO117,OO117,PO117,QO117,RO117,SO117,TO117,UO117,VO117,WO117,XO117,YO117,ZO117,AAO117,ABO117,ACO117,ADO117,AEO117,AFO117,AGO117,AHO117,AIO117,AJO117,AKO117,ALO117,Sheet2!O117,Sheet2!AO117,Sheet2!BO117,Sheet2!CO117)</f>
        <v>28.6698412698413</v>
      </c>
      <c r="C117" s="10" t="n">
        <f aca="false">AVERAGE(B113:B117)</f>
        <v>28.7319642857143</v>
      </c>
      <c r="D117" s="9" t="n">
        <f aca="false">AVERAGE(B108:B117)</f>
        <v>28.7242992424242</v>
      </c>
      <c r="E117" s="8" t="n">
        <f aca="false">AVERAGE(B98:B117)</f>
        <v>28.654429788961</v>
      </c>
      <c r="F117" s="11" t="n">
        <f aca="false">AVERAGE(B68:B117)</f>
        <v>28.8119527373033</v>
      </c>
      <c r="G117" s="2" t="n">
        <f aca="false">MAX(AC117:AN117,BC117:BN117,CC117:CN117,DC117:DN117,EC117:EN117,FC117:FN117,GC117:GN117,HC117:HN117,IC117:IN117,JC117:JN117,KC117:KN117,LC117:LN117,MC117:MN117,NC117:NN117,OC117:ON117,PC117:PN117,QC117:QN117,RC117:RN117,SC117:SN117,TC117:TN117,UC117:UN117,VC117:VN117,WC117:WN117,XC117:XN117,YC117:YN117,ZC117:ZN117,AAC117:AAN117,ABC117:ABN117,ACC117:ACN117,ADC117:ADN117,AEC117:AEN117,AFC117:AFN117,AGC117:AGN117,AHC117:AHN117,AIC117:AIN117,AJC117:AJN117,AKC117:AKN117,ALC117:ALN117,Sheet2!C117:N117,Sheet2!AC117:AN117,Sheet2!BC117:BN117,Sheet2!CC117:CN117)</f>
        <v>41.7</v>
      </c>
      <c r="H117" s="17" t="n">
        <f aca="false">MEDIAN(AC117:AN117,BC117:BN117,CC117:CN117,DC117:DN117,EC117:EN117,FC117:FN117,GC117:GN117,HC117:HN117,IC117:IN117,JC117:JN117,KC117:KN117,LC117:LN117,MC117:MN117,NC117:NN117,OC117:ON117,PC117:PN117,QC117:QN117,RC117:RN117,SC117:SN117,TC117:TN117,UC117:UN117,VC117:VN117,WC117:WN117,XC117:XN117,YC117:YN117,ZC117:ZN117,AAC117:AAN117,ABC117:ABN117,ACC117:ACN117,ADC117:ADN117,AEC117:AEN117,AFC117:AFN117,AGC117:AGN117,AHC117:AHN117,AIC117:AIN117,AJC117:AJN117,AKC117:AKN117,ALC117:ALN117,Sheet2!C117:N117,Sheet2!AC117:AN117,Sheet2!BC117:BN117,Sheet2!CC117:CN117)</f>
        <v>28.6</v>
      </c>
      <c r="I117" s="18" t="n">
        <f aca="false">MIN(AC117:AN117,BC117:BN117,CC117:CN117,DC117:DN117,EC117:EN117,FC117:FN117,GC117:GN117,HC117:HN117,IC117:IN117,JC117:JN117,KC117:KN117,LC117:LN117,MC117:MN117,NC117:NN117,OC117:ON117,PC117:PN117,QC117:QN117,RC117:RN117,SC117:SN117,TC117:TN117,UC117:UN117,VC117:VN117,WC117:WN117,XC117:XN117,YC117:YN117,ZC117:ZN117,AAC117:AAN117,ABC117:ABN117,ACC117:ACN117,ADC117:ADN117,AEC117:AEN117,AFC117:AFN117,AGC117:AGN117,AHC117:AHN117,AIC117:AIN117,AJC117:AJN117,AKC117:AKN117,ALC117:ALN117,Sheet2!C117:N117,Sheet2!AC117:AN117,Sheet2!BC117:BN117,Sheet2!CC117:CN117)</f>
        <v>18.2</v>
      </c>
      <c r="K117" s="19" t="n">
        <f aca="false">(G117+I117)/2</f>
        <v>29.95</v>
      </c>
      <c r="AB117" s="33" t="n">
        <v>1967</v>
      </c>
      <c r="AC117" s="21" t="n">
        <v>37.9</v>
      </c>
      <c r="AD117" s="21" t="n">
        <v>34.7</v>
      </c>
      <c r="AE117" s="21" t="n">
        <v>32.1</v>
      </c>
      <c r="AF117" s="21" t="n">
        <v>30.8</v>
      </c>
      <c r="AG117" s="21" t="n">
        <v>26.1</v>
      </c>
      <c r="AH117" s="21" t="n">
        <v>21.9</v>
      </c>
      <c r="AI117" s="21" t="n">
        <v>22.1</v>
      </c>
      <c r="AJ117" s="21" t="n">
        <v>24.1</v>
      </c>
      <c r="AK117" s="21" t="n">
        <v>29.4</v>
      </c>
      <c r="AL117" s="21" t="n">
        <v>33.7</v>
      </c>
      <c r="AM117" s="21" t="n">
        <v>35.1</v>
      </c>
      <c r="AN117" s="21" t="n">
        <v>35.4</v>
      </c>
      <c r="AO117" s="22" t="n">
        <f aca="false">AVERAGE(AC117:AN117)</f>
        <v>30.275</v>
      </c>
      <c r="BA117" s="0" t="n">
        <v>1967</v>
      </c>
      <c r="BB117" s="20" t="s">
        <v>123</v>
      </c>
      <c r="BC117" s="21" t="n">
        <v>38</v>
      </c>
      <c r="BD117" s="21" t="n">
        <v>36.9</v>
      </c>
      <c r="BE117" s="21" t="n">
        <v>28.4</v>
      </c>
      <c r="BF117" s="21" t="n">
        <v>28.3</v>
      </c>
      <c r="BG117" s="21" t="n">
        <v>22.5</v>
      </c>
      <c r="BH117" s="21" t="n">
        <v>18.9</v>
      </c>
      <c r="BI117" s="21" t="n">
        <v>19.1</v>
      </c>
      <c r="BJ117" s="21" t="n">
        <v>20.1</v>
      </c>
      <c r="BK117" s="21" t="n">
        <v>24.3</v>
      </c>
      <c r="BL117" s="21" t="n">
        <v>32.3</v>
      </c>
      <c r="BM117" s="21" t="n">
        <v>34.1</v>
      </c>
      <c r="BN117" s="21" t="n">
        <v>33.5</v>
      </c>
      <c r="BO117" s="22" t="n">
        <f aca="false">AVERAGE(BC117:BN117)</f>
        <v>28.0333333333333</v>
      </c>
      <c r="CA117" s="0" t="n">
        <v>1967</v>
      </c>
      <c r="CB117" s="20" t="s">
        <v>123</v>
      </c>
      <c r="CC117" s="21" t="n">
        <v>41.7</v>
      </c>
      <c r="CD117" s="21" t="n">
        <v>37.6</v>
      </c>
      <c r="CE117" s="21" t="n">
        <v>34.4</v>
      </c>
      <c r="CF117" s="21" t="n">
        <v>33.2</v>
      </c>
      <c r="CG117" s="21" t="n">
        <v>27.4</v>
      </c>
      <c r="CH117" s="21" t="n">
        <v>21.8</v>
      </c>
      <c r="CI117" s="21" t="n">
        <v>22.6</v>
      </c>
      <c r="CJ117" s="21" t="n">
        <v>24.4</v>
      </c>
      <c r="CK117" s="21" t="n">
        <v>30.6</v>
      </c>
      <c r="CL117" s="21" t="n">
        <v>37</v>
      </c>
      <c r="CM117" s="21" t="n">
        <v>38.4</v>
      </c>
      <c r="CN117" s="21" t="n">
        <v>39.1</v>
      </c>
      <c r="CO117" s="22" t="n">
        <f aca="false">AVERAGE(CC117:CN117)</f>
        <v>32.35</v>
      </c>
      <c r="DA117" s="0" t="n">
        <v>1967</v>
      </c>
      <c r="DB117" s="25" t="n">
        <v>1967</v>
      </c>
      <c r="DC117" s="21" t="n">
        <v>32.1</v>
      </c>
      <c r="DD117" s="21" t="n">
        <v>30.4</v>
      </c>
      <c r="DE117" s="21" t="n">
        <v>29</v>
      </c>
      <c r="DF117" s="21" t="n">
        <v>28.1</v>
      </c>
      <c r="DG117" s="21" t="n">
        <v>25.9</v>
      </c>
      <c r="DH117" s="21" t="n">
        <v>23.9</v>
      </c>
      <c r="DI117" s="21" t="n">
        <v>23.2</v>
      </c>
      <c r="DJ117" s="21" t="n">
        <v>24.7</v>
      </c>
      <c r="DK117" s="21" t="n">
        <v>26.2</v>
      </c>
      <c r="DL117" s="21" t="n">
        <v>28.3</v>
      </c>
      <c r="DM117" s="21" t="n">
        <v>29.9</v>
      </c>
      <c r="DN117" s="21" t="n">
        <v>29.8</v>
      </c>
      <c r="DO117" s="22" t="n">
        <f aca="false">AVERAGE(DC117:DN117)</f>
        <v>27.625</v>
      </c>
      <c r="EA117" s="0" t="n">
        <v>1967</v>
      </c>
      <c r="EB117" s="20" t="s">
        <v>123</v>
      </c>
      <c r="EC117" s="21" t="n">
        <v>28.9</v>
      </c>
      <c r="ED117" s="21" t="n">
        <v>28.5</v>
      </c>
      <c r="EE117" s="21" t="n">
        <v>27.2</v>
      </c>
      <c r="EF117" s="21" t="n">
        <v>25.6</v>
      </c>
      <c r="EG117" s="21" t="n">
        <v>23.1</v>
      </c>
      <c r="EH117" s="21" t="n">
        <v>21.7</v>
      </c>
      <c r="EI117" s="21" t="n">
        <v>20.4</v>
      </c>
      <c r="EJ117" s="21" t="n">
        <v>21.4</v>
      </c>
      <c r="EK117" s="21" t="n">
        <v>24.3</v>
      </c>
      <c r="EL117" s="21" t="n">
        <v>26.3</v>
      </c>
      <c r="EM117" s="21" t="n">
        <v>28.2</v>
      </c>
      <c r="EN117" s="21" t="n">
        <v>27.6</v>
      </c>
      <c r="EO117" s="22" t="n">
        <f aca="false">AVERAGE(EC117:EN117)</f>
        <v>25.2666666666667</v>
      </c>
      <c r="FA117" s="0" t="n">
        <v>1967</v>
      </c>
      <c r="FB117" s="20" t="s">
        <v>123</v>
      </c>
      <c r="FC117" s="21" t="n">
        <v>29.9</v>
      </c>
      <c r="FD117" s="21" t="n">
        <v>29.3</v>
      </c>
      <c r="FE117" s="21" t="n">
        <v>28.5</v>
      </c>
      <c r="FF117" s="21" t="n">
        <v>27</v>
      </c>
      <c r="FG117" s="21" t="n">
        <v>23.9</v>
      </c>
      <c r="FH117" s="21" t="n">
        <v>21.9</v>
      </c>
      <c r="FI117" s="21" t="n">
        <v>21.7</v>
      </c>
      <c r="FJ117" s="21" t="n">
        <v>22</v>
      </c>
      <c r="FK117" s="21" t="n">
        <v>25.4</v>
      </c>
      <c r="FL117" s="21" t="n">
        <v>27.2</v>
      </c>
      <c r="FM117" s="21" t="n">
        <v>28.5</v>
      </c>
      <c r="FN117" s="21" t="n">
        <v>28.6</v>
      </c>
      <c r="FO117" s="22" t="n">
        <f aca="false">AVERAGE(FC117:FN117)</f>
        <v>26.1583333333333</v>
      </c>
      <c r="GA117" s="0" t="n">
        <v>1967</v>
      </c>
      <c r="GB117" s="20" t="s">
        <v>123</v>
      </c>
      <c r="GC117" s="21" t="n">
        <v>33.2</v>
      </c>
      <c r="GD117" s="21" t="n">
        <v>31.2</v>
      </c>
      <c r="GE117" s="21" t="n">
        <v>29.8</v>
      </c>
      <c r="GF117" s="21" t="n">
        <v>30.3</v>
      </c>
      <c r="GG117" s="21" t="n">
        <v>28.2</v>
      </c>
      <c r="GH117" s="21" t="n">
        <v>23.1</v>
      </c>
      <c r="GI117" s="28" t="n">
        <f aca="false">(GI116+GI118)/2</f>
        <v>25</v>
      </c>
      <c r="GJ117" s="28" t="n">
        <f aca="false">(GJ116+GJ118)/2</f>
        <v>26.1</v>
      </c>
      <c r="GK117" s="28" t="n">
        <f aca="false">(GK116+GK118)/2</f>
        <v>27.75</v>
      </c>
      <c r="GL117" s="28" t="n">
        <f aca="false">(GL116+GL118)/2</f>
        <v>30.15</v>
      </c>
      <c r="GM117" s="28" t="n">
        <f aca="false">(GM116+GM118)/2</f>
        <v>30.9</v>
      </c>
      <c r="GN117" s="28" t="n">
        <f aca="false">(GN116+GN118)/2</f>
        <v>32.45</v>
      </c>
      <c r="GO117" s="22" t="n">
        <f aca="false">AVERAGE(GC117:GN117)</f>
        <v>29.0125</v>
      </c>
      <c r="HA117" s="0" t="n">
        <v>1967</v>
      </c>
      <c r="HB117" s="20" t="s">
        <v>123</v>
      </c>
      <c r="HC117" s="21" t="n">
        <v>36.7</v>
      </c>
      <c r="HD117" s="21" t="n">
        <v>30.6</v>
      </c>
      <c r="HE117" s="21" t="n">
        <v>32.2</v>
      </c>
      <c r="HF117" s="21" t="n">
        <v>33.4</v>
      </c>
      <c r="HG117" s="21" t="n">
        <v>30.9</v>
      </c>
      <c r="HH117" s="21" t="n">
        <v>27.6</v>
      </c>
      <c r="HI117" s="21" t="n">
        <v>27.6</v>
      </c>
      <c r="HJ117" s="21" t="n">
        <v>29.7</v>
      </c>
      <c r="HK117" s="21" t="n">
        <v>32.2</v>
      </c>
      <c r="HL117" s="28" t="n">
        <f aca="false">(HL116+HL118)/2</f>
        <v>33.25</v>
      </c>
      <c r="HM117" s="21" t="n">
        <v>35.9</v>
      </c>
      <c r="HN117" s="21" t="n">
        <v>37.7</v>
      </c>
      <c r="HO117" s="22" t="n">
        <f aca="false">AVERAGE(HC117:HN117)</f>
        <v>32.3125</v>
      </c>
      <c r="IA117" s="0" t="n">
        <v>1967</v>
      </c>
      <c r="IB117" s="20" t="s">
        <v>123</v>
      </c>
      <c r="IC117" s="21" t="n">
        <v>32.9</v>
      </c>
      <c r="ID117" s="21" t="n">
        <v>30.3</v>
      </c>
      <c r="IE117" s="21" t="n">
        <v>29.9</v>
      </c>
      <c r="IF117" s="21" t="n">
        <v>29</v>
      </c>
      <c r="IG117" s="21" t="n">
        <v>27</v>
      </c>
      <c r="IH117" s="21" t="n">
        <v>25.3</v>
      </c>
      <c r="II117" s="21" t="n">
        <v>25.1</v>
      </c>
      <c r="IJ117" s="21" t="n">
        <v>26.4</v>
      </c>
      <c r="IK117" s="21" t="n">
        <v>28</v>
      </c>
      <c r="IL117" s="21" t="n">
        <v>29.7</v>
      </c>
      <c r="IM117" s="21" t="n">
        <v>30.6</v>
      </c>
      <c r="IN117" s="21" t="n">
        <v>31.5</v>
      </c>
      <c r="IO117" s="22" t="n">
        <f aca="false">AVERAGE(IC117:IN117)</f>
        <v>28.8083333333333</v>
      </c>
      <c r="JA117" s="0" t="n">
        <v>1967</v>
      </c>
      <c r="JB117" s="20" t="s">
        <v>123</v>
      </c>
      <c r="JC117" s="21" t="n">
        <v>40.2</v>
      </c>
      <c r="JD117" s="21" t="n">
        <v>34.2</v>
      </c>
      <c r="JE117" s="21" t="n">
        <v>33.4</v>
      </c>
      <c r="JF117" s="21" t="n">
        <v>33.7</v>
      </c>
      <c r="JG117" s="21" t="n">
        <v>29.4</v>
      </c>
      <c r="JH117" s="21" t="n">
        <v>24.6</v>
      </c>
      <c r="JI117" s="21" t="n">
        <v>25.2</v>
      </c>
      <c r="JJ117" s="21" t="n">
        <v>27.2</v>
      </c>
      <c r="JK117" s="21" t="n">
        <v>32.2</v>
      </c>
      <c r="JL117" s="21" t="n">
        <v>37.6</v>
      </c>
      <c r="JM117" s="21" t="n">
        <v>38.8</v>
      </c>
      <c r="JN117" s="21" t="n">
        <v>39.3</v>
      </c>
      <c r="JO117" s="22" t="n">
        <f aca="false">AVERAGE(JC117:JN117)</f>
        <v>32.9833333333333</v>
      </c>
      <c r="KA117" s="0" t="n">
        <v>1967</v>
      </c>
      <c r="KB117" s="20" t="s">
        <v>123</v>
      </c>
      <c r="KC117" s="21" t="n">
        <v>26.3</v>
      </c>
      <c r="KD117" s="21" t="n">
        <v>26.1</v>
      </c>
      <c r="KE117" s="21" t="n">
        <v>25</v>
      </c>
      <c r="KF117" s="21" t="n">
        <v>23.6</v>
      </c>
      <c r="KG117" s="21" t="n">
        <v>21.1</v>
      </c>
      <c r="KH117" s="21" t="n">
        <v>20.3</v>
      </c>
      <c r="KI117" s="21" t="n">
        <v>18.6</v>
      </c>
      <c r="KJ117" s="21" t="n">
        <v>19.2</v>
      </c>
      <c r="KK117" s="21" t="n">
        <v>21.6</v>
      </c>
      <c r="KL117" s="21" t="n">
        <v>24</v>
      </c>
      <c r="KM117" s="21" t="n">
        <v>24.6</v>
      </c>
      <c r="KN117" s="21" t="n">
        <v>24.6</v>
      </c>
      <c r="KO117" s="22" t="n">
        <f aca="false">AVERAGE(KC117:KN117)</f>
        <v>22.9166666666667</v>
      </c>
      <c r="LA117" s="0" t="n">
        <v>1967</v>
      </c>
      <c r="LB117" s="20" t="s">
        <v>123</v>
      </c>
      <c r="LC117" s="21" t="n">
        <v>33.2</v>
      </c>
      <c r="LD117" s="21" t="n">
        <v>30.8</v>
      </c>
      <c r="LE117" s="21" t="n">
        <v>30.2</v>
      </c>
      <c r="LF117" s="21" t="n">
        <v>28.4</v>
      </c>
      <c r="LG117" s="21" t="n">
        <v>27.1</v>
      </c>
      <c r="LH117" s="21" t="n">
        <v>24.8</v>
      </c>
      <c r="LI117" s="21" t="n">
        <v>24.6</v>
      </c>
      <c r="LJ117" s="21" t="n">
        <v>26.3</v>
      </c>
      <c r="LK117" s="21" t="n">
        <v>28.6</v>
      </c>
      <c r="LL117" s="21" t="n">
        <v>30.2</v>
      </c>
      <c r="LM117" s="21" t="n">
        <v>31</v>
      </c>
      <c r="LN117" s="21" t="n">
        <v>31.7</v>
      </c>
      <c r="LO117" s="22" t="n">
        <f aca="false">AVERAGE(LC117:LN117)</f>
        <v>28.9083333333333</v>
      </c>
      <c r="MA117" s="0" t="n">
        <v>1967</v>
      </c>
      <c r="MB117" s="20" t="s">
        <v>123</v>
      </c>
      <c r="MC117" s="21" t="n">
        <v>36.7</v>
      </c>
      <c r="MD117" s="21" t="n">
        <v>35.5</v>
      </c>
      <c r="ME117" s="21" t="n">
        <v>29.1</v>
      </c>
      <c r="MF117" s="21" t="n">
        <v>28.4</v>
      </c>
      <c r="MG117" s="21" t="n">
        <v>22.5</v>
      </c>
      <c r="MH117" s="21" t="n">
        <v>18.5</v>
      </c>
      <c r="MI117" s="21" t="n">
        <v>19</v>
      </c>
      <c r="MJ117" s="21" t="n">
        <v>20.4</v>
      </c>
      <c r="MK117" s="21" t="n">
        <v>26.5</v>
      </c>
      <c r="ML117" s="21" t="n">
        <v>32.1</v>
      </c>
      <c r="MM117" s="21" t="n">
        <v>33.6</v>
      </c>
      <c r="MN117" s="21" t="n">
        <v>33.1</v>
      </c>
      <c r="MO117" s="22" t="n">
        <f aca="false">AVERAGE(MC117:MN117)</f>
        <v>27.95</v>
      </c>
      <c r="NA117" s="0" t="n">
        <v>1967</v>
      </c>
      <c r="NB117" s="20" t="s">
        <v>123</v>
      </c>
      <c r="NC117" s="21" t="n">
        <v>35.9</v>
      </c>
      <c r="ND117" s="21" t="n">
        <v>33.1</v>
      </c>
      <c r="NE117" s="21" t="n">
        <v>31.2</v>
      </c>
      <c r="NF117" s="21" t="n">
        <v>29.9</v>
      </c>
      <c r="NG117" s="21" t="n">
        <v>25.6</v>
      </c>
      <c r="NH117" s="21" t="n">
        <v>21.8</v>
      </c>
      <c r="NI117" s="21" t="n">
        <v>21.4</v>
      </c>
      <c r="NJ117" s="21" t="n">
        <v>23.7</v>
      </c>
      <c r="NK117" s="21" t="n">
        <v>28.5</v>
      </c>
      <c r="NL117" s="21" t="n">
        <v>32</v>
      </c>
      <c r="NM117" s="21" t="n">
        <v>33.9</v>
      </c>
      <c r="NN117" s="21" t="n">
        <v>33.7</v>
      </c>
      <c r="NO117" s="22" t="n">
        <f aca="false">AVERAGE(NC117:NN117)</f>
        <v>29.225</v>
      </c>
      <c r="OA117" s="0" t="n">
        <v>1967</v>
      </c>
      <c r="OB117" s="20" t="s">
        <v>123</v>
      </c>
      <c r="OC117" s="21" t="n">
        <v>40.2</v>
      </c>
      <c r="OD117" s="21" t="n">
        <v>34.5</v>
      </c>
      <c r="OE117" s="21" t="n">
        <v>33.1</v>
      </c>
      <c r="OF117" s="21" t="n">
        <v>33.3</v>
      </c>
      <c r="OG117" s="21" t="n">
        <v>28.6</v>
      </c>
      <c r="OH117" s="21" t="n">
        <v>24.7</v>
      </c>
      <c r="OI117" s="21" t="n">
        <v>24.5</v>
      </c>
      <c r="OJ117" s="21" t="n">
        <v>26.6</v>
      </c>
      <c r="OK117" s="21" t="n">
        <v>31.4</v>
      </c>
      <c r="OL117" s="21" t="n">
        <v>36.7</v>
      </c>
      <c r="OM117" s="21" t="n">
        <v>38.5</v>
      </c>
      <c r="ON117" s="21" t="n">
        <v>39</v>
      </c>
      <c r="OO117" s="22" t="n">
        <f aca="false">AVERAGE(OC117:ON117)</f>
        <v>32.5916666666667</v>
      </c>
      <c r="PA117" s="0" t="n">
        <v>1967</v>
      </c>
      <c r="PB117" s="20" t="s">
        <v>123</v>
      </c>
      <c r="PC117" s="21" t="n">
        <v>32.8</v>
      </c>
      <c r="PD117" s="21" t="n">
        <v>30.2</v>
      </c>
      <c r="PE117" s="21" t="n">
        <v>29.8</v>
      </c>
      <c r="PF117" s="21" t="n">
        <v>29.5</v>
      </c>
      <c r="PG117" s="21" t="n">
        <v>27.2</v>
      </c>
      <c r="PH117" s="21" t="n">
        <v>27.2</v>
      </c>
      <c r="PI117" s="21" t="n">
        <v>26.9</v>
      </c>
      <c r="PJ117" s="21" t="n">
        <v>29.2</v>
      </c>
      <c r="PK117" s="21" t="n">
        <v>30.3</v>
      </c>
      <c r="PL117" s="21" t="n">
        <v>31.6</v>
      </c>
      <c r="PM117" s="21" t="n">
        <v>33.1</v>
      </c>
      <c r="PN117" s="21" t="n">
        <v>33.9</v>
      </c>
      <c r="PO117" s="22" t="n">
        <f aca="false">AVERAGE(PC117:PN117)</f>
        <v>30.1416666666667</v>
      </c>
      <c r="QA117" s="0" t="n">
        <v>1967</v>
      </c>
      <c r="QB117" s="20" t="s">
        <v>123</v>
      </c>
      <c r="QC117" s="21" t="n">
        <v>32</v>
      </c>
      <c r="QD117" s="21" t="n">
        <v>29.5</v>
      </c>
      <c r="QE117" s="21" t="n">
        <v>29.3</v>
      </c>
      <c r="QF117" s="21" t="n">
        <v>28.3</v>
      </c>
      <c r="QG117" s="21" t="n">
        <v>26.7</v>
      </c>
      <c r="QH117" s="21" t="n">
        <v>25.2</v>
      </c>
      <c r="QI117" s="21" t="n">
        <v>24.9</v>
      </c>
      <c r="QJ117" s="21" t="n">
        <v>26.1</v>
      </c>
      <c r="QK117" s="21" t="n">
        <v>27.4</v>
      </c>
      <c r="QL117" s="21" t="n">
        <v>28.6</v>
      </c>
      <c r="QM117" s="21" t="n">
        <v>30.2</v>
      </c>
      <c r="QN117" s="21" t="n">
        <v>31.2</v>
      </c>
      <c r="QO117" s="22" t="n">
        <f aca="false">AVERAGE(QC117:QN117)</f>
        <v>28.2833333333333</v>
      </c>
      <c r="RA117" s="0" t="n">
        <v>1967</v>
      </c>
      <c r="RB117" s="20" t="s">
        <v>123</v>
      </c>
      <c r="RC117" s="21" t="n">
        <v>38</v>
      </c>
      <c r="RD117" s="21" t="n">
        <v>37.3</v>
      </c>
      <c r="RE117" s="21" t="n">
        <v>29.7</v>
      </c>
      <c r="RF117" s="21" t="n">
        <v>29</v>
      </c>
      <c r="RG117" s="21" t="n">
        <v>22.6</v>
      </c>
      <c r="RH117" s="21" t="n">
        <v>18.6</v>
      </c>
      <c r="RI117" s="21" t="n">
        <v>18.3</v>
      </c>
      <c r="RJ117" s="21" t="n">
        <v>19.7</v>
      </c>
      <c r="RK117" s="21" t="n">
        <v>25.6</v>
      </c>
      <c r="RL117" s="21" t="n">
        <v>32.5</v>
      </c>
      <c r="RM117" s="21" t="n">
        <v>33.8</v>
      </c>
      <c r="RN117" s="21" t="n">
        <v>33.6</v>
      </c>
      <c r="RO117" s="22" t="n">
        <f aca="false">AVERAGE(RC117:RN117)</f>
        <v>28.225</v>
      </c>
      <c r="SA117" s="0" t="n">
        <v>1967</v>
      </c>
      <c r="SB117" s="29" t="s">
        <v>123</v>
      </c>
      <c r="SC117" s="27" t="n">
        <v>32.5</v>
      </c>
      <c r="SD117" s="27" t="n">
        <v>31.3</v>
      </c>
      <c r="SE117" s="27" t="n">
        <v>27.1</v>
      </c>
      <c r="SF117" s="27" t="n">
        <v>26.2</v>
      </c>
      <c r="SG117" s="27" t="n">
        <v>21.3</v>
      </c>
      <c r="SH117" s="27" t="n">
        <v>18.6</v>
      </c>
      <c r="SI117" s="27" t="n">
        <v>18.2</v>
      </c>
      <c r="SJ117" s="27" t="n">
        <v>19.1</v>
      </c>
      <c r="SK117" s="27" t="n">
        <v>25.1</v>
      </c>
      <c r="SL117" s="27" t="n">
        <v>28.9</v>
      </c>
      <c r="SM117" s="27" t="n">
        <v>31.4</v>
      </c>
      <c r="SN117" s="27" t="n">
        <v>31.3</v>
      </c>
      <c r="SO117" s="22" t="n">
        <f aca="false">AVERAGE(SC117:SN117)</f>
        <v>25.9166666666667</v>
      </c>
      <c r="TA117" s="0" t="n">
        <v>1967</v>
      </c>
      <c r="TB117" s="29" t="s">
        <v>123</v>
      </c>
      <c r="TC117" s="27" t="n">
        <v>35.1</v>
      </c>
      <c r="TD117" s="27" t="n">
        <v>32.1</v>
      </c>
      <c r="TE117" s="27" t="n">
        <v>30.6</v>
      </c>
      <c r="TF117" s="27" t="n">
        <v>29.6</v>
      </c>
      <c r="TG117" s="27" t="n">
        <v>25.5</v>
      </c>
      <c r="TH117" s="27" t="n">
        <v>22.2</v>
      </c>
      <c r="TI117" s="27" t="n">
        <v>21</v>
      </c>
      <c r="TJ117" s="27" t="n">
        <v>22.7</v>
      </c>
      <c r="TK117" s="27" t="n">
        <v>27.7</v>
      </c>
      <c r="TL117" s="27" t="n">
        <v>31.5</v>
      </c>
      <c r="TM117" s="27" t="n">
        <v>32.7</v>
      </c>
      <c r="TN117" s="27" t="n">
        <v>33.7</v>
      </c>
      <c r="TO117" s="22" t="n">
        <f aca="false">AVERAGE(TC117:TN117)</f>
        <v>28.7</v>
      </c>
      <c r="UA117" s="0" t="n">
        <v>1967</v>
      </c>
      <c r="UB117" s="29" t="s">
        <v>123</v>
      </c>
      <c r="UC117" s="27" t="n">
        <v>32.4</v>
      </c>
      <c r="UD117" s="27" t="n">
        <v>31</v>
      </c>
      <c r="UE117" s="27" t="n">
        <v>29.2</v>
      </c>
      <c r="UF117" s="27" t="n">
        <v>28.2</v>
      </c>
      <c r="UG117" s="27" t="n">
        <v>24.5</v>
      </c>
      <c r="UH117" s="27" t="n">
        <v>21.9</v>
      </c>
      <c r="UI117" s="27" t="n">
        <v>21.6</v>
      </c>
      <c r="UJ117" s="27" t="n">
        <v>22.7</v>
      </c>
      <c r="UK117" s="27" t="n">
        <v>26.9</v>
      </c>
      <c r="UL117" s="27" t="n">
        <v>30.2</v>
      </c>
      <c r="UM117" s="27" t="n">
        <v>31.5</v>
      </c>
      <c r="UN117" s="27" t="n">
        <v>31.5</v>
      </c>
      <c r="UO117" s="22" t="n">
        <f aca="false">AVERAGE(UC117:UN117)</f>
        <v>27.6333333333333</v>
      </c>
      <c r="VA117" s="0" t="n">
        <v>1967</v>
      </c>
      <c r="VB117" s="29" t="s">
        <v>123</v>
      </c>
      <c r="VC117" s="27" t="n">
        <v>37.6</v>
      </c>
      <c r="VD117" s="27" t="n">
        <v>33.2</v>
      </c>
      <c r="VE117" s="27" t="n">
        <v>31.7</v>
      </c>
      <c r="VF117" s="27" t="n">
        <v>32.4</v>
      </c>
      <c r="VG117" s="27" t="n">
        <v>30.3</v>
      </c>
      <c r="VH117" s="27" t="n">
        <v>27.5</v>
      </c>
      <c r="VI117" s="27" t="n">
        <v>27.5</v>
      </c>
      <c r="VJ117" s="27" t="n">
        <v>31.4</v>
      </c>
      <c r="VK117" s="27" t="n">
        <v>32.8</v>
      </c>
      <c r="VL117" s="27" t="n">
        <v>35.9</v>
      </c>
      <c r="VM117" s="27" t="n">
        <v>37</v>
      </c>
      <c r="VN117" s="27" t="n">
        <v>36.9</v>
      </c>
      <c r="VO117" s="22" t="n">
        <f aca="false">AVERAGE(VC117:VN117)</f>
        <v>32.85</v>
      </c>
      <c r="WA117" s="0" t="n">
        <v>1967</v>
      </c>
      <c r="WB117" s="29" t="s">
        <v>123</v>
      </c>
      <c r="WC117" s="27" t="n">
        <v>31.5</v>
      </c>
      <c r="WD117" s="27" t="n">
        <v>30.9</v>
      </c>
      <c r="WE117" s="27" t="n">
        <v>30.3</v>
      </c>
      <c r="WF117" s="27" t="n">
        <v>28.8</v>
      </c>
      <c r="WG117" s="27" t="n">
        <v>24.8</v>
      </c>
      <c r="WH117" s="27" t="n">
        <v>22.2</v>
      </c>
      <c r="WI117" s="27" t="n">
        <v>22.2</v>
      </c>
      <c r="WJ117" s="27" t="n">
        <v>22.9</v>
      </c>
      <c r="WK117" s="27" t="n">
        <v>27.1</v>
      </c>
      <c r="WL117" s="27" t="n">
        <v>29.6</v>
      </c>
      <c r="WM117" s="27" t="n">
        <v>30.4</v>
      </c>
      <c r="WN117" s="27" t="n">
        <v>30.8</v>
      </c>
      <c r="WO117" s="22" t="n">
        <f aca="false">AVERAGE(WC117:WN117)</f>
        <v>27.625</v>
      </c>
      <c r="XA117" s="0" t="n">
        <v>1967</v>
      </c>
      <c r="XB117" s="29" t="s">
        <v>123</v>
      </c>
      <c r="XC117" s="27" t="n">
        <v>30.1</v>
      </c>
      <c r="XD117" s="27" t="n">
        <v>29.5</v>
      </c>
      <c r="XE117" s="27" t="n">
        <v>27.2</v>
      </c>
      <c r="XF117" s="27" t="n">
        <v>26</v>
      </c>
      <c r="XG117" s="27" t="n">
        <v>23.7</v>
      </c>
      <c r="XH117" s="27" t="n">
        <v>21.9</v>
      </c>
      <c r="XI117" s="27" t="n">
        <v>20.2</v>
      </c>
      <c r="XJ117" s="27" t="n">
        <v>21.6</v>
      </c>
      <c r="XK117" s="27" t="n">
        <v>25.9</v>
      </c>
      <c r="XL117" s="27" t="n">
        <v>27.9</v>
      </c>
      <c r="XM117" s="27" t="n">
        <v>29.4</v>
      </c>
      <c r="XN117" s="27" t="n">
        <v>29.1</v>
      </c>
      <c r="XO117" s="22" t="n">
        <f aca="false">AVERAGE(XC117:XN117)</f>
        <v>26.0416666666667</v>
      </c>
      <c r="YA117" s="0" t="n">
        <v>1967</v>
      </c>
      <c r="YB117" s="29" t="s">
        <v>123</v>
      </c>
      <c r="YC117" s="27" t="n">
        <v>38.6</v>
      </c>
      <c r="YD117" s="27" t="n">
        <v>34.7</v>
      </c>
      <c r="YE117" s="27" t="n">
        <v>32.3</v>
      </c>
      <c r="YF117" s="27" t="n">
        <v>31.1</v>
      </c>
      <c r="YG117" s="27" t="n">
        <v>27.2</v>
      </c>
      <c r="YH117" s="27" t="n">
        <v>23.3</v>
      </c>
      <c r="YI117" s="27" t="n">
        <v>23.2</v>
      </c>
      <c r="YJ117" s="27" t="n">
        <v>26.9</v>
      </c>
      <c r="YK117" s="27" t="n">
        <v>30.4</v>
      </c>
      <c r="YL117" s="27" t="n">
        <v>34.3</v>
      </c>
      <c r="YM117" s="27" t="n">
        <v>36.4</v>
      </c>
      <c r="YN117" s="27" t="n">
        <v>37.4</v>
      </c>
      <c r="YO117" s="22" t="n">
        <f aca="false">AVERAGE(YC117:YN117)</f>
        <v>31.3166666666667</v>
      </c>
      <c r="ZA117" s="0" t="n">
        <v>1967</v>
      </c>
      <c r="ZB117" s="29" t="s">
        <v>123</v>
      </c>
      <c r="ZC117" s="27" t="n">
        <v>31.2</v>
      </c>
      <c r="ZD117" s="27" t="n">
        <v>28.9</v>
      </c>
      <c r="ZE117" s="27" t="n">
        <v>28.2</v>
      </c>
      <c r="ZF117" s="27" t="n">
        <v>26.9</v>
      </c>
      <c r="ZG117" s="27" t="n">
        <v>25.2</v>
      </c>
      <c r="ZH117" s="27" t="n">
        <v>23.5</v>
      </c>
      <c r="ZI117" s="27" t="n">
        <v>23.1</v>
      </c>
      <c r="ZJ117" s="27" t="n">
        <v>24.3</v>
      </c>
      <c r="ZK117" s="27" t="n">
        <v>25.9</v>
      </c>
      <c r="ZL117" s="27" t="n">
        <v>26.9</v>
      </c>
      <c r="ZM117" s="27" t="n">
        <v>28.7</v>
      </c>
      <c r="ZN117" s="27" t="n">
        <v>29.9</v>
      </c>
      <c r="ZO117" s="22" t="n">
        <f aca="false">AVERAGE(ZC117:ZN117)</f>
        <v>26.8916666666667</v>
      </c>
      <c r="AAA117" s="0" t="n">
        <v>1967</v>
      </c>
      <c r="AAB117" s="29" t="s">
        <v>123</v>
      </c>
      <c r="AAC117" s="27" t="n">
        <v>39.9</v>
      </c>
      <c r="AAD117" s="27" t="n">
        <v>36.8</v>
      </c>
      <c r="AAE117" s="27" t="n">
        <v>32.4</v>
      </c>
      <c r="AAF117" s="27" t="n">
        <v>31.4</v>
      </c>
      <c r="AAG117" s="27" t="n">
        <v>26.4</v>
      </c>
      <c r="AAH117" s="27" t="n">
        <v>21.7</v>
      </c>
      <c r="AAI117" s="27" t="n">
        <v>22.1</v>
      </c>
      <c r="AAJ117" s="27" t="n">
        <v>23.9</v>
      </c>
      <c r="AAK117" s="27" t="n">
        <v>29.6</v>
      </c>
      <c r="AAL117" s="27" t="n">
        <v>34.9</v>
      </c>
      <c r="AAM117" s="27" t="n">
        <v>36.3</v>
      </c>
      <c r="AAN117" s="27" t="n">
        <v>37</v>
      </c>
      <c r="AAO117" s="22" t="n">
        <f aca="false">AVERAGE(AAC117:AAN117)</f>
        <v>31.0333333333333</v>
      </c>
      <c r="ABA117" s="0" t="n">
        <v>1967</v>
      </c>
      <c r="ABB117" s="29" t="s">
        <v>123</v>
      </c>
      <c r="ABC117" s="27" t="n">
        <v>40.5</v>
      </c>
      <c r="ABD117" s="27" t="n">
        <v>36.7</v>
      </c>
      <c r="ABE117" s="27" t="n">
        <v>33.9</v>
      </c>
      <c r="ABF117" s="27" t="n">
        <v>32.3</v>
      </c>
      <c r="ABG117" s="27" t="n">
        <v>26.9</v>
      </c>
      <c r="ABH117" s="27" t="n">
        <v>22.2</v>
      </c>
      <c r="ABI117" s="27" t="n">
        <v>22.9</v>
      </c>
      <c r="ABJ117" s="27" t="n">
        <v>24.5</v>
      </c>
      <c r="ABK117" s="27" t="n">
        <v>30.3</v>
      </c>
      <c r="ABL117" s="27" t="n">
        <v>35.7</v>
      </c>
      <c r="ABM117" s="27" t="n">
        <v>37.2</v>
      </c>
      <c r="ABN117" s="27" t="n">
        <v>37.5</v>
      </c>
      <c r="ABO117" s="22" t="n">
        <f aca="false">AVERAGE(ABC117:ABN117)</f>
        <v>31.7166666666667</v>
      </c>
      <c r="ACA117" s="0" t="n">
        <v>1967</v>
      </c>
      <c r="ACB117" s="29" t="s">
        <v>123</v>
      </c>
      <c r="ACC117" s="27" t="n">
        <v>30.2</v>
      </c>
      <c r="ACD117" s="27" t="n">
        <v>29.1</v>
      </c>
      <c r="ACE117" s="27" t="n">
        <v>27.8</v>
      </c>
      <c r="ACF117" s="27" t="n">
        <v>26.1</v>
      </c>
      <c r="ACG117" s="27" t="n">
        <v>24.1</v>
      </c>
      <c r="ACH117" s="27" t="n">
        <v>22.4</v>
      </c>
      <c r="ACI117" s="27" t="n">
        <v>21.4</v>
      </c>
      <c r="ACJ117" s="27" t="n">
        <v>22.4</v>
      </c>
      <c r="ACK117" s="27" t="n">
        <v>24.8</v>
      </c>
      <c r="ACL117" s="27" t="n">
        <v>27.4</v>
      </c>
      <c r="ACM117" s="27" t="n">
        <v>28.5</v>
      </c>
      <c r="ACN117" s="27" t="n">
        <v>28.7</v>
      </c>
      <c r="ACO117" s="22" t="n">
        <f aca="false">AVERAGE(ACC117:ACN117)</f>
        <v>26.075</v>
      </c>
      <c r="ADA117" s="0" t="n">
        <v>1967</v>
      </c>
      <c r="ADB117" s="29" t="s">
        <v>123</v>
      </c>
      <c r="ADC117" s="27" t="n">
        <v>29.5</v>
      </c>
      <c r="ADD117" s="27" t="n">
        <v>28.7</v>
      </c>
      <c r="ADE117" s="27" t="n">
        <v>27.6</v>
      </c>
      <c r="ADF117" s="27" t="n">
        <v>25.8</v>
      </c>
      <c r="ADG117" s="27" t="n">
        <v>23.1</v>
      </c>
      <c r="ADH117" s="27" t="n">
        <v>21.5</v>
      </c>
      <c r="ADI117" s="27" t="n">
        <v>20.8</v>
      </c>
      <c r="ADJ117" s="27" t="n">
        <v>21.6</v>
      </c>
      <c r="ADK117" s="27" t="n">
        <v>25.2</v>
      </c>
      <c r="ADL117" s="27" t="n">
        <v>27.5</v>
      </c>
      <c r="ADM117" s="27" t="n">
        <v>28.5</v>
      </c>
      <c r="ADN117" s="27" t="n">
        <v>28.3</v>
      </c>
      <c r="ADO117" s="22" t="n">
        <f aca="false">AVERAGE(ADC117:ADN117)</f>
        <v>25.675</v>
      </c>
      <c r="AEA117" s="0" t="n">
        <v>1967</v>
      </c>
      <c r="AEB117" s="29" t="s">
        <v>123</v>
      </c>
      <c r="AEC117" s="27" t="n">
        <v>33</v>
      </c>
      <c r="AED117" s="27" t="n">
        <v>34.1</v>
      </c>
      <c r="AEE117" s="27" t="n">
        <v>28.5</v>
      </c>
      <c r="AEF117" s="27" t="n">
        <v>27.3</v>
      </c>
      <c r="AEG117" s="27" t="n">
        <v>22.3</v>
      </c>
      <c r="AEH117" s="27" t="n">
        <v>18.7</v>
      </c>
      <c r="AEI117" s="27" t="n">
        <v>18.5</v>
      </c>
      <c r="AEJ117" s="27" t="n">
        <v>19.3</v>
      </c>
      <c r="AEK117" s="27" t="n">
        <v>25</v>
      </c>
      <c r="AEL117" s="27" t="n">
        <v>30</v>
      </c>
      <c r="AEM117" s="27" t="n">
        <v>31.9</v>
      </c>
      <c r="AEN117" s="27" t="n">
        <v>32.1</v>
      </c>
      <c r="AEO117" s="22" t="n">
        <f aca="false">AVERAGE(AEC117:AEN117)</f>
        <v>26.725</v>
      </c>
      <c r="AFA117" s="0" t="n">
        <v>1967</v>
      </c>
      <c r="AFB117" s="26" t="n">
        <v>1967</v>
      </c>
      <c r="AFC117" s="27" t="n">
        <v>34.9</v>
      </c>
      <c r="AFD117" s="27" t="n">
        <v>32.4</v>
      </c>
      <c r="AFE117" s="27" t="n">
        <v>32.8</v>
      </c>
      <c r="AFF117" s="27" t="n">
        <v>29.4</v>
      </c>
      <c r="AFG117" s="27" t="n">
        <v>25.4</v>
      </c>
      <c r="AFH117" s="27" t="n">
        <v>21.7</v>
      </c>
      <c r="AFI117" s="27" t="n">
        <v>20.3</v>
      </c>
      <c r="AFJ117" s="27" t="n">
        <v>21.9</v>
      </c>
      <c r="AFK117" s="27" t="n">
        <v>24.5</v>
      </c>
      <c r="AFL117" s="27" t="n">
        <v>31.2</v>
      </c>
      <c r="AFM117" s="27" t="n">
        <v>32.2</v>
      </c>
      <c r="AFN117" s="27" t="n">
        <v>36.3</v>
      </c>
      <c r="AFO117" s="22" t="n">
        <f aca="false">AVERAGE(AFC117:AFN117)</f>
        <v>28.5833333333333</v>
      </c>
      <c r="AGA117" s="0" t="n">
        <v>1967</v>
      </c>
      <c r="AGB117" s="29" t="s">
        <v>123</v>
      </c>
      <c r="AGC117" s="27" t="n">
        <v>38.1</v>
      </c>
      <c r="AGD117" s="27" t="n">
        <v>32.8</v>
      </c>
      <c r="AGE117" s="27" t="n">
        <v>32.6</v>
      </c>
      <c r="AGF117" s="27" t="n">
        <v>34</v>
      </c>
      <c r="AGG117" s="27" t="n">
        <v>31.6</v>
      </c>
      <c r="AGH117" s="27" t="n">
        <v>28.4</v>
      </c>
      <c r="AGI117" s="27" t="n">
        <v>28.4</v>
      </c>
      <c r="AGJ117" s="27" t="n">
        <v>30.8</v>
      </c>
      <c r="AGK117" s="27" t="n">
        <v>33.7</v>
      </c>
      <c r="AGL117" s="27" t="n">
        <v>37.2</v>
      </c>
      <c r="AGM117" s="27" t="n">
        <v>38.3</v>
      </c>
      <c r="AGN117" s="27" t="n">
        <v>38.7</v>
      </c>
      <c r="AGO117" s="22" t="n">
        <f aca="false">AVERAGE(AGC117:AGN117)</f>
        <v>33.7166666666667</v>
      </c>
      <c r="AHA117" s="0" t="n">
        <v>1967</v>
      </c>
      <c r="AHB117" s="29" t="s">
        <v>123</v>
      </c>
      <c r="AHC117" s="27" t="n">
        <v>35.7</v>
      </c>
      <c r="AHD117" s="27" t="n">
        <v>31.4</v>
      </c>
      <c r="AHE117" s="27" t="n">
        <v>30.6</v>
      </c>
      <c r="AHF117" s="27" t="n">
        <v>31.5</v>
      </c>
      <c r="AHG117" s="27" t="n">
        <v>30.8</v>
      </c>
      <c r="AHH117" s="27" t="n">
        <v>28.4</v>
      </c>
      <c r="AHI117" s="27" t="n">
        <v>28.3</v>
      </c>
      <c r="AHJ117" s="27" t="n">
        <v>31.5</v>
      </c>
      <c r="AHK117" s="27" t="n">
        <v>33.3</v>
      </c>
      <c r="AHL117" s="27" t="n">
        <v>35.3</v>
      </c>
      <c r="AHM117" s="27" t="n">
        <v>36.2</v>
      </c>
      <c r="AHN117" s="27" t="n">
        <v>34.8</v>
      </c>
      <c r="AHO117" s="22" t="n">
        <f aca="false">AVERAGE(AHC117:AHN117)</f>
        <v>32.3166666666667</v>
      </c>
      <c r="AIA117" s="0" t="n">
        <v>1967</v>
      </c>
      <c r="AIB117" s="29" t="s">
        <v>123</v>
      </c>
      <c r="AIC117" s="27" t="n">
        <v>39.8</v>
      </c>
      <c r="AID117" s="27" t="n">
        <v>36.6</v>
      </c>
      <c r="AIE117" s="27" t="n">
        <v>34.1</v>
      </c>
      <c r="AIF117" s="27" t="n">
        <v>33.3</v>
      </c>
      <c r="AIG117" s="27" t="n">
        <v>28.8</v>
      </c>
      <c r="AIH117" s="27" t="n">
        <v>24.2</v>
      </c>
      <c r="AII117" s="27" t="n">
        <v>23.9</v>
      </c>
      <c r="AIJ117" s="27" t="n">
        <v>27.3</v>
      </c>
      <c r="AIK117" s="27" t="n">
        <v>31.6</v>
      </c>
      <c r="AIL117" s="27" t="n">
        <v>36.4</v>
      </c>
      <c r="AIM117" s="27" t="n">
        <v>37.7</v>
      </c>
      <c r="AIN117" s="27" t="n">
        <v>38.2</v>
      </c>
      <c r="AIO117" s="22" t="n">
        <f aca="false">AVERAGE(AIC117:AIN117)</f>
        <v>32.6583333333333</v>
      </c>
      <c r="AJA117" s="0" t="n">
        <v>1967</v>
      </c>
      <c r="AJB117" s="29" t="s">
        <v>123</v>
      </c>
      <c r="AJC117" s="27" t="n">
        <v>32.2</v>
      </c>
      <c r="AJD117" s="27" t="n">
        <v>30.5</v>
      </c>
      <c r="AJE117" s="27" t="n">
        <v>30</v>
      </c>
      <c r="AJF117" s="27" t="n">
        <v>29.1</v>
      </c>
      <c r="AJG117" s="27" t="n">
        <v>25.3</v>
      </c>
      <c r="AJH117" s="27" t="n">
        <v>22.4</v>
      </c>
      <c r="AJI117" s="27" t="n">
        <v>22</v>
      </c>
      <c r="AJJ117" s="27" t="n">
        <v>23.6</v>
      </c>
      <c r="AJK117" s="27" t="n">
        <v>27.3</v>
      </c>
      <c r="AJL117" s="27" t="n">
        <v>30</v>
      </c>
      <c r="AJM117" s="27" t="n">
        <v>31.5</v>
      </c>
      <c r="AJN117" s="27" t="n">
        <v>31.3</v>
      </c>
      <c r="AJO117" s="22" t="n">
        <f aca="false">AVERAGE(AJC117:AJN117)</f>
        <v>27.9333333333333</v>
      </c>
      <c r="AKA117" s="0" t="n">
        <v>1967</v>
      </c>
      <c r="AKB117" s="29" t="s">
        <v>123</v>
      </c>
      <c r="AKC117" s="27" t="n">
        <v>35.3</v>
      </c>
      <c r="AKD117" s="27" t="n">
        <v>34.7</v>
      </c>
      <c r="AKE117" s="27" t="n">
        <v>30</v>
      </c>
      <c r="AKF117" s="27" t="n">
        <v>28.9</v>
      </c>
      <c r="AKG117" s="27" t="n">
        <v>23.1</v>
      </c>
      <c r="AKH117" s="27" t="n">
        <v>19.1</v>
      </c>
      <c r="AKI117" s="27" t="n">
        <v>19.8</v>
      </c>
      <c r="AKJ117" s="27" t="n">
        <v>20.8</v>
      </c>
      <c r="AKK117" s="27" t="n">
        <v>27.2</v>
      </c>
      <c r="AKL117" s="27" t="n">
        <v>31.9</v>
      </c>
      <c r="AKM117" s="27" t="n">
        <v>33.9</v>
      </c>
      <c r="AKN117" s="27" t="n">
        <v>33</v>
      </c>
      <c r="AKO117" s="22" t="n">
        <f aca="false">AVERAGE(AKC117:AKN117)</f>
        <v>28.1416666666667</v>
      </c>
      <c r="ALA117" s="0" t="n">
        <v>1967</v>
      </c>
      <c r="ALB117" s="29" t="s">
        <v>123</v>
      </c>
      <c r="ALC117" s="27" t="n">
        <v>28.4</v>
      </c>
      <c r="ALD117" s="27" t="n">
        <v>28.5</v>
      </c>
      <c r="ALE117" s="27" t="n">
        <v>27</v>
      </c>
      <c r="ALF117" s="27" t="n">
        <v>25.4</v>
      </c>
      <c r="ALG117" s="27" t="n">
        <v>23.1</v>
      </c>
      <c r="ALH117" s="27" t="n">
        <v>21.7</v>
      </c>
      <c r="ALI117" s="27" t="n">
        <v>20.9</v>
      </c>
      <c r="ALJ117" s="27" t="n">
        <v>21.1</v>
      </c>
      <c r="ALK117" s="27" t="n">
        <v>23.7</v>
      </c>
      <c r="ALL117" s="27" t="n">
        <v>25.7</v>
      </c>
      <c r="ALM117" s="27" t="n">
        <v>26.8</v>
      </c>
      <c r="ALN117" s="27" t="n">
        <v>26.9</v>
      </c>
      <c r="ALO117" s="22" t="n">
        <f aca="false">AVERAGE(ALC117:ALN117)</f>
        <v>24.9333333333333</v>
      </c>
    </row>
    <row r="118" customFormat="false" ht="12.8" hidden="false" customHeight="false" outlineLevel="0" collapsed="false">
      <c r="A118" s="16"/>
      <c r="B118" s="8" t="n">
        <f aca="false">AVERAGE(AO118,BO118,CO118,DO118,EO118,FO118,GO118,HO118,IO118,JO118,KO118,LO118,MO118,NO118,OO118,PO118,QO118,RO118,SO118,TO118,UO118,VO118,WO118,XO118,YO118,ZO118,AAO118,ABO118,ACO118,ADO118,AEO118,AFO118,AGO118,AHO118,AIO118,AJO118,AKO118,ALO118,Sheet2!O118,Sheet2!AO118,Sheet2!BO118,Sheet2!CO118)</f>
        <v>28.6829365079365</v>
      </c>
      <c r="C118" s="10" t="n">
        <f aca="false">AVERAGE(B114:B118)</f>
        <v>28.7815873015873</v>
      </c>
      <c r="D118" s="9" t="n">
        <f aca="false">AVERAGE(B109:B118)</f>
        <v>28.6812436868687</v>
      </c>
      <c r="E118" s="8" t="n">
        <f aca="false">AVERAGE(B99:B118)</f>
        <v>28.6338990349928</v>
      </c>
      <c r="F118" s="11" t="n">
        <f aca="false">AVERAGE(B69:B118)</f>
        <v>28.8147354512019</v>
      </c>
      <c r="G118" s="2" t="n">
        <f aca="false">MAX(AC118:AN118,BC118:BN118,CC118:CN118,DC118:DN118,EC118:EN118,FC118:FN118,GC118:GN118,HC118:HN118,IC118:IN118,JC118:JN118,KC118:KN118,LC118:LN118,MC118:MN118,NC118:NN118,OC118:ON118,PC118:PN118,QC118:QN118,RC118:RN118,SC118:SN118,TC118:TN118,UC118:UN118,VC118:VN118,WC118:WN118,XC118:XN118,YC118:YN118,ZC118:ZN118,AAC118:AAN118,ABC118:ABN118,ACC118:ACN118,ADC118:ADN118,AEC118:AEN118,AFC118:AFN118,AGC118:AGN118,AHC118:AHN118,AIC118:AIN118,AJC118:AJN118,AKC118:AKN118,ALC118:ALN118,Sheet2!C118:N118,Sheet2!AC118:AN118,Sheet2!BC118:BN118,Sheet2!CC118:CN118)</f>
        <v>40</v>
      </c>
      <c r="H118" s="17" t="n">
        <f aca="false">MEDIAN(AC118:AN118,BC118:BN118,CC118:CN118,DC118:DN118,EC118:EN118,FC118:FN118,GC118:GN118,HC118:HN118,IC118:IN118,JC118:JN118,KC118:KN118,LC118:LN118,MC118:MN118,NC118:NN118,OC118:ON118,PC118:PN118,QC118:QN118,RC118:RN118,SC118:SN118,TC118:TN118,UC118:UN118,VC118:VN118,WC118:WN118,XC118:XN118,YC118:YN118,ZC118:ZN118,AAC118:AAN118,ABC118:ABN118,ACC118:ACN118,ADC118:ADN118,AEC118:AEN118,AFC118:AFN118,AGC118:AGN118,AHC118:AHN118,AIC118:AIN118,AJC118:AJN118,AKC118:AKN118,ALC118:ALN118,Sheet2!C118:N118,Sheet2!AC118:AN118,Sheet2!BC118:BN118,Sheet2!CC118:CN118)</f>
        <v>29.5</v>
      </c>
      <c r="I118" s="18" t="n">
        <f aca="false">MIN(AC118:AN118,BC118:BN118,CC118:CN118,DC118:DN118,EC118:EN118,FC118:FN118,GC118:GN118,HC118:HN118,IC118:IN118,JC118:JN118,KC118:KN118,LC118:LN118,MC118:MN118,NC118:NN118,OC118:ON118,PC118:PN118,QC118:QN118,RC118:RN118,SC118:SN118,TC118:TN118,UC118:UN118,VC118:VN118,WC118:WN118,XC118:XN118,YC118:YN118,ZC118:ZN118,AAC118:AAN118,ABC118:ABN118,ACC118:ACN118,ADC118:ADN118,AEC118:AEN118,AFC118:AFN118,AGC118:AGN118,AHC118:AHN118,AIC118:AIN118,AJC118:AJN118,AKC118:AKN118,ALC118:ALN118,Sheet2!C118:N118,Sheet2!AC118:AN118,Sheet2!BC118:BN118,Sheet2!CC118:CN118)</f>
        <v>16.4</v>
      </c>
      <c r="K118" s="19" t="n">
        <f aca="false">(G118+I118)/2</f>
        <v>28.2</v>
      </c>
      <c r="AB118" s="33" t="n">
        <v>1968</v>
      </c>
      <c r="AC118" s="21" t="n">
        <v>34.8</v>
      </c>
      <c r="AD118" s="21" t="n">
        <v>32.9</v>
      </c>
      <c r="AE118" s="21" t="n">
        <v>33.7</v>
      </c>
      <c r="AF118" s="21" t="n">
        <v>32.3</v>
      </c>
      <c r="AG118" s="21" t="n">
        <v>22.3</v>
      </c>
      <c r="AH118" s="21" t="n">
        <v>23</v>
      </c>
      <c r="AI118" s="21" t="n">
        <v>20.7</v>
      </c>
      <c r="AJ118" s="21" t="n">
        <v>24</v>
      </c>
      <c r="AK118" s="21" t="n">
        <v>28.5</v>
      </c>
      <c r="AL118" s="21" t="n">
        <v>32.5</v>
      </c>
      <c r="AM118" s="21" t="n">
        <v>36.8</v>
      </c>
      <c r="AN118" s="21" t="n">
        <v>35.7</v>
      </c>
      <c r="AO118" s="22" t="n">
        <f aca="false">AVERAGE(AC118:AN118)</f>
        <v>29.7666666666667</v>
      </c>
      <c r="BA118" s="0" t="n">
        <v>1968</v>
      </c>
      <c r="BB118" s="20" t="s">
        <v>124</v>
      </c>
      <c r="BC118" s="21" t="n">
        <v>33.8</v>
      </c>
      <c r="BD118" s="21" t="n">
        <v>34.8</v>
      </c>
      <c r="BE118" s="21" t="n">
        <v>33.2</v>
      </c>
      <c r="BF118" s="21" t="n">
        <v>31.3</v>
      </c>
      <c r="BG118" s="21" t="n">
        <v>19.5</v>
      </c>
      <c r="BH118" s="21" t="n">
        <v>18.5</v>
      </c>
      <c r="BI118" s="21" t="n">
        <v>16.8</v>
      </c>
      <c r="BJ118" s="21" t="n">
        <v>19.5</v>
      </c>
      <c r="BK118" s="21" t="n">
        <v>23.9</v>
      </c>
      <c r="BL118" s="21" t="n">
        <v>30.7</v>
      </c>
      <c r="BM118" s="21" t="n">
        <v>34.5</v>
      </c>
      <c r="BN118" s="21" t="n">
        <v>34.7</v>
      </c>
      <c r="BO118" s="22" t="n">
        <f aca="false">AVERAGE(BC118:BN118)</f>
        <v>27.6</v>
      </c>
      <c r="CA118" s="0" t="n">
        <v>1968</v>
      </c>
      <c r="CB118" s="20" t="s">
        <v>124</v>
      </c>
      <c r="CC118" s="21" t="n">
        <v>40</v>
      </c>
      <c r="CD118" s="21" t="n">
        <v>38.1</v>
      </c>
      <c r="CE118" s="21" t="n">
        <v>37.9</v>
      </c>
      <c r="CF118" s="21" t="n">
        <v>34.9</v>
      </c>
      <c r="CG118" s="21" t="n">
        <v>22.4</v>
      </c>
      <c r="CH118" s="21" t="n">
        <v>24.7</v>
      </c>
      <c r="CI118" s="21" t="n">
        <v>20.1</v>
      </c>
      <c r="CJ118" s="21" t="n">
        <v>24</v>
      </c>
      <c r="CK118" s="21" t="n">
        <v>29.8</v>
      </c>
      <c r="CL118" s="21" t="n">
        <v>34.8</v>
      </c>
      <c r="CM118" s="21" t="n">
        <v>38</v>
      </c>
      <c r="CN118" s="21" t="n">
        <v>38.4</v>
      </c>
      <c r="CO118" s="22" t="n">
        <f aca="false">AVERAGE(CC118:CN118)</f>
        <v>31.925</v>
      </c>
      <c r="DA118" s="0" t="n">
        <v>1968</v>
      </c>
      <c r="DB118" s="25" t="n">
        <v>1968</v>
      </c>
      <c r="DC118" s="21" t="n">
        <v>30.9</v>
      </c>
      <c r="DD118" s="21" t="n">
        <v>29.3</v>
      </c>
      <c r="DE118" s="21" t="n">
        <v>30.4</v>
      </c>
      <c r="DF118" s="21" t="n">
        <v>29.7</v>
      </c>
      <c r="DG118" s="21" t="n">
        <v>26.1</v>
      </c>
      <c r="DH118" s="21" t="n">
        <v>24.5</v>
      </c>
      <c r="DI118" s="21" t="n">
        <v>23</v>
      </c>
      <c r="DJ118" s="21" t="n">
        <v>25.3</v>
      </c>
      <c r="DK118" s="21" t="n">
        <v>26.3</v>
      </c>
      <c r="DL118" s="21" t="n">
        <v>28.6</v>
      </c>
      <c r="DM118" s="21" t="n">
        <v>30.6</v>
      </c>
      <c r="DN118" s="21" t="n">
        <v>30.6</v>
      </c>
      <c r="DO118" s="22" t="n">
        <f aca="false">AVERAGE(DC118:DN118)</f>
        <v>27.9416666666667</v>
      </c>
      <c r="EA118" s="0" t="n">
        <v>1968</v>
      </c>
      <c r="EB118" s="20" t="s">
        <v>124</v>
      </c>
      <c r="EC118" s="21" t="n">
        <v>28.2</v>
      </c>
      <c r="ED118" s="21" t="n">
        <v>29.2</v>
      </c>
      <c r="EE118" s="21" t="n">
        <v>28.9</v>
      </c>
      <c r="EF118" s="21" t="n">
        <v>29</v>
      </c>
      <c r="EG118" s="21" t="n">
        <v>22.5</v>
      </c>
      <c r="EH118" s="21" t="n">
        <v>21.8</v>
      </c>
      <c r="EI118" s="21" t="n">
        <v>20.1</v>
      </c>
      <c r="EJ118" s="21" t="n">
        <v>21.5</v>
      </c>
      <c r="EK118" s="21" t="n">
        <v>23.5</v>
      </c>
      <c r="EL118" s="21" t="n">
        <v>27</v>
      </c>
      <c r="EM118" s="21" t="n">
        <v>30.2</v>
      </c>
      <c r="EN118" s="21" t="n">
        <v>28.9</v>
      </c>
      <c r="EO118" s="22" t="n">
        <f aca="false">AVERAGE(EC118:EN118)</f>
        <v>25.9</v>
      </c>
      <c r="FA118" s="0" t="n">
        <v>1968</v>
      </c>
      <c r="FB118" s="20" t="s">
        <v>124</v>
      </c>
      <c r="FC118" s="21" t="n">
        <v>29.5</v>
      </c>
      <c r="FD118" s="21" t="n">
        <v>29</v>
      </c>
      <c r="FE118" s="21" t="n">
        <v>29.2</v>
      </c>
      <c r="FF118" s="21" t="n">
        <v>28.7</v>
      </c>
      <c r="FG118" s="21" t="n">
        <v>23.5</v>
      </c>
      <c r="FH118" s="21" t="n">
        <v>22.4</v>
      </c>
      <c r="FI118" s="21" t="n">
        <v>21.1</v>
      </c>
      <c r="FJ118" s="21" t="n">
        <v>23.3</v>
      </c>
      <c r="FK118" s="21" t="n">
        <v>24.8</v>
      </c>
      <c r="FL118" s="21" t="n">
        <v>28.5</v>
      </c>
      <c r="FM118" s="21" t="n">
        <v>30</v>
      </c>
      <c r="FN118" s="21" t="n">
        <v>29.9</v>
      </c>
      <c r="FO118" s="22" t="n">
        <f aca="false">AVERAGE(FC118:FN118)</f>
        <v>26.6583333333333</v>
      </c>
      <c r="GA118" s="0" t="n">
        <v>1968</v>
      </c>
      <c r="GB118" s="20" t="s">
        <v>124</v>
      </c>
      <c r="GC118" s="28" t="n">
        <f aca="false">(GC117+GC119)/2</f>
        <v>33.15</v>
      </c>
      <c r="GD118" s="28" t="n">
        <f aca="false">(GD117+GD119)/2</f>
        <v>32.15</v>
      </c>
      <c r="GE118" s="28" t="n">
        <f aca="false">(GE117+GE119)/2</f>
        <v>30.7</v>
      </c>
      <c r="GF118" s="28" t="n">
        <f aca="false">(GF117+GF119)/2</f>
        <v>30.25</v>
      </c>
      <c r="GG118" s="28" t="n">
        <f aca="false">(GG117+GG119)/2</f>
        <v>28.05</v>
      </c>
      <c r="GH118" s="21" t="n">
        <v>24.6</v>
      </c>
      <c r="GI118" s="21" t="n">
        <v>23.9</v>
      </c>
      <c r="GJ118" s="21" t="n">
        <v>26.4</v>
      </c>
      <c r="GK118" s="21" t="n">
        <v>27.3</v>
      </c>
      <c r="GL118" s="21" t="n">
        <v>30.3</v>
      </c>
      <c r="GM118" s="21" t="n">
        <v>32.5</v>
      </c>
      <c r="GN118" s="21" t="n">
        <v>32.9</v>
      </c>
      <c r="GO118" s="22" t="n">
        <f aca="false">AVERAGE(GC118:GN118)</f>
        <v>29.35</v>
      </c>
      <c r="HA118" s="0" t="n">
        <v>1968</v>
      </c>
      <c r="HB118" s="20" t="s">
        <v>124</v>
      </c>
      <c r="HC118" s="21" t="n">
        <v>34.2</v>
      </c>
      <c r="HD118" s="21" t="n">
        <v>31.5</v>
      </c>
      <c r="HE118" s="21" t="n">
        <v>34.4</v>
      </c>
      <c r="HF118" s="21" t="n">
        <v>34.5</v>
      </c>
      <c r="HG118" s="21" t="n">
        <v>28.5</v>
      </c>
      <c r="HH118" s="21" t="n">
        <v>28.9</v>
      </c>
      <c r="HI118" s="21" t="n">
        <v>26.5</v>
      </c>
      <c r="HJ118" s="21" t="n">
        <v>29.3</v>
      </c>
      <c r="HK118" s="21" t="n">
        <v>31.6</v>
      </c>
      <c r="HL118" s="21" t="n">
        <v>33.8</v>
      </c>
      <c r="HM118" s="21" t="n">
        <v>36.2</v>
      </c>
      <c r="HN118" s="28" t="n">
        <f aca="false">(HN117+HN119)/2</f>
        <v>36.9</v>
      </c>
      <c r="HO118" s="22" t="n">
        <f aca="false">AVERAGE(HC118:HN118)</f>
        <v>32.1916666666667</v>
      </c>
      <c r="IA118" s="0" t="n">
        <v>1968</v>
      </c>
      <c r="IB118" s="20" t="s">
        <v>124</v>
      </c>
      <c r="IC118" s="21" t="n">
        <v>31.2</v>
      </c>
      <c r="ID118" s="21" t="n">
        <v>30.6</v>
      </c>
      <c r="IE118" s="21" t="n">
        <v>31.5</v>
      </c>
      <c r="IF118" s="21" t="n">
        <v>30.2</v>
      </c>
      <c r="IG118" s="21" t="n">
        <v>27.6</v>
      </c>
      <c r="IH118" s="21" t="n">
        <v>26.5</v>
      </c>
      <c r="II118" s="21" t="n">
        <v>25.3</v>
      </c>
      <c r="IJ118" s="21" t="n">
        <v>26.5</v>
      </c>
      <c r="IK118" s="21" t="n">
        <v>27.9</v>
      </c>
      <c r="IL118" s="21" t="n">
        <v>29.6</v>
      </c>
      <c r="IM118" s="21" t="n">
        <v>30.5</v>
      </c>
      <c r="IN118" s="21" t="n">
        <v>31.5</v>
      </c>
      <c r="IO118" s="22" t="n">
        <f aca="false">AVERAGE(IC118:IN118)</f>
        <v>29.075</v>
      </c>
      <c r="JA118" s="0" t="n">
        <v>1968</v>
      </c>
      <c r="JB118" s="20" t="s">
        <v>124</v>
      </c>
      <c r="JC118" s="21" t="n">
        <v>37.4</v>
      </c>
      <c r="JD118" s="21" t="n">
        <v>34.8</v>
      </c>
      <c r="JE118" s="21" t="n">
        <v>36</v>
      </c>
      <c r="JF118" s="21" t="n">
        <v>35.4</v>
      </c>
      <c r="JG118" s="21" t="n">
        <v>25.3</v>
      </c>
      <c r="JH118" s="21" t="n">
        <v>27.7</v>
      </c>
      <c r="JI118" s="21" t="n">
        <v>23.2</v>
      </c>
      <c r="JJ118" s="21" t="n">
        <v>26.9</v>
      </c>
      <c r="JK118" s="21" t="n">
        <v>32.2</v>
      </c>
      <c r="JL118" s="21" t="n">
        <v>35.6</v>
      </c>
      <c r="JM118" s="21" t="n">
        <v>39.1</v>
      </c>
      <c r="JN118" s="21" t="n">
        <v>37.3</v>
      </c>
      <c r="JO118" s="22" t="n">
        <f aca="false">AVERAGE(JC118:JN118)</f>
        <v>32.575</v>
      </c>
      <c r="KA118" s="0" t="n">
        <v>1968</v>
      </c>
      <c r="KB118" s="20" t="s">
        <v>124</v>
      </c>
      <c r="KC118" s="21" t="n">
        <v>25.9</v>
      </c>
      <c r="KD118" s="21" t="n">
        <v>26.6</v>
      </c>
      <c r="KE118" s="21" t="n">
        <v>26.1</v>
      </c>
      <c r="KF118" s="21" t="n">
        <v>25.3</v>
      </c>
      <c r="KG118" s="21" t="n">
        <v>21</v>
      </c>
      <c r="KH118" s="21" t="n">
        <v>19.8</v>
      </c>
      <c r="KI118" s="21" t="n">
        <v>18</v>
      </c>
      <c r="KJ118" s="21" t="n">
        <v>19.2</v>
      </c>
      <c r="KK118" s="21" t="n">
        <v>20.9</v>
      </c>
      <c r="KL118" s="21" t="n">
        <v>23.7</v>
      </c>
      <c r="KM118" s="21" t="n">
        <v>25.3</v>
      </c>
      <c r="KN118" s="21" t="n">
        <v>25.8</v>
      </c>
      <c r="KO118" s="22" t="n">
        <f aca="false">AVERAGE(KC118:KN118)</f>
        <v>23.1333333333333</v>
      </c>
      <c r="LA118" s="0" t="n">
        <v>1968</v>
      </c>
      <c r="LB118" s="20" t="s">
        <v>124</v>
      </c>
      <c r="LC118" s="21" t="n">
        <v>31.8</v>
      </c>
      <c r="LD118" s="21" t="n">
        <v>30.5</v>
      </c>
      <c r="LE118" s="21" t="n">
        <v>31.7</v>
      </c>
      <c r="LF118" s="21" t="n">
        <v>30.7</v>
      </c>
      <c r="LG118" s="21" t="n">
        <v>27.3</v>
      </c>
      <c r="LH118" s="21" t="n">
        <v>26.4</v>
      </c>
      <c r="LI118" s="21" t="n">
        <v>24.5</v>
      </c>
      <c r="LJ118" s="21" t="n">
        <v>26.2</v>
      </c>
      <c r="LK118" s="21" t="n">
        <v>27.7</v>
      </c>
      <c r="LL118" s="21" t="n">
        <v>29.6</v>
      </c>
      <c r="LM118" s="21" t="n">
        <v>31</v>
      </c>
      <c r="LN118" s="21" t="n">
        <v>31.8</v>
      </c>
      <c r="LO118" s="22" t="n">
        <f aca="false">AVERAGE(LC118:LN118)</f>
        <v>29.1</v>
      </c>
      <c r="MA118" s="0" t="n">
        <v>1968</v>
      </c>
      <c r="MB118" s="20" t="s">
        <v>124</v>
      </c>
      <c r="MC118" s="21" t="n">
        <v>33.4</v>
      </c>
      <c r="MD118" s="21" t="n">
        <v>33.9</v>
      </c>
      <c r="ME118" s="21" t="n">
        <v>32.4</v>
      </c>
      <c r="MF118" s="21" t="n">
        <v>30.8</v>
      </c>
      <c r="MG118" s="21" t="n">
        <v>19.5</v>
      </c>
      <c r="MH118" s="21" t="n">
        <v>19.3</v>
      </c>
      <c r="MI118" s="21" t="n">
        <v>17.3</v>
      </c>
      <c r="MJ118" s="21" t="n">
        <v>20.3</v>
      </c>
      <c r="MK118" s="21" t="n">
        <v>25.1</v>
      </c>
      <c r="ML118" s="21" t="n">
        <v>30.8</v>
      </c>
      <c r="MM118" s="21" t="n">
        <v>34.4</v>
      </c>
      <c r="MN118" s="21" t="n">
        <v>34</v>
      </c>
      <c r="MO118" s="22" t="n">
        <f aca="false">AVERAGE(MC118:MN118)</f>
        <v>27.6</v>
      </c>
      <c r="NA118" s="0" t="n">
        <v>1968</v>
      </c>
      <c r="NB118" s="20" t="s">
        <v>124</v>
      </c>
      <c r="NC118" s="21" t="n">
        <v>32.8</v>
      </c>
      <c r="ND118" s="21" t="n">
        <v>30.1</v>
      </c>
      <c r="NE118" s="21" t="n">
        <v>30.9</v>
      </c>
      <c r="NF118" s="21" t="n">
        <v>30.6</v>
      </c>
      <c r="NG118" s="21" t="n">
        <v>22.8</v>
      </c>
      <c r="NH118" s="21" t="n">
        <v>22.7</v>
      </c>
      <c r="NI118" s="21" t="n">
        <v>20.9</v>
      </c>
      <c r="NJ118" s="21" t="n">
        <v>24.9</v>
      </c>
      <c r="NK118" s="21" t="n">
        <v>27.1</v>
      </c>
      <c r="NL118" s="21" t="n">
        <v>31.7</v>
      </c>
      <c r="NM118" s="21" t="n">
        <v>36.1</v>
      </c>
      <c r="NN118" s="21" t="n">
        <v>34.4</v>
      </c>
      <c r="NO118" s="22" t="n">
        <f aca="false">AVERAGE(NC118:NN118)</f>
        <v>28.75</v>
      </c>
      <c r="OA118" s="0" t="n">
        <v>1968</v>
      </c>
      <c r="OB118" s="20" t="s">
        <v>124</v>
      </c>
      <c r="OC118" s="21" t="n">
        <v>37.7</v>
      </c>
      <c r="OD118" s="21" t="n">
        <v>34.5</v>
      </c>
      <c r="OE118" s="21" t="n">
        <v>36.1</v>
      </c>
      <c r="OF118" s="21" t="n">
        <v>34.8</v>
      </c>
      <c r="OG118" s="21" t="n">
        <v>24.9</v>
      </c>
      <c r="OH118" s="21" t="n">
        <v>26.1</v>
      </c>
      <c r="OI118" s="21" t="n">
        <v>23.2</v>
      </c>
      <c r="OJ118" s="21" t="n">
        <v>26.5</v>
      </c>
      <c r="OK118" s="21" t="n">
        <v>32</v>
      </c>
      <c r="OL118" s="21" t="n">
        <v>35.1</v>
      </c>
      <c r="OM118" s="21" t="n">
        <v>39</v>
      </c>
      <c r="ON118" s="21" t="n">
        <v>37.5</v>
      </c>
      <c r="OO118" s="22" t="n">
        <f aca="false">AVERAGE(OC118:ON118)</f>
        <v>32.2833333333333</v>
      </c>
      <c r="PA118" s="0" t="n">
        <v>1968</v>
      </c>
      <c r="PB118" s="20" t="s">
        <v>124</v>
      </c>
      <c r="PC118" s="21" t="n">
        <v>31.2</v>
      </c>
      <c r="PD118" s="21" t="n">
        <v>29.7</v>
      </c>
      <c r="PE118" s="21" t="n">
        <v>31.5</v>
      </c>
      <c r="PF118" s="21" t="n">
        <v>30.4</v>
      </c>
      <c r="PG118" s="21" t="n">
        <v>29.5</v>
      </c>
      <c r="PH118" s="21" t="n">
        <v>28.6</v>
      </c>
      <c r="PI118" s="21" t="n">
        <v>28.2</v>
      </c>
      <c r="PJ118" s="21" t="n">
        <v>30.4</v>
      </c>
      <c r="PK118" s="21" t="n">
        <v>30.3</v>
      </c>
      <c r="PL118" s="21" t="n">
        <v>31.6</v>
      </c>
      <c r="PM118" s="21" t="n">
        <v>34.9</v>
      </c>
      <c r="PN118" s="21" t="n">
        <v>33.3</v>
      </c>
      <c r="PO118" s="22" t="n">
        <f aca="false">AVERAGE(PC118:PN118)</f>
        <v>30.8</v>
      </c>
      <c r="QA118" s="0" t="n">
        <v>1968</v>
      </c>
      <c r="QB118" s="20" t="s">
        <v>124</v>
      </c>
      <c r="QC118" s="21" t="n">
        <v>30.3</v>
      </c>
      <c r="QD118" s="21" t="n">
        <v>30.5</v>
      </c>
      <c r="QE118" s="21" t="n">
        <v>30.5</v>
      </c>
      <c r="QF118" s="21" t="n">
        <v>29.1</v>
      </c>
      <c r="QG118" s="21" t="n">
        <v>27.6</v>
      </c>
      <c r="QH118" s="21" t="n">
        <v>26.7</v>
      </c>
      <c r="QI118" s="21" t="n">
        <v>25.2</v>
      </c>
      <c r="QJ118" s="21" t="n">
        <v>26.5</v>
      </c>
      <c r="QK118" s="21" t="n">
        <v>27.6</v>
      </c>
      <c r="QL118" s="21" t="n">
        <v>28.5</v>
      </c>
      <c r="QM118" s="21" t="n">
        <v>30.5</v>
      </c>
      <c r="QN118" s="21" t="n">
        <v>31.1</v>
      </c>
      <c r="QO118" s="22" t="n">
        <f aca="false">AVERAGE(QC118:QN118)</f>
        <v>28.675</v>
      </c>
      <c r="RA118" s="0" t="n">
        <v>1968</v>
      </c>
      <c r="RB118" s="20" t="s">
        <v>124</v>
      </c>
      <c r="RC118" s="21" t="n">
        <v>35</v>
      </c>
      <c r="RD118" s="21" t="n">
        <v>35.4</v>
      </c>
      <c r="RE118" s="21" t="n">
        <v>33.5</v>
      </c>
      <c r="RF118" s="21" t="n">
        <v>30.6</v>
      </c>
      <c r="RG118" s="21" t="n">
        <v>18.8</v>
      </c>
      <c r="RH118" s="21" t="n">
        <v>18.2</v>
      </c>
      <c r="RI118" s="21" t="n">
        <v>16.4</v>
      </c>
      <c r="RJ118" s="21" t="n">
        <v>19.5</v>
      </c>
      <c r="RK118" s="21" t="n">
        <v>24.8</v>
      </c>
      <c r="RL118" s="21" t="n">
        <v>30.5</v>
      </c>
      <c r="RM118" s="21" t="n">
        <v>33.6</v>
      </c>
      <c r="RN118" s="21" t="n">
        <v>34.5</v>
      </c>
      <c r="RO118" s="22" t="n">
        <f aca="false">AVERAGE(RC118:RN118)</f>
        <v>27.5666666666667</v>
      </c>
      <c r="SA118" s="0" t="n">
        <v>1968</v>
      </c>
      <c r="SB118" s="29" t="s">
        <v>124</v>
      </c>
      <c r="SC118" s="27" t="n">
        <v>31.2</v>
      </c>
      <c r="SD118" s="27" t="n">
        <v>31.6</v>
      </c>
      <c r="SE118" s="27" t="n">
        <v>29.9</v>
      </c>
      <c r="SF118" s="27" t="n">
        <v>29.5</v>
      </c>
      <c r="SG118" s="27" t="n">
        <v>20.1</v>
      </c>
      <c r="SH118" s="27" t="n">
        <v>19.1</v>
      </c>
      <c r="SI118" s="27" t="n">
        <v>17.2</v>
      </c>
      <c r="SJ118" s="27" t="n">
        <v>18.8</v>
      </c>
      <c r="SK118" s="27" t="n">
        <v>23</v>
      </c>
      <c r="SL118" s="27" t="n">
        <v>28.8</v>
      </c>
      <c r="SM118" s="27" t="n">
        <v>33.1</v>
      </c>
      <c r="SN118" s="27" t="n">
        <v>31.1</v>
      </c>
      <c r="SO118" s="22" t="n">
        <f aca="false">AVERAGE(SC118:SN118)</f>
        <v>26.1166666666667</v>
      </c>
      <c r="TA118" s="0" t="n">
        <v>1968</v>
      </c>
      <c r="TB118" s="29" t="s">
        <v>124</v>
      </c>
      <c r="TC118" s="27" t="n">
        <v>33.1</v>
      </c>
      <c r="TD118" s="27" t="n">
        <v>30.4</v>
      </c>
      <c r="TE118" s="27" t="n">
        <v>30.2</v>
      </c>
      <c r="TF118" s="27" t="n">
        <v>29.5</v>
      </c>
      <c r="TG118" s="27" t="n">
        <v>21.7</v>
      </c>
      <c r="TH118" s="27" t="n">
        <v>21.4</v>
      </c>
      <c r="TI118" s="27" t="n">
        <v>19.9</v>
      </c>
      <c r="TJ118" s="28" t="n">
        <f aca="false">(TJ117+TJ119)/2</f>
        <v>24.3</v>
      </c>
      <c r="TK118" s="27" t="n">
        <v>25.7</v>
      </c>
      <c r="TL118" s="28" t="n">
        <f aca="false">(TL117+TL119)/2</f>
        <v>30.9</v>
      </c>
      <c r="TM118" s="27" t="n">
        <v>35.7</v>
      </c>
      <c r="TN118" s="27" t="n">
        <v>34.6</v>
      </c>
      <c r="TO118" s="22" t="n">
        <f aca="false">AVERAGE(TC118:TN118)</f>
        <v>28.1166666666667</v>
      </c>
      <c r="UA118" s="0" t="n">
        <v>1968</v>
      </c>
      <c r="UB118" s="29" t="s">
        <v>124</v>
      </c>
      <c r="UC118" s="27" t="n">
        <v>30.9</v>
      </c>
      <c r="UD118" s="27" t="n">
        <v>30.9</v>
      </c>
      <c r="UE118" s="27" t="n">
        <v>30.2</v>
      </c>
      <c r="UF118" s="27" t="n">
        <v>29.8</v>
      </c>
      <c r="UG118" s="27" t="n">
        <v>23.1</v>
      </c>
      <c r="UH118" s="27" t="n">
        <v>22.4</v>
      </c>
      <c r="UI118" s="27" t="n">
        <v>20.7</v>
      </c>
      <c r="UJ118" s="27" t="n">
        <v>23.2</v>
      </c>
      <c r="UK118" s="27" t="n">
        <v>25.7</v>
      </c>
      <c r="UL118" s="27" t="n">
        <v>31.1</v>
      </c>
      <c r="UM118" s="27" t="n">
        <v>33.7</v>
      </c>
      <c r="UN118" s="27" t="n">
        <v>31.9</v>
      </c>
      <c r="UO118" s="22" t="n">
        <f aca="false">AVERAGE(UC118:UN118)</f>
        <v>27.8</v>
      </c>
      <c r="VA118" s="0" t="n">
        <v>1968</v>
      </c>
      <c r="VB118" s="29" t="s">
        <v>124</v>
      </c>
      <c r="VC118" s="27" t="n">
        <v>34.8</v>
      </c>
      <c r="VD118" s="27" t="n">
        <v>32.6</v>
      </c>
      <c r="VE118" s="27" t="n">
        <v>33.7</v>
      </c>
      <c r="VF118" s="27" t="n">
        <v>33.7</v>
      </c>
      <c r="VG118" s="27" t="n">
        <v>30.3</v>
      </c>
      <c r="VH118" s="27" t="n">
        <v>29.3</v>
      </c>
      <c r="VI118" s="27" t="n">
        <v>28.4</v>
      </c>
      <c r="VJ118" s="27" t="n">
        <v>30.8</v>
      </c>
      <c r="VK118" s="27" t="n">
        <v>33.3</v>
      </c>
      <c r="VL118" s="27" t="n">
        <v>35.7</v>
      </c>
      <c r="VM118" s="27" t="n">
        <v>38.7</v>
      </c>
      <c r="VN118" s="27" t="n">
        <v>35.5</v>
      </c>
      <c r="VO118" s="22" t="n">
        <f aca="false">AVERAGE(VC118:VN118)</f>
        <v>33.0666666666667</v>
      </c>
      <c r="WA118" s="0" t="n">
        <v>1968</v>
      </c>
      <c r="WB118" s="29" t="s">
        <v>124</v>
      </c>
      <c r="WC118" s="27" t="n">
        <v>31</v>
      </c>
      <c r="WD118" s="27" t="n">
        <v>29.7</v>
      </c>
      <c r="WE118" s="27" t="n">
        <v>30.1</v>
      </c>
      <c r="WF118" s="27" t="n">
        <v>29.7</v>
      </c>
      <c r="WG118" s="27" t="n">
        <v>23.9</v>
      </c>
      <c r="WH118" s="27" t="n">
        <v>23.4</v>
      </c>
      <c r="WI118" s="27" t="n">
        <v>21.8</v>
      </c>
      <c r="WJ118" s="27" t="n">
        <v>24.1</v>
      </c>
      <c r="WK118" s="27" t="n">
        <v>26.3</v>
      </c>
      <c r="WL118" s="27" t="n">
        <v>29.6</v>
      </c>
      <c r="WM118" s="27" t="n">
        <v>32.7</v>
      </c>
      <c r="WN118" s="27" t="n">
        <v>32.6</v>
      </c>
      <c r="WO118" s="22" t="n">
        <f aca="false">AVERAGE(WC118:WN118)</f>
        <v>27.9083333333333</v>
      </c>
      <c r="XA118" s="0" t="n">
        <v>1968</v>
      </c>
      <c r="XB118" s="29" t="s">
        <v>124</v>
      </c>
      <c r="XC118" s="27" t="n">
        <v>29.3</v>
      </c>
      <c r="XD118" s="27" t="n">
        <v>29.7</v>
      </c>
      <c r="XE118" s="27" t="n">
        <v>29.1</v>
      </c>
      <c r="XF118" s="27" t="n">
        <v>29.5</v>
      </c>
      <c r="XG118" s="27" t="n">
        <v>23.4</v>
      </c>
      <c r="XH118" s="27" t="n">
        <v>21.9</v>
      </c>
      <c r="XI118" s="27" t="n">
        <v>21</v>
      </c>
      <c r="XJ118" s="27" t="n">
        <v>22.7</v>
      </c>
      <c r="XK118" s="27" t="n">
        <v>24.8</v>
      </c>
      <c r="XL118" s="27" t="n">
        <v>29.1</v>
      </c>
      <c r="XM118" s="27" t="n">
        <v>32.9</v>
      </c>
      <c r="XN118" s="27" t="n">
        <v>31.2</v>
      </c>
      <c r="XO118" s="22" t="n">
        <f aca="false">AVERAGE(XC118:XN118)</f>
        <v>27.05</v>
      </c>
      <c r="YA118" s="0" t="n">
        <v>1968</v>
      </c>
      <c r="YB118" s="29" t="s">
        <v>124</v>
      </c>
      <c r="YC118" s="27" t="n">
        <v>35.7</v>
      </c>
      <c r="YD118" s="27" t="n">
        <v>32.5</v>
      </c>
      <c r="YE118" s="27" t="n">
        <v>33.5</v>
      </c>
      <c r="YF118" s="27" t="n">
        <v>32.5</v>
      </c>
      <c r="YG118" s="27" t="n">
        <v>25</v>
      </c>
      <c r="YH118" s="27" t="n">
        <v>25.2</v>
      </c>
      <c r="YI118" s="27" t="n">
        <v>23</v>
      </c>
      <c r="YJ118" s="27" t="n">
        <v>26.8</v>
      </c>
      <c r="YK118" s="27" t="n">
        <v>30.8</v>
      </c>
      <c r="YL118" s="27" t="n">
        <v>33.6</v>
      </c>
      <c r="YM118" s="27" t="n">
        <v>38</v>
      </c>
      <c r="YN118" s="28" t="n">
        <f aca="false">(YN117+YN119)/2</f>
        <v>37.45</v>
      </c>
      <c r="YO118" s="22" t="n">
        <f aca="false">AVERAGE(YC118:YN118)</f>
        <v>31.1708333333333</v>
      </c>
      <c r="ZA118" s="0" t="n">
        <v>1968</v>
      </c>
      <c r="ZB118" s="29" t="s">
        <v>124</v>
      </c>
      <c r="ZC118" s="27" t="n">
        <v>29.8</v>
      </c>
      <c r="ZD118" s="27" t="n">
        <v>28.8</v>
      </c>
      <c r="ZE118" s="27" t="n">
        <v>29.1</v>
      </c>
      <c r="ZF118" s="27" t="n">
        <v>28.2</v>
      </c>
      <c r="ZG118" s="27" t="n">
        <v>25.8</v>
      </c>
      <c r="ZH118" s="27" t="n">
        <v>24.2</v>
      </c>
      <c r="ZI118" s="27" t="n">
        <v>22.6</v>
      </c>
      <c r="ZJ118" s="27" t="n">
        <v>24.7</v>
      </c>
      <c r="ZK118" s="27" t="n">
        <v>25.5</v>
      </c>
      <c r="ZL118" s="27" t="n">
        <v>27.1</v>
      </c>
      <c r="ZM118" s="27" t="n">
        <v>28.9</v>
      </c>
      <c r="ZN118" s="27" t="n">
        <v>29.4</v>
      </c>
      <c r="ZO118" s="22" t="n">
        <f aca="false">AVERAGE(ZC118:ZN118)</f>
        <v>27.0083333333333</v>
      </c>
      <c r="AAA118" s="0" t="n">
        <v>1968</v>
      </c>
      <c r="AAB118" s="29" t="s">
        <v>124</v>
      </c>
      <c r="AAC118" s="27" t="n">
        <v>37</v>
      </c>
      <c r="AAD118" s="27" t="n">
        <v>34.4</v>
      </c>
      <c r="AAE118" s="27" t="n">
        <v>34.9</v>
      </c>
      <c r="AAF118" s="27" t="n">
        <v>32.8</v>
      </c>
      <c r="AAG118" s="27" t="n">
        <v>22.1</v>
      </c>
      <c r="AAH118" s="27" t="n">
        <v>22.6</v>
      </c>
      <c r="AAI118" s="27" t="n">
        <v>20.6</v>
      </c>
      <c r="AAJ118" s="27" t="n">
        <v>24.4</v>
      </c>
      <c r="AAK118" s="27" t="n">
        <v>28.7</v>
      </c>
      <c r="AAL118" s="27" t="n">
        <v>33.6</v>
      </c>
      <c r="AAM118" s="27" t="n">
        <v>38</v>
      </c>
      <c r="AAN118" s="27" t="n">
        <v>37.3</v>
      </c>
      <c r="AAO118" s="22" t="n">
        <f aca="false">AVERAGE(AAC118:AAN118)</f>
        <v>30.5333333333333</v>
      </c>
      <c r="ABA118" s="0" t="n">
        <v>1968</v>
      </c>
      <c r="ABB118" s="29" t="s">
        <v>124</v>
      </c>
      <c r="ABC118" s="27" t="n">
        <v>37.8</v>
      </c>
      <c r="ABD118" s="27" t="n">
        <v>34.2</v>
      </c>
      <c r="ABE118" s="27" t="n">
        <v>34.5</v>
      </c>
      <c r="ABF118" s="27" t="n">
        <v>33.2</v>
      </c>
      <c r="ABG118" s="27" t="n">
        <v>22.2</v>
      </c>
      <c r="ABH118" s="27" t="n">
        <v>22.5</v>
      </c>
      <c r="ABI118" s="27" t="n">
        <v>20.5</v>
      </c>
      <c r="ABJ118" s="27" t="n">
        <v>24.4</v>
      </c>
      <c r="ABK118" s="27" t="n">
        <v>30.4</v>
      </c>
      <c r="ABL118" s="27" t="n">
        <v>33.6</v>
      </c>
      <c r="ABM118" s="27" t="n">
        <v>38</v>
      </c>
      <c r="ABN118" s="27" t="n">
        <v>37</v>
      </c>
      <c r="ABO118" s="22" t="n">
        <f aca="false">AVERAGE(ABC118:ABN118)</f>
        <v>30.6916666666667</v>
      </c>
      <c r="ACA118" s="0" t="n">
        <v>1968</v>
      </c>
      <c r="ACB118" s="29" t="s">
        <v>124</v>
      </c>
      <c r="ACC118" s="27" t="n">
        <v>29.4</v>
      </c>
      <c r="ACD118" s="27" t="n">
        <v>27.9</v>
      </c>
      <c r="ACE118" s="27" t="n">
        <v>28.3</v>
      </c>
      <c r="ACF118" s="27" t="n">
        <v>27.9</v>
      </c>
      <c r="ACG118" s="27" t="n">
        <v>24.6</v>
      </c>
      <c r="ACH118" s="27" t="n">
        <v>22.2</v>
      </c>
      <c r="ACI118" s="27" t="n">
        <v>20.7</v>
      </c>
      <c r="ACJ118" s="27" t="n">
        <v>23.1</v>
      </c>
      <c r="ACK118" s="27" t="n">
        <v>24.5</v>
      </c>
      <c r="ACL118" s="27" t="n">
        <v>27.3</v>
      </c>
      <c r="ACM118" s="27" t="n">
        <v>29.8</v>
      </c>
      <c r="ACN118" s="27" t="n">
        <v>30</v>
      </c>
      <c r="ACO118" s="22" t="n">
        <f aca="false">AVERAGE(ACC118:ACN118)</f>
        <v>26.3083333333333</v>
      </c>
      <c r="ADA118" s="0" t="n">
        <v>1968</v>
      </c>
      <c r="ADB118" s="29" t="s">
        <v>124</v>
      </c>
      <c r="ADC118" s="27" t="n">
        <v>29.3</v>
      </c>
      <c r="ADD118" s="27" t="n">
        <v>28.7</v>
      </c>
      <c r="ADE118" s="27" t="n">
        <v>28.7</v>
      </c>
      <c r="ADF118" s="27" t="n">
        <v>28</v>
      </c>
      <c r="ADG118" s="27" t="n">
        <v>23</v>
      </c>
      <c r="ADH118" s="27" t="n">
        <v>21.8</v>
      </c>
      <c r="ADI118" s="27" t="n">
        <v>20.5</v>
      </c>
      <c r="ADJ118" s="27" t="n">
        <v>22.7</v>
      </c>
      <c r="ADK118" s="27" t="n">
        <v>24.4</v>
      </c>
      <c r="ADL118" s="27" t="n">
        <v>28.9</v>
      </c>
      <c r="ADM118" s="28" t="n">
        <f aca="false">(ADM117+ADM119)/2</f>
        <v>28.65</v>
      </c>
      <c r="ADN118" s="27" t="n">
        <v>29.7</v>
      </c>
      <c r="ADO118" s="22" t="n">
        <f aca="false">AVERAGE(ADC118:ADN118)</f>
        <v>26.1958333333333</v>
      </c>
      <c r="AEA118" s="0" t="n">
        <v>1968</v>
      </c>
      <c r="AEB118" s="29" t="s">
        <v>124</v>
      </c>
      <c r="AEC118" s="27" t="n">
        <v>30.8</v>
      </c>
      <c r="AED118" s="27" t="n">
        <v>31.8</v>
      </c>
      <c r="AEE118" s="27" t="n">
        <v>29.5</v>
      </c>
      <c r="AEF118" s="27" t="n">
        <v>29.3</v>
      </c>
      <c r="AEG118" s="27" t="n">
        <v>20.3</v>
      </c>
      <c r="AEH118" s="27" t="n">
        <v>19.4</v>
      </c>
      <c r="AEI118" s="27" t="n">
        <v>17.7</v>
      </c>
      <c r="AEJ118" s="27" t="n">
        <v>20.2</v>
      </c>
      <c r="AEK118" s="27" t="n">
        <v>23.6</v>
      </c>
      <c r="AEL118" s="27" t="n">
        <v>29.5</v>
      </c>
      <c r="AEM118" s="27" t="n">
        <v>34.4</v>
      </c>
      <c r="AEN118" s="27" t="n">
        <v>31.8</v>
      </c>
      <c r="AEO118" s="22" t="n">
        <f aca="false">AVERAGE(AEC118:AEN118)</f>
        <v>26.525</v>
      </c>
      <c r="AFA118" s="0" t="n">
        <v>1968</v>
      </c>
      <c r="AFB118" s="29" t="s">
        <v>124</v>
      </c>
      <c r="AFC118" s="27" t="n">
        <v>30.9</v>
      </c>
      <c r="AFD118" s="27" t="n">
        <v>32.7</v>
      </c>
      <c r="AFE118" s="27" t="n">
        <v>31.7</v>
      </c>
      <c r="AFF118" s="27" t="n">
        <v>29.2</v>
      </c>
      <c r="AFG118" s="27" t="n">
        <v>22.6</v>
      </c>
      <c r="AFH118" s="27" t="n">
        <v>19.9</v>
      </c>
      <c r="AFI118" s="27" t="n">
        <v>20.2</v>
      </c>
      <c r="AFJ118" s="27" t="n">
        <v>20.9</v>
      </c>
      <c r="AFK118" s="27" t="n">
        <v>22.6</v>
      </c>
      <c r="AFL118" s="27" t="n">
        <v>30.7</v>
      </c>
      <c r="AFM118" s="27" t="n">
        <v>34.8</v>
      </c>
      <c r="AFN118" s="27" t="n">
        <v>32.8</v>
      </c>
      <c r="AFO118" s="22" t="n">
        <f aca="false">AVERAGE(AFC118:AFN118)</f>
        <v>27.4166666666667</v>
      </c>
      <c r="AGA118" s="0" t="n">
        <v>1968</v>
      </c>
      <c r="AGB118" s="29" t="s">
        <v>124</v>
      </c>
      <c r="AGC118" s="27" t="n">
        <v>35.6</v>
      </c>
      <c r="AGD118" s="27" t="n">
        <v>32.7</v>
      </c>
      <c r="AGE118" s="27" t="n">
        <v>35.3</v>
      </c>
      <c r="AGF118" s="27" t="n">
        <v>35.2</v>
      </c>
      <c r="AGG118" s="27" t="n">
        <v>29.9</v>
      </c>
      <c r="AGH118" s="27" t="n">
        <v>30.1</v>
      </c>
      <c r="AGI118" s="27" t="n">
        <v>28.8</v>
      </c>
      <c r="AGJ118" s="27" t="n">
        <v>31</v>
      </c>
      <c r="AGK118" s="27" t="n">
        <v>34.8</v>
      </c>
      <c r="AGL118" s="27" t="n">
        <v>36.7</v>
      </c>
      <c r="AGM118" s="27" t="n">
        <v>38.9</v>
      </c>
      <c r="AGN118" s="27" t="n">
        <v>37.3</v>
      </c>
      <c r="AGO118" s="22" t="n">
        <f aca="false">AVERAGE(AGC118:AGN118)</f>
        <v>33.8583333333333</v>
      </c>
      <c r="AHA118" s="0" t="n">
        <v>1968</v>
      </c>
      <c r="AHB118" s="29" t="s">
        <v>124</v>
      </c>
      <c r="AHC118" s="27" t="n">
        <v>32.4</v>
      </c>
      <c r="AHD118" s="27" t="n">
        <v>31.2</v>
      </c>
      <c r="AHE118" s="27" t="n">
        <v>32.4</v>
      </c>
      <c r="AHF118" s="27" t="n">
        <v>32.2</v>
      </c>
      <c r="AHG118" s="27" t="n">
        <v>31.4</v>
      </c>
      <c r="AHH118" s="27" t="n">
        <v>30.2</v>
      </c>
      <c r="AHI118" s="27" t="n">
        <v>29.7</v>
      </c>
      <c r="AHJ118" s="27" t="n">
        <v>32.3</v>
      </c>
      <c r="AHK118" s="27" t="n">
        <v>33.2</v>
      </c>
      <c r="AHL118" s="27" t="n">
        <v>34.6</v>
      </c>
      <c r="AHM118" s="27" t="n">
        <v>37.1</v>
      </c>
      <c r="AHN118" s="28" t="n">
        <f aca="false">(AHN117+AHN119)/2</f>
        <v>35.25</v>
      </c>
      <c r="AHO118" s="22" t="n">
        <f aca="false">AVERAGE(AHC118:AHN118)</f>
        <v>32.6625</v>
      </c>
      <c r="AIA118" s="0" t="n">
        <v>1968</v>
      </c>
      <c r="AIB118" s="29" t="s">
        <v>124</v>
      </c>
      <c r="AIC118" s="27" t="n">
        <v>37.9</v>
      </c>
      <c r="AID118" s="27" t="n">
        <v>33.7</v>
      </c>
      <c r="AIE118" s="27" t="n">
        <v>34.3</v>
      </c>
      <c r="AIF118" s="27" t="n">
        <v>34</v>
      </c>
      <c r="AIG118" s="27" t="n">
        <v>25.7</v>
      </c>
      <c r="AIH118" s="27" t="n">
        <v>26.7</v>
      </c>
      <c r="AII118" s="27" t="n">
        <v>24.9</v>
      </c>
      <c r="AIJ118" s="27" t="n">
        <v>27.6</v>
      </c>
      <c r="AIK118" s="27" t="n">
        <v>32.2</v>
      </c>
      <c r="AIL118" s="27" t="n">
        <v>35</v>
      </c>
      <c r="AIM118" s="27" t="n">
        <v>39.1</v>
      </c>
      <c r="AIN118" s="27" t="n">
        <v>36.9</v>
      </c>
      <c r="AIO118" s="22" t="n">
        <f aca="false">AVERAGE(AIC118:AIN118)</f>
        <v>32.3333333333333</v>
      </c>
      <c r="AJA118" s="0" t="n">
        <v>1968</v>
      </c>
      <c r="AJB118" s="29" t="s">
        <v>124</v>
      </c>
      <c r="AJC118" s="27" t="n">
        <v>30.7</v>
      </c>
      <c r="AJD118" s="27" t="n">
        <v>29.3</v>
      </c>
      <c r="AJE118" s="27" t="n">
        <v>29.5</v>
      </c>
      <c r="AJF118" s="27" t="n">
        <v>29.9</v>
      </c>
      <c r="AJG118" s="27" t="n">
        <v>24</v>
      </c>
      <c r="AJH118" s="27" t="n">
        <v>23.3</v>
      </c>
      <c r="AJI118" s="27" t="n">
        <v>21.8</v>
      </c>
      <c r="AJJ118" s="27" t="n">
        <v>24.9</v>
      </c>
      <c r="AJK118" s="27" t="n">
        <v>26</v>
      </c>
      <c r="AJL118" s="27" t="n">
        <v>29.9</v>
      </c>
      <c r="AJM118" s="27" t="n">
        <v>33.4</v>
      </c>
      <c r="AJN118" s="27" t="n">
        <v>31.4</v>
      </c>
      <c r="AJO118" s="22" t="n">
        <f aca="false">AVERAGE(AJC118:AJN118)</f>
        <v>27.8416666666667</v>
      </c>
      <c r="AKA118" s="0" t="n">
        <v>1968</v>
      </c>
      <c r="AKB118" s="29" t="s">
        <v>124</v>
      </c>
      <c r="AKC118" s="27" t="n">
        <v>32.3</v>
      </c>
      <c r="AKD118" s="27" t="n">
        <v>32.9</v>
      </c>
      <c r="AKE118" s="27" t="n">
        <v>31.3</v>
      </c>
      <c r="AKF118" s="28" t="n">
        <f aca="false">(AKF117+AKF119)/2</f>
        <v>28.65</v>
      </c>
      <c r="AKG118" s="27" t="n">
        <v>21</v>
      </c>
      <c r="AKH118" s="27" t="n">
        <v>19.9</v>
      </c>
      <c r="AKI118" s="27" t="n">
        <v>18.4</v>
      </c>
      <c r="AKJ118" s="28" t="n">
        <f aca="false">(AKJ117+AKJ119)/2</f>
        <v>22.1</v>
      </c>
      <c r="AKK118" s="27" t="n">
        <v>25.1</v>
      </c>
      <c r="AKL118" s="27" t="n">
        <v>31</v>
      </c>
      <c r="AKM118" s="27" t="n">
        <v>35.2</v>
      </c>
      <c r="AKN118" s="27" t="n">
        <v>33.8</v>
      </c>
      <c r="AKO118" s="22" t="n">
        <f aca="false">AVERAGE(AKC118:AKN118)</f>
        <v>27.6375</v>
      </c>
      <c r="ALA118" s="0" t="n">
        <v>1968</v>
      </c>
      <c r="ALB118" s="29" t="s">
        <v>124</v>
      </c>
      <c r="ALC118" s="27" t="n">
        <v>28.1</v>
      </c>
      <c r="ALD118" s="27" t="n">
        <v>28</v>
      </c>
      <c r="ALE118" s="27" t="n">
        <v>28</v>
      </c>
      <c r="ALF118" s="27" t="n">
        <v>27.3</v>
      </c>
      <c r="ALG118" s="27" t="n">
        <v>22.9</v>
      </c>
      <c r="ALH118" s="27" t="n">
        <v>21.2</v>
      </c>
      <c r="ALI118" s="27" t="n">
        <v>20.5</v>
      </c>
      <c r="ALJ118" s="27" t="n">
        <v>21.7</v>
      </c>
      <c r="ALK118" s="27" t="n">
        <v>23.5</v>
      </c>
      <c r="ALL118" s="27" t="n">
        <v>26.5</v>
      </c>
      <c r="ALM118" s="27" t="n">
        <v>27.9</v>
      </c>
      <c r="ALN118" s="27" t="n">
        <v>27.8</v>
      </c>
      <c r="ALO118" s="22" t="n">
        <f aca="false">AVERAGE(ALC118:ALN118)</f>
        <v>25.2833333333333</v>
      </c>
    </row>
    <row r="119" customFormat="false" ht="12.8" hidden="false" customHeight="false" outlineLevel="0" collapsed="false">
      <c r="A119" s="16"/>
      <c r="B119" s="8" t="n">
        <f aca="false">AVERAGE(AO119,BO119,CO119,DO119,EO119,FO119,GO119,HO119,IO119,JO119,KO119,LO119,MO119,NO119,OO119,PO119,QO119,RO119,SO119,TO119,UO119,VO119,WO119,XO119,YO119,ZO119,AAO119,ABO119,ACO119,ADO119,AEO119,AFO119,AGO119,AHO119,AIO119,AJO119,AKO119,ALO119,Sheet2!O119,Sheet2!AO119,Sheet2!BO119,Sheet2!CO119)</f>
        <v>29.1810064935065</v>
      </c>
      <c r="C119" s="10" t="n">
        <f aca="false">AVERAGE(B115:B119)</f>
        <v>28.8113203463204</v>
      </c>
      <c r="D119" s="9" t="n">
        <f aca="false">AVERAGE(B110:B119)</f>
        <v>28.7439177489178</v>
      </c>
      <c r="E119" s="8" t="n">
        <f aca="false">AVERAGE(B100:B119)</f>
        <v>28.677150748557</v>
      </c>
      <c r="F119" s="11" t="n">
        <f aca="false">AVERAGE(B70:B119)</f>
        <v>28.812367776194</v>
      </c>
      <c r="G119" s="2" t="n">
        <f aca="false">MAX(AC119:AN119,BC119:BN119,CC119:CN119,DC119:DN119,EC119:EN119,FC119:FN119,GC119:GN119,HC119:HN119,IC119:IN119,JC119:JN119,KC119:KN119,LC119:LN119,MC119:MN119,NC119:NN119,OC119:ON119,PC119:PN119,QC119:QN119,RC119:RN119,SC119:SN119,TC119:TN119,UC119:UN119,VC119:VN119,WC119:WN119,XC119:XN119,YC119:YN119,ZC119:ZN119,AAC119:AAN119,ABC119:ABN119,ACC119:ACN119,ADC119:ADN119,AEC119:AEN119,AFC119:AFN119,AGC119:AGN119,AHC119:AHN119,AIC119:AIN119,AJC119:AJN119,AKC119:AKN119,ALC119:ALN119,Sheet2!C119:N119,Sheet2!AC119:AN119,Sheet2!BC119:BN119,Sheet2!CC119:CN119)</f>
        <v>41.5</v>
      </c>
      <c r="H119" s="17" t="n">
        <f aca="false">MEDIAN(AC119:AN119,BC119:BN119,CC119:CN119,DC119:DN119,EC119:EN119,FC119:FN119,GC119:GN119,HC119:HN119,IC119:IN119,JC119:JN119,KC119:KN119,LC119:LN119,MC119:MN119,NC119:NN119,OC119:ON119,PC119:PN119,QC119:QN119,RC119:RN119,SC119:SN119,TC119:TN119,UC119:UN119,VC119:VN119,WC119:WN119,XC119:XN119,YC119:YN119,ZC119:ZN119,AAC119:AAN119,ABC119:ABN119,ACC119:ACN119,ADC119:ADN119,AEC119:AEN119,AFC119:AFN119,AGC119:AGN119,AHC119:AHN119,AIC119:AIN119,AJC119:AJN119,AKC119:AKN119,ALC119:ALN119,Sheet2!C119:N119,Sheet2!AC119:AN119,Sheet2!BC119:BN119,Sheet2!CC119:CN119)</f>
        <v>29.3</v>
      </c>
      <c r="I119" s="18" t="n">
        <f aca="false">MIN(AC119:AN119,BC119:BN119,CC119:CN119,DC119:DN119,EC119:EN119,FC119:FN119,GC119:GN119,HC119:HN119,IC119:IN119,JC119:JN119,KC119:KN119,LC119:LN119,MC119:MN119,NC119:NN119,OC119:ON119,PC119:PN119,QC119:QN119,RC119:RN119,SC119:SN119,TC119:TN119,UC119:UN119,VC119:VN119,WC119:WN119,XC119:XN119,YC119:YN119,ZC119:ZN119,AAC119:AAN119,ABC119:ABN119,ACC119:ACN119,ADC119:ADN119,AEC119:AEN119,AFC119:AFN119,AGC119:AGN119,AHC119:AHN119,AIC119:AIN119,AJC119:AJN119,AKC119:AKN119,ALC119:ALN119,Sheet2!C119:N119,Sheet2!AC119:AN119,Sheet2!BC119:BN119,Sheet2!CC119:CN119)</f>
        <v>18.6</v>
      </c>
      <c r="K119" s="19" t="n">
        <f aca="false">(G119+I119)/2</f>
        <v>30.05</v>
      </c>
      <c r="AB119" s="33" t="n">
        <v>1969</v>
      </c>
      <c r="AC119" s="21" t="n">
        <v>37.5</v>
      </c>
      <c r="AD119" s="21" t="n">
        <v>37</v>
      </c>
      <c r="AE119" s="21" t="n">
        <v>33.4</v>
      </c>
      <c r="AF119" s="21" t="n">
        <v>30.6</v>
      </c>
      <c r="AG119" s="21" t="n">
        <v>26.2</v>
      </c>
      <c r="AH119" s="21" t="n">
        <v>22.5</v>
      </c>
      <c r="AI119" s="21" t="n">
        <v>24</v>
      </c>
      <c r="AJ119" s="21" t="n">
        <v>26.9</v>
      </c>
      <c r="AK119" s="21" t="n">
        <v>27.2</v>
      </c>
      <c r="AL119" s="21" t="n">
        <v>31.8</v>
      </c>
      <c r="AM119" s="21" t="n">
        <v>35.6</v>
      </c>
      <c r="AN119" s="21" t="n">
        <v>35.8</v>
      </c>
      <c r="AO119" s="22" t="n">
        <f aca="false">AVERAGE(AC119:AN119)</f>
        <v>30.7083333333333</v>
      </c>
      <c r="BA119" s="0" t="n">
        <v>1969</v>
      </c>
      <c r="BB119" s="20" t="s">
        <v>125</v>
      </c>
      <c r="BC119" s="21" t="n">
        <v>38.5</v>
      </c>
      <c r="BD119" s="21" t="n">
        <v>36.9</v>
      </c>
      <c r="BE119" s="21" t="n">
        <v>31.9</v>
      </c>
      <c r="BF119" s="21" t="n">
        <v>27.5</v>
      </c>
      <c r="BG119" s="21" t="n">
        <v>22.8</v>
      </c>
      <c r="BH119" s="21" t="n">
        <v>18.6</v>
      </c>
      <c r="BI119" s="21" t="n">
        <v>19.9</v>
      </c>
      <c r="BJ119" s="21" t="n">
        <v>22.5</v>
      </c>
      <c r="BK119" s="21" t="n">
        <v>21.5</v>
      </c>
      <c r="BL119" s="21" t="n">
        <v>30</v>
      </c>
      <c r="BM119" s="21" t="n">
        <v>31.7</v>
      </c>
      <c r="BN119" s="21" t="n">
        <v>35.9</v>
      </c>
      <c r="BO119" s="22" t="n">
        <f aca="false">AVERAGE(BC119:BN119)</f>
        <v>28.1416666666667</v>
      </c>
      <c r="CA119" s="0" t="n">
        <v>1969</v>
      </c>
      <c r="CB119" s="20" t="s">
        <v>125</v>
      </c>
      <c r="CC119" s="21" t="n">
        <v>41.5</v>
      </c>
      <c r="CD119" s="21" t="n">
        <v>40.4</v>
      </c>
      <c r="CE119" s="21" t="n">
        <v>35.8</v>
      </c>
      <c r="CF119" s="21" t="n">
        <v>30.8</v>
      </c>
      <c r="CG119" s="21" t="n">
        <v>26</v>
      </c>
      <c r="CH119" s="21" t="n">
        <v>22.5</v>
      </c>
      <c r="CI119" s="21" t="n">
        <v>25.1</v>
      </c>
      <c r="CJ119" s="21" t="n">
        <v>27.3</v>
      </c>
      <c r="CK119" s="21" t="n">
        <v>28.1</v>
      </c>
      <c r="CL119" s="21" t="n">
        <v>35.9</v>
      </c>
      <c r="CM119" s="21" t="n">
        <v>37.3</v>
      </c>
      <c r="CN119" s="21" t="n">
        <v>37.7</v>
      </c>
      <c r="CO119" s="22" t="n">
        <f aca="false">AVERAGE(CC119:CN119)</f>
        <v>32.3666666666667</v>
      </c>
      <c r="DA119" s="0" t="n">
        <v>1969</v>
      </c>
      <c r="DB119" s="20" t="s">
        <v>125</v>
      </c>
      <c r="DC119" s="21" t="n">
        <v>31.2</v>
      </c>
      <c r="DD119" s="21" t="n">
        <v>31.2</v>
      </c>
      <c r="DE119" s="21" t="n">
        <v>30.9</v>
      </c>
      <c r="DF119" s="21" t="n">
        <v>29.3</v>
      </c>
      <c r="DG119" s="21" t="n">
        <v>27.1</v>
      </c>
      <c r="DH119" s="21" t="n">
        <v>24.5</v>
      </c>
      <c r="DI119" s="21" t="n">
        <v>24.3</v>
      </c>
      <c r="DJ119" s="21" t="n">
        <v>26</v>
      </c>
      <c r="DK119" s="21" t="n">
        <v>27.3</v>
      </c>
      <c r="DL119" s="21" t="n">
        <v>28.2</v>
      </c>
      <c r="DM119" s="21" t="n">
        <v>30.5</v>
      </c>
      <c r="DN119" s="21" t="n">
        <v>31.4</v>
      </c>
      <c r="DO119" s="22" t="n">
        <f aca="false">AVERAGE(DC119:DN119)</f>
        <v>28.4916666666667</v>
      </c>
      <c r="EA119" s="0" t="n">
        <v>1969</v>
      </c>
      <c r="EB119" s="20" t="s">
        <v>125</v>
      </c>
      <c r="EC119" s="21" t="n">
        <v>30.7</v>
      </c>
      <c r="ED119" s="21" t="n">
        <v>29.6</v>
      </c>
      <c r="EE119" s="21" t="n">
        <v>28.4</v>
      </c>
      <c r="EF119" s="21" t="n">
        <v>27.3</v>
      </c>
      <c r="EG119" s="21" t="n">
        <v>23.3</v>
      </c>
      <c r="EH119" s="21" t="n">
        <v>21.5</v>
      </c>
      <c r="EI119" s="21" t="n">
        <v>21.5</v>
      </c>
      <c r="EJ119" s="21" t="n">
        <v>23</v>
      </c>
      <c r="EK119" s="21" t="n">
        <v>22.6</v>
      </c>
      <c r="EL119" s="21" t="n">
        <v>24.6</v>
      </c>
      <c r="EM119" s="21" t="n">
        <v>27.5</v>
      </c>
      <c r="EN119" s="21" t="n">
        <v>29.6</v>
      </c>
      <c r="EO119" s="22" t="n">
        <f aca="false">AVERAGE(EC119:EN119)</f>
        <v>25.8</v>
      </c>
      <c r="FA119" s="0" t="n">
        <v>1969</v>
      </c>
      <c r="FB119" s="20" t="s">
        <v>125</v>
      </c>
      <c r="FC119" s="21" t="n">
        <v>31.7</v>
      </c>
      <c r="FD119" s="21" t="n">
        <v>30.7</v>
      </c>
      <c r="FE119" s="21" t="n">
        <v>29.2</v>
      </c>
      <c r="FF119" s="21" t="n">
        <v>28</v>
      </c>
      <c r="FG119" s="21" t="n">
        <v>24.6</v>
      </c>
      <c r="FH119" s="21" t="n">
        <v>22.5</v>
      </c>
      <c r="FI119" s="21" t="n">
        <v>22.6</v>
      </c>
      <c r="FJ119" s="21" t="n">
        <v>24.2</v>
      </c>
      <c r="FK119" s="21" t="n">
        <v>24.4</v>
      </c>
      <c r="FL119" s="21" t="n">
        <v>26.2</v>
      </c>
      <c r="FM119" s="21" t="n">
        <v>28.8</v>
      </c>
      <c r="FN119" s="21" t="n">
        <v>30.4</v>
      </c>
      <c r="FO119" s="22" t="n">
        <f aca="false">AVERAGE(FC119:FN119)</f>
        <v>26.9416666666667</v>
      </c>
      <c r="GA119" s="0" t="n">
        <v>1969</v>
      </c>
      <c r="GB119" s="20" t="s">
        <v>125</v>
      </c>
      <c r="GC119" s="21" t="n">
        <v>33.1</v>
      </c>
      <c r="GD119" s="21" t="n">
        <v>33.1</v>
      </c>
      <c r="GE119" s="21" t="n">
        <v>31.6</v>
      </c>
      <c r="GF119" s="21" t="n">
        <v>30.2</v>
      </c>
      <c r="GG119" s="21" t="n">
        <v>27.9</v>
      </c>
      <c r="GH119" s="21" t="n">
        <v>24.7</v>
      </c>
      <c r="GI119" s="21" t="n">
        <v>25.5</v>
      </c>
      <c r="GJ119" s="21" t="n">
        <v>26.4</v>
      </c>
      <c r="GK119" s="21" t="n">
        <v>28.2</v>
      </c>
      <c r="GL119" s="21" t="n">
        <v>29.1</v>
      </c>
      <c r="GM119" s="24"/>
      <c r="GN119" s="21" t="n">
        <v>33.9</v>
      </c>
      <c r="GO119" s="22" t="n">
        <f aca="false">AVERAGE(GC119:GN119)</f>
        <v>29.4272727272727</v>
      </c>
      <c r="HA119" s="0" t="n">
        <v>1969</v>
      </c>
      <c r="HB119" s="20" t="s">
        <v>125</v>
      </c>
      <c r="HC119" s="23" t="n">
        <f aca="false">(HC117+HC118)/2</f>
        <v>35.45</v>
      </c>
      <c r="HD119" s="23" t="n">
        <f aca="false">(HD117+HD118)/2</f>
        <v>31.05</v>
      </c>
      <c r="HE119" s="23" t="n">
        <f aca="false">(HE117+HE118)/2</f>
        <v>33.3</v>
      </c>
      <c r="HF119" s="21" t="n">
        <v>33.8</v>
      </c>
      <c r="HG119" s="21" t="n">
        <v>30.8</v>
      </c>
      <c r="HH119" s="21" t="n">
        <v>27.6</v>
      </c>
      <c r="HI119" s="21" t="n">
        <v>29.8</v>
      </c>
      <c r="HJ119" s="21" t="n">
        <v>30.1</v>
      </c>
      <c r="HK119" s="28" t="n">
        <f aca="false">(HK118+HK120)/2</f>
        <v>32.35</v>
      </c>
      <c r="HL119" s="28" t="n">
        <f aca="false">(HL118+HL120)/2</f>
        <v>34.5</v>
      </c>
      <c r="HM119" s="21" t="n">
        <v>37.7</v>
      </c>
      <c r="HN119" s="21" t="n">
        <v>36.1</v>
      </c>
      <c r="HO119" s="22" t="n">
        <f aca="false">AVERAGE(HC119:HN119)</f>
        <v>32.7125</v>
      </c>
      <c r="IA119" s="0" t="n">
        <v>1969</v>
      </c>
      <c r="IB119" s="20" t="s">
        <v>125</v>
      </c>
      <c r="IC119" s="21" t="n">
        <v>31.1</v>
      </c>
      <c r="ID119" s="21" t="n">
        <v>32</v>
      </c>
      <c r="IE119" s="21" t="n">
        <v>31</v>
      </c>
      <c r="IF119" s="21" t="n">
        <v>30</v>
      </c>
      <c r="IG119" s="21" t="n">
        <v>27.9</v>
      </c>
      <c r="IH119" s="21" t="n">
        <v>25.9</v>
      </c>
      <c r="II119" s="21" t="n">
        <v>25.7</v>
      </c>
      <c r="IJ119" s="21" t="n">
        <v>27.2</v>
      </c>
      <c r="IK119" s="21" t="n">
        <v>27.9</v>
      </c>
      <c r="IL119" s="21" t="n">
        <v>29</v>
      </c>
      <c r="IM119" s="21" t="n">
        <v>30.4</v>
      </c>
      <c r="IN119" s="21" t="n">
        <v>31.4</v>
      </c>
      <c r="IO119" s="22" t="n">
        <f aca="false">AVERAGE(IC119:IN119)</f>
        <v>29.125</v>
      </c>
      <c r="JA119" s="0" t="n">
        <v>1969</v>
      </c>
      <c r="JB119" s="20" t="s">
        <v>125</v>
      </c>
      <c r="JC119" s="21" t="n">
        <v>39.4</v>
      </c>
      <c r="JD119" s="21" t="n">
        <v>37.8</v>
      </c>
      <c r="JE119" s="21" t="n">
        <v>35.7</v>
      </c>
      <c r="JF119" s="21" t="n">
        <v>33.1</v>
      </c>
      <c r="JG119" s="21" t="n">
        <v>29.2</v>
      </c>
      <c r="JH119" s="21" t="n">
        <v>25.6</v>
      </c>
      <c r="JI119" s="21" t="n">
        <v>27.3</v>
      </c>
      <c r="JJ119" s="21" t="n">
        <v>29.6</v>
      </c>
      <c r="JK119" s="21" t="n">
        <v>30.1</v>
      </c>
      <c r="JL119" s="21" t="n">
        <v>36.2</v>
      </c>
      <c r="JM119" s="21" t="n">
        <v>38.7</v>
      </c>
      <c r="JN119" s="21" t="n">
        <v>37.3</v>
      </c>
      <c r="JO119" s="22" t="n">
        <f aca="false">AVERAGE(JC119:JN119)</f>
        <v>33.3333333333333</v>
      </c>
      <c r="KA119" s="0" t="n">
        <v>1969</v>
      </c>
      <c r="KB119" s="20" t="s">
        <v>125</v>
      </c>
      <c r="KC119" s="21" t="n">
        <v>27.6</v>
      </c>
      <c r="KD119" s="21" t="n">
        <v>26.8</v>
      </c>
      <c r="KE119" s="21" t="n">
        <v>25.9</v>
      </c>
      <c r="KF119" s="21" t="n">
        <v>25</v>
      </c>
      <c r="KG119" s="21" t="n">
        <v>21.6</v>
      </c>
      <c r="KH119" s="21" t="n">
        <v>19.5</v>
      </c>
      <c r="KI119" s="21" t="n">
        <v>19.7</v>
      </c>
      <c r="KJ119" s="21" t="n">
        <v>20.6</v>
      </c>
      <c r="KK119" s="21" t="n">
        <v>20.4</v>
      </c>
      <c r="KL119" s="21" t="n">
        <v>22.1</v>
      </c>
      <c r="KM119" s="21" t="n">
        <v>24.8</v>
      </c>
      <c r="KN119" s="21" t="n">
        <v>26.2</v>
      </c>
      <c r="KO119" s="22" t="n">
        <f aca="false">AVERAGE(KC119:KN119)</f>
        <v>23.35</v>
      </c>
      <c r="LA119" s="0" t="n">
        <v>1969</v>
      </c>
      <c r="LB119" s="20" t="s">
        <v>125</v>
      </c>
      <c r="LC119" s="21" t="n">
        <v>30.9</v>
      </c>
      <c r="LD119" s="21" t="n">
        <v>32.5</v>
      </c>
      <c r="LE119" s="21" t="n">
        <v>31</v>
      </c>
      <c r="LF119" s="21" t="n">
        <v>30.3</v>
      </c>
      <c r="LG119" s="21" t="n">
        <v>28.4</v>
      </c>
      <c r="LH119" s="21" t="n">
        <v>25.7</v>
      </c>
      <c r="LI119" s="21" t="n">
        <v>25</v>
      </c>
      <c r="LJ119" s="21" t="n">
        <v>27.6</v>
      </c>
      <c r="LK119" s="21" t="n">
        <v>29</v>
      </c>
      <c r="LL119" s="21" t="n">
        <v>29.8</v>
      </c>
      <c r="LM119" s="21" t="n">
        <v>31.9</v>
      </c>
      <c r="LN119" s="21" t="n">
        <v>32.9</v>
      </c>
      <c r="LO119" s="22" t="n">
        <f aca="false">AVERAGE(LC119:LN119)</f>
        <v>29.5833333333333</v>
      </c>
      <c r="MA119" s="0" t="n">
        <v>1969</v>
      </c>
      <c r="MB119" s="20" t="s">
        <v>125</v>
      </c>
      <c r="MC119" s="21" t="n">
        <v>37.3</v>
      </c>
      <c r="MD119" s="21" t="n">
        <v>36.3</v>
      </c>
      <c r="ME119" s="21" t="n">
        <v>31</v>
      </c>
      <c r="MF119" s="21" t="n">
        <v>27.6</v>
      </c>
      <c r="MG119" s="21" t="n">
        <v>23.1</v>
      </c>
      <c r="MH119" s="21" t="n">
        <v>19.3</v>
      </c>
      <c r="MI119" s="21" t="n">
        <v>20.7</v>
      </c>
      <c r="MJ119" s="21" t="n">
        <v>23.5</v>
      </c>
      <c r="MK119" s="21" t="n">
        <v>23.2</v>
      </c>
      <c r="ML119" s="21" t="n">
        <v>30.5</v>
      </c>
      <c r="MM119" s="21" t="n">
        <v>31.4</v>
      </c>
      <c r="MN119" s="21" t="n">
        <v>33.4</v>
      </c>
      <c r="MO119" s="22" t="n">
        <f aca="false">AVERAGE(MC119:MN119)</f>
        <v>28.1083333333333</v>
      </c>
      <c r="NA119" s="0" t="n">
        <v>1969</v>
      </c>
      <c r="NB119" s="20" t="s">
        <v>125</v>
      </c>
      <c r="NC119" s="21" t="n">
        <v>35.2</v>
      </c>
      <c r="ND119" s="21" t="n">
        <v>35.6</v>
      </c>
      <c r="NE119" s="21" t="n">
        <v>32.3</v>
      </c>
      <c r="NF119" s="21" t="n">
        <v>30.2</v>
      </c>
      <c r="NG119" s="21" t="n">
        <v>26.8</v>
      </c>
      <c r="NH119" s="21" t="n">
        <v>22.4</v>
      </c>
      <c r="NI119" s="21" t="n">
        <v>23.6</v>
      </c>
      <c r="NJ119" s="21" t="n">
        <v>26.4</v>
      </c>
      <c r="NK119" s="21" t="n">
        <v>27.8</v>
      </c>
      <c r="NL119" s="21" t="n">
        <v>30.5</v>
      </c>
      <c r="NM119" s="21" t="n">
        <v>34.8</v>
      </c>
      <c r="NN119" s="21" t="n">
        <v>35.3</v>
      </c>
      <c r="NO119" s="22" t="n">
        <f aca="false">AVERAGE(NC119:NN119)</f>
        <v>30.075</v>
      </c>
      <c r="OA119" s="0" t="n">
        <v>1969</v>
      </c>
      <c r="OB119" s="20" t="s">
        <v>125</v>
      </c>
      <c r="OC119" s="21" t="n">
        <v>39.2</v>
      </c>
      <c r="OD119" s="21" t="n">
        <v>38.2</v>
      </c>
      <c r="OE119" s="21" t="n">
        <v>36.2</v>
      </c>
      <c r="OF119" s="21" t="n">
        <v>32.9</v>
      </c>
      <c r="OG119" s="21" t="n">
        <v>29</v>
      </c>
      <c r="OH119" s="21" t="n">
        <v>25.4</v>
      </c>
      <c r="OI119" s="21" t="n">
        <v>26.7</v>
      </c>
      <c r="OJ119" s="21" t="n">
        <v>29</v>
      </c>
      <c r="OK119" s="21" t="n">
        <v>29.3</v>
      </c>
      <c r="OL119" s="21" t="n">
        <v>35.8</v>
      </c>
      <c r="OM119" s="21" t="n">
        <v>38.4</v>
      </c>
      <c r="ON119" s="21" t="n">
        <v>37.6</v>
      </c>
      <c r="OO119" s="22" t="n">
        <f aca="false">AVERAGE(OC119:ON119)</f>
        <v>33.1416666666667</v>
      </c>
      <c r="PA119" s="0" t="n">
        <v>1969</v>
      </c>
      <c r="PB119" s="20" t="s">
        <v>125</v>
      </c>
      <c r="PC119" s="21" t="n">
        <v>31.3</v>
      </c>
      <c r="PD119" s="21" t="n">
        <v>31.9</v>
      </c>
      <c r="PE119" s="21" t="n">
        <v>31.1</v>
      </c>
      <c r="PF119" s="21" t="n">
        <v>31.4</v>
      </c>
      <c r="PG119" s="21" t="n">
        <v>30.8</v>
      </c>
      <c r="PH119" s="21" t="n">
        <v>29.5</v>
      </c>
      <c r="PI119" s="21" t="n">
        <v>28.8</v>
      </c>
      <c r="PJ119" s="21" t="n">
        <v>29.5</v>
      </c>
      <c r="PK119" s="21" t="n">
        <v>31.6</v>
      </c>
      <c r="PL119" s="21" t="n">
        <v>33.8</v>
      </c>
      <c r="PM119" s="21" t="n">
        <v>35.5</v>
      </c>
      <c r="PN119" s="21" t="n">
        <v>34.6</v>
      </c>
      <c r="PO119" s="22" t="n">
        <f aca="false">AVERAGE(PC119:PN119)</f>
        <v>31.65</v>
      </c>
      <c r="QA119" s="0" t="n">
        <v>1969</v>
      </c>
      <c r="QB119" s="20" t="s">
        <v>125</v>
      </c>
      <c r="QC119" s="21" t="n">
        <v>30.5</v>
      </c>
      <c r="QD119" s="21" t="n">
        <v>31.2</v>
      </c>
      <c r="QE119" s="21" t="n">
        <v>30.4</v>
      </c>
      <c r="QF119" s="21" t="n">
        <v>29.3</v>
      </c>
      <c r="QG119" s="21" t="n">
        <v>27.9</v>
      </c>
      <c r="QH119" s="21" t="n">
        <v>26.2</v>
      </c>
      <c r="QI119" s="21" t="n">
        <v>25.4</v>
      </c>
      <c r="QJ119" s="21" t="n">
        <v>26.3</v>
      </c>
      <c r="QK119" s="21" t="n">
        <v>27.8</v>
      </c>
      <c r="QL119" s="21" t="n">
        <v>28.8</v>
      </c>
      <c r="QM119" s="21" t="n">
        <v>31</v>
      </c>
      <c r="QN119" s="21" t="n">
        <v>32.1</v>
      </c>
      <c r="QO119" s="22" t="n">
        <f aca="false">AVERAGE(QC119:QN119)</f>
        <v>28.9083333333333</v>
      </c>
      <c r="RA119" s="0" t="n">
        <v>1969</v>
      </c>
      <c r="RB119" s="20" t="s">
        <v>125</v>
      </c>
      <c r="RC119" s="21" t="n">
        <v>38.8</v>
      </c>
      <c r="RD119" s="21" t="n">
        <v>36.9</v>
      </c>
      <c r="RE119" s="21" t="n">
        <v>30.9</v>
      </c>
      <c r="RF119" s="21" t="n">
        <v>27.5</v>
      </c>
      <c r="RG119" s="21" t="n">
        <v>22.2</v>
      </c>
      <c r="RH119" s="21" t="n">
        <v>18.9</v>
      </c>
      <c r="RI119" s="21" t="n">
        <v>20.3</v>
      </c>
      <c r="RJ119" s="21" t="n">
        <v>22.5</v>
      </c>
      <c r="RK119" s="21" t="n">
        <v>21.6</v>
      </c>
      <c r="RL119" s="21" t="n">
        <v>30.6</v>
      </c>
      <c r="RM119" s="21" t="n">
        <v>31.2</v>
      </c>
      <c r="RN119" s="21" t="n">
        <v>35</v>
      </c>
      <c r="RO119" s="22" t="n">
        <f aca="false">AVERAGE(RC119:RN119)</f>
        <v>28.0333333333333</v>
      </c>
      <c r="SA119" s="0" t="n">
        <v>1969</v>
      </c>
      <c r="SB119" s="29" t="s">
        <v>125</v>
      </c>
      <c r="SC119" s="27" t="n">
        <v>33.6</v>
      </c>
      <c r="SD119" s="27" t="n">
        <v>32.8</v>
      </c>
      <c r="SE119" s="27" t="n">
        <v>30.1</v>
      </c>
      <c r="SF119" s="27" t="n">
        <v>27.1</v>
      </c>
      <c r="SG119" s="27" t="n">
        <v>22.6</v>
      </c>
      <c r="SH119" s="27" t="n">
        <v>18.7</v>
      </c>
      <c r="SI119" s="27" t="n">
        <v>19.6</v>
      </c>
      <c r="SJ119" s="27" t="n">
        <v>22</v>
      </c>
      <c r="SK119" s="27" t="n">
        <v>21.7</v>
      </c>
      <c r="SL119" s="27" t="n">
        <v>25.8</v>
      </c>
      <c r="SM119" s="27" t="n">
        <v>29.5</v>
      </c>
      <c r="SN119" s="27" t="n">
        <v>32.3</v>
      </c>
      <c r="SO119" s="22" t="n">
        <f aca="false">AVERAGE(SC119:SN119)</f>
        <v>26.3166666666667</v>
      </c>
      <c r="TA119" s="0" t="n">
        <v>1969</v>
      </c>
      <c r="TB119" s="29" t="s">
        <v>125</v>
      </c>
      <c r="TC119" s="27" t="n">
        <v>35.1</v>
      </c>
      <c r="TD119" s="27" t="n">
        <v>35.6</v>
      </c>
      <c r="TE119" s="27" t="n">
        <v>32.7</v>
      </c>
      <c r="TF119" s="27" t="n">
        <v>30.3</v>
      </c>
      <c r="TG119" s="27" t="n">
        <v>26.5</v>
      </c>
      <c r="TH119" s="27" t="n">
        <v>22.4</v>
      </c>
      <c r="TI119" s="27" t="n">
        <v>23.8</v>
      </c>
      <c r="TJ119" s="27" t="n">
        <v>25.9</v>
      </c>
      <c r="TK119" s="27" t="n">
        <v>27.7</v>
      </c>
      <c r="TL119" s="27" t="n">
        <v>30.3</v>
      </c>
      <c r="TM119" s="27" t="n">
        <v>34.1</v>
      </c>
      <c r="TN119" s="27" t="n">
        <v>35.1</v>
      </c>
      <c r="TO119" s="22" t="n">
        <f aca="false">AVERAGE(TC119:TN119)</f>
        <v>29.9583333333333</v>
      </c>
      <c r="UA119" s="0" t="n">
        <v>1969</v>
      </c>
      <c r="UB119" s="29" t="s">
        <v>125</v>
      </c>
      <c r="UC119" s="27" t="n">
        <v>35.1</v>
      </c>
      <c r="UD119" s="27" t="n">
        <v>34</v>
      </c>
      <c r="UE119" s="27" t="n">
        <v>31.9</v>
      </c>
      <c r="UF119" s="27" t="n">
        <v>29</v>
      </c>
      <c r="UG119" s="27" t="n">
        <v>25.4</v>
      </c>
      <c r="UH119" s="27" t="n">
        <v>22.5</v>
      </c>
      <c r="UI119" s="27" t="n">
        <v>23.1</v>
      </c>
      <c r="UJ119" s="27" t="n">
        <v>25.4</v>
      </c>
      <c r="UK119" s="27" t="n">
        <v>26</v>
      </c>
      <c r="UL119" s="27" t="n">
        <v>27.8</v>
      </c>
      <c r="UM119" s="27" t="n">
        <v>31.5</v>
      </c>
      <c r="UN119" s="27" t="n">
        <v>33.1</v>
      </c>
      <c r="UO119" s="22" t="n">
        <f aca="false">AVERAGE(UC119:UN119)</f>
        <v>28.7333333333333</v>
      </c>
      <c r="VA119" s="0" t="n">
        <v>1969</v>
      </c>
      <c r="VB119" s="29" t="s">
        <v>125</v>
      </c>
      <c r="VC119" s="27" t="n">
        <v>33.8</v>
      </c>
      <c r="VD119" s="27" t="n">
        <v>34.7</v>
      </c>
      <c r="VE119" s="27" t="n">
        <v>34.7</v>
      </c>
      <c r="VF119" s="27" t="n">
        <v>34.2</v>
      </c>
      <c r="VG119" s="27" t="n">
        <v>31.8</v>
      </c>
      <c r="VH119" s="27" t="n">
        <v>28.6</v>
      </c>
      <c r="VI119" s="27" t="n">
        <v>28.7</v>
      </c>
      <c r="VJ119" s="27" t="n">
        <v>31.2</v>
      </c>
      <c r="VK119" s="27" t="n">
        <v>32.4</v>
      </c>
      <c r="VL119" s="27" t="n">
        <v>35.6</v>
      </c>
      <c r="VM119" s="27" t="n">
        <v>38.7</v>
      </c>
      <c r="VN119" s="27" t="n">
        <v>37.6</v>
      </c>
      <c r="VO119" s="22" t="n">
        <f aca="false">AVERAGE(VC119:VN119)</f>
        <v>33.5</v>
      </c>
      <c r="WA119" s="0" t="n">
        <v>1969</v>
      </c>
      <c r="WB119" s="29" t="s">
        <v>125</v>
      </c>
      <c r="WC119" s="27" t="n">
        <v>34.2</v>
      </c>
      <c r="WD119" s="27" t="n">
        <v>33.4</v>
      </c>
      <c r="WE119" s="27" t="n">
        <v>29.8</v>
      </c>
      <c r="WF119" s="27" t="n">
        <v>28.4</v>
      </c>
      <c r="WG119" s="27" t="n">
        <v>25</v>
      </c>
      <c r="WH119" s="27" t="n">
        <v>22.7</v>
      </c>
      <c r="WI119" s="27" t="n">
        <v>23</v>
      </c>
      <c r="WJ119" s="27" t="n">
        <v>25.2</v>
      </c>
      <c r="WK119" s="27" t="n">
        <v>26.1</v>
      </c>
      <c r="WL119" s="27" t="n">
        <v>27.4</v>
      </c>
      <c r="WM119" s="27" t="n">
        <v>31.2</v>
      </c>
      <c r="WN119" s="27" t="n">
        <v>31.6</v>
      </c>
      <c r="WO119" s="22" t="n">
        <f aca="false">AVERAGE(WC119:WN119)</f>
        <v>28.1666666666667</v>
      </c>
      <c r="XA119" s="0" t="n">
        <v>1969</v>
      </c>
      <c r="XB119" s="29" t="s">
        <v>125</v>
      </c>
      <c r="XC119" s="27" t="n">
        <v>33.6</v>
      </c>
      <c r="XD119" s="27" t="n">
        <v>31.7</v>
      </c>
      <c r="XE119" s="27" t="n">
        <v>29.5</v>
      </c>
      <c r="XF119" s="27" t="n">
        <v>27.8</v>
      </c>
      <c r="XG119" s="27" t="n">
        <v>24.2</v>
      </c>
      <c r="XH119" s="27" t="n">
        <v>21.7</v>
      </c>
      <c r="XI119" s="27" t="n">
        <v>21.8</v>
      </c>
      <c r="XJ119" s="27" t="n">
        <v>24</v>
      </c>
      <c r="XK119" s="27" t="n">
        <v>24.3</v>
      </c>
      <c r="XL119" s="27" t="n">
        <v>26.3</v>
      </c>
      <c r="XM119" s="27" t="n">
        <v>29.6</v>
      </c>
      <c r="XN119" s="27" t="n">
        <v>31.2</v>
      </c>
      <c r="XO119" s="22" t="n">
        <f aca="false">AVERAGE(XC119:XN119)</f>
        <v>27.1416666666667</v>
      </c>
      <c r="YA119" s="0" t="n">
        <v>1969</v>
      </c>
      <c r="YB119" s="29" t="s">
        <v>125</v>
      </c>
      <c r="YC119" s="27" t="n">
        <v>36.1</v>
      </c>
      <c r="YD119" s="27" t="n">
        <v>36.9</v>
      </c>
      <c r="YE119" s="27" t="n">
        <v>33.7</v>
      </c>
      <c r="YF119" s="27" t="n">
        <v>31.5</v>
      </c>
      <c r="YG119" s="27" t="n">
        <v>28.2</v>
      </c>
      <c r="YH119" s="27" t="n">
        <v>24.9</v>
      </c>
      <c r="YI119" s="27" t="n">
        <v>25.6</v>
      </c>
      <c r="YJ119" s="27" t="n">
        <v>28</v>
      </c>
      <c r="YK119" s="27" t="n">
        <v>28.8</v>
      </c>
      <c r="YL119" s="27" t="n">
        <v>33.6</v>
      </c>
      <c r="YM119" s="27" t="n">
        <v>37.5</v>
      </c>
      <c r="YN119" s="27" t="n">
        <v>37.5</v>
      </c>
      <c r="YO119" s="22" t="n">
        <f aca="false">AVERAGE(YC119:YN119)</f>
        <v>31.8583333333333</v>
      </c>
      <c r="ZA119" s="0" t="n">
        <v>1969</v>
      </c>
      <c r="ZB119" s="29" t="s">
        <v>125</v>
      </c>
      <c r="ZC119" s="27" t="n">
        <v>29.2</v>
      </c>
      <c r="ZD119" s="27" t="n">
        <v>29.8</v>
      </c>
      <c r="ZE119" s="27" t="n">
        <v>28.7</v>
      </c>
      <c r="ZF119" s="27" t="n">
        <v>27.6</v>
      </c>
      <c r="ZG119" s="27" t="n">
        <v>25.8</v>
      </c>
      <c r="ZH119" s="27" t="n">
        <v>23.9</v>
      </c>
      <c r="ZI119" s="27" t="n">
        <v>22.9</v>
      </c>
      <c r="ZJ119" s="27" t="n">
        <v>24.4</v>
      </c>
      <c r="ZK119" s="27" t="n">
        <v>25.8</v>
      </c>
      <c r="ZL119" s="27" t="n">
        <v>26.9</v>
      </c>
      <c r="ZM119" s="27" t="n">
        <v>29</v>
      </c>
      <c r="ZN119" s="27" t="n">
        <v>30.5</v>
      </c>
      <c r="ZO119" s="22" t="n">
        <f aca="false">AVERAGE(ZC119:ZN119)</f>
        <v>27.0416666666667</v>
      </c>
      <c r="AAA119" s="0" t="n">
        <v>1969</v>
      </c>
      <c r="AAB119" s="29" t="s">
        <v>125</v>
      </c>
      <c r="AAC119" s="27" t="n">
        <v>39.6</v>
      </c>
      <c r="AAD119" s="27" t="n">
        <v>38.4</v>
      </c>
      <c r="AAE119" s="27" t="n">
        <v>34</v>
      </c>
      <c r="AAF119" s="27" t="n">
        <v>29.6</v>
      </c>
      <c r="AAG119" s="27" t="n">
        <v>26.8</v>
      </c>
      <c r="AAH119" s="27" t="n">
        <v>22</v>
      </c>
      <c r="AAI119" s="28" t="n">
        <f aca="false">(AAI118+AAI120)/2</f>
        <v>22.25</v>
      </c>
      <c r="AAJ119" s="27" t="n">
        <v>27</v>
      </c>
      <c r="AAK119" s="27" t="n">
        <v>27.2</v>
      </c>
      <c r="AAL119" s="27" t="n">
        <v>32.8</v>
      </c>
      <c r="AAM119" s="27" t="n">
        <v>36.9</v>
      </c>
      <c r="AAN119" s="27" t="n">
        <v>36.7</v>
      </c>
      <c r="AAO119" s="22" t="n">
        <f aca="false">AVERAGE(AAC119:AAN119)</f>
        <v>31.1041666666667</v>
      </c>
      <c r="ABA119" s="0" t="n">
        <v>1969</v>
      </c>
      <c r="ABB119" s="29" t="s">
        <v>125</v>
      </c>
      <c r="ABC119" s="27" t="n">
        <v>39.4</v>
      </c>
      <c r="ABD119" s="27" t="n">
        <v>38.7</v>
      </c>
      <c r="ABE119" s="27" t="n">
        <v>34.8</v>
      </c>
      <c r="ABF119" s="27" t="n">
        <v>31.5</v>
      </c>
      <c r="ABG119" s="27" t="n">
        <v>26.9</v>
      </c>
      <c r="ABH119" s="27" t="n">
        <v>23.4</v>
      </c>
      <c r="ABI119" s="27" t="n">
        <v>24.9</v>
      </c>
      <c r="ABJ119" s="27" t="n">
        <v>27.9</v>
      </c>
      <c r="ABK119" s="27" t="n">
        <v>27.9</v>
      </c>
      <c r="ABL119" s="27" t="n">
        <v>33.8</v>
      </c>
      <c r="ABM119" s="27" t="n">
        <v>37.1</v>
      </c>
      <c r="ABN119" s="27" t="n">
        <v>37</v>
      </c>
      <c r="ABO119" s="22" t="n">
        <f aca="false">AVERAGE(ABC119:ABN119)</f>
        <v>31.9416666666667</v>
      </c>
      <c r="ACA119" s="0" t="n">
        <v>1969</v>
      </c>
      <c r="ACB119" s="29" t="s">
        <v>125</v>
      </c>
      <c r="ACC119" s="27" t="n">
        <v>30.7</v>
      </c>
      <c r="ACD119" s="27" t="n">
        <v>30.2</v>
      </c>
      <c r="ACE119" s="27" t="n">
        <v>28.3</v>
      </c>
      <c r="ACF119" s="27" t="n">
        <v>27</v>
      </c>
      <c r="ACG119" s="27" t="n">
        <v>24.4</v>
      </c>
      <c r="ACH119" s="27" t="n">
        <v>21.6</v>
      </c>
      <c r="ACI119" s="27" t="n">
        <v>21.5</v>
      </c>
      <c r="ACJ119" s="27" t="n">
        <v>23</v>
      </c>
      <c r="ACK119" s="27" t="n">
        <v>24.9</v>
      </c>
      <c r="ACL119" s="27" t="n">
        <v>26.8</v>
      </c>
      <c r="ACM119" s="27" t="n">
        <v>30</v>
      </c>
      <c r="ACN119" s="27" t="n">
        <v>30.6</v>
      </c>
      <c r="ACO119" s="22" t="n">
        <f aca="false">AVERAGE(ACC119:ACN119)</f>
        <v>26.5833333333333</v>
      </c>
      <c r="ADA119" s="0" t="n">
        <v>1969</v>
      </c>
      <c r="ADB119" s="29" t="s">
        <v>125</v>
      </c>
      <c r="ADC119" s="27" t="n">
        <v>32.3</v>
      </c>
      <c r="ADD119" s="27" t="n">
        <v>30.7</v>
      </c>
      <c r="ADE119" s="27" t="n">
        <v>28.9</v>
      </c>
      <c r="ADF119" s="27" t="n">
        <v>27.9</v>
      </c>
      <c r="ADG119" s="27" t="n">
        <v>23.9</v>
      </c>
      <c r="ADH119" s="27" t="n">
        <v>21.7</v>
      </c>
      <c r="ADI119" s="27" t="n">
        <v>21.9</v>
      </c>
      <c r="ADJ119" s="27" t="n">
        <v>23.8</v>
      </c>
      <c r="ADK119" s="27" t="n">
        <v>24.3</v>
      </c>
      <c r="ADL119" s="27" t="n">
        <v>26</v>
      </c>
      <c r="ADM119" s="27" t="n">
        <v>28.8</v>
      </c>
      <c r="ADN119" s="27" t="n">
        <v>29.7</v>
      </c>
      <c r="ADO119" s="22" t="n">
        <f aca="false">AVERAGE(ADC119:ADN119)</f>
        <v>26.6583333333333</v>
      </c>
      <c r="AEA119" s="0" t="n">
        <v>1969</v>
      </c>
      <c r="AEB119" s="29" t="s">
        <v>125</v>
      </c>
      <c r="AEC119" s="27" t="n">
        <v>34</v>
      </c>
      <c r="AED119" s="27" t="n">
        <v>34.4</v>
      </c>
      <c r="AEE119" s="27" t="n">
        <v>31.2</v>
      </c>
      <c r="AEF119" s="27" t="n">
        <v>27.7</v>
      </c>
      <c r="AEG119" s="27" t="n">
        <v>23.1</v>
      </c>
      <c r="AEH119" s="27" t="n">
        <v>19.3</v>
      </c>
      <c r="AEI119" s="27" t="n">
        <v>20</v>
      </c>
      <c r="AEJ119" s="27" t="n">
        <v>22.7</v>
      </c>
      <c r="AEK119" s="27" t="n">
        <v>22.7</v>
      </c>
      <c r="AEL119" s="27" t="n">
        <v>27.8</v>
      </c>
      <c r="AEM119" s="27" t="n">
        <v>30.7</v>
      </c>
      <c r="AEN119" s="27" t="n">
        <v>33.9</v>
      </c>
      <c r="AEO119" s="22" t="n">
        <f aca="false">AVERAGE(AEC119:AEN119)</f>
        <v>27.2916666666667</v>
      </c>
      <c r="AFA119" s="0" t="n">
        <v>1969</v>
      </c>
      <c r="AFB119" s="29" t="s">
        <v>125</v>
      </c>
      <c r="AFC119" s="27" t="n">
        <v>36.2</v>
      </c>
      <c r="AFD119" s="27" t="n">
        <v>36.3</v>
      </c>
      <c r="AFE119" s="27" t="n">
        <v>31.2</v>
      </c>
      <c r="AFF119" s="27" t="n">
        <v>27.6</v>
      </c>
      <c r="AFG119" s="27" t="n">
        <v>23.7</v>
      </c>
      <c r="AFH119" s="27" t="n">
        <v>19.1</v>
      </c>
      <c r="AFI119" s="27" t="n">
        <v>20.7</v>
      </c>
      <c r="AFJ119" s="27" t="n">
        <v>23.6</v>
      </c>
      <c r="AFK119" s="27" t="n">
        <v>23.4</v>
      </c>
      <c r="AFL119" s="27" t="n">
        <v>29.3</v>
      </c>
      <c r="AFM119" s="27" t="n">
        <v>31.5</v>
      </c>
      <c r="AFN119" s="27" t="n">
        <v>33.9</v>
      </c>
      <c r="AFO119" s="22" t="n">
        <f aca="false">AVERAGE(AFC119:AFN119)</f>
        <v>28.0416666666667</v>
      </c>
      <c r="AGA119" s="0" t="n">
        <v>1969</v>
      </c>
      <c r="AGB119" s="29" t="s">
        <v>125</v>
      </c>
      <c r="AGC119" s="27" t="n">
        <v>36.6</v>
      </c>
      <c r="AGD119" s="27" t="n">
        <v>35.8</v>
      </c>
      <c r="AGE119" s="27" t="n">
        <v>36.1</v>
      </c>
      <c r="AGF119" s="27" t="n">
        <v>35</v>
      </c>
      <c r="AGG119" s="27" t="n">
        <v>32.3</v>
      </c>
      <c r="AGH119" s="27" t="n">
        <v>28.5</v>
      </c>
      <c r="AGI119" s="27" t="n">
        <v>30.5</v>
      </c>
      <c r="AGJ119" s="27" t="n">
        <v>31.9</v>
      </c>
      <c r="AGK119" s="27" t="n">
        <v>31.8</v>
      </c>
      <c r="AGL119" s="27" t="n">
        <v>36</v>
      </c>
      <c r="AGM119" s="27" t="n">
        <v>38</v>
      </c>
      <c r="AGN119" s="27" t="n">
        <v>36</v>
      </c>
      <c r="AGO119" s="22" t="n">
        <f aca="false">AVERAGE(AGC119:AGN119)</f>
        <v>34.0416666666667</v>
      </c>
      <c r="AHA119" s="0" t="n">
        <v>1969</v>
      </c>
      <c r="AHB119" s="29" t="s">
        <v>125</v>
      </c>
      <c r="AHC119" s="27" t="n">
        <v>32.7</v>
      </c>
      <c r="AHD119" s="27" t="n">
        <v>33.6</v>
      </c>
      <c r="AHE119" s="27" t="n">
        <v>33.3</v>
      </c>
      <c r="AHF119" s="27" t="n">
        <v>33.4</v>
      </c>
      <c r="AHG119" s="27" t="n">
        <v>32.3</v>
      </c>
      <c r="AHH119" s="27" t="n">
        <v>29.8</v>
      </c>
      <c r="AHI119" s="27" t="n">
        <v>30.1</v>
      </c>
      <c r="AHJ119" s="27" t="n">
        <v>31.9</v>
      </c>
      <c r="AHK119" s="27" t="n">
        <v>33.6</v>
      </c>
      <c r="AHL119" s="27" t="n">
        <v>34.9</v>
      </c>
      <c r="AHM119" s="27" t="n">
        <v>38.5</v>
      </c>
      <c r="AHN119" s="27" t="n">
        <v>35.7</v>
      </c>
      <c r="AHO119" s="22" t="n">
        <f aca="false">AVERAGE(AHC119:AHN119)</f>
        <v>33.3166666666667</v>
      </c>
      <c r="AIA119" s="0" t="n">
        <v>1969</v>
      </c>
      <c r="AIB119" s="29" t="s">
        <v>125</v>
      </c>
      <c r="AIC119" s="27" t="n">
        <v>37.8</v>
      </c>
      <c r="AID119" s="27" t="n">
        <v>38.4</v>
      </c>
      <c r="AIE119" s="27" t="n">
        <v>36.2</v>
      </c>
      <c r="AIF119" s="27" t="n">
        <v>33.1</v>
      </c>
      <c r="AIG119" s="27" t="n">
        <v>29.6</v>
      </c>
      <c r="AIH119" s="27" t="n">
        <v>26</v>
      </c>
      <c r="AII119" s="27" t="n">
        <v>27.5</v>
      </c>
      <c r="AIJ119" s="27" t="n">
        <v>29.8</v>
      </c>
      <c r="AIK119" s="27" t="n">
        <v>29.8</v>
      </c>
      <c r="AIL119" s="27" t="n">
        <v>35.8</v>
      </c>
      <c r="AIM119" s="27" t="n">
        <v>38.3</v>
      </c>
      <c r="AIN119" s="27" t="n">
        <v>37.7</v>
      </c>
      <c r="AIO119" s="22" t="n">
        <f aca="false">AVERAGE(AIC119:AIN119)</f>
        <v>33.3333333333333</v>
      </c>
      <c r="AJA119" s="0" t="n">
        <v>1969</v>
      </c>
      <c r="AJB119" s="29" t="s">
        <v>125</v>
      </c>
      <c r="AJC119" s="27" t="n">
        <v>33.4</v>
      </c>
      <c r="AJD119" s="27" t="n">
        <v>33.2</v>
      </c>
      <c r="AJE119" s="27" t="n">
        <v>29.3</v>
      </c>
      <c r="AJF119" s="27" t="n">
        <v>28.3</v>
      </c>
      <c r="AJG119" s="27" t="n">
        <v>25.7</v>
      </c>
      <c r="AJH119" s="27" t="n">
        <v>23.2</v>
      </c>
      <c r="AJI119" s="27" t="n">
        <v>23.8</v>
      </c>
      <c r="AJJ119" s="27" t="n">
        <v>25.6</v>
      </c>
      <c r="AJK119" s="27" t="n">
        <v>26.8</v>
      </c>
      <c r="AJL119" s="27" t="n">
        <v>27.8</v>
      </c>
      <c r="AJM119" s="27" t="n">
        <v>32.4</v>
      </c>
      <c r="AJN119" s="27" t="n">
        <v>32.2</v>
      </c>
      <c r="AJO119" s="22" t="n">
        <f aca="false">AVERAGE(AJC119:AJN119)</f>
        <v>28.475</v>
      </c>
      <c r="AKA119" s="0" t="n">
        <v>1969</v>
      </c>
      <c r="AKB119" s="29" t="s">
        <v>125</v>
      </c>
      <c r="AKC119" s="27" t="n">
        <v>36</v>
      </c>
      <c r="AKD119" s="27" t="n">
        <v>36.3</v>
      </c>
      <c r="AKE119" s="27" t="n">
        <v>31.9</v>
      </c>
      <c r="AKF119" s="27" t="n">
        <v>28.4</v>
      </c>
      <c r="AKG119" s="27" t="n">
        <v>24</v>
      </c>
      <c r="AKH119" s="27" t="n">
        <v>19.7</v>
      </c>
      <c r="AKI119" s="27" t="n">
        <v>20.9</v>
      </c>
      <c r="AKJ119" s="27" t="n">
        <v>23.4</v>
      </c>
      <c r="AKK119" s="27" t="n">
        <v>23.6</v>
      </c>
      <c r="AKL119" s="27" t="n">
        <v>29.1</v>
      </c>
      <c r="AKM119" s="27" t="n">
        <v>31.4</v>
      </c>
      <c r="AKN119" s="27" t="n">
        <v>34.4</v>
      </c>
      <c r="AKO119" s="22" t="n">
        <f aca="false">AVERAGE(AKC119:AKN119)</f>
        <v>28.2583333333333</v>
      </c>
      <c r="ALA119" s="0" t="n">
        <v>1969</v>
      </c>
      <c r="ALB119" s="29" t="s">
        <v>125</v>
      </c>
      <c r="ALC119" s="27" t="n">
        <v>29.9</v>
      </c>
      <c r="ALD119" s="27" t="n">
        <v>29.3</v>
      </c>
      <c r="ALE119" s="27" t="n">
        <v>28.3</v>
      </c>
      <c r="ALF119" s="27" t="n">
        <v>27.5</v>
      </c>
      <c r="ALG119" s="27" t="n">
        <v>24.1</v>
      </c>
      <c r="ALH119" s="27" t="n">
        <v>21.8</v>
      </c>
      <c r="ALI119" s="27" t="n">
        <v>22.1</v>
      </c>
      <c r="ALJ119" s="27" t="n">
        <v>23.3</v>
      </c>
      <c r="ALK119" s="27" t="n">
        <v>23.3</v>
      </c>
      <c r="ALL119" s="27" t="n">
        <v>25.8</v>
      </c>
      <c r="ALM119" s="27" t="n">
        <v>27.6</v>
      </c>
      <c r="ALN119" s="27" t="n">
        <v>28.9</v>
      </c>
      <c r="ALO119" s="22" t="n">
        <f aca="false">AVERAGE(ALC119:ALN119)</f>
        <v>25.9916666666667</v>
      </c>
    </row>
    <row r="120" customFormat="false" ht="12.8" hidden="false" customHeight="false" outlineLevel="0" collapsed="false">
      <c r="A120" s="16" t="n">
        <f aca="false">A115+5</f>
        <v>1970</v>
      </c>
      <c r="B120" s="8" t="n">
        <f aca="false">AVERAGE(AO120,BO120,CO120,DO120,EO120,FO120,GO120,HO120,IO120,JO120,KO120,LO120,MO120,NO120,OO120,PO120,QO120,RO120,SO120,TO120,UO120,VO120,WO120,XO120,YO120,ZO120,AAO120,ABO120,ACO120,ADO120,AEO120,AFO120,AGO120,AHO120,AIO120,AJO120,AKO120,ALO120,Sheet2!O120,Sheet2!AO120,Sheet2!BO120,Sheet2!CO120)</f>
        <v>29.0231150793651</v>
      </c>
      <c r="C120" s="10" t="n">
        <f aca="false">AVERAGE(B116:B120)</f>
        <v>28.8297925685426</v>
      </c>
      <c r="D120" s="9" t="n">
        <f aca="false">AVERAGE(B111:B120)</f>
        <v>28.7973205266955</v>
      </c>
      <c r="E120" s="8" t="n">
        <f aca="false">AVERAGE(B101:B120)</f>
        <v>28.746590232684</v>
      </c>
      <c r="F120" s="11" t="n">
        <f aca="false">AVERAGE(B71:B120)</f>
        <v>28.8262243867244</v>
      </c>
      <c r="G120" s="2" t="n">
        <f aca="false">MAX(AC120:AN120,BC120:BN120,CC120:CN120,DC120:DN120,EC120:EN120,FC120:FN120,GC120:GN120,HC120:HN120,IC120:IN120,JC120:JN120,KC120:KN120,LC120:LN120,MC120:MN120,NC120:NN120,OC120:ON120,PC120:PN120,QC120:QN120,RC120:RN120,SC120:SN120,TC120:TN120,UC120:UN120,VC120:VN120,WC120:WN120,XC120:XN120,YC120:YN120,ZC120:ZN120,AAC120:AAN120,ABC120:ABN120,ACC120:ACN120,ADC120:ADN120,AEC120:AEN120,AFC120:AFN120,AGC120:AGN120,AHC120:AHN120,AIC120:AIN120,AJC120:AJN120,AKC120:AKN120,ALC120:ALN120,Sheet2!C120:N120,Sheet2!AC120:AN120,Sheet2!BC120:BN120,Sheet2!CC120:CN120)</f>
        <v>41.45</v>
      </c>
      <c r="H120" s="17" t="n">
        <f aca="false">MEDIAN(AC120:AN120,BC120:BN120,CC120:CN120,DC120:DN120,EC120:EN120,FC120:FN120,GC120:GN120,HC120:HN120,IC120:IN120,JC120:JN120,KC120:KN120,LC120:LN120,MC120:MN120,NC120:NN120,OC120:ON120,PC120:PN120,QC120:QN120,RC120:RN120,SC120:SN120,TC120:TN120,UC120:UN120,VC120:VN120,WC120:WN120,XC120:XN120,YC120:YN120,ZC120:ZN120,AAC120:AAN120,ABC120:ABN120,ACC120:ACN120,ADC120:ADN120,AEC120:AEN120,AFC120:AFN120,AGC120:AGN120,AHC120:AHN120,AIC120:AIN120,AJC120:AJN120,AKC120:AKN120,ALC120:ALN120,Sheet2!C120:N120,Sheet2!AC120:AN120,Sheet2!BC120:BN120,Sheet2!CC120:CN120)</f>
        <v>29.2</v>
      </c>
      <c r="I120" s="18" t="n">
        <f aca="false">MIN(AC120:AN120,BC120:BN120,CC120:CN120,DC120:DN120,EC120:EN120,FC120:FN120,GC120:GN120,HC120:HN120,IC120:IN120,JC120:JN120,KC120:KN120,LC120:LN120,MC120:MN120,NC120:NN120,OC120:ON120,PC120:PN120,QC120:QN120,RC120:RN120,SC120:SN120,TC120:TN120,UC120:UN120,VC120:VN120,WC120:WN120,XC120:XN120,YC120:YN120,ZC120:ZN120,AAC120:AAN120,ABC120:ABN120,ACC120:ACN120,ADC120:ADN120,AEC120:AEN120,AFC120:AFN120,AGC120:AGN120,AHC120:AHN120,AIC120:AIN120,AJC120:AJN120,AKC120:AKN120,ALC120:ALN120,Sheet2!C120:N120,Sheet2!AC120:AN120,Sheet2!BC120:BN120,Sheet2!CC120:CN120)</f>
        <v>18.8</v>
      </c>
      <c r="K120" s="19" t="n">
        <f aca="false">(G120+I120)/2</f>
        <v>30.125</v>
      </c>
      <c r="AB120" s="33" t="n">
        <v>1970</v>
      </c>
      <c r="AC120" s="21" t="n">
        <v>36.7</v>
      </c>
      <c r="AD120" s="21" t="n">
        <v>34.2</v>
      </c>
      <c r="AE120" s="21" t="n">
        <v>33.3</v>
      </c>
      <c r="AF120" s="21" t="n">
        <v>31.2</v>
      </c>
      <c r="AG120" s="21" t="n">
        <v>26.4</v>
      </c>
      <c r="AH120" s="21" t="n">
        <v>25.4</v>
      </c>
      <c r="AI120" s="21" t="n">
        <v>23.5</v>
      </c>
      <c r="AJ120" s="21" t="n">
        <v>25.5</v>
      </c>
      <c r="AK120" s="21" t="n">
        <v>28.2</v>
      </c>
      <c r="AL120" s="21" t="n">
        <v>32.2</v>
      </c>
      <c r="AM120" s="21" t="n">
        <v>34.1</v>
      </c>
      <c r="AN120" s="21" t="n">
        <v>35</v>
      </c>
      <c r="AO120" s="22" t="n">
        <f aca="false">AVERAGE(AC120:AN120)</f>
        <v>30.475</v>
      </c>
      <c r="BA120" s="0" t="n">
        <v>1970</v>
      </c>
      <c r="BB120" s="20" t="s">
        <v>126</v>
      </c>
      <c r="BC120" s="21" t="n">
        <v>35.7</v>
      </c>
      <c r="BD120" s="21" t="n">
        <v>34.4</v>
      </c>
      <c r="BE120" s="21" t="n">
        <v>31.1</v>
      </c>
      <c r="BF120" s="21" t="n">
        <v>28.7</v>
      </c>
      <c r="BG120" s="21" t="n">
        <v>22.2</v>
      </c>
      <c r="BH120" s="21" t="n">
        <v>21.8</v>
      </c>
      <c r="BI120" s="21" t="n">
        <v>20.2</v>
      </c>
      <c r="BJ120" s="21" t="n">
        <v>21.5</v>
      </c>
      <c r="BK120" s="21" t="n">
        <v>23.1</v>
      </c>
      <c r="BL120" s="21" t="n">
        <v>29.7</v>
      </c>
      <c r="BM120" s="21" t="n">
        <v>32.3</v>
      </c>
      <c r="BN120" s="21" t="n">
        <v>32.7</v>
      </c>
      <c r="BO120" s="22" t="n">
        <f aca="false">AVERAGE(BC120:BN120)</f>
        <v>27.7833333333333</v>
      </c>
      <c r="CA120" s="0" t="n">
        <v>1970</v>
      </c>
      <c r="CB120" s="20" t="s">
        <v>126</v>
      </c>
      <c r="CC120" s="28" t="n">
        <f aca="false">(CC119+CC121)/2</f>
        <v>41.45</v>
      </c>
      <c r="CD120" s="28" t="n">
        <f aca="false">(CD119+CD121)/2</f>
        <v>39.9</v>
      </c>
      <c r="CE120" s="28" t="n">
        <f aca="false">(CE119+CE121)/2</f>
        <v>34.1</v>
      </c>
      <c r="CF120" s="28" t="n">
        <f aca="false">(CF119+CF121)/2</f>
        <v>28.8</v>
      </c>
      <c r="CG120" s="28" t="n">
        <f aca="false">(CG119+CG121)/2</f>
        <v>26.15</v>
      </c>
      <c r="CH120" s="28" t="n">
        <f aca="false">(CH119+CH121)/2</f>
        <v>22.2</v>
      </c>
      <c r="CI120" s="21" t="n">
        <v>24.1</v>
      </c>
      <c r="CJ120" s="21" t="n">
        <v>25.4</v>
      </c>
      <c r="CK120" s="21" t="n">
        <v>28.7</v>
      </c>
      <c r="CL120" s="21" t="n">
        <v>34.9</v>
      </c>
      <c r="CM120" s="21" t="n">
        <v>36.5</v>
      </c>
      <c r="CN120" s="21" t="n">
        <v>38.9</v>
      </c>
      <c r="CO120" s="22" t="n">
        <f aca="false">AVERAGE(CC120:CN120)</f>
        <v>31.7583333333333</v>
      </c>
      <c r="DA120" s="0" t="n">
        <v>1970</v>
      </c>
      <c r="DB120" s="20" t="s">
        <v>126</v>
      </c>
      <c r="DC120" s="21" t="n">
        <v>31.6</v>
      </c>
      <c r="DD120" s="21" t="n">
        <v>29.9</v>
      </c>
      <c r="DE120" s="21" t="n">
        <v>30.1</v>
      </c>
      <c r="DF120" s="21" t="n">
        <v>28.8</v>
      </c>
      <c r="DG120" s="21" t="n">
        <v>26.1</v>
      </c>
      <c r="DH120" s="21" t="n">
        <v>25.6</v>
      </c>
      <c r="DI120" s="21" t="n">
        <v>24</v>
      </c>
      <c r="DJ120" s="21" t="n">
        <v>25.1</v>
      </c>
      <c r="DK120" s="21" t="n">
        <v>27.3</v>
      </c>
      <c r="DL120" s="21" t="n">
        <v>28.5</v>
      </c>
      <c r="DM120" s="21" t="n">
        <v>29.4</v>
      </c>
      <c r="DN120" s="21" t="n">
        <v>30.9</v>
      </c>
      <c r="DO120" s="22" t="n">
        <f aca="false">AVERAGE(DC120:DN120)</f>
        <v>28.1083333333333</v>
      </c>
      <c r="EA120" s="0" t="n">
        <v>1970</v>
      </c>
      <c r="EB120" s="20" t="s">
        <v>126</v>
      </c>
      <c r="EC120" s="21" t="n">
        <v>30.2</v>
      </c>
      <c r="ED120" s="21" t="n">
        <v>29.1</v>
      </c>
      <c r="EE120" s="21" t="n">
        <v>28.3</v>
      </c>
      <c r="EF120" s="21" t="n">
        <v>26.4</v>
      </c>
      <c r="EG120" s="21" t="n">
        <v>22.6</v>
      </c>
      <c r="EH120" s="21" t="n">
        <v>22.2</v>
      </c>
      <c r="EI120" s="21" t="n">
        <v>20.8</v>
      </c>
      <c r="EJ120" s="21" t="n">
        <v>22.7</v>
      </c>
      <c r="EK120" s="21" t="n">
        <v>23.7</v>
      </c>
      <c r="EL120" s="21" t="n">
        <v>25.9</v>
      </c>
      <c r="EM120" s="21" t="n">
        <v>26.6</v>
      </c>
      <c r="EN120" s="21" t="n">
        <v>28.2</v>
      </c>
      <c r="EO120" s="22" t="n">
        <f aca="false">AVERAGE(EC120:EN120)</f>
        <v>25.5583333333333</v>
      </c>
      <c r="FA120" s="0" t="n">
        <v>1970</v>
      </c>
      <c r="FB120" s="20" t="s">
        <v>126</v>
      </c>
      <c r="FC120" s="21" t="n">
        <v>31</v>
      </c>
      <c r="FD120" s="21" t="n">
        <v>29.7</v>
      </c>
      <c r="FE120" s="21" t="n">
        <v>29.9</v>
      </c>
      <c r="FF120" s="21" t="n">
        <v>27.7</v>
      </c>
      <c r="FG120" s="21" t="n">
        <v>24.3</v>
      </c>
      <c r="FH120" s="21" t="n">
        <v>23.5</v>
      </c>
      <c r="FI120" s="21" t="n">
        <v>22.4</v>
      </c>
      <c r="FJ120" s="21" t="n">
        <v>24.1</v>
      </c>
      <c r="FK120" s="21" t="n">
        <v>25</v>
      </c>
      <c r="FL120" s="21" t="n">
        <v>27.2</v>
      </c>
      <c r="FM120" s="21" t="n">
        <v>28</v>
      </c>
      <c r="FN120" s="21" t="n">
        <v>29.1</v>
      </c>
      <c r="FO120" s="22" t="n">
        <f aca="false">AVERAGE(FC120:FN120)</f>
        <v>26.825</v>
      </c>
      <c r="GA120" s="0" t="n">
        <v>1970</v>
      </c>
      <c r="GB120" s="20" t="s">
        <v>126</v>
      </c>
      <c r="GC120" s="21" t="n">
        <v>33.2</v>
      </c>
      <c r="GD120" s="21" t="n">
        <v>31.1</v>
      </c>
      <c r="GE120" s="21" t="n">
        <v>31.8</v>
      </c>
      <c r="GF120" s="21" t="n">
        <v>29.1</v>
      </c>
      <c r="GG120" s="21" t="n">
        <v>28.2</v>
      </c>
      <c r="GH120" s="21" t="n">
        <v>26.6</v>
      </c>
      <c r="GI120" s="21" t="n">
        <v>25.5</v>
      </c>
      <c r="GJ120" s="21" t="n">
        <v>26.3</v>
      </c>
      <c r="GK120" s="21" t="n">
        <v>28.3</v>
      </c>
      <c r="GL120" s="21" t="n">
        <v>29.7</v>
      </c>
      <c r="GM120" s="21" t="n">
        <v>31</v>
      </c>
      <c r="GN120" s="21" t="n">
        <v>32.1</v>
      </c>
      <c r="GO120" s="22" t="n">
        <f aca="false">AVERAGE(GC120:GN120)</f>
        <v>29.4083333333333</v>
      </c>
      <c r="HA120" s="0" t="n">
        <v>1970</v>
      </c>
      <c r="HB120" s="20" t="s">
        <v>126</v>
      </c>
      <c r="HC120" s="23" t="n">
        <f aca="false">(HC121+HC122)/2</f>
        <v>36.5</v>
      </c>
      <c r="HD120" s="23" t="n">
        <f aca="false">(HD121+HD122)/2</f>
        <v>33.25</v>
      </c>
      <c r="HE120" s="23" t="n">
        <f aca="false">(HE121+HE122)/2</f>
        <v>31.9</v>
      </c>
      <c r="HF120" s="28" t="n">
        <f aca="false">(HF119+HF121)/2</f>
        <v>31.55</v>
      </c>
      <c r="HG120" s="28" t="n">
        <f aca="false">(HG119+HG121)/2</f>
        <v>30.3</v>
      </c>
      <c r="HH120" s="28" t="n">
        <f aca="false">(HH119+HH121)/2</f>
        <v>27.25</v>
      </c>
      <c r="HI120" s="21" t="n">
        <v>27.8</v>
      </c>
      <c r="HJ120" s="21" t="n">
        <v>30</v>
      </c>
      <c r="HK120" s="21" t="n">
        <v>33.1</v>
      </c>
      <c r="HL120" s="21" t="n">
        <v>35.2</v>
      </c>
      <c r="HM120" s="21" t="n">
        <v>36.3</v>
      </c>
      <c r="HN120" s="21" t="n">
        <v>37.2</v>
      </c>
      <c r="HO120" s="22" t="n">
        <f aca="false">AVERAGE(HC120:HN120)</f>
        <v>32.5291666666667</v>
      </c>
      <c r="IA120" s="0" t="n">
        <v>1970</v>
      </c>
      <c r="IB120" s="20" t="s">
        <v>126</v>
      </c>
      <c r="IC120" s="21" t="n">
        <v>32.1</v>
      </c>
      <c r="ID120" s="21" t="n">
        <v>30.8</v>
      </c>
      <c r="IE120" s="21" t="n">
        <v>30.1</v>
      </c>
      <c r="IF120" s="21" t="n">
        <v>29.2</v>
      </c>
      <c r="IG120" s="21" t="n">
        <v>27.9</v>
      </c>
      <c r="IH120" s="21" t="n">
        <v>26.4</v>
      </c>
      <c r="II120" s="21" t="n">
        <v>25.9</v>
      </c>
      <c r="IJ120" s="21" t="n">
        <v>26.5</v>
      </c>
      <c r="IK120" s="21" t="n">
        <v>28.9</v>
      </c>
      <c r="IL120" s="21" t="n">
        <v>30.2</v>
      </c>
      <c r="IM120" s="21" t="n">
        <v>30.3</v>
      </c>
      <c r="IN120" s="21" t="n">
        <v>31.4</v>
      </c>
      <c r="IO120" s="22" t="n">
        <f aca="false">AVERAGE(IC120:IN120)</f>
        <v>29.1416666666667</v>
      </c>
      <c r="JA120" s="0" t="n">
        <v>1970</v>
      </c>
      <c r="JB120" s="20" t="s">
        <v>126</v>
      </c>
      <c r="JC120" s="21" t="n">
        <v>39.5</v>
      </c>
      <c r="JD120" s="21" t="n">
        <v>37.9</v>
      </c>
      <c r="JE120" s="21" t="n">
        <v>35.8</v>
      </c>
      <c r="JF120" s="21" t="n">
        <v>34.2</v>
      </c>
      <c r="JG120" s="21" t="n">
        <v>29.9</v>
      </c>
      <c r="JH120" s="21" t="n">
        <v>29</v>
      </c>
      <c r="JI120" s="21" t="n">
        <v>26.6</v>
      </c>
      <c r="JJ120" s="21" t="n">
        <v>28.5</v>
      </c>
      <c r="JK120" s="21" t="n">
        <v>33.2</v>
      </c>
      <c r="JL120" s="21" t="n">
        <v>37.4</v>
      </c>
      <c r="JM120" s="21" t="n">
        <v>37.8</v>
      </c>
      <c r="JN120" s="21" t="n">
        <v>40.2</v>
      </c>
      <c r="JO120" s="22" t="n">
        <f aca="false">AVERAGE(JC120:JN120)</f>
        <v>34.1666666666667</v>
      </c>
      <c r="KA120" s="0" t="n">
        <v>1970</v>
      </c>
      <c r="KB120" s="20" t="s">
        <v>126</v>
      </c>
      <c r="KC120" s="21" t="n">
        <v>27.4</v>
      </c>
      <c r="KD120" s="21" t="n">
        <v>26.3</v>
      </c>
      <c r="KE120" s="21" t="n">
        <v>25.8</v>
      </c>
      <c r="KF120" s="21" t="n">
        <v>24.4</v>
      </c>
      <c r="KG120" s="21" t="n">
        <v>20.6</v>
      </c>
      <c r="KH120" s="21" t="n">
        <v>19.9</v>
      </c>
      <c r="KI120" s="21" t="n">
        <v>18.8</v>
      </c>
      <c r="KJ120" s="21" t="n">
        <v>19.9</v>
      </c>
      <c r="KK120" s="21" t="n">
        <v>20.8</v>
      </c>
      <c r="KL120" s="21" t="n">
        <v>23.2</v>
      </c>
      <c r="KM120" s="21" t="n">
        <v>24.4</v>
      </c>
      <c r="KN120" s="21" t="n">
        <v>26.1</v>
      </c>
      <c r="KO120" s="22" t="n">
        <f aca="false">AVERAGE(KC120:KN120)</f>
        <v>23.1333333333333</v>
      </c>
      <c r="LA120" s="0" t="n">
        <v>1970</v>
      </c>
      <c r="LB120" s="20" t="s">
        <v>126</v>
      </c>
      <c r="LC120" s="21" t="n">
        <v>33.7</v>
      </c>
      <c r="LD120" s="21" t="n">
        <v>31.9</v>
      </c>
      <c r="LE120" s="21" t="n">
        <v>31.1</v>
      </c>
      <c r="LF120" s="21" t="n">
        <v>29.8</v>
      </c>
      <c r="LG120" s="21" t="n">
        <v>28.1</v>
      </c>
      <c r="LH120" s="21" t="n">
        <v>26.5</v>
      </c>
      <c r="LI120" s="21" t="n">
        <v>25.8</v>
      </c>
      <c r="LJ120" s="21" t="n">
        <v>26.9</v>
      </c>
      <c r="LK120" s="21" t="n">
        <v>29.6</v>
      </c>
      <c r="LL120" s="21" t="n">
        <v>30.9</v>
      </c>
      <c r="LM120" s="21" t="n">
        <v>31.6</v>
      </c>
      <c r="LN120" s="21" t="n">
        <v>32.3</v>
      </c>
      <c r="LO120" s="22" t="n">
        <f aca="false">AVERAGE(LC120:LN120)</f>
        <v>29.85</v>
      </c>
      <c r="MA120" s="0" t="n">
        <v>1970</v>
      </c>
      <c r="MB120" s="20" t="s">
        <v>126</v>
      </c>
      <c r="MC120" s="21" t="n">
        <v>30.7</v>
      </c>
      <c r="MD120" s="21" t="n">
        <v>33.1</v>
      </c>
      <c r="ME120" s="21" t="n">
        <v>29.8</v>
      </c>
      <c r="MF120" s="21" t="n">
        <v>28.2</v>
      </c>
      <c r="MG120" s="21" t="n">
        <v>22.5</v>
      </c>
      <c r="MH120" s="21" t="n">
        <v>22.4</v>
      </c>
      <c r="MI120" s="21" t="n">
        <v>20.4</v>
      </c>
      <c r="MJ120" s="21" t="n">
        <v>21.6</v>
      </c>
      <c r="MK120" s="21" t="n">
        <v>23.4</v>
      </c>
      <c r="ML120" s="21" t="n">
        <v>29.3</v>
      </c>
      <c r="MM120" s="21" t="n">
        <v>32.4</v>
      </c>
      <c r="MN120" s="21" t="n">
        <v>33.6</v>
      </c>
      <c r="MO120" s="22" t="n">
        <f aca="false">AVERAGE(MC120:MN120)</f>
        <v>27.2833333333333</v>
      </c>
      <c r="NA120" s="0" t="n">
        <v>1970</v>
      </c>
      <c r="NB120" s="20" t="s">
        <v>126</v>
      </c>
      <c r="NC120" s="21" t="n">
        <v>34.9</v>
      </c>
      <c r="ND120" s="21" t="n">
        <v>30.6</v>
      </c>
      <c r="NE120" s="21" t="n">
        <v>31.9</v>
      </c>
      <c r="NF120" s="21" t="n">
        <v>30.5</v>
      </c>
      <c r="NG120" s="21" t="n">
        <v>25.8</v>
      </c>
      <c r="NH120" s="21" t="n">
        <v>24.6</v>
      </c>
      <c r="NI120" s="21" t="n">
        <v>22.9</v>
      </c>
      <c r="NJ120" s="21" t="n">
        <v>25.2</v>
      </c>
      <c r="NK120" s="21" t="n">
        <v>28</v>
      </c>
      <c r="NL120" s="21" t="n">
        <v>31.1</v>
      </c>
      <c r="NM120" s="21" t="n">
        <v>31.9</v>
      </c>
      <c r="NN120" s="21" t="n">
        <v>33.2</v>
      </c>
      <c r="NO120" s="22" t="n">
        <f aca="false">AVERAGE(NC120:NN120)</f>
        <v>29.2166666666667</v>
      </c>
      <c r="OA120" s="0" t="n">
        <v>1970</v>
      </c>
      <c r="OB120" s="20" t="s">
        <v>126</v>
      </c>
      <c r="OC120" s="21" t="n">
        <v>39.3</v>
      </c>
      <c r="OD120" s="21" t="n">
        <v>36.6</v>
      </c>
      <c r="OE120" s="21" t="n">
        <v>35.4</v>
      </c>
      <c r="OF120" s="21" t="n">
        <v>33.1</v>
      </c>
      <c r="OG120" s="21" t="n">
        <v>28.3</v>
      </c>
      <c r="OH120" s="21" t="n">
        <v>27.1</v>
      </c>
      <c r="OI120" s="21" t="n">
        <v>25.3</v>
      </c>
      <c r="OJ120" s="21" t="n">
        <v>27.5</v>
      </c>
      <c r="OK120" s="21" t="n">
        <v>31.8</v>
      </c>
      <c r="OL120" s="21" t="n">
        <v>36.1</v>
      </c>
      <c r="OM120" s="21" t="n">
        <v>37.6</v>
      </c>
      <c r="ON120" s="21" t="n">
        <v>38.8</v>
      </c>
      <c r="OO120" s="22" t="n">
        <f aca="false">AVERAGE(OC120:ON120)</f>
        <v>33.075</v>
      </c>
      <c r="PA120" s="0" t="n">
        <v>1970</v>
      </c>
      <c r="PB120" s="20" t="s">
        <v>126</v>
      </c>
      <c r="PC120" s="21" t="n">
        <v>33.2</v>
      </c>
      <c r="PD120" s="21" t="n">
        <v>31.8</v>
      </c>
      <c r="PE120" s="21" t="n">
        <v>31</v>
      </c>
      <c r="PF120" s="28" t="n">
        <f aca="false">(PF119+PF121)/2</f>
        <v>30.25</v>
      </c>
      <c r="PG120" s="21" t="n">
        <v>29.5</v>
      </c>
      <c r="PH120" s="21" t="n">
        <v>29.2</v>
      </c>
      <c r="PI120" s="21" t="n">
        <v>28.5</v>
      </c>
      <c r="PJ120" s="21" t="n">
        <v>30.2</v>
      </c>
      <c r="PK120" s="21" t="n">
        <v>32.1</v>
      </c>
      <c r="PL120" s="21" t="n">
        <v>32.7</v>
      </c>
      <c r="PM120" s="21" t="n">
        <v>34.4</v>
      </c>
      <c r="PN120" s="21" t="n">
        <v>33.7</v>
      </c>
      <c r="PO120" s="22" t="n">
        <f aca="false">AVERAGE(PC120:PN120)</f>
        <v>31.3791666666667</v>
      </c>
      <c r="QA120" s="0" t="n">
        <v>1970</v>
      </c>
      <c r="QB120" s="20" t="s">
        <v>126</v>
      </c>
      <c r="QC120" s="21" t="n">
        <v>32.2</v>
      </c>
      <c r="QD120" s="21" t="n">
        <v>30.9</v>
      </c>
      <c r="QE120" s="21" t="n">
        <v>30.4</v>
      </c>
      <c r="QF120" s="21" t="n">
        <v>29.4</v>
      </c>
      <c r="QG120" s="21" t="n">
        <v>27.6</v>
      </c>
      <c r="QH120" s="21" t="n">
        <v>26.5</v>
      </c>
      <c r="QI120" s="21" t="n">
        <v>25.2</v>
      </c>
      <c r="QJ120" s="21" t="n">
        <v>26.2</v>
      </c>
      <c r="QK120" s="21" t="n">
        <v>28.4</v>
      </c>
      <c r="QL120" s="21" t="n">
        <v>29.5</v>
      </c>
      <c r="QM120" s="21" t="n">
        <v>30.9</v>
      </c>
      <c r="QN120" s="21" t="n">
        <v>31.7</v>
      </c>
      <c r="QO120" s="22" t="n">
        <f aca="false">AVERAGE(QC120:QN120)</f>
        <v>29.075</v>
      </c>
      <c r="RA120" s="0" t="n">
        <v>1970</v>
      </c>
      <c r="RB120" s="20" t="s">
        <v>126</v>
      </c>
      <c r="RC120" s="28" t="n">
        <f aca="false">(RC119+RC121)/2</f>
        <v>37.85</v>
      </c>
      <c r="RD120" s="28" t="n">
        <f aca="false">(RD119+RD121)/2</f>
        <v>36</v>
      </c>
      <c r="RE120" s="28" t="n">
        <f aca="false">(RE119+RE121)/2</f>
        <v>30.65</v>
      </c>
      <c r="RF120" s="28" t="n">
        <f aca="false">(RF119+RF121)/2</f>
        <v>27.65</v>
      </c>
      <c r="RG120" s="28" t="n">
        <f aca="false">(RG119+RG121)/2</f>
        <v>22.8</v>
      </c>
      <c r="RH120" s="28" t="n">
        <f aca="false">(RH119+RH121)/2</f>
        <v>19.7</v>
      </c>
      <c r="RI120" s="28" t="n">
        <f aca="false">(RI119+RI121)/2</f>
        <v>19.1</v>
      </c>
      <c r="RJ120" s="21" t="n">
        <v>20.8</v>
      </c>
      <c r="RK120" s="21" t="n">
        <v>23</v>
      </c>
      <c r="RL120" s="21" t="n">
        <v>29.3</v>
      </c>
      <c r="RM120" s="21" t="n">
        <v>31.9</v>
      </c>
      <c r="RN120" s="21" t="n">
        <v>33.8</v>
      </c>
      <c r="RO120" s="22" t="n">
        <f aca="false">AVERAGE(RC120:RN120)</f>
        <v>27.7125</v>
      </c>
      <c r="SA120" s="0" t="n">
        <v>1970</v>
      </c>
      <c r="SB120" s="29" t="s">
        <v>126</v>
      </c>
      <c r="SC120" s="27" t="n">
        <v>31.7</v>
      </c>
      <c r="SD120" s="27" t="n">
        <v>30.7</v>
      </c>
      <c r="SE120" s="27" t="n">
        <v>30.1</v>
      </c>
      <c r="SF120" s="28" t="n">
        <f aca="false">(SF119+SF121)/2</f>
        <v>26.45</v>
      </c>
      <c r="SG120" s="27" t="n">
        <v>21.9</v>
      </c>
      <c r="SH120" s="27" t="n">
        <v>20.6</v>
      </c>
      <c r="SI120" s="27" t="n">
        <v>19.6</v>
      </c>
      <c r="SJ120" s="27" t="n">
        <v>21.2</v>
      </c>
      <c r="SK120" s="27" t="n">
        <v>23.3</v>
      </c>
      <c r="SL120" s="27" t="n">
        <v>27.9</v>
      </c>
      <c r="SM120" s="27" t="n">
        <v>28.8</v>
      </c>
      <c r="SN120" s="27" t="n">
        <v>29.3</v>
      </c>
      <c r="SO120" s="22" t="n">
        <f aca="false">AVERAGE(SC120:SN120)</f>
        <v>25.9625</v>
      </c>
      <c r="TA120" s="0" t="n">
        <v>1970</v>
      </c>
      <c r="TB120" s="29" t="s">
        <v>126</v>
      </c>
      <c r="TC120" s="27" t="n">
        <v>36</v>
      </c>
      <c r="TD120" s="27" t="n">
        <v>31.9</v>
      </c>
      <c r="TE120" s="27" t="n">
        <v>32.9</v>
      </c>
      <c r="TF120" s="27" t="n">
        <v>31.1</v>
      </c>
      <c r="TG120" s="27" t="n">
        <v>26.1</v>
      </c>
      <c r="TH120" s="27" t="n">
        <v>24.9</v>
      </c>
      <c r="TI120" s="27" t="n">
        <v>23</v>
      </c>
      <c r="TJ120" s="27" t="n">
        <v>25.2</v>
      </c>
      <c r="TK120" s="27" t="n">
        <v>27.8</v>
      </c>
      <c r="TL120" s="27" t="n">
        <v>31.4</v>
      </c>
      <c r="TM120" s="27" t="n">
        <v>31.9</v>
      </c>
      <c r="TN120" s="27" t="n">
        <v>32.8</v>
      </c>
      <c r="TO120" s="22" t="n">
        <f aca="false">AVERAGE(TC120:TN120)</f>
        <v>29.5833333333333</v>
      </c>
      <c r="UA120" s="0" t="n">
        <v>1970</v>
      </c>
      <c r="UB120" s="29" t="s">
        <v>126</v>
      </c>
      <c r="UC120" s="27" t="n">
        <v>32.9</v>
      </c>
      <c r="UD120" s="27" t="n">
        <v>31.4</v>
      </c>
      <c r="UE120" s="27" t="n">
        <v>31.3</v>
      </c>
      <c r="UF120" s="27" t="n">
        <v>29.7</v>
      </c>
      <c r="UG120" s="27" t="n">
        <v>25.9</v>
      </c>
      <c r="UH120" s="27" t="n">
        <v>23.9</v>
      </c>
      <c r="UI120" s="27" t="n">
        <v>23.1</v>
      </c>
      <c r="UJ120" s="27" t="n">
        <v>25</v>
      </c>
      <c r="UK120" s="27" t="n">
        <v>26.2</v>
      </c>
      <c r="UL120" s="27" t="n">
        <v>28.9</v>
      </c>
      <c r="UM120" s="27" t="n">
        <v>29.9</v>
      </c>
      <c r="UN120" s="27" t="n">
        <v>30.9</v>
      </c>
      <c r="UO120" s="22" t="n">
        <f aca="false">AVERAGE(UC120:UN120)</f>
        <v>28.2583333333333</v>
      </c>
      <c r="VA120" s="0" t="n">
        <v>1970</v>
      </c>
      <c r="VB120" s="29" t="s">
        <v>126</v>
      </c>
      <c r="VC120" s="27" t="n">
        <v>36.2</v>
      </c>
      <c r="VD120" s="27" t="n">
        <v>33.8</v>
      </c>
      <c r="VE120" s="27" t="n">
        <v>33.9</v>
      </c>
      <c r="VF120" s="27" t="n">
        <v>33</v>
      </c>
      <c r="VG120" s="27" t="n">
        <v>30.9</v>
      </c>
      <c r="VH120" s="27" t="n">
        <v>29.5</v>
      </c>
      <c r="VI120" s="27" t="n">
        <v>28.6</v>
      </c>
      <c r="VJ120" s="27" t="n">
        <v>30.3</v>
      </c>
      <c r="VK120" s="27" t="n">
        <v>34.4</v>
      </c>
      <c r="VL120" s="27" t="n">
        <v>36.6</v>
      </c>
      <c r="VM120" s="27" t="n">
        <v>36.5</v>
      </c>
      <c r="VN120" s="27" t="n">
        <v>36.2</v>
      </c>
      <c r="VO120" s="22" t="n">
        <f aca="false">AVERAGE(VC120:VN120)</f>
        <v>33.325</v>
      </c>
      <c r="WA120" s="0" t="n">
        <v>1970</v>
      </c>
      <c r="WB120" s="29" t="s">
        <v>126</v>
      </c>
      <c r="WC120" s="27" t="n">
        <v>31.8</v>
      </c>
      <c r="WD120" s="27" t="n">
        <v>30.5</v>
      </c>
      <c r="WE120" s="27" t="n">
        <v>30.6</v>
      </c>
      <c r="WF120" s="27" t="n">
        <v>29.2</v>
      </c>
      <c r="WG120" s="27" t="n">
        <v>25.9</v>
      </c>
      <c r="WH120" s="27" t="n">
        <v>24.8</v>
      </c>
      <c r="WI120" s="27" t="n">
        <v>23.7</v>
      </c>
      <c r="WJ120" s="27" t="n">
        <v>25.6</v>
      </c>
      <c r="WK120" s="27" t="n">
        <v>27.1</v>
      </c>
      <c r="WL120" s="27" t="n">
        <v>29.7</v>
      </c>
      <c r="WM120" s="27" t="n">
        <v>30.3</v>
      </c>
      <c r="WN120" s="27" t="n">
        <v>30.7</v>
      </c>
      <c r="WO120" s="22" t="n">
        <f aca="false">AVERAGE(WC120:WN120)</f>
        <v>28.325</v>
      </c>
      <c r="XA120" s="0" t="n">
        <v>1970</v>
      </c>
      <c r="XB120" s="29" t="s">
        <v>126</v>
      </c>
      <c r="XC120" s="27" t="n">
        <v>30.9</v>
      </c>
      <c r="XD120" s="27" t="n">
        <v>29.8</v>
      </c>
      <c r="XE120" s="27" t="n">
        <v>30.4</v>
      </c>
      <c r="XF120" s="27" t="n">
        <v>27.7</v>
      </c>
      <c r="XG120" s="27" t="n">
        <v>24.6</v>
      </c>
      <c r="XH120" s="27" t="n">
        <v>23.1</v>
      </c>
      <c r="XI120" s="27" t="n">
        <v>22</v>
      </c>
      <c r="XJ120" s="27" t="n">
        <v>24.5</v>
      </c>
      <c r="XK120" s="27" t="n">
        <v>25.3</v>
      </c>
      <c r="XL120" s="27" t="n">
        <v>27.8</v>
      </c>
      <c r="XM120" s="27" t="n">
        <v>28.4</v>
      </c>
      <c r="XN120" s="27" t="n">
        <v>30.1</v>
      </c>
      <c r="XO120" s="22" t="n">
        <f aca="false">AVERAGE(XC120:XN120)</f>
        <v>27.05</v>
      </c>
      <c r="YA120" s="0" t="n">
        <v>1970</v>
      </c>
      <c r="YB120" s="29" t="s">
        <v>126</v>
      </c>
      <c r="YC120" s="28" t="n">
        <f aca="false">(YC119+YC121)/2</f>
        <v>36.8</v>
      </c>
      <c r="YD120" s="27" t="n">
        <v>34.3</v>
      </c>
      <c r="YE120" s="27" t="n">
        <v>34</v>
      </c>
      <c r="YF120" s="27" t="n">
        <v>32.9</v>
      </c>
      <c r="YG120" s="27" t="n">
        <v>28.8</v>
      </c>
      <c r="YH120" s="27" t="n">
        <v>27.4</v>
      </c>
      <c r="YI120" s="27" t="n">
        <v>25.4</v>
      </c>
      <c r="YJ120" s="27" t="n">
        <v>27.6</v>
      </c>
      <c r="YK120" s="27" t="n">
        <v>31.7</v>
      </c>
      <c r="YL120" s="27" t="n">
        <v>34.7</v>
      </c>
      <c r="YM120" s="27" t="n">
        <v>35.8</v>
      </c>
      <c r="YN120" s="27" t="n">
        <v>35.7</v>
      </c>
      <c r="YO120" s="22" t="n">
        <f aca="false">AVERAGE(YC120:YN120)</f>
        <v>32.0916666666667</v>
      </c>
      <c r="ZA120" s="0" t="n">
        <v>1970</v>
      </c>
      <c r="ZB120" s="29" t="s">
        <v>126</v>
      </c>
      <c r="ZC120" s="27" t="n">
        <v>31.1</v>
      </c>
      <c r="ZD120" s="27" t="n">
        <v>29.6</v>
      </c>
      <c r="ZE120" s="27" t="n">
        <v>29</v>
      </c>
      <c r="ZF120" s="27" t="n">
        <v>28</v>
      </c>
      <c r="ZG120" s="27" t="n">
        <v>25.6</v>
      </c>
      <c r="ZH120" s="27" t="n">
        <v>24.4</v>
      </c>
      <c r="ZI120" s="27" t="n">
        <v>23.3</v>
      </c>
      <c r="ZJ120" s="27" t="n">
        <v>24.4</v>
      </c>
      <c r="ZK120" s="27" t="n">
        <v>26.4</v>
      </c>
      <c r="ZL120" s="27" t="n">
        <v>27.4</v>
      </c>
      <c r="ZM120" s="27" t="n">
        <v>28.9</v>
      </c>
      <c r="ZN120" s="27" t="n">
        <v>29.8</v>
      </c>
      <c r="ZO120" s="22" t="n">
        <f aca="false">AVERAGE(ZC120:ZN120)</f>
        <v>27.325</v>
      </c>
      <c r="AAA120" s="0" t="n">
        <v>1970</v>
      </c>
      <c r="AAB120" s="29" t="s">
        <v>126</v>
      </c>
      <c r="AAC120" s="27" t="n">
        <v>38.8</v>
      </c>
      <c r="AAD120" s="27" t="n">
        <v>35.6</v>
      </c>
      <c r="AAE120" s="27" t="n">
        <v>34.5</v>
      </c>
      <c r="AAF120" s="27" t="n">
        <v>31.8</v>
      </c>
      <c r="AAG120" s="27" t="n">
        <v>26.4</v>
      </c>
      <c r="AAH120" s="27" t="n">
        <v>25.3</v>
      </c>
      <c r="AAI120" s="27" t="n">
        <v>23.9</v>
      </c>
      <c r="AAJ120" s="27" t="n">
        <v>25</v>
      </c>
      <c r="AAK120" s="27" t="n">
        <v>27.2</v>
      </c>
      <c r="AAL120" s="27" t="n">
        <v>32.7</v>
      </c>
      <c r="AAM120" s="27" t="n">
        <v>34</v>
      </c>
      <c r="AAN120" s="27" t="n">
        <v>36.8</v>
      </c>
      <c r="AAO120" s="22" t="n">
        <f aca="false">AVERAGE(AAC120:AAN120)</f>
        <v>31</v>
      </c>
      <c r="ABA120" s="0" t="n">
        <v>1970</v>
      </c>
      <c r="ABB120" s="29" t="s">
        <v>126</v>
      </c>
      <c r="ABC120" s="27" t="n">
        <v>38.7</v>
      </c>
      <c r="ABD120" s="27" t="n">
        <v>36.2</v>
      </c>
      <c r="ABE120" s="27" t="n">
        <v>34.5</v>
      </c>
      <c r="ABF120" s="27" t="n">
        <v>32.2</v>
      </c>
      <c r="ABG120" s="27" t="n">
        <v>26.8</v>
      </c>
      <c r="ABH120" s="27" t="n">
        <v>25.9</v>
      </c>
      <c r="ABI120" s="27" t="n">
        <v>23.9</v>
      </c>
      <c r="ABJ120" s="27" t="n">
        <v>25.9</v>
      </c>
      <c r="ABK120" s="27" t="n">
        <v>29.3</v>
      </c>
      <c r="ABL120" s="27" t="n">
        <v>33.7</v>
      </c>
      <c r="ABM120" s="27" t="n">
        <v>36.2</v>
      </c>
      <c r="ABN120" s="27" t="n">
        <v>36.9</v>
      </c>
      <c r="ABO120" s="22" t="n">
        <f aca="false">AVERAGE(ABC120:ABN120)</f>
        <v>31.6833333333333</v>
      </c>
      <c r="ACA120" s="0" t="n">
        <v>1970</v>
      </c>
      <c r="ACB120" s="29" t="s">
        <v>126</v>
      </c>
      <c r="ACC120" s="27" t="n">
        <v>30.4</v>
      </c>
      <c r="ACD120" s="27" t="n">
        <v>28.9</v>
      </c>
      <c r="ACE120" s="27" t="n">
        <v>29.1</v>
      </c>
      <c r="ACF120" s="27" t="n">
        <v>27.4</v>
      </c>
      <c r="ACG120" s="27" t="n">
        <v>23.6</v>
      </c>
      <c r="ACH120" s="27" t="n">
        <v>22.7</v>
      </c>
      <c r="ACI120" s="27" t="n">
        <v>21.2</v>
      </c>
      <c r="ACJ120" s="27" t="n">
        <v>23</v>
      </c>
      <c r="ACK120" s="27" t="n">
        <v>25.8</v>
      </c>
      <c r="ACL120" s="27" t="n">
        <v>27.3</v>
      </c>
      <c r="ACM120" s="27" t="n">
        <v>28.9</v>
      </c>
      <c r="ACN120" s="27" t="n">
        <v>30.1</v>
      </c>
      <c r="ACO120" s="22" t="n">
        <f aca="false">AVERAGE(ACC120:ACN120)</f>
        <v>26.5333333333333</v>
      </c>
      <c r="ADA120" s="0" t="n">
        <v>1970</v>
      </c>
      <c r="ADB120" s="29" t="s">
        <v>126</v>
      </c>
      <c r="ADC120" s="27" t="n">
        <v>29.9</v>
      </c>
      <c r="ADD120" s="27" t="n">
        <v>28.9</v>
      </c>
      <c r="ADE120" s="27" t="n">
        <v>29.6</v>
      </c>
      <c r="ADF120" s="27" t="n">
        <v>27.5</v>
      </c>
      <c r="ADG120" s="27" t="n">
        <v>24.2</v>
      </c>
      <c r="ADH120" s="27" t="n">
        <v>23.3</v>
      </c>
      <c r="ADI120" s="27" t="n">
        <v>21.8</v>
      </c>
      <c r="ADJ120" s="27" t="n">
        <v>24.5</v>
      </c>
      <c r="ADK120" s="27" t="n">
        <v>25.2</v>
      </c>
      <c r="ADL120" s="27" t="n">
        <v>27.8</v>
      </c>
      <c r="ADM120" s="27" t="n">
        <v>27.9</v>
      </c>
      <c r="ADN120" s="27" t="n">
        <v>29</v>
      </c>
      <c r="ADO120" s="22" t="n">
        <f aca="false">AVERAGE(ADC120:ADN120)</f>
        <v>26.6333333333333</v>
      </c>
      <c r="AEA120" s="0" t="n">
        <v>1970</v>
      </c>
      <c r="AEB120" s="29" t="s">
        <v>126</v>
      </c>
      <c r="AEC120" s="27" t="n">
        <v>33.4</v>
      </c>
      <c r="AED120" s="27" t="n">
        <v>31.7</v>
      </c>
      <c r="AEE120" s="27" t="n">
        <v>31.3</v>
      </c>
      <c r="AEF120" s="27" t="n">
        <v>28.4</v>
      </c>
      <c r="AEG120" s="27" t="n">
        <v>22.7</v>
      </c>
      <c r="AEH120" s="27" t="n">
        <v>21</v>
      </c>
      <c r="AEI120" s="27" t="n">
        <v>20</v>
      </c>
      <c r="AEJ120" s="27" t="n">
        <v>21.3</v>
      </c>
      <c r="AEK120" s="27" t="n">
        <v>23.6</v>
      </c>
      <c r="AEL120" s="27" t="n">
        <v>28.9</v>
      </c>
      <c r="AEM120" s="27" t="n">
        <v>30.4</v>
      </c>
      <c r="AEN120" s="27" t="n">
        <v>30.9</v>
      </c>
      <c r="AEO120" s="22" t="n">
        <f aca="false">AVERAGE(AEC120:AEN120)</f>
        <v>26.9666666666667</v>
      </c>
      <c r="AFA120" s="0" t="n">
        <v>1970</v>
      </c>
      <c r="AFB120" s="29" t="s">
        <v>126</v>
      </c>
      <c r="AFC120" s="28" t="n">
        <f aca="false">(AFC119+AFC121)/2</f>
        <v>34.75</v>
      </c>
      <c r="AFD120" s="28" t="n">
        <f aca="false">(AFD119+AFD121)/2</f>
        <v>33.9</v>
      </c>
      <c r="AFE120" s="28" t="n">
        <f aca="false">(AFE119+AFE121)/2</f>
        <v>29.85</v>
      </c>
      <c r="AFF120" s="28" t="n">
        <f aca="false">(AFF119+AFF121)/2</f>
        <v>26.9</v>
      </c>
      <c r="AFG120" s="28" t="n">
        <f aca="false">(AFG119+AFG121)/2</f>
        <v>23.4</v>
      </c>
      <c r="AFH120" s="28" t="n">
        <f aca="false">(AFH119+AFH121)/2</f>
        <v>19.4</v>
      </c>
      <c r="AFI120" s="28" t="n">
        <f aca="false">(AFI119+AFI121)/2</f>
        <v>19.85</v>
      </c>
      <c r="AFJ120" s="28" t="n">
        <f aca="false">(AFJ119+AFJ121)/2</f>
        <v>22.8</v>
      </c>
      <c r="AFK120" s="28" t="n">
        <f aca="false">(AFK119+AFK121)/2</f>
        <v>24.2</v>
      </c>
      <c r="AFL120" s="27" t="n">
        <v>29.8</v>
      </c>
      <c r="AFM120" s="27" t="n">
        <v>31</v>
      </c>
      <c r="AFN120" s="27" t="n">
        <v>31.4</v>
      </c>
      <c r="AFO120" s="22" t="n">
        <f aca="false">AVERAGE(AFC120:AFN120)</f>
        <v>27.2708333333333</v>
      </c>
      <c r="AGA120" s="0" t="n">
        <v>1970</v>
      </c>
      <c r="AGB120" s="29" t="s">
        <v>126</v>
      </c>
      <c r="AGC120" s="27" t="n">
        <v>36.4</v>
      </c>
      <c r="AGD120" s="27" t="n">
        <v>35.2</v>
      </c>
      <c r="AGE120" s="27" t="n">
        <v>34.8</v>
      </c>
      <c r="AGF120" s="27" t="n">
        <v>34.4</v>
      </c>
      <c r="AGG120" s="27" t="n">
        <v>31.9</v>
      </c>
      <c r="AGH120" s="27" t="n">
        <v>30.8</v>
      </c>
      <c r="AGI120" s="27" t="n">
        <v>29.1</v>
      </c>
      <c r="AGJ120" s="27" t="n">
        <v>31</v>
      </c>
      <c r="AGK120" s="27" t="n">
        <v>34.4</v>
      </c>
      <c r="AGL120" s="27" t="n">
        <v>37.2</v>
      </c>
      <c r="AGM120" s="27" t="n">
        <v>37.4</v>
      </c>
      <c r="AGN120" s="27" t="n">
        <v>36.5</v>
      </c>
      <c r="AGO120" s="22" t="n">
        <f aca="false">AVERAGE(AGC120:AGN120)</f>
        <v>34.0916666666667</v>
      </c>
      <c r="AHA120" s="0" t="n">
        <v>1970</v>
      </c>
      <c r="AHB120" s="29" t="s">
        <v>126</v>
      </c>
      <c r="AHC120" s="27" t="n">
        <v>34.2</v>
      </c>
      <c r="AHD120" s="27" t="n">
        <v>32.5</v>
      </c>
      <c r="AHE120" s="27" t="n">
        <v>32.2</v>
      </c>
      <c r="AHF120" s="27" t="n">
        <v>32.3</v>
      </c>
      <c r="AHG120" s="27" t="n">
        <v>31.7</v>
      </c>
      <c r="AHH120" s="27" t="n">
        <v>30.7</v>
      </c>
      <c r="AHI120" s="27" t="n">
        <v>30</v>
      </c>
      <c r="AHJ120" s="27" t="n">
        <v>30.6</v>
      </c>
      <c r="AHK120" s="27" t="n">
        <v>34.5</v>
      </c>
      <c r="AHL120" s="27" t="n">
        <v>35.7</v>
      </c>
      <c r="AHM120" s="27" t="n">
        <v>35.6</v>
      </c>
      <c r="AHN120" s="27" t="n">
        <v>34.4</v>
      </c>
      <c r="AHO120" s="22" t="n">
        <f aca="false">AVERAGE(AHC120:AHN120)</f>
        <v>32.8666666666667</v>
      </c>
      <c r="AIA120" s="0" t="n">
        <v>1970</v>
      </c>
      <c r="AIB120" s="29" t="s">
        <v>126</v>
      </c>
      <c r="AIC120" s="27" t="n">
        <v>39</v>
      </c>
      <c r="AID120" s="27" t="n">
        <v>35.1</v>
      </c>
      <c r="AIE120" s="27" t="n">
        <v>34.9</v>
      </c>
      <c r="AIF120" s="27" t="n">
        <v>33.5</v>
      </c>
      <c r="AIG120" s="27" t="n">
        <v>29.4</v>
      </c>
      <c r="AIH120" s="27" t="n">
        <v>27.9</v>
      </c>
      <c r="AII120" s="27" t="n">
        <v>26</v>
      </c>
      <c r="AIJ120" s="27" t="n">
        <v>28.4</v>
      </c>
      <c r="AIK120" s="27" t="n">
        <v>32.5</v>
      </c>
      <c r="AIL120" s="27" t="n">
        <v>36.1</v>
      </c>
      <c r="AIM120" s="27" t="n">
        <v>37.4</v>
      </c>
      <c r="AIN120" s="27" t="n">
        <v>37.8</v>
      </c>
      <c r="AIO120" s="22" t="n">
        <f aca="false">AVERAGE(AIC120:AIN120)</f>
        <v>33.1666666666667</v>
      </c>
      <c r="AJA120" s="0" t="n">
        <v>1970</v>
      </c>
      <c r="AJB120" s="29" t="s">
        <v>126</v>
      </c>
      <c r="AJC120" s="27" t="n">
        <v>32.3</v>
      </c>
      <c r="AJD120" s="27" t="n">
        <v>30.5</v>
      </c>
      <c r="AJE120" s="27" t="n">
        <v>31.9</v>
      </c>
      <c r="AJF120" s="27" t="n">
        <v>29.4</v>
      </c>
      <c r="AJG120" s="27" t="n">
        <v>26.1</v>
      </c>
      <c r="AJH120" s="27" t="n">
        <v>25</v>
      </c>
      <c r="AJI120" s="27" t="n">
        <v>23.6</v>
      </c>
      <c r="AJJ120" s="27" t="n">
        <v>25.6</v>
      </c>
      <c r="AJK120" s="27" t="n">
        <v>27</v>
      </c>
      <c r="AJL120" s="27" t="n">
        <v>29.3</v>
      </c>
      <c r="AJM120" s="27" t="n">
        <v>29.9</v>
      </c>
      <c r="AJN120" s="27" t="n">
        <v>31.3</v>
      </c>
      <c r="AJO120" s="22" t="n">
        <f aca="false">AVERAGE(AJC120:AJN120)</f>
        <v>28.4916666666667</v>
      </c>
      <c r="AKA120" s="0" t="n">
        <v>1970</v>
      </c>
      <c r="AKB120" s="29" t="s">
        <v>126</v>
      </c>
      <c r="AKC120" s="27" t="n">
        <v>35.2</v>
      </c>
      <c r="AKD120" s="27" t="n">
        <v>33.4</v>
      </c>
      <c r="AKE120" s="27" t="n">
        <v>32</v>
      </c>
      <c r="AKF120" s="27" t="n">
        <v>28.8</v>
      </c>
      <c r="AKG120" s="27" t="n">
        <v>23.3</v>
      </c>
      <c r="AKH120" s="27" t="n">
        <v>22.2</v>
      </c>
      <c r="AKI120" s="27" t="n">
        <v>20.8</v>
      </c>
      <c r="AKJ120" s="27" t="n">
        <v>22.2</v>
      </c>
      <c r="AKK120" s="27" t="n">
        <v>24.2</v>
      </c>
      <c r="AKL120" s="27" t="n">
        <v>30.2</v>
      </c>
      <c r="AKM120" s="27" t="n">
        <v>31.4</v>
      </c>
      <c r="AKN120" s="27" t="n">
        <v>31.8</v>
      </c>
      <c r="AKO120" s="22" t="n">
        <f aca="false">AVERAGE(AKC120:AKN120)</f>
        <v>27.9583333333333</v>
      </c>
      <c r="ALA120" s="0" t="n">
        <v>1970</v>
      </c>
      <c r="ALB120" s="29" t="s">
        <v>126</v>
      </c>
      <c r="ALC120" s="27" t="n">
        <v>29.7</v>
      </c>
      <c r="ALD120" s="27" t="n">
        <v>28.6</v>
      </c>
      <c r="ALE120" s="27" t="n">
        <v>28.8</v>
      </c>
      <c r="ALF120" s="27" t="n">
        <v>27.3</v>
      </c>
      <c r="ALG120" s="27" t="n">
        <v>23.6</v>
      </c>
      <c r="ALH120" s="27" t="n">
        <v>22.4</v>
      </c>
      <c r="ALI120" s="27" t="n">
        <v>21.8</v>
      </c>
      <c r="ALJ120" s="27" t="n">
        <v>23.1</v>
      </c>
      <c r="ALK120" s="27" t="n">
        <v>24.3</v>
      </c>
      <c r="ALL120" s="27" t="n">
        <v>26.9</v>
      </c>
      <c r="ALM120" s="27" t="n">
        <v>27.1</v>
      </c>
      <c r="ALN120" s="27" t="n">
        <v>27.9</v>
      </c>
      <c r="ALO120" s="22" t="n">
        <f aca="false">AVERAGE(ALC120:ALN120)</f>
        <v>25.9583333333333</v>
      </c>
    </row>
    <row r="121" customFormat="false" ht="12.8" hidden="false" customHeight="false" outlineLevel="0" collapsed="false">
      <c r="A121" s="16"/>
      <c r="B121" s="8" t="n">
        <f aca="false">AVERAGE(AO121,BO121,CO121,DO121,EO121,FO121,GO121,HO121,IO121,JO121,KO121,LO121,MO121,NO121,OO121,PO121,QO121,RO121,SO121,TO121,UO121,VO121,WO121,XO121,YO121,ZO121,AAO121,ABO121,ACO121,ADO121,AEO121,AFO121,AGO121,AHO121,AIO121,AJO121,AKO121,ALO121,Sheet2!O121,Sheet2!AO121,Sheet2!BO121,Sheet2!CO121)</f>
        <v>28.6918650793651</v>
      </c>
      <c r="C121" s="10" t="n">
        <f aca="false">AVERAGE(B117:B121)</f>
        <v>28.8497528860029</v>
      </c>
      <c r="D121" s="9" t="n">
        <f aca="false">AVERAGE(B112:B121)</f>
        <v>28.8019336219336</v>
      </c>
      <c r="E121" s="8" t="n">
        <f aca="false">AVERAGE(B102:B121)</f>
        <v>28.7321457882395</v>
      </c>
      <c r="F121" s="11" t="n">
        <f aca="false">AVERAGE(B72:B121)</f>
        <v>28.8339743867244</v>
      </c>
      <c r="G121" s="2" t="n">
        <f aca="false">MAX(AC121:AN121,BC121:BN121,CC121:CN121,DC121:DN121,EC121:EN121,FC121:FN121,GC121:GN121,HC121:HN121,IC121:IN121,JC121:JN121,KC121:KN121,LC121:LN121,MC121:MN121,NC121:NN121,OC121:ON121,PC121:PN121,QC121:QN121,RC121:RN121,SC121:SN121,TC121:TN121,UC121:UN121,VC121:VN121,WC121:WN121,XC121:XN121,YC121:YN121,ZC121:ZN121,AAC121:AAN121,ABC121:ABN121,ACC121:ACN121,ADC121:ADN121,AEC121:AEN121,AFC121:AFN121,AGC121:AGN121,AHC121:AHN121,AIC121:AIN121,AJC121:AJN121,AKC121:AKN121,ALC121:ALN121,Sheet2!C121:N121,Sheet2!AC121:AN121,Sheet2!BC121:BN121,Sheet2!CC121:CN121)</f>
        <v>41.9</v>
      </c>
      <c r="H121" s="17" t="n">
        <f aca="false">MEDIAN(AC121:AN121,BC121:BN121,CC121:CN121,DC121:DN121,EC121:EN121,FC121:FN121,GC121:GN121,HC121:HN121,IC121:IN121,JC121:JN121,KC121:KN121,LC121:LN121,MC121:MN121,NC121:NN121,OC121:ON121,PC121:PN121,QC121:QN121,RC121:RN121,SC121:SN121,TC121:TN121,UC121:UN121,VC121:VN121,WC121:WN121,XC121:XN121,YC121:YN121,ZC121:ZN121,AAC121:AAN121,ABC121:ABN121,ACC121:ACN121,ADC121:ADN121,AEC121:AEN121,AFC121:AFN121,AGC121:AGN121,AHC121:AHN121,AIC121:AIN121,AJC121:AJN121,AKC121:AKN121,ALC121:ALN121,Sheet2!C121:N121,Sheet2!AC121:AN121,Sheet2!BC121:BN121,Sheet2!CC121:CN121)</f>
        <v>28.6</v>
      </c>
      <c r="I121" s="18" t="n">
        <f aca="false">MIN(AC121:AN121,BC121:BN121,CC121:CN121,DC121:DN121,EC121:EN121,FC121:FN121,GC121:GN121,HC121:HN121,IC121:IN121,JC121:JN121,KC121:KN121,LC121:LN121,MC121:MN121,NC121:NN121,OC121:ON121,PC121:PN121,QC121:QN121,RC121:RN121,SC121:SN121,TC121:TN121,UC121:UN121,VC121:VN121,WC121:WN121,XC121:XN121,YC121:YN121,ZC121:ZN121,AAC121:AAN121,ABC121:ABN121,ACC121:ACN121,ADC121:ADN121,AEC121:AEN121,AFC121:AFN121,AGC121:AGN121,AHC121:AHN121,AIC121:AIN121,AJC121:AJN121,AKC121:AKN121,ALC121:ALN121,Sheet2!C121:N121,Sheet2!AC121:AN121,Sheet2!BC121:BN121,Sheet2!CC121:CN121)</f>
        <v>17.9</v>
      </c>
      <c r="K121" s="19" t="n">
        <f aca="false">(G121+I121)/2</f>
        <v>29.9</v>
      </c>
      <c r="AB121" s="33" t="n">
        <v>1971</v>
      </c>
      <c r="AC121" s="21" t="n">
        <v>37</v>
      </c>
      <c r="AD121" s="21" t="n">
        <v>35.1</v>
      </c>
      <c r="AE121" s="21" t="n">
        <v>31.9</v>
      </c>
      <c r="AF121" s="21" t="n">
        <v>27.9</v>
      </c>
      <c r="AG121" s="21" t="n">
        <v>25.6</v>
      </c>
      <c r="AH121" s="21" t="n">
        <v>22.7</v>
      </c>
      <c r="AI121" s="21" t="n">
        <v>21.1</v>
      </c>
      <c r="AJ121" s="21" t="n">
        <v>24.8</v>
      </c>
      <c r="AK121" s="21" t="n">
        <v>29.4</v>
      </c>
      <c r="AL121" s="21" t="n">
        <v>34.4</v>
      </c>
      <c r="AM121" s="21" t="n">
        <v>33.5</v>
      </c>
      <c r="AN121" s="21" t="n">
        <v>35.6</v>
      </c>
      <c r="AO121" s="22" t="n">
        <f aca="false">AVERAGE(AC121:AN121)</f>
        <v>29.9166666666667</v>
      </c>
      <c r="BA121" s="0" t="n">
        <v>1971</v>
      </c>
      <c r="BB121" s="20" t="s">
        <v>127</v>
      </c>
      <c r="BC121" s="21" t="n">
        <v>35.3</v>
      </c>
      <c r="BD121" s="21" t="n">
        <v>32.9</v>
      </c>
      <c r="BE121" s="21" t="n">
        <v>30.6</v>
      </c>
      <c r="BF121" s="21" t="n">
        <v>27.1</v>
      </c>
      <c r="BG121" s="21" t="n">
        <v>22.8</v>
      </c>
      <c r="BH121" s="21" t="n">
        <v>19.9</v>
      </c>
      <c r="BI121" s="21" t="n">
        <v>18.4</v>
      </c>
      <c r="BJ121" s="21" t="n">
        <v>20.5</v>
      </c>
      <c r="BK121" s="21" t="n">
        <v>24.4</v>
      </c>
      <c r="BL121" s="21" t="n">
        <v>29.9</v>
      </c>
      <c r="BM121" s="21" t="n">
        <v>31.4</v>
      </c>
      <c r="BN121" s="21" t="n">
        <v>34.6</v>
      </c>
      <c r="BO121" s="22" t="n">
        <f aca="false">AVERAGE(BC121:BN121)</f>
        <v>27.3166666666667</v>
      </c>
      <c r="CA121" s="0" t="n">
        <v>1971</v>
      </c>
      <c r="CB121" s="20" t="s">
        <v>127</v>
      </c>
      <c r="CC121" s="21" t="n">
        <v>41.4</v>
      </c>
      <c r="CD121" s="21" t="n">
        <v>39.4</v>
      </c>
      <c r="CE121" s="21" t="n">
        <v>32.4</v>
      </c>
      <c r="CF121" s="21" t="n">
        <v>26.8</v>
      </c>
      <c r="CG121" s="21" t="n">
        <v>26.3</v>
      </c>
      <c r="CH121" s="21" t="n">
        <v>21.9</v>
      </c>
      <c r="CI121" s="21" t="n">
        <v>22.5</v>
      </c>
      <c r="CJ121" s="21" t="n">
        <v>25.5</v>
      </c>
      <c r="CK121" s="21" t="n">
        <v>31.2</v>
      </c>
      <c r="CL121" s="21" t="n">
        <v>36.4</v>
      </c>
      <c r="CM121" s="21" t="n">
        <v>35.7</v>
      </c>
      <c r="CN121" s="21" t="n">
        <v>39</v>
      </c>
      <c r="CO121" s="22" t="n">
        <f aca="false">AVERAGE(CC121:CN121)</f>
        <v>31.5416666666667</v>
      </c>
      <c r="DA121" s="0" t="n">
        <v>1971</v>
      </c>
      <c r="DB121" s="20" t="s">
        <v>127</v>
      </c>
      <c r="DC121" s="21" t="n">
        <v>31.4</v>
      </c>
      <c r="DD121" s="21" t="n">
        <v>30.9</v>
      </c>
      <c r="DE121" s="21" t="n">
        <v>29</v>
      </c>
      <c r="DF121" s="21" t="n">
        <v>27.3</v>
      </c>
      <c r="DG121" s="21" t="n">
        <v>26.7</v>
      </c>
      <c r="DH121" s="21" t="n">
        <v>24.2</v>
      </c>
      <c r="DI121" s="21" t="n">
        <v>22.9</v>
      </c>
      <c r="DJ121" s="21" t="n">
        <v>25.6</v>
      </c>
      <c r="DK121" s="21" t="n">
        <v>27</v>
      </c>
      <c r="DL121" s="21" t="n">
        <v>29.8</v>
      </c>
      <c r="DM121" s="21" t="n">
        <v>31.9</v>
      </c>
      <c r="DN121" s="21" t="n">
        <v>31.3</v>
      </c>
      <c r="DO121" s="22" t="n">
        <f aca="false">AVERAGE(DC121:DN121)</f>
        <v>28.1666666666667</v>
      </c>
      <c r="EA121" s="0" t="n">
        <v>1971</v>
      </c>
      <c r="EB121" s="20" t="s">
        <v>127</v>
      </c>
      <c r="EC121" s="21" t="n">
        <v>29.2</v>
      </c>
      <c r="ED121" s="21" t="n">
        <v>28.2</v>
      </c>
      <c r="EE121" s="21" t="n">
        <v>27.5</v>
      </c>
      <c r="EF121" s="21" t="n">
        <v>25.9</v>
      </c>
      <c r="EG121" s="21" t="n">
        <v>23.8</v>
      </c>
      <c r="EH121" s="21" t="n">
        <v>21.4</v>
      </c>
      <c r="EI121" s="21" t="n">
        <v>20.4</v>
      </c>
      <c r="EJ121" s="21" t="n">
        <v>21.7</v>
      </c>
      <c r="EK121" s="21" t="n">
        <v>23.9</v>
      </c>
      <c r="EL121" s="21" t="n">
        <v>27</v>
      </c>
      <c r="EM121" s="21" t="n">
        <v>27.4</v>
      </c>
      <c r="EN121" s="21" t="n">
        <v>28.1</v>
      </c>
      <c r="EO121" s="22" t="n">
        <f aca="false">AVERAGE(EC121:EN121)</f>
        <v>25.375</v>
      </c>
      <c r="FA121" s="0" t="n">
        <v>1971</v>
      </c>
      <c r="FB121" s="20" t="s">
        <v>127</v>
      </c>
      <c r="FC121" s="21" t="n">
        <v>30.5</v>
      </c>
      <c r="FD121" s="21" t="n">
        <v>28.5</v>
      </c>
      <c r="FE121" s="21" t="n">
        <v>28</v>
      </c>
      <c r="FF121" s="21" t="n">
        <v>26.7</v>
      </c>
      <c r="FG121" s="21" t="n">
        <v>24.8</v>
      </c>
      <c r="FH121" s="21" t="n">
        <v>21.9</v>
      </c>
      <c r="FI121" s="21" t="n">
        <v>21.6</v>
      </c>
      <c r="FJ121" s="21" t="n">
        <v>23.5</v>
      </c>
      <c r="FK121" s="21" t="n">
        <v>25.1</v>
      </c>
      <c r="FL121" s="21" t="n">
        <v>28</v>
      </c>
      <c r="FM121" s="21" t="n">
        <v>29.3</v>
      </c>
      <c r="FN121" s="21" t="n">
        <v>29.1</v>
      </c>
      <c r="FO121" s="22" t="n">
        <f aca="false">AVERAGE(FC121:FN121)</f>
        <v>26.4166666666667</v>
      </c>
      <c r="GA121" s="0" t="n">
        <v>1971</v>
      </c>
      <c r="GB121" s="20" t="s">
        <v>127</v>
      </c>
      <c r="GC121" s="21" t="n">
        <v>33</v>
      </c>
      <c r="GD121" s="21" t="n">
        <v>31.4</v>
      </c>
      <c r="GE121" s="21" t="n">
        <v>29.4</v>
      </c>
      <c r="GF121" s="21" t="n">
        <v>28.1</v>
      </c>
      <c r="GG121" s="21" t="n">
        <v>27.7</v>
      </c>
      <c r="GH121" s="21" t="n">
        <v>25</v>
      </c>
      <c r="GI121" s="21" t="n">
        <v>23.7</v>
      </c>
      <c r="GJ121" s="21" t="n">
        <v>26.9</v>
      </c>
      <c r="GK121" s="21" t="n">
        <v>28</v>
      </c>
      <c r="GL121" s="21" t="n">
        <v>30.4</v>
      </c>
      <c r="GM121" s="21" t="n">
        <v>32.8</v>
      </c>
      <c r="GN121" s="21" t="n">
        <v>32.8</v>
      </c>
      <c r="GO121" s="22" t="n">
        <f aca="false">AVERAGE(GC121:GN121)</f>
        <v>29.1</v>
      </c>
      <c r="HA121" s="0" t="n">
        <v>1971</v>
      </c>
      <c r="HB121" s="20" t="s">
        <v>127</v>
      </c>
      <c r="HC121" s="21" t="n">
        <v>37</v>
      </c>
      <c r="HD121" s="21" t="n">
        <v>33.3</v>
      </c>
      <c r="HE121" s="21" t="n">
        <v>31.3</v>
      </c>
      <c r="HF121" s="21" t="n">
        <v>29.3</v>
      </c>
      <c r="HG121" s="21" t="n">
        <v>29.8</v>
      </c>
      <c r="HH121" s="21" t="n">
        <v>26.9</v>
      </c>
      <c r="HI121" s="21" t="n">
        <v>27.7</v>
      </c>
      <c r="HJ121" s="21" t="n">
        <v>31.6</v>
      </c>
      <c r="HK121" s="21" t="n">
        <v>34</v>
      </c>
      <c r="HL121" s="21" t="n">
        <v>36.4</v>
      </c>
      <c r="HM121" s="21" t="n">
        <v>37.6</v>
      </c>
      <c r="HN121" s="21" t="n">
        <v>37.2</v>
      </c>
      <c r="HO121" s="22" t="n">
        <f aca="false">AVERAGE(HC121:HN121)</f>
        <v>32.675</v>
      </c>
      <c r="IA121" s="0" t="n">
        <v>1971</v>
      </c>
      <c r="IB121" s="20" t="s">
        <v>127</v>
      </c>
      <c r="IC121" s="21" t="n">
        <v>32.5</v>
      </c>
      <c r="ID121" s="21" t="n">
        <v>31.4</v>
      </c>
      <c r="IE121" s="21" t="n">
        <v>28.9</v>
      </c>
      <c r="IF121" s="21" t="n">
        <v>27.4</v>
      </c>
      <c r="IG121" s="21" t="n">
        <v>27.6</v>
      </c>
      <c r="IH121" s="21" t="n">
        <v>25.7</v>
      </c>
      <c r="II121" s="21" t="n">
        <v>25.1</v>
      </c>
      <c r="IJ121" s="21" t="n">
        <v>27.7</v>
      </c>
      <c r="IK121" s="21" t="n">
        <v>28.9</v>
      </c>
      <c r="IL121" s="21" t="n">
        <v>30.9</v>
      </c>
      <c r="IM121" s="21" t="n">
        <v>32.2</v>
      </c>
      <c r="IN121" s="21" t="n">
        <v>33.2</v>
      </c>
      <c r="IO121" s="22" t="n">
        <f aca="false">AVERAGE(IC121:IN121)</f>
        <v>29.2916666666667</v>
      </c>
      <c r="JA121" s="0" t="n">
        <v>1971</v>
      </c>
      <c r="JB121" s="20" t="s">
        <v>127</v>
      </c>
      <c r="JC121" s="21" t="n">
        <v>41.9</v>
      </c>
      <c r="JD121" s="21" t="n">
        <v>38.7</v>
      </c>
      <c r="JE121" s="21" t="n">
        <v>32.1</v>
      </c>
      <c r="JF121" s="21" t="n">
        <v>28.3</v>
      </c>
      <c r="JG121" s="21" t="n">
        <v>28</v>
      </c>
      <c r="JH121" s="21" t="n">
        <v>24</v>
      </c>
      <c r="JI121" s="21" t="n">
        <v>25.3</v>
      </c>
      <c r="JJ121" s="21" t="n">
        <v>30.4</v>
      </c>
      <c r="JK121" s="21" t="n">
        <v>34</v>
      </c>
      <c r="JL121" s="21" t="n">
        <v>37.7</v>
      </c>
      <c r="JM121" s="21" t="n">
        <v>37.3</v>
      </c>
      <c r="JN121" s="21" t="n">
        <v>39.6</v>
      </c>
      <c r="JO121" s="22" t="n">
        <f aca="false">AVERAGE(JC121:JN121)</f>
        <v>33.1083333333333</v>
      </c>
      <c r="KA121" s="0" t="n">
        <v>1971</v>
      </c>
      <c r="KB121" s="20" t="s">
        <v>127</v>
      </c>
      <c r="KC121" s="21" t="n">
        <v>26.9</v>
      </c>
      <c r="KD121" s="21" t="n">
        <v>25.6</v>
      </c>
      <c r="KE121" s="21" t="n">
        <v>24.9</v>
      </c>
      <c r="KF121" s="21" t="n">
        <v>23.1</v>
      </c>
      <c r="KG121" s="21" t="n">
        <v>21.4</v>
      </c>
      <c r="KH121" s="21" t="n">
        <v>19.3</v>
      </c>
      <c r="KI121" s="21" t="n">
        <v>18.2</v>
      </c>
      <c r="KJ121" s="21" t="n">
        <v>19.5</v>
      </c>
      <c r="KK121" s="21" t="n">
        <v>20.8</v>
      </c>
      <c r="KL121" s="21" t="n">
        <v>23.6</v>
      </c>
      <c r="KM121" s="21" t="n">
        <v>24.4</v>
      </c>
      <c r="KN121" s="21" t="n">
        <v>25.1</v>
      </c>
      <c r="KO121" s="22" t="n">
        <f aca="false">AVERAGE(KC121:KN121)</f>
        <v>22.7333333333333</v>
      </c>
      <c r="LA121" s="0" t="n">
        <v>1971</v>
      </c>
      <c r="LB121" s="20" t="s">
        <v>127</v>
      </c>
      <c r="LC121" s="21" t="n">
        <v>34.2</v>
      </c>
      <c r="LD121" s="21" t="n">
        <v>32.4</v>
      </c>
      <c r="LE121" s="21" t="n">
        <v>29.6</v>
      </c>
      <c r="LF121" s="21" t="n">
        <v>27.7</v>
      </c>
      <c r="LG121" s="21" t="n">
        <v>28.4</v>
      </c>
      <c r="LH121" s="21" t="n">
        <v>25.8</v>
      </c>
      <c r="LI121" s="21" t="n">
        <v>24.7</v>
      </c>
      <c r="LJ121" s="21" t="n">
        <v>28.1</v>
      </c>
      <c r="LK121" s="21" t="n">
        <v>30</v>
      </c>
      <c r="LL121" s="21" t="n">
        <v>32.3</v>
      </c>
      <c r="LM121" s="21" t="n">
        <v>33.1</v>
      </c>
      <c r="LN121" s="21" t="n">
        <v>33.5</v>
      </c>
      <c r="LO121" s="22" t="n">
        <f aca="false">AVERAGE(LC121:LN121)</f>
        <v>29.9833333333333</v>
      </c>
      <c r="MA121" s="0" t="n">
        <v>1971</v>
      </c>
      <c r="MB121" s="20" t="s">
        <v>127</v>
      </c>
      <c r="MC121" s="21" t="n">
        <v>36.2</v>
      </c>
      <c r="MD121" s="21" t="n">
        <v>33.8</v>
      </c>
      <c r="ME121" s="21" t="n">
        <v>29.7</v>
      </c>
      <c r="MF121" s="21" t="n">
        <v>26.5</v>
      </c>
      <c r="MG121" s="21" t="n">
        <v>23</v>
      </c>
      <c r="MH121" s="21" t="n">
        <v>20.2</v>
      </c>
      <c r="MI121" s="21" t="n">
        <v>18.5</v>
      </c>
      <c r="MJ121" s="21" t="n">
        <v>21.4</v>
      </c>
      <c r="MK121" s="21" t="n">
        <v>25.5</v>
      </c>
      <c r="ML121" s="21" t="n">
        <v>30.5</v>
      </c>
      <c r="MM121" s="21" t="n">
        <v>31</v>
      </c>
      <c r="MN121" s="21" t="n">
        <v>33.9</v>
      </c>
      <c r="MO121" s="22" t="n">
        <f aca="false">AVERAGE(MC121:MN121)</f>
        <v>27.5166666666667</v>
      </c>
      <c r="NA121" s="0" t="n">
        <v>1971</v>
      </c>
      <c r="NB121" s="20" t="s">
        <v>127</v>
      </c>
      <c r="NC121" s="21" t="n">
        <v>36</v>
      </c>
      <c r="ND121" s="21" t="n">
        <v>31.4</v>
      </c>
      <c r="NE121" s="21" t="n">
        <v>29.2</v>
      </c>
      <c r="NF121" s="21" t="n">
        <v>27.2</v>
      </c>
      <c r="NG121" s="21" t="n">
        <v>25.9</v>
      </c>
      <c r="NH121" s="21" t="n">
        <v>22.2</v>
      </c>
      <c r="NI121" s="21" t="n">
        <v>21.3</v>
      </c>
      <c r="NJ121" s="21" t="n">
        <v>25.9</v>
      </c>
      <c r="NK121" s="21" t="n">
        <v>29.2</v>
      </c>
      <c r="NL121" s="21" t="n">
        <v>34.3</v>
      </c>
      <c r="NM121" s="21" t="n">
        <v>34.2</v>
      </c>
      <c r="NN121" s="21" t="n">
        <v>34.3</v>
      </c>
      <c r="NO121" s="22" t="n">
        <f aca="false">AVERAGE(NC121:NN121)</f>
        <v>29.2583333333333</v>
      </c>
      <c r="OA121" s="0" t="n">
        <v>1971</v>
      </c>
      <c r="OB121" s="20" t="s">
        <v>127</v>
      </c>
      <c r="OC121" s="21" t="n">
        <v>40.3</v>
      </c>
      <c r="OD121" s="21" t="n">
        <v>36.8</v>
      </c>
      <c r="OE121" s="21" t="n">
        <v>31</v>
      </c>
      <c r="OF121" s="21" t="n">
        <v>27.1</v>
      </c>
      <c r="OG121" s="21" t="n">
        <v>26.8</v>
      </c>
      <c r="OH121" s="21" t="n">
        <v>23.3</v>
      </c>
      <c r="OI121" s="21" t="n">
        <v>23.8</v>
      </c>
      <c r="OJ121" s="21" t="n">
        <v>29</v>
      </c>
      <c r="OK121" s="21" t="n">
        <v>32.5</v>
      </c>
      <c r="OL121" s="21" t="n">
        <v>36.9</v>
      </c>
      <c r="OM121" s="21" t="n">
        <v>36.8</v>
      </c>
      <c r="ON121" s="21" t="n">
        <v>39.2</v>
      </c>
      <c r="OO121" s="22" t="n">
        <f aca="false">AVERAGE(OC121:ON121)</f>
        <v>31.9583333333333</v>
      </c>
      <c r="PA121" s="0" t="n">
        <v>1971</v>
      </c>
      <c r="PB121" s="20" t="s">
        <v>127</v>
      </c>
      <c r="PC121" s="21" t="n">
        <v>33.2</v>
      </c>
      <c r="PD121" s="21" t="n">
        <v>30.8</v>
      </c>
      <c r="PE121" s="21" t="n">
        <v>29.2</v>
      </c>
      <c r="PF121" s="21" t="n">
        <v>29.1</v>
      </c>
      <c r="PG121" s="21" t="n">
        <v>29.1</v>
      </c>
      <c r="PH121" s="21" t="n">
        <v>28</v>
      </c>
      <c r="PI121" s="21" t="n">
        <v>27.8</v>
      </c>
      <c r="PJ121" s="21" t="n">
        <v>30.1</v>
      </c>
      <c r="PK121" s="21" t="n">
        <v>31.3</v>
      </c>
      <c r="PL121" s="21" t="n">
        <v>33.8</v>
      </c>
      <c r="PM121" s="21" t="n">
        <v>35.3</v>
      </c>
      <c r="PN121" s="21" t="n">
        <v>33.9</v>
      </c>
      <c r="PO121" s="22" t="n">
        <f aca="false">AVERAGE(PC121:PN121)</f>
        <v>30.9666666666667</v>
      </c>
      <c r="QA121" s="0" t="n">
        <v>1971</v>
      </c>
      <c r="QB121" s="20" t="s">
        <v>127</v>
      </c>
      <c r="QC121" s="21" t="n">
        <v>33</v>
      </c>
      <c r="QD121" s="21" t="n">
        <v>31.6</v>
      </c>
      <c r="QE121" s="21" t="n">
        <v>29.3</v>
      </c>
      <c r="QF121" s="21" t="n">
        <v>27.7</v>
      </c>
      <c r="QG121" s="21" t="n">
        <v>27.4</v>
      </c>
      <c r="QH121" s="21" t="n">
        <v>25.3</v>
      </c>
      <c r="QI121" s="21" t="n">
        <v>24.7</v>
      </c>
      <c r="QJ121" s="21" t="n">
        <v>27.3</v>
      </c>
      <c r="QK121" s="21" t="n">
        <v>28.6</v>
      </c>
      <c r="QL121" s="21" t="n">
        <v>31</v>
      </c>
      <c r="QM121" s="21" t="n">
        <v>32.8</v>
      </c>
      <c r="QN121" s="21" t="n">
        <v>33.1</v>
      </c>
      <c r="QO121" s="22" t="n">
        <f aca="false">AVERAGE(QC121:QN121)</f>
        <v>29.3166666666667</v>
      </c>
      <c r="RA121" s="0" t="n">
        <v>1971</v>
      </c>
      <c r="RB121" s="20" t="s">
        <v>127</v>
      </c>
      <c r="RC121" s="21" t="n">
        <v>36.9</v>
      </c>
      <c r="RD121" s="21" t="n">
        <v>35.1</v>
      </c>
      <c r="RE121" s="21" t="n">
        <v>30.4</v>
      </c>
      <c r="RF121" s="21" t="n">
        <v>27.8</v>
      </c>
      <c r="RG121" s="21" t="n">
        <v>23.4</v>
      </c>
      <c r="RH121" s="21" t="n">
        <v>20.5</v>
      </c>
      <c r="RI121" s="21" t="n">
        <v>17.9</v>
      </c>
      <c r="RJ121" s="21" t="n">
        <v>21.1</v>
      </c>
      <c r="RK121" s="21" t="n">
        <v>25.1</v>
      </c>
      <c r="RL121" s="21" t="n">
        <v>30.6</v>
      </c>
      <c r="RM121" s="21" t="n">
        <v>30.6</v>
      </c>
      <c r="RN121" s="21" t="n">
        <v>35.5</v>
      </c>
      <c r="RO121" s="22" t="n">
        <f aca="false">AVERAGE(RC121:RN121)</f>
        <v>27.9083333333333</v>
      </c>
      <c r="SA121" s="0" t="n">
        <v>1971</v>
      </c>
      <c r="SB121" s="29" t="s">
        <v>127</v>
      </c>
      <c r="SC121" s="27" t="n">
        <v>30.2</v>
      </c>
      <c r="SD121" s="27" t="n">
        <v>28</v>
      </c>
      <c r="SE121" s="27" t="n">
        <v>27.2</v>
      </c>
      <c r="SF121" s="27" t="n">
        <v>25.8</v>
      </c>
      <c r="SG121" s="27" t="n">
        <v>21.8</v>
      </c>
      <c r="SH121" s="27" t="n">
        <v>19.1</v>
      </c>
      <c r="SI121" s="27" t="n">
        <v>18.4</v>
      </c>
      <c r="SJ121" s="27" t="n">
        <v>20.3</v>
      </c>
      <c r="SK121" s="27" t="n">
        <v>23.7</v>
      </c>
      <c r="SL121" s="27" t="n">
        <v>28.6</v>
      </c>
      <c r="SM121" s="27" t="n">
        <v>29.6</v>
      </c>
      <c r="SN121" s="27" t="n">
        <v>29.9</v>
      </c>
      <c r="SO121" s="22" t="n">
        <f aca="false">AVERAGE(SC121:SN121)</f>
        <v>25.2166666666667</v>
      </c>
      <c r="TA121" s="0" t="n">
        <v>1971</v>
      </c>
      <c r="TB121" s="29" t="s">
        <v>127</v>
      </c>
      <c r="TC121" s="27" t="n">
        <v>33.7</v>
      </c>
      <c r="TD121" s="27" t="n">
        <v>31.6</v>
      </c>
      <c r="TE121" s="27" t="n">
        <v>29.2</v>
      </c>
      <c r="TF121" s="27" t="n">
        <v>27.8</v>
      </c>
      <c r="TG121" s="27" t="n">
        <v>25.9</v>
      </c>
      <c r="TH121" s="27" t="n">
        <v>22.4</v>
      </c>
      <c r="TI121" s="27" t="n">
        <v>21.3</v>
      </c>
      <c r="TJ121" s="27" t="n">
        <v>25.1</v>
      </c>
      <c r="TK121" s="27" t="n">
        <v>28.7</v>
      </c>
      <c r="TL121" s="27" t="n">
        <v>34.2</v>
      </c>
      <c r="TM121" s="27" t="n">
        <v>35.1</v>
      </c>
      <c r="TN121" s="27" t="n">
        <v>35.4</v>
      </c>
      <c r="TO121" s="22" t="n">
        <f aca="false">AVERAGE(TC121:TN121)</f>
        <v>29.2</v>
      </c>
      <c r="UA121" s="0" t="n">
        <v>1971</v>
      </c>
      <c r="UB121" s="29" t="s">
        <v>127</v>
      </c>
      <c r="UC121" s="27" t="n">
        <v>31.7</v>
      </c>
      <c r="UD121" s="27" t="n">
        <v>29.3</v>
      </c>
      <c r="UE121" s="27" t="n">
        <v>29.4</v>
      </c>
      <c r="UF121" s="27" t="n">
        <v>28.3</v>
      </c>
      <c r="UG121" s="27" t="n">
        <v>25.9</v>
      </c>
      <c r="UH121" s="27" t="n">
        <v>22.9</v>
      </c>
      <c r="UI121" s="27" t="n">
        <v>22.2</v>
      </c>
      <c r="UJ121" s="27" t="n">
        <v>24.1</v>
      </c>
      <c r="UK121" s="27" t="n">
        <v>26.3</v>
      </c>
      <c r="UL121" s="27" t="n">
        <v>30.9</v>
      </c>
      <c r="UM121" s="27" t="n">
        <v>32.5</v>
      </c>
      <c r="UN121" s="27" t="n">
        <v>32.1</v>
      </c>
      <c r="UO121" s="22" t="n">
        <f aca="false">AVERAGE(UC121:UN121)</f>
        <v>27.9666666666667</v>
      </c>
      <c r="VA121" s="0" t="n">
        <v>1971</v>
      </c>
      <c r="VB121" s="29" t="s">
        <v>127</v>
      </c>
      <c r="VC121" s="27" t="n">
        <v>36.4</v>
      </c>
      <c r="VD121" s="27" t="n">
        <v>32.6</v>
      </c>
      <c r="VE121" s="27" t="n">
        <v>32</v>
      </c>
      <c r="VF121" s="27" t="n">
        <v>29.6</v>
      </c>
      <c r="VG121" s="27" t="n">
        <v>30.4</v>
      </c>
      <c r="VH121" s="27" t="n">
        <v>27.6</v>
      </c>
      <c r="VI121" s="27" t="n">
        <v>27.5</v>
      </c>
      <c r="VJ121" s="27" t="n">
        <v>33.3</v>
      </c>
      <c r="VK121" s="27" t="n">
        <v>35.1</v>
      </c>
      <c r="VL121" s="27" t="n">
        <v>37.5</v>
      </c>
      <c r="VM121" s="27" t="n">
        <v>37</v>
      </c>
      <c r="VN121" s="27" t="n">
        <v>36.5</v>
      </c>
      <c r="VO121" s="22" t="n">
        <f aca="false">AVERAGE(VC121:VN121)</f>
        <v>32.9583333333333</v>
      </c>
      <c r="WA121" s="0" t="n">
        <v>1971</v>
      </c>
      <c r="WB121" s="29" t="s">
        <v>127</v>
      </c>
      <c r="WC121" s="27" t="n">
        <v>31.8</v>
      </c>
      <c r="WD121" s="27" t="n">
        <v>29.2</v>
      </c>
      <c r="WE121" s="27" t="n">
        <v>28.2</v>
      </c>
      <c r="WF121" s="27" t="n">
        <v>26.8</v>
      </c>
      <c r="WG121" s="27" t="n">
        <v>26.3</v>
      </c>
      <c r="WH121" s="27" t="n">
        <v>22.9</v>
      </c>
      <c r="WI121" s="27" t="n">
        <v>22.5</v>
      </c>
      <c r="WJ121" s="27" t="n">
        <v>24.6</v>
      </c>
      <c r="WK121" s="27" t="n">
        <v>25.4</v>
      </c>
      <c r="WL121" s="27" t="n">
        <v>29.4</v>
      </c>
      <c r="WM121" s="27" t="n">
        <v>30.4</v>
      </c>
      <c r="WN121" s="27" t="n">
        <v>30.3</v>
      </c>
      <c r="WO121" s="22" t="n">
        <f aca="false">AVERAGE(WC121:WN121)</f>
        <v>27.3166666666667</v>
      </c>
      <c r="XA121" s="0" t="n">
        <v>1971</v>
      </c>
      <c r="XB121" s="29" t="s">
        <v>127</v>
      </c>
      <c r="XC121" s="27" t="n">
        <v>31</v>
      </c>
      <c r="XD121" s="27" t="n">
        <v>27.9</v>
      </c>
      <c r="XE121" s="27" t="n">
        <v>27.6</v>
      </c>
      <c r="XF121" s="27" t="n">
        <v>26.4</v>
      </c>
      <c r="XG121" s="27" t="n">
        <v>25.1</v>
      </c>
      <c r="XH121" s="27" t="n">
        <v>21.9</v>
      </c>
      <c r="XI121" s="27" t="n">
        <v>21.4</v>
      </c>
      <c r="XJ121" s="27" t="n">
        <v>23.3</v>
      </c>
      <c r="XK121" s="27" t="n">
        <v>25.2</v>
      </c>
      <c r="XL121" s="27" t="n">
        <v>28</v>
      </c>
      <c r="XM121" s="27" t="n">
        <v>30.2</v>
      </c>
      <c r="XN121" s="27" t="n">
        <v>30</v>
      </c>
      <c r="XO121" s="22" t="n">
        <f aca="false">AVERAGE(XC121:XN121)</f>
        <v>26.5</v>
      </c>
      <c r="YA121" s="0" t="n">
        <v>1971</v>
      </c>
      <c r="YB121" s="29" t="s">
        <v>127</v>
      </c>
      <c r="YC121" s="27" t="n">
        <v>37.5</v>
      </c>
      <c r="YD121" s="27" t="n">
        <v>33.5</v>
      </c>
      <c r="YE121" s="27" t="n">
        <v>31.6</v>
      </c>
      <c r="YF121" s="27" t="n">
        <v>28</v>
      </c>
      <c r="YG121" s="27" t="n">
        <v>27</v>
      </c>
      <c r="YH121" s="27" t="n">
        <v>24</v>
      </c>
      <c r="YI121" s="27" t="n">
        <v>23.6</v>
      </c>
      <c r="YJ121" s="27" t="n">
        <v>30.3</v>
      </c>
      <c r="YK121" s="27" t="n">
        <v>32.8</v>
      </c>
      <c r="YL121" s="27" t="n">
        <v>36.6</v>
      </c>
      <c r="YM121" s="27" t="n">
        <v>36.1</v>
      </c>
      <c r="YN121" s="27" t="n">
        <v>36.3</v>
      </c>
      <c r="YO121" s="22" t="n">
        <f aca="false">AVERAGE(YC121:YN121)</f>
        <v>31.4416666666667</v>
      </c>
      <c r="ZA121" s="0" t="n">
        <v>1971</v>
      </c>
      <c r="ZB121" s="29" t="s">
        <v>127</v>
      </c>
      <c r="ZC121" s="27" t="n">
        <v>31.8</v>
      </c>
      <c r="ZD121" s="27" t="n">
        <v>30.5</v>
      </c>
      <c r="ZE121" s="27" t="n">
        <v>27.7</v>
      </c>
      <c r="ZF121" s="27" t="n">
        <v>26.3</v>
      </c>
      <c r="ZG121" s="27" t="n">
        <v>26.2</v>
      </c>
      <c r="ZH121" s="27" t="n">
        <v>23.2</v>
      </c>
      <c r="ZI121" s="27" t="n">
        <v>22.7</v>
      </c>
      <c r="ZJ121" s="27" t="n">
        <v>25.7</v>
      </c>
      <c r="ZK121" s="27" t="n">
        <v>27.1</v>
      </c>
      <c r="ZL121" s="27" t="n">
        <v>29.3</v>
      </c>
      <c r="ZM121" s="27" t="n">
        <v>31</v>
      </c>
      <c r="ZN121" s="27" t="n">
        <v>31.6</v>
      </c>
      <c r="ZO121" s="22" t="n">
        <f aca="false">AVERAGE(ZC121:ZN121)</f>
        <v>27.7583333333333</v>
      </c>
      <c r="AAA121" s="0" t="n">
        <v>1971</v>
      </c>
      <c r="AAB121" s="29" t="s">
        <v>127</v>
      </c>
      <c r="AAC121" s="27" t="n">
        <v>39.1</v>
      </c>
      <c r="AAD121" s="27" t="n">
        <v>36.4</v>
      </c>
      <c r="AAE121" s="27" t="n">
        <v>31.4</v>
      </c>
      <c r="AAF121" s="27" t="n">
        <v>26.9</v>
      </c>
      <c r="AAG121" s="27" t="n">
        <v>25.2</v>
      </c>
      <c r="AAH121" s="27" t="n">
        <v>22.6</v>
      </c>
      <c r="AAI121" s="27" t="n">
        <v>21.5</v>
      </c>
      <c r="AAJ121" s="27" t="n">
        <v>26</v>
      </c>
      <c r="AAK121" s="27" t="n">
        <v>30.2</v>
      </c>
      <c r="AAL121" s="27" t="n">
        <v>35.1</v>
      </c>
      <c r="AAM121" s="27" t="n">
        <v>34.3</v>
      </c>
      <c r="AAN121" s="27" t="n">
        <v>37.5</v>
      </c>
      <c r="AAO121" s="22" t="n">
        <f aca="false">AVERAGE(AAC121:AAN121)</f>
        <v>30.5166666666667</v>
      </c>
      <c r="ABA121" s="0" t="n">
        <v>1971</v>
      </c>
      <c r="ABB121" s="29" t="s">
        <v>127</v>
      </c>
      <c r="ABC121" s="27" t="n">
        <v>39</v>
      </c>
      <c r="ABD121" s="27" t="n">
        <v>36.7</v>
      </c>
      <c r="ABE121" s="27" t="n">
        <v>33</v>
      </c>
      <c r="ABF121" s="27" t="n">
        <v>28.6</v>
      </c>
      <c r="ABG121" s="27" t="n">
        <v>26.3</v>
      </c>
      <c r="ABH121" s="27" t="n">
        <v>23.3</v>
      </c>
      <c r="ABI121" s="27" t="n">
        <v>22.3</v>
      </c>
      <c r="ABJ121" s="27" t="n">
        <v>26</v>
      </c>
      <c r="ABK121" s="27" t="n">
        <v>30.3</v>
      </c>
      <c r="ABL121" s="27" t="n">
        <v>35.5</v>
      </c>
      <c r="ABM121" s="27" t="n">
        <v>34.5</v>
      </c>
      <c r="ABN121" s="27" t="n">
        <v>37</v>
      </c>
      <c r="ABO121" s="22" t="n">
        <f aca="false">AVERAGE(ABC121:ABN121)</f>
        <v>31.0416666666667</v>
      </c>
      <c r="ACA121" s="0" t="n">
        <v>1971</v>
      </c>
      <c r="ACB121" s="29" t="s">
        <v>127</v>
      </c>
      <c r="ACC121" s="27" t="n">
        <v>31</v>
      </c>
      <c r="ACD121" s="27" t="n">
        <v>29.7</v>
      </c>
      <c r="ACE121" s="27" t="n">
        <v>27.9</v>
      </c>
      <c r="ACF121" s="27" t="n">
        <v>25.6</v>
      </c>
      <c r="ACG121" s="27" t="n">
        <v>24.7</v>
      </c>
      <c r="ACH121" s="27" t="n">
        <v>21.1</v>
      </c>
      <c r="ACI121" s="27" t="n">
        <v>20.4</v>
      </c>
      <c r="ACJ121" s="27" t="n">
        <v>23.4</v>
      </c>
      <c r="ACK121" s="27" t="n">
        <v>25.5</v>
      </c>
      <c r="ACL121" s="27" t="n">
        <v>29.4</v>
      </c>
      <c r="ACM121" s="27" t="n">
        <v>30</v>
      </c>
      <c r="ACN121" s="27" t="n">
        <v>30</v>
      </c>
      <c r="ACO121" s="22" t="n">
        <f aca="false">AVERAGE(ACC121:ACN121)</f>
        <v>26.5583333333333</v>
      </c>
      <c r="ADA121" s="0" t="n">
        <v>1971</v>
      </c>
      <c r="ADB121" s="29" t="s">
        <v>127</v>
      </c>
      <c r="ADC121" s="27" t="n">
        <v>30.1</v>
      </c>
      <c r="ADD121" s="27" t="n">
        <v>27.6</v>
      </c>
      <c r="ADE121" s="27" t="n">
        <v>27.3</v>
      </c>
      <c r="ADF121" s="27" t="n">
        <v>26.2</v>
      </c>
      <c r="ADG121" s="27" t="n">
        <v>24.5</v>
      </c>
      <c r="ADH121" s="27" t="n">
        <v>21.9</v>
      </c>
      <c r="ADI121" s="27" t="n">
        <v>21.1</v>
      </c>
      <c r="ADJ121" s="27" t="n">
        <v>23</v>
      </c>
      <c r="ADK121" s="27" t="n">
        <v>24.7</v>
      </c>
      <c r="ADL121" s="27" t="n">
        <v>28.2</v>
      </c>
      <c r="ADM121" s="27" t="n">
        <v>29.7</v>
      </c>
      <c r="ADN121" s="27" t="n">
        <v>28.7</v>
      </c>
      <c r="ADO121" s="22" t="n">
        <f aca="false">AVERAGE(ADC121:ADN121)</f>
        <v>26.0833333333333</v>
      </c>
      <c r="AEA121" s="0" t="n">
        <v>1971</v>
      </c>
      <c r="AEB121" s="29" t="s">
        <v>127</v>
      </c>
      <c r="AEC121" s="27" t="n">
        <v>30.7</v>
      </c>
      <c r="AED121" s="27" t="n">
        <v>29.4</v>
      </c>
      <c r="AEE121" s="27" t="n">
        <v>28.1</v>
      </c>
      <c r="AEF121" s="27" t="n">
        <v>26.2</v>
      </c>
      <c r="AEG121" s="27" t="n">
        <v>22.5</v>
      </c>
      <c r="AEH121" s="27" t="n">
        <v>19.8</v>
      </c>
      <c r="AEI121" s="27" t="n">
        <v>18.7</v>
      </c>
      <c r="AEJ121" s="27" t="n">
        <v>21.3</v>
      </c>
      <c r="AEK121" s="27" t="n">
        <v>24.4</v>
      </c>
      <c r="AEL121" s="27" t="n">
        <v>29.3</v>
      </c>
      <c r="AEM121" s="27" t="n">
        <v>30.5</v>
      </c>
      <c r="AEN121" s="27" t="n">
        <v>31.3</v>
      </c>
      <c r="AEO121" s="22" t="n">
        <f aca="false">AVERAGE(AEC121:AEN121)</f>
        <v>26.0166666666667</v>
      </c>
      <c r="AFA121" s="0" t="n">
        <v>1971</v>
      </c>
      <c r="AFB121" s="29" t="s">
        <v>127</v>
      </c>
      <c r="AFC121" s="27" t="n">
        <v>33.3</v>
      </c>
      <c r="AFD121" s="27" t="n">
        <v>31.5</v>
      </c>
      <c r="AFE121" s="27" t="n">
        <v>28.5</v>
      </c>
      <c r="AFF121" s="27" t="n">
        <v>26.2</v>
      </c>
      <c r="AFG121" s="27" t="n">
        <v>23.1</v>
      </c>
      <c r="AFH121" s="27" t="n">
        <v>19.7</v>
      </c>
      <c r="AFI121" s="27" t="n">
        <v>19</v>
      </c>
      <c r="AFJ121" s="27" t="n">
        <v>22</v>
      </c>
      <c r="AFK121" s="27" t="n">
        <v>25</v>
      </c>
      <c r="AFL121" s="27" t="n">
        <v>30</v>
      </c>
      <c r="AFM121" s="27" t="n">
        <v>31.2</v>
      </c>
      <c r="AFN121" s="27" t="n">
        <v>34</v>
      </c>
      <c r="AFO121" s="22" t="n">
        <f aca="false">AVERAGE(AFC121:AFN121)</f>
        <v>26.9583333333333</v>
      </c>
      <c r="AGA121" s="0" t="n">
        <v>1971</v>
      </c>
      <c r="AGB121" s="29" t="s">
        <v>127</v>
      </c>
      <c r="AGC121" s="27" t="n">
        <v>36.3</v>
      </c>
      <c r="AGD121" s="27" t="n">
        <v>34</v>
      </c>
      <c r="AGE121" s="27" t="n">
        <v>32.5</v>
      </c>
      <c r="AGF121" s="27" t="n">
        <v>30.7</v>
      </c>
      <c r="AGG121" s="27" t="n">
        <v>30.4</v>
      </c>
      <c r="AGH121" s="27" t="n">
        <v>27.5</v>
      </c>
      <c r="AGI121" s="27" t="n">
        <v>28.2</v>
      </c>
      <c r="AGJ121" s="27" t="n">
        <v>32.8</v>
      </c>
      <c r="AGK121" s="27" t="n">
        <v>35.4</v>
      </c>
      <c r="AGL121" s="27" t="n">
        <v>36.9</v>
      </c>
      <c r="AGM121" s="27" t="n">
        <v>37.1</v>
      </c>
      <c r="AGN121" s="27" t="n">
        <v>36.6</v>
      </c>
      <c r="AGO121" s="22" t="n">
        <f aca="false">AVERAGE(AGC121:AGN121)</f>
        <v>33.2</v>
      </c>
      <c r="AHA121" s="0" t="n">
        <v>1971</v>
      </c>
      <c r="AHB121" s="29" t="s">
        <v>127</v>
      </c>
      <c r="AHC121" s="27" t="n">
        <v>34</v>
      </c>
      <c r="AHD121" s="27" t="n">
        <v>31.8</v>
      </c>
      <c r="AHE121" s="27" t="n">
        <v>30.8</v>
      </c>
      <c r="AHF121" s="27" t="n">
        <v>29.7</v>
      </c>
      <c r="AHG121" s="27" t="n">
        <v>30.2</v>
      </c>
      <c r="AHH121" s="27" t="n">
        <v>28.6</v>
      </c>
      <c r="AHI121" s="27" t="n">
        <v>29.1</v>
      </c>
      <c r="AHJ121" s="27" t="n">
        <v>32.6</v>
      </c>
      <c r="AHK121" s="27" t="n">
        <v>34.7</v>
      </c>
      <c r="AHL121" s="27" t="n">
        <v>36.6</v>
      </c>
      <c r="AHM121" s="27" t="n">
        <v>37.1</v>
      </c>
      <c r="AHN121" s="27" t="n">
        <v>35.3</v>
      </c>
      <c r="AHO121" s="22" t="n">
        <f aca="false">AVERAGE(AHC121:AHN121)</f>
        <v>32.5416666666667</v>
      </c>
      <c r="AIA121" s="0" t="n">
        <v>1971</v>
      </c>
      <c r="AIB121" s="29" t="s">
        <v>127</v>
      </c>
      <c r="AIC121" s="27" t="n">
        <v>38.9</v>
      </c>
      <c r="AID121" s="27" t="n">
        <v>36.2</v>
      </c>
      <c r="AIE121" s="27" t="n">
        <v>31.6</v>
      </c>
      <c r="AIF121" s="27" t="n">
        <v>28.1</v>
      </c>
      <c r="AIG121" s="27" t="n">
        <v>27.4</v>
      </c>
      <c r="AIH121" s="27" t="n">
        <v>24.5</v>
      </c>
      <c r="AII121" s="27" t="n">
        <v>24.6</v>
      </c>
      <c r="AIJ121" s="27" t="n">
        <v>30.9</v>
      </c>
      <c r="AIK121" s="27" t="n">
        <v>33.8</v>
      </c>
      <c r="AIL121" s="27" t="n">
        <v>38.1</v>
      </c>
      <c r="AIM121" s="27" t="n">
        <v>37.7</v>
      </c>
      <c r="AIN121" s="27" t="n">
        <v>38</v>
      </c>
      <c r="AIO121" s="22" t="n">
        <f aca="false">AVERAGE(AIC121:AIN121)</f>
        <v>32.4833333333333</v>
      </c>
      <c r="AJA121" s="0" t="n">
        <v>1971</v>
      </c>
      <c r="AJB121" s="29" t="s">
        <v>127</v>
      </c>
      <c r="AJC121" s="27" t="n">
        <v>32.1</v>
      </c>
      <c r="AJD121" s="27" t="n">
        <v>29.3</v>
      </c>
      <c r="AJE121" s="27" t="n">
        <v>28.6</v>
      </c>
      <c r="AJF121" s="27" t="n">
        <v>27.4</v>
      </c>
      <c r="AJG121" s="27" t="n">
        <v>26.3</v>
      </c>
      <c r="AJH121" s="27" t="n">
        <v>22.8</v>
      </c>
      <c r="AJI121" s="27" t="n">
        <v>22.4</v>
      </c>
      <c r="AJJ121" s="27" t="n">
        <v>25.4</v>
      </c>
      <c r="AJK121" s="27" t="n">
        <v>27.3</v>
      </c>
      <c r="AJL121" s="27" t="n">
        <v>32.8</v>
      </c>
      <c r="AJM121" s="27" t="n">
        <v>33</v>
      </c>
      <c r="AJN121" s="27" t="n">
        <v>31.2</v>
      </c>
      <c r="AJO121" s="22" t="n">
        <f aca="false">AVERAGE(AJC121:AJN121)</f>
        <v>28.2166666666667</v>
      </c>
      <c r="AKA121" s="0" t="n">
        <v>1971</v>
      </c>
      <c r="AKB121" s="29" t="s">
        <v>127</v>
      </c>
      <c r="AKC121" s="27" t="n">
        <v>34</v>
      </c>
      <c r="AKD121" s="27" t="n">
        <v>32</v>
      </c>
      <c r="AKE121" s="27" t="n">
        <v>29.8</v>
      </c>
      <c r="AKF121" s="27" t="n">
        <v>27.8</v>
      </c>
      <c r="AKG121" s="27" t="n">
        <v>24.5</v>
      </c>
      <c r="AKH121" s="27" t="n">
        <v>21.2</v>
      </c>
      <c r="AKI121" s="27" t="n">
        <v>20.6</v>
      </c>
      <c r="AKJ121" s="27" t="n">
        <v>23.1</v>
      </c>
      <c r="AKK121" s="27" t="n">
        <v>26.7</v>
      </c>
      <c r="AKL121" s="27" t="n">
        <v>31.2</v>
      </c>
      <c r="AKM121" s="27" t="n">
        <v>32.9</v>
      </c>
      <c r="AKN121" s="27" t="n">
        <v>33.9</v>
      </c>
      <c r="AKO121" s="22" t="n">
        <f aca="false">AVERAGE(AKC121:AKN121)</f>
        <v>28.1416666666667</v>
      </c>
      <c r="ALA121" s="0" t="n">
        <v>1971</v>
      </c>
      <c r="ALB121" s="29" t="s">
        <v>127</v>
      </c>
      <c r="ALC121" s="27" t="n">
        <v>29.2</v>
      </c>
      <c r="ALD121" s="27" t="n">
        <v>27.4</v>
      </c>
      <c r="ALE121" s="27" t="n">
        <v>26.9</v>
      </c>
      <c r="ALF121" s="27" t="n">
        <v>25.3</v>
      </c>
      <c r="ALG121" s="27" t="n">
        <v>23.5</v>
      </c>
      <c r="ALH121" s="27" t="n">
        <v>21.3</v>
      </c>
      <c r="ALI121" s="27" t="n">
        <v>20.5</v>
      </c>
      <c r="ALJ121" s="27" t="n">
        <v>22.4</v>
      </c>
      <c r="ALK121" s="27" t="n">
        <v>24</v>
      </c>
      <c r="ALL121" s="27" t="n">
        <v>25.9</v>
      </c>
      <c r="ALM121" s="27" t="n">
        <v>27.9</v>
      </c>
      <c r="ALN121" s="27" t="n">
        <v>27.7</v>
      </c>
      <c r="ALO121" s="22" t="n">
        <f aca="false">AVERAGE(ALC121:ALN121)</f>
        <v>25.1666666666667</v>
      </c>
    </row>
    <row r="122" customFormat="false" ht="12.8" hidden="false" customHeight="false" outlineLevel="0" collapsed="false">
      <c r="A122" s="16"/>
      <c r="B122" s="8" t="n">
        <f aca="false">AVERAGE(AO122,BO122,CO122,DO122,EO122,FO122,GO122,HO122,IO122,JO122,KO122,LO122,MO122,NO122,OO122,PO122,QO122,RO122,SO122,TO122,UO122,VO122,WO122,XO122,YO122,ZO122,AAO122,ABO122,ACO122,ADO122,AEO122,AFO122,AGO122,AHO122,AIO122,AJO122,AKO122,ALO122,Sheet2!O122,Sheet2!AO122,Sheet2!BO122,Sheet2!CO122)</f>
        <v>28.7637896825397</v>
      </c>
      <c r="C122" s="10" t="n">
        <f aca="false">AVERAGE(B118:B122)</f>
        <v>28.8685425685426</v>
      </c>
      <c r="D122" s="9" t="n">
        <f aca="false">AVERAGE(B113:B122)</f>
        <v>28.8002534271284</v>
      </c>
      <c r="E122" s="8" t="n">
        <f aca="false">AVERAGE(B103:B122)</f>
        <v>28.7068184072872</v>
      </c>
      <c r="F122" s="11" t="n">
        <f aca="false">AVERAGE(B73:B122)</f>
        <v>28.8258275613276</v>
      </c>
      <c r="G122" s="2" t="n">
        <f aca="false">MAX(AC122:AN122,BC122:BN122,CC122:CN122,DC122:DN122,EC122:EN122,FC122:FN122,GC122:GN122,HC122:HN122,IC122:IN122,JC122:JN122,KC122:KN122,LC122:LN122,MC122:MN122,NC122:NN122,OC122:ON122,PC122:PN122,QC122:QN122,RC122:RN122,SC122:SN122,TC122:TN122,UC122:UN122,VC122:VN122,WC122:WN122,XC122:XN122,YC122:YN122,ZC122:ZN122,AAC122:AAN122,ABC122:ABN122,ACC122:ACN122,ADC122:ADN122,AEC122:AEN122,AFC122:AFN122,AGC122:AGN122,AHC122:AHN122,AIC122:AIN122,AJC122:AJN122,AKC122:AKN122,ALC122:ALN122,Sheet2!C122:N122,Sheet2!AC122:AN122,Sheet2!BC122:BN122,Sheet2!CC122:CN122)</f>
        <v>41.6</v>
      </c>
      <c r="H122" s="17" t="n">
        <f aca="false">MEDIAN(AC122:AN122,BC122:BN122,CC122:CN122,DC122:DN122,EC122:EN122,FC122:FN122,GC122:GN122,HC122:HN122,IC122:IN122,JC122:JN122,KC122:KN122,LC122:LN122,MC122:MN122,NC122:NN122,OC122:ON122,PC122:PN122,QC122:QN122,RC122:RN122,SC122:SN122,TC122:TN122,UC122:UN122,VC122:VN122,WC122:WN122,XC122:XN122,YC122:YN122,ZC122:ZN122,AAC122:AAN122,ABC122:ABN122,ACC122:ACN122,ADC122:ADN122,AEC122:AEN122,AFC122:AFN122,AGC122:AGN122,AHC122:AHN122,AIC122:AIN122,AJC122:AJN122,AKC122:AKN122,ALC122:ALN122,Sheet2!C122:N122,Sheet2!AC122:AN122,Sheet2!BC122:BN122,Sheet2!CC122:CN122)</f>
        <v>28.7</v>
      </c>
      <c r="I122" s="18" t="n">
        <f aca="false">MIN(AC122:AN122,BC122:BN122,CC122:CN122,DC122:DN122,EC122:EN122,FC122:FN122,GC122:GN122,HC122:HN122,IC122:IN122,JC122:JN122,KC122:KN122,LC122:LN122,MC122:MN122,NC122:NN122,OC122:ON122,PC122:PN122,QC122:QN122,RC122:RN122,SC122:SN122,TC122:TN122,UC122:UN122,VC122:VN122,WC122:WN122,XC122:XN122,YC122:YN122,ZC122:ZN122,AAC122:AAN122,ABC122:ABN122,ACC122:ACN122,ADC122:ADN122,AEC122:AEN122,AFC122:AFN122,AGC122:AGN122,AHC122:AHN122,AIC122:AIN122,AJC122:AJN122,AKC122:AKN122,ALC122:ALN122,Sheet2!C122:N122,Sheet2!AC122:AN122,Sheet2!BC122:BN122,Sheet2!CC122:CN122)</f>
        <v>18.8</v>
      </c>
      <c r="K122" s="19" t="n">
        <f aca="false">(G122+I122)/2</f>
        <v>30.2</v>
      </c>
      <c r="AB122" s="33" t="n">
        <v>1972</v>
      </c>
      <c r="AC122" s="21" t="n">
        <v>33.9</v>
      </c>
      <c r="AD122" s="21" t="n">
        <v>33.6</v>
      </c>
      <c r="AE122" s="21" t="n">
        <v>32.6</v>
      </c>
      <c r="AF122" s="21" t="n">
        <v>30.4</v>
      </c>
      <c r="AG122" s="21" t="n">
        <v>24.7</v>
      </c>
      <c r="AH122" s="21" t="n">
        <v>23.7</v>
      </c>
      <c r="AI122" s="21" t="n">
        <v>23.2</v>
      </c>
      <c r="AJ122" s="21" t="n">
        <v>26.2</v>
      </c>
      <c r="AK122" s="21" t="n">
        <v>29.7</v>
      </c>
      <c r="AL122" s="21" t="n">
        <v>33.6</v>
      </c>
      <c r="AM122" s="21" t="n">
        <v>34.5</v>
      </c>
      <c r="AN122" s="21" t="n">
        <v>37.8</v>
      </c>
      <c r="AO122" s="22" t="n">
        <f aca="false">AVERAGE(AC122:AN122)</f>
        <v>30.325</v>
      </c>
      <c r="BA122" s="0" t="n">
        <v>1972</v>
      </c>
      <c r="BB122" s="20" t="s">
        <v>128</v>
      </c>
      <c r="BC122" s="21" t="n">
        <v>32.9</v>
      </c>
      <c r="BD122" s="21" t="n">
        <v>32.6</v>
      </c>
      <c r="BE122" s="21" t="n">
        <v>33.3</v>
      </c>
      <c r="BF122" s="21" t="n">
        <v>28.1</v>
      </c>
      <c r="BG122" s="21" t="n">
        <v>23.1</v>
      </c>
      <c r="BH122" s="21" t="n">
        <v>22.2</v>
      </c>
      <c r="BI122" s="21" t="n">
        <v>20</v>
      </c>
      <c r="BJ122" s="21" t="n">
        <v>22.2</v>
      </c>
      <c r="BK122" s="21" t="n">
        <v>27.9</v>
      </c>
      <c r="BL122" s="21" t="n">
        <v>29.9</v>
      </c>
      <c r="BM122" s="21" t="n">
        <v>32.1</v>
      </c>
      <c r="BN122" s="21" t="n">
        <v>38</v>
      </c>
      <c r="BO122" s="22" t="n">
        <f aca="false">AVERAGE(BC122:BN122)</f>
        <v>28.525</v>
      </c>
      <c r="CA122" s="0" t="n">
        <v>1972</v>
      </c>
      <c r="CB122" s="20" t="s">
        <v>128</v>
      </c>
      <c r="CC122" s="21" t="n">
        <v>37.5</v>
      </c>
      <c r="CD122" s="21" t="n">
        <v>36.5</v>
      </c>
      <c r="CE122" s="21" t="n">
        <v>34.3</v>
      </c>
      <c r="CF122" s="21" t="n">
        <v>32</v>
      </c>
      <c r="CG122" s="21" t="n">
        <v>26.9</v>
      </c>
      <c r="CH122" s="21" t="n">
        <v>25.5</v>
      </c>
      <c r="CI122" s="21" t="n">
        <v>23.6</v>
      </c>
      <c r="CJ122" s="21" t="n">
        <v>27.7</v>
      </c>
      <c r="CK122" s="21" t="n">
        <v>32</v>
      </c>
      <c r="CL122" s="21" t="n">
        <v>34.7</v>
      </c>
      <c r="CM122" s="21" t="n">
        <v>38.2</v>
      </c>
      <c r="CN122" s="21" t="n">
        <v>41.6</v>
      </c>
      <c r="CO122" s="22" t="n">
        <f aca="false">AVERAGE(CC122:CN122)</f>
        <v>32.5416666666667</v>
      </c>
      <c r="DA122" s="0" t="n">
        <v>1972</v>
      </c>
      <c r="DB122" s="20" t="s">
        <v>128</v>
      </c>
      <c r="DC122" s="21" t="n">
        <v>30.2</v>
      </c>
      <c r="DD122" s="21" t="n">
        <v>30</v>
      </c>
      <c r="DE122" s="21" t="n">
        <v>29.6</v>
      </c>
      <c r="DF122" s="21" t="n">
        <v>28.4</v>
      </c>
      <c r="DG122" s="21" t="n">
        <v>24.9</v>
      </c>
      <c r="DH122" s="21" t="n">
        <v>23.5</v>
      </c>
      <c r="DI122" s="21" t="n">
        <v>24.2</v>
      </c>
      <c r="DJ122" s="21" t="n">
        <v>25.8</v>
      </c>
      <c r="DK122" s="21" t="n">
        <v>26.2</v>
      </c>
      <c r="DL122" s="21" t="n">
        <v>28.9</v>
      </c>
      <c r="DM122" s="21" t="n">
        <v>29.7</v>
      </c>
      <c r="DN122" s="21" t="n">
        <v>30.7</v>
      </c>
      <c r="DO122" s="22" t="n">
        <f aca="false">AVERAGE(DC122:DN122)</f>
        <v>27.675</v>
      </c>
      <c r="EA122" s="0" t="n">
        <v>1972</v>
      </c>
      <c r="EB122" s="20" t="s">
        <v>128</v>
      </c>
      <c r="EC122" s="21" t="n">
        <v>28.4</v>
      </c>
      <c r="ED122" s="21" t="n">
        <v>27</v>
      </c>
      <c r="EE122" s="21" t="n">
        <v>27.5</v>
      </c>
      <c r="EF122" s="21" t="n">
        <v>26.1</v>
      </c>
      <c r="EG122" s="21" t="n">
        <v>22.6</v>
      </c>
      <c r="EH122" s="21" t="n">
        <v>21</v>
      </c>
      <c r="EI122" s="21" t="n">
        <v>21.1</v>
      </c>
      <c r="EJ122" s="21" t="n">
        <v>22.4</v>
      </c>
      <c r="EK122" s="21" t="n">
        <v>24.1</v>
      </c>
      <c r="EL122" s="21" t="n">
        <v>25.6</v>
      </c>
      <c r="EM122" s="21" t="n">
        <v>27</v>
      </c>
      <c r="EN122" s="21" t="n">
        <v>29.2</v>
      </c>
      <c r="EO122" s="22" t="n">
        <f aca="false">AVERAGE(EC122:EN122)</f>
        <v>25.1666666666667</v>
      </c>
      <c r="FA122" s="0" t="n">
        <v>1972</v>
      </c>
      <c r="FB122" s="20" t="s">
        <v>128</v>
      </c>
      <c r="FC122" s="21" t="n">
        <v>29.3</v>
      </c>
      <c r="FD122" s="21" t="n">
        <v>28.5</v>
      </c>
      <c r="FE122" s="21" t="n">
        <v>28.3</v>
      </c>
      <c r="FF122" s="21" t="n">
        <v>26.3</v>
      </c>
      <c r="FG122" s="21" t="n">
        <v>23.1</v>
      </c>
      <c r="FH122" s="21" t="n">
        <v>22</v>
      </c>
      <c r="FI122" s="21" t="n">
        <v>21.9</v>
      </c>
      <c r="FJ122" s="21" t="n">
        <v>23.6</v>
      </c>
      <c r="FK122" s="21" t="n">
        <v>24.9</v>
      </c>
      <c r="FL122" s="21" t="n">
        <v>27.3</v>
      </c>
      <c r="FM122" s="21" t="n">
        <v>28</v>
      </c>
      <c r="FN122" s="21" t="n">
        <v>29.5</v>
      </c>
      <c r="FO122" s="22" t="n">
        <f aca="false">AVERAGE(FC122:FN122)</f>
        <v>26.0583333333333</v>
      </c>
      <c r="GA122" s="0" t="n">
        <v>1972</v>
      </c>
      <c r="GB122" s="20" t="s">
        <v>128</v>
      </c>
      <c r="GC122" s="21" t="n">
        <v>31.5</v>
      </c>
      <c r="GD122" s="21" t="n">
        <v>31</v>
      </c>
      <c r="GE122" s="21" t="n">
        <v>29.7</v>
      </c>
      <c r="GF122" s="21" t="n">
        <v>28.7</v>
      </c>
      <c r="GG122" s="21" t="n">
        <v>26.1</v>
      </c>
      <c r="GH122" s="21" t="n">
        <v>24.7</v>
      </c>
      <c r="GI122" s="21" t="n">
        <v>24.8</v>
      </c>
      <c r="GJ122" s="21" t="n">
        <v>26.3</v>
      </c>
      <c r="GK122" s="21" t="n">
        <v>26.8</v>
      </c>
      <c r="GL122" s="21" t="n">
        <v>30.1</v>
      </c>
      <c r="GM122" s="21" t="n">
        <v>30.7</v>
      </c>
      <c r="GN122" s="21" t="n">
        <v>31.4</v>
      </c>
      <c r="GO122" s="22" t="n">
        <f aca="false">AVERAGE(GC122:GN122)</f>
        <v>28.4833333333333</v>
      </c>
      <c r="HA122" s="0" t="n">
        <v>1972</v>
      </c>
      <c r="HB122" s="20" t="s">
        <v>128</v>
      </c>
      <c r="HC122" s="21" t="n">
        <v>36</v>
      </c>
      <c r="HD122" s="21" t="n">
        <v>33.2</v>
      </c>
      <c r="HE122" s="21" t="n">
        <v>32.5</v>
      </c>
      <c r="HF122" s="21" t="n">
        <v>33.3</v>
      </c>
      <c r="HG122" s="21" t="n">
        <v>30.4</v>
      </c>
      <c r="HH122" s="21" t="n">
        <v>29.2</v>
      </c>
      <c r="HI122" s="21" t="n">
        <v>28.1</v>
      </c>
      <c r="HJ122" s="21" t="n">
        <v>30.3</v>
      </c>
      <c r="HK122" s="21" t="n">
        <v>31.2</v>
      </c>
      <c r="HL122" s="28" t="n">
        <f aca="false">(HL121+HL123)/2</f>
        <v>36.3</v>
      </c>
      <c r="HM122" s="28" t="n">
        <f aca="false">(HM121+HM123)/2</f>
        <v>36.25</v>
      </c>
      <c r="HN122" s="21" t="n">
        <v>37</v>
      </c>
      <c r="HO122" s="22" t="n">
        <f aca="false">AVERAGE(HC122:HN122)</f>
        <v>32.8125</v>
      </c>
      <c r="IA122" s="0" t="n">
        <v>1972</v>
      </c>
      <c r="IB122" s="20" t="s">
        <v>128</v>
      </c>
      <c r="IC122" s="21" t="n">
        <v>32.2</v>
      </c>
      <c r="ID122" s="21" t="n">
        <v>30</v>
      </c>
      <c r="IE122" s="21" t="n">
        <v>29</v>
      </c>
      <c r="IF122" s="21" t="n">
        <v>28.1</v>
      </c>
      <c r="IG122" s="21" t="n">
        <v>26</v>
      </c>
      <c r="IH122" s="21" t="n">
        <v>24.7</v>
      </c>
      <c r="II122" s="21" t="n">
        <v>25.6</v>
      </c>
      <c r="IJ122" s="21" t="n">
        <v>26.3</v>
      </c>
      <c r="IK122" s="21" t="n">
        <v>26.9</v>
      </c>
      <c r="IL122" s="21" t="n">
        <v>29.2</v>
      </c>
      <c r="IM122" s="21" t="n">
        <v>30.6</v>
      </c>
      <c r="IN122" s="21" t="n">
        <v>30.6</v>
      </c>
      <c r="IO122" s="22" t="n">
        <f aca="false">AVERAGE(IC122:IN122)</f>
        <v>28.2666666666667</v>
      </c>
      <c r="JA122" s="0" t="n">
        <v>1972</v>
      </c>
      <c r="JB122" s="20" t="s">
        <v>128</v>
      </c>
      <c r="JC122" s="21" t="n">
        <v>39.8</v>
      </c>
      <c r="JD122" s="21" t="n">
        <v>36.9</v>
      </c>
      <c r="JE122" s="21" t="n">
        <v>34.1</v>
      </c>
      <c r="JF122" s="21" t="n">
        <v>34</v>
      </c>
      <c r="JG122" s="21" t="n">
        <v>29.3</v>
      </c>
      <c r="JH122" s="21" t="n">
        <v>28.1</v>
      </c>
      <c r="JI122" s="21" t="n">
        <v>26.5</v>
      </c>
      <c r="JJ122" s="21" t="n">
        <v>30.8</v>
      </c>
      <c r="JK122" s="21" t="n">
        <v>33.6</v>
      </c>
      <c r="JL122" s="21" t="n">
        <v>36.8</v>
      </c>
      <c r="JM122" s="21" t="n">
        <v>37.4</v>
      </c>
      <c r="JN122" s="21" t="n">
        <v>40.6</v>
      </c>
      <c r="JO122" s="22" t="n">
        <f aca="false">AVERAGE(JC122:JN122)</f>
        <v>33.9916666666667</v>
      </c>
      <c r="KA122" s="0" t="n">
        <v>1972</v>
      </c>
      <c r="KB122" s="20" t="s">
        <v>128</v>
      </c>
      <c r="KC122" s="21" t="n">
        <v>26.1</v>
      </c>
      <c r="KD122" s="21" t="n">
        <v>25.1</v>
      </c>
      <c r="KE122" s="21" t="n">
        <v>24.9</v>
      </c>
      <c r="KF122" s="21" t="n">
        <v>23.7</v>
      </c>
      <c r="KG122" s="21" t="n">
        <v>21.2</v>
      </c>
      <c r="KH122" s="21" t="n">
        <v>19</v>
      </c>
      <c r="KI122" s="21" t="n">
        <v>18.8</v>
      </c>
      <c r="KJ122" s="21" t="n">
        <v>19.6</v>
      </c>
      <c r="KK122" s="21" t="n">
        <v>21.2</v>
      </c>
      <c r="KL122" s="21" t="n">
        <v>23</v>
      </c>
      <c r="KM122" s="21" t="n">
        <v>24.3</v>
      </c>
      <c r="KN122" s="21" t="n">
        <v>24.5</v>
      </c>
      <c r="KO122" s="22" t="n">
        <f aca="false">AVERAGE(KC122:KN122)</f>
        <v>22.6166666666667</v>
      </c>
      <c r="LA122" s="0" t="n">
        <v>1972</v>
      </c>
      <c r="LB122" s="20" t="s">
        <v>128</v>
      </c>
      <c r="LC122" s="21" t="n">
        <v>32.4</v>
      </c>
      <c r="LD122" s="21" t="n">
        <v>30.7</v>
      </c>
      <c r="LE122" s="21" t="n">
        <v>30.2</v>
      </c>
      <c r="LF122" s="21" t="n">
        <v>30.2</v>
      </c>
      <c r="LG122" s="21" t="n">
        <v>26.5</v>
      </c>
      <c r="LH122" s="21" t="n">
        <v>25.1</v>
      </c>
      <c r="LI122" s="21" t="n">
        <v>26</v>
      </c>
      <c r="LJ122" s="21" t="n">
        <v>27.3</v>
      </c>
      <c r="LK122" s="21" t="n">
        <v>27.6</v>
      </c>
      <c r="LL122" s="21" t="n">
        <v>29.8</v>
      </c>
      <c r="LM122" s="21" t="n">
        <v>30.9</v>
      </c>
      <c r="LN122" s="21" t="n">
        <v>31.4</v>
      </c>
      <c r="LO122" s="22" t="n">
        <f aca="false">AVERAGE(LC122:LN122)</f>
        <v>29.0083333333333</v>
      </c>
      <c r="MA122" s="0" t="n">
        <v>1972</v>
      </c>
      <c r="MB122" s="20" t="s">
        <v>128</v>
      </c>
      <c r="MC122" s="21" t="n">
        <v>32.2</v>
      </c>
      <c r="MD122" s="21" t="n">
        <v>32.2</v>
      </c>
      <c r="ME122" s="21" t="n">
        <v>32.8</v>
      </c>
      <c r="MF122" s="21" t="n">
        <v>28.8</v>
      </c>
      <c r="MG122" s="21" t="n">
        <v>22.8</v>
      </c>
      <c r="MH122" s="21" t="n">
        <v>21.6</v>
      </c>
      <c r="MI122" s="21" t="n">
        <v>20.3</v>
      </c>
      <c r="MJ122" s="21" t="n">
        <v>22.7</v>
      </c>
      <c r="MK122" s="21" t="n">
        <v>28.2</v>
      </c>
      <c r="ML122" s="21" t="n">
        <v>31.3</v>
      </c>
      <c r="MM122" s="21" t="n">
        <v>33.4</v>
      </c>
      <c r="MN122" s="21" t="n">
        <v>36.7</v>
      </c>
      <c r="MO122" s="22" t="n">
        <f aca="false">AVERAGE(MC122:MN122)</f>
        <v>28.5833333333333</v>
      </c>
      <c r="NA122" s="0" t="n">
        <v>1972</v>
      </c>
      <c r="NB122" s="20" t="s">
        <v>128</v>
      </c>
      <c r="NC122" s="21" t="n">
        <v>33.5</v>
      </c>
      <c r="ND122" s="21" t="n">
        <v>30.6</v>
      </c>
      <c r="NE122" s="21" t="n">
        <v>30.5</v>
      </c>
      <c r="NF122" s="21" t="n">
        <v>29.2</v>
      </c>
      <c r="NG122" s="21" t="n">
        <v>24.5</v>
      </c>
      <c r="NH122" s="21" t="n">
        <v>23.6</v>
      </c>
      <c r="NI122" s="21" t="n">
        <v>23.5</v>
      </c>
      <c r="NJ122" s="21" t="n">
        <v>26.6</v>
      </c>
      <c r="NK122" s="21" t="n">
        <v>28.5</v>
      </c>
      <c r="NL122" s="21" t="n">
        <v>32.9</v>
      </c>
      <c r="NM122" s="21" t="n">
        <v>33.6</v>
      </c>
      <c r="NN122" s="21" t="n">
        <v>35.9</v>
      </c>
      <c r="NO122" s="22" t="n">
        <f aca="false">AVERAGE(NC122:NN122)</f>
        <v>29.4083333333333</v>
      </c>
      <c r="OA122" s="0" t="n">
        <v>1972</v>
      </c>
      <c r="OB122" s="20" t="s">
        <v>128</v>
      </c>
      <c r="OC122" s="21" t="n">
        <v>37.4</v>
      </c>
      <c r="OD122" s="21" t="n">
        <v>36.1</v>
      </c>
      <c r="OE122" s="21" t="n">
        <v>33.4</v>
      </c>
      <c r="OF122" s="21" t="n">
        <v>32.7</v>
      </c>
      <c r="OG122" s="21" t="n">
        <v>28.2</v>
      </c>
      <c r="OH122" s="21" t="n">
        <v>26.7</v>
      </c>
      <c r="OI122" s="21" t="n">
        <v>25.3</v>
      </c>
      <c r="OJ122" s="21" t="n">
        <v>29</v>
      </c>
      <c r="OK122" s="21" t="n">
        <v>32.4</v>
      </c>
      <c r="OL122" s="21" t="n">
        <v>36.3</v>
      </c>
      <c r="OM122" s="21" t="n">
        <v>38</v>
      </c>
      <c r="ON122" s="21" t="n">
        <v>39.8</v>
      </c>
      <c r="OO122" s="22" t="n">
        <f aca="false">AVERAGE(OC122:ON122)</f>
        <v>32.9416666666667</v>
      </c>
      <c r="PA122" s="0" t="n">
        <v>1972</v>
      </c>
      <c r="PB122" s="20" t="s">
        <v>128</v>
      </c>
      <c r="PC122" s="21" t="n">
        <v>31.8</v>
      </c>
      <c r="PD122" s="21" t="n">
        <v>30.4</v>
      </c>
      <c r="PE122" s="21" t="n">
        <v>30.4</v>
      </c>
      <c r="PF122" s="21" t="n">
        <v>29.3</v>
      </c>
      <c r="PG122" s="21" t="n">
        <v>28.1</v>
      </c>
      <c r="PH122" s="21" t="n">
        <v>27.8</v>
      </c>
      <c r="PI122" s="21" t="n">
        <v>27.6</v>
      </c>
      <c r="PJ122" s="21" t="n">
        <v>29.4</v>
      </c>
      <c r="PK122" s="21" t="n">
        <v>29.5</v>
      </c>
      <c r="PL122" s="21" t="n">
        <v>32.8</v>
      </c>
      <c r="PM122" s="21" t="n">
        <v>33.8</v>
      </c>
      <c r="PN122" s="21" t="n">
        <v>34</v>
      </c>
      <c r="PO122" s="22" t="n">
        <f aca="false">AVERAGE(PC122:PN122)</f>
        <v>30.4083333333333</v>
      </c>
      <c r="QA122" s="0" t="n">
        <v>1972</v>
      </c>
      <c r="QB122" s="20" t="s">
        <v>128</v>
      </c>
      <c r="QC122" s="21" t="n">
        <v>32.6</v>
      </c>
      <c r="QD122" s="21" t="n">
        <v>30.3</v>
      </c>
      <c r="QE122" s="21" t="n">
        <v>29.6</v>
      </c>
      <c r="QF122" s="21" t="n">
        <v>28.5</v>
      </c>
      <c r="QG122" s="21" t="n">
        <v>26.6</v>
      </c>
      <c r="QH122" s="21" t="n">
        <v>25.3</v>
      </c>
      <c r="QI122" s="21" t="n">
        <v>25.6</v>
      </c>
      <c r="QJ122" s="21" t="n">
        <v>26.7</v>
      </c>
      <c r="QK122" s="21" t="n">
        <v>26.5</v>
      </c>
      <c r="QL122" s="21" t="n">
        <v>28.8</v>
      </c>
      <c r="QM122" s="21" t="n">
        <v>30.5</v>
      </c>
      <c r="QN122" s="21" t="n">
        <v>30.2</v>
      </c>
      <c r="QO122" s="22" t="n">
        <f aca="false">AVERAGE(QC122:QN122)</f>
        <v>28.4333333333333</v>
      </c>
      <c r="RA122" s="0" t="n">
        <v>1972</v>
      </c>
      <c r="RB122" s="20" t="s">
        <v>128</v>
      </c>
      <c r="RC122" s="21" t="n">
        <v>32.6</v>
      </c>
      <c r="RD122" s="21" t="n">
        <v>33.3</v>
      </c>
      <c r="RE122" s="21" t="n">
        <v>33.5</v>
      </c>
      <c r="RF122" s="21" t="n">
        <v>28.2</v>
      </c>
      <c r="RG122" s="21" t="n">
        <v>23</v>
      </c>
      <c r="RH122" s="21" t="n">
        <v>21.4</v>
      </c>
      <c r="RI122" s="21" t="n">
        <v>19.6</v>
      </c>
      <c r="RJ122" s="21" t="n">
        <v>21.9</v>
      </c>
      <c r="RK122" s="21" t="n">
        <v>28.6</v>
      </c>
      <c r="RL122" s="21" t="n">
        <v>30.9</v>
      </c>
      <c r="RM122" s="21" t="n">
        <v>34.1</v>
      </c>
      <c r="RN122" s="21" t="n">
        <v>39.6</v>
      </c>
      <c r="RO122" s="22" t="n">
        <f aca="false">AVERAGE(RC122:RN122)</f>
        <v>28.8916666666667</v>
      </c>
      <c r="SA122" s="0" t="n">
        <v>1972</v>
      </c>
      <c r="SB122" s="29" t="s">
        <v>128</v>
      </c>
      <c r="SC122" s="27" t="n">
        <v>29</v>
      </c>
      <c r="SD122" s="27" t="n">
        <v>27.7</v>
      </c>
      <c r="SE122" s="27" t="n">
        <v>29.1</v>
      </c>
      <c r="SF122" s="27" t="n">
        <v>25.6</v>
      </c>
      <c r="SG122" s="27" t="n">
        <v>21.8</v>
      </c>
      <c r="SH122" s="27" t="n">
        <v>20.1</v>
      </c>
      <c r="SI122" s="27" t="n">
        <v>19.4</v>
      </c>
      <c r="SJ122" s="27" t="n">
        <v>21.5</v>
      </c>
      <c r="SK122" s="27" t="n">
        <v>25.5</v>
      </c>
      <c r="SL122" s="27" t="n">
        <v>27.9</v>
      </c>
      <c r="SM122" s="27" t="n">
        <v>28.4</v>
      </c>
      <c r="SN122" s="27" t="n">
        <v>32.9</v>
      </c>
      <c r="SO122" s="22" t="n">
        <f aca="false">AVERAGE(SC122:SN122)</f>
        <v>25.7416666666667</v>
      </c>
      <c r="TA122" s="0" t="n">
        <v>1972</v>
      </c>
      <c r="TB122" s="29" t="s">
        <v>128</v>
      </c>
      <c r="TC122" s="27" t="n">
        <v>33.9</v>
      </c>
      <c r="TD122" s="27" t="n">
        <v>31.2</v>
      </c>
      <c r="TE122" s="27" t="n">
        <v>31.4</v>
      </c>
      <c r="TF122" s="27" t="n">
        <v>29.5</v>
      </c>
      <c r="TG122" s="27" t="n">
        <v>25.3</v>
      </c>
      <c r="TH122" s="27" t="n">
        <v>24.4</v>
      </c>
      <c r="TI122" s="27" t="n">
        <v>23.6</v>
      </c>
      <c r="TJ122" s="27" t="n">
        <v>26.4</v>
      </c>
      <c r="TK122" s="27" t="n">
        <v>28.9</v>
      </c>
      <c r="TL122" s="27" t="n">
        <v>33.1</v>
      </c>
      <c r="TM122" s="27" t="n">
        <v>33.7</v>
      </c>
      <c r="TN122" s="27" t="n">
        <v>36.2</v>
      </c>
      <c r="TO122" s="22" t="n">
        <f aca="false">AVERAGE(TC122:TN122)</f>
        <v>29.8</v>
      </c>
      <c r="UA122" s="0" t="n">
        <v>1972</v>
      </c>
      <c r="UB122" s="29" t="s">
        <v>128</v>
      </c>
      <c r="UC122" s="27" t="n">
        <v>31.5</v>
      </c>
      <c r="UD122" s="27" t="n">
        <v>29.5</v>
      </c>
      <c r="UE122" s="27" t="n">
        <v>30.5</v>
      </c>
      <c r="UF122" s="27" t="n">
        <v>27.8</v>
      </c>
      <c r="UG122" s="27" t="n">
        <v>24.2</v>
      </c>
      <c r="UH122" s="27" t="n">
        <v>22.8</v>
      </c>
      <c r="UI122" s="27" t="n">
        <v>22.7</v>
      </c>
      <c r="UJ122" s="27" t="n">
        <v>24.6</v>
      </c>
      <c r="UK122" s="27" t="n">
        <v>26.9</v>
      </c>
      <c r="UL122" s="27" t="n">
        <v>29.9</v>
      </c>
      <c r="UM122" s="27" t="n">
        <v>30.3</v>
      </c>
      <c r="UN122" s="27" t="n">
        <v>33.8</v>
      </c>
      <c r="UO122" s="22" t="n">
        <f aca="false">AVERAGE(UC122:UN122)</f>
        <v>27.875</v>
      </c>
      <c r="VA122" s="0" t="n">
        <v>1972</v>
      </c>
      <c r="VB122" s="29" t="s">
        <v>128</v>
      </c>
      <c r="VC122" s="27" t="n">
        <v>34.4</v>
      </c>
      <c r="VD122" s="27" t="n">
        <v>32.3</v>
      </c>
      <c r="VE122" s="27" t="n">
        <v>31.6</v>
      </c>
      <c r="VF122" s="27" t="n">
        <v>31.5</v>
      </c>
      <c r="VG122" s="27" t="n">
        <v>28.6</v>
      </c>
      <c r="VH122" s="27" t="n">
        <v>26.3</v>
      </c>
      <c r="VI122" s="28" t="n">
        <f aca="false">(VI121+VI123)/2</f>
        <v>28.7</v>
      </c>
      <c r="VJ122" s="27" t="n">
        <v>30.7</v>
      </c>
      <c r="VK122" s="27" t="n">
        <v>32</v>
      </c>
      <c r="VL122" s="27" t="n">
        <v>36.3</v>
      </c>
      <c r="VM122" s="27" t="n">
        <v>36.5</v>
      </c>
      <c r="VN122" s="27" t="n">
        <v>36.7</v>
      </c>
      <c r="VO122" s="22" t="n">
        <f aca="false">AVERAGE(VC122:VN122)</f>
        <v>32.1333333333333</v>
      </c>
      <c r="WA122" s="0" t="n">
        <v>1972</v>
      </c>
      <c r="WB122" s="29" t="s">
        <v>128</v>
      </c>
      <c r="WC122" s="27" t="n">
        <v>30.4</v>
      </c>
      <c r="WD122" s="27" t="n">
        <v>29.5</v>
      </c>
      <c r="WE122" s="27" t="n">
        <v>30.2</v>
      </c>
      <c r="WF122" s="27" t="n">
        <v>27.9</v>
      </c>
      <c r="WG122" s="27" t="n">
        <v>24.5</v>
      </c>
      <c r="WH122" s="27" t="n">
        <v>23.2</v>
      </c>
      <c r="WI122" s="27" t="n">
        <v>23.2</v>
      </c>
      <c r="WJ122" s="27" t="n">
        <v>24.8</v>
      </c>
      <c r="WK122" s="27" t="n">
        <v>26.1</v>
      </c>
      <c r="WL122" s="27" t="n">
        <v>28.9</v>
      </c>
      <c r="WM122" s="27" t="n">
        <v>29.7</v>
      </c>
      <c r="WN122" s="27" t="n">
        <v>31.3</v>
      </c>
      <c r="WO122" s="22" t="n">
        <f aca="false">AVERAGE(WC122:WN122)</f>
        <v>27.475</v>
      </c>
      <c r="XA122" s="0" t="n">
        <v>1972</v>
      </c>
      <c r="XB122" s="29" t="s">
        <v>128</v>
      </c>
      <c r="XC122" s="27" t="n">
        <v>30</v>
      </c>
      <c r="XD122" s="27" t="n">
        <v>27.6</v>
      </c>
      <c r="XE122" s="27" t="n">
        <v>29.1</v>
      </c>
      <c r="XF122" s="27" t="n">
        <v>26.6</v>
      </c>
      <c r="XG122" s="27" t="n">
        <v>22.9</v>
      </c>
      <c r="XH122" s="27" t="n">
        <v>21</v>
      </c>
      <c r="XI122" s="27" t="n">
        <v>21.9</v>
      </c>
      <c r="XJ122" s="27" t="n">
        <v>23.7</v>
      </c>
      <c r="XK122" s="27" t="n">
        <v>25.7</v>
      </c>
      <c r="XL122" s="27" t="n">
        <v>28.7</v>
      </c>
      <c r="XM122" s="27" t="n">
        <v>28.7</v>
      </c>
      <c r="XN122" s="27" t="n">
        <v>31.1</v>
      </c>
      <c r="XO122" s="22" t="n">
        <f aca="false">AVERAGE(XC122:XN122)</f>
        <v>26.4166666666667</v>
      </c>
      <c r="YA122" s="0" t="n">
        <v>1972</v>
      </c>
      <c r="YB122" s="29" t="s">
        <v>128</v>
      </c>
      <c r="YC122" s="27" t="n">
        <v>34.1</v>
      </c>
      <c r="YD122" s="27" t="n">
        <v>32.9</v>
      </c>
      <c r="YE122" s="27" t="n">
        <v>32.5</v>
      </c>
      <c r="YF122" s="27" t="n">
        <v>30.9</v>
      </c>
      <c r="YG122" s="27" t="n">
        <v>26.5</v>
      </c>
      <c r="YH122" s="27" t="n">
        <v>25.5</v>
      </c>
      <c r="YI122" s="27" t="n">
        <v>25.5</v>
      </c>
      <c r="YJ122" s="27" t="n">
        <v>28.4</v>
      </c>
      <c r="YK122" s="27" t="n">
        <v>30.7</v>
      </c>
      <c r="YL122" s="27" t="n">
        <v>34.8</v>
      </c>
      <c r="YM122" s="27" t="n">
        <v>35.6</v>
      </c>
      <c r="YN122" s="27" t="n">
        <v>36.5</v>
      </c>
      <c r="YO122" s="22" t="n">
        <f aca="false">AVERAGE(YC122:YN122)</f>
        <v>31.1583333333333</v>
      </c>
      <c r="ZA122" s="0" t="n">
        <v>1972</v>
      </c>
      <c r="ZB122" s="29" t="s">
        <v>128</v>
      </c>
      <c r="ZC122" s="27" t="n">
        <v>31.1</v>
      </c>
      <c r="ZD122" s="27" t="n">
        <v>29.4</v>
      </c>
      <c r="ZE122" s="27" t="n">
        <v>28.3</v>
      </c>
      <c r="ZF122" s="27" t="n">
        <v>27.3</v>
      </c>
      <c r="ZG122" s="27" t="n">
        <v>24.1</v>
      </c>
      <c r="ZH122" s="27" t="n">
        <v>23</v>
      </c>
      <c r="ZI122" s="27" t="n">
        <v>23.6</v>
      </c>
      <c r="ZJ122" s="27" t="n">
        <v>25.4</v>
      </c>
      <c r="ZK122" s="27" t="n">
        <v>24.5</v>
      </c>
      <c r="ZL122" s="27" t="n">
        <v>27.6</v>
      </c>
      <c r="ZM122" s="27" t="n">
        <v>28.7</v>
      </c>
      <c r="ZN122" s="27" t="n">
        <v>29</v>
      </c>
      <c r="ZO122" s="22" t="n">
        <f aca="false">AVERAGE(ZC122:ZN122)</f>
        <v>26.8333333333333</v>
      </c>
      <c r="AAA122" s="0" t="n">
        <v>1972</v>
      </c>
      <c r="AAB122" s="29" t="s">
        <v>128</v>
      </c>
      <c r="AAC122" s="27" t="n">
        <v>34.4</v>
      </c>
      <c r="AAD122" s="27" t="n">
        <v>34.8</v>
      </c>
      <c r="AAE122" s="27" t="n">
        <v>34</v>
      </c>
      <c r="AAF122" s="27" t="n">
        <v>31.4</v>
      </c>
      <c r="AAG122" s="27" t="n">
        <v>25.6</v>
      </c>
      <c r="AAH122" s="27" t="n">
        <v>24</v>
      </c>
      <c r="AAI122" s="27" t="n">
        <v>23.5</v>
      </c>
      <c r="AAJ122" s="27" t="n">
        <v>26.7</v>
      </c>
      <c r="AAK122" s="27" t="n">
        <v>30.7</v>
      </c>
      <c r="AAL122" s="27" t="n">
        <v>34.5</v>
      </c>
      <c r="AAM122" s="27" t="n">
        <v>35.8</v>
      </c>
      <c r="AAN122" s="27" t="n">
        <v>39.1</v>
      </c>
      <c r="AAO122" s="22" t="n">
        <f aca="false">AVERAGE(AAC122:AAN122)</f>
        <v>31.2083333333333</v>
      </c>
      <c r="ABA122" s="0" t="n">
        <v>1972</v>
      </c>
      <c r="ABB122" s="29" t="s">
        <v>128</v>
      </c>
      <c r="ABC122" s="27" t="n">
        <v>34.5</v>
      </c>
      <c r="ABD122" s="27" t="n">
        <v>35.4</v>
      </c>
      <c r="ABE122" s="27" t="n">
        <v>33.7</v>
      </c>
      <c r="ABF122" s="27" t="n">
        <v>31.8</v>
      </c>
      <c r="ABG122" s="27" t="n">
        <v>26.1</v>
      </c>
      <c r="ABH122" s="27" t="n">
        <v>24.6</v>
      </c>
      <c r="ABI122" s="27" t="n">
        <v>24.1</v>
      </c>
      <c r="ABJ122" s="27" t="n">
        <v>27.1</v>
      </c>
      <c r="ABK122" s="27" t="n">
        <v>31.1</v>
      </c>
      <c r="ABL122" s="27" t="n">
        <v>35.4</v>
      </c>
      <c r="ABM122" s="27" t="n">
        <v>36.9</v>
      </c>
      <c r="ABN122" s="27" t="n">
        <v>39.2</v>
      </c>
      <c r="ABO122" s="22" t="n">
        <f aca="false">AVERAGE(ABC122:ABN122)</f>
        <v>31.6583333333333</v>
      </c>
      <c r="ACA122" s="0" t="n">
        <v>1972</v>
      </c>
      <c r="ACB122" s="29" t="s">
        <v>128</v>
      </c>
      <c r="ACC122" s="27" t="n">
        <v>29.6</v>
      </c>
      <c r="ACD122" s="27" t="n">
        <v>28.4</v>
      </c>
      <c r="ACE122" s="27" t="n">
        <v>27.2</v>
      </c>
      <c r="ACF122" s="27" t="n">
        <v>26</v>
      </c>
      <c r="ACG122" s="27" t="n">
        <v>22.7</v>
      </c>
      <c r="ACH122" s="27" t="n">
        <v>21.1</v>
      </c>
      <c r="ACI122" s="27" t="n">
        <v>21.2</v>
      </c>
      <c r="ACJ122" s="27" t="n">
        <v>23.3</v>
      </c>
      <c r="ACK122" s="27" t="n">
        <v>23.7</v>
      </c>
      <c r="ACL122" s="27" t="n">
        <v>27.9</v>
      </c>
      <c r="ACM122" s="27" t="n">
        <v>29</v>
      </c>
      <c r="ACN122" s="27" t="n">
        <v>29.5</v>
      </c>
      <c r="ACO122" s="22" t="n">
        <f aca="false">AVERAGE(ACC122:ACN122)</f>
        <v>25.8</v>
      </c>
      <c r="ADA122" s="0" t="n">
        <v>1972</v>
      </c>
      <c r="ADB122" s="29" t="s">
        <v>128</v>
      </c>
      <c r="ADC122" s="27" t="n">
        <v>28.9</v>
      </c>
      <c r="ADD122" s="27" t="n">
        <v>27.3</v>
      </c>
      <c r="ADE122" s="27" t="n">
        <v>27.7</v>
      </c>
      <c r="ADF122" s="27" t="n">
        <v>25.8</v>
      </c>
      <c r="ADG122" s="27" t="n">
        <v>23.1</v>
      </c>
      <c r="ADH122" s="27" t="n">
        <v>21.8</v>
      </c>
      <c r="ADI122" s="27" t="n">
        <v>22.3</v>
      </c>
      <c r="ADJ122" s="27" t="n">
        <v>24</v>
      </c>
      <c r="ADK122" s="27" t="n">
        <v>25.7</v>
      </c>
      <c r="ADL122" s="27" t="n">
        <v>28.2</v>
      </c>
      <c r="ADM122" s="27" t="n">
        <v>28.2</v>
      </c>
      <c r="ADN122" s="27" t="n">
        <v>30.6</v>
      </c>
      <c r="ADO122" s="22" t="n">
        <f aca="false">AVERAGE(ADC122:ADN122)</f>
        <v>26.1333333333333</v>
      </c>
      <c r="AEA122" s="0" t="n">
        <v>1972</v>
      </c>
      <c r="AEB122" s="29" t="s">
        <v>128</v>
      </c>
      <c r="AEC122" s="27" t="n">
        <v>30.1</v>
      </c>
      <c r="AED122" s="27" t="n">
        <v>28.2</v>
      </c>
      <c r="AEE122" s="27" t="n">
        <v>29.5</v>
      </c>
      <c r="AEF122" s="27" t="n">
        <v>26.8</v>
      </c>
      <c r="AEG122" s="27" t="n">
        <v>22.5</v>
      </c>
      <c r="AEH122" s="27" t="n">
        <v>20.8</v>
      </c>
      <c r="AEI122" s="27" t="n">
        <v>20.6</v>
      </c>
      <c r="AEJ122" s="27" t="n">
        <v>22.6</v>
      </c>
      <c r="AEK122" s="27" t="n">
        <v>26.4</v>
      </c>
      <c r="AEL122" s="27" t="n">
        <v>29.5</v>
      </c>
      <c r="AEM122" s="27" t="n">
        <v>29.6</v>
      </c>
      <c r="AEN122" s="27" t="n">
        <v>33.8</v>
      </c>
      <c r="AEO122" s="22" t="n">
        <f aca="false">AVERAGE(AEC122:AEN122)</f>
        <v>26.7</v>
      </c>
      <c r="AFA122" s="0" t="n">
        <v>1972</v>
      </c>
      <c r="AFB122" s="29" t="s">
        <v>128</v>
      </c>
      <c r="AFC122" s="27" t="n">
        <v>31.2</v>
      </c>
      <c r="AFD122" s="27" t="n">
        <v>29.8</v>
      </c>
      <c r="AFE122" s="27" t="n">
        <v>32.6</v>
      </c>
      <c r="AFF122" s="27" t="n">
        <v>28.2</v>
      </c>
      <c r="AFG122" s="27" t="n">
        <v>23.4</v>
      </c>
      <c r="AFH122" s="27" t="n">
        <v>21.8</v>
      </c>
      <c r="AFI122" s="27" t="n">
        <v>20.7</v>
      </c>
      <c r="AFJ122" s="27" t="n">
        <v>23.4</v>
      </c>
      <c r="AFK122" s="27" t="n">
        <v>28.1</v>
      </c>
      <c r="AFL122" s="27" t="n">
        <v>31.2</v>
      </c>
      <c r="AFM122" s="27" t="n">
        <v>32.2</v>
      </c>
      <c r="AFN122" s="27" t="n">
        <v>36.3</v>
      </c>
      <c r="AFO122" s="22" t="n">
        <f aca="false">AVERAGE(AFC122:AFN122)</f>
        <v>28.2416666666667</v>
      </c>
      <c r="AGA122" s="0" t="n">
        <v>1972</v>
      </c>
      <c r="AGB122" s="29" t="s">
        <v>128</v>
      </c>
      <c r="AGC122" s="27" t="n">
        <v>34.8</v>
      </c>
      <c r="AGD122" s="27" t="n">
        <v>33.4</v>
      </c>
      <c r="AGE122" s="27" t="n">
        <v>32.3</v>
      </c>
      <c r="AGF122" s="27" t="n">
        <v>32.9</v>
      </c>
      <c r="AGG122" s="27" t="n">
        <v>30.5</v>
      </c>
      <c r="AGH122" s="27" t="n">
        <v>29.2</v>
      </c>
      <c r="AGI122" s="27" t="n">
        <v>29</v>
      </c>
      <c r="AGJ122" s="27" t="n">
        <v>31.7</v>
      </c>
      <c r="AGK122" s="27" t="n">
        <v>33.6</v>
      </c>
      <c r="AGL122" s="27" t="n">
        <v>35.6</v>
      </c>
      <c r="AGM122" s="27" t="n">
        <v>36.4</v>
      </c>
      <c r="AGN122" s="27" t="n">
        <v>36.3</v>
      </c>
      <c r="AGO122" s="22" t="n">
        <f aca="false">AVERAGE(AGC122:AGN122)</f>
        <v>32.975</v>
      </c>
      <c r="AHA122" s="0" t="n">
        <v>1972</v>
      </c>
      <c r="AHB122" s="29" t="s">
        <v>128</v>
      </c>
      <c r="AHC122" s="27" t="n">
        <v>33</v>
      </c>
      <c r="AHD122" s="27" t="n">
        <v>31.4</v>
      </c>
      <c r="AHE122" s="27" t="n">
        <v>30.8</v>
      </c>
      <c r="AHF122" s="27" t="n">
        <v>30.2</v>
      </c>
      <c r="AHG122" s="27" t="n">
        <v>29</v>
      </c>
      <c r="AHH122" s="27" t="n">
        <v>28.4</v>
      </c>
      <c r="AHI122" s="27" t="n">
        <v>29.4</v>
      </c>
      <c r="AHJ122" s="27" t="n">
        <v>30.8</v>
      </c>
      <c r="AHK122" s="27" t="n">
        <v>31.6</v>
      </c>
      <c r="AHL122" s="27" t="n">
        <v>35.4</v>
      </c>
      <c r="AHM122" s="27" t="n">
        <v>36.8</v>
      </c>
      <c r="AHN122" s="27" t="n">
        <v>36</v>
      </c>
      <c r="AHO122" s="22" t="n">
        <f aca="false">AVERAGE(AHC122:AHN122)</f>
        <v>31.9</v>
      </c>
      <c r="AIA122" s="0" t="n">
        <v>1972</v>
      </c>
      <c r="AIB122" s="29" t="s">
        <v>128</v>
      </c>
      <c r="AIC122" s="27" t="n">
        <v>35.4</v>
      </c>
      <c r="AID122" s="27" t="n">
        <v>34.1</v>
      </c>
      <c r="AIE122" s="27" t="n">
        <v>33.1</v>
      </c>
      <c r="AIF122" s="27" t="n">
        <v>32</v>
      </c>
      <c r="AIG122" s="27" t="n">
        <v>27.6</v>
      </c>
      <c r="AIH122" s="27" t="n">
        <v>26.4</v>
      </c>
      <c r="AII122" s="27" t="n">
        <v>25.9</v>
      </c>
      <c r="AIJ122" s="27" t="n">
        <v>29.1</v>
      </c>
      <c r="AIK122" s="27" t="n">
        <v>32.4</v>
      </c>
      <c r="AIL122" s="27" t="n">
        <v>36</v>
      </c>
      <c r="AIM122" s="27" t="n">
        <v>36.9</v>
      </c>
      <c r="AIN122" s="27" t="n">
        <v>38.7</v>
      </c>
      <c r="AIO122" s="22" t="n">
        <f aca="false">AVERAGE(AIC122:AIN122)</f>
        <v>32.3</v>
      </c>
      <c r="AJA122" s="0" t="n">
        <v>1972</v>
      </c>
      <c r="AJB122" s="29" t="s">
        <v>128</v>
      </c>
      <c r="AJC122" s="27" t="n">
        <v>30.9</v>
      </c>
      <c r="AJD122" s="27" t="n">
        <v>29.3</v>
      </c>
      <c r="AJE122" s="27" t="n">
        <v>30</v>
      </c>
      <c r="AJF122" s="27" t="n">
        <v>28.7</v>
      </c>
      <c r="AJG122" s="27" t="n">
        <v>25.3</v>
      </c>
      <c r="AJH122" s="27" t="n">
        <v>23.8</v>
      </c>
      <c r="AJI122" s="27" t="n">
        <v>23.8</v>
      </c>
      <c r="AJJ122" s="27" t="n">
        <v>26.1</v>
      </c>
      <c r="AJK122" s="27" t="n">
        <v>28.2</v>
      </c>
      <c r="AJL122" s="27" t="n">
        <v>31.7</v>
      </c>
      <c r="AJM122" s="27" t="n">
        <v>31.1</v>
      </c>
      <c r="AJN122" s="27" t="n">
        <v>33.1</v>
      </c>
      <c r="AJO122" s="22" t="n">
        <f aca="false">AVERAGE(AJC122:AJN122)</f>
        <v>28.5</v>
      </c>
      <c r="AKA122" s="0" t="n">
        <v>1972</v>
      </c>
      <c r="AKB122" s="29" t="s">
        <v>128</v>
      </c>
      <c r="AKC122" s="27" t="n">
        <v>32.7</v>
      </c>
      <c r="AKD122" s="27" t="n">
        <v>30.6</v>
      </c>
      <c r="AKE122" s="27" t="n">
        <v>33.4</v>
      </c>
      <c r="AKF122" s="27" t="n">
        <v>28.9</v>
      </c>
      <c r="AKG122" s="27" t="n">
        <v>24.4</v>
      </c>
      <c r="AKH122" s="27" t="n">
        <v>23.3</v>
      </c>
      <c r="AKI122" s="27" t="n">
        <v>22.2</v>
      </c>
      <c r="AKJ122" s="27" t="n">
        <v>24.3</v>
      </c>
      <c r="AKK122" s="27" t="n">
        <v>28.2</v>
      </c>
      <c r="AKL122" s="27" t="n">
        <v>30.6</v>
      </c>
      <c r="AKM122" s="27" t="n">
        <v>31.7</v>
      </c>
      <c r="AKN122" s="27" t="n">
        <v>36.1</v>
      </c>
      <c r="AKO122" s="22" t="n">
        <f aca="false">AVERAGE(AKC122:AKN122)</f>
        <v>28.8666666666667</v>
      </c>
      <c r="ALA122" s="0" t="n">
        <v>1972</v>
      </c>
      <c r="ALB122" s="29" t="s">
        <v>128</v>
      </c>
      <c r="ALC122" s="27" t="n">
        <v>28.4</v>
      </c>
      <c r="ALD122" s="27" t="n">
        <v>27.7</v>
      </c>
      <c r="ALE122" s="27" t="n">
        <v>27.4</v>
      </c>
      <c r="ALF122" s="27" t="n">
        <v>25.8</v>
      </c>
      <c r="ALG122" s="27" t="n">
        <v>22.9</v>
      </c>
      <c r="ALH122" s="27" t="n">
        <v>21.2</v>
      </c>
      <c r="ALI122" s="27" t="n">
        <v>20.8</v>
      </c>
      <c r="ALJ122" s="27" t="n">
        <v>22.4</v>
      </c>
      <c r="ALK122" s="27" t="n">
        <v>23.9</v>
      </c>
      <c r="ALL122" s="27" t="n">
        <v>25.8</v>
      </c>
      <c r="ALM122" s="27" t="n">
        <v>26.4</v>
      </c>
      <c r="ALN122" s="27" t="n">
        <v>27.8</v>
      </c>
      <c r="ALO122" s="22" t="n">
        <f aca="false">AVERAGE(ALC122:ALN122)</f>
        <v>25.0416666666667</v>
      </c>
    </row>
    <row r="123" customFormat="false" ht="12.8" hidden="false" customHeight="false" outlineLevel="0" collapsed="false">
      <c r="A123" s="16"/>
      <c r="B123" s="8" t="n">
        <f aca="false">AVERAGE(AO123,BO123,CO123,DO123,EO123,FO123,GO123,HO123,IO123,JO123,KO123,LO123,MO123,NO123,OO123,PO123,QO123,RO123,SO123,TO123,UO123,VO123,WO123,XO123,YO123,ZO123,AAO123,ABO123,ACO123,ADO123,AEO123,AFO123,AGO123,AHO123,AIO123,AJO123,AKO123,ALO123,Sheet2!O123,Sheet2!AO123,Sheet2!BO123,Sheet2!CO123)</f>
        <v>29.2226190476191</v>
      </c>
      <c r="C123" s="10" t="n">
        <f aca="false">AVERAGE(B119:B123)</f>
        <v>28.9764790764791</v>
      </c>
      <c r="D123" s="9" t="n">
        <f aca="false">AVERAGE(B114:B123)</f>
        <v>28.8790331890332</v>
      </c>
      <c r="E123" s="8" t="n">
        <f aca="false">AVERAGE(B104:B123)</f>
        <v>28.7259131493507</v>
      </c>
      <c r="F123" s="11" t="n">
        <f aca="false">AVERAGE(B74:B123)</f>
        <v>28.8232938311688</v>
      </c>
      <c r="G123" s="2" t="n">
        <f aca="false">MAX(AC123:AN123,BC123:BN123,CC123:CN123,DC123:DN123,EC123:EN123,FC123:FN123,GC123:GN123,HC123:HN123,IC123:IN123,JC123:JN123,KC123:KN123,LC123:LN123,MC123:MN123,NC123:NN123,OC123:ON123,PC123:PN123,QC123:QN123,RC123:RN123,SC123:SN123,TC123:TN123,UC123:UN123,VC123:VN123,WC123:WN123,XC123:XN123,YC123:YN123,ZC123:ZN123,AAC123:AAN123,ABC123:ABN123,ACC123:ACN123,ADC123:ADN123,AEC123:AEN123,AFC123:AFN123,AGC123:AGN123,AHC123:AHN123,AIC123:AIN123,AJC123:AJN123,AKC123:AKN123,ALC123:ALN123,Sheet2!C123:N123,Sheet2!AC123:AN123,Sheet2!BC123:BN123,Sheet2!CC123:CN123)</f>
        <v>41</v>
      </c>
      <c r="H123" s="17" t="n">
        <f aca="false">MEDIAN(AC123:AN123,BC123:BN123,CC123:CN123,DC123:DN123,EC123:EN123,FC123:FN123,GC123:GN123,HC123:HN123,IC123:IN123,JC123:JN123,KC123:KN123,LC123:LN123,MC123:MN123,NC123:NN123,OC123:ON123,PC123:PN123,QC123:QN123,RC123:RN123,SC123:SN123,TC123:TN123,UC123:UN123,VC123:VN123,WC123:WN123,XC123:XN123,YC123:YN123,ZC123:ZN123,AAC123:AAN123,ABC123:ABN123,ACC123:ACN123,ADC123:ADN123,AEC123:AEN123,AFC123:AFN123,AGC123:AGN123,AHC123:AHN123,AIC123:AIN123,AJC123:AJN123,AKC123:AKN123,ALC123:ALN123,Sheet2!C123:N123,Sheet2!AC123:AN123,Sheet2!BC123:BN123,Sheet2!CC123:CN123)</f>
        <v>29.6</v>
      </c>
      <c r="I123" s="18" t="n">
        <f aca="false">MIN(AC123:AN123,BC123:BN123,CC123:CN123,DC123:DN123,EC123:EN123,FC123:FN123,GC123:GN123,HC123:HN123,IC123:IN123,JC123:JN123,KC123:KN123,LC123:LN123,MC123:MN123,NC123:NN123,OC123:ON123,PC123:PN123,QC123:QN123,RC123:RN123,SC123:SN123,TC123:TN123,UC123:UN123,VC123:VN123,WC123:WN123,XC123:XN123,YC123:YN123,ZC123:ZN123,AAC123:AAN123,ABC123:ABN123,ACC123:ACN123,ADC123:ADN123,AEC123:AEN123,AFC123:AFN123,AGC123:AGN123,AHC123:AHN123,AIC123:AIN123,AJC123:AJN123,AKC123:AKN123,ALC123:ALN123,Sheet2!C123:N123,Sheet2!AC123:AN123,Sheet2!BC123:BN123,Sheet2!CC123:CN123)</f>
        <v>19</v>
      </c>
      <c r="K123" s="19" t="n">
        <f aca="false">(G123+I123)/2</f>
        <v>30</v>
      </c>
      <c r="AB123" s="33" t="n">
        <v>1973</v>
      </c>
      <c r="AC123" s="21" t="n">
        <v>36.4</v>
      </c>
      <c r="AD123" s="21" t="n">
        <v>33.2</v>
      </c>
      <c r="AE123" s="21" t="n">
        <v>32.7</v>
      </c>
      <c r="AF123" s="21" t="n">
        <v>29.4</v>
      </c>
      <c r="AG123" s="21" t="n">
        <v>27</v>
      </c>
      <c r="AH123" s="21" t="n">
        <v>24.4</v>
      </c>
      <c r="AI123" s="21" t="n">
        <v>24</v>
      </c>
      <c r="AJ123" s="21" t="n">
        <v>26.6</v>
      </c>
      <c r="AK123" s="21" t="n">
        <v>27.8</v>
      </c>
      <c r="AL123" s="21" t="n">
        <v>32.6</v>
      </c>
      <c r="AM123" s="21" t="n">
        <v>34.2</v>
      </c>
      <c r="AN123" s="21" t="n">
        <v>36.4</v>
      </c>
      <c r="AO123" s="22" t="n">
        <f aca="false">AVERAGE(AC123:AN123)</f>
        <v>30.3916666666667</v>
      </c>
      <c r="BA123" s="0" t="n">
        <v>1973</v>
      </c>
      <c r="BB123" s="20" t="s">
        <v>129</v>
      </c>
      <c r="BC123" s="21" t="n">
        <v>37.2</v>
      </c>
      <c r="BD123" s="21" t="n">
        <v>32.6</v>
      </c>
      <c r="BE123" s="21" t="n">
        <v>32.3</v>
      </c>
      <c r="BF123" s="21" t="n">
        <v>29.4</v>
      </c>
      <c r="BG123" s="21" t="n">
        <v>24.2</v>
      </c>
      <c r="BH123" s="21" t="n">
        <v>20.6</v>
      </c>
      <c r="BI123" s="21" t="n">
        <v>20.5</v>
      </c>
      <c r="BJ123" s="21" t="n">
        <v>20.9</v>
      </c>
      <c r="BK123" s="21" t="n">
        <v>25.7</v>
      </c>
      <c r="BL123" s="21" t="n">
        <v>30.2</v>
      </c>
      <c r="BM123" s="21" t="n">
        <v>31.5</v>
      </c>
      <c r="BN123" s="21" t="n">
        <v>32.9</v>
      </c>
      <c r="BO123" s="22" t="n">
        <f aca="false">AVERAGE(BC123:BN123)</f>
        <v>28.1666666666667</v>
      </c>
      <c r="CA123" s="0" t="n">
        <v>1973</v>
      </c>
      <c r="CB123" s="20" t="s">
        <v>129</v>
      </c>
      <c r="CC123" s="21" t="n">
        <v>41</v>
      </c>
      <c r="CD123" s="21" t="n">
        <v>35.7</v>
      </c>
      <c r="CE123" s="21" t="n">
        <v>35.7</v>
      </c>
      <c r="CF123" s="21" t="n">
        <v>31.2</v>
      </c>
      <c r="CG123" s="21" t="n">
        <v>27.9</v>
      </c>
      <c r="CH123" s="21" t="n">
        <v>25.8</v>
      </c>
      <c r="CI123" s="21" t="n">
        <v>25.3</v>
      </c>
      <c r="CJ123" s="21" t="n">
        <v>26.8</v>
      </c>
      <c r="CK123" s="21" t="n">
        <v>29.6</v>
      </c>
      <c r="CL123" s="21" t="n">
        <v>34.6</v>
      </c>
      <c r="CM123" s="21" t="n">
        <v>35.4</v>
      </c>
      <c r="CN123" s="21" t="n">
        <v>36.1</v>
      </c>
      <c r="CO123" s="22" t="n">
        <f aca="false">AVERAGE(CC123:CN123)</f>
        <v>32.0916666666667</v>
      </c>
      <c r="DA123" s="0" t="n">
        <v>1973</v>
      </c>
      <c r="DB123" s="20" t="s">
        <v>129</v>
      </c>
      <c r="DC123" s="21" t="n">
        <v>31.2</v>
      </c>
      <c r="DD123" s="21" t="n">
        <v>32</v>
      </c>
      <c r="DE123" s="21" t="n">
        <v>30.6</v>
      </c>
      <c r="DF123" s="21" t="n">
        <v>28.7</v>
      </c>
      <c r="DG123" s="21" t="n">
        <v>27.2</v>
      </c>
      <c r="DH123" s="21" t="n">
        <v>27.1</v>
      </c>
      <c r="DI123" s="21" t="n">
        <v>25.8</v>
      </c>
      <c r="DJ123" s="21" t="n">
        <v>26.5</v>
      </c>
      <c r="DK123" s="21" t="n">
        <v>28.1</v>
      </c>
      <c r="DL123" s="21" t="n">
        <v>29.2</v>
      </c>
      <c r="DM123" s="21" t="n">
        <v>31</v>
      </c>
      <c r="DN123" s="21" t="n">
        <v>30.9</v>
      </c>
      <c r="DO123" s="22" t="n">
        <f aca="false">AVERAGE(DC123:DN123)</f>
        <v>29.025</v>
      </c>
      <c r="EA123" s="0" t="n">
        <v>1973</v>
      </c>
      <c r="EB123" s="20" t="s">
        <v>129</v>
      </c>
      <c r="EC123" s="21" t="n">
        <v>29.8</v>
      </c>
      <c r="ED123" s="21" t="n">
        <v>29.1</v>
      </c>
      <c r="EE123" s="21" t="n">
        <v>29.5</v>
      </c>
      <c r="EF123" s="21" t="n">
        <v>28</v>
      </c>
      <c r="EG123" s="21" t="n">
        <v>25.8</v>
      </c>
      <c r="EH123" s="21" t="n">
        <v>22.1</v>
      </c>
      <c r="EI123" s="21" t="n">
        <v>21</v>
      </c>
      <c r="EJ123" s="21" t="n">
        <v>21.9</v>
      </c>
      <c r="EK123" s="21" t="n">
        <v>24.4</v>
      </c>
      <c r="EL123" s="21" t="n">
        <v>25.8</v>
      </c>
      <c r="EM123" s="21" t="n">
        <v>28.3</v>
      </c>
      <c r="EN123" s="21" t="n">
        <v>29.1</v>
      </c>
      <c r="EO123" s="22" t="n">
        <f aca="false">AVERAGE(EC123:EN123)</f>
        <v>26.2333333333333</v>
      </c>
      <c r="FA123" s="0" t="n">
        <v>1973</v>
      </c>
      <c r="FB123" s="20" t="s">
        <v>129</v>
      </c>
      <c r="FC123" s="21" t="n">
        <v>30.1</v>
      </c>
      <c r="FD123" s="21" t="n">
        <v>30.1</v>
      </c>
      <c r="FE123" s="21" t="n">
        <v>30</v>
      </c>
      <c r="FF123" s="21" t="n">
        <v>27.8</v>
      </c>
      <c r="FG123" s="21" t="n">
        <v>26.3</v>
      </c>
      <c r="FH123" s="21" t="n">
        <v>22.7</v>
      </c>
      <c r="FI123" s="21" t="n">
        <v>21.9</v>
      </c>
      <c r="FJ123" s="21" t="n">
        <v>24.1</v>
      </c>
      <c r="FK123" s="21" t="n">
        <v>25.9</v>
      </c>
      <c r="FL123" s="21" t="n">
        <v>27.5</v>
      </c>
      <c r="FM123" s="21" t="n">
        <v>29.6</v>
      </c>
      <c r="FN123" s="21" t="n">
        <v>29.4</v>
      </c>
      <c r="FO123" s="22" t="n">
        <f aca="false">AVERAGE(FC123:FN123)</f>
        <v>27.1166666666667</v>
      </c>
      <c r="GA123" s="0" t="n">
        <v>1973</v>
      </c>
      <c r="GB123" s="20" t="s">
        <v>129</v>
      </c>
      <c r="GC123" s="21" t="n">
        <v>32.2</v>
      </c>
      <c r="GD123" s="21" t="n">
        <v>30.9</v>
      </c>
      <c r="GE123" s="21" t="n">
        <v>30.3</v>
      </c>
      <c r="GF123" s="21" t="n">
        <v>28.9</v>
      </c>
      <c r="GG123" s="21" t="n">
        <v>28.9</v>
      </c>
      <c r="GH123" s="21" t="n">
        <v>27</v>
      </c>
      <c r="GI123" s="21" t="n">
        <v>26.3</v>
      </c>
      <c r="GJ123" s="21" t="n">
        <v>26.6</v>
      </c>
      <c r="GK123" s="21" t="n">
        <v>27.4</v>
      </c>
      <c r="GL123" s="21" t="n">
        <v>29.7</v>
      </c>
      <c r="GM123" s="21" t="n">
        <v>30.4</v>
      </c>
      <c r="GN123" s="21" t="n">
        <v>30.4</v>
      </c>
      <c r="GO123" s="22" t="n">
        <f aca="false">AVERAGE(GC123:GN123)</f>
        <v>29.0833333333333</v>
      </c>
      <c r="HA123" s="0" t="n">
        <v>1973</v>
      </c>
      <c r="HB123" s="20" t="s">
        <v>129</v>
      </c>
      <c r="HC123" s="21" t="n">
        <v>34.6</v>
      </c>
      <c r="HD123" s="21" t="n">
        <v>33.3</v>
      </c>
      <c r="HE123" s="21" t="n">
        <v>33</v>
      </c>
      <c r="HF123" s="21" t="n">
        <v>32.7</v>
      </c>
      <c r="HG123" s="21" t="n">
        <v>32.9</v>
      </c>
      <c r="HH123" s="21" t="n">
        <v>31</v>
      </c>
      <c r="HI123" s="21" t="n">
        <v>31.7</v>
      </c>
      <c r="HJ123" s="21" t="n">
        <v>32</v>
      </c>
      <c r="HK123" s="21" t="n">
        <v>33.4</v>
      </c>
      <c r="HL123" s="21" t="n">
        <v>36.2</v>
      </c>
      <c r="HM123" s="21" t="n">
        <v>34.9</v>
      </c>
      <c r="HN123" s="21" t="n">
        <v>34.1</v>
      </c>
      <c r="HO123" s="22" t="n">
        <f aca="false">AVERAGE(HC123:HN123)</f>
        <v>33.3166666666667</v>
      </c>
      <c r="IA123" s="0" t="n">
        <v>1973</v>
      </c>
      <c r="IB123" s="20" t="s">
        <v>129</v>
      </c>
      <c r="IC123" s="21" t="n">
        <v>32</v>
      </c>
      <c r="ID123" s="21" t="n">
        <v>31.6</v>
      </c>
      <c r="IE123" s="21" t="n">
        <v>29.9</v>
      </c>
      <c r="IF123" s="21" t="n">
        <v>28.4</v>
      </c>
      <c r="IG123" s="21" t="n">
        <v>28.1</v>
      </c>
      <c r="IH123" s="21" t="n">
        <v>27.8</v>
      </c>
      <c r="II123" s="21" t="n">
        <v>26.6</v>
      </c>
      <c r="IJ123" s="21" t="n">
        <v>27.9</v>
      </c>
      <c r="IK123" s="21" t="n">
        <v>28.4</v>
      </c>
      <c r="IL123" s="21" t="n">
        <v>29.9</v>
      </c>
      <c r="IM123" s="21" t="n">
        <v>30.2</v>
      </c>
      <c r="IN123" s="21" t="n">
        <v>30</v>
      </c>
      <c r="IO123" s="22" t="n">
        <f aca="false">AVERAGE(IC123:IN123)</f>
        <v>29.2333333333333</v>
      </c>
      <c r="JA123" s="0" t="n">
        <v>1973</v>
      </c>
      <c r="JB123" s="20" t="s">
        <v>129</v>
      </c>
      <c r="JC123" s="21" t="n">
        <v>38.3</v>
      </c>
      <c r="JD123" s="21" t="n">
        <v>34.2</v>
      </c>
      <c r="JE123" s="21" t="n">
        <v>35.4</v>
      </c>
      <c r="JF123" s="21" t="n">
        <v>32.7</v>
      </c>
      <c r="JG123" s="21" t="n">
        <v>30.8</v>
      </c>
      <c r="JH123" s="21" t="n">
        <v>27.9</v>
      </c>
      <c r="JI123" s="21" t="n">
        <v>27.7</v>
      </c>
      <c r="JJ123" s="21" t="n">
        <v>29.7</v>
      </c>
      <c r="JK123" s="21" t="n">
        <v>31</v>
      </c>
      <c r="JL123" s="21" t="n">
        <v>36.4</v>
      </c>
      <c r="JM123" s="21" t="n">
        <v>36.3</v>
      </c>
      <c r="JN123" s="21" t="n">
        <v>36</v>
      </c>
      <c r="JO123" s="22" t="n">
        <f aca="false">AVERAGE(JC123:JN123)</f>
        <v>33.0333333333333</v>
      </c>
      <c r="KA123" s="0" t="n">
        <v>1973</v>
      </c>
      <c r="KB123" s="20" t="s">
        <v>129</v>
      </c>
      <c r="KC123" s="21" t="n">
        <v>27.8</v>
      </c>
      <c r="KD123" s="21" t="n">
        <v>27.6</v>
      </c>
      <c r="KE123" s="21" t="n">
        <v>26.6</v>
      </c>
      <c r="KF123" s="21" t="n">
        <v>24.8</v>
      </c>
      <c r="KG123" s="21" t="n">
        <v>22.8</v>
      </c>
      <c r="KH123" s="21" t="n">
        <v>20.4</v>
      </c>
      <c r="KI123" s="21" t="n">
        <v>19.6</v>
      </c>
      <c r="KJ123" s="21" t="n">
        <v>20.2</v>
      </c>
      <c r="KK123" s="21" t="n">
        <v>21.7</v>
      </c>
      <c r="KL123" s="21" t="n">
        <v>23.3</v>
      </c>
      <c r="KM123" s="21" t="n">
        <v>25.5</v>
      </c>
      <c r="KN123" s="21" t="n">
        <v>26.1</v>
      </c>
      <c r="KO123" s="22" t="n">
        <f aca="false">AVERAGE(KC123:KN123)</f>
        <v>23.8666666666667</v>
      </c>
      <c r="LA123" s="0" t="n">
        <v>1973</v>
      </c>
      <c r="LB123" s="20" t="s">
        <v>129</v>
      </c>
      <c r="LC123" s="21" t="n">
        <v>32.2</v>
      </c>
      <c r="LD123" s="21" t="n">
        <v>32</v>
      </c>
      <c r="LE123" s="21" t="n">
        <v>31.6</v>
      </c>
      <c r="LF123" s="21" t="n">
        <v>28.8</v>
      </c>
      <c r="LG123" s="21" t="n">
        <v>28.2</v>
      </c>
      <c r="LH123" s="21" t="n">
        <v>27.5</v>
      </c>
      <c r="LI123" s="21" t="n">
        <v>27.1</v>
      </c>
      <c r="LJ123" s="21" t="n">
        <v>28.2</v>
      </c>
      <c r="LK123" s="21" t="n">
        <v>28.2</v>
      </c>
      <c r="LL123" s="21" t="n">
        <v>30.1</v>
      </c>
      <c r="LM123" s="21" t="n">
        <v>31.3</v>
      </c>
      <c r="LN123" s="21" t="n">
        <v>31</v>
      </c>
      <c r="LO123" s="22" t="n">
        <f aca="false">AVERAGE(LC123:LN123)</f>
        <v>29.6833333333333</v>
      </c>
      <c r="MA123" s="0" t="n">
        <v>1973</v>
      </c>
      <c r="MB123" s="20" t="s">
        <v>129</v>
      </c>
      <c r="MC123" s="21" t="n">
        <v>36.8</v>
      </c>
      <c r="MD123" s="21" t="n">
        <v>32.8</v>
      </c>
      <c r="ME123" s="21" t="n">
        <v>32.4</v>
      </c>
      <c r="MF123" s="21" t="n">
        <v>29.1</v>
      </c>
      <c r="MG123" s="21" t="n">
        <v>24.9</v>
      </c>
      <c r="MH123" s="21" t="n">
        <v>21.5</v>
      </c>
      <c r="MI123" s="21" t="n">
        <v>20.7</v>
      </c>
      <c r="MJ123" s="21" t="n">
        <v>22</v>
      </c>
      <c r="MK123" s="21" t="n">
        <v>25.3</v>
      </c>
      <c r="ML123" s="21" t="n">
        <v>29.4</v>
      </c>
      <c r="MM123" s="21" t="n">
        <v>31</v>
      </c>
      <c r="MN123" s="21" t="n">
        <v>33.3</v>
      </c>
      <c r="MO123" s="22" t="n">
        <f aca="false">AVERAGE(MC123:MN123)</f>
        <v>28.2666666666667</v>
      </c>
      <c r="NA123" s="0" t="n">
        <v>1973</v>
      </c>
      <c r="NB123" s="20" t="s">
        <v>129</v>
      </c>
      <c r="NC123" s="21" t="n">
        <v>34.4</v>
      </c>
      <c r="ND123" s="21" t="n">
        <v>32.3</v>
      </c>
      <c r="NE123" s="21" t="n">
        <v>32.4</v>
      </c>
      <c r="NF123" s="21" t="n">
        <v>29.4</v>
      </c>
      <c r="NG123" s="21" t="n">
        <v>27.6</v>
      </c>
      <c r="NH123" s="21" t="n">
        <v>24.3</v>
      </c>
      <c r="NI123" s="21" t="n">
        <v>23.2</v>
      </c>
      <c r="NJ123" s="21" t="n">
        <v>26.4</v>
      </c>
      <c r="NK123" s="21" t="n">
        <v>27.1</v>
      </c>
      <c r="NL123" s="21" t="n">
        <v>31.6</v>
      </c>
      <c r="NM123" s="21" t="n">
        <v>32.3</v>
      </c>
      <c r="NN123" s="21" t="n">
        <v>32.1</v>
      </c>
      <c r="NO123" s="22" t="n">
        <f aca="false">AVERAGE(NC123:NN123)</f>
        <v>29.425</v>
      </c>
      <c r="OA123" s="0" t="n">
        <v>1973</v>
      </c>
      <c r="OB123" s="20" t="s">
        <v>129</v>
      </c>
      <c r="OC123" s="21" t="n">
        <v>37.8</v>
      </c>
      <c r="OD123" s="21" t="n">
        <v>34.9</v>
      </c>
      <c r="OE123" s="21" t="n">
        <v>35.6</v>
      </c>
      <c r="OF123" s="21" t="n">
        <v>32.3</v>
      </c>
      <c r="OG123" s="21" t="n">
        <v>30.7</v>
      </c>
      <c r="OH123" s="21" t="n">
        <v>28.4</v>
      </c>
      <c r="OI123" s="21" t="n">
        <v>27.1</v>
      </c>
      <c r="OJ123" s="21" t="n">
        <v>29.2</v>
      </c>
      <c r="OK123" s="21" t="n">
        <v>30</v>
      </c>
      <c r="OL123" s="21" t="n">
        <v>35.5</v>
      </c>
      <c r="OM123" s="21" t="n">
        <v>35.6</v>
      </c>
      <c r="ON123" s="21" t="n">
        <v>35.2</v>
      </c>
      <c r="OO123" s="22" t="n">
        <f aca="false">AVERAGE(OC123:ON123)</f>
        <v>32.6916666666667</v>
      </c>
      <c r="PA123" s="0" t="n">
        <v>1973</v>
      </c>
      <c r="PB123" s="20" t="s">
        <v>129</v>
      </c>
      <c r="PC123" s="21" t="n">
        <v>33.6</v>
      </c>
      <c r="PD123" s="21" t="n">
        <v>31.4</v>
      </c>
      <c r="PE123" s="21" t="n">
        <v>30.1</v>
      </c>
      <c r="PF123" s="21" t="n">
        <v>30.1</v>
      </c>
      <c r="PG123" s="21" t="n">
        <v>30.1</v>
      </c>
      <c r="PH123" s="21" t="n">
        <v>30</v>
      </c>
      <c r="PI123" s="21" t="n">
        <v>29.4</v>
      </c>
      <c r="PJ123" s="21" t="n">
        <v>30.1</v>
      </c>
      <c r="PK123" s="21" t="n">
        <v>30.3</v>
      </c>
      <c r="PL123" s="21" t="n">
        <v>32.6</v>
      </c>
      <c r="PM123" s="21" t="n">
        <v>32.2</v>
      </c>
      <c r="PN123" s="21" t="n">
        <v>32</v>
      </c>
      <c r="PO123" s="22" t="n">
        <f aca="false">AVERAGE(PC123:PN123)</f>
        <v>30.9916666666667</v>
      </c>
      <c r="QA123" s="0" t="n">
        <v>1973</v>
      </c>
      <c r="QB123" s="20" t="s">
        <v>129</v>
      </c>
      <c r="QC123" s="21" t="n">
        <v>31.8</v>
      </c>
      <c r="QD123" s="21" t="n">
        <v>32.7</v>
      </c>
      <c r="QE123" s="21" t="n">
        <v>30.4</v>
      </c>
      <c r="QF123" s="21" t="n">
        <v>29.1</v>
      </c>
      <c r="QG123" s="21" t="n">
        <v>28.6</v>
      </c>
      <c r="QH123" s="21" t="n">
        <v>27.8</v>
      </c>
      <c r="QI123" s="21" t="n">
        <v>26.4</v>
      </c>
      <c r="QJ123" s="21" t="n">
        <v>27.5</v>
      </c>
      <c r="QK123" s="21" t="n">
        <v>27.8</v>
      </c>
      <c r="QL123" s="21" t="n">
        <v>29.3</v>
      </c>
      <c r="QM123" s="21" t="n">
        <v>30.4</v>
      </c>
      <c r="QN123" s="21" t="n">
        <v>30.7</v>
      </c>
      <c r="QO123" s="22" t="n">
        <f aca="false">AVERAGE(QC123:QN123)</f>
        <v>29.375</v>
      </c>
      <c r="RA123" s="0" t="n">
        <v>1973</v>
      </c>
      <c r="RB123" s="20" t="s">
        <v>129</v>
      </c>
      <c r="RC123" s="21" t="n">
        <v>39</v>
      </c>
      <c r="RD123" s="21" t="n">
        <v>33.4</v>
      </c>
      <c r="RE123" s="21" t="n">
        <v>33.7</v>
      </c>
      <c r="RF123" s="21" t="n">
        <v>30.3</v>
      </c>
      <c r="RG123" s="21" t="n">
        <v>24.8</v>
      </c>
      <c r="RH123" s="21" t="n">
        <v>21</v>
      </c>
      <c r="RI123" s="21" t="n">
        <v>21.2</v>
      </c>
      <c r="RJ123" s="21" t="n">
        <v>21.5</v>
      </c>
      <c r="RK123" s="21" t="n">
        <v>26.5</v>
      </c>
      <c r="RL123" s="21" t="n">
        <v>30.4</v>
      </c>
      <c r="RM123" s="21" t="n">
        <v>31.3</v>
      </c>
      <c r="RN123" s="21" t="n">
        <v>34</v>
      </c>
      <c r="RO123" s="22" t="n">
        <f aca="false">AVERAGE(RC123:RN123)</f>
        <v>28.925</v>
      </c>
      <c r="SA123" s="0" t="n">
        <v>1973</v>
      </c>
      <c r="SB123" s="29" t="s">
        <v>129</v>
      </c>
      <c r="SC123" s="27" t="n">
        <v>31.9</v>
      </c>
      <c r="SD123" s="27" t="n">
        <v>30.8</v>
      </c>
      <c r="SE123" s="27" t="n">
        <v>31.4</v>
      </c>
      <c r="SF123" s="27" t="n">
        <v>27.8</v>
      </c>
      <c r="SG123" s="27" t="n">
        <v>24.7</v>
      </c>
      <c r="SH123" s="27" t="n">
        <v>20.5</v>
      </c>
      <c r="SI123" s="27" t="n">
        <v>19</v>
      </c>
      <c r="SJ123" s="27" t="n">
        <v>20.4</v>
      </c>
      <c r="SK123" s="27" t="n">
        <v>23.3</v>
      </c>
      <c r="SL123" s="27" t="n">
        <v>27.5</v>
      </c>
      <c r="SM123" s="27" t="n">
        <v>29.8</v>
      </c>
      <c r="SN123" s="27" t="n">
        <v>30.7</v>
      </c>
      <c r="SO123" s="22" t="n">
        <f aca="false">AVERAGE(SC123:SN123)</f>
        <v>26.4833333333333</v>
      </c>
      <c r="TA123" s="0" t="n">
        <v>1973</v>
      </c>
      <c r="TB123" s="29" t="s">
        <v>129</v>
      </c>
      <c r="TC123" s="27" t="n">
        <v>34.1</v>
      </c>
      <c r="TD123" s="27" t="n">
        <v>33.5</v>
      </c>
      <c r="TE123" s="27" t="n">
        <v>34.2</v>
      </c>
      <c r="TF123" s="27" t="n">
        <v>30.7</v>
      </c>
      <c r="TG123" s="27" t="n">
        <v>28.3</v>
      </c>
      <c r="TH123" s="27" t="n">
        <v>24.4</v>
      </c>
      <c r="TI123" s="27" t="n">
        <v>23.1</v>
      </c>
      <c r="TJ123" s="27" t="n">
        <v>25.6</v>
      </c>
      <c r="TK123" s="27" t="n">
        <v>27.3</v>
      </c>
      <c r="TL123" s="27" t="n">
        <v>32.5</v>
      </c>
      <c r="TM123" s="27" t="n">
        <v>33.2</v>
      </c>
      <c r="TN123" s="27" t="n">
        <v>32.9</v>
      </c>
      <c r="TO123" s="22" t="n">
        <f aca="false">AVERAGE(TC123:TN123)</f>
        <v>29.9833333333333</v>
      </c>
      <c r="UA123" s="0" t="n">
        <v>1973</v>
      </c>
      <c r="UB123" s="29" t="s">
        <v>129</v>
      </c>
      <c r="UC123" s="27" t="n">
        <v>32.7</v>
      </c>
      <c r="UD123" s="27" t="n">
        <v>31.5</v>
      </c>
      <c r="UE123" s="27" t="n">
        <v>32.3</v>
      </c>
      <c r="UF123" s="27" t="n">
        <v>29.7</v>
      </c>
      <c r="UG123" s="27" t="n">
        <v>28.2</v>
      </c>
      <c r="UH123" s="27" t="n">
        <v>23.1</v>
      </c>
      <c r="UI123" s="27" t="n">
        <v>22.1</v>
      </c>
      <c r="UJ123" s="27" t="n">
        <v>24.1</v>
      </c>
      <c r="UK123" s="27" t="n">
        <v>26</v>
      </c>
      <c r="UL123" s="27" t="n">
        <v>29.3</v>
      </c>
      <c r="UM123" s="27" t="n">
        <v>31.6</v>
      </c>
      <c r="UN123" s="27" t="n">
        <v>31.6</v>
      </c>
      <c r="UO123" s="22" t="n">
        <f aca="false">AVERAGE(UC123:UN123)</f>
        <v>28.5166666666667</v>
      </c>
      <c r="VA123" s="0" t="n">
        <v>1973</v>
      </c>
      <c r="VB123" s="29" t="s">
        <v>129</v>
      </c>
      <c r="VC123" s="27" t="n">
        <v>36.1</v>
      </c>
      <c r="VD123" s="27" t="n">
        <v>32.8</v>
      </c>
      <c r="VE123" s="27" t="n">
        <v>33.9</v>
      </c>
      <c r="VF123" s="27" t="n">
        <v>32</v>
      </c>
      <c r="VG123" s="27" t="n">
        <v>32.1</v>
      </c>
      <c r="VH123" s="27" t="n">
        <v>30.8</v>
      </c>
      <c r="VI123" s="27" t="n">
        <v>29.9</v>
      </c>
      <c r="VJ123" s="27" t="n">
        <v>32.2</v>
      </c>
      <c r="VK123" s="27" t="n">
        <v>32.1</v>
      </c>
      <c r="VL123" s="27" t="n">
        <v>35.6</v>
      </c>
      <c r="VM123" s="27" t="n">
        <v>34.1</v>
      </c>
      <c r="VN123" s="27" t="n">
        <v>34.4</v>
      </c>
      <c r="VO123" s="22" t="n">
        <f aca="false">AVERAGE(VC123:VN123)</f>
        <v>33</v>
      </c>
      <c r="WA123" s="0" t="n">
        <v>1973</v>
      </c>
      <c r="WB123" s="29" t="s">
        <v>129</v>
      </c>
      <c r="WC123" s="27" t="n">
        <v>31.3</v>
      </c>
      <c r="WD123" s="27" t="n">
        <v>31.2</v>
      </c>
      <c r="WE123" s="27" t="n">
        <v>31.1</v>
      </c>
      <c r="WF123" s="27" t="n">
        <v>29.2</v>
      </c>
      <c r="WG123" s="27" t="n">
        <v>27.8</v>
      </c>
      <c r="WH123" s="27" t="n">
        <v>24.4</v>
      </c>
      <c r="WI123" s="27" t="n">
        <v>22.4</v>
      </c>
      <c r="WJ123" s="27" t="n">
        <v>24.8</v>
      </c>
      <c r="WK123" s="27" t="n">
        <v>26.2</v>
      </c>
      <c r="WL123" s="27" t="n">
        <v>28.6</v>
      </c>
      <c r="WM123" s="27" t="n">
        <v>30</v>
      </c>
      <c r="WN123" s="27" t="n">
        <v>29.5</v>
      </c>
      <c r="WO123" s="22" t="n">
        <f aca="false">AVERAGE(WC123:WN123)</f>
        <v>28.0416666666667</v>
      </c>
      <c r="XA123" s="0" t="n">
        <v>1973</v>
      </c>
      <c r="XB123" s="29" t="s">
        <v>129</v>
      </c>
      <c r="XC123" s="27" t="n">
        <v>30.9</v>
      </c>
      <c r="XD123" s="27" t="n">
        <v>29.9</v>
      </c>
      <c r="XE123" s="27" t="n">
        <v>30.6</v>
      </c>
      <c r="XF123" s="27" t="n">
        <v>28</v>
      </c>
      <c r="XG123" s="27" t="n">
        <v>26.7</v>
      </c>
      <c r="XH123" s="27" t="n">
        <v>22.2</v>
      </c>
      <c r="XI123" s="27" t="n">
        <v>21.3</v>
      </c>
      <c r="XJ123" s="27" t="n">
        <v>23.6</v>
      </c>
      <c r="XK123" s="27" t="n">
        <v>25.5</v>
      </c>
      <c r="XL123" s="27" t="n">
        <v>27.6</v>
      </c>
      <c r="XM123" s="27" t="n">
        <v>30</v>
      </c>
      <c r="XN123" s="27" t="n">
        <v>30</v>
      </c>
      <c r="XO123" s="22" t="n">
        <f aca="false">AVERAGE(XC123:XN123)</f>
        <v>27.1916666666667</v>
      </c>
      <c r="YA123" s="0" t="n">
        <v>1973</v>
      </c>
      <c r="YB123" s="29" t="s">
        <v>129</v>
      </c>
      <c r="YC123" s="27" t="n">
        <v>36.3</v>
      </c>
      <c r="YD123" s="27" t="n">
        <v>33.7</v>
      </c>
      <c r="YE123" s="27" t="n">
        <v>33.3</v>
      </c>
      <c r="YF123" s="27" t="n">
        <v>30.4</v>
      </c>
      <c r="YG123" s="27" t="n">
        <v>29.6</v>
      </c>
      <c r="YH123" s="27" t="n">
        <v>27.9</v>
      </c>
      <c r="YI123" s="27" t="n">
        <v>26.4</v>
      </c>
      <c r="YJ123" s="27" t="n">
        <v>29.2</v>
      </c>
      <c r="YK123" s="27" t="n">
        <v>29.2</v>
      </c>
      <c r="YL123" s="27" t="n">
        <v>33.3</v>
      </c>
      <c r="YM123" s="27" t="n">
        <v>34.3</v>
      </c>
      <c r="YN123" s="27" t="n">
        <v>34.4</v>
      </c>
      <c r="YO123" s="22" t="n">
        <f aca="false">AVERAGE(YC123:YN123)</f>
        <v>31.5</v>
      </c>
      <c r="ZA123" s="0" t="n">
        <v>1973</v>
      </c>
      <c r="ZB123" s="29" t="s">
        <v>129</v>
      </c>
      <c r="ZC123" s="27" t="n">
        <v>30.3</v>
      </c>
      <c r="ZD123" s="27" t="n">
        <v>30.8</v>
      </c>
      <c r="ZE123" s="27" t="n">
        <v>29</v>
      </c>
      <c r="ZF123" s="27" t="n">
        <v>27.3</v>
      </c>
      <c r="ZG123" s="27" t="n">
        <v>26.8</v>
      </c>
      <c r="ZH123" s="27" t="n">
        <v>26.2</v>
      </c>
      <c r="ZI123" s="27" t="n">
        <v>24.9</v>
      </c>
      <c r="ZJ123" s="27" t="n">
        <v>26.1</v>
      </c>
      <c r="ZK123" s="27" t="n">
        <v>26.7</v>
      </c>
      <c r="ZL123" s="27" t="n">
        <v>28.2</v>
      </c>
      <c r="ZM123" s="27" t="n">
        <v>28.9</v>
      </c>
      <c r="ZN123" s="27" t="n">
        <v>29.9</v>
      </c>
      <c r="ZO123" s="22" t="n">
        <f aca="false">AVERAGE(ZC123:ZN123)</f>
        <v>27.925</v>
      </c>
      <c r="AAA123" s="0" t="n">
        <v>1973</v>
      </c>
      <c r="AAB123" s="29" t="s">
        <v>129</v>
      </c>
      <c r="AAC123" s="27" t="n">
        <v>38</v>
      </c>
      <c r="AAD123" s="27" t="n">
        <v>33.9</v>
      </c>
      <c r="AAE123" s="27" t="n">
        <v>34</v>
      </c>
      <c r="AAF123" s="27" t="n">
        <v>30.6</v>
      </c>
      <c r="AAG123" s="27" t="n">
        <v>27</v>
      </c>
      <c r="AAH123" s="27" t="n">
        <v>24.3</v>
      </c>
      <c r="AAI123" s="27" t="n">
        <v>24.4</v>
      </c>
      <c r="AAJ123" s="27" t="n">
        <v>27.2</v>
      </c>
      <c r="AAK123" s="27" t="n">
        <v>29.5</v>
      </c>
      <c r="AAL123" s="27" t="n">
        <v>33.6</v>
      </c>
      <c r="AAM123" s="27" t="n">
        <v>35</v>
      </c>
      <c r="AAN123" s="27" t="n">
        <v>35</v>
      </c>
      <c r="AAO123" s="22" t="n">
        <f aca="false">AVERAGE(AAC123:AAN123)</f>
        <v>31.0416666666667</v>
      </c>
      <c r="ABA123" s="0" t="n">
        <v>1973</v>
      </c>
      <c r="ABB123" s="29" t="s">
        <v>129</v>
      </c>
      <c r="ABC123" s="27" t="n">
        <v>38.2</v>
      </c>
      <c r="ABD123" s="27" t="n">
        <v>34.4</v>
      </c>
      <c r="ABE123" s="27" t="n">
        <v>33.8</v>
      </c>
      <c r="ABF123" s="27" t="n">
        <v>30</v>
      </c>
      <c r="ABG123" s="27" t="n">
        <v>27.5</v>
      </c>
      <c r="ABH123" s="27" t="n">
        <v>24.8</v>
      </c>
      <c r="ABI123" s="27" t="n">
        <v>24.4</v>
      </c>
      <c r="ABJ123" s="27" t="n">
        <v>27.6</v>
      </c>
      <c r="ABK123" s="27" t="n">
        <v>29.2</v>
      </c>
      <c r="ABL123" s="27" t="n">
        <v>34</v>
      </c>
      <c r="ABM123" s="27" t="n">
        <v>35.8</v>
      </c>
      <c r="ABN123" s="27" t="n">
        <v>37.2</v>
      </c>
      <c r="ABO123" s="22" t="n">
        <f aca="false">AVERAGE(ABC123:ABN123)</f>
        <v>31.4083333333333</v>
      </c>
      <c r="ACA123" s="0" t="n">
        <v>1973</v>
      </c>
      <c r="ACB123" s="29" t="s">
        <v>129</v>
      </c>
      <c r="ACC123" s="27" t="n">
        <v>30.2</v>
      </c>
      <c r="ACD123" s="27" t="n">
        <v>29.5</v>
      </c>
      <c r="ACE123" s="27" t="n">
        <v>28.9</v>
      </c>
      <c r="ACF123" s="27" t="n">
        <v>26.3</v>
      </c>
      <c r="ACG123" s="27" t="n">
        <v>25.4</v>
      </c>
      <c r="ACH123" s="27" t="n">
        <v>22.7</v>
      </c>
      <c r="ACI123" s="27" t="n">
        <v>21.8</v>
      </c>
      <c r="ACJ123" s="27" t="n">
        <v>22.8</v>
      </c>
      <c r="ACK123" s="27" t="n">
        <v>25</v>
      </c>
      <c r="ACL123" s="27" t="n">
        <v>26.8</v>
      </c>
      <c r="ACM123" s="27" t="n">
        <v>28.9</v>
      </c>
      <c r="ACN123" s="27" t="n">
        <v>29</v>
      </c>
      <c r="ACO123" s="22" t="n">
        <f aca="false">AVERAGE(ACC123:ACN123)</f>
        <v>26.4416666666667</v>
      </c>
      <c r="ADA123" s="0" t="n">
        <v>1973</v>
      </c>
      <c r="ADB123" s="29" t="s">
        <v>129</v>
      </c>
      <c r="ADC123" s="27" t="n">
        <v>30.7</v>
      </c>
      <c r="ADD123" s="27" t="n">
        <v>30.4</v>
      </c>
      <c r="ADE123" s="27" t="n">
        <v>30.2</v>
      </c>
      <c r="ADF123" s="27" t="n">
        <v>28.1</v>
      </c>
      <c r="ADG123" s="27" t="n">
        <v>26.5</v>
      </c>
      <c r="ADH123" s="27" t="n">
        <v>23</v>
      </c>
      <c r="ADI123" s="27" t="n">
        <v>21.8</v>
      </c>
      <c r="ADJ123" s="27" t="n">
        <v>24.2</v>
      </c>
      <c r="ADK123" s="27" t="n">
        <v>25.6</v>
      </c>
      <c r="ADL123" s="27" t="n">
        <v>27.7</v>
      </c>
      <c r="ADM123" s="27" t="n">
        <v>29.8</v>
      </c>
      <c r="ADN123" s="27" t="n">
        <v>30.2</v>
      </c>
      <c r="ADO123" s="22" t="n">
        <f aca="false">AVERAGE(ADC123:ADN123)</f>
        <v>27.35</v>
      </c>
      <c r="AEA123" s="0" t="n">
        <v>1973</v>
      </c>
      <c r="AEB123" s="29" t="s">
        <v>129</v>
      </c>
      <c r="AEC123" s="27" t="n">
        <v>33.2</v>
      </c>
      <c r="AED123" s="27" t="n">
        <v>32.3</v>
      </c>
      <c r="AEE123" s="27" t="n">
        <v>32.9</v>
      </c>
      <c r="AEF123" s="27" t="n">
        <v>29.3</v>
      </c>
      <c r="AEG123" s="27" t="n">
        <v>25.4</v>
      </c>
      <c r="AEH123" s="27" t="n">
        <v>21.3</v>
      </c>
      <c r="AEI123" s="27" t="n">
        <v>19.9</v>
      </c>
      <c r="AEJ123" s="27" t="n">
        <v>21.6</v>
      </c>
      <c r="AEK123" s="27" t="n">
        <v>24</v>
      </c>
      <c r="AEL123" s="27" t="n">
        <v>28</v>
      </c>
      <c r="AEM123" s="27" t="n">
        <v>30</v>
      </c>
      <c r="AEN123" s="27" t="n">
        <v>31.2</v>
      </c>
      <c r="AEO123" s="22" t="n">
        <f aca="false">AVERAGE(AEC123:AEN123)</f>
        <v>27.425</v>
      </c>
      <c r="AFA123" s="0" t="n">
        <v>1973</v>
      </c>
      <c r="AFB123" s="29" t="s">
        <v>129</v>
      </c>
      <c r="AFC123" s="27" t="n">
        <v>34.9</v>
      </c>
      <c r="AFD123" s="27" t="n">
        <v>32.4</v>
      </c>
      <c r="AFE123" s="27" t="n">
        <v>32.8</v>
      </c>
      <c r="AFF123" s="27" t="n">
        <v>29.4</v>
      </c>
      <c r="AFG123" s="27" t="n">
        <v>25.4</v>
      </c>
      <c r="AFH123" s="27" t="n">
        <v>21.7</v>
      </c>
      <c r="AFI123" s="27" t="n">
        <v>20.3</v>
      </c>
      <c r="AFJ123" s="27" t="n">
        <v>21.9</v>
      </c>
      <c r="AFK123" s="27" t="n">
        <v>24.5</v>
      </c>
      <c r="AFL123" s="27" t="n">
        <v>28.8</v>
      </c>
      <c r="AFM123" s="27" t="n">
        <v>31.4</v>
      </c>
      <c r="AFN123" s="27" t="n">
        <v>33.6</v>
      </c>
      <c r="AFO123" s="22" t="n">
        <f aca="false">AVERAGE(AFC123:AFN123)</f>
        <v>28.0916666666667</v>
      </c>
      <c r="AGA123" s="0" t="n">
        <v>1973</v>
      </c>
      <c r="AGB123" s="29" t="s">
        <v>129</v>
      </c>
      <c r="AGC123" s="27" t="n">
        <v>35.3</v>
      </c>
      <c r="AGD123" s="27" t="n">
        <v>33.1</v>
      </c>
      <c r="AGE123" s="27" t="n">
        <v>33.5</v>
      </c>
      <c r="AGF123" s="27" t="n">
        <v>33.3</v>
      </c>
      <c r="AGG123" s="27" t="n">
        <v>33.1</v>
      </c>
      <c r="AGH123" s="27" t="n">
        <v>31.8</v>
      </c>
      <c r="AGI123" s="27" t="n">
        <v>30.4</v>
      </c>
      <c r="AGJ123" s="27" t="n">
        <v>32.4</v>
      </c>
      <c r="AGK123" s="27" t="n">
        <v>32.9</v>
      </c>
      <c r="AGL123" s="27" t="n">
        <v>36.2</v>
      </c>
      <c r="AGM123" s="27" t="n">
        <v>34.8</v>
      </c>
      <c r="AGN123" s="27" t="n">
        <v>34.6</v>
      </c>
      <c r="AGO123" s="22" t="n">
        <f aca="false">AVERAGE(AGC123:AGN123)</f>
        <v>33.45</v>
      </c>
      <c r="AHA123" s="0" t="n">
        <v>1973</v>
      </c>
      <c r="AHB123" s="29" t="s">
        <v>129</v>
      </c>
      <c r="AHC123" s="27" t="n">
        <v>35.5</v>
      </c>
      <c r="AHD123" s="27" t="n">
        <v>31.6</v>
      </c>
      <c r="AHE123" s="27" t="n">
        <v>31.8</v>
      </c>
      <c r="AHF123" s="27" t="n">
        <v>31.2</v>
      </c>
      <c r="AHG123" s="27" t="n">
        <v>31.6</v>
      </c>
      <c r="AHH123" s="27" t="n">
        <v>31.4</v>
      </c>
      <c r="AHI123" s="27" t="n">
        <v>30.6</v>
      </c>
      <c r="AHJ123" s="27" t="n">
        <v>32.7</v>
      </c>
      <c r="AHK123" s="27" t="n">
        <v>33.3</v>
      </c>
      <c r="AHL123" s="27" t="n">
        <v>35.6</v>
      </c>
      <c r="AHM123" s="27" t="n">
        <v>33.2</v>
      </c>
      <c r="AHN123" s="27" t="n">
        <v>33.2</v>
      </c>
      <c r="AHO123" s="22" t="n">
        <f aca="false">AVERAGE(AHC123:AHN123)</f>
        <v>32.6416666666667</v>
      </c>
      <c r="AIA123" s="0" t="n">
        <v>1973</v>
      </c>
      <c r="AIB123" s="29" t="s">
        <v>129</v>
      </c>
      <c r="AIC123" s="27" t="n">
        <v>38.2</v>
      </c>
      <c r="AID123" s="27" t="n">
        <v>34.5</v>
      </c>
      <c r="AIE123" s="27" t="n">
        <v>34.9</v>
      </c>
      <c r="AIF123" s="27" t="n">
        <v>31.6</v>
      </c>
      <c r="AIG123" s="27" t="n">
        <v>31</v>
      </c>
      <c r="AIH123" s="27" t="n">
        <v>29.5</v>
      </c>
      <c r="AII123" s="27" t="n">
        <v>27.9</v>
      </c>
      <c r="AIJ123" s="27" t="n">
        <v>30.5</v>
      </c>
      <c r="AIK123" s="27" t="n">
        <v>31.2</v>
      </c>
      <c r="AIL123" s="27" t="n">
        <v>35.9</v>
      </c>
      <c r="AIM123" s="27" t="n">
        <v>36</v>
      </c>
      <c r="AIN123" s="27" t="n">
        <v>36.8</v>
      </c>
      <c r="AIO123" s="22" t="n">
        <f aca="false">AVERAGE(AIC123:AIN123)</f>
        <v>33.1666666666667</v>
      </c>
      <c r="AJA123" s="0" t="n">
        <v>1973</v>
      </c>
      <c r="AJB123" s="29" t="s">
        <v>129</v>
      </c>
      <c r="AJC123" s="27" t="n">
        <v>32.2</v>
      </c>
      <c r="AJD123" s="27" t="n">
        <v>30.8</v>
      </c>
      <c r="AJE123" s="27" t="n">
        <v>31.2</v>
      </c>
      <c r="AJF123" s="27" t="n">
        <v>29.4</v>
      </c>
      <c r="AJG123" s="27" t="n">
        <v>27.6</v>
      </c>
      <c r="AJH123" s="27" t="n">
        <v>24.1</v>
      </c>
      <c r="AJI123" s="27" t="n">
        <v>22.9</v>
      </c>
      <c r="AJJ123" s="27" t="n">
        <v>24.8</v>
      </c>
      <c r="AJK123" s="27" t="n">
        <v>26.2</v>
      </c>
      <c r="AJL123" s="27" t="n">
        <v>28.5</v>
      </c>
      <c r="AJM123" s="27" t="n">
        <v>30.6</v>
      </c>
      <c r="AJN123" s="27" t="n">
        <v>30.6</v>
      </c>
      <c r="AJO123" s="22" t="n">
        <f aca="false">AVERAGE(AJC123:AJN123)</f>
        <v>28.2416666666667</v>
      </c>
      <c r="AKA123" s="0" t="n">
        <v>1973</v>
      </c>
      <c r="AKB123" s="29" t="s">
        <v>129</v>
      </c>
      <c r="AKC123" s="27" t="n">
        <v>34.7</v>
      </c>
      <c r="AKD123" s="27" t="n">
        <v>32.5</v>
      </c>
      <c r="AKE123" s="27" t="n">
        <v>33.1</v>
      </c>
      <c r="AKF123" s="27" t="n">
        <v>29.3</v>
      </c>
      <c r="AKG123" s="27" t="n">
        <v>25.5</v>
      </c>
      <c r="AKH123" s="27" t="n">
        <v>22</v>
      </c>
      <c r="AKI123" s="27" t="n">
        <v>20.2</v>
      </c>
      <c r="AKJ123" s="27" t="n">
        <v>21.8</v>
      </c>
      <c r="AKK123" s="27" t="n">
        <v>24.5</v>
      </c>
      <c r="AKL123" s="27" t="n">
        <v>28.2</v>
      </c>
      <c r="AKM123" s="27" t="n">
        <v>30.4</v>
      </c>
      <c r="AKN123" s="27" t="n">
        <v>33.1</v>
      </c>
      <c r="AKO123" s="22" t="n">
        <f aca="false">AVERAGE(AKC123:AKN123)</f>
        <v>27.9416666666667</v>
      </c>
      <c r="ALA123" s="0" t="n">
        <v>1973</v>
      </c>
      <c r="ALB123" s="29" t="s">
        <v>129</v>
      </c>
      <c r="ALC123" s="27" t="n">
        <v>28.6</v>
      </c>
      <c r="ALD123" s="27" t="n">
        <v>29.7</v>
      </c>
      <c r="ALE123" s="27" t="n">
        <v>29.2</v>
      </c>
      <c r="ALF123" s="27" t="n">
        <v>27</v>
      </c>
      <c r="ALG123" s="27" t="n">
        <v>25.7</v>
      </c>
      <c r="ALH123" s="27" t="n">
        <v>23.6</v>
      </c>
      <c r="ALI123" s="27" t="n">
        <v>21.7</v>
      </c>
      <c r="ALJ123" s="27" t="n">
        <v>23</v>
      </c>
      <c r="ALK123" s="28" t="n">
        <f aca="false">(ALK122+ALK124)/2</f>
        <v>23.6</v>
      </c>
      <c r="ALL123" s="27" t="n">
        <v>25.8</v>
      </c>
      <c r="ALM123" s="27" t="n">
        <v>27.8</v>
      </c>
      <c r="ALN123" s="27" t="n">
        <v>28.3</v>
      </c>
      <c r="ALO123" s="22" t="n">
        <f aca="false">AVERAGE(ALC123:ALN123)</f>
        <v>26.1666666666667</v>
      </c>
    </row>
    <row r="124" customFormat="false" ht="12.8" hidden="false" customHeight="false" outlineLevel="0" collapsed="false">
      <c r="A124" s="16"/>
      <c r="B124" s="8" t="n">
        <f aca="false">AVERAGE(AO124,BO124,CO124,DO124,EO124,FO124,GO124,HO124,IO124,JO124,KO124,LO124,MO124,NO124,OO124,PO124,QO124,RO124,SO124,TO124,UO124,VO124,WO124,XO124,YO124,ZO124,AAO124,ABO124,ACO124,ADO124,AEO124,AFO124,AGO124,AHO124,AIO124,AJO124,AKO124,ALO124,Sheet2!O124,Sheet2!AO124,Sheet2!BO124,Sheet2!CO124)</f>
        <v>28.2345238095238</v>
      </c>
      <c r="C124" s="10" t="n">
        <f aca="false">AVERAGE(B120:B124)</f>
        <v>28.7871825396825</v>
      </c>
      <c r="D124" s="9" t="n">
        <f aca="false">AVERAGE(B115:B124)</f>
        <v>28.7992514430014</v>
      </c>
      <c r="E124" s="8" t="n">
        <f aca="false">AVERAGE(B105:B124)</f>
        <v>28.7247524350649</v>
      </c>
      <c r="F124" s="11" t="n">
        <f aca="false">AVERAGE(B75:B124)</f>
        <v>28.8150993867244</v>
      </c>
      <c r="G124" s="2" t="n">
        <f aca="false">MAX(AC124:AN124,BC124:BN124,CC124:CN124,DC124:DN124,EC124:EN124,FC124:FN124,GC124:GN124,HC124:HN124,IC124:IN124,JC124:JN124,KC124:KN124,LC124:LN124,MC124:MN124,NC124:NN124,OC124:ON124,PC124:PN124,QC124:QN124,RC124:RN124,SC124:SN124,TC124:TN124,UC124:UN124,VC124:VN124,WC124:WN124,XC124:XN124,YC124:YN124,ZC124:ZN124,AAC124:AAN124,ABC124:ABN124,ACC124:ACN124,ADC124:ADN124,AEC124:AEN124,AFC124:AFN124,AGC124:AGN124,AHC124:AHN124,AIC124:AIN124,AJC124:AJN124,AKC124:AKN124,ALC124:ALN124,Sheet2!C124:N124,Sheet2!AC124:AN124,Sheet2!BC124:BN124,Sheet2!CC124:CN124)</f>
        <v>39.4</v>
      </c>
      <c r="H124" s="17" t="n">
        <f aca="false">MEDIAN(AC124:AN124,BC124:BN124,CC124:CN124,DC124:DN124,EC124:EN124,FC124:FN124,GC124:GN124,HC124:HN124,IC124:IN124,JC124:JN124,KC124:KN124,LC124:LN124,MC124:MN124,NC124:NN124,OC124:ON124,PC124:PN124,QC124:QN124,RC124:RN124,SC124:SN124,TC124:TN124,UC124:UN124,VC124:VN124,WC124:WN124,XC124:XN124,YC124:YN124,ZC124:ZN124,AAC124:AAN124,ABC124:ABN124,ACC124:ACN124,ADC124:ADN124,AEC124:AEN124,AFC124:AFN124,AGC124:AGN124,AHC124:AHN124,AIC124:AIN124,AJC124:AJN124,AKC124:AKN124,ALC124:ALN124,Sheet2!C124:N124,Sheet2!AC124:AN124,Sheet2!BC124:BN124,Sheet2!CC124:CN124)</f>
        <v>28.9</v>
      </c>
      <c r="I124" s="18" t="n">
        <f aca="false">MIN(AC124:AN124,BC124:BN124,CC124:CN124,DC124:DN124,EC124:EN124,FC124:FN124,GC124:GN124,HC124:HN124,IC124:IN124,JC124:JN124,KC124:KN124,LC124:LN124,MC124:MN124,NC124:NN124,OC124:ON124,PC124:PN124,QC124:QN124,RC124:RN124,SC124:SN124,TC124:TN124,UC124:UN124,VC124:VN124,WC124:WN124,XC124:XN124,YC124:YN124,ZC124:ZN124,AAC124:AAN124,ABC124:ABN124,ACC124:ACN124,ADC124:ADN124,AEC124:AEN124,AFC124:AFN124,AGC124:AGN124,AHC124:AHN124,AIC124:AIN124,AJC124:AJN124,AKC124:AKN124,ALC124:ALN124,Sheet2!C124:N124,Sheet2!AC124:AN124,Sheet2!BC124:BN124,Sheet2!CC124:CN124)</f>
        <v>18.7</v>
      </c>
      <c r="K124" s="19" t="n">
        <f aca="false">(G124+I124)/2</f>
        <v>29.05</v>
      </c>
      <c r="AB124" s="33" t="n">
        <v>1974</v>
      </c>
      <c r="AC124" s="21" t="n">
        <v>30.1</v>
      </c>
      <c r="AD124" s="21" t="n">
        <v>32.8</v>
      </c>
      <c r="AE124" s="21" t="n">
        <v>31.7</v>
      </c>
      <c r="AF124" s="21" t="n">
        <v>30</v>
      </c>
      <c r="AG124" s="21" t="n">
        <v>24.4</v>
      </c>
      <c r="AH124" s="21" t="n">
        <v>22.6</v>
      </c>
      <c r="AI124" s="21" t="n">
        <v>23.2</v>
      </c>
      <c r="AJ124" s="28" t="n">
        <f aca="false">(AJ123+AJ125)/2</f>
        <v>25.75</v>
      </c>
      <c r="AK124" s="21" t="n">
        <v>27.4</v>
      </c>
      <c r="AL124" s="21" t="n">
        <v>31</v>
      </c>
      <c r="AM124" s="21" t="n">
        <v>33.7</v>
      </c>
      <c r="AN124" s="21" t="n">
        <v>37.2</v>
      </c>
      <c r="AO124" s="22" t="n">
        <f aca="false">AVERAGE(AC124:AN124)</f>
        <v>29.1541666666667</v>
      </c>
      <c r="BA124" s="0" t="n">
        <v>1974</v>
      </c>
      <c r="BB124" s="20" t="s">
        <v>130</v>
      </c>
      <c r="BC124" s="21" t="n">
        <v>30.4</v>
      </c>
      <c r="BD124" s="21" t="n">
        <v>32.1</v>
      </c>
      <c r="BE124" s="21" t="n">
        <v>31.9</v>
      </c>
      <c r="BF124" s="21" t="n">
        <v>28.6</v>
      </c>
      <c r="BG124" s="21" t="n">
        <v>22.1</v>
      </c>
      <c r="BH124" s="21" t="n">
        <v>19.5</v>
      </c>
      <c r="BI124" s="21" t="n">
        <v>19.8</v>
      </c>
      <c r="BJ124" s="21" t="n">
        <v>20</v>
      </c>
      <c r="BK124" s="21" t="n">
        <v>22.7</v>
      </c>
      <c r="BL124" s="21" t="n">
        <v>28.6</v>
      </c>
      <c r="BM124" s="21" t="n">
        <v>30.7</v>
      </c>
      <c r="BN124" s="21" t="n">
        <v>36.9</v>
      </c>
      <c r="BO124" s="22" t="n">
        <f aca="false">AVERAGE(BC124:BN124)</f>
        <v>26.9416666666667</v>
      </c>
      <c r="CA124" s="0" t="n">
        <v>1974</v>
      </c>
      <c r="CB124" s="20" t="s">
        <v>130</v>
      </c>
      <c r="CC124" s="21" t="n">
        <v>32.1</v>
      </c>
      <c r="CD124" s="21" t="n">
        <v>33.8</v>
      </c>
      <c r="CE124" s="21" t="n">
        <v>33.9</v>
      </c>
      <c r="CF124" s="21" t="n">
        <v>30.4</v>
      </c>
      <c r="CG124" s="21" t="n">
        <v>25.3</v>
      </c>
      <c r="CH124" s="21" t="n">
        <v>23.2</v>
      </c>
      <c r="CI124" s="21" t="n">
        <v>25.2</v>
      </c>
      <c r="CJ124" s="21" t="n">
        <v>25.1</v>
      </c>
      <c r="CK124" s="21" t="n">
        <v>28.1</v>
      </c>
      <c r="CL124" s="21" t="n">
        <v>33.6</v>
      </c>
      <c r="CM124" s="21" t="n">
        <v>35.6</v>
      </c>
      <c r="CN124" s="21" t="n">
        <v>39.4</v>
      </c>
      <c r="CO124" s="22" t="n">
        <f aca="false">AVERAGE(CC124:CN124)</f>
        <v>30.475</v>
      </c>
      <c r="DA124" s="0" t="n">
        <v>1974</v>
      </c>
      <c r="DB124" s="20" t="s">
        <v>130</v>
      </c>
      <c r="DC124" s="21" t="n">
        <v>29.4</v>
      </c>
      <c r="DD124" s="21" t="n">
        <v>30.5</v>
      </c>
      <c r="DE124" s="21" t="n">
        <v>30.1</v>
      </c>
      <c r="DF124" s="21" t="n">
        <v>29.4</v>
      </c>
      <c r="DG124" s="21" t="n">
        <v>26.5</v>
      </c>
      <c r="DH124" s="21" t="n">
        <v>24.4</v>
      </c>
      <c r="DI124" s="21" t="n">
        <v>24.2</v>
      </c>
      <c r="DJ124" s="21" t="n">
        <v>26.4</v>
      </c>
      <c r="DK124" s="21" t="n">
        <v>27.5</v>
      </c>
      <c r="DL124" s="21" t="n">
        <v>28.9</v>
      </c>
      <c r="DM124" s="21" t="n">
        <v>31.6</v>
      </c>
      <c r="DN124" s="21" t="n">
        <v>32.9</v>
      </c>
      <c r="DO124" s="22" t="n">
        <f aca="false">AVERAGE(DC124:DN124)</f>
        <v>28.4833333333333</v>
      </c>
      <c r="EA124" s="0" t="n">
        <v>1974</v>
      </c>
      <c r="EB124" s="20" t="s">
        <v>130</v>
      </c>
      <c r="EC124" s="21" t="n">
        <v>28</v>
      </c>
      <c r="ED124" s="21" t="n">
        <v>28.6</v>
      </c>
      <c r="EE124" s="21" t="n">
        <v>27.5</v>
      </c>
      <c r="EF124" s="21" t="n">
        <v>26.3</v>
      </c>
      <c r="EG124" s="21" t="n">
        <v>22.8</v>
      </c>
      <c r="EH124" s="21" t="n">
        <v>21.1</v>
      </c>
      <c r="EI124" s="21" t="n">
        <v>20.9</v>
      </c>
      <c r="EJ124" s="21" t="n">
        <v>21.1</v>
      </c>
      <c r="EK124" s="21" t="n">
        <v>22.6</v>
      </c>
      <c r="EL124" s="21" t="n">
        <v>24.3</v>
      </c>
      <c r="EM124" s="21" t="n">
        <v>26.1</v>
      </c>
      <c r="EN124" s="21" t="n">
        <v>29.1</v>
      </c>
      <c r="EO124" s="22" t="n">
        <f aca="false">AVERAGE(EC124:EN124)</f>
        <v>24.8666666666667</v>
      </c>
      <c r="FA124" s="0" t="n">
        <v>1974</v>
      </c>
      <c r="FB124" s="20" t="s">
        <v>130</v>
      </c>
      <c r="FC124" s="21" t="n">
        <v>29.1</v>
      </c>
      <c r="FD124" s="21" t="n">
        <v>30.2</v>
      </c>
      <c r="FE124" s="21" t="n">
        <v>28.9</v>
      </c>
      <c r="FF124" s="21" t="n">
        <v>27.9</v>
      </c>
      <c r="FG124" s="21" t="n">
        <v>24.3</v>
      </c>
      <c r="FH124" s="21" t="n">
        <v>22.6</v>
      </c>
      <c r="FI124" s="21" t="n">
        <v>22</v>
      </c>
      <c r="FJ124" s="21" t="n">
        <v>22.8</v>
      </c>
      <c r="FK124" s="21" t="n">
        <v>24</v>
      </c>
      <c r="FL124" s="21" t="n">
        <v>25.6</v>
      </c>
      <c r="FM124" s="21" t="n">
        <v>27.4</v>
      </c>
      <c r="FN124" s="21" t="n">
        <v>29.4</v>
      </c>
      <c r="FO124" s="22" t="n">
        <f aca="false">AVERAGE(FC124:FN124)</f>
        <v>26.1833333333333</v>
      </c>
      <c r="GA124" s="0" t="n">
        <v>1974</v>
      </c>
      <c r="GB124" s="20" t="s">
        <v>130</v>
      </c>
      <c r="GC124" s="21" t="n">
        <v>29.5</v>
      </c>
      <c r="GD124" s="21" t="n">
        <v>30.3</v>
      </c>
      <c r="GE124" s="21" t="n">
        <v>30.5</v>
      </c>
      <c r="GF124" s="21" t="n">
        <v>29.3</v>
      </c>
      <c r="GG124" s="21" t="n">
        <v>26.3</v>
      </c>
      <c r="GH124" s="21" t="n">
        <v>25.1</v>
      </c>
      <c r="GI124" s="21" t="n">
        <v>24.8</v>
      </c>
      <c r="GJ124" s="21" t="n">
        <v>26.6</v>
      </c>
      <c r="GK124" s="21" t="n">
        <v>27.3</v>
      </c>
      <c r="GL124" s="21" t="n">
        <v>29</v>
      </c>
      <c r="GM124" s="21" t="n">
        <v>31.1</v>
      </c>
      <c r="GN124" s="21" t="n">
        <v>31.6</v>
      </c>
      <c r="GO124" s="22" t="n">
        <f aca="false">AVERAGE(GC124:GN124)</f>
        <v>28.45</v>
      </c>
      <c r="HA124" s="0" t="n">
        <v>1974</v>
      </c>
      <c r="HB124" s="20" t="s">
        <v>130</v>
      </c>
      <c r="HC124" s="21" t="n">
        <v>31</v>
      </c>
      <c r="HD124" s="21" t="n">
        <v>31.3</v>
      </c>
      <c r="HE124" s="21" t="n">
        <v>31.3</v>
      </c>
      <c r="HF124" s="21" t="n">
        <v>32.6</v>
      </c>
      <c r="HG124" s="21" t="n">
        <v>29.9</v>
      </c>
      <c r="HH124" s="21" t="n">
        <v>27.5</v>
      </c>
      <c r="HI124" s="21" t="n">
        <v>28.4</v>
      </c>
      <c r="HJ124" s="21" t="n">
        <v>30.5</v>
      </c>
      <c r="HK124" s="21" t="n">
        <v>33.2</v>
      </c>
      <c r="HL124" s="21" t="n">
        <v>34.6</v>
      </c>
      <c r="HM124" s="21" t="n">
        <v>36.4</v>
      </c>
      <c r="HN124" s="21" t="n">
        <v>34.9</v>
      </c>
      <c r="HO124" s="22" t="n">
        <f aca="false">AVERAGE(HC124:HN124)</f>
        <v>31.8</v>
      </c>
      <c r="IA124" s="0" t="n">
        <v>1974</v>
      </c>
      <c r="IB124" s="20" t="s">
        <v>130</v>
      </c>
      <c r="IC124" s="21" t="n">
        <v>30.4</v>
      </c>
      <c r="ID124" s="21" t="n">
        <v>29.9</v>
      </c>
      <c r="IE124" s="21" t="n">
        <v>29.7</v>
      </c>
      <c r="IF124" s="21" t="n">
        <v>29.4</v>
      </c>
      <c r="IG124" s="21" t="n">
        <v>26.9</v>
      </c>
      <c r="IH124" s="21" t="n">
        <v>25.6</v>
      </c>
      <c r="II124" s="21" t="n">
        <v>26.1</v>
      </c>
      <c r="IJ124" s="21" t="n">
        <v>27.1</v>
      </c>
      <c r="IK124" s="21" t="n">
        <v>28.3</v>
      </c>
      <c r="IL124" s="21" t="n">
        <v>29.4</v>
      </c>
      <c r="IM124" s="21" t="n">
        <v>30.9</v>
      </c>
      <c r="IN124" s="21" t="n">
        <v>31.4</v>
      </c>
      <c r="IO124" s="22" t="n">
        <f aca="false">AVERAGE(IC124:IN124)</f>
        <v>28.7583333333333</v>
      </c>
      <c r="JA124" s="0" t="n">
        <v>1974</v>
      </c>
      <c r="JB124" s="20" t="s">
        <v>130</v>
      </c>
      <c r="JC124" s="21" t="n">
        <v>30.8</v>
      </c>
      <c r="JD124" s="21" t="n">
        <v>32.9</v>
      </c>
      <c r="JE124" s="21" t="n">
        <v>33.1</v>
      </c>
      <c r="JF124" s="21" t="n">
        <v>31.6</v>
      </c>
      <c r="JG124" s="21" t="n">
        <v>27.5</v>
      </c>
      <c r="JH124" s="21" t="n">
        <v>24.3</v>
      </c>
      <c r="JI124" s="21" t="n">
        <v>27</v>
      </c>
      <c r="JJ124" s="21" t="n">
        <v>28.7</v>
      </c>
      <c r="JK124" s="21" t="n">
        <v>31.1</v>
      </c>
      <c r="JL124" s="21" t="n">
        <v>34.4</v>
      </c>
      <c r="JM124" s="21" t="n">
        <v>36.6</v>
      </c>
      <c r="JN124" s="21" t="n">
        <v>38.1</v>
      </c>
      <c r="JO124" s="22" t="n">
        <f aca="false">AVERAGE(JC124:JN124)</f>
        <v>31.3416666666667</v>
      </c>
      <c r="KA124" s="0" t="n">
        <v>1974</v>
      </c>
      <c r="KB124" s="20" t="s">
        <v>130</v>
      </c>
      <c r="KC124" s="21" t="n">
        <v>26.1</v>
      </c>
      <c r="KD124" s="21" t="n">
        <v>26</v>
      </c>
      <c r="KE124" s="21" t="n">
        <v>25.3</v>
      </c>
      <c r="KF124" s="21" t="n">
        <v>24.3</v>
      </c>
      <c r="KG124" s="21" t="n">
        <v>21.6</v>
      </c>
      <c r="KH124" s="21" t="n">
        <v>19.5</v>
      </c>
      <c r="KI124" s="21" t="n">
        <v>18.7</v>
      </c>
      <c r="KJ124" s="21" t="n">
        <v>19.3</v>
      </c>
      <c r="KK124" s="21" t="n">
        <v>20.4</v>
      </c>
      <c r="KL124" s="21" t="n">
        <v>22</v>
      </c>
      <c r="KM124" s="21" t="n">
        <v>23.4</v>
      </c>
      <c r="KN124" s="21" t="n">
        <v>25.3</v>
      </c>
      <c r="KO124" s="22" t="n">
        <f aca="false">AVERAGE(KC124:KN124)</f>
        <v>22.6583333333333</v>
      </c>
      <c r="LA124" s="0" t="n">
        <v>1974</v>
      </c>
      <c r="LB124" s="20" t="s">
        <v>130</v>
      </c>
      <c r="LC124" s="21" t="n">
        <v>30.7</v>
      </c>
      <c r="LD124" s="21" t="n">
        <v>30.3</v>
      </c>
      <c r="LE124" s="21" t="n">
        <v>30.8</v>
      </c>
      <c r="LF124" s="21" t="n">
        <v>30.9</v>
      </c>
      <c r="LG124" s="21" t="n">
        <v>27.5</v>
      </c>
      <c r="LH124" s="21" t="n">
        <v>26.9</v>
      </c>
      <c r="LI124" s="21" t="n">
        <v>26.5</v>
      </c>
      <c r="LJ124" s="21" t="n">
        <v>27.4</v>
      </c>
      <c r="LK124" s="21" t="n">
        <v>28.3</v>
      </c>
      <c r="LL124" s="21" t="n">
        <v>29.8</v>
      </c>
      <c r="LM124" s="21" t="n">
        <v>31.5</v>
      </c>
      <c r="LN124" s="21" t="n">
        <v>31.8</v>
      </c>
      <c r="LO124" s="22" t="n">
        <f aca="false">AVERAGE(LC124:LN124)</f>
        <v>29.3666666666667</v>
      </c>
      <c r="MA124" s="0" t="n">
        <v>1974</v>
      </c>
      <c r="MB124" s="20" t="s">
        <v>130</v>
      </c>
      <c r="MC124" s="21" t="n">
        <v>31.1</v>
      </c>
      <c r="MD124" s="21" t="n">
        <v>32.7</v>
      </c>
      <c r="ME124" s="21" t="n">
        <v>32.1</v>
      </c>
      <c r="MF124" s="21" t="n">
        <v>28.9</v>
      </c>
      <c r="MG124" s="21" t="n">
        <v>22.8</v>
      </c>
      <c r="MH124" s="21" t="n">
        <v>20.4</v>
      </c>
      <c r="MI124" s="21" t="n">
        <v>20.7</v>
      </c>
      <c r="MJ124" s="21" t="n">
        <v>21.3</v>
      </c>
      <c r="MK124" s="21" t="n">
        <v>23.1</v>
      </c>
      <c r="ML124" s="21" t="n">
        <v>28.4</v>
      </c>
      <c r="MM124" s="21" t="n">
        <v>31.2</v>
      </c>
      <c r="MN124" s="21" t="n">
        <v>36.6</v>
      </c>
      <c r="MO124" s="22" t="n">
        <f aca="false">AVERAGE(MC124:MN124)</f>
        <v>27.4416666666667</v>
      </c>
      <c r="NA124" s="0" t="n">
        <v>1974</v>
      </c>
      <c r="NB124" s="20" t="s">
        <v>130</v>
      </c>
      <c r="NC124" s="21" t="n">
        <v>29.3</v>
      </c>
      <c r="ND124" s="21" t="n">
        <v>31.4</v>
      </c>
      <c r="NE124" s="21" t="n">
        <v>29.6</v>
      </c>
      <c r="NF124" s="21" t="n">
        <v>29.3</v>
      </c>
      <c r="NG124" s="21" t="n">
        <v>24.5</v>
      </c>
      <c r="NH124" s="21" t="n">
        <v>22.8</v>
      </c>
      <c r="NI124" s="21" t="n">
        <v>23.1</v>
      </c>
      <c r="NJ124" s="21" t="n">
        <v>25</v>
      </c>
      <c r="NK124" s="21" t="n">
        <v>26.2</v>
      </c>
      <c r="NL124" s="21" t="n">
        <v>29.4</v>
      </c>
      <c r="NM124" s="21" t="n">
        <v>32.2</v>
      </c>
      <c r="NN124" s="21" t="n">
        <v>34.8</v>
      </c>
      <c r="NO124" s="22" t="n">
        <f aca="false">AVERAGE(NC124:NN124)</f>
        <v>28.1333333333333</v>
      </c>
      <c r="OA124" s="0" t="n">
        <v>1974</v>
      </c>
      <c r="OB124" s="20" t="s">
        <v>130</v>
      </c>
      <c r="OC124" s="21" t="n">
        <v>31.2</v>
      </c>
      <c r="OD124" s="21" t="n">
        <v>33.2</v>
      </c>
      <c r="OE124" s="21" t="n">
        <v>32.1</v>
      </c>
      <c r="OF124" s="21" t="n">
        <v>31.5</v>
      </c>
      <c r="OG124" s="21" t="n">
        <v>27</v>
      </c>
      <c r="OH124" s="21" t="n">
        <v>24.6</v>
      </c>
      <c r="OI124" s="21" t="n">
        <v>25.9</v>
      </c>
      <c r="OJ124" s="21" t="n">
        <v>27.7</v>
      </c>
      <c r="OK124" s="21" t="n">
        <v>30.4</v>
      </c>
      <c r="OL124" s="21" t="n">
        <v>34.4</v>
      </c>
      <c r="OM124" s="21" t="n">
        <v>37.4</v>
      </c>
      <c r="ON124" s="21" t="n">
        <v>38.3</v>
      </c>
      <c r="OO124" s="22" t="n">
        <f aca="false">AVERAGE(OC124:ON124)</f>
        <v>31.1416666666667</v>
      </c>
      <c r="PA124" s="0" t="n">
        <v>1974</v>
      </c>
      <c r="PB124" s="20" t="s">
        <v>130</v>
      </c>
      <c r="PC124" s="21" t="n">
        <v>29.9</v>
      </c>
      <c r="PD124" s="21" t="n">
        <v>31.3</v>
      </c>
      <c r="PE124" s="21" t="n">
        <v>30.3</v>
      </c>
      <c r="PF124" s="21" t="n">
        <v>31.2</v>
      </c>
      <c r="PG124" s="21" t="n">
        <v>30.3</v>
      </c>
      <c r="PH124" s="21" t="n">
        <v>28.8</v>
      </c>
      <c r="PI124" s="21" t="n">
        <v>29.3</v>
      </c>
      <c r="PJ124" s="21" t="n">
        <v>30</v>
      </c>
      <c r="PK124" s="21" t="n">
        <v>31.2</v>
      </c>
      <c r="PL124" s="21" t="n">
        <v>32</v>
      </c>
      <c r="PM124" s="21" t="n">
        <v>34</v>
      </c>
      <c r="PN124" s="21" t="n">
        <v>33.6</v>
      </c>
      <c r="PO124" s="22" t="n">
        <f aca="false">AVERAGE(PC124:PN124)</f>
        <v>30.9916666666667</v>
      </c>
      <c r="QA124" s="0" t="n">
        <v>1974</v>
      </c>
      <c r="QB124" s="20" t="s">
        <v>130</v>
      </c>
      <c r="QC124" s="21" t="n">
        <v>31.6</v>
      </c>
      <c r="QD124" s="21" t="n">
        <v>30.8</v>
      </c>
      <c r="QE124" s="21" t="n">
        <v>30.3</v>
      </c>
      <c r="QF124" s="21" t="n">
        <v>29.4</v>
      </c>
      <c r="QG124" s="21" t="n">
        <v>27.3</v>
      </c>
      <c r="QH124" s="21" t="n">
        <v>25.6</v>
      </c>
      <c r="QI124" s="21" t="n">
        <v>25.9</v>
      </c>
      <c r="QJ124" s="21" t="n">
        <v>27.1</v>
      </c>
      <c r="QK124" s="21" t="n">
        <v>28.1</v>
      </c>
      <c r="QL124" s="21" t="n">
        <v>29</v>
      </c>
      <c r="QM124" s="21" t="n">
        <v>31.1</v>
      </c>
      <c r="QN124" s="21" t="n">
        <v>31.5</v>
      </c>
      <c r="QO124" s="22" t="n">
        <f aca="false">AVERAGE(QC124:QN124)</f>
        <v>28.975</v>
      </c>
      <c r="RA124" s="0" t="n">
        <v>1974</v>
      </c>
      <c r="RB124" s="20" t="s">
        <v>130</v>
      </c>
      <c r="RC124" s="21" t="n">
        <v>30.8</v>
      </c>
      <c r="RD124" s="21" t="n">
        <v>33.7</v>
      </c>
      <c r="RE124" s="21" t="n">
        <v>33.2</v>
      </c>
      <c r="RF124" s="21" t="n">
        <v>29.2</v>
      </c>
      <c r="RG124" s="21" t="n">
        <v>23.1</v>
      </c>
      <c r="RH124" s="21" t="n">
        <v>20</v>
      </c>
      <c r="RI124" s="21" t="n">
        <v>20.1</v>
      </c>
      <c r="RJ124" s="21" t="n">
        <v>20.7</v>
      </c>
      <c r="RK124" s="21" t="n">
        <v>22.9</v>
      </c>
      <c r="RL124" s="21" t="n">
        <v>29.3</v>
      </c>
      <c r="RM124" s="21" t="n">
        <v>30.9</v>
      </c>
      <c r="RN124" s="21" t="n">
        <v>36.7</v>
      </c>
      <c r="RO124" s="22" t="n">
        <f aca="false">AVERAGE(RC124:RN124)</f>
        <v>27.55</v>
      </c>
      <c r="SA124" s="0" t="n">
        <v>1974</v>
      </c>
      <c r="SB124" s="29" t="s">
        <v>130</v>
      </c>
      <c r="SC124" s="27" t="n">
        <v>29.1</v>
      </c>
      <c r="SD124" s="27" t="n">
        <v>30.9</v>
      </c>
      <c r="SE124" s="27" t="n">
        <v>29.3</v>
      </c>
      <c r="SF124" s="27" t="n">
        <v>27.8</v>
      </c>
      <c r="SG124" s="27" t="n">
        <v>21.8</v>
      </c>
      <c r="SH124" s="27" t="n">
        <v>19</v>
      </c>
      <c r="SI124" s="27" t="n">
        <v>18.7</v>
      </c>
      <c r="SJ124" s="27" t="n">
        <v>19.1</v>
      </c>
      <c r="SK124" s="27" t="n">
        <v>21</v>
      </c>
      <c r="SL124" s="27" t="n">
        <v>24.9</v>
      </c>
      <c r="SM124" s="27" t="n">
        <v>27</v>
      </c>
      <c r="SN124" s="27" t="n">
        <v>31.8</v>
      </c>
      <c r="SO124" s="22" t="n">
        <f aca="false">AVERAGE(SC124:SN124)</f>
        <v>25.0333333333333</v>
      </c>
      <c r="TA124" s="0" t="n">
        <v>1974</v>
      </c>
      <c r="TB124" s="29" t="s">
        <v>130</v>
      </c>
      <c r="TC124" s="27" t="n">
        <v>30.3</v>
      </c>
      <c r="TD124" s="27" t="n">
        <v>32.5</v>
      </c>
      <c r="TE124" s="27" t="n">
        <v>31.3</v>
      </c>
      <c r="TF124" s="27" t="n">
        <v>29.7</v>
      </c>
      <c r="TG124" s="27" t="n">
        <v>25.6</v>
      </c>
      <c r="TH124" s="27" t="n">
        <v>23.7</v>
      </c>
      <c r="TI124" s="27" t="n">
        <v>23.6</v>
      </c>
      <c r="TJ124" s="27" t="n">
        <v>25.7</v>
      </c>
      <c r="TK124" s="27" t="n">
        <v>26.7</v>
      </c>
      <c r="TL124" s="27" t="n">
        <v>29.6</v>
      </c>
      <c r="TM124" s="27" t="n">
        <v>33.4</v>
      </c>
      <c r="TN124" s="27" t="n">
        <v>35.4</v>
      </c>
      <c r="TO124" s="22" t="n">
        <f aca="false">AVERAGE(TC124:TN124)</f>
        <v>28.9583333333333</v>
      </c>
      <c r="UA124" s="0" t="n">
        <v>1974</v>
      </c>
      <c r="UB124" s="29" t="s">
        <v>130</v>
      </c>
      <c r="UC124" s="27" t="n">
        <v>30.3</v>
      </c>
      <c r="UD124" s="27" t="n">
        <v>31.9</v>
      </c>
      <c r="UE124" s="27" t="n">
        <v>30.5</v>
      </c>
      <c r="UF124" s="27" t="n">
        <v>29.7</v>
      </c>
      <c r="UG124" s="27" t="n">
        <v>24.8</v>
      </c>
      <c r="UH124" s="27" t="n">
        <v>22.9</v>
      </c>
      <c r="UI124" s="27" t="n">
        <v>22.7</v>
      </c>
      <c r="UJ124" s="27" t="n">
        <v>23.1</v>
      </c>
      <c r="UK124" s="27" t="n">
        <v>24.8</v>
      </c>
      <c r="UL124" s="27" t="n">
        <v>27.4</v>
      </c>
      <c r="UM124" s="27" t="n">
        <v>29.4</v>
      </c>
      <c r="UN124" s="27" t="n">
        <v>33.7</v>
      </c>
      <c r="UO124" s="22" t="n">
        <f aca="false">AVERAGE(UC124:UN124)</f>
        <v>27.6</v>
      </c>
      <c r="VA124" s="0" t="n">
        <v>1974</v>
      </c>
      <c r="VB124" s="29" t="s">
        <v>130</v>
      </c>
      <c r="VC124" s="27" t="n">
        <v>29.4</v>
      </c>
      <c r="VD124" s="27" t="n">
        <v>32.6</v>
      </c>
      <c r="VE124" s="27" t="n">
        <v>31.8</v>
      </c>
      <c r="VF124" s="27" t="n">
        <v>33.3</v>
      </c>
      <c r="VG124" s="27" t="n">
        <v>29.7</v>
      </c>
      <c r="VH124" s="27" t="n">
        <v>27.7</v>
      </c>
      <c r="VI124" s="27" t="n">
        <v>28.6</v>
      </c>
      <c r="VJ124" s="27" t="n">
        <v>30.2</v>
      </c>
      <c r="VK124" s="27" t="n">
        <v>33.1</v>
      </c>
      <c r="VL124" s="27" t="n">
        <v>34.9</v>
      </c>
      <c r="VM124" s="27" t="n">
        <v>36.6</v>
      </c>
      <c r="VN124" s="27" t="n">
        <v>35.7</v>
      </c>
      <c r="VO124" s="22" t="n">
        <f aca="false">AVERAGE(VC124:VN124)</f>
        <v>31.9666666666667</v>
      </c>
      <c r="WA124" s="0" t="n">
        <v>1974</v>
      </c>
      <c r="WB124" s="29" t="s">
        <v>130</v>
      </c>
      <c r="WC124" s="27" t="n">
        <v>28.3</v>
      </c>
      <c r="WD124" s="27" t="n">
        <v>30.3</v>
      </c>
      <c r="WE124" s="27" t="n">
        <v>29.4</v>
      </c>
      <c r="WF124" s="27" t="n">
        <v>28.9</v>
      </c>
      <c r="WG124" s="27" t="n">
        <v>25.1</v>
      </c>
      <c r="WH124" s="27" t="n">
        <v>23.3</v>
      </c>
      <c r="WI124" s="27" t="n">
        <v>22.8</v>
      </c>
      <c r="WJ124" s="27" t="n">
        <v>24</v>
      </c>
      <c r="WK124" s="27" t="n">
        <v>25</v>
      </c>
      <c r="WL124" s="27" t="n">
        <v>26.8</v>
      </c>
      <c r="WM124" s="27" t="n">
        <v>28.6</v>
      </c>
      <c r="WN124" s="27" t="n">
        <v>31</v>
      </c>
      <c r="WO124" s="22" t="n">
        <f aca="false">AVERAGE(WC124:WN124)</f>
        <v>26.9583333333333</v>
      </c>
      <c r="XA124" s="0" t="n">
        <v>1974</v>
      </c>
      <c r="XB124" s="29" t="s">
        <v>130</v>
      </c>
      <c r="XC124" s="27" t="n">
        <v>29.3</v>
      </c>
      <c r="XD124" s="27" t="n">
        <v>30.3</v>
      </c>
      <c r="XE124" s="27" t="n">
        <v>28.2</v>
      </c>
      <c r="XF124" s="27" t="n">
        <v>28</v>
      </c>
      <c r="XG124" s="27" t="n">
        <v>23.7</v>
      </c>
      <c r="XH124" s="27" t="n">
        <v>22.5</v>
      </c>
      <c r="XI124" s="27" t="n">
        <v>21.8</v>
      </c>
      <c r="XJ124" s="27" t="n">
        <v>22</v>
      </c>
      <c r="XK124" s="27" t="n">
        <v>23.8</v>
      </c>
      <c r="XL124" s="27" t="n">
        <v>26.1</v>
      </c>
      <c r="XM124" s="27" t="n">
        <v>27.9</v>
      </c>
      <c r="XN124" s="27" t="n">
        <v>31.8</v>
      </c>
      <c r="XO124" s="22" t="n">
        <f aca="false">AVERAGE(XC124:XN124)</f>
        <v>26.2833333333333</v>
      </c>
      <c r="YA124" s="0" t="n">
        <v>1974</v>
      </c>
      <c r="YB124" s="29" t="s">
        <v>130</v>
      </c>
      <c r="YC124" s="27" t="n">
        <v>30.2</v>
      </c>
      <c r="YD124" s="27" t="n">
        <v>32.5</v>
      </c>
      <c r="YE124" s="27" t="n">
        <v>31.4</v>
      </c>
      <c r="YF124" s="27" t="n">
        <v>31.4</v>
      </c>
      <c r="YG124" s="27" t="n">
        <v>26.1</v>
      </c>
      <c r="YH124" s="27" t="n">
        <v>24.4</v>
      </c>
      <c r="YI124" s="27" t="n">
        <v>25.3</v>
      </c>
      <c r="YJ124" s="27" t="n">
        <v>27.5</v>
      </c>
      <c r="YK124" s="27" t="n">
        <v>30.3</v>
      </c>
      <c r="YL124" s="27" t="n">
        <v>33.2</v>
      </c>
      <c r="YM124" s="27" t="n">
        <v>35.2</v>
      </c>
      <c r="YN124" s="27" t="n">
        <v>36.2</v>
      </c>
      <c r="YO124" s="22" t="n">
        <f aca="false">AVERAGE(YC124:YN124)</f>
        <v>30.3083333333333</v>
      </c>
      <c r="ZA124" s="0" t="n">
        <v>1974</v>
      </c>
      <c r="ZB124" s="29" t="s">
        <v>130</v>
      </c>
      <c r="ZC124" s="27" t="n">
        <v>30</v>
      </c>
      <c r="ZD124" s="27" t="n">
        <v>29</v>
      </c>
      <c r="ZE124" s="27" t="n">
        <v>29.5</v>
      </c>
      <c r="ZF124" s="27" t="n">
        <v>28.9</v>
      </c>
      <c r="ZG124" s="27" t="n">
        <v>25.8</v>
      </c>
      <c r="ZH124" s="27" t="n">
        <v>24.4</v>
      </c>
      <c r="ZI124" s="27" t="n">
        <v>25</v>
      </c>
      <c r="ZJ124" s="27" t="n">
        <v>26.1</v>
      </c>
      <c r="ZK124" s="27" t="n">
        <v>26.3</v>
      </c>
      <c r="ZL124" s="27" t="n">
        <v>27</v>
      </c>
      <c r="ZM124" s="27" t="n">
        <v>29.5</v>
      </c>
      <c r="ZN124" s="27" t="n">
        <v>30.2</v>
      </c>
      <c r="ZO124" s="22" t="n">
        <f aca="false">AVERAGE(ZC124:ZN124)</f>
        <v>27.6416666666667</v>
      </c>
      <c r="AAA124" s="0" t="n">
        <v>1974</v>
      </c>
      <c r="AAB124" s="29" t="s">
        <v>130</v>
      </c>
      <c r="AAC124" s="27" t="n">
        <v>30.1</v>
      </c>
      <c r="AAD124" s="27" t="n">
        <v>34.1</v>
      </c>
      <c r="AAE124" s="27" t="n">
        <v>33.3</v>
      </c>
      <c r="AAF124" s="27" t="n">
        <v>32.3</v>
      </c>
      <c r="AAG124" s="27" t="n">
        <v>25.1</v>
      </c>
      <c r="AAH124" s="27" t="n">
        <v>23.3</v>
      </c>
      <c r="AAI124" s="27" t="n">
        <v>24</v>
      </c>
      <c r="AAJ124" s="27" t="n">
        <v>25</v>
      </c>
      <c r="AAK124" s="28" t="n">
        <f aca="false">(AAK123+AAK125)/2</f>
        <v>29.85</v>
      </c>
      <c r="AAL124" s="28" t="n">
        <f aca="false">(AAL123+AAL125)/2</f>
        <v>32.5</v>
      </c>
      <c r="AAM124" s="28" t="n">
        <f aca="false">(AAM123+AAM125)/2</f>
        <v>35.7</v>
      </c>
      <c r="AAN124" s="27" t="n">
        <v>39</v>
      </c>
      <c r="AAO124" s="22" t="n">
        <f aca="false">AVERAGE(AAC124:AAN124)</f>
        <v>30.3541666666667</v>
      </c>
      <c r="ABA124" s="0" t="n">
        <v>1974</v>
      </c>
      <c r="ABB124" s="29" t="s">
        <v>130</v>
      </c>
      <c r="ABC124" s="27" t="n">
        <v>30.4</v>
      </c>
      <c r="ABD124" s="27" t="n">
        <v>33.2</v>
      </c>
      <c r="ABE124" s="27" t="n">
        <v>32.5</v>
      </c>
      <c r="ABF124" s="27" t="n">
        <v>31.7</v>
      </c>
      <c r="ABG124" s="27" t="n">
        <v>26</v>
      </c>
      <c r="ABH124" s="27" t="n">
        <v>23.9</v>
      </c>
      <c r="ABI124" s="27" t="n">
        <v>24.4</v>
      </c>
      <c r="ABJ124" s="27" t="n">
        <v>26</v>
      </c>
      <c r="ABK124" s="27" t="n">
        <v>28.4</v>
      </c>
      <c r="ABL124" s="27" t="n">
        <v>33.2</v>
      </c>
      <c r="ABM124" s="27" t="n">
        <v>35.7</v>
      </c>
      <c r="ABN124" s="27" t="n">
        <v>38.9</v>
      </c>
      <c r="ABO124" s="22" t="n">
        <f aca="false">AVERAGE(ABC124:ABN124)</f>
        <v>30.3583333333333</v>
      </c>
      <c r="ACA124" s="0" t="n">
        <v>1974</v>
      </c>
      <c r="ACB124" s="29" t="s">
        <v>130</v>
      </c>
      <c r="ACC124" s="27" t="n">
        <v>28.4</v>
      </c>
      <c r="ACD124" s="27" t="n">
        <v>28.9</v>
      </c>
      <c r="ACE124" s="27" t="n">
        <v>27.7</v>
      </c>
      <c r="ACF124" s="27" t="n">
        <v>27.3</v>
      </c>
      <c r="ACG124" s="27" t="n">
        <v>23.7</v>
      </c>
      <c r="ACH124" s="27" t="n">
        <v>21.6</v>
      </c>
      <c r="ACI124" s="27" t="n">
        <v>21.1</v>
      </c>
      <c r="ACJ124" s="27" t="n">
        <v>22.9</v>
      </c>
      <c r="ACK124" s="27" t="n">
        <v>24.2</v>
      </c>
      <c r="ACL124" s="27" t="n">
        <v>26.6</v>
      </c>
      <c r="ACM124" s="27" t="n">
        <v>28.7</v>
      </c>
      <c r="ACN124" s="27" t="n">
        <v>29.4</v>
      </c>
      <c r="ACO124" s="22" t="n">
        <f aca="false">AVERAGE(ACC124:ACN124)</f>
        <v>25.875</v>
      </c>
      <c r="ADA124" s="0" t="n">
        <v>1974</v>
      </c>
      <c r="ADB124" s="29" t="s">
        <v>130</v>
      </c>
      <c r="ADC124" s="27" t="n">
        <v>29</v>
      </c>
      <c r="ADD124" s="27" t="n">
        <v>30.2</v>
      </c>
      <c r="ADE124" s="27" t="n">
        <v>28.5</v>
      </c>
      <c r="ADF124" s="27" t="n">
        <v>27.8</v>
      </c>
      <c r="ADG124" s="27" t="n">
        <v>24.2</v>
      </c>
      <c r="ADH124" s="27" t="n">
        <v>22.7</v>
      </c>
      <c r="ADI124" s="27" t="n">
        <v>22.4</v>
      </c>
      <c r="ADJ124" s="27" t="n">
        <v>23</v>
      </c>
      <c r="ADK124" s="27" t="n">
        <v>24.6</v>
      </c>
      <c r="ADL124" s="27" t="n">
        <v>25.8</v>
      </c>
      <c r="ADM124" s="27" t="n">
        <v>27.9</v>
      </c>
      <c r="ADN124" s="27" t="n">
        <v>30.7</v>
      </c>
      <c r="ADO124" s="22" t="n">
        <f aca="false">AVERAGE(ADC124:ADN124)</f>
        <v>26.4</v>
      </c>
      <c r="AEA124" s="0" t="n">
        <v>1974</v>
      </c>
      <c r="AEB124" s="29" t="s">
        <v>130</v>
      </c>
      <c r="AEC124" s="27" t="n">
        <v>29.9</v>
      </c>
      <c r="AED124" s="27" t="n">
        <v>31.5</v>
      </c>
      <c r="AEE124" s="27" t="n">
        <v>30.9</v>
      </c>
      <c r="AEF124" s="27" t="n">
        <v>29.5</v>
      </c>
      <c r="AEG124" s="27" t="n">
        <v>22.1</v>
      </c>
      <c r="AEH124" s="27" t="n">
        <v>19.4</v>
      </c>
      <c r="AEI124" s="27" t="n">
        <v>19.4</v>
      </c>
      <c r="AEJ124" s="27" t="n">
        <v>20</v>
      </c>
      <c r="AEK124" s="27" t="n">
        <v>21.8</v>
      </c>
      <c r="AEL124" s="27" t="n">
        <v>26.3</v>
      </c>
      <c r="AEM124" s="27" t="n">
        <v>28.1</v>
      </c>
      <c r="AEN124" s="27" t="n">
        <v>33.7</v>
      </c>
      <c r="AEO124" s="22" t="n">
        <f aca="false">AVERAGE(AEC124:AEN124)</f>
        <v>26.05</v>
      </c>
      <c r="AFA124" s="0" t="n">
        <v>1974</v>
      </c>
      <c r="AFB124" s="29" t="s">
        <v>130</v>
      </c>
      <c r="AFC124" s="27" t="n">
        <v>30.9</v>
      </c>
      <c r="AFD124" s="27" t="n">
        <v>32.7</v>
      </c>
      <c r="AFE124" s="27" t="n">
        <v>31.7</v>
      </c>
      <c r="AFF124" s="27" t="n">
        <v>29.2</v>
      </c>
      <c r="AFG124" s="27" t="n">
        <v>22.6</v>
      </c>
      <c r="AFH124" s="27" t="n">
        <v>19.9</v>
      </c>
      <c r="AFI124" s="27" t="n">
        <v>20.2</v>
      </c>
      <c r="AFJ124" s="27" t="n">
        <v>20.9</v>
      </c>
      <c r="AFK124" s="27" t="n">
        <v>22.6</v>
      </c>
      <c r="AFL124" s="27" t="n">
        <v>27.9</v>
      </c>
      <c r="AFM124" s="27" t="n">
        <v>30</v>
      </c>
      <c r="AFN124" s="27" t="n">
        <v>35.3</v>
      </c>
      <c r="AFO124" s="22" t="n">
        <f aca="false">AVERAGE(AFC124:AFN124)</f>
        <v>26.9916666666667</v>
      </c>
      <c r="AGA124" s="0" t="n">
        <v>1974</v>
      </c>
      <c r="AGB124" s="29" t="s">
        <v>130</v>
      </c>
      <c r="AGC124" s="27" t="n">
        <v>29.4</v>
      </c>
      <c r="AGD124" s="27" t="n">
        <v>32</v>
      </c>
      <c r="AGE124" s="27" t="n">
        <v>31.6</v>
      </c>
      <c r="AGF124" s="27" t="n">
        <v>33.4</v>
      </c>
      <c r="AGG124" s="27" t="n">
        <v>30.3</v>
      </c>
      <c r="AGH124" s="27" t="n">
        <v>27.6</v>
      </c>
      <c r="AGI124" s="27" t="n">
        <v>28.7</v>
      </c>
      <c r="AGJ124" s="27" t="n">
        <v>30.8</v>
      </c>
      <c r="AGK124" s="27" t="n">
        <v>34.1</v>
      </c>
      <c r="AGL124" s="27" t="n">
        <v>35.5</v>
      </c>
      <c r="AGM124" s="27" t="n">
        <v>36.8</v>
      </c>
      <c r="AGN124" s="27" t="n">
        <v>34.7</v>
      </c>
      <c r="AGO124" s="22" t="n">
        <f aca="false">AVERAGE(AGC124:AGN124)</f>
        <v>32.075</v>
      </c>
      <c r="AHA124" s="0" t="n">
        <v>1974</v>
      </c>
      <c r="AHB124" s="29" t="s">
        <v>130</v>
      </c>
      <c r="AHC124" s="27" t="n">
        <v>30.4</v>
      </c>
      <c r="AHD124" s="27" t="n">
        <v>31.9</v>
      </c>
      <c r="AHE124" s="27" t="n">
        <v>30.9</v>
      </c>
      <c r="AHF124" s="27" t="n">
        <v>32.6</v>
      </c>
      <c r="AHG124" s="27" t="n">
        <v>31.3</v>
      </c>
      <c r="AHH124" s="27" t="n">
        <v>29.6</v>
      </c>
      <c r="AHI124" s="27" t="n">
        <v>30.5</v>
      </c>
      <c r="AHJ124" s="27" t="n">
        <v>31.9</v>
      </c>
      <c r="AHK124" s="27" t="n">
        <v>33.9</v>
      </c>
      <c r="AHL124" s="27" t="n">
        <v>35.8</v>
      </c>
      <c r="AHM124" s="27" t="n">
        <v>36.2</v>
      </c>
      <c r="AHN124" s="27" t="n">
        <v>35.6</v>
      </c>
      <c r="AHO124" s="22" t="n">
        <f aca="false">AVERAGE(AHC124:AHN124)</f>
        <v>32.55</v>
      </c>
      <c r="AIA124" s="0" t="n">
        <v>1974</v>
      </c>
      <c r="AIB124" s="29" t="s">
        <v>130</v>
      </c>
      <c r="AIC124" s="27" t="n">
        <v>30.6</v>
      </c>
      <c r="AID124" s="27" t="n">
        <v>33.8</v>
      </c>
      <c r="AIE124" s="27" t="n">
        <v>32.5</v>
      </c>
      <c r="AIF124" s="27" t="n">
        <v>32.6</v>
      </c>
      <c r="AIG124" s="27" t="n">
        <v>28.2</v>
      </c>
      <c r="AIH124" s="27" t="n">
        <v>25.9</v>
      </c>
      <c r="AII124" s="27" t="n">
        <v>27</v>
      </c>
      <c r="AIJ124" s="27" t="n">
        <v>29.1</v>
      </c>
      <c r="AIK124" s="27" t="n">
        <v>32.4</v>
      </c>
      <c r="AIL124" s="27" t="n">
        <v>35.7</v>
      </c>
      <c r="AIM124" s="27" t="n">
        <v>37.9</v>
      </c>
      <c r="AIN124" s="27" t="n">
        <v>39.4</v>
      </c>
      <c r="AIO124" s="22" t="n">
        <f aca="false">AVERAGE(AIC124:AIN124)</f>
        <v>32.0916666666667</v>
      </c>
      <c r="AJA124" s="0" t="n">
        <v>1974</v>
      </c>
      <c r="AJB124" s="29" t="s">
        <v>130</v>
      </c>
      <c r="AJC124" s="27" t="n">
        <v>28.9</v>
      </c>
      <c r="AJD124" s="27" t="n">
        <v>30.9</v>
      </c>
      <c r="AJE124" s="27" t="n">
        <v>29.6</v>
      </c>
      <c r="AJF124" s="27" t="n">
        <v>29.4</v>
      </c>
      <c r="AJG124" s="27" t="n">
        <v>25.6</v>
      </c>
      <c r="AJH124" s="27" t="n">
        <v>23.7</v>
      </c>
      <c r="AJI124" s="27" t="n">
        <v>23.5</v>
      </c>
      <c r="AJJ124" s="27" t="n">
        <v>25.4</v>
      </c>
      <c r="AJK124" s="27" t="n">
        <v>25.8</v>
      </c>
      <c r="AJL124" s="27" t="n">
        <v>28</v>
      </c>
      <c r="AJM124" s="27" t="n">
        <v>30.2</v>
      </c>
      <c r="AJN124" s="27" t="n">
        <v>33</v>
      </c>
      <c r="AJO124" s="22" t="n">
        <f aca="false">AVERAGE(AJC124:AJN124)</f>
        <v>27.8333333333333</v>
      </c>
      <c r="AKA124" s="0" t="n">
        <v>1974</v>
      </c>
      <c r="AKB124" s="29" t="s">
        <v>130</v>
      </c>
      <c r="AKC124" s="27" t="n">
        <v>30.8</v>
      </c>
      <c r="AKD124" s="27" t="n">
        <v>32.7</v>
      </c>
      <c r="AKE124" s="27" t="n">
        <v>31.6</v>
      </c>
      <c r="AKF124" s="27" t="n">
        <v>29</v>
      </c>
      <c r="AKG124" s="27" t="n">
        <v>22.5</v>
      </c>
      <c r="AKH124" s="27" t="n">
        <v>19.8</v>
      </c>
      <c r="AKI124" s="27" t="n">
        <v>20.1</v>
      </c>
      <c r="AKJ124" s="27" t="n">
        <v>20.9</v>
      </c>
      <c r="AKK124" s="27" t="n">
        <v>22.2</v>
      </c>
      <c r="AKL124" s="27" t="n">
        <v>28</v>
      </c>
      <c r="AKM124" s="27" t="n">
        <v>30.2</v>
      </c>
      <c r="AKN124" s="27" t="n">
        <v>35.9</v>
      </c>
      <c r="AKO124" s="22" t="n">
        <f aca="false">AVERAGE(AKC124:AKN124)</f>
        <v>26.975</v>
      </c>
      <c r="ALA124" s="0" t="n">
        <v>1974</v>
      </c>
      <c r="ALB124" s="29" t="s">
        <v>130</v>
      </c>
      <c r="ALC124" s="27" t="n">
        <v>28</v>
      </c>
      <c r="ALD124" s="27" t="n">
        <v>28.5</v>
      </c>
      <c r="ALE124" s="27" t="n">
        <v>27.2</v>
      </c>
      <c r="ALF124" s="27" t="n">
        <v>26.2</v>
      </c>
      <c r="ALG124" s="27" t="n">
        <v>23.5</v>
      </c>
      <c r="ALH124" s="27" t="n">
        <v>21.5</v>
      </c>
      <c r="ALI124" s="27" t="n">
        <v>20.4</v>
      </c>
      <c r="ALJ124" s="27" t="n">
        <v>21.6</v>
      </c>
      <c r="ALK124" s="27" t="n">
        <v>23.3</v>
      </c>
      <c r="ALL124" s="27" t="n">
        <v>24.5</v>
      </c>
      <c r="ALM124" s="27" t="n">
        <v>25.9</v>
      </c>
      <c r="ALN124" s="27" t="n">
        <v>28</v>
      </c>
      <c r="ALO124" s="22" t="n">
        <f aca="false">AVERAGE(ALC124:ALN124)</f>
        <v>24.8833333333333</v>
      </c>
    </row>
    <row r="125" customFormat="false" ht="12.8" hidden="false" customHeight="false" outlineLevel="0" collapsed="false">
      <c r="A125" s="16" t="n">
        <f aca="false">A120+5</f>
        <v>1975</v>
      </c>
      <c r="B125" s="8" t="n">
        <f aca="false">AVERAGE(AO125,BO125,CO125,DO125,EO125,FO125,GO125,HO125,IO125,JO125,KO125,LO125,MO125,NO125,OO125,PO125,QO125,RO125,SO125,TO125,UO125,VO125,WO125,XO125,YO125,ZO125,AAO125,ABO125,ACO125,ADO125,AEO125,AFO125,AGO125,AHO125,AIO125,AJO125,AKO125,ALO125,Sheet2!O125,Sheet2!AO125,Sheet2!BO125,Sheet2!CO125)</f>
        <v>28.6893849206349</v>
      </c>
      <c r="C125" s="10" t="n">
        <f aca="false">AVERAGE(B121:B125)</f>
        <v>28.7204365079365</v>
      </c>
      <c r="D125" s="9" t="n">
        <f aca="false">AVERAGE(B116:B125)</f>
        <v>28.7751145382395</v>
      </c>
      <c r="E125" s="8" t="n">
        <f aca="false">AVERAGE(B106:B125)</f>
        <v>28.7340232683983</v>
      </c>
      <c r="F125" s="11" t="n">
        <f aca="false">AVERAGE(B76:B125)</f>
        <v>28.8150061327561</v>
      </c>
      <c r="G125" s="2" t="n">
        <f aca="false">MAX(AC125:AN125,BC125:BN125,CC125:CN125,DC125:DN125,EC125:EN125,FC125:FN125,GC125:GN125,HC125:HN125,IC125:IN125,JC125:JN125,KC125:KN125,LC125:LN125,MC125:MN125,NC125:NN125,OC125:ON125,PC125:PN125,QC125:QN125,RC125:RN125,SC125:SN125,TC125:TN125,UC125:UN125,VC125:VN125,WC125:WN125,XC125:XN125,YC125:YN125,ZC125:ZN125,AAC125:AAN125,ABC125:ABN125,ACC125:ACN125,ADC125:ADN125,AEC125:AEN125,AFC125:AFN125,AGC125:AGN125,AHC125:AHN125,AIC125:AIN125,AJC125:AJN125,AKC125:AKN125,ALC125:ALN125,Sheet2!C125:N125,Sheet2!AC125:AN125,Sheet2!BC125:BN125,Sheet2!CC125:CN125)</f>
        <v>38.6</v>
      </c>
      <c r="H125" s="17" t="n">
        <f aca="false">MEDIAN(AC125:AN125,BC125:BN125,CC125:CN125,DC125:DN125,EC125:EN125,FC125:FN125,GC125:GN125,HC125:HN125,IC125:IN125,JC125:JN125,KC125:KN125,LC125:LN125,MC125:MN125,NC125:NN125,OC125:ON125,PC125:PN125,QC125:QN125,RC125:RN125,SC125:SN125,TC125:TN125,UC125:UN125,VC125:VN125,WC125:WN125,XC125:XN125,YC125:YN125,ZC125:ZN125,AAC125:AAN125,ABC125:ABN125,ACC125:ACN125,ADC125:ADN125,AEC125:AEN125,AFC125:AFN125,AGC125:AGN125,AHC125:AHN125,AIC125:AIN125,AJC125:AJN125,AKC125:AKN125,ALC125:ALN125,Sheet2!C125:N125,Sheet2!AC125:AN125,Sheet2!BC125:BN125,Sheet2!CC125:CN125)</f>
        <v>29.1</v>
      </c>
      <c r="I125" s="18" t="n">
        <f aca="false">MIN(AC125:AN125,BC125:BN125,CC125:CN125,DC125:DN125,EC125:EN125,FC125:FN125,GC125:GN125,HC125:HN125,IC125:IN125,JC125:JN125,KC125:KN125,LC125:LN125,MC125:MN125,NC125:NN125,OC125:ON125,PC125:PN125,QC125:QN125,RC125:RN125,SC125:SN125,TC125:TN125,UC125:UN125,VC125:VN125,WC125:WN125,XC125:XN125,YC125:YN125,ZC125:ZN125,AAC125:AAN125,ABC125:ABN125,ACC125:ACN125,ADC125:ADN125,AEC125:AEN125,AFC125:AFN125,AGC125:AGN125,AHC125:AHN125,AIC125:AIN125,AJC125:AJN125,AKC125:AKN125,ALC125:ALN125,Sheet2!C125:N125,Sheet2!AC125:AN125,Sheet2!BC125:BN125,Sheet2!CC125:CN125)</f>
        <v>19</v>
      </c>
      <c r="K125" s="19" t="n">
        <f aca="false">(G125+I125)/2</f>
        <v>28.8</v>
      </c>
      <c r="AB125" s="33" t="n">
        <v>1975</v>
      </c>
      <c r="AC125" s="21" t="n">
        <v>34.8</v>
      </c>
      <c r="AD125" s="21" t="n">
        <v>33.4</v>
      </c>
      <c r="AE125" s="21" t="n">
        <v>32.7</v>
      </c>
      <c r="AF125" s="21" t="n">
        <v>29.5</v>
      </c>
      <c r="AG125" s="21" t="n">
        <v>27.4</v>
      </c>
      <c r="AH125" s="21" t="n">
        <v>23</v>
      </c>
      <c r="AI125" s="21" t="n">
        <v>25.1</v>
      </c>
      <c r="AJ125" s="21" t="n">
        <v>24.9</v>
      </c>
      <c r="AK125" s="21" t="n">
        <v>29.5</v>
      </c>
      <c r="AL125" s="21" t="n">
        <v>30.4</v>
      </c>
      <c r="AM125" s="21" t="n">
        <v>35.5</v>
      </c>
      <c r="AN125" s="21" t="n">
        <v>33.1</v>
      </c>
      <c r="AO125" s="22" t="n">
        <f aca="false">AVERAGE(AC125:AN125)</f>
        <v>29.9416666666667</v>
      </c>
      <c r="BA125" s="0" t="n">
        <v>1975</v>
      </c>
      <c r="BB125" s="20" t="s">
        <v>131</v>
      </c>
      <c r="BC125" s="21" t="n">
        <v>36.3</v>
      </c>
      <c r="BD125" s="21" t="n">
        <v>32.6</v>
      </c>
      <c r="BE125" s="21" t="n">
        <v>31.6</v>
      </c>
      <c r="BF125" s="21" t="n">
        <v>28.6</v>
      </c>
      <c r="BG125" s="21" t="n">
        <v>25.9</v>
      </c>
      <c r="BH125" s="21" t="n">
        <v>20.3</v>
      </c>
      <c r="BI125" s="21" t="n">
        <v>21.4</v>
      </c>
      <c r="BJ125" s="21" t="n">
        <v>22.3</v>
      </c>
      <c r="BK125" s="21" t="n">
        <v>27.4</v>
      </c>
      <c r="BL125" s="21" t="n">
        <v>28.4</v>
      </c>
      <c r="BM125" s="21" t="n">
        <v>34.1</v>
      </c>
      <c r="BN125" s="21" t="n">
        <v>31.6</v>
      </c>
      <c r="BO125" s="22" t="n">
        <f aca="false">AVERAGE(BC125:BN125)</f>
        <v>28.375</v>
      </c>
      <c r="CA125" s="0" t="n">
        <v>1975</v>
      </c>
      <c r="CB125" s="20" t="s">
        <v>131</v>
      </c>
      <c r="CC125" s="21" t="n">
        <v>38.6</v>
      </c>
      <c r="CD125" s="21" t="n">
        <v>34</v>
      </c>
      <c r="CE125" s="21" t="n">
        <v>34.7</v>
      </c>
      <c r="CF125" s="21" t="n">
        <v>31.8</v>
      </c>
      <c r="CG125" s="21" t="n">
        <v>28.6</v>
      </c>
      <c r="CH125" s="21" t="n">
        <v>23.5</v>
      </c>
      <c r="CI125" s="21" t="n">
        <v>26.1</v>
      </c>
      <c r="CJ125" s="21" t="n">
        <v>25.8</v>
      </c>
      <c r="CK125" s="21" t="n">
        <v>31.2</v>
      </c>
      <c r="CL125" s="21" t="n">
        <v>31.4</v>
      </c>
      <c r="CM125" s="21" t="n">
        <v>36.2</v>
      </c>
      <c r="CN125" s="21" t="n">
        <v>36.5</v>
      </c>
      <c r="CO125" s="22" t="n">
        <f aca="false">AVERAGE(CC125:CN125)</f>
        <v>31.5333333333333</v>
      </c>
      <c r="DA125" s="0" t="n">
        <v>1975</v>
      </c>
      <c r="DB125" s="20" t="s">
        <v>131</v>
      </c>
      <c r="DC125" s="21" t="n">
        <v>32.7</v>
      </c>
      <c r="DD125" s="21" t="n">
        <v>32.6</v>
      </c>
      <c r="DE125" s="21" t="n">
        <v>32.7</v>
      </c>
      <c r="DF125" s="21" t="n">
        <v>29.4</v>
      </c>
      <c r="DG125" s="21" t="n">
        <v>27.3</v>
      </c>
      <c r="DH125" s="21" t="n">
        <v>24.5</v>
      </c>
      <c r="DI125" s="21" t="n">
        <v>26.5</v>
      </c>
      <c r="DJ125" s="21" t="n">
        <v>26.8</v>
      </c>
      <c r="DK125" s="21" t="n">
        <v>27</v>
      </c>
      <c r="DL125" s="21" t="n">
        <v>28.6</v>
      </c>
      <c r="DM125" s="21" t="n">
        <v>30.6</v>
      </c>
      <c r="DN125" s="21" t="n">
        <v>30.4</v>
      </c>
      <c r="DO125" s="22" t="n">
        <f aca="false">AVERAGE(DC125:DN125)</f>
        <v>29.0916666666667</v>
      </c>
      <c r="EA125" s="0" t="n">
        <v>1975</v>
      </c>
      <c r="EB125" s="20" t="s">
        <v>131</v>
      </c>
      <c r="EC125" s="21" t="n">
        <v>28.7</v>
      </c>
      <c r="ED125" s="21" t="n">
        <v>28.9</v>
      </c>
      <c r="EE125" s="21" t="n">
        <v>28.8</v>
      </c>
      <c r="EF125" s="21" t="n">
        <v>26.4</v>
      </c>
      <c r="EG125" s="21" t="n">
        <v>24.8</v>
      </c>
      <c r="EH125" s="21" t="n">
        <v>21</v>
      </c>
      <c r="EI125" s="21" t="n">
        <v>21.3</v>
      </c>
      <c r="EJ125" s="21" t="n">
        <v>21.8</v>
      </c>
      <c r="EK125" s="21" t="n">
        <v>23.2</v>
      </c>
      <c r="EL125" s="21" t="n">
        <v>24.9</v>
      </c>
      <c r="EM125" s="21" t="n">
        <v>27.3</v>
      </c>
      <c r="EN125" s="21" t="n">
        <v>28</v>
      </c>
      <c r="EO125" s="22" t="n">
        <f aca="false">AVERAGE(EC125:EN125)</f>
        <v>25.425</v>
      </c>
      <c r="FA125" s="0" t="n">
        <v>1975</v>
      </c>
      <c r="FB125" s="20" t="s">
        <v>131</v>
      </c>
      <c r="FC125" s="21" t="n">
        <v>29.7</v>
      </c>
      <c r="FD125" s="21" t="n">
        <v>29.7</v>
      </c>
      <c r="FE125" s="21" t="n">
        <v>29.6</v>
      </c>
      <c r="FF125" s="21" t="n">
        <v>27.4</v>
      </c>
      <c r="FG125" s="21" t="n">
        <v>25.7</v>
      </c>
      <c r="FH125" s="21" t="n">
        <v>21.9</v>
      </c>
      <c r="FI125" s="21" t="n">
        <v>22.8</v>
      </c>
      <c r="FJ125" s="21" t="n">
        <v>23</v>
      </c>
      <c r="FK125" s="21" t="n">
        <v>24.5</v>
      </c>
      <c r="FL125" s="21" t="n">
        <v>26.6</v>
      </c>
      <c r="FM125" s="21" t="n">
        <v>28</v>
      </c>
      <c r="FN125" s="21" t="n">
        <v>29.4</v>
      </c>
      <c r="FO125" s="22" t="n">
        <f aca="false">AVERAGE(FC125:FN125)</f>
        <v>26.525</v>
      </c>
      <c r="GA125" s="0" t="n">
        <v>1975</v>
      </c>
      <c r="GB125" s="20" t="s">
        <v>131</v>
      </c>
      <c r="GC125" s="21" t="n">
        <v>30.9</v>
      </c>
      <c r="GD125" s="21" t="n">
        <v>30.9</v>
      </c>
      <c r="GE125" s="21" t="n">
        <v>30.8</v>
      </c>
      <c r="GF125" s="21" t="n">
        <v>29.7</v>
      </c>
      <c r="GG125" s="21" t="n">
        <v>27.8</v>
      </c>
      <c r="GH125" s="21" t="n">
        <v>24.9</v>
      </c>
      <c r="GI125" s="21" t="n">
        <v>26.1</v>
      </c>
      <c r="GJ125" s="21" t="n">
        <v>26</v>
      </c>
      <c r="GK125" s="21" t="n">
        <v>27.1</v>
      </c>
      <c r="GL125" s="21" t="n">
        <v>28.3</v>
      </c>
      <c r="GM125" s="21" t="n">
        <v>30.4</v>
      </c>
      <c r="GN125" s="21" t="n">
        <v>29.4</v>
      </c>
      <c r="GO125" s="22" t="n">
        <f aca="false">AVERAGE(GC125:GN125)</f>
        <v>28.525</v>
      </c>
      <c r="HA125" s="0" t="n">
        <v>1975</v>
      </c>
      <c r="HB125" s="20" t="s">
        <v>131</v>
      </c>
      <c r="HC125" s="21" t="n">
        <v>33.9</v>
      </c>
      <c r="HD125" s="21" t="n">
        <v>31.4</v>
      </c>
      <c r="HE125" s="21" t="n">
        <v>32.7</v>
      </c>
      <c r="HF125" s="21" t="n">
        <v>32.7</v>
      </c>
      <c r="HG125" s="21" t="n">
        <v>31.5</v>
      </c>
      <c r="HH125" s="21" t="n">
        <v>28.5</v>
      </c>
      <c r="HI125" s="21" t="n">
        <v>30.2</v>
      </c>
      <c r="HJ125" s="21" t="n">
        <v>30.3</v>
      </c>
      <c r="HK125" s="21" t="n">
        <v>32.4</v>
      </c>
      <c r="HL125" s="21" t="n">
        <v>33</v>
      </c>
      <c r="HM125" s="21" t="n">
        <v>36.6</v>
      </c>
      <c r="HN125" s="21" t="n">
        <v>33.2</v>
      </c>
      <c r="HO125" s="22" t="n">
        <f aca="false">AVERAGE(HC125:HN125)</f>
        <v>32.2</v>
      </c>
      <c r="IA125" s="0" t="n">
        <v>1975</v>
      </c>
      <c r="IB125" s="20" t="s">
        <v>131</v>
      </c>
      <c r="IC125" s="21" t="n">
        <v>31.4</v>
      </c>
      <c r="ID125" s="21" t="n">
        <v>29.8</v>
      </c>
      <c r="IE125" s="21" t="n">
        <v>30.7</v>
      </c>
      <c r="IF125" s="21" t="n">
        <v>29.5</v>
      </c>
      <c r="IG125" s="21" t="n">
        <v>27.6</v>
      </c>
      <c r="IH125" s="21" t="n">
        <v>25.3</v>
      </c>
      <c r="II125" s="21" t="n">
        <v>26.9</v>
      </c>
      <c r="IJ125" s="21" t="n">
        <v>26.6</v>
      </c>
      <c r="IK125" s="21" t="n">
        <v>27.7</v>
      </c>
      <c r="IL125" s="21" t="n">
        <v>29.2</v>
      </c>
      <c r="IM125" s="21" t="n">
        <v>30.6</v>
      </c>
      <c r="IN125" s="21" t="n">
        <v>29.5</v>
      </c>
      <c r="IO125" s="22" t="n">
        <f aca="false">AVERAGE(IC125:IN125)</f>
        <v>28.7333333333333</v>
      </c>
      <c r="JA125" s="0" t="n">
        <v>1975</v>
      </c>
      <c r="JB125" s="20" t="s">
        <v>131</v>
      </c>
      <c r="JC125" s="21" t="n">
        <v>36.6</v>
      </c>
      <c r="JD125" s="21" t="n">
        <v>33</v>
      </c>
      <c r="JE125" s="21" t="n">
        <v>33.4</v>
      </c>
      <c r="JF125" s="21" t="n">
        <v>32.2</v>
      </c>
      <c r="JG125" s="21" t="n">
        <v>29.8</v>
      </c>
      <c r="JH125" s="21" t="n">
        <v>27</v>
      </c>
      <c r="JI125" s="21" t="n">
        <v>28.7</v>
      </c>
      <c r="JJ125" s="21" t="n">
        <v>28.6</v>
      </c>
      <c r="JK125" s="21" t="n">
        <v>32.6</v>
      </c>
      <c r="JL125" s="21" t="n">
        <v>33.1</v>
      </c>
      <c r="JM125" s="21" t="n">
        <v>37.2</v>
      </c>
      <c r="JN125" s="21" t="n">
        <v>35.4</v>
      </c>
      <c r="JO125" s="22" t="n">
        <f aca="false">AVERAGE(JC125:JN125)</f>
        <v>32.3</v>
      </c>
      <c r="KA125" s="0" t="n">
        <v>1975</v>
      </c>
      <c r="KB125" s="20" t="s">
        <v>131</v>
      </c>
      <c r="KC125" s="21" t="n">
        <v>25.9</v>
      </c>
      <c r="KD125" s="21" t="n">
        <v>26.3</v>
      </c>
      <c r="KE125" s="21" t="n">
        <v>26.2</v>
      </c>
      <c r="KF125" s="21" t="n">
        <v>24</v>
      </c>
      <c r="KG125" s="21" t="n">
        <v>22.4</v>
      </c>
      <c r="KH125" s="21" t="n">
        <v>19.3</v>
      </c>
      <c r="KI125" s="21" t="n">
        <v>19.5</v>
      </c>
      <c r="KJ125" s="21" t="n">
        <v>19.9</v>
      </c>
      <c r="KK125" s="21" t="n">
        <v>20.8</v>
      </c>
      <c r="KL125" s="21" t="n">
        <v>22.7</v>
      </c>
      <c r="KM125" s="21" t="n">
        <v>24.5</v>
      </c>
      <c r="KN125" s="21" t="n">
        <v>25.7</v>
      </c>
      <c r="KO125" s="22" t="n">
        <f aca="false">AVERAGE(KC125:KN125)</f>
        <v>23.1</v>
      </c>
      <c r="LA125" s="0" t="n">
        <v>1975</v>
      </c>
      <c r="LB125" s="20" t="s">
        <v>131</v>
      </c>
      <c r="LC125" s="21" t="n">
        <v>31.9</v>
      </c>
      <c r="LD125" s="21" t="n">
        <v>30.8</v>
      </c>
      <c r="LE125" s="21" t="n">
        <v>31.4</v>
      </c>
      <c r="LF125" s="21" t="n">
        <v>29.9</v>
      </c>
      <c r="LG125" s="21" t="n">
        <v>28.9</v>
      </c>
      <c r="LH125" s="21" t="n">
        <v>26.2</v>
      </c>
      <c r="LI125" s="21" t="n">
        <v>26.9</v>
      </c>
      <c r="LJ125" s="21" t="n">
        <v>26.7</v>
      </c>
      <c r="LK125" s="21" t="n">
        <v>27.8</v>
      </c>
      <c r="LL125" s="21" t="n">
        <v>30.1</v>
      </c>
      <c r="LM125" s="21" t="n">
        <v>32.9</v>
      </c>
      <c r="LN125" s="21" t="n">
        <v>30.8</v>
      </c>
      <c r="LO125" s="22" t="n">
        <f aca="false">AVERAGE(LC125:LN125)</f>
        <v>29.525</v>
      </c>
      <c r="MA125" s="0" t="n">
        <v>1975</v>
      </c>
      <c r="MB125" s="20" t="s">
        <v>131</v>
      </c>
      <c r="MC125" s="21" t="n">
        <v>35.7</v>
      </c>
      <c r="MD125" s="21" t="n">
        <v>33.3</v>
      </c>
      <c r="ME125" s="21" t="n">
        <v>32.1</v>
      </c>
      <c r="MF125" s="21" t="n">
        <v>28.3</v>
      </c>
      <c r="MG125" s="21" t="n">
        <v>25.5</v>
      </c>
      <c r="MH125" s="21" t="n">
        <v>19.6</v>
      </c>
      <c r="MI125" s="21" t="n">
        <v>21.4</v>
      </c>
      <c r="MJ125" s="21" t="n">
        <v>21.4</v>
      </c>
      <c r="MK125" s="21" t="n">
        <v>26.2</v>
      </c>
      <c r="ML125" s="21" t="n">
        <v>28.2</v>
      </c>
      <c r="MM125" s="21" t="n">
        <v>33.8</v>
      </c>
      <c r="MN125" s="21" t="n">
        <v>31.9</v>
      </c>
      <c r="MO125" s="22" t="n">
        <f aca="false">AVERAGE(MC125:MN125)</f>
        <v>28.1166666666667</v>
      </c>
      <c r="NA125" s="0" t="n">
        <v>1975</v>
      </c>
      <c r="NB125" s="20" t="s">
        <v>131</v>
      </c>
      <c r="NC125" s="21" t="n">
        <v>32.4</v>
      </c>
      <c r="ND125" s="21" t="n">
        <v>31.6</v>
      </c>
      <c r="NE125" s="21" t="n">
        <v>30.9</v>
      </c>
      <c r="NF125" s="21" t="n">
        <v>28.4</v>
      </c>
      <c r="NG125" s="21" t="n">
        <v>26.5</v>
      </c>
      <c r="NH125" s="21" t="n">
        <v>22.1</v>
      </c>
      <c r="NI125" s="21" t="n">
        <v>24.5</v>
      </c>
      <c r="NJ125" s="21" t="n">
        <v>24.9</v>
      </c>
      <c r="NK125" s="21" t="n">
        <v>27.6</v>
      </c>
      <c r="NL125" s="21" t="n">
        <v>29.8</v>
      </c>
      <c r="NM125" s="21" t="n">
        <v>33.5</v>
      </c>
      <c r="NN125" s="21" t="n">
        <v>31.1</v>
      </c>
      <c r="NO125" s="22" t="n">
        <f aca="false">AVERAGE(NC125:NN125)</f>
        <v>28.6083333333333</v>
      </c>
      <c r="OA125" s="0" t="n">
        <v>1975</v>
      </c>
      <c r="OB125" s="20" t="s">
        <v>131</v>
      </c>
      <c r="OC125" s="21" t="n">
        <v>36.6</v>
      </c>
      <c r="OD125" s="21" t="n">
        <v>32.1</v>
      </c>
      <c r="OE125" s="21" t="n">
        <v>34.7</v>
      </c>
      <c r="OF125" s="21" t="n">
        <v>32.7</v>
      </c>
      <c r="OG125" s="21" t="n">
        <v>30.5</v>
      </c>
      <c r="OH125" s="23" t="n">
        <f aca="false">(OH123+OH124)/2</f>
        <v>26.5</v>
      </c>
      <c r="OI125" s="21" t="n">
        <v>27.1</v>
      </c>
      <c r="OJ125" s="23" t="n">
        <f aca="false">(OJ123+OJ124)/2</f>
        <v>28.45</v>
      </c>
      <c r="OK125" s="23" t="n">
        <f aca="false">(OK123+OK124)/2</f>
        <v>30.2</v>
      </c>
      <c r="OL125" s="23" t="n">
        <f aca="false">(OL123+OL124)/2</f>
        <v>34.95</v>
      </c>
      <c r="OM125" s="23" t="n">
        <f aca="false">(OM123+OM124)/2</f>
        <v>36.5</v>
      </c>
      <c r="ON125" s="23" t="n">
        <f aca="false">(ON123+ON124)/2</f>
        <v>36.75</v>
      </c>
      <c r="OO125" s="22" t="n">
        <f aca="false">AVERAGE(OC125:ON125)</f>
        <v>32.2541666666667</v>
      </c>
      <c r="PA125" s="0" t="n">
        <v>1975</v>
      </c>
      <c r="PB125" s="20" t="s">
        <v>131</v>
      </c>
      <c r="PC125" s="21" t="n">
        <v>32</v>
      </c>
      <c r="PD125" s="21" t="n">
        <v>30.1</v>
      </c>
      <c r="PE125" s="21" t="n">
        <v>31.2</v>
      </c>
      <c r="PF125" s="21" t="n">
        <v>30.4</v>
      </c>
      <c r="PG125" s="21" t="n">
        <v>29.7</v>
      </c>
      <c r="PH125" s="21" t="n">
        <v>28.6</v>
      </c>
      <c r="PI125" s="21" t="n">
        <v>29.1</v>
      </c>
      <c r="PJ125" s="21" t="n">
        <v>29.9</v>
      </c>
      <c r="PK125" s="21" t="n">
        <v>30.8</v>
      </c>
      <c r="PL125" s="21" t="n">
        <v>32.3</v>
      </c>
      <c r="PM125" s="21" t="n">
        <v>33.8</v>
      </c>
      <c r="PN125" s="21" t="n">
        <v>30.5</v>
      </c>
      <c r="PO125" s="22" t="n">
        <f aca="false">AVERAGE(PC125:PN125)</f>
        <v>30.7</v>
      </c>
      <c r="QA125" s="0" t="n">
        <v>1975</v>
      </c>
      <c r="QB125" s="20" t="s">
        <v>131</v>
      </c>
      <c r="QC125" s="21" t="n">
        <v>31.6</v>
      </c>
      <c r="QD125" s="21" t="n">
        <v>30.2</v>
      </c>
      <c r="QE125" s="21" t="n">
        <v>30.3</v>
      </c>
      <c r="QF125" s="21" t="n">
        <v>29.1</v>
      </c>
      <c r="QG125" s="21" t="n">
        <v>27.3</v>
      </c>
      <c r="QH125" s="21" t="n">
        <v>25.8</v>
      </c>
      <c r="QI125" s="21" t="n">
        <v>26.8</v>
      </c>
      <c r="QJ125" s="21" t="n">
        <v>26.6</v>
      </c>
      <c r="QK125" s="21" t="n">
        <v>27.5</v>
      </c>
      <c r="QL125" s="21" t="n">
        <v>29.4</v>
      </c>
      <c r="QM125" s="21" t="n">
        <v>30.8</v>
      </c>
      <c r="QN125" s="21" t="n">
        <v>30.1</v>
      </c>
      <c r="QO125" s="22" t="n">
        <f aca="false">AVERAGE(QC125:QN125)</f>
        <v>28.7916666666667</v>
      </c>
      <c r="RA125" s="0" t="n">
        <v>1975</v>
      </c>
      <c r="RB125" s="20" t="s">
        <v>131</v>
      </c>
      <c r="RC125" s="21" t="n">
        <v>36.2</v>
      </c>
      <c r="RD125" s="21" t="n">
        <v>33.4</v>
      </c>
      <c r="RE125" s="21" t="n">
        <v>32.5</v>
      </c>
      <c r="RF125" s="21" t="n">
        <v>29.7</v>
      </c>
      <c r="RG125" s="21" t="n">
        <v>26.2</v>
      </c>
      <c r="RH125" s="21" t="n">
        <v>19.9</v>
      </c>
      <c r="RI125" s="21" t="n">
        <v>21</v>
      </c>
      <c r="RJ125" s="21" t="n">
        <v>21</v>
      </c>
      <c r="RK125" s="21" t="n">
        <v>25.6</v>
      </c>
      <c r="RL125" s="21" t="n">
        <v>28</v>
      </c>
      <c r="RM125" s="28" t="n">
        <f aca="false">(RM124+RM126)/2</f>
        <v>31.2</v>
      </c>
      <c r="RN125" s="21" t="n">
        <v>28.7</v>
      </c>
      <c r="RO125" s="22" t="n">
        <f aca="false">AVERAGE(RC125:RN125)</f>
        <v>27.7833333333333</v>
      </c>
      <c r="SA125" s="0" t="n">
        <v>1975</v>
      </c>
      <c r="SB125" s="29" t="s">
        <v>131</v>
      </c>
      <c r="SC125" s="27" t="n">
        <v>31.2</v>
      </c>
      <c r="SD125" s="27" t="n">
        <v>30.7</v>
      </c>
      <c r="SE125" s="27" t="n">
        <v>29</v>
      </c>
      <c r="SF125" s="27" t="n">
        <v>25.4</v>
      </c>
      <c r="SG125" s="27" t="n">
        <v>24.1</v>
      </c>
      <c r="SH125" s="27" t="n">
        <v>19</v>
      </c>
      <c r="SI125" s="27" t="n">
        <v>19.6</v>
      </c>
      <c r="SJ125" s="27" t="n">
        <v>19.6</v>
      </c>
      <c r="SK125" s="27" t="n">
        <v>23</v>
      </c>
      <c r="SL125" s="27" t="n">
        <v>25.5</v>
      </c>
      <c r="SM125" s="27" t="n">
        <v>29.4</v>
      </c>
      <c r="SN125" s="27" t="n">
        <v>29.3</v>
      </c>
      <c r="SO125" s="22" t="n">
        <f aca="false">AVERAGE(SC125:SN125)</f>
        <v>25.4833333333333</v>
      </c>
      <c r="TA125" s="0" t="n">
        <v>1975</v>
      </c>
      <c r="TB125" s="29" t="s">
        <v>131</v>
      </c>
      <c r="TC125" s="27" t="n">
        <v>33</v>
      </c>
      <c r="TD125" s="27" t="n">
        <v>32.5</v>
      </c>
      <c r="TE125" s="27" t="n">
        <v>31.9</v>
      </c>
      <c r="TF125" s="27" t="n">
        <v>29.3</v>
      </c>
      <c r="TG125" s="27" t="n">
        <v>27.6</v>
      </c>
      <c r="TH125" s="27" t="n">
        <v>22.9</v>
      </c>
      <c r="TI125" s="27" t="n">
        <v>24.8</v>
      </c>
      <c r="TJ125" s="27" t="n">
        <v>25.3</v>
      </c>
      <c r="TK125" s="27" t="n">
        <v>28.3</v>
      </c>
      <c r="TL125" s="27" t="n">
        <v>30</v>
      </c>
      <c r="TM125" s="27" t="n">
        <v>33.9</v>
      </c>
      <c r="TN125" s="27" t="n">
        <v>31.7</v>
      </c>
      <c r="TO125" s="22" t="n">
        <f aca="false">AVERAGE(TC125:TN125)</f>
        <v>29.2666666666667</v>
      </c>
      <c r="UA125" s="0" t="n">
        <v>1975</v>
      </c>
      <c r="UB125" s="29" t="s">
        <v>131</v>
      </c>
      <c r="UC125" s="27" t="n">
        <v>31.9</v>
      </c>
      <c r="UD125" s="27" t="n">
        <v>31.6</v>
      </c>
      <c r="UE125" s="27" t="n">
        <v>31.1</v>
      </c>
      <c r="UF125" s="27" t="n">
        <v>28.7</v>
      </c>
      <c r="UG125" s="27" t="n">
        <v>27.1</v>
      </c>
      <c r="UH125" s="27" t="n">
        <v>22.8</v>
      </c>
      <c r="UI125" s="27" t="n">
        <v>23.2</v>
      </c>
      <c r="UJ125" s="27" t="n">
        <v>23.5</v>
      </c>
      <c r="UK125" s="27" t="n">
        <v>26.5</v>
      </c>
      <c r="UL125" s="27" t="n">
        <v>28.3</v>
      </c>
      <c r="UM125" s="27" t="n">
        <v>31.4</v>
      </c>
      <c r="UN125" s="27" t="n">
        <v>31.9</v>
      </c>
      <c r="UO125" s="22" t="n">
        <f aca="false">AVERAGE(UC125:UN125)</f>
        <v>28.1666666666667</v>
      </c>
      <c r="VA125" s="0" t="n">
        <v>1975</v>
      </c>
      <c r="VB125" s="29" t="s">
        <v>131</v>
      </c>
      <c r="VC125" s="27" t="n">
        <v>33</v>
      </c>
      <c r="VD125" s="27" t="n">
        <v>32.6</v>
      </c>
      <c r="VE125" s="27" t="n">
        <v>34</v>
      </c>
      <c r="VF125" s="27" t="n">
        <v>31.9</v>
      </c>
      <c r="VG125" s="27" t="n">
        <v>30.5</v>
      </c>
      <c r="VH125" s="27" t="n">
        <v>27.2</v>
      </c>
      <c r="VI125" s="27" t="n">
        <v>29.9</v>
      </c>
      <c r="VJ125" s="27" t="n">
        <v>31.1</v>
      </c>
      <c r="VK125" s="27" t="n">
        <v>32.9</v>
      </c>
      <c r="VL125" s="27" t="n">
        <v>34.6</v>
      </c>
      <c r="VM125" s="27" t="n">
        <v>35.8</v>
      </c>
      <c r="VN125" s="27" t="n">
        <v>33.9</v>
      </c>
      <c r="VO125" s="22" t="n">
        <f aca="false">AVERAGE(VC125:VN125)</f>
        <v>32.2833333333333</v>
      </c>
      <c r="WA125" s="0" t="n">
        <v>1975</v>
      </c>
      <c r="WB125" s="29" t="s">
        <v>131</v>
      </c>
      <c r="WC125" s="27" t="n">
        <v>30.3</v>
      </c>
      <c r="WD125" s="27" t="n">
        <v>30.3</v>
      </c>
      <c r="WE125" s="27" t="n">
        <v>31</v>
      </c>
      <c r="WF125" s="27" t="n">
        <v>28.1</v>
      </c>
      <c r="WG125" s="27" t="n">
        <v>26.3</v>
      </c>
      <c r="WH125" s="27" t="n">
        <v>22.6</v>
      </c>
      <c r="WI125" s="27" t="n">
        <v>23.5</v>
      </c>
      <c r="WJ125" s="27" t="n">
        <v>24</v>
      </c>
      <c r="WK125" s="27" t="n">
        <v>25.1</v>
      </c>
      <c r="WL125" s="27" t="n">
        <v>27.5</v>
      </c>
      <c r="WM125" s="27" t="n">
        <v>29.3</v>
      </c>
      <c r="WN125" s="27" t="n">
        <v>29.7</v>
      </c>
      <c r="WO125" s="22" t="n">
        <f aca="false">AVERAGE(WC125:WN125)</f>
        <v>27.3083333333333</v>
      </c>
      <c r="XA125" s="0" t="n">
        <v>1975</v>
      </c>
      <c r="XB125" s="29" t="s">
        <v>131</v>
      </c>
      <c r="XC125" s="27" t="n">
        <v>30.7</v>
      </c>
      <c r="XD125" s="27" t="n">
        <v>29.8</v>
      </c>
      <c r="XE125" s="27" t="n">
        <v>30</v>
      </c>
      <c r="XF125" s="27" t="n">
        <v>27</v>
      </c>
      <c r="XG125" s="27" t="n">
        <v>25.3</v>
      </c>
      <c r="XH125" s="27" t="n">
        <v>22</v>
      </c>
      <c r="XI125" s="27" t="n">
        <v>22.3</v>
      </c>
      <c r="XJ125" s="27" t="n">
        <v>23.5</v>
      </c>
      <c r="XK125" s="27" t="n">
        <v>24.7</v>
      </c>
      <c r="XL125" s="27" t="n">
        <v>26.3</v>
      </c>
      <c r="XM125" s="27" t="n">
        <v>29.7</v>
      </c>
      <c r="XN125" s="27" t="n">
        <v>31</v>
      </c>
      <c r="XO125" s="22" t="n">
        <f aca="false">AVERAGE(XC125:XN125)</f>
        <v>26.8583333333333</v>
      </c>
      <c r="YA125" s="0" t="n">
        <v>1975</v>
      </c>
      <c r="YB125" s="29" t="s">
        <v>131</v>
      </c>
      <c r="YC125" s="27" t="n">
        <v>33.7</v>
      </c>
      <c r="YD125" s="27" t="n">
        <v>32.6</v>
      </c>
      <c r="YE125" s="27" t="n">
        <v>34</v>
      </c>
      <c r="YF125" s="27" t="n">
        <v>30.7</v>
      </c>
      <c r="YG125" s="27" t="n">
        <v>28.4</v>
      </c>
      <c r="YH125" s="27" t="n">
        <v>24.7</v>
      </c>
      <c r="YI125" s="27" t="n">
        <v>27.5</v>
      </c>
      <c r="YJ125" s="27" t="n">
        <v>28</v>
      </c>
      <c r="YK125" s="27" t="n">
        <v>31</v>
      </c>
      <c r="YL125" s="27" t="n">
        <v>31.7</v>
      </c>
      <c r="YM125" s="27" t="n">
        <v>35.7</v>
      </c>
      <c r="YN125" s="27" t="n">
        <v>32.8</v>
      </c>
      <c r="YO125" s="22" t="n">
        <f aca="false">AVERAGE(YC125:YN125)</f>
        <v>30.9</v>
      </c>
      <c r="ZA125" s="0" t="n">
        <v>1975</v>
      </c>
      <c r="ZB125" s="29" t="s">
        <v>131</v>
      </c>
      <c r="ZC125" s="27" t="n">
        <v>29.9</v>
      </c>
      <c r="ZD125" s="27" t="n">
        <v>29.1</v>
      </c>
      <c r="ZE125" s="27" t="n">
        <v>29.7</v>
      </c>
      <c r="ZF125" s="27" t="n">
        <v>27.7</v>
      </c>
      <c r="ZG125" s="27" t="n">
        <v>25.4</v>
      </c>
      <c r="ZH125" s="27" t="n">
        <v>23.8</v>
      </c>
      <c r="ZI125" s="27" t="n">
        <v>25.2</v>
      </c>
      <c r="ZJ125" s="27" t="n">
        <v>25.2</v>
      </c>
      <c r="ZK125" s="27" t="n">
        <v>25.6</v>
      </c>
      <c r="ZL125" s="27" t="n">
        <v>27.7</v>
      </c>
      <c r="ZM125" s="27" t="n">
        <v>29.4</v>
      </c>
      <c r="ZN125" s="27" t="n">
        <v>28.5</v>
      </c>
      <c r="ZO125" s="22" t="n">
        <f aca="false">AVERAGE(ZC125:ZN125)</f>
        <v>27.2666666666667</v>
      </c>
      <c r="AAA125" s="0" t="n">
        <v>1975</v>
      </c>
      <c r="AAB125" s="29" t="s">
        <v>131</v>
      </c>
      <c r="AAC125" s="27" t="n">
        <v>36.8</v>
      </c>
      <c r="AAD125" s="27" t="n">
        <v>33.8</v>
      </c>
      <c r="AAE125" s="27" t="n">
        <v>34.8</v>
      </c>
      <c r="AAF125" s="27" t="n">
        <v>30.6</v>
      </c>
      <c r="AAG125" s="27" t="n">
        <v>28.3</v>
      </c>
      <c r="AAH125" s="27" t="n">
        <v>23.3</v>
      </c>
      <c r="AAI125" s="27" t="n">
        <v>25.2</v>
      </c>
      <c r="AAJ125" s="27" t="n">
        <v>25.5</v>
      </c>
      <c r="AAK125" s="27" t="n">
        <v>30.2</v>
      </c>
      <c r="AAL125" s="27" t="n">
        <v>31.4</v>
      </c>
      <c r="AAM125" s="27" t="n">
        <v>36.4</v>
      </c>
      <c r="AAN125" s="27" t="n">
        <v>35.7</v>
      </c>
      <c r="AAO125" s="22" t="n">
        <f aca="false">AVERAGE(AAC125:AAN125)</f>
        <v>31</v>
      </c>
      <c r="ABA125" s="0" t="n">
        <v>1975</v>
      </c>
      <c r="ABB125" s="29" t="s">
        <v>131</v>
      </c>
      <c r="ABC125" s="27" t="n">
        <v>36.8</v>
      </c>
      <c r="ABD125" s="27" t="n">
        <v>34.4</v>
      </c>
      <c r="ABE125" s="27" t="n">
        <v>33.9</v>
      </c>
      <c r="ABF125" s="27" t="n">
        <v>31.4</v>
      </c>
      <c r="ABG125" s="27" t="n">
        <v>28.7</v>
      </c>
      <c r="ABH125" s="27" t="n">
        <v>23.7</v>
      </c>
      <c r="ABI125" s="27" t="n">
        <v>26.2</v>
      </c>
      <c r="ABJ125" s="27" t="n">
        <v>26</v>
      </c>
      <c r="ABK125" s="27" t="n">
        <v>30.7</v>
      </c>
      <c r="ABL125" s="27" t="n">
        <v>31.7</v>
      </c>
      <c r="ABM125" s="27" t="n">
        <v>37</v>
      </c>
      <c r="ABN125" s="27" t="n">
        <v>34.1</v>
      </c>
      <c r="ABO125" s="22" t="n">
        <f aca="false">AVERAGE(ABC125:ABN125)</f>
        <v>31.2166666666667</v>
      </c>
      <c r="ACA125" s="0" t="n">
        <v>1975</v>
      </c>
      <c r="ACB125" s="29" t="s">
        <v>131</v>
      </c>
      <c r="ACC125" s="27" t="n">
        <v>29.2</v>
      </c>
      <c r="ACD125" s="27" t="n">
        <v>28.8</v>
      </c>
      <c r="ACE125" s="27" t="n">
        <v>29</v>
      </c>
      <c r="ACF125" s="27" t="n">
        <v>26.1</v>
      </c>
      <c r="ACG125" s="27" t="n">
        <v>23.9</v>
      </c>
      <c r="ACH125" s="27" t="n">
        <v>21.1</v>
      </c>
      <c r="ACI125" s="27" t="n">
        <v>21.9</v>
      </c>
      <c r="ACJ125" s="27" t="n">
        <v>23.1</v>
      </c>
      <c r="ACK125" s="27" t="n">
        <v>24.3</v>
      </c>
      <c r="ACL125" s="27" t="n">
        <v>26.8</v>
      </c>
      <c r="ACM125" s="27" t="n">
        <v>28.8</v>
      </c>
      <c r="ACN125" s="27" t="n">
        <v>28.8</v>
      </c>
      <c r="ACO125" s="22" t="n">
        <f aca="false">AVERAGE(ACC125:ACN125)</f>
        <v>25.9833333333333</v>
      </c>
      <c r="ADA125" s="0" t="n">
        <v>1975</v>
      </c>
      <c r="ADB125" s="29" t="s">
        <v>131</v>
      </c>
      <c r="ADC125" s="27" t="n">
        <v>30</v>
      </c>
      <c r="ADD125" s="27" t="n">
        <v>29.7</v>
      </c>
      <c r="ADE125" s="27" t="n">
        <v>29.6</v>
      </c>
      <c r="ADF125" s="27" t="n">
        <v>27</v>
      </c>
      <c r="ADG125" s="27" t="n">
        <v>25.8</v>
      </c>
      <c r="ADH125" s="27" t="n">
        <v>21.9</v>
      </c>
      <c r="ADI125" s="27" t="n">
        <v>22.7</v>
      </c>
      <c r="ADJ125" s="27" t="n">
        <v>23.5</v>
      </c>
      <c r="ADK125" s="27" t="n">
        <v>24.6</v>
      </c>
      <c r="ADL125" s="27" t="n">
        <v>26.7</v>
      </c>
      <c r="ADM125" s="27" t="n">
        <v>28.4</v>
      </c>
      <c r="ADN125" s="27" t="n">
        <v>29.3</v>
      </c>
      <c r="ADO125" s="22" t="n">
        <f aca="false">AVERAGE(ADC125:ADN125)</f>
        <v>26.6</v>
      </c>
      <c r="AEA125" s="0" t="n">
        <v>1975</v>
      </c>
      <c r="AEB125" s="29" t="s">
        <v>131</v>
      </c>
      <c r="AEC125" s="27" t="n">
        <v>32.4</v>
      </c>
      <c r="AED125" s="27" t="n">
        <v>31.7</v>
      </c>
      <c r="AEE125" s="27" t="n">
        <v>29.9</v>
      </c>
      <c r="AEF125" s="27" t="n">
        <v>26.7</v>
      </c>
      <c r="AEG125" s="27" t="n">
        <v>24.6</v>
      </c>
      <c r="AEH125" s="27" t="n">
        <v>19.8</v>
      </c>
      <c r="AEI125" s="27" t="n">
        <v>20.5</v>
      </c>
      <c r="AEJ125" s="27" t="n">
        <v>20.7</v>
      </c>
      <c r="AEK125" s="27" t="n">
        <v>24.6</v>
      </c>
      <c r="AEL125" s="27" t="n">
        <v>26.5</v>
      </c>
      <c r="AEM125" s="27" t="n">
        <v>30.8</v>
      </c>
      <c r="AEN125" s="27" t="n">
        <v>30.7</v>
      </c>
      <c r="AEO125" s="22" t="n">
        <f aca="false">AVERAGE(AEC125:AEN125)</f>
        <v>26.575</v>
      </c>
      <c r="AFA125" s="0" t="n">
        <v>1975</v>
      </c>
      <c r="AFB125" s="29" t="s">
        <v>131</v>
      </c>
      <c r="AFC125" s="27" t="n">
        <v>33.7</v>
      </c>
      <c r="AFD125" s="27" t="n">
        <v>32.5</v>
      </c>
      <c r="AFE125" s="27" t="n">
        <v>31.4</v>
      </c>
      <c r="AFF125" s="27" t="n">
        <v>27.8</v>
      </c>
      <c r="AFG125" s="27" t="n">
        <v>22.8</v>
      </c>
      <c r="AFH125" s="27" t="n">
        <v>19.8</v>
      </c>
      <c r="AFI125" s="27" t="n">
        <v>20.9</v>
      </c>
      <c r="AFJ125" s="27" t="n">
        <v>21</v>
      </c>
      <c r="AFK125" s="27" t="n">
        <v>25.7</v>
      </c>
      <c r="AFL125" s="27" t="n">
        <v>27.1</v>
      </c>
      <c r="AFM125" s="27" t="n">
        <v>32.7</v>
      </c>
      <c r="AFN125" s="27" t="n">
        <v>30.4</v>
      </c>
      <c r="AFO125" s="22" t="n">
        <f aca="false">AVERAGE(AFC125:AFN125)</f>
        <v>27.15</v>
      </c>
      <c r="AGA125" s="0" t="n">
        <v>1975</v>
      </c>
      <c r="AGB125" s="29" t="s">
        <v>131</v>
      </c>
      <c r="AGC125" s="27" t="n">
        <v>33.3</v>
      </c>
      <c r="AGD125" s="27" t="n">
        <v>32.3</v>
      </c>
      <c r="AGE125" s="27" t="n">
        <v>34.1</v>
      </c>
      <c r="AGF125" s="27" t="n">
        <v>33.8</v>
      </c>
      <c r="AGG125" s="27" t="n">
        <v>32.1</v>
      </c>
      <c r="AGH125" s="27" t="n">
        <v>28.8</v>
      </c>
      <c r="AGI125" s="27" t="n">
        <v>31.1</v>
      </c>
      <c r="AGJ125" s="27" t="n">
        <v>31.3</v>
      </c>
      <c r="AGK125" s="27" t="n">
        <v>34</v>
      </c>
      <c r="AGL125" s="27" t="n">
        <v>34.8</v>
      </c>
      <c r="AGM125" s="27" t="n">
        <v>37.2</v>
      </c>
      <c r="AGN125" s="28" t="n">
        <f aca="false">(AGN124+AGN126)/2</f>
        <v>35</v>
      </c>
      <c r="AGO125" s="22" t="n">
        <f aca="false">AVERAGE(AGC125:AGN125)</f>
        <v>33.15</v>
      </c>
      <c r="AHA125" s="0" t="n">
        <v>1975</v>
      </c>
      <c r="AHB125" s="29" t="s">
        <v>131</v>
      </c>
      <c r="AHC125" s="27" t="n">
        <v>32.9</v>
      </c>
      <c r="AHD125" s="27" t="n">
        <v>31</v>
      </c>
      <c r="AHE125" s="27" t="n">
        <v>32.6</v>
      </c>
      <c r="AHF125" s="27" t="n">
        <v>32.2</v>
      </c>
      <c r="AHG125" s="27" t="n">
        <v>31.7</v>
      </c>
      <c r="AHH125" s="27" t="n">
        <v>29.3</v>
      </c>
      <c r="AHI125" s="27" t="n">
        <v>31.4</v>
      </c>
      <c r="AHJ125" s="27" t="n">
        <v>32.3</v>
      </c>
      <c r="AHK125" s="27" t="n">
        <v>33</v>
      </c>
      <c r="AHL125" s="27" t="n">
        <v>35.4</v>
      </c>
      <c r="AHM125" s="27" t="n">
        <v>36.5</v>
      </c>
      <c r="AHN125" s="27" t="n">
        <v>32.9</v>
      </c>
      <c r="AHO125" s="22" t="n">
        <f aca="false">AVERAGE(AHC125:AHN125)</f>
        <v>32.6</v>
      </c>
      <c r="AIA125" s="0" t="n">
        <v>1975</v>
      </c>
      <c r="AIB125" s="29" t="s">
        <v>131</v>
      </c>
      <c r="AIC125" s="27" t="n">
        <v>35.4</v>
      </c>
      <c r="AID125" s="27" t="n">
        <v>32.6</v>
      </c>
      <c r="AIE125" s="27" t="n">
        <v>34.1</v>
      </c>
      <c r="AIF125" s="27" t="n">
        <v>31.7</v>
      </c>
      <c r="AIG125" s="27" t="n">
        <v>30</v>
      </c>
      <c r="AIH125" s="27" t="n">
        <v>26.3</v>
      </c>
      <c r="AII125" s="27" t="n">
        <v>29.1</v>
      </c>
      <c r="AIJ125" s="27" t="n">
        <v>29.4</v>
      </c>
      <c r="AIK125" s="27" t="n">
        <v>34.1</v>
      </c>
      <c r="AIL125" s="27" t="n">
        <v>34.2</v>
      </c>
      <c r="AIM125" s="27" t="n">
        <v>38.2</v>
      </c>
      <c r="AIN125" s="27" t="n">
        <v>35.2</v>
      </c>
      <c r="AIO125" s="22" t="n">
        <f aca="false">AVERAGE(AIC125:AIN125)</f>
        <v>32.525</v>
      </c>
      <c r="AJA125" s="0" t="n">
        <v>1975</v>
      </c>
      <c r="AJB125" s="29" t="s">
        <v>131</v>
      </c>
      <c r="AJC125" s="27" t="n">
        <v>30.9</v>
      </c>
      <c r="AJD125" s="27" t="n">
        <v>30.9</v>
      </c>
      <c r="AJE125" s="27" t="n">
        <v>31.1</v>
      </c>
      <c r="AJF125" s="27" t="n">
        <v>29.1</v>
      </c>
      <c r="AJG125" s="27" t="n">
        <v>27.2</v>
      </c>
      <c r="AJH125" s="27" t="n">
        <v>23.4</v>
      </c>
      <c r="AJI125" s="27" t="n">
        <v>24.4</v>
      </c>
      <c r="AJJ125" s="27" t="n">
        <v>25</v>
      </c>
      <c r="AJK125" s="27" t="n">
        <v>25.7</v>
      </c>
      <c r="AJL125" s="27" t="n">
        <v>28.3</v>
      </c>
      <c r="AJM125" s="27" t="n">
        <v>30.8</v>
      </c>
      <c r="AJN125" s="27" t="n">
        <v>30.4</v>
      </c>
      <c r="AJO125" s="22" t="n">
        <f aca="false">AVERAGE(AJC125:AJN125)</f>
        <v>28.1</v>
      </c>
      <c r="AKA125" s="0" t="n">
        <v>1975</v>
      </c>
      <c r="AKB125" s="29" t="s">
        <v>131</v>
      </c>
      <c r="AKC125" s="27" t="n">
        <v>34.3</v>
      </c>
      <c r="AKD125" s="27" t="n">
        <v>32.7</v>
      </c>
      <c r="AKE125" s="27" t="n">
        <v>31.5</v>
      </c>
      <c r="AKF125" s="27" t="n">
        <v>28</v>
      </c>
      <c r="AKG125" s="27" t="n">
        <v>25.3</v>
      </c>
      <c r="AKH125" s="27" t="n">
        <v>20.1</v>
      </c>
      <c r="AKI125" s="27" t="n">
        <v>21.2</v>
      </c>
      <c r="AKJ125" s="27" t="n">
        <v>21.6</v>
      </c>
      <c r="AKK125" s="27" t="n">
        <v>25.9</v>
      </c>
      <c r="AKL125" s="27" t="n">
        <v>27.8</v>
      </c>
      <c r="AKM125" s="27" t="n">
        <v>32.7</v>
      </c>
      <c r="AKN125" s="27" t="n">
        <v>31.3</v>
      </c>
      <c r="AKO125" s="22" t="n">
        <f aca="false">AVERAGE(AKC125:AKN125)</f>
        <v>27.7</v>
      </c>
      <c r="ALA125" s="0" t="n">
        <v>1975</v>
      </c>
      <c r="ALB125" s="29" t="s">
        <v>131</v>
      </c>
      <c r="ALC125" s="27" t="n">
        <v>28.3</v>
      </c>
      <c r="ALD125" s="27" t="n">
        <v>28.4</v>
      </c>
      <c r="ALE125" s="27" t="n">
        <v>28.4</v>
      </c>
      <c r="ALF125" s="27" t="n">
        <v>26.1</v>
      </c>
      <c r="ALG125" s="27" t="n">
        <v>24.8</v>
      </c>
      <c r="ALH125" s="27" t="n">
        <v>21.3</v>
      </c>
      <c r="ALI125" s="27" t="n">
        <v>22.3</v>
      </c>
      <c r="ALJ125" s="27" t="n">
        <v>22.3</v>
      </c>
      <c r="ALK125" s="27" t="n">
        <v>23.5</v>
      </c>
      <c r="ALL125" s="27" t="n">
        <v>25.5</v>
      </c>
      <c r="ALM125" s="27" t="n">
        <v>27</v>
      </c>
      <c r="ALN125" s="27" t="n">
        <v>28.4</v>
      </c>
      <c r="ALO125" s="22" t="n">
        <f aca="false">AVERAGE(ALC125:ALN125)</f>
        <v>25.525</v>
      </c>
    </row>
    <row r="126" customFormat="false" ht="12.8" hidden="false" customHeight="false" outlineLevel="0" collapsed="false">
      <c r="A126" s="16"/>
      <c r="B126" s="8" t="n">
        <f aca="false">AVERAGE(AO126,BO126,CO126,DO126,EO126,FO126,GO126,HO126,IO126,JO126,KO126,LO126,MO126,NO126,OO126,PO126,QO126,RO126,SO126,TO126,UO126,VO126,WO126,XO126,YO126,ZO126,AAO126,ABO126,ACO126,ADO126,AEO126,AFO126,AGO126,AHO126,AIO126,AJO126,AKO126,ALO126,Sheet2!O126,Sheet2!AO126,Sheet2!BO126,Sheet2!CO126)</f>
        <v>28.4280009920635</v>
      </c>
      <c r="C126" s="10" t="n">
        <f aca="false">AVERAGE(B122:B126)</f>
        <v>28.6676636904762</v>
      </c>
      <c r="D126" s="9" t="n">
        <f aca="false">AVERAGE(B117:B126)</f>
        <v>28.7587082882395</v>
      </c>
      <c r="E126" s="8" t="n">
        <f aca="false">AVERAGE(B107:B126)</f>
        <v>28.7615294687951</v>
      </c>
      <c r="F126" s="11" t="n">
        <f aca="false">AVERAGE(B77:B126)</f>
        <v>28.7848340097403</v>
      </c>
      <c r="G126" s="2" t="n">
        <f aca="false">MAX(AC126:AN126,BC126:BN126,CC126:CN126,DC126:DN126,EC126:EN126,FC126:FN126,GC126:GN126,HC126:HN126,IC126:IN126,JC126:JN126,KC126:KN126,LC126:LN126,MC126:MN126,NC126:NN126,OC126:ON126,PC126:PN126,QC126:QN126,RC126:RN126,SC126:SN126,TC126:TN126,UC126:UN126,VC126:VN126,WC126:WN126,XC126:XN126,YC126:YN126,ZC126:ZN126,AAC126:AAN126,ABC126:ABN126,ACC126:ACN126,ADC126:ADN126,AEC126:AEN126,AFC126:AFN126,AGC126:AGN126,AHC126:AHN126,AIC126:AIN126,AJC126:AJN126,AKC126:AKN126,ALC126:ALN126,Sheet2!C126:N126,Sheet2!AC126:AN126,Sheet2!BC126:BN126,Sheet2!CC126:CN126)</f>
        <v>41.3</v>
      </c>
      <c r="H126" s="17" t="n">
        <f aca="false">MEDIAN(AC126:AN126,BC126:BN126,CC126:CN126,DC126:DN126,EC126:EN126,FC126:FN126,GC126:GN126,HC126:HN126,IC126:IN126,JC126:JN126,KC126:KN126,LC126:LN126,MC126:MN126,NC126:NN126,OC126:ON126,PC126:PN126,QC126:QN126,RC126:RN126,SC126:SN126,TC126:TN126,UC126:UN126,VC126:VN126,WC126:WN126,XC126:XN126,YC126:YN126,ZC126:ZN126,AAC126:AAN126,ABC126:ABN126,ACC126:ACN126,ADC126:ADN126,AEC126:AEN126,AFC126:AFN126,AGC126:AGN126,AHC126:AHN126,AIC126:AIN126,AJC126:AJN126,AKC126:AKN126,ALC126:ALN126,Sheet2!C126:N126,Sheet2!AC126:AN126,Sheet2!BC126:BN126,Sheet2!CC126:CN126)</f>
        <v>28.85</v>
      </c>
      <c r="I126" s="18" t="n">
        <f aca="false">MIN(AC126:AN126,BC126:BN126,CC126:CN126,DC126:DN126,EC126:EN126,FC126:FN126,GC126:GN126,HC126:HN126,IC126:IN126,JC126:JN126,KC126:KN126,LC126:LN126,MC126:MN126,NC126:NN126,OC126:ON126,PC126:PN126,QC126:QN126,RC126:RN126,SC126:SN126,TC126:TN126,UC126:UN126,VC126:VN126,WC126:WN126,XC126:XN126,YC126:YN126,ZC126:ZN126,AAC126:AAN126,ABC126:ABN126,ACC126:ACN126,ADC126:ADN126,AEC126:AEN126,AFC126:AFN126,AGC126:AGN126,AHC126:AHN126,AIC126:AIN126,AJC126:AJN126,AKC126:AKN126,ALC126:ALN126,Sheet2!C126:N126,Sheet2!AC126:AN126,Sheet2!BC126:BN126,Sheet2!CC126:CN126)</f>
        <v>18.9</v>
      </c>
      <c r="K126" s="19" t="n">
        <f aca="false">(G126+I126)/2</f>
        <v>30.1</v>
      </c>
      <c r="AB126" s="33" t="n">
        <v>1976</v>
      </c>
      <c r="AC126" s="21" t="n">
        <v>32.2</v>
      </c>
      <c r="AD126" s="21" t="n">
        <v>31.4</v>
      </c>
      <c r="AE126" s="21" t="n">
        <v>33.2</v>
      </c>
      <c r="AF126" s="21" t="n">
        <v>29.8</v>
      </c>
      <c r="AG126" s="21" t="n">
        <v>26.8</v>
      </c>
      <c r="AH126" s="21" t="n">
        <v>23.3</v>
      </c>
      <c r="AI126" s="21" t="n">
        <v>23</v>
      </c>
      <c r="AJ126" s="21" t="n">
        <v>24.5</v>
      </c>
      <c r="AK126" s="21" t="n">
        <v>27.9</v>
      </c>
      <c r="AL126" s="21" t="n">
        <v>30.8</v>
      </c>
      <c r="AM126" s="21" t="n">
        <v>35.1</v>
      </c>
      <c r="AN126" s="21" t="n">
        <v>37</v>
      </c>
      <c r="AO126" s="22" t="n">
        <f aca="false">AVERAGE(AC126:AN126)</f>
        <v>29.5833333333333</v>
      </c>
      <c r="BA126" s="0" t="n">
        <v>1976</v>
      </c>
      <c r="BB126" s="20" t="s">
        <v>132</v>
      </c>
      <c r="BC126" s="21" t="n">
        <v>31.5</v>
      </c>
      <c r="BD126" s="21" t="n">
        <v>29.1</v>
      </c>
      <c r="BE126" s="21" t="n">
        <v>29.8</v>
      </c>
      <c r="BF126" s="21" t="n">
        <v>26.4</v>
      </c>
      <c r="BG126" s="21" t="n">
        <v>23.6</v>
      </c>
      <c r="BH126" s="21" t="n">
        <v>20.2</v>
      </c>
      <c r="BI126" s="21" t="n">
        <v>19.6</v>
      </c>
      <c r="BJ126" s="21" t="n">
        <v>21.9</v>
      </c>
      <c r="BK126" s="21" t="n">
        <v>24.3</v>
      </c>
      <c r="BL126" s="21" t="n">
        <v>26.3</v>
      </c>
      <c r="BM126" s="21" t="n">
        <v>32.5</v>
      </c>
      <c r="BN126" s="21" t="n">
        <v>36.7</v>
      </c>
      <c r="BO126" s="22" t="n">
        <f aca="false">AVERAGE(BC126:BN126)</f>
        <v>26.825</v>
      </c>
      <c r="CA126" s="0" t="n">
        <v>1976</v>
      </c>
      <c r="CB126" s="20" t="s">
        <v>132</v>
      </c>
      <c r="CC126" s="21" t="n">
        <v>33.9</v>
      </c>
      <c r="CD126" s="21" t="n">
        <v>33.9</v>
      </c>
      <c r="CE126" s="21" t="n">
        <v>35</v>
      </c>
      <c r="CF126" s="21" t="n">
        <v>32.2</v>
      </c>
      <c r="CG126" s="21" t="n">
        <v>27.2</v>
      </c>
      <c r="CH126" s="21" t="n">
        <v>23.4</v>
      </c>
      <c r="CI126" s="21" t="n">
        <v>23.4</v>
      </c>
      <c r="CJ126" s="21" t="n">
        <v>25.5</v>
      </c>
      <c r="CK126" s="21" t="n">
        <v>29.5</v>
      </c>
      <c r="CL126" s="21" t="n">
        <v>30.5</v>
      </c>
      <c r="CM126" s="21" t="n">
        <v>34.7</v>
      </c>
      <c r="CN126" s="21" t="n">
        <v>41.3</v>
      </c>
      <c r="CO126" s="22" t="n">
        <f aca="false">AVERAGE(CC126:CN126)</f>
        <v>30.875</v>
      </c>
      <c r="DA126" s="0" t="n">
        <v>1976</v>
      </c>
      <c r="DB126" s="20" t="s">
        <v>132</v>
      </c>
      <c r="DC126" s="21" t="n">
        <v>31.6</v>
      </c>
      <c r="DD126" s="21" t="n">
        <v>31.2</v>
      </c>
      <c r="DE126" s="21" t="n">
        <v>31.4</v>
      </c>
      <c r="DF126" s="21" t="n">
        <v>29</v>
      </c>
      <c r="DG126" s="21" t="n">
        <v>26.6</v>
      </c>
      <c r="DH126" s="21" t="n">
        <v>25.3</v>
      </c>
      <c r="DI126" s="21" t="n">
        <v>24.6</v>
      </c>
      <c r="DJ126" s="21" t="n">
        <v>25.4</v>
      </c>
      <c r="DK126" s="21" t="n">
        <v>27.5</v>
      </c>
      <c r="DL126" s="21" t="n">
        <v>29.3</v>
      </c>
      <c r="DM126" s="21" t="n">
        <v>31.3</v>
      </c>
      <c r="DN126" s="21" t="n">
        <v>32.2</v>
      </c>
      <c r="DO126" s="22" t="n">
        <f aca="false">AVERAGE(DC126:DN126)</f>
        <v>28.7833333333333</v>
      </c>
      <c r="EA126" s="0" t="n">
        <v>1976</v>
      </c>
      <c r="EB126" s="20" t="s">
        <v>132</v>
      </c>
      <c r="EC126" s="21" t="n">
        <v>28.5</v>
      </c>
      <c r="ED126" s="21" t="n">
        <v>27.6</v>
      </c>
      <c r="EE126" s="21" t="n">
        <v>27.8</v>
      </c>
      <c r="EF126" s="21" t="n">
        <v>25.5</v>
      </c>
      <c r="EG126" s="21" t="n">
        <v>23.1</v>
      </c>
      <c r="EH126" s="21" t="n">
        <v>21.4</v>
      </c>
      <c r="EI126" s="21" t="n">
        <v>21</v>
      </c>
      <c r="EJ126" s="21" t="n">
        <v>21.2</v>
      </c>
      <c r="EK126" s="21" t="n">
        <v>23.3</v>
      </c>
      <c r="EL126" s="21" t="n">
        <v>25.3</v>
      </c>
      <c r="EM126" s="21" t="n">
        <v>27.9</v>
      </c>
      <c r="EN126" s="21" t="n">
        <v>29.7</v>
      </c>
      <c r="EO126" s="22" t="n">
        <f aca="false">AVERAGE(EC126:EN126)</f>
        <v>25.1916666666667</v>
      </c>
      <c r="FA126" s="0" t="n">
        <v>1976</v>
      </c>
      <c r="FB126" s="20" t="s">
        <v>132</v>
      </c>
      <c r="FC126" s="21" t="n">
        <v>29.5</v>
      </c>
      <c r="FD126" s="21" t="n">
        <v>28.8</v>
      </c>
      <c r="FE126" s="21" t="n">
        <v>29.2</v>
      </c>
      <c r="FF126" s="21" t="n">
        <v>26.5</v>
      </c>
      <c r="FG126" s="21" t="n">
        <v>24.7</v>
      </c>
      <c r="FH126" s="21" t="n">
        <v>22.5</v>
      </c>
      <c r="FI126" s="21" t="n">
        <v>21.8</v>
      </c>
      <c r="FJ126" s="21" t="n">
        <v>22.3</v>
      </c>
      <c r="FK126" s="21" t="n">
        <v>24.3</v>
      </c>
      <c r="FL126" s="21" t="n">
        <v>26.8</v>
      </c>
      <c r="FM126" s="21" t="n">
        <v>29.4</v>
      </c>
      <c r="FN126" s="21" t="n">
        <v>31.5</v>
      </c>
      <c r="FO126" s="22" t="n">
        <f aca="false">AVERAGE(FC126:FN126)</f>
        <v>26.4416666666667</v>
      </c>
      <c r="GA126" s="0" t="n">
        <v>1976</v>
      </c>
      <c r="GB126" s="20" t="s">
        <v>132</v>
      </c>
      <c r="GC126" s="21" t="n">
        <v>31.3</v>
      </c>
      <c r="GD126" s="21" t="n">
        <v>30.2</v>
      </c>
      <c r="GE126" s="21" t="n">
        <v>31.1</v>
      </c>
      <c r="GF126" s="21" t="n">
        <v>28.9</v>
      </c>
      <c r="GG126" s="21" t="n">
        <v>27.2</v>
      </c>
      <c r="GH126" s="21" t="n">
        <v>25.5</v>
      </c>
      <c r="GI126" s="21" t="n">
        <v>24.9</v>
      </c>
      <c r="GJ126" s="21" t="n">
        <v>25</v>
      </c>
      <c r="GK126" s="21" t="n">
        <v>27.9</v>
      </c>
      <c r="GL126" s="21" t="n">
        <v>29.9</v>
      </c>
      <c r="GM126" s="21" t="n">
        <v>31.5</v>
      </c>
      <c r="GN126" s="21" t="n">
        <v>31.9</v>
      </c>
      <c r="GO126" s="22" t="n">
        <f aca="false">AVERAGE(GC126:GN126)</f>
        <v>28.775</v>
      </c>
      <c r="HA126" s="0" t="n">
        <v>1976</v>
      </c>
      <c r="HB126" s="20" t="s">
        <v>132</v>
      </c>
      <c r="HC126" s="21" t="n">
        <v>31.2</v>
      </c>
      <c r="HD126" s="21" t="n">
        <v>30.5</v>
      </c>
      <c r="HE126" s="21" t="n">
        <v>31.3</v>
      </c>
      <c r="HF126" s="21" t="n">
        <v>32.6</v>
      </c>
      <c r="HG126" s="21" t="n">
        <v>29.9</v>
      </c>
      <c r="HH126" s="21" t="n">
        <v>27.5</v>
      </c>
      <c r="HI126" s="21" t="n">
        <v>28.4</v>
      </c>
      <c r="HJ126" s="21" t="n">
        <v>30.5</v>
      </c>
      <c r="HK126" s="21" t="n">
        <v>32.8</v>
      </c>
      <c r="HL126" s="21" t="n">
        <v>38.4</v>
      </c>
      <c r="HM126" s="21" t="n">
        <v>36.9</v>
      </c>
      <c r="HN126" s="21" t="n">
        <v>35.5</v>
      </c>
      <c r="HO126" s="22" t="n">
        <f aca="false">AVERAGE(HC126:HN126)</f>
        <v>32.125</v>
      </c>
      <c r="IA126" s="0" t="n">
        <v>1976</v>
      </c>
      <c r="IB126" s="20" t="s">
        <v>132</v>
      </c>
      <c r="IC126" s="21" t="n">
        <v>31.1</v>
      </c>
      <c r="ID126" s="21" t="n">
        <v>30.1</v>
      </c>
      <c r="IE126" s="21" t="n">
        <v>30.6</v>
      </c>
      <c r="IF126" s="21" t="n">
        <v>28</v>
      </c>
      <c r="IG126" s="21" t="n">
        <v>27.2</v>
      </c>
      <c r="IH126" s="21" t="n">
        <v>26.1</v>
      </c>
      <c r="II126" s="21" t="n">
        <v>25.4</v>
      </c>
      <c r="IJ126" s="21" t="n">
        <v>26</v>
      </c>
      <c r="IK126" s="21" t="n">
        <v>28</v>
      </c>
      <c r="IL126" s="21" t="n">
        <v>29.9</v>
      </c>
      <c r="IM126" s="21" t="n">
        <v>31.7</v>
      </c>
      <c r="IN126" s="21" t="n">
        <v>32.3</v>
      </c>
      <c r="IO126" s="22" t="n">
        <f aca="false">AVERAGE(IC126:IN126)</f>
        <v>28.8666666666667</v>
      </c>
      <c r="JA126" s="0" t="n">
        <v>1976</v>
      </c>
      <c r="JB126" s="20" t="s">
        <v>132</v>
      </c>
      <c r="JC126" s="21" t="n">
        <v>31.8</v>
      </c>
      <c r="JD126" s="21" t="n">
        <v>33.1</v>
      </c>
      <c r="JE126" s="21" t="n">
        <v>34.9</v>
      </c>
      <c r="JF126" s="21" t="n">
        <v>32.9</v>
      </c>
      <c r="JG126" s="21" t="n">
        <v>28.6</v>
      </c>
      <c r="JH126" s="21" t="n">
        <v>25.9</v>
      </c>
      <c r="JI126" s="21" t="n">
        <v>26.4</v>
      </c>
      <c r="JJ126" s="21" t="n">
        <v>27.2</v>
      </c>
      <c r="JK126" s="21" t="n">
        <v>32.3</v>
      </c>
      <c r="JL126" s="21" t="n">
        <v>33.9</v>
      </c>
      <c r="JM126" s="21" t="n">
        <v>37.1</v>
      </c>
      <c r="JN126" s="21" t="n">
        <v>38.9</v>
      </c>
      <c r="JO126" s="22" t="n">
        <f aca="false">AVERAGE(JC126:JN126)</f>
        <v>31.9166666666667</v>
      </c>
      <c r="KA126" s="0" t="n">
        <v>1976</v>
      </c>
      <c r="KB126" s="20" t="s">
        <v>132</v>
      </c>
      <c r="KC126" s="21" t="n">
        <v>26.3</v>
      </c>
      <c r="KD126" s="21" t="n">
        <v>25.6</v>
      </c>
      <c r="KE126" s="21" t="n">
        <v>25.8</v>
      </c>
      <c r="KF126" s="21" t="n">
        <v>23.1</v>
      </c>
      <c r="KG126" s="21" t="n">
        <v>21.8</v>
      </c>
      <c r="KH126" s="21" t="n">
        <v>19.7</v>
      </c>
      <c r="KI126" s="21" t="n">
        <v>19.1</v>
      </c>
      <c r="KJ126" s="21" t="n">
        <v>18.9</v>
      </c>
      <c r="KK126" s="21" t="n">
        <v>20.8</v>
      </c>
      <c r="KL126" s="21" t="n">
        <v>23</v>
      </c>
      <c r="KM126" s="21" t="n">
        <v>25.6</v>
      </c>
      <c r="KN126" s="21" t="n">
        <v>26.6</v>
      </c>
      <c r="KO126" s="22" t="n">
        <f aca="false">AVERAGE(KC126:KN126)</f>
        <v>23.025</v>
      </c>
      <c r="LA126" s="0" t="n">
        <v>1976</v>
      </c>
      <c r="LB126" s="20" t="s">
        <v>132</v>
      </c>
      <c r="LC126" s="21" t="n">
        <v>32.7</v>
      </c>
      <c r="LD126" s="21" t="n">
        <v>31.2</v>
      </c>
      <c r="LE126" s="21" t="n">
        <v>32.7</v>
      </c>
      <c r="LF126" s="21" t="n">
        <v>29.9</v>
      </c>
      <c r="LG126" s="21" t="n">
        <v>28.5</v>
      </c>
      <c r="LH126" s="21" t="n">
        <v>26.2</v>
      </c>
      <c r="LI126" s="21" t="n">
        <v>25.6</v>
      </c>
      <c r="LJ126" s="21" t="n">
        <v>27.4</v>
      </c>
      <c r="LK126" s="21" t="n">
        <v>29.4</v>
      </c>
      <c r="LL126" s="21" t="n">
        <v>31</v>
      </c>
      <c r="LM126" s="21" t="n">
        <v>32.9</v>
      </c>
      <c r="LN126" s="21" t="n">
        <v>33.8</v>
      </c>
      <c r="LO126" s="22" t="n">
        <f aca="false">AVERAGE(LC126:LN126)</f>
        <v>30.1083333333333</v>
      </c>
      <c r="MA126" s="0" t="n">
        <v>1976</v>
      </c>
      <c r="MB126" s="20" t="s">
        <v>132</v>
      </c>
      <c r="MC126" s="21" t="n">
        <v>31.3</v>
      </c>
      <c r="MD126" s="21" t="n">
        <v>29</v>
      </c>
      <c r="ME126" s="21" t="n">
        <v>30.2</v>
      </c>
      <c r="MF126" s="21" t="n">
        <v>26.7</v>
      </c>
      <c r="MG126" s="21" t="n">
        <v>23</v>
      </c>
      <c r="MH126" s="21" t="n">
        <v>19.6</v>
      </c>
      <c r="MI126" s="21" t="n">
        <v>19.4</v>
      </c>
      <c r="MJ126" s="21" t="n">
        <v>21.3</v>
      </c>
      <c r="MK126" s="21" t="n">
        <v>24.3</v>
      </c>
      <c r="ML126" s="21" t="n">
        <v>26.6</v>
      </c>
      <c r="MM126" s="21" t="n">
        <v>32.5</v>
      </c>
      <c r="MN126" s="21" t="n">
        <v>35.9</v>
      </c>
      <c r="MO126" s="22" t="n">
        <f aca="false">AVERAGE(MC126:MN126)</f>
        <v>26.65</v>
      </c>
      <c r="NA126" s="0" t="n">
        <v>1976</v>
      </c>
      <c r="NB126" s="20" t="s">
        <v>132</v>
      </c>
      <c r="NC126" s="21" t="n">
        <v>31.1</v>
      </c>
      <c r="ND126" s="21" t="n">
        <v>30.3</v>
      </c>
      <c r="NE126" s="21" t="n">
        <v>32</v>
      </c>
      <c r="NF126" s="21" t="n">
        <v>28.2</v>
      </c>
      <c r="NG126" s="21" t="n">
        <v>25.5</v>
      </c>
      <c r="NH126" s="21" t="n">
        <v>23.1</v>
      </c>
      <c r="NI126" s="21" t="n">
        <v>23.1</v>
      </c>
      <c r="NJ126" s="21" t="n">
        <v>24.6</v>
      </c>
      <c r="NK126" s="21" t="n">
        <v>28.1</v>
      </c>
      <c r="NL126" s="21" t="n">
        <v>30.5</v>
      </c>
      <c r="NM126" s="21" t="n">
        <v>34.6</v>
      </c>
      <c r="NN126" s="21" t="n">
        <v>35</v>
      </c>
      <c r="NO126" s="22" t="n">
        <f aca="false">AVERAGE(NC126:NN126)</f>
        <v>28.8416666666667</v>
      </c>
      <c r="OA126" s="0" t="n">
        <v>1976</v>
      </c>
      <c r="OB126" s="20" t="s">
        <v>132</v>
      </c>
      <c r="OC126" s="23" t="n">
        <f aca="false">(OC124+OC125)/2</f>
        <v>33.9</v>
      </c>
      <c r="OD126" s="23" t="n">
        <f aca="false">(OD124+OD125)/2</f>
        <v>32.65</v>
      </c>
      <c r="OE126" s="23" t="n">
        <f aca="false">(OE124+OE125)/2</f>
        <v>33.4</v>
      </c>
      <c r="OF126" s="23" t="n">
        <f aca="false">(OF124+OF125)/2</f>
        <v>32.1</v>
      </c>
      <c r="OG126" s="23" t="n">
        <f aca="false">(OG124+OG125)/2</f>
        <v>28.75</v>
      </c>
      <c r="OH126" s="28" t="n">
        <f aca="false">(OH125+OH127)/2</f>
        <v>26.5</v>
      </c>
      <c r="OI126" s="21" t="n">
        <v>25.9</v>
      </c>
      <c r="OJ126" s="28" t="n">
        <f aca="false">(OJ125+OJ127)/2</f>
        <v>28.1375</v>
      </c>
      <c r="OK126" s="28" t="n">
        <f aca="false">(OK125+OK127)/2</f>
        <v>30.725</v>
      </c>
      <c r="OL126" s="28" t="n">
        <f aca="false">(OL125+OL127)/2</f>
        <v>34.925</v>
      </c>
      <c r="OM126" s="28" t="n">
        <f aca="false">(OM125+OM127)/2</f>
        <v>37.375</v>
      </c>
      <c r="ON126" s="28" t="n">
        <f aca="false">(ON125+ON127)/2</f>
        <v>38.65</v>
      </c>
      <c r="OO126" s="22" t="n">
        <f aca="false">AVERAGE(OC126:ON126)</f>
        <v>31.9177083333333</v>
      </c>
      <c r="PA126" s="0" t="n">
        <v>1976</v>
      </c>
      <c r="PB126" s="20" t="s">
        <v>132</v>
      </c>
      <c r="PC126" s="21" t="n">
        <v>31.3</v>
      </c>
      <c r="PD126" s="21" t="n">
        <v>30.4</v>
      </c>
      <c r="PE126" s="21" t="n">
        <v>30.8</v>
      </c>
      <c r="PF126" s="21" t="n">
        <v>29.8</v>
      </c>
      <c r="PG126" s="21" t="n">
        <v>28.9</v>
      </c>
      <c r="PH126" s="21" t="n">
        <v>28.3</v>
      </c>
      <c r="PI126" s="21" t="n">
        <v>28</v>
      </c>
      <c r="PJ126" s="21" t="n">
        <v>28.7</v>
      </c>
      <c r="PK126" s="21" t="n">
        <v>30.9</v>
      </c>
      <c r="PL126" s="21" t="n">
        <v>33.8</v>
      </c>
      <c r="PM126" s="21" t="n">
        <v>35.3</v>
      </c>
      <c r="PN126" s="21" t="n">
        <v>33.4</v>
      </c>
      <c r="PO126" s="22" t="n">
        <f aca="false">AVERAGE(PC126:PN126)</f>
        <v>30.8</v>
      </c>
      <c r="QA126" s="0" t="n">
        <v>1976</v>
      </c>
      <c r="QB126" s="20" t="s">
        <v>132</v>
      </c>
      <c r="QC126" s="21" t="n">
        <v>31.5</v>
      </c>
      <c r="QD126" s="21" t="n">
        <v>30.6</v>
      </c>
      <c r="QE126" s="21" t="n">
        <v>30.6</v>
      </c>
      <c r="QF126" s="21" t="n">
        <v>28.3</v>
      </c>
      <c r="QG126" s="21" t="n">
        <v>26.7</v>
      </c>
      <c r="QH126" s="21" t="n">
        <v>25.6</v>
      </c>
      <c r="QI126" s="21" t="n">
        <v>25.2</v>
      </c>
      <c r="QJ126" s="21" t="n">
        <v>25.8</v>
      </c>
      <c r="QK126" s="21" t="n">
        <v>27.5</v>
      </c>
      <c r="QL126" s="21" t="n">
        <v>29.7</v>
      </c>
      <c r="QM126" s="21" t="n">
        <v>31.9</v>
      </c>
      <c r="QN126" s="21" t="n">
        <v>32.2</v>
      </c>
      <c r="QO126" s="22" t="n">
        <f aca="false">AVERAGE(QC126:QN126)</f>
        <v>28.8</v>
      </c>
      <c r="RA126" s="0" t="n">
        <v>1976</v>
      </c>
      <c r="RB126" s="20" t="s">
        <v>132</v>
      </c>
      <c r="RC126" s="21" t="n">
        <v>31.9</v>
      </c>
      <c r="RD126" s="21" t="n">
        <v>29.5</v>
      </c>
      <c r="RE126" s="21" t="n">
        <v>30.7</v>
      </c>
      <c r="RF126" s="21" t="n">
        <v>27.4</v>
      </c>
      <c r="RG126" s="21" t="n">
        <v>23.7</v>
      </c>
      <c r="RH126" s="21" t="n">
        <v>20.3</v>
      </c>
      <c r="RI126" s="21" t="n">
        <v>19.2</v>
      </c>
      <c r="RJ126" s="21" t="n">
        <v>21.4</v>
      </c>
      <c r="RK126" s="21" t="n">
        <v>23.9</v>
      </c>
      <c r="RL126" s="21" t="n">
        <v>24.8</v>
      </c>
      <c r="RM126" s="21" t="n">
        <v>31.5</v>
      </c>
      <c r="RN126" s="21" t="n">
        <v>36.2</v>
      </c>
      <c r="RO126" s="22" t="n">
        <f aca="false">AVERAGE(RC126:RN126)</f>
        <v>26.7083333333333</v>
      </c>
      <c r="SA126" s="0" t="n">
        <v>1976</v>
      </c>
      <c r="SB126" s="29" t="s">
        <v>132</v>
      </c>
      <c r="SC126" s="27" t="n">
        <v>30.1</v>
      </c>
      <c r="SD126" s="27" t="n">
        <v>28.7</v>
      </c>
      <c r="SE126" s="27" t="n">
        <v>29.2</v>
      </c>
      <c r="SF126" s="27" t="n">
        <v>25.8</v>
      </c>
      <c r="SG126" s="27" t="n">
        <v>22.2</v>
      </c>
      <c r="SH126" s="27" t="n">
        <v>19.5</v>
      </c>
      <c r="SI126" s="27" t="n">
        <v>19</v>
      </c>
      <c r="SJ126" s="27" t="n">
        <v>19.9</v>
      </c>
      <c r="SK126" s="27" t="n">
        <v>22.3</v>
      </c>
      <c r="SL126" s="27" t="n">
        <v>25.2</v>
      </c>
      <c r="SM126" s="27" t="n">
        <v>29.8</v>
      </c>
      <c r="SN126" s="27" t="n">
        <v>34</v>
      </c>
      <c r="SO126" s="22" t="n">
        <f aca="false">AVERAGE(SC126:SN126)</f>
        <v>25.475</v>
      </c>
      <c r="TA126" s="0" t="n">
        <v>1976</v>
      </c>
      <c r="TB126" s="29" t="s">
        <v>132</v>
      </c>
      <c r="TC126" s="27" t="n">
        <v>32.3</v>
      </c>
      <c r="TD126" s="27" t="n">
        <v>30.8</v>
      </c>
      <c r="TE126" s="27" t="n">
        <v>32.3</v>
      </c>
      <c r="TF126" s="27" t="n">
        <v>28.8</v>
      </c>
      <c r="TG126" s="27" t="n">
        <v>26.3</v>
      </c>
      <c r="TH126" s="27" t="n">
        <v>23</v>
      </c>
      <c r="TI126" s="27" t="n">
        <v>22.6</v>
      </c>
      <c r="TJ126" s="27" t="n">
        <v>24.4</v>
      </c>
      <c r="TK126" s="27" t="n">
        <v>28.2</v>
      </c>
      <c r="TL126" s="27" t="n">
        <v>30.9</v>
      </c>
      <c r="TM126" s="27" t="n">
        <v>34.6</v>
      </c>
      <c r="TN126" s="27" t="n">
        <v>35.4</v>
      </c>
      <c r="TO126" s="22" t="n">
        <f aca="false">AVERAGE(TC126:TN126)</f>
        <v>29.1333333333333</v>
      </c>
      <c r="UA126" s="0" t="n">
        <v>1976</v>
      </c>
      <c r="UB126" s="29" t="s">
        <v>132</v>
      </c>
      <c r="UC126" s="27" t="n">
        <v>31.5</v>
      </c>
      <c r="UD126" s="27" t="n">
        <v>30.5</v>
      </c>
      <c r="UE126" s="27" t="n">
        <v>30.4</v>
      </c>
      <c r="UF126" s="27" t="n">
        <v>28.3</v>
      </c>
      <c r="UG126" s="27" t="n">
        <v>25.7</v>
      </c>
      <c r="UH126" s="27" t="n">
        <v>23.7</v>
      </c>
      <c r="UI126" s="27" t="n">
        <v>22.8</v>
      </c>
      <c r="UJ126" s="27" t="n">
        <v>23.5</v>
      </c>
      <c r="UK126" s="27" t="n">
        <v>25.5</v>
      </c>
      <c r="UL126" s="27" t="n">
        <v>28.1</v>
      </c>
      <c r="UM126" s="27" t="n">
        <v>31.8</v>
      </c>
      <c r="UN126" s="27" t="n">
        <v>34.2</v>
      </c>
      <c r="UO126" s="22" t="n">
        <f aca="false">AVERAGE(UC126:UN126)</f>
        <v>28</v>
      </c>
      <c r="VA126" s="0" t="n">
        <v>1976</v>
      </c>
      <c r="VB126" s="29" t="s">
        <v>132</v>
      </c>
      <c r="VC126" s="27" t="n">
        <v>32</v>
      </c>
      <c r="VD126" s="27" t="n">
        <v>32.8</v>
      </c>
      <c r="VE126" s="27" t="n">
        <v>33.4</v>
      </c>
      <c r="VF126" s="27" t="n">
        <v>31.1</v>
      </c>
      <c r="VG126" s="27" t="n">
        <v>29.9</v>
      </c>
      <c r="VH126" s="27" t="n">
        <v>27.9</v>
      </c>
      <c r="VI126" s="27" t="n">
        <v>28.1</v>
      </c>
      <c r="VJ126" s="27" t="n">
        <v>29.5</v>
      </c>
      <c r="VK126" s="27" t="n">
        <v>32.7</v>
      </c>
      <c r="VL126" s="27" t="n">
        <v>34.7</v>
      </c>
      <c r="VM126" s="27" t="n">
        <v>36.8</v>
      </c>
      <c r="VN126" s="27" t="n">
        <v>35.2</v>
      </c>
      <c r="VO126" s="22" t="n">
        <f aca="false">AVERAGE(VC126:VN126)</f>
        <v>32.0083333333333</v>
      </c>
      <c r="WA126" s="0" t="n">
        <v>1976</v>
      </c>
      <c r="WB126" s="29" t="s">
        <v>132</v>
      </c>
      <c r="WC126" s="27" t="n">
        <v>30.3</v>
      </c>
      <c r="WD126" s="27" t="n">
        <v>30</v>
      </c>
      <c r="WE126" s="27" t="n">
        <v>30</v>
      </c>
      <c r="WF126" s="27" t="n">
        <v>27.4</v>
      </c>
      <c r="WG126" s="27" t="n">
        <v>25.5</v>
      </c>
      <c r="WH126" s="27" t="n">
        <v>23.8</v>
      </c>
      <c r="WI126" s="27" t="n">
        <v>22.4</v>
      </c>
      <c r="WJ126" s="27" t="n">
        <v>23.1</v>
      </c>
      <c r="WK126" s="27" t="n">
        <v>25.3</v>
      </c>
      <c r="WL126" s="27" t="n">
        <v>28</v>
      </c>
      <c r="WM126" s="27" t="n">
        <v>31.3</v>
      </c>
      <c r="WN126" s="27" t="n">
        <v>32.9</v>
      </c>
      <c r="WO126" s="22" t="n">
        <f aca="false">AVERAGE(WC126:WN126)</f>
        <v>27.5</v>
      </c>
      <c r="XA126" s="0" t="n">
        <v>1976</v>
      </c>
      <c r="XB126" s="29" t="s">
        <v>132</v>
      </c>
      <c r="XC126" s="27" t="n">
        <v>30.2</v>
      </c>
      <c r="XD126" s="27" t="n">
        <v>29.1</v>
      </c>
      <c r="XE126" s="27" t="n">
        <v>29.4</v>
      </c>
      <c r="XF126" s="27" t="n">
        <v>26</v>
      </c>
      <c r="XG126" s="27" t="n">
        <v>24.1</v>
      </c>
      <c r="XH126" s="27" t="n">
        <v>22.5</v>
      </c>
      <c r="XI126" s="27" t="n">
        <v>22</v>
      </c>
      <c r="XJ126" s="27" t="n">
        <v>23.1</v>
      </c>
      <c r="XK126" s="27" t="n">
        <v>24.9</v>
      </c>
      <c r="XL126" s="27" t="n">
        <v>27.9</v>
      </c>
      <c r="XM126" s="27" t="n">
        <v>31.7</v>
      </c>
      <c r="XN126" s="27" t="n">
        <v>33</v>
      </c>
      <c r="XO126" s="22" t="n">
        <f aca="false">AVERAGE(XC126:XN126)</f>
        <v>26.9916666666667</v>
      </c>
      <c r="YA126" s="0" t="n">
        <v>1976</v>
      </c>
      <c r="YB126" s="29" t="s">
        <v>132</v>
      </c>
      <c r="YC126" s="27" t="n">
        <v>31.3</v>
      </c>
      <c r="YD126" s="27" t="n">
        <v>32.6</v>
      </c>
      <c r="YE126" s="27" t="n">
        <v>33.7</v>
      </c>
      <c r="YF126" s="27" t="n">
        <v>30</v>
      </c>
      <c r="YG126" s="27" t="n">
        <v>27.8</v>
      </c>
      <c r="YH126" s="27" t="n">
        <v>25.3</v>
      </c>
      <c r="YI126" s="27" t="n">
        <v>25.1</v>
      </c>
      <c r="YJ126" s="27" t="n">
        <v>26.4</v>
      </c>
      <c r="YK126" s="27" t="n">
        <v>30.1</v>
      </c>
      <c r="YL126" s="27" t="n">
        <v>32.3</v>
      </c>
      <c r="YM126" s="27" t="n">
        <v>36.7</v>
      </c>
      <c r="YN126" s="27" t="n">
        <v>36.6</v>
      </c>
      <c r="YO126" s="22" t="n">
        <f aca="false">AVERAGE(YC126:YN126)</f>
        <v>30.6583333333333</v>
      </c>
      <c r="ZA126" s="0" t="n">
        <v>1976</v>
      </c>
      <c r="ZB126" s="29" t="s">
        <v>132</v>
      </c>
      <c r="ZC126" s="27" t="n">
        <v>30.3</v>
      </c>
      <c r="ZD126" s="27" t="n">
        <v>29</v>
      </c>
      <c r="ZE126" s="27" t="n">
        <v>29.7</v>
      </c>
      <c r="ZF126" s="27" t="n">
        <v>27.1</v>
      </c>
      <c r="ZG126" s="27" t="n">
        <v>25.3</v>
      </c>
      <c r="ZH126" s="27" t="n">
        <v>23.5</v>
      </c>
      <c r="ZI126" s="27" t="n">
        <v>22</v>
      </c>
      <c r="ZJ126" s="27" t="n">
        <v>24.3</v>
      </c>
      <c r="ZK126" s="27" t="n">
        <v>26</v>
      </c>
      <c r="ZL126" s="27" t="n">
        <v>28.2</v>
      </c>
      <c r="ZM126" s="27" t="n">
        <v>30.8</v>
      </c>
      <c r="ZN126" s="27" t="n">
        <v>31.1</v>
      </c>
      <c r="ZO126" s="22" t="n">
        <f aca="false">AVERAGE(ZC126:ZN126)</f>
        <v>27.275</v>
      </c>
      <c r="AAA126" s="0" t="n">
        <v>1976</v>
      </c>
      <c r="AAB126" s="29" t="s">
        <v>132</v>
      </c>
      <c r="AAC126" s="27" t="n">
        <v>33.2</v>
      </c>
      <c r="AAD126" s="27" t="n">
        <v>30.8</v>
      </c>
      <c r="AAE126" s="27" t="n">
        <v>33.6</v>
      </c>
      <c r="AAF126" s="27" t="n">
        <v>29.6</v>
      </c>
      <c r="AAG126" s="27" t="n">
        <v>26.4</v>
      </c>
      <c r="AAH126" s="27" t="n">
        <v>23.6</v>
      </c>
      <c r="AAI126" s="27" t="n">
        <v>23.3</v>
      </c>
      <c r="AAJ126" s="27" t="n">
        <v>24.9</v>
      </c>
      <c r="AAK126" s="27" t="n">
        <v>29.5</v>
      </c>
      <c r="AAL126" s="27" t="n">
        <v>31.6</v>
      </c>
      <c r="AAM126" s="27" t="n">
        <v>36.4</v>
      </c>
      <c r="AAN126" s="27" t="n">
        <v>37.7</v>
      </c>
      <c r="AAO126" s="22" t="n">
        <f aca="false">AVERAGE(AAC126:AAN126)</f>
        <v>30.05</v>
      </c>
      <c r="ABA126" s="0" t="n">
        <v>1976</v>
      </c>
      <c r="ABB126" s="29" t="s">
        <v>132</v>
      </c>
      <c r="ABC126" s="27" t="n">
        <v>33</v>
      </c>
      <c r="ABD126" s="27" t="n">
        <v>31.3</v>
      </c>
      <c r="ABE126" s="27" t="n">
        <v>33.6</v>
      </c>
      <c r="ABF126" s="27" t="n">
        <v>30.5</v>
      </c>
      <c r="ABG126" s="27" t="n">
        <v>27.4</v>
      </c>
      <c r="ABH126" s="27" t="n">
        <v>23.9</v>
      </c>
      <c r="ABI126" s="27" t="n">
        <v>24.1</v>
      </c>
      <c r="ABJ126" s="27" t="n">
        <v>25.3</v>
      </c>
      <c r="ABK126" s="27" t="n">
        <v>29.2</v>
      </c>
      <c r="ABL126" s="27" t="n">
        <v>31.9</v>
      </c>
      <c r="ABM126" s="27" t="n">
        <v>36.9</v>
      </c>
      <c r="ABN126" s="27" t="n">
        <v>38.4</v>
      </c>
      <c r="ABO126" s="22" t="n">
        <f aca="false">AVERAGE(ABC126:ABN126)</f>
        <v>30.4583333333333</v>
      </c>
      <c r="ACA126" s="0" t="n">
        <v>1976</v>
      </c>
      <c r="ACB126" s="29" t="s">
        <v>132</v>
      </c>
      <c r="ACC126" s="27" t="n">
        <v>29.1</v>
      </c>
      <c r="ACD126" s="27" t="n">
        <v>28.6</v>
      </c>
      <c r="ACE126" s="27" t="n">
        <v>28.8</v>
      </c>
      <c r="ACF126" s="27" t="n">
        <v>25.5</v>
      </c>
      <c r="ACG126" s="27" t="n">
        <v>23.1</v>
      </c>
      <c r="ACH126" s="27" t="n">
        <v>21.1</v>
      </c>
      <c r="ACI126" s="27" t="n">
        <v>20.3</v>
      </c>
      <c r="ACJ126" s="27" t="n">
        <v>21.3</v>
      </c>
      <c r="ACK126" s="27" t="n">
        <v>24.5</v>
      </c>
      <c r="ACL126" s="27" t="n">
        <v>27.4</v>
      </c>
      <c r="ACM126" s="27" t="n">
        <v>29.8</v>
      </c>
      <c r="ACN126" s="27" t="n">
        <v>31</v>
      </c>
      <c r="ACO126" s="22" t="n">
        <f aca="false">AVERAGE(ACC126:ACN126)</f>
        <v>25.875</v>
      </c>
      <c r="ADA126" s="0" t="n">
        <v>1976</v>
      </c>
      <c r="ADB126" s="29" t="s">
        <v>132</v>
      </c>
      <c r="ADC126" s="27" t="n">
        <v>29.6</v>
      </c>
      <c r="ADD126" s="27" t="n">
        <v>28.2</v>
      </c>
      <c r="ADE126" s="27" t="n">
        <v>29</v>
      </c>
      <c r="ADF126" s="27" t="n">
        <v>26.2</v>
      </c>
      <c r="ADG126" s="27" t="n">
        <v>24.3</v>
      </c>
      <c r="ADH126" s="27" t="n">
        <v>22.8</v>
      </c>
      <c r="ADI126" s="27" t="n">
        <v>22.1</v>
      </c>
      <c r="ADJ126" s="27" t="n">
        <v>22.9</v>
      </c>
      <c r="ADK126" s="27" t="n">
        <v>24.8</v>
      </c>
      <c r="ADL126" s="27" t="n">
        <v>27.6</v>
      </c>
      <c r="ADM126" s="27" t="n">
        <v>30.3</v>
      </c>
      <c r="ADN126" s="27" t="n">
        <v>32.2</v>
      </c>
      <c r="ADO126" s="22" t="n">
        <f aca="false">AVERAGE(ADC126:ADN126)</f>
        <v>26.6666666666667</v>
      </c>
      <c r="AEA126" s="0" t="n">
        <v>1976</v>
      </c>
      <c r="AEB126" s="29" t="s">
        <v>132</v>
      </c>
      <c r="AEC126" s="27" t="n">
        <v>30.9</v>
      </c>
      <c r="AED126" s="27" t="n">
        <v>29.8</v>
      </c>
      <c r="AEE126" s="27" t="n">
        <v>29.6</v>
      </c>
      <c r="AEF126" s="27" t="n">
        <v>26.4</v>
      </c>
      <c r="AEG126" s="27" t="n">
        <v>23.7</v>
      </c>
      <c r="AEH126" s="27" t="n">
        <v>20.6</v>
      </c>
      <c r="AEI126" s="27" t="n">
        <v>19.7</v>
      </c>
      <c r="AEJ126" s="27" t="n">
        <v>20.9</v>
      </c>
      <c r="AEK126" s="27" t="n">
        <v>23</v>
      </c>
      <c r="AEL126" s="27" t="n">
        <v>26</v>
      </c>
      <c r="AEM126" s="27" t="n">
        <v>29.8</v>
      </c>
      <c r="AEN126" s="27" t="n">
        <v>33.8</v>
      </c>
      <c r="AEO126" s="22" t="n">
        <f aca="false">AVERAGE(AEC126:AEN126)</f>
        <v>26.1833333333333</v>
      </c>
      <c r="AFA126" s="0" t="n">
        <v>1976</v>
      </c>
      <c r="AFB126" s="29" t="s">
        <v>132</v>
      </c>
      <c r="AFC126" s="27" t="n">
        <v>30.9</v>
      </c>
      <c r="AFD126" s="27" t="n">
        <v>29.6</v>
      </c>
      <c r="AFE126" s="27" t="n">
        <v>30.2</v>
      </c>
      <c r="AFF126" s="27" t="n">
        <v>27.1</v>
      </c>
      <c r="AFG126" s="27" t="n">
        <v>23.5</v>
      </c>
      <c r="AFH126" s="27" t="n">
        <v>19.9</v>
      </c>
      <c r="AFI126" s="27" t="n">
        <v>19.7</v>
      </c>
      <c r="AFJ126" s="27" t="n">
        <v>21.5</v>
      </c>
      <c r="AFK126" s="27" t="n">
        <v>23.8</v>
      </c>
      <c r="AFL126" s="27" t="n">
        <v>26.8</v>
      </c>
      <c r="AFM126" s="27" t="n">
        <v>31.8</v>
      </c>
      <c r="AFN126" s="27" t="n">
        <v>35.5</v>
      </c>
      <c r="AFO126" s="22" t="n">
        <f aca="false">AVERAGE(AFC126:AFN126)</f>
        <v>26.6916666666667</v>
      </c>
      <c r="AGA126" s="0" t="n">
        <v>1976</v>
      </c>
      <c r="AGB126" s="29" t="s">
        <v>132</v>
      </c>
      <c r="AGC126" s="27" t="n">
        <v>33.4</v>
      </c>
      <c r="AGD126" s="27" t="n">
        <v>31.6</v>
      </c>
      <c r="AGE126" s="27" t="n">
        <v>33.5</v>
      </c>
      <c r="AGF126" s="27" t="n">
        <v>33.2</v>
      </c>
      <c r="AGG126" s="27" t="n">
        <v>31.4</v>
      </c>
      <c r="AGH126" s="27" t="n">
        <v>29.1</v>
      </c>
      <c r="AGI126" s="27" t="n">
        <v>29.2</v>
      </c>
      <c r="AGJ126" s="27" t="n">
        <v>29.9</v>
      </c>
      <c r="AGK126" s="27" t="n">
        <v>32.8</v>
      </c>
      <c r="AGL126" s="27" t="n">
        <v>34.9</v>
      </c>
      <c r="AGM126" s="27" t="n">
        <v>37.1</v>
      </c>
      <c r="AGN126" s="27" t="n">
        <v>35.3</v>
      </c>
      <c r="AGO126" s="22" t="n">
        <f aca="false">AVERAGE(AGC126:AGN126)</f>
        <v>32.6166666666667</v>
      </c>
      <c r="AHA126" s="0" t="n">
        <v>1976</v>
      </c>
      <c r="AHB126" s="29" t="s">
        <v>132</v>
      </c>
      <c r="AHC126" s="27" t="n">
        <v>31.8</v>
      </c>
      <c r="AHD126" s="27" t="n">
        <v>31.8</v>
      </c>
      <c r="AHE126" s="27" t="n">
        <v>32.5</v>
      </c>
      <c r="AHF126" s="28" t="n">
        <f aca="false">(AHF125+AHF127)/2</f>
        <v>31.7</v>
      </c>
      <c r="AHG126" s="28" t="n">
        <f aca="false">(AHG125+AHG127)/2</f>
        <v>30.8</v>
      </c>
      <c r="AHH126" s="27" t="n">
        <v>29</v>
      </c>
      <c r="AHI126" s="27" t="n">
        <v>29.7</v>
      </c>
      <c r="AHJ126" s="27" t="n">
        <v>30.6</v>
      </c>
      <c r="AHK126" s="27" t="n">
        <v>33.4</v>
      </c>
      <c r="AHL126" s="27" t="n">
        <v>35.6</v>
      </c>
      <c r="AHM126" s="27" t="n">
        <v>37</v>
      </c>
      <c r="AHN126" s="27" t="n">
        <v>33.9</v>
      </c>
      <c r="AHO126" s="22" t="n">
        <f aca="false">AVERAGE(AHC126:AHN126)</f>
        <v>32.3166666666667</v>
      </c>
      <c r="AIA126" s="0" t="n">
        <v>1976</v>
      </c>
      <c r="AIB126" s="29" t="s">
        <v>132</v>
      </c>
      <c r="AIC126" s="27" t="n">
        <v>32.5</v>
      </c>
      <c r="AID126" s="27" t="n">
        <v>34</v>
      </c>
      <c r="AIE126" s="27" t="n">
        <v>35.9</v>
      </c>
      <c r="AIF126" s="27" t="n">
        <v>32.5</v>
      </c>
      <c r="AIG126" s="27" t="n">
        <v>30.2</v>
      </c>
      <c r="AIH126" s="27" t="n">
        <v>27.2</v>
      </c>
      <c r="AII126" s="27" t="n">
        <v>27.2</v>
      </c>
      <c r="AIJ126" s="27" t="n">
        <v>28.1</v>
      </c>
      <c r="AIK126" s="27" t="n">
        <v>32.7</v>
      </c>
      <c r="AIL126" s="27" t="n">
        <v>34.3</v>
      </c>
      <c r="AIM126" s="27" t="n">
        <v>39</v>
      </c>
      <c r="AIN126" s="27" t="n">
        <v>38.8</v>
      </c>
      <c r="AIO126" s="22" t="n">
        <f aca="false">AVERAGE(AIC126:AIN126)</f>
        <v>32.7</v>
      </c>
      <c r="AJA126" s="0" t="n">
        <v>1976</v>
      </c>
      <c r="AJB126" s="29" t="s">
        <v>132</v>
      </c>
      <c r="AJC126" s="27" t="n">
        <v>30.4</v>
      </c>
      <c r="AJD126" s="27" t="n">
        <v>29.6</v>
      </c>
      <c r="AJE126" s="27" t="n">
        <v>29.9</v>
      </c>
      <c r="AJF126" s="27" t="n">
        <v>27.7</v>
      </c>
      <c r="AJG126" s="27" t="n">
        <v>25.9</v>
      </c>
      <c r="AJH126" s="27" t="n">
        <v>24.1</v>
      </c>
      <c r="AJI126" s="27" t="n">
        <v>22.7</v>
      </c>
      <c r="AJJ126" s="27" t="n">
        <v>23.8</v>
      </c>
      <c r="AJK126" s="27" t="n">
        <v>26.6</v>
      </c>
      <c r="AJL126" s="27" t="n">
        <v>29.1</v>
      </c>
      <c r="AJM126" s="27" t="n">
        <v>32.1</v>
      </c>
      <c r="AJN126" s="27" t="n">
        <v>32.9</v>
      </c>
      <c r="AJO126" s="22" t="n">
        <f aca="false">AVERAGE(AJC126:AJN126)</f>
        <v>27.9</v>
      </c>
      <c r="AKA126" s="0" t="n">
        <v>1976</v>
      </c>
      <c r="AKB126" s="29" t="s">
        <v>132</v>
      </c>
      <c r="AKC126" s="27" t="n">
        <v>31.6</v>
      </c>
      <c r="AKD126" s="27" t="n">
        <v>29.9</v>
      </c>
      <c r="AKE126" s="27" t="n">
        <v>30.7</v>
      </c>
      <c r="AKF126" s="27" t="n">
        <v>27.5</v>
      </c>
      <c r="AKG126" s="27" t="n">
        <v>24.1</v>
      </c>
      <c r="AKH126" s="27" t="n">
        <v>20.4</v>
      </c>
      <c r="AKI126" s="27" t="n">
        <v>19.9</v>
      </c>
      <c r="AKJ126" s="27" t="n">
        <v>21.5</v>
      </c>
      <c r="AKK126" s="27" t="n">
        <v>24</v>
      </c>
      <c r="AKL126" s="27" t="n">
        <v>27.1</v>
      </c>
      <c r="AKM126" s="27" t="n">
        <v>31.9</v>
      </c>
      <c r="AKN126" s="27" t="n">
        <v>35.8</v>
      </c>
      <c r="AKO126" s="22" t="n">
        <f aca="false">AVERAGE(AKC126:AKN126)</f>
        <v>27.0333333333333</v>
      </c>
      <c r="ALA126" s="0" t="n">
        <v>1976</v>
      </c>
      <c r="ALB126" s="29" t="s">
        <v>132</v>
      </c>
      <c r="ALC126" s="27" t="n">
        <v>28.6</v>
      </c>
      <c r="ALD126" s="27" t="n">
        <v>28</v>
      </c>
      <c r="ALE126" s="27" t="n">
        <v>27.7</v>
      </c>
      <c r="ALF126" s="27" t="n">
        <v>25.7</v>
      </c>
      <c r="ALG126" s="27" t="n">
        <v>24</v>
      </c>
      <c r="ALH126" s="27" t="n">
        <v>21.9</v>
      </c>
      <c r="ALI126" s="27" t="n">
        <v>20.9</v>
      </c>
      <c r="ALJ126" s="27" t="n">
        <v>21.2</v>
      </c>
      <c r="ALK126" s="27" t="n">
        <v>23.3</v>
      </c>
      <c r="ALL126" s="27" t="n">
        <v>25.1</v>
      </c>
      <c r="ALM126" s="27" t="n">
        <v>27.7</v>
      </c>
      <c r="ALN126" s="27" t="n">
        <v>29.8</v>
      </c>
      <c r="ALO126" s="22" t="n">
        <f aca="false">AVERAGE(ALC126:ALN126)</f>
        <v>25.325</v>
      </c>
    </row>
    <row r="127" customFormat="false" ht="12.8" hidden="false" customHeight="false" outlineLevel="0" collapsed="false">
      <c r="A127" s="16"/>
      <c r="B127" s="8" t="n">
        <f aca="false">AVERAGE(AO127,BO127,CO127,DO127,EO127,FO127,GO127,HO127,IO127,JO127,KO127,LO127,MO127,NO127,OO127,PO127,QO127,RO127,SO127,TO127,UO127,VO127,WO127,XO127,YO127,ZO127,AAO127,ABO127,ACO127,ADO127,AEO127,AFO127,AGO127,AHO127,AIO127,AJO127,AKO127,ALO127,Sheet2!O127,Sheet2!AO127,Sheet2!BO127,Sheet2!CO127)</f>
        <v>28.7688244047619</v>
      </c>
      <c r="C127" s="10" t="n">
        <f aca="false">AVERAGE(B123:B127)</f>
        <v>28.6686706349206</v>
      </c>
      <c r="D127" s="9" t="n">
        <f aca="false">AVERAGE(B118:B127)</f>
        <v>28.7686066017316</v>
      </c>
      <c r="E127" s="8" t="n">
        <f aca="false">AVERAGE(B108:B127)</f>
        <v>28.7464529220779</v>
      </c>
      <c r="F127" s="11" t="n">
        <f aca="false">AVERAGE(B78:B127)</f>
        <v>28.7840795454545</v>
      </c>
      <c r="G127" s="2" t="n">
        <f aca="false">MAX(AC127:AN127,BC127:BN127,CC127:CN127,DC127:DN127,EC127:EN127,FC127:FN127,GC127:GN127,HC127:HN127,IC127:IN127,JC127:JN127,KC127:KN127,LC127:LN127,MC127:MN127,NC127:NN127,OC127:ON127,PC127:PN127,QC127:QN127,RC127:RN127,SC127:SN127,TC127:TN127,UC127:UN127,VC127:VN127,WC127:WN127,XC127:XN127,YC127:YN127,ZC127:ZN127,AAC127:AAN127,ABC127:ABN127,ACC127:ACN127,ADC127:ADN127,AEC127:AEN127,AFC127:AFN127,AGC127:AGN127,AHC127:AHN127,AIC127:AIN127,AJC127:AJN127,AKC127:AKN127,ALC127:ALN127,Sheet2!C127:N127,Sheet2!AC127:AN127,Sheet2!BC127:BN127,Sheet2!CC127:CN127)</f>
        <v>40.55</v>
      </c>
      <c r="H127" s="17" t="n">
        <f aca="false">MEDIAN(AC127:AN127,BC127:BN127,CC127:CN127,DC127:DN127,EC127:EN127,FC127:FN127,GC127:GN127,HC127:HN127,IC127:IN127,JC127:JN127,KC127:KN127,LC127:LN127,MC127:MN127,NC127:NN127,OC127:ON127,PC127:PN127,QC127:QN127,RC127:RN127,SC127:SN127,TC127:TN127,UC127:UN127,VC127:VN127,WC127:WN127,XC127:XN127,YC127:YN127,ZC127:ZN127,AAC127:AAN127,ABC127:ABN127,ACC127:ACN127,ADC127:ADN127,AEC127:AEN127,AFC127:AFN127,AGC127:AGN127,AHC127:AHN127,AIC127:AIN127,AJC127:AJN127,AKC127:AKN127,ALC127:ALN127,Sheet2!C127:N127,Sheet2!AC127:AN127,Sheet2!BC127:BN127,Sheet2!CC127:CN127)</f>
        <v>29.2</v>
      </c>
      <c r="I127" s="18" t="n">
        <f aca="false">MIN(AC127:AN127,BC127:BN127,CC127:CN127,DC127:DN127,EC127:EN127,FC127:FN127,GC127:GN127,HC127:HN127,IC127:IN127,JC127:JN127,KC127:KN127,LC127:LN127,MC127:MN127,NC127:NN127,OC127:ON127,PC127:PN127,QC127:QN127,RC127:RN127,SC127:SN127,TC127:TN127,UC127:UN127,VC127:VN127,WC127:WN127,XC127:XN127,YC127:YN127,ZC127:ZN127,AAC127:AAN127,ABC127:ABN127,ACC127:ACN127,ADC127:ADN127,AEC127:AEN127,AFC127:AFN127,AGC127:AGN127,AHC127:AHN127,AIC127:AIN127,AJC127:AJN127,AKC127:AKN127,ALC127:ALN127,Sheet2!C127:N127,Sheet2!AC127:AN127,Sheet2!BC127:BN127,Sheet2!CC127:CN127)</f>
        <v>18.3</v>
      </c>
      <c r="K127" s="19" t="n">
        <f aca="false">(G127+I127)/2</f>
        <v>29.425</v>
      </c>
      <c r="AB127" s="33" t="n">
        <v>1977</v>
      </c>
      <c r="AC127" s="21" t="n">
        <v>34.5</v>
      </c>
      <c r="AD127" s="21" t="n">
        <v>33.1</v>
      </c>
      <c r="AE127" s="21" t="n">
        <v>31.9</v>
      </c>
      <c r="AF127" s="21" t="n">
        <v>30.4</v>
      </c>
      <c r="AG127" s="21" t="n">
        <v>24.3</v>
      </c>
      <c r="AH127" s="21" t="n">
        <v>21.8</v>
      </c>
      <c r="AI127" s="21" t="n">
        <v>21.4</v>
      </c>
      <c r="AJ127" s="21" t="n">
        <v>26.1</v>
      </c>
      <c r="AK127" s="21" t="n">
        <v>27.4</v>
      </c>
      <c r="AL127" s="21" t="n">
        <v>32.7</v>
      </c>
      <c r="AM127" s="21" t="n">
        <v>36.1</v>
      </c>
      <c r="AN127" s="21" t="n">
        <v>34.7</v>
      </c>
      <c r="AO127" s="22" t="n">
        <f aca="false">AVERAGE(AC127:AN127)</f>
        <v>29.5333333333333</v>
      </c>
      <c r="BA127" s="0" t="n">
        <v>1977</v>
      </c>
      <c r="BB127" s="20" t="s">
        <v>133</v>
      </c>
      <c r="BC127" s="21" t="n">
        <v>35</v>
      </c>
      <c r="BD127" s="21" t="n">
        <v>34.5</v>
      </c>
      <c r="BE127" s="21" t="n">
        <v>30.3</v>
      </c>
      <c r="BF127" s="21" t="n">
        <v>27.8</v>
      </c>
      <c r="BG127" s="21" t="n">
        <v>21.7</v>
      </c>
      <c r="BH127" s="21" t="n">
        <v>19</v>
      </c>
      <c r="BI127" s="21" t="n">
        <v>20.3</v>
      </c>
      <c r="BJ127" s="21" t="n">
        <v>24.4</v>
      </c>
      <c r="BK127" s="21" t="n">
        <v>26.2</v>
      </c>
      <c r="BL127" s="21" t="n">
        <v>31.2</v>
      </c>
      <c r="BM127" s="21" t="n">
        <v>35.5</v>
      </c>
      <c r="BN127" s="21" t="n">
        <v>37</v>
      </c>
      <c r="BO127" s="22" t="n">
        <f aca="false">AVERAGE(BC127:BN127)</f>
        <v>28.575</v>
      </c>
      <c r="CA127" s="0" t="n">
        <v>1977</v>
      </c>
      <c r="CB127" s="20" t="s">
        <v>133</v>
      </c>
      <c r="CC127" s="21" t="n">
        <v>36.1</v>
      </c>
      <c r="CD127" s="21" t="n">
        <v>34.2</v>
      </c>
      <c r="CE127" s="21" t="n">
        <v>34.2</v>
      </c>
      <c r="CF127" s="21" t="n">
        <v>33.3</v>
      </c>
      <c r="CG127" s="21" t="n">
        <v>26.5</v>
      </c>
      <c r="CH127" s="21" t="n">
        <v>23.6</v>
      </c>
      <c r="CI127" s="21" t="n">
        <v>23.4</v>
      </c>
      <c r="CJ127" s="21" t="n">
        <v>29</v>
      </c>
      <c r="CK127" s="21" t="n">
        <v>28.6</v>
      </c>
      <c r="CL127" s="21" t="n">
        <v>35.7</v>
      </c>
      <c r="CM127" s="21" t="n">
        <v>37.3</v>
      </c>
      <c r="CN127" s="21" t="n">
        <v>36.9</v>
      </c>
      <c r="CO127" s="22" t="n">
        <f aca="false">AVERAGE(CC127:CN127)</f>
        <v>31.5666666666667</v>
      </c>
      <c r="DA127" s="0" t="n">
        <v>1977</v>
      </c>
      <c r="DB127" s="20" t="s">
        <v>133</v>
      </c>
      <c r="DC127" s="21" t="n">
        <v>32</v>
      </c>
      <c r="DD127" s="21" t="n">
        <v>31.1</v>
      </c>
      <c r="DE127" s="21" t="n">
        <v>30.8</v>
      </c>
      <c r="DF127" s="21" t="n">
        <v>28.8</v>
      </c>
      <c r="DG127" s="21" t="n">
        <v>26.7</v>
      </c>
      <c r="DH127" s="21" t="n">
        <v>24.3</v>
      </c>
      <c r="DI127" s="21" t="n">
        <v>24.1</v>
      </c>
      <c r="DJ127" s="21" t="n">
        <v>25.7</v>
      </c>
      <c r="DK127" s="21" t="n">
        <v>27.2</v>
      </c>
      <c r="DL127" s="21" t="n">
        <v>28.8</v>
      </c>
      <c r="DM127" s="21" t="n">
        <v>30.4</v>
      </c>
      <c r="DN127" s="21" t="n">
        <v>30.4</v>
      </c>
      <c r="DO127" s="22" t="n">
        <f aca="false">AVERAGE(DC127:DN127)</f>
        <v>28.3583333333333</v>
      </c>
      <c r="EA127" s="0" t="n">
        <v>1977</v>
      </c>
      <c r="EB127" s="20" t="s">
        <v>133</v>
      </c>
      <c r="EC127" s="21" t="n">
        <v>29.9</v>
      </c>
      <c r="ED127" s="21" t="n">
        <v>29.8</v>
      </c>
      <c r="EE127" s="21" t="n">
        <v>28.3</v>
      </c>
      <c r="EF127" s="21" t="n">
        <v>26.8</v>
      </c>
      <c r="EG127" s="21" t="n">
        <v>23.8</v>
      </c>
      <c r="EH127" s="21" t="n">
        <v>20.8</v>
      </c>
      <c r="EI127" s="21" t="n">
        <v>20.8</v>
      </c>
      <c r="EJ127" s="21" t="n">
        <v>22.6</v>
      </c>
      <c r="EK127" s="21" t="n">
        <v>24.3</v>
      </c>
      <c r="EL127" s="21" t="n">
        <v>26.7</v>
      </c>
      <c r="EM127" s="21" t="n">
        <v>27.7</v>
      </c>
      <c r="EN127" s="21" t="n">
        <v>29.1</v>
      </c>
      <c r="EO127" s="22" t="n">
        <f aca="false">AVERAGE(EC127:EN127)</f>
        <v>25.8833333333333</v>
      </c>
      <c r="FA127" s="0" t="n">
        <v>1977</v>
      </c>
      <c r="FB127" s="20" t="s">
        <v>133</v>
      </c>
      <c r="FC127" s="21" t="n">
        <v>30.1</v>
      </c>
      <c r="FD127" s="21" t="n">
        <v>29.8</v>
      </c>
      <c r="FE127" s="21" t="n">
        <v>29.1</v>
      </c>
      <c r="FF127" s="21" t="n">
        <v>27.4</v>
      </c>
      <c r="FG127" s="21" t="n">
        <v>24.6</v>
      </c>
      <c r="FH127" s="21" t="n">
        <v>21.3</v>
      </c>
      <c r="FI127" s="21" t="n">
        <v>21.4</v>
      </c>
      <c r="FJ127" s="21" t="n">
        <v>23.7</v>
      </c>
      <c r="FK127" s="21" t="n">
        <v>25</v>
      </c>
      <c r="FL127" s="21" t="n">
        <v>27.1</v>
      </c>
      <c r="FM127" s="21" t="n">
        <v>28.7</v>
      </c>
      <c r="FN127" s="21" t="n">
        <v>29.8</v>
      </c>
      <c r="FO127" s="22" t="n">
        <f aca="false">AVERAGE(FC127:FN127)</f>
        <v>26.5</v>
      </c>
      <c r="GA127" s="0" t="n">
        <v>1977</v>
      </c>
      <c r="GB127" s="20" t="s">
        <v>133</v>
      </c>
      <c r="GC127" s="21" t="n">
        <v>31.3</v>
      </c>
      <c r="GD127" s="21" t="n">
        <v>30.7</v>
      </c>
      <c r="GE127" s="21" t="n">
        <v>30.2</v>
      </c>
      <c r="GF127" s="21" t="n">
        <v>28.7</v>
      </c>
      <c r="GG127" s="21" t="n">
        <v>26.3</v>
      </c>
      <c r="GH127" s="21" t="n">
        <v>24.2</v>
      </c>
      <c r="GI127" s="21" t="n">
        <v>23.8</v>
      </c>
      <c r="GJ127" s="21" t="n">
        <v>25.1</v>
      </c>
      <c r="GK127" s="21" t="n">
        <v>26.8</v>
      </c>
      <c r="GL127" s="21" t="n">
        <v>28.1</v>
      </c>
      <c r="GM127" s="21" t="n">
        <v>30</v>
      </c>
      <c r="GN127" s="21" t="n">
        <v>31</v>
      </c>
      <c r="GO127" s="22" t="n">
        <f aca="false">AVERAGE(GC127:GN127)</f>
        <v>28.0166666666667</v>
      </c>
      <c r="HA127" s="0" t="n">
        <v>1977</v>
      </c>
      <c r="HB127" s="20" t="s">
        <v>133</v>
      </c>
      <c r="HC127" s="21" t="n">
        <v>33.1</v>
      </c>
      <c r="HD127" s="21" t="n">
        <v>31.7</v>
      </c>
      <c r="HE127" s="21" t="n">
        <v>32.7</v>
      </c>
      <c r="HF127" s="21" t="n">
        <v>32.7</v>
      </c>
      <c r="HG127" s="21" t="n">
        <v>31.5</v>
      </c>
      <c r="HH127" s="21" t="n">
        <v>28.5</v>
      </c>
      <c r="HI127" s="21" t="n">
        <v>30.2</v>
      </c>
      <c r="HJ127" s="21" t="n">
        <v>30.3</v>
      </c>
      <c r="HK127" s="23" t="n">
        <f aca="false">(HK125+HK126)/2</f>
        <v>32.6</v>
      </c>
      <c r="HL127" s="23" t="n">
        <f aca="false">(HL125+HL126)/2</f>
        <v>35.7</v>
      </c>
      <c r="HM127" s="21" t="n">
        <v>36.9</v>
      </c>
      <c r="HN127" s="21" t="n">
        <v>34.1</v>
      </c>
      <c r="HO127" s="22" t="n">
        <f aca="false">AVERAGE(HC127:HN127)</f>
        <v>32.5</v>
      </c>
      <c r="IA127" s="0" t="n">
        <v>1977</v>
      </c>
      <c r="IB127" s="20" t="s">
        <v>133</v>
      </c>
      <c r="IC127" s="21" t="n">
        <v>31.3</v>
      </c>
      <c r="ID127" s="21" t="n">
        <v>29.9</v>
      </c>
      <c r="IE127" s="21" t="n">
        <v>30.7</v>
      </c>
      <c r="IF127" s="21" t="n">
        <v>28.7</v>
      </c>
      <c r="IG127" s="21" t="n">
        <v>27.4</v>
      </c>
      <c r="IH127" s="21" t="n">
        <v>25.4</v>
      </c>
      <c r="II127" s="21" t="n">
        <v>25.5</v>
      </c>
      <c r="IJ127" s="21" t="n">
        <v>26.4</v>
      </c>
      <c r="IK127" s="21" t="n">
        <v>27.7</v>
      </c>
      <c r="IL127" s="21" t="n">
        <v>28.8</v>
      </c>
      <c r="IM127" s="21" t="n">
        <v>30.1</v>
      </c>
      <c r="IN127" s="21" t="n">
        <v>31</v>
      </c>
      <c r="IO127" s="22" t="n">
        <f aca="false">AVERAGE(IC127:IN127)</f>
        <v>28.575</v>
      </c>
      <c r="JA127" s="0" t="n">
        <v>1977</v>
      </c>
      <c r="JB127" s="20" t="s">
        <v>133</v>
      </c>
      <c r="JC127" s="21" t="n">
        <v>36.3</v>
      </c>
      <c r="JD127" s="21" t="n">
        <v>33</v>
      </c>
      <c r="JE127" s="21" t="n">
        <v>33.6</v>
      </c>
      <c r="JF127" s="21" t="n">
        <v>32.2</v>
      </c>
      <c r="JG127" s="21" t="n">
        <v>28.7</v>
      </c>
      <c r="JH127" s="21" t="n">
        <v>25.9</v>
      </c>
      <c r="JI127" s="21" t="n">
        <v>25.4</v>
      </c>
      <c r="JJ127" s="21" t="n">
        <v>29.6</v>
      </c>
      <c r="JK127" s="21" t="n">
        <v>30.7</v>
      </c>
      <c r="JL127" s="21" t="n">
        <v>36.8</v>
      </c>
      <c r="JM127" s="21" t="n">
        <v>37.7</v>
      </c>
      <c r="JN127" s="21" t="n">
        <v>36.6</v>
      </c>
      <c r="JO127" s="22" t="n">
        <f aca="false">AVERAGE(JC127:JN127)</f>
        <v>32.2083333333333</v>
      </c>
      <c r="KA127" s="0" t="n">
        <v>1977</v>
      </c>
      <c r="KB127" s="20" t="s">
        <v>133</v>
      </c>
      <c r="KC127" s="21" t="n">
        <v>26.9</v>
      </c>
      <c r="KD127" s="21" t="n">
        <v>27</v>
      </c>
      <c r="KE127" s="21" t="n">
        <v>26.3</v>
      </c>
      <c r="KF127" s="21" t="n">
        <v>24.5</v>
      </c>
      <c r="KG127" s="21" t="n">
        <v>22.2</v>
      </c>
      <c r="KH127" s="21" t="n">
        <v>19.1</v>
      </c>
      <c r="KI127" s="21" t="n">
        <v>18.7</v>
      </c>
      <c r="KJ127" s="21" t="n">
        <v>20.4</v>
      </c>
      <c r="KK127" s="21" t="n">
        <v>21.2</v>
      </c>
      <c r="KL127" s="21" t="n">
        <v>23.7</v>
      </c>
      <c r="KM127" s="21" t="n">
        <v>25.1</v>
      </c>
      <c r="KN127" s="21" t="n">
        <v>26.2</v>
      </c>
      <c r="KO127" s="22" t="n">
        <f aca="false">AVERAGE(KC127:KN127)</f>
        <v>23.4416666666667</v>
      </c>
      <c r="LA127" s="0" t="n">
        <v>1977</v>
      </c>
      <c r="LB127" s="20" t="s">
        <v>133</v>
      </c>
      <c r="LC127" s="21" t="n">
        <v>32.5</v>
      </c>
      <c r="LD127" s="21" t="n">
        <v>30.7</v>
      </c>
      <c r="LE127" s="21" t="n">
        <v>31.5</v>
      </c>
      <c r="LF127" s="21" t="n">
        <v>28.6</v>
      </c>
      <c r="LG127" s="21" t="n">
        <v>27.2</v>
      </c>
      <c r="LH127" s="21" t="n">
        <v>25.7</v>
      </c>
      <c r="LI127" s="21" t="n">
        <v>25.7</v>
      </c>
      <c r="LJ127" s="21" t="n">
        <v>27.2</v>
      </c>
      <c r="LK127" s="21" t="n">
        <v>28.2</v>
      </c>
      <c r="LL127" s="21" t="n">
        <v>30.1</v>
      </c>
      <c r="LM127" s="21" t="n">
        <v>30.8</v>
      </c>
      <c r="LN127" s="21" t="n">
        <v>31.8</v>
      </c>
      <c r="LO127" s="22" t="n">
        <f aca="false">AVERAGE(LC127:LN127)</f>
        <v>29.1666666666667</v>
      </c>
      <c r="MA127" s="0" t="n">
        <v>1977</v>
      </c>
      <c r="MB127" s="20" t="s">
        <v>133</v>
      </c>
      <c r="MC127" s="21" t="n">
        <v>33.6</v>
      </c>
      <c r="MD127" s="21" t="n">
        <v>33.6</v>
      </c>
      <c r="ME127" s="21" t="n">
        <v>29.9</v>
      </c>
      <c r="MF127" s="21" t="n">
        <v>27.5</v>
      </c>
      <c r="MG127" s="21" t="n">
        <v>22</v>
      </c>
      <c r="MH127" s="21" t="n">
        <v>18.4</v>
      </c>
      <c r="MI127" s="21" t="n">
        <v>18.8</v>
      </c>
      <c r="MJ127" s="21" t="n">
        <v>24</v>
      </c>
      <c r="MK127" s="21" t="n">
        <v>25.5</v>
      </c>
      <c r="ML127" s="21" t="n">
        <v>31.2</v>
      </c>
      <c r="MM127" s="21" t="n">
        <v>35</v>
      </c>
      <c r="MN127" s="21" t="n">
        <v>35.8</v>
      </c>
      <c r="MO127" s="22" t="n">
        <f aca="false">AVERAGE(MC127:MN127)</f>
        <v>27.9416666666667</v>
      </c>
      <c r="NA127" s="0" t="n">
        <v>1977</v>
      </c>
      <c r="NB127" s="20" t="s">
        <v>133</v>
      </c>
      <c r="NC127" s="21" t="n">
        <v>34.3</v>
      </c>
      <c r="ND127" s="21" t="n">
        <v>31.8</v>
      </c>
      <c r="NE127" s="21" t="n">
        <v>30.8</v>
      </c>
      <c r="NF127" s="21" t="n">
        <v>28.9</v>
      </c>
      <c r="NG127" s="21" t="n">
        <v>25.6</v>
      </c>
      <c r="NH127" s="21" t="n">
        <v>22.3</v>
      </c>
      <c r="NI127" s="21" t="n">
        <v>21.9</v>
      </c>
      <c r="NJ127" s="21" t="n">
        <v>25.3</v>
      </c>
      <c r="NK127" s="21" t="n">
        <v>27.7</v>
      </c>
      <c r="NL127" s="21" t="n">
        <v>31.5</v>
      </c>
      <c r="NM127" s="21" t="n">
        <v>34</v>
      </c>
      <c r="NN127" s="21" t="n">
        <v>34</v>
      </c>
      <c r="NO127" s="22" t="n">
        <f aca="false">AVERAGE(NC127:NN127)</f>
        <v>29.0083333333333</v>
      </c>
      <c r="OA127" s="0" t="n">
        <v>1977</v>
      </c>
      <c r="OB127" s="20" t="s">
        <v>133</v>
      </c>
      <c r="OC127" s="28" t="n">
        <f aca="false">(OC126+OC128)/2</f>
        <v>34.8875</v>
      </c>
      <c r="OD127" s="28" t="n">
        <f aca="false">(OD126+OD128)/2</f>
        <v>33.85</v>
      </c>
      <c r="OE127" s="28" t="n">
        <f aca="false">(OE126+OE128)/2</f>
        <v>34.6</v>
      </c>
      <c r="OF127" s="28" t="n">
        <f aca="false">(OF126+OF128)/2</f>
        <v>33.275</v>
      </c>
      <c r="OG127" s="23" t="n">
        <f aca="false">(OG128+OG129)/2</f>
        <v>28.4</v>
      </c>
      <c r="OH127" s="23" t="n">
        <f aca="false">(OH128+OH129)/2</f>
        <v>26.5</v>
      </c>
      <c r="OI127" s="21" t="n">
        <v>25.9</v>
      </c>
      <c r="OJ127" s="23" t="n">
        <f aca="false">(OJ128+OJ129)/2</f>
        <v>27.825</v>
      </c>
      <c r="OK127" s="23" t="n">
        <f aca="false">(OK128+OK129)/2</f>
        <v>31.25</v>
      </c>
      <c r="OL127" s="23" t="n">
        <f aca="false">(OL128+OL129)/2</f>
        <v>34.9</v>
      </c>
      <c r="OM127" s="23" t="n">
        <f aca="false">(OM128+OM129)/2</f>
        <v>38.25</v>
      </c>
      <c r="ON127" s="23" t="n">
        <f aca="false">(ON128+ON129)/2</f>
        <v>40.55</v>
      </c>
      <c r="OO127" s="22" t="n">
        <f aca="false">AVERAGE(OC127:ON127)</f>
        <v>32.515625</v>
      </c>
      <c r="PA127" s="0" t="n">
        <v>1977</v>
      </c>
      <c r="PB127" s="20" t="s">
        <v>133</v>
      </c>
      <c r="PC127" s="21" t="n">
        <v>31.3</v>
      </c>
      <c r="PD127" s="21" t="n">
        <v>30.6</v>
      </c>
      <c r="PE127" s="21" t="n">
        <v>31.4</v>
      </c>
      <c r="PF127" s="21" t="n">
        <v>29.9</v>
      </c>
      <c r="PG127" s="21" t="n">
        <v>29.2</v>
      </c>
      <c r="PH127" s="21" t="n">
        <v>27.8</v>
      </c>
      <c r="PI127" s="21" t="n">
        <v>28</v>
      </c>
      <c r="PJ127" s="21" t="n">
        <v>28.5</v>
      </c>
      <c r="PK127" s="21" t="n">
        <v>30.3</v>
      </c>
      <c r="PL127" s="21" t="n">
        <v>31.4</v>
      </c>
      <c r="PM127" s="21" t="n">
        <v>33.5</v>
      </c>
      <c r="PN127" s="21" t="n">
        <v>33.3</v>
      </c>
      <c r="PO127" s="22" t="n">
        <f aca="false">AVERAGE(PC127:PN127)</f>
        <v>30.4333333333333</v>
      </c>
      <c r="QA127" s="0" t="n">
        <v>1977</v>
      </c>
      <c r="QB127" s="20" t="s">
        <v>133</v>
      </c>
      <c r="QC127" s="21" t="n">
        <v>30.9</v>
      </c>
      <c r="QD127" s="21" t="n">
        <v>30.9</v>
      </c>
      <c r="QE127" s="21" t="n">
        <v>30.8</v>
      </c>
      <c r="QF127" s="21" t="n">
        <v>28.6</v>
      </c>
      <c r="QG127" s="21" t="n">
        <v>27.7</v>
      </c>
      <c r="QH127" s="21" t="n">
        <v>24.9</v>
      </c>
      <c r="QI127" s="21" t="n">
        <v>24.3</v>
      </c>
      <c r="QJ127" s="21" t="n">
        <v>25.5</v>
      </c>
      <c r="QK127" s="21" t="n">
        <v>27.1</v>
      </c>
      <c r="QL127" s="21" t="n">
        <v>28.1</v>
      </c>
      <c r="QM127" s="21" t="n">
        <v>30.2</v>
      </c>
      <c r="QN127" s="21" t="n">
        <v>30.9</v>
      </c>
      <c r="QO127" s="22" t="n">
        <f aca="false">AVERAGE(QC127:QN127)</f>
        <v>28.325</v>
      </c>
      <c r="RA127" s="0" t="n">
        <v>1977</v>
      </c>
      <c r="RB127" s="20" t="s">
        <v>133</v>
      </c>
      <c r="RC127" s="21" t="n">
        <v>35.1</v>
      </c>
      <c r="RD127" s="21" t="n">
        <v>34.5</v>
      </c>
      <c r="RE127" s="21" t="n">
        <v>30.8</v>
      </c>
      <c r="RF127" s="21" t="n">
        <v>28.4</v>
      </c>
      <c r="RG127" s="21" t="n">
        <v>21.2</v>
      </c>
      <c r="RH127" s="21" t="n">
        <v>18.7</v>
      </c>
      <c r="RI127" s="21" t="n">
        <v>19.4</v>
      </c>
      <c r="RJ127" s="21" t="n">
        <v>24.5</v>
      </c>
      <c r="RK127" s="21" t="n">
        <v>25.6</v>
      </c>
      <c r="RL127" s="21" t="n">
        <v>31.2</v>
      </c>
      <c r="RM127" s="21" t="n">
        <v>34.4</v>
      </c>
      <c r="RN127" s="21" t="n">
        <v>36.2</v>
      </c>
      <c r="RO127" s="22" t="n">
        <f aca="false">AVERAGE(RC127:RN127)</f>
        <v>28.3333333333333</v>
      </c>
      <c r="SA127" s="0" t="n">
        <v>1977</v>
      </c>
      <c r="SB127" s="29" t="s">
        <v>133</v>
      </c>
      <c r="SC127" s="27" t="n">
        <v>32.7</v>
      </c>
      <c r="SD127" s="27" t="n">
        <v>31.1</v>
      </c>
      <c r="SE127" s="27" t="n">
        <v>28.8</v>
      </c>
      <c r="SF127" s="27" t="n">
        <v>26.4</v>
      </c>
      <c r="SG127" s="27" t="n">
        <v>22.3</v>
      </c>
      <c r="SH127" s="27" t="n">
        <v>18.3</v>
      </c>
      <c r="SI127" s="27" t="n">
        <v>18.4</v>
      </c>
      <c r="SJ127" s="27" t="n">
        <v>22</v>
      </c>
      <c r="SK127" s="27" t="n">
        <v>24</v>
      </c>
      <c r="SL127" s="27" t="n">
        <v>29.2</v>
      </c>
      <c r="SM127" s="27" t="n">
        <v>31.8</v>
      </c>
      <c r="SN127" s="27" t="n">
        <v>33.3</v>
      </c>
      <c r="SO127" s="22" t="n">
        <f aca="false">AVERAGE(SC127:SN127)</f>
        <v>26.525</v>
      </c>
      <c r="TA127" s="0" t="n">
        <v>1977</v>
      </c>
      <c r="TB127" s="29" t="s">
        <v>133</v>
      </c>
      <c r="TC127" s="27" t="n">
        <v>35.4</v>
      </c>
      <c r="TD127" s="27" t="n">
        <v>32.9</v>
      </c>
      <c r="TE127" s="27" t="n">
        <v>31.7</v>
      </c>
      <c r="TF127" s="27" t="n">
        <v>30</v>
      </c>
      <c r="TG127" s="27" t="n">
        <v>25.7</v>
      </c>
      <c r="TH127" s="27" t="n">
        <v>22.4</v>
      </c>
      <c r="TI127" s="27" t="n">
        <v>22.3</v>
      </c>
      <c r="TJ127" s="27" t="n">
        <v>25.7</v>
      </c>
      <c r="TK127" s="27" t="n">
        <v>28.3</v>
      </c>
      <c r="TL127" s="27" t="n">
        <v>33.3</v>
      </c>
      <c r="TM127" s="27" t="n">
        <v>34.6</v>
      </c>
      <c r="TN127" s="27" t="n">
        <v>35.4</v>
      </c>
      <c r="TO127" s="22" t="n">
        <f aca="false">AVERAGE(TC127:TN127)</f>
        <v>29.8083333333333</v>
      </c>
      <c r="UA127" s="0" t="n">
        <v>1977</v>
      </c>
      <c r="UB127" s="29" t="s">
        <v>133</v>
      </c>
      <c r="UC127" s="27" t="n">
        <v>33.8</v>
      </c>
      <c r="UD127" s="27" t="n">
        <v>32.3</v>
      </c>
      <c r="UE127" s="27" t="n">
        <v>30.5</v>
      </c>
      <c r="UF127" s="27" t="n">
        <v>29.1</v>
      </c>
      <c r="UG127" s="27" t="n">
        <v>25.3</v>
      </c>
      <c r="UH127" s="27" t="n">
        <v>21.9</v>
      </c>
      <c r="UI127" s="27" t="n">
        <v>22.4</v>
      </c>
      <c r="UJ127" s="27" t="n">
        <v>25.3</v>
      </c>
      <c r="UK127" s="27" t="n">
        <v>27.2</v>
      </c>
      <c r="UL127" s="27" t="n">
        <v>31.5</v>
      </c>
      <c r="UM127" s="27" t="n">
        <v>32.6</v>
      </c>
      <c r="UN127" s="27" t="n">
        <v>33.8</v>
      </c>
      <c r="UO127" s="22" t="n">
        <f aca="false">AVERAGE(UC127:UN127)</f>
        <v>28.8083333333333</v>
      </c>
      <c r="VA127" s="0" t="n">
        <v>1977</v>
      </c>
      <c r="VB127" s="29" t="s">
        <v>133</v>
      </c>
      <c r="VC127" s="27" t="n">
        <v>34.4</v>
      </c>
      <c r="VD127" s="27" t="n">
        <v>32.2</v>
      </c>
      <c r="VE127" s="27" t="n">
        <v>32.4</v>
      </c>
      <c r="VF127" s="27" t="n">
        <v>31.5</v>
      </c>
      <c r="VG127" s="27" t="n">
        <v>29.7</v>
      </c>
      <c r="VH127" s="27" t="n">
        <v>27.3</v>
      </c>
      <c r="VI127" s="27" t="n">
        <v>27.5</v>
      </c>
      <c r="VJ127" s="27" t="n">
        <v>29.2</v>
      </c>
      <c r="VK127" s="27" t="n">
        <v>31.7</v>
      </c>
      <c r="VL127" s="27" t="n">
        <v>35.1</v>
      </c>
      <c r="VM127" s="27" t="n">
        <v>36.7</v>
      </c>
      <c r="VN127" s="27" t="n">
        <v>34.8</v>
      </c>
      <c r="VO127" s="22" t="n">
        <f aca="false">AVERAGE(VC127:VN127)</f>
        <v>31.875</v>
      </c>
      <c r="WA127" s="0" t="n">
        <v>1977</v>
      </c>
      <c r="WB127" s="29" t="s">
        <v>133</v>
      </c>
      <c r="WC127" s="27" t="n">
        <v>31.4</v>
      </c>
      <c r="WD127" s="27" t="n">
        <v>29.9</v>
      </c>
      <c r="WE127" s="27" t="n">
        <v>29.4</v>
      </c>
      <c r="WF127" s="27" t="n">
        <v>27.8</v>
      </c>
      <c r="WG127" s="27" t="n">
        <v>25.5</v>
      </c>
      <c r="WH127" s="27" t="n">
        <v>22.1</v>
      </c>
      <c r="WI127" s="27" t="n">
        <v>22.4</v>
      </c>
      <c r="WJ127" s="27" t="n">
        <v>24.2</v>
      </c>
      <c r="WK127" s="27" t="n">
        <v>25.7</v>
      </c>
      <c r="WL127" s="27" t="n">
        <v>27.6</v>
      </c>
      <c r="WM127" s="27" t="n">
        <v>29.6</v>
      </c>
      <c r="WN127" s="27" t="n">
        <v>30.2</v>
      </c>
      <c r="WO127" s="22" t="n">
        <f aca="false">AVERAGE(WC127:WN127)</f>
        <v>27.15</v>
      </c>
      <c r="XA127" s="0" t="n">
        <v>1977</v>
      </c>
      <c r="XB127" s="29" t="s">
        <v>133</v>
      </c>
      <c r="XC127" s="27" t="n">
        <v>31.4</v>
      </c>
      <c r="XD127" s="27" t="n">
        <v>30.4</v>
      </c>
      <c r="XE127" s="27" t="n">
        <v>29.7</v>
      </c>
      <c r="XF127" s="27" t="n">
        <v>27.5</v>
      </c>
      <c r="XG127" s="27" t="n">
        <v>25.4</v>
      </c>
      <c r="XH127" s="27" t="n">
        <v>21.9</v>
      </c>
      <c r="XI127" s="27" t="n">
        <v>21.9</v>
      </c>
      <c r="XJ127" s="27" t="n">
        <v>24.2</v>
      </c>
      <c r="XK127" s="27" t="n">
        <v>26.7</v>
      </c>
      <c r="XL127" s="27" t="n">
        <v>30.6</v>
      </c>
      <c r="XM127" s="27" t="n">
        <v>31.3</v>
      </c>
      <c r="XN127" s="27" t="n">
        <v>32.4</v>
      </c>
      <c r="XO127" s="22" t="n">
        <f aca="false">AVERAGE(XC127:XN127)</f>
        <v>27.7833333333333</v>
      </c>
      <c r="YA127" s="0" t="n">
        <v>1977</v>
      </c>
      <c r="YB127" s="29" t="s">
        <v>133</v>
      </c>
      <c r="YC127" s="27" t="n">
        <v>34.7</v>
      </c>
      <c r="YD127" s="27" t="n">
        <v>33</v>
      </c>
      <c r="YE127" s="27" t="n">
        <v>32.5</v>
      </c>
      <c r="YF127" s="27" t="n">
        <v>31.6</v>
      </c>
      <c r="YG127" s="27" t="n">
        <v>27.2</v>
      </c>
      <c r="YH127" s="27" t="n">
        <v>24.4</v>
      </c>
      <c r="YI127" s="27" t="n">
        <v>24.2</v>
      </c>
      <c r="YJ127" s="27" t="n">
        <v>27.3</v>
      </c>
      <c r="YK127" s="27" t="n">
        <v>29.2</v>
      </c>
      <c r="YL127" s="27" t="n">
        <v>34</v>
      </c>
      <c r="YM127" s="27" t="n">
        <v>37.3</v>
      </c>
      <c r="YN127" s="27" t="n">
        <v>36</v>
      </c>
      <c r="YO127" s="22" t="n">
        <f aca="false">AVERAGE(YC127:YN127)</f>
        <v>30.95</v>
      </c>
      <c r="ZA127" s="0" t="n">
        <v>1977</v>
      </c>
      <c r="ZB127" s="29" t="s">
        <v>133</v>
      </c>
      <c r="ZC127" s="27" t="n">
        <v>30.2</v>
      </c>
      <c r="ZD127" s="27" t="n">
        <v>29</v>
      </c>
      <c r="ZE127" s="27" t="n">
        <v>30</v>
      </c>
      <c r="ZF127" s="27" t="n">
        <v>27.4</v>
      </c>
      <c r="ZG127" s="27" t="n">
        <v>25.9</v>
      </c>
      <c r="ZH127" s="27" t="n">
        <v>22.9</v>
      </c>
      <c r="ZI127" s="27" t="n">
        <v>22.1</v>
      </c>
      <c r="ZJ127" s="27" t="n">
        <v>24.1</v>
      </c>
      <c r="ZK127" s="27" t="n">
        <v>25.3</v>
      </c>
      <c r="ZL127" s="27" t="n">
        <v>26.2</v>
      </c>
      <c r="ZM127" s="27" t="n">
        <v>28.5</v>
      </c>
      <c r="ZN127" s="27" t="n">
        <v>29.6</v>
      </c>
      <c r="ZO127" s="22" t="n">
        <f aca="false">AVERAGE(ZC127:ZN127)</f>
        <v>26.7666666666667</v>
      </c>
      <c r="AAA127" s="0" t="n">
        <v>1977</v>
      </c>
      <c r="AAB127" s="29" t="s">
        <v>133</v>
      </c>
      <c r="AAC127" s="27" t="n">
        <v>35.4</v>
      </c>
      <c r="AAD127" s="27" t="n">
        <v>34.4</v>
      </c>
      <c r="AAE127" s="27" t="n">
        <v>32.4</v>
      </c>
      <c r="AAF127" s="27" t="n">
        <v>30.2</v>
      </c>
      <c r="AAG127" s="27" t="n">
        <v>25.6</v>
      </c>
      <c r="AAH127" s="27" t="n">
        <v>22.8</v>
      </c>
      <c r="AAI127" s="27" t="n">
        <v>22.9</v>
      </c>
      <c r="AAJ127" s="27" t="n">
        <v>26.8</v>
      </c>
      <c r="AAK127" s="27" t="n">
        <v>28.2</v>
      </c>
      <c r="AAL127" s="27" t="n">
        <v>33.8</v>
      </c>
      <c r="AAM127" s="27" t="n">
        <v>37.6</v>
      </c>
      <c r="AAN127" s="27" t="n">
        <v>37.2</v>
      </c>
      <c r="AAO127" s="22" t="n">
        <f aca="false">AVERAGE(AAC127:AAN127)</f>
        <v>30.6083333333333</v>
      </c>
      <c r="ABA127" s="0" t="n">
        <v>1977</v>
      </c>
      <c r="ABB127" s="29" t="s">
        <v>133</v>
      </c>
      <c r="ABC127" s="27" t="n">
        <v>35</v>
      </c>
      <c r="ABD127" s="27" t="n">
        <v>34.6</v>
      </c>
      <c r="ABE127" s="27" t="n">
        <v>32.6</v>
      </c>
      <c r="ABF127" s="27" t="n">
        <v>30.3</v>
      </c>
      <c r="ABG127" s="27" t="n">
        <v>25.5</v>
      </c>
      <c r="ABH127" s="27" t="n">
        <v>22.8</v>
      </c>
      <c r="ABI127" s="27" t="n">
        <v>22.6</v>
      </c>
      <c r="ABJ127" s="27" t="n">
        <v>27.3</v>
      </c>
      <c r="ABK127" s="27" t="n">
        <v>28.6</v>
      </c>
      <c r="ABL127" s="27" t="n">
        <v>34.5</v>
      </c>
      <c r="ABM127" s="27" t="n">
        <v>37.2</v>
      </c>
      <c r="ABN127" s="27" t="n">
        <v>36.7</v>
      </c>
      <c r="ABO127" s="22" t="n">
        <f aca="false">AVERAGE(ABC127:ABN127)</f>
        <v>30.6416666666667</v>
      </c>
      <c r="ACA127" s="0" t="n">
        <v>1977</v>
      </c>
      <c r="ACB127" s="29" t="s">
        <v>133</v>
      </c>
      <c r="ACC127" s="27" t="n">
        <v>29.7</v>
      </c>
      <c r="ACD127" s="27" t="n">
        <v>29.2</v>
      </c>
      <c r="ACE127" s="27" t="n">
        <v>28.9</v>
      </c>
      <c r="ACF127" s="27" t="n">
        <v>26.4</v>
      </c>
      <c r="ACG127" s="27" t="n">
        <v>24.5</v>
      </c>
      <c r="ACH127" s="27" t="n">
        <v>20.6</v>
      </c>
      <c r="ACI127" s="27" t="n">
        <v>19.9</v>
      </c>
      <c r="ACJ127" s="27" t="n">
        <v>21.7</v>
      </c>
      <c r="ACK127" s="27" t="n">
        <v>24.4</v>
      </c>
      <c r="ACL127" s="27" t="n">
        <v>26.6</v>
      </c>
      <c r="ACM127" s="27" t="n">
        <v>29.2</v>
      </c>
      <c r="ACN127" s="27" t="n">
        <v>29.5</v>
      </c>
      <c r="ACO127" s="22" t="n">
        <f aca="false">AVERAGE(ACC127:ACN127)</f>
        <v>25.8833333333333</v>
      </c>
      <c r="ADA127" s="0" t="n">
        <v>1977</v>
      </c>
      <c r="ADB127" s="29" t="s">
        <v>133</v>
      </c>
      <c r="ADC127" s="27" t="n">
        <v>30.1</v>
      </c>
      <c r="ADD127" s="27" t="n">
        <v>30</v>
      </c>
      <c r="ADE127" s="27" t="n">
        <v>29.2</v>
      </c>
      <c r="ADF127" s="27" t="n">
        <v>27.4</v>
      </c>
      <c r="ADG127" s="27" t="n">
        <v>25.3</v>
      </c>
      <c r="ADH127" s="27" t="n">
        <v>22.1</v>
      </c>
      <c r="ADI127" s="27" t="n">
        <v>21.7</v>
      </c>
      <c r="ADJ127" s="27" t="n">
        <v>23.9</v>
      </c>
      <c r="ADK127" s="27" t="n">
        <v>26</v>
      </c>
      <c r="ADL127" s="27" t="n">
        <v>28.6</v>
      </c>
      <c r="ADM127" s="27" t="n">
        <v>29.7</v>
      </c>
      <c r="ADN127" s="27" t="n">
        <v>31.2</v>
      </c>
      <c r="ADO127" s="22" t="n">
        <f aca="false">AVERAGE(ADC127:ADN127)</f>
        <v>27.1</v>
      </c>
      <c r="AEA127" s="0" t="n">
        <v>1977</v>
      </c>
      <c r="AEB127" s="29" t="s">
        <v>133</v>
      </c>
      <c r="AEC127" s="27" t="n">
        <v>33.7</v>
      </c>
      <c r="AED127" s="27" t="n">
        <v>32</v>
      </c>
      <c r="AEE127" s="27" t="n">
        <v>29.9</v>
      </c>
      <c r="AEF127" s="27" t="n">
        <v>27.8</v>
      </c>
      <c r="AEG127" s="27" t="n">
        <v>22.8</v>
      </c>
      <c r="AEH127" s="27" t="n">
        <v>18.9</v>
      </c>
      <c r="AEI127" s="27" t="n">
        <v>19</v>
      </c>
      <c r="AEJ127" s="27" t="n">
        <v>22.9</v>
      </c>
      <c r="AEK127" s="27" t="n">
        <v>24.9</v>
      </c>
      <c r="AEL127" s="27" t="n">
        <v>30.1</v>
      </c>
      <c r="AEM127" s="27" t="n">
        <v>32.8</v>
      </c>
      <c r="AEN127" s="27" t="n">
        <v>34.7</v>
      </c>
      <c r="AEO127" s="22" t="n">
        <f aca="false">AVERAGE(AEC127:AEN127)</f>
        <v>27.4583333333333</v>
      </c>
      <c r="AFA127" s="0" t="n">
        <v>1977</v>
      </c>
      <c r="AFB127" s="29" t="s">
        <v>133</v>
      </c>
      <c r="AFC127" s="27" t="n">
        <v>33.8</v>
      </c>
      <c r="AFD127" s="27" t="n">
        <v>32.8</v>
      </c>
      <c r="AFE127" s="27" t="n">
        <v>29.3</v>
      </c>
      <c r="AFF127" s="27" t="n">
        <v>27.4</v>
      </c>
      <c r="AFG127" s="27" t="n">
        <v>22.2</v>
      </c>
      <c r="AFH127" s="27" t="n">
        <v>19</v>
      </c>
      <c r="AFI127" s="27" t="n">
        <v>19.2</v>
      </c>
      <c r="AFJ127" s="27" t="n">
        <v>23.8</v>
      </c>
      <c r="AFK127" s="27" t="n">
        <v>25.1</v>
      </c>
      <c r="AFL127" s="27" t="n">
        <v>30.4</v>
      </c>
      <c r="AFM127" s="27" t="n">
        <v>33.6</v>
      </c>
      <c r="AFN127" s="27" t="n">
        <v>35.3</v>
      </c>
      <c r="AFO127" s="22" t="n">
        <f aca="false">AVERAGE(AFC127:AFN127)</f>
        <v>27.6583333333333</v>
      </c>
      <c r="AGA127" s="0" t="n">
        <v>1977</v>
      </c>
      <c r="AGB127" s="29" t="s">
        <v>133</v>
      </c>
      <c r="AGC127" s="27" t="n">
        <v>34.4</v>
      </c>
      <c r="AGD127" s="27" t="n">
        <v>32.4</v>
      </c>
      <c r="AGE127" s="27" t="n">
        <v>32.9</v>
      </c>
      <c r="AGF127" s="27" t="n">
        <v>33</v>
      </c>
      <c r="AGG127" s="27" t="n">
        <v>30.5</v>
      </c>
      <c r="AGH127" s="27" t="n">
        <v>27.5</v>
      </c>
      <c r="AGI127" s="27" t="n">
        <v>28.5</v>
      </c>
      <c r="AGJ127" s="27" t="n">
        <v>30.7</v>
      </c>
      <c r="AGK127" s="27" t="n">
        <v>32.7</v>
      </c>
      <c r="AGL127" s="27" t="n">
        <v>35.6</v>
      </c>
      <c r="AGM127" s="27" t="n">
        <v>35.8</v>
      </c>
      <c r="AGN127" s="27" t="n">
        <v>34.6</v>
      </c>
      <c r="AGO127" s="22" t="n">
        <f aca="false">AVERAGE(AGC127:AGN127)</f>
        <v>32.3833333333333</v>
      </c>
      <c r="AHA127" s="0" t="n">
        <v>1977</v>
      </c>
      <c r="AHB127" s="29" t="s">
        <v>133</v>
      </c>
      <c r="AHC127" s="27" t="n">
        <v>32.8</v>
      </c>
      <c r="AHD127" s="27" t="n">
        <v>31.8</v>
      </c>
      <c r="AHE127" s="27" t="n">
        <v>31.7</v>
      </c>
      <c r="AHF127" s="27" t="n">
        <v>31.2</v>
      </c>
      <c r="AHG127" s="27" t="n">
        <v>29.9</v>
      </c>
      <c r="AHH127" s="27" t="n">
        <v>28.2</v>
      </c>
      <c r="AHI127" s="27" t="n">
        <v>29</v>
      </c>
      <c r="AHJ127" s="27" t="n">
        <v>30.4</v>
      </c>
      <c r="AHK127" s="27" t="n">
        <v>32.3</v>
      </c>
      <c r="AHL127" s="27" t="n">
        <v>34.5</v>
      </c>
      <c r="AHM127" s="27" t="n">
        <v>36</v>
      </c>
      <c r="AHN127" s="27" t="n">
        <v>35.4</v>
      </c>
      <c r="AHO127" s="22" t="n">
        <f aca="false">AVERAGE(AHC127:AHN127)</f>
        <v>31.9333333333333</v>
      </c>
      <c r="AIA127" s="0" t="n">
        <v>1977</v>
      </c>
      <c r="AIB127" s="29" t="s">
        <v>133</v>
      </c>
      <c r="AIC127" s="27" t="n">
        <v>35.9</v>
      </c>
      <c r="AID127" s="27" t="n">
        <v>35.1</v>
      </c>
      <c r="AIE127" s="27" t="n">
        <v>34.4</v>
      </c>
      <c r="AIF127" s="27" t="n">
        <v>34</v>
      </c>
      <c r="AIG127" s="27" t="n">
        <v>29.2</v>
      </c>
      <c r="AIH127" s="27" t="n">
        <v>26.3</v>
      </c>
      <c r="AII127" s="27" t="n">
        <v>26.2</v>
      </c>
      <c r="AIJ127" s="27" t="n">
        <v>29.8</v>
      </c>
      <c r="AIK127" s="27" t="n">
        <v>31.5</v>
      </c>
      <c r="AIL127" s="27" t="n">
        <v>37.1</v>
      </c>
      <c r="AIM127" s="27" t="n">
        <v>39.6</v>
      </c>
      <c r="AIN127" s="27" t="n">
        <v>38.1</v>
      </c>
      <c r="AIO127" s="22" t="n">
        <f aca="false">AVERAGE(AIC127:AIN127)</f>
        <v>33.1</v>
      </c>
      <c r="AJA127" s="0" t="n">
        <v>1977</v>
      </c>
      <c r="AJB127" s="29" t="s">
        <v>133</v>
      </c>
      <c r="AJC127" s="27" t="n">
        <v>31.5</v>
      </c>
      <c r="AJD127" s="27" t="n">
        <v>30</v>
      </c>
      <c r="AJE127" s="27" t="n">
        <v>29.8</v>
      </c>
      <c r="AJF127" s="27" t="n">
        <v>28.6</v>
      </c>
      <c r="AJG127" s="27" t="n">
        <v>25.8</v>
      </c>
      <c r="AJH127" s="27" t="n">
        <v>22.4</v>
      </c>
      <c r="AJI127" s="27" t="n">
        <v>22.6</v>
      </c>
      <c r="AJJ127" s="27" t="n">
        <v>25</v>
      </c>
      <c r="AJK127" s="27" t="n">
        <v>27.1</v>
      </c>
      <c r="AJL127" s="27" t="n">
        <v>29.4</v>
      </c>
      <c r="AJM127" s="27" t="n">
        <v>31.5</v>
      </c>
      <c r="AJN127" s="27" t="n">
        <v>31.4</v>
      </c>
      <c r="AJO127" s="22" t="n">
        <f aca="false">AVERAGE(AJC127:AJN127)</f>
        <v>27.925</v>
      </c>
      <c r="AKA127" s="0" t="n">
        <v>1977</v>
      </c>
      <c r="AKB127" s="29" t="s">
        <v>133</v>
      </c>
      <c r="AKC127" s="27" t="n">
        <v>33.9</v>
      </c>
      <c r="AKD127" s="27" t="n">
        <v>33.1</v>
      </c>
      <c r="AKE127" s="27" t="n">
        <v>29.7</v>
      </c>
      <c r="AKF127" s="27" t="n">
        <v>27.5</v>
      </c>
      <c r="AKG127" s="27" t="n">
        <v>22.6</v>
      </c>
      <c r="AKH127" s="27" t="n">
        <v>19.2</v>
      </c>
      <c r="AKI127" s="27" t="n">
        <v>19.5</v>
      </c>
      <c r="AKJ127" s="27" t="n">
        <v>23.8</v>
      </c>
      <c r="AKK127" s="27" t="n">
        <v>25.9</v>
      </c>
      <c r="AKL127" s="27" t="n">
        <v>30.3</v>
      </c>
      <c r="AKM127" s="27" t="n">
        <v>33.9</v>
      </c>
      <c r="AKN127" s="27" t="n">
        <v>35.5</v>
      </c>
      <c r="AKO127" s="22" t="n">
        <f aca="false">AVERAGE(AKC127:AKN127)</f>
        <v>27.9083333333333</v>
      </c>
      <c r="ALA127" s="0" t="n">
        <v>1977</v>
      </c>
      <c r="ALB127" s="29" t="s">
        <v>133</v>
      </c>
      <c r="ALC127" s="27" t="n">
        <v>29.5</v>
      </c>
      <c r="ALD127" s="27" t="n">
        <v>29.2</v>
      </c>
      <c r="ALE127" s="27" t="n">
        <v>28.6</v>
      </c>
      <c r="ALF127" s="27" t="n">
        <v>26.8</v>
      </c>
      <c r="ALG127" s="27" t="n">
        <v>24.7</v>
      </c>
      <c r="ALH127" s="27" t="n">
        <v>20.5</v>
      </c>
      <c r="ALI127" s="27" t="n">
        <v>20.4</v>
      </c>
      <c r="ALJ127" s="27" t="n">
        <v>22.8</v>
      </c>
      <c r="ALK127" s="27" t="n">
        <v>23.7</v>
      </c>
      <c r="ALL127" s="27" t="n">
        <v>26</v>
      </c>
      <c r="ALM127" s="27" t="n">
        <v>27.7</v>
      </c>
      <c r="ALN127" s="27" t="n">
        <v>28.3</v>
      </c>
      <c r="ALO127" s="22" t="n">
        <f aca="false">AVERAGE(ALC127:ALN127)</f>
        <v>25.6833333333333</v>
      </c>
    </row>
    <row r="128" customFormat="false" ht="12.8" hidden="false" customHeight="false" outlineLevel="0" collapsed="false">
      <c r="A128" s="16"/>
      <c r="B128" s="8" t="n">
        <f aca="false">AVERAGE(AO128,BO128,CO128,DO128,EO128,FO128,GO128,HO128,IO128,JO128,KO128,LO128,MO128,NO128,OO128,PO128,QO128,RO128,SO128,TO128,UO128,VO128,WO128,XO128,YO128,ZO128,AAO128,ABO128,ACO128,ADO128,AEO128,AFO128,AGO128,AHO128,AIO128,AJO128,AKO128,ALO128,Sheet2!O128,Sheet2!AO128,Sheet2!BO128,Sheet2!CO128)</f>
        <v>28.3738726551226</v>
      </c>
      <c r="C128" s="10" t="n">
        <f aca="false">AVERAGE(B124:B128)</f>
        <v>28.4989213564214</v>
      </c>
      <c r="D128" s="9" t="n">
        <f aca="false">AVERAGE(B119:B128)</f>
        <v>28.7377002164502</v>
      </c>
      <c r="E128" s="8" t="n">
        <f aca="false">AVERAGE(B109:B128)</f>
        <v>28.7094719516595</v>
      </c>
      <c r="F128" s="11" t="n">
        <f aca="false">AVERAGE(B79:B128)</f>
        <v>28.7664498556999</v>
      </c>
      <c r="G128" s="2" t="n">
        <f aca="false">MAX(AC128:AN128,BC128:BN128,CC128:CN128,DC128:DN128,EC128:EN128,FC128:FN128,GC128:GN128,HC128:HN128,IC128:IN128,JC128:JN128,KC128:KN128,LC128:LN128,MC128:MN128,NC128:NN128,OC128:ON128,PC128:PN128,QC128:QN128,RC128:RN128,SC128:SN128,TC128:TN128,UC128:UN128,VC128:VN128,WC128:WN128,XC128:XN128,YC128:YN128,ZC128:ZN128,AAC128:AAN128,ABC128:ABN128,ACC128:ACN128,ADC128:ADN128,AEC128:AEN128,AFC128:AFN128,AGC128:AGN128,AHC128:AHN128,AIC128:AIN128,AJC128:AJN128,AKC128:AKN128,ALC128:ALN128,Sheet2!C128:N128,Sheet2!AC128:AN128,Sheet2!BC128:BN128,Sheet2!CC128:CN128)</f>
        <v>41.1</v>
      </c>
      <c r="H128" s="17" t="n">
        <f aca="false">MEDIAN(AC128:AN128,BC128:BN128,CC128:CN128,DC128:DN128,EC128:EN128,FC128:FN128,GC128:GN128,HC128:HN128,IC128:IN128,JC128:JN128,KC128:KN128,LC128:LN128,MC128:MN128,NC128:NN128,OC128:ON128,PC128:PN128,QC128:QN128,RC128:RN128,SC128:SN128,TC128:TN128,UC128:UN128,VC128:VN128,WC128:WN128,XC128:XN128,YC128:YN128,ZC128:ZN128,AAC128:AAN128,ABC128:ABN128,ACC128:ACN128,ADC128:ADN128,AEC128:AEN128,AFC128:AFN128,AGC128:AGN128,AHC128:AHN128,AIC128:AIN128,AJC128:AJN128,AKC128:AKN128,ALC128:ALN128,Sheet2!C128:N128,Sheet2!AC128:AN128,Sheet2!BC128:BN128,Sheet2!CC128:CN128)</f>
        <v>28.8</v>
      </c>
      <c r="I128" s="18" t="n">
        <f aca="false">MIN(AC128:AN128,BC128:BN128,CC128:CN128,DC128:DN128,EC128:EN128,FC128:FN128,GC128:GN128,HC128:HN128,IC128:IN128,JC128:JN128,KC128:KN128,LC128:LN128,MC128:MN128,NC128:NN128,OC128:ON128,PC128:PN128,QC128:QN128,RC128:RN128,SC128:SN128,TC128:TN128,UC128:UN128,VC128:VN128,WC128:WN128,XC128:XN128,YC128:YN128,ZC128:ZN128,AAC128:AAN128,ABC128:ABN128,ACC128:ACN128,ADC128:ADN128,AEC128:AEN128,AFC128:AFN128,AGC128:AGN128,AHC128:AHN128,AIC128:AIN128,AJC128:AJN128,AKC128:AKN128,ALC128:ALN128,Sheet2!C128:N128,Sheet2!AC128:AN128,Sheet2!BC128:BN128,Sheet2!CC128:CN128)</f>
        <v>16.8</v>
      </c>
      <c r="K128" s="19" t="n">
        <f aca="false">(G128+I128)/2</f>
        <v>28.95</v>
      </c>
      <c r="AB128" s="33" t="n">
        <v>1978</v>
      </c>
      <c r="AC128" s="21" t="n">
        <v>35.3</v>
      </c>
      <c r="AD128" s="21" t="n">
        <v>35.1</v>
      </c>
      <c r="AE128" s="21" t="n">
        <v>34</v>
      </c>
      <c r="AF128" s="21" t="n">
        <v>30.6</v>
      </c>
      <c r="AG128" s="21" t="n">
        <v>24.9</v>
      </c>
      <c r="AH128" s="21" t="n">
        <v>21.6</v>
      </c>
      <c r="AI128" s="21" t="n">
        <v>21.6</v>
      </c>
      <c r="AJ128" s="21" t="n">
        <v>23.1</v>
      </c>
      <c r="AK128" s="21" t="n">
        <v>25.5</v>
      </c>
      <c r="AL128" s="21" t="n">
        <v>28.5</v>
      </c>
      <c r="AM128" s="21" t="n">
        <v>33</v>
      </c>
      <c r="AN128" s="21" t="n">
        <v>34.7</v>
      </c>
      <c r="AO128" s="22" t="n">
        <f aca="false">AVERAGE(AC128:AN128)</f>
        <v>28.9916666666667</v>
      </c>
      <c r="BA128" s="0" t="n">
        <v>1978</v>
      </c>
      <c r="BB128" s="20" t="s">
        <v>134</v>
      </c>
      <c r="BC128" s="21" t="n">
        <v>35.5</v>
      </c>
      <c r="BD128" s="21" t="n">
        <v>35.8</v>
      </c>
      <c r="BE128" s="21" t="n">
        <v>32.9</v>
      </c>
      <c r="BF128" s="21" t="n">
        <v>28.1</v>
      </c>
      <c r="BG128" s="21" t="n">
        <v>22.7</v>
      </c>
      <c r="BH128" s="21" t="n">
        <v>17.2</v>
      </c>
      <c r="BI128" s="21" t="n">
        <v>17.8</v>
      </c>
      <c r="BJ128" s="21" t="n">
        <v>18.8</v>
      </c>
      <c r="BK128" s="21" t="n">
        <v>23.2</v>
      </c>
      <c r="BL128" s="21" t="n">
        <v>25.9</v>
      </c>
      <c r="BM128" s="21" t="n">
        <v>30.9</v>
      </c>
      <c r="BN128" s="21" t="n">
        <v>34.2</v>
      </c>
      <c r="BO128" s="22" t="n">
        <f aca="false">AVERAGE(BC128:BN128)</f>
        <v>26.9166666666667</v>
      </c>
      <c r="CA128" s="0" t="n">
        <v>1978</v>
      </c>
      <c r="CB128" s="20" t="s">
        <v>134</v>
      </c>
      <c r="CC128" s="21" t="n">
        <v>39.1</v>
      </c>
      <c r="CD128" s="21" t="n">
        <v>40.2</v>
      </c>
      <c r="CE128" s="21" t="n">
        <v>36.7</v>
      </c>
      <c r="CF128" s="21" t="n">
        <v>32.1</v>
      </c>
      <c r="CG128" s="21" t="n">
        <v>26.6</v>
      </c>
      <c r="CH128" s="21" t="n">
        <v>22.1</v>
      </c>
      <c r="CI128" s="21" t="n">
        <v>21.9</v>
      </c>
      <c r="CJ128" s="21" t="n">
        <v>23.8</v>
      </c>
      <c r="CK128" s="21" t="n">
        <v>28</v>
      </c>
      <c r="CL128" s="21" t="n">
        <v>32.7</v>
      </c>
      <c r="CM128" s="21" t="n">
        <v>36</v>
      </c>
      <c r="CN128" s="21" t="n">
        <v>38.3</v>
      </c>
      <c r="CO128" s="22" t="n">
        <f aca="false">AVERAGE(CC128:CN128)</f>
        <v>31.4583333333333</v>
      </c>
      <c r="DA128" s="0" t="n">
        <v>1978</v>
      </c>
      <c r="DB128" s="20" t="s">
        <v>134</v>
      </c>
      <c r="DC128" s="21" t="n">
        <v>31.1</v>
      </c>
      <c r="DD128" s="21" t="n">
        <v>31.7</v>
      </c>
      <c r="DE128" s="21" t="n">
        <v>31.1</v>
      </c>
      <c r="DF128" s="21" t="n">
        <v>29.9</v>
      </c>
      <c r="DG128" s="21" t="n">
        <v>26.4</v>
      </c>
      <c r="DH128" s="21" t="n">
        <v>25.2</v>
      </c>
      <c r="DI128" s="21" t="n">
        <v>24.1</v>
      </c>
      <c r="DJ128" s="21" t="n">
        <v>25</v>
      </c>
      <c r="DK128" s="21" t="n">
        <v>26.7</v>
      </c>
      <c r="DL128" s="21" t="n">
        <v>27.9</v>
      </c>
      <c r="DM128" s="21" t="n">
        <v>30.1</v>
      </c>
      <c r="DN128" s="21" t="n">
        <v>31.4</v>
      </c>
      <c r="DO128" s="22" t="n">
        <f aca="false">AVERAGE(DC128:DN128)</f>
        <v>28.3833333333333</v>
      </c>
      <c r="EA128" s="0" t="n">
        <v>1978</v>
      </c>
      <c r="EB128" s="20" t="s">
        <v>134</v>
      </c>
      <c r="EC128" s="21" t="n">
        <v>29.7</v>
      </c>
      <c r="ED128" s="21" t="n">
        <v>29.9</v>
      </c>
      <c r="EE128" s="21" t="n">
        <v>28.5</v>
      </c>
      <c r="EF128" s="21" t="n">
        <v>26.8</v>
      </c>
      <c r="EG128" s="21" t="n">
        <v>22.8</v>
      </c>
      <c r="EH128" s="21" t="n">
        <v>20</v>
      </c>
      <c r="EI128" s="21" t="n">
        <v>20.4</v>
      </c>
      <c r="EJ128" s="21" t="n">
        <v>20.3</v>
      </c>
      <c r="EK128" s="21" t="n">
        <v>22.8</v>
      </c>
      <c r="EL128" s="21" t="n">
        <v>24.4</v>
      </c>
      <c r="EM128" s="21" t="n">
        <v>26.3</v>
      </c>
      <c r="EN128" s="21" t="n">
        <v>28.6</v>
      </c>
      <c r="EO128" s="22" t="n">
        <f aca="false">AVERAGE(EC128:EN128)</f>
        <v>25.0416666666667</v>
      </c>
      <c r="FA128" s="0" t="n">
        <v>1978</v>
      </c>
      <c r="FB128" s="20" t="s">
        <v>134</v>
      </c>
      <c r="FC128" s="21" t="n">
        <v>30.7</v>
      </c>
      <c r="FD128" s="21" t="n">
        <v>31</v>
      </c>
      <c r="FE128" s="21" t="n">
        <v>29.4</v>
      </c>
      <c r="FF128" s="21" t="n">
        <v>28.7</v>
      </c>
      <c r="FG128" s="21" t="n">
        <v>23.7</v>
      </c>
      <c r="FH128" s="21" t="n">
        <v>20.9</v>
      </c>
      <c r="FI128" s="21" t="n">
        <v>21.3</v>
      </c>
      <c r="FJ128" s="21" t="n">
        <v>22</v>
      </c>
      <c r="FK128" s="21" t="n">
        <v>24.5</v>
      </c>
      <c r="FL128" s="21" t="n">
        <v>25.8</v>
      </c>
      <c r="FM128" s="21" t="n">
        <v>27.2</v>
      </c>
      <c r="FN128" s="21" t="n">
        <v>29.7</v>
      </c>
      <c r="FO128" s="22" t="n">
        <f aca="false">AVERAGE(FC128:FN128)</f>
        <v>26.2416666666667</v>
      </c>
      <c r="GA128" s="0" t="n">
        <v>1978</v>
      </c>
      <c r="GB128" s="20" t="s">
        <v>134</v>
      </c>
      <c r="GC128" s="21" t="n">
        <v>31.1</v>
      </c>
      <c r="GD128" s="21" t="n">
        <v>31.5</v>
      </c>
      <c r="GE128" s="21" t="n">
        <v>30.9</v>
      </c>
      <c r="GF128" s="21" t="n">
        <v>30</v>
      </c>
      <c r="GG128" s="21" t="n">
        <v>26.9</v>
      </c>
      <c r="GH128" s="21" t="n">
        <v>24.8</v>
      </c>
      <c r="GI128" s="21" t="n">
        <v>24.5</v>
      </c>
      <c r="GJ128" s="21" t="n">
        <v>25.1</v>
      </c>
      <c r="GK128" s="21" t="n">
        <v>26.7</v>
      </c>
      <c r="GL128" s="21" t="n">
        <v>27.9</v>
      </c>
      <c r="GM128" s="21" t="n">
        <v>29.7</v>
      </c>
      <c r="GN128" s="21" t="n">
        <v>31.1</v>
      </c>
      <c r="GO128" s="22" t="n">
        <f aca="false">AVERAGE(GC128:GN128)</f>
        <v>28.35</v>
      </c>
      <c r="HA128" s="0" t="n">
        <v>1978</v>
      </c>
      <c r="HB128" s="20" t="s">
        <v>134</v>
      </c>
      <c r="HC128" s="28" t="n">
        <f aca="false">(HC127+HC129)/2</f>
        <v>33.4</v>
      </c>
      <c r="HD128" s="28" t="n">
        <f aca="false">(HD127+HD129)/2</f>
        <v>31.7</v>
      </c>
      <c r="HE128" s="28" t="n">
        <f aca="false">(HE127+HE129)/2</f>
        <v>33.9</v>
      </c>
      <c r="HF128" s="28" t="n">
        <f aca="false">(HF127+HF129)/2</f>
        <v>33.95</v>
      </c>
      <c r="HG128" s="28" t="n">
        <f aca="false">(HG127+HG129)/2</f>
        <v>30.85</v>
      </c>
      <c r="HH128" s="21" t="n">
        <v>29.7</v>
      </c>
      <c r="HI128" s="21" t="n">
        <v>28.7</v>
      </c>
      <c r="HJ128" s="21" t="n">
        <v>29.7</v>
      </c>
      <c r="HK128" s="23" t="n">
        <f aca="false">(HK129+HK130)/2</f>
        <v>31.25</v>
      </c>
      <c r="HL128" s="28" t="n">
        <f aca="false">(HL127+HL129)/2</f>
        <v>35.725</v>
      </c>
      <c r="HM128" s="23" t="n">
        <f aca="false">(HM126+HM127)/2</f>
        <v>36.9</v>
      </c>
      <c r="HN128" s="21" t="n">
        <v>32.6</v>
      </c>
      <c r="HO128" s="22" t="n">
        <f aca="false">AVERAGE(HC128:HN128)</f>
        <v>32.3645833333333</v>
      </c>
      <c r="IA128" s="0" t="n">
        <v>1978</v>
      </c>
      <c r="IB128" s="20" t="s">
        <v>134</v>
      </c>
      <c r="IC128" s="21" t="n">
        <v>30.8</v>
      </c>
      <c r="ID128" s="21" t="n">
        <v>31.1</v>
      </c>
      <c r="IE128" s="21" t="n">
        <v>30.6</v>
      </c>
      <c r="IF128" s="21" t="n">
        <v>29.5</v>
      </c>
      <c r="IG128" s="21" t="n">
        <v>27</v>
      </c>
      <c r="IH128" s="21" t="n">
        <v>26.4</v>
      </c>
      <c r="II128" s="21" t="n">
        <v>26.3</v>
      </c>
      <c r="IJ128" s="21" t="n">
        <v>26.5</v>
      </c>
      <c r="IK128" s="21" t="n">
        <v>28.1</v>
      </c>
      <c r="IL128" s="21" t="n">
        <v>28.3</v>
      </c>
      <c r="IM128" s="21" t="n">
        <v>29.8</v>
      </c>
      <c r="IN128" s="21" t="n">
        <v>30.9</v>
      </c>
      <c r="IO128" s="22" t="n">
        <f aca="false">AVERAGE(IC128:IN128)</f>
        <v>28.775</v>
      </c>
      <c r="JA128" s="0" t="n">
        <v>1978</v>
      </c>
      <c r="JB128" s="20" t="s">
        <v>134</v>
      </c>
      <c r="JC128" s="21" t="n">
        <v>36.2</v>
      </c>
      <c r="JD128" s="21" t="n">
        <v>38.1</v>
      </c>
      <c r="JE128" s="21" t="n">
        <v>37.5</v>
      </c>
      <c r="JF128" s="21" t="n">
        <v>34.2</v>
      </c>
      <c r="JG128" s="21" t="n">
        <v>29.4</v>
      </c>
      <c r="JH128" s="21" t="n">
        <v>25.2</v>
      </c>
      <c r="JI128" s="21" t="n">
        <v>24.9</v>
      </c>
      <c r="JJ128" s="21" t="n">
        <v>27</v>
      </c>
      <c r="JK128" s="21" t="n">
        <v>28.8</v>
      </c>
      <c r="JL128" s="21" t="n">
        <v>34</v>
      </c>
      <c r="JM128" s="21" t="n">
        <v>37.3</v>
      </c>
      <c r="JN128" s="21" t="n">
        <v>38.6</v>
      </c>
      <c r="JO128" s="22" t="n">
        <f aca="false">AVERAGE(JC128:JN128)</f>
        <v>32.6</v>
      </c>
      <c r="KA128" s="0" t="n">
        <v>1978</v>
      </c>
      <c r="KB128" s="20" t="s">
        <v>134</v>
      </c>
      <c r="KC128" s="21" t="n">
        <v>27.6</v>
      </c>
      <c r="KD128" s="21" t="n">
        <v>27.9</v>
      </c>
      <c r="KE128" s="21" t="n">
        <v>26.3</v>
      </c>
      <c r="KF128" s="21" t="n">
        <v>24.5</v>
      </c>
      <c r="KG128" s="21" t="n">
        <v>21.7</v>
      </c>
      <c r="KH128" s="21" t="n">
        <v>18.8</v>
      </c>
      <c r="KI128" s="21" t="n">
        <v>18.6</v>
      </c>
      <c r="KJ128" s="21" t="n">
        <v>19</v>
      </c>
      <c r="KK128" s="21" t="n">
        <v>21</v>
      </c>
      <c r="KL128" s="21" t="n">
        <v>21.9</v>
      </c>
      <c r="KM128" s="21" t="n">
        <v>24</v>
      </c>
      <c r="KN128" s="21" t="n">
        <v>26.2</v>
      </c>
      <c r="KO128" s="22" t="n">
        <f aca="false">AVERAGE(KC128:KN128)</f>
        <v>23.125</v>
      </c>
      <c r="LA128" s="0" t="n">
        <v>1978</v>
      </c>
      <c r="LB128" s="20" t="s">
        <v>134</v>
      </c>
      <c r="LC128" s="21" t="n">
        <v>31.6</v>
      </c>
      <c r="LD128" s="21" t="n">
        <v>32.1</v>
      </c>
      <c r="LE128" s="21" t="n">
        <v>32.2</v>
      </c>
      <c r="LF128" s="21" t="n">
        <v>30.7</v>
      </c>
      <c r="LG128" s="21" t="n">
        <v>26.6</v>
      </c>
      <c r="LH128" s="21" t="n">
        <v>26.7</v>
      </c>
      <c r="LI128" s="21" t="n">
        <v>25.7</v>
      </c>
      <c r="LJ128" s="21" t="n">
        <v>26.3</v>
      </c>
      <c r="LK128" s="21" t="n">
        <v>27.5</v>
      </c>
      <c r="LL128" s="21" t="n">
        <v>28.3</v>
      </c>
      <c r="LM128" s="21" t="n">
        <v>30.4</v>
      </c>
      <c r="LN128" s="21" t="n">
        <v>31.4</v>
      </c>
      <c r="LO128" s="22" t="n">
        <f aca="false">AVERAGE(LC128:LN128)</f>
        <v>29.125</v>
      </c>
      <c r="MA128" s="0" t="n">
        <v>1978</v>
      </c>
      <c r="MB128" s="20" t="s">
        <v>134</v>
      </c>
      <c r="MC128" s="21" t="n">
        <v>34.8</v>
      </c>
      <c r="MD128" s="21" t="n">
        <v>35.1</v>
      </c>
      <c r="ME128" s="21" t="n">
        <v>32.3</v>
      </c>
      <c r="MF128" s="21" t="n">
        <v>28.7</v>
      </c>
      <c r="MG128" s="21" t="n">
        <v>22.6</v>
      </c>
      <c r="MH128" s="21" t="n">
        <v>17.2</v>
      </c>
      <c r="MI128" s="21" t="n">
        <v>17.8</v>
      </c>
      <c r="MJ128" s="21" t="n">
        <v>18.8</v>
      </c>
      <c r="MK128" s="21" t="n">
        <v>22.9</v>
      </c>
      <c r="ML128" s="21" t="n">
        <v>26</v>
      </c>
      <c r="MM128" s="21" t="n">
        <v>30.3</v>
      </c>
      <c r="MN128" s="21" t="n">
        <v>33.3</v>
      </c>
      <c r="MO128" s="22" t="n">
        <f aca="false">AVERAGE(MC128:MN128)</f>
        <v>26.65</v>
      </c>
      <c r="NA128" s="0" t="n">
        <v>1978</v>
      </c>
      <c r="NB128" s="20" t="s">
        <v>134</v>
      </c>
      <c r="NC128" s="21" t="n">
        <v>33.8</v>
      </c>
      <c r="ND128" s="21" t="n">
        <v>32.7</v>
      </c>
      <c r="NE128" s="21" t="n">
        <v>33.3</v>
      </c>
      <c r="NF128" s="21" t="n">
        <v>29.4</v>
      </c>
      <c r="NG128" s="21" t="n">
        <v>24.8</v>
      </c>
      <c r="NH128" s="21" t="n">
        <v>22.4</v>
      </c>
      <c r="NI128" s="21" t="n">
        <v>22.4</v>
      </c>
      <c r="NJ128" s="21" t="n">
        <v>23.2</v>
      </c>
      <c r="NK128" s="21" t="n">
        <v>26</v>
      </c>
      <c r="NL128" s="21" t="n">
        <v>28.3</v>
      </c>
      <c r="NM128" s="21" t="n">
        <v>32.6</v>
      </c>
      <c r="NN128" s="21" t="n">
        <v>33.7</v>
      </c>
      <c r="NO128" s="22" t="n">
        <f aca="false">AVERAGE(NC128:NN128)</f>
        <v>28.55</v>
      </c>
      <c r="OA128" s="0" t="n">
        <v>1978</v>
      </c>
      <c r="OB128" s="20" t="s">
        <v>134</v>
      </c>
      <c r="OC128" s="23" t="n">
        <f aca="false">(OC129+OC130)/2</f>
        <v>35.875</v>
      </c>
      <c r="OD128" s="23" t="n">
        <f aca="false">(OD129+OD130)/2</f>
        <v>35.05</v>
      </c>
      <c r="OE128" s="23" t="n">
        <f aca="false">(OE129+OE130)/2</f>
        <v>35.8</v>
      </c>
      <c r="OF128" s="23" t="n">
        <f aca="false">(OF129+OF130)/2</f>
        <v>34.45</v>
      </c>
      <c r="OG128" s="21" t="n">
        <v>28.7</v>
      </c>
      <c r="OH128" s="21" t="n">
        <v>25.5</v>
      </c>
      <c r="OI128" s="21" t="n">
        <v>25.8</v>
      </c>
      <c r="OJ128" s="21" t="n">
        <v>27.4</v>
      </c>
      <c r="OK128" s="21" t="n">
        <v>29.8</v>
      </c>
      <c r="OL128" s="21" t="n">
        <v>34.5</v>
      </c>
      <c r="OM128" s="21" t="n">
        <v>38.4</v>
      </c>
      <c r="ON128" s="21" t="n">
        <v>41.1</v>
      </c>
      <c r="OO128" s="22" t="n">
        <f aca="false">AVERAGE(OC128:ON128)</f>
        <v>32.6979166666667</v>
      </c>
      <c r="PA128" s="0" t="n">
        <v>1978</v>
      </c>
      <c r="PB128" s="20" t="s">
        <v>134</v>
      </c>
      <c r="PC128" s="21" t="n">
        <v>33</v>
      </c>
      <c r="PD128" s="21" t="n">
        <v>31.9</v>
      </c>
      <c r="PE128" s="21" t="n">
        <v>32</v>
      </c>
      <c r="PF128" s="21" t="n">
        <v>30.4</v>
      </c>
      <c r="PG128" s="21" t="n">
        <v>30.2</v>
      </c>
      <c r="PH128" s="21" t="n">
        <v>29.5</v>
      </c>
      <c r="PI128" s="21" t="n">
        <v>28.8</v>
      </c>
      <c r="PJ128" s="21" t="n">
        <v>29.5</v>
      </c>
      <c r="PK128" s="21" t="n">
        <v>30.7</v>
      </c>
      <c r="PL128" s="21" t="n">
        <v>31.4</v>
      </c>
      <c r="PM128" s="21" t="n">
        <v>33.7</v>
      </c>
      <c r="PN128" s="21" t="n">
        <v>34.5</v>
      </c>
      <c r="PO128" s="22" t="n">
        <f aca="false">AVERAGE(PC128:PN128)</f>
        <v>31.3</v>
      </c>
      <c r="QA128" s="0" t="n">
        <v>1978</v>
      </c>
      <c r="QB128" s="20" t="s">
        <v>134</v>
      </c>
      <c r="QC128" s="21" t="n">
        <v>31.1</v>
      </c>
      <c r="QD128" s="21" t="n">
        <v>31.2</v>
      </c>
      <c r="QE128" s="21" t="n">
        <v>31.2</v>
      </c>
      <c r="QF128" s="21" t="n">
        <v>29.6</v>
      </c>
      <c r="QG128" s="21" t="n">
        <v>27.4</v>
      </c>
      <c r="QH128" s="21" t="n">
        <v>26.7</v>
      </c>
      <c r="QI128" s="21" t="n">
        <v>26.3</v>
      </c>
      <c r="QJ128" s="21" t="n">
        <v>26.1</v>
      </c>
      <c r="QK128" s="21" t="n">
        <v>27.3</v>
      </c>
      <c r="QL128" s="21" t="n">
        <v>28.3</v>
      </c>
      <c r="QM128" s="21" t="n">
        <v>30.5</v>
      </c>
      <c r="QN128" s="21" t="n">
        <v>31.3</v>
      </c>
      <c r="QO128" s="22" t="n">
        <f aca="false">AVERAGE(QC128:QN128)</f>
        <v>28.9166666666667</v>
      </c>
      <c r="RA128" s="0" t="n">
        <v>1978</v>
      </c>
      <c r="RB128" s="20" t="s">
        <v>134</v>
      </c>
      <c r="RC128" s="21" t="n">
        <v>35.6</v>
      </c>
      <c r="RD128" s="21" t="n">
        <v>35.9</v>
      </c>
      <c r="RE128" s="21" t="n">
        <v>31.8</v>
      </c>
      <c r="RF128" s="21" t="n">
        <v>28</v>
      </c>
      <c r="RG128" s="21" t="n">
        <v>22.4</v>
      </c>
      <c r="RH128" s="21" t="n">
        <v>17</v>
      </c>
      <c r="RI128" s="21" t="n">
        <v>16.8</v>
      </c>
      <c r="RJ128" s="21" t="n">
        <v>18.8</v>
      </c>
      <c r="RK128" s="21" t="n">
        <v>22.7</v>
      </c>
      <c r="RL128" s="21" t="n">
        <v>26.5</v>
      </c>
      <c r="RM128" s="21" t="n">
        <v>30.2</v>
      </c>
      <c r="RN128" s="21" t="n">
        <v>33.5</v>
      </c>
      <c r="RO128" s="22" t="n">
        <f aca="false">AVERAGE(RC128:RN128)</f>
        <v>26.6</v>
      </c>
      <c r="SA128" s="0" t="n">
        <v>1978</v>
      </c>
      <c r="SB128" s="29" t="s">
        <v>134</v>
      </c>
      <c r="SC128" s="27" t="n">
        <v>31.8</v>
      </c>
      <c r="SD128" s="27" t="n">
        <v>32.1</v>
      </c>
      <c r="SE128" s="27" t="n">
        <v>30.9</v>
      </c>
      <c r="SF128" s="27" t="n">
        <v>26.7</v>
      </c>
      <c r="SG128" s="27" t="n">
        <v>21.4</v>
      </c>
      <c r="SH128" s="27" t="n">
        <v>17</v>
      </c>
      <c r="SI128" s="27" t="n">
        <v>17.8</v>
      </c>
      <c r="SJ128" s="27" t="n">
        <v>17.5</v>
      </c>
      <c r="SK128" s="27" t="n">
        <v>21.2</v>
      </c>
      <c r="SL128" s="27" t="n">
        <v>24.4</v>
      </c>
      <c r="SM128" s="27" t="n">
        <v>28</v>
      </c>
      <c r="SN128" s="27" t="n">
        <v>30.3</v>
      </c>
      <c r="SO128" s="22" t="n">
        <f aca="false">AVERAGE(SC128:SN128)</f>
        <v>24.925</v>
      </c>
      <c r="TA128" s="0" t="n">
        <v>1978</v>
      </c>
      <c r="TB128" s="29" t="s">
        <v>134</v>
      </c>
      <c r="TC128" s="27" t="n">
        <v>35.9</v>
      </c>
      <c r="TD128" s="27" t="n">
        <v>33.6</v>
      </c>
      <c r="TE128" s="27" t="n">
        <v>34</v>
      </c>
      <c r="TF128" s="27" t="n">
        <v>30.1</v>
      </c>
      <c r="TG128" s="27" t="n">
        <v>25</v>
      </c>
      <c r="TH128" s="27" t="n">
        <v>21</v>
      </c>
      <c r="TI128" s="27" t="n">
        <v>22.2</v>
      </c>
      <c r="TJ128" s="27" t="n">
        <v>23.1</v>
      </c>
      <c r="TK128" s="27" t="n">
        <v>26</v>
      </c>
      <c r="TL128" s="27" t="n">
        <v>29.2</v>
      </c>
      <c r="TM128" s="27" t="n">
        <v>33.4</v>
      </c>
      <c r="TN128" s="27" t="n">
        <v>35.2</v>
      </c>
      <c r="TO128" s="22" t="n">
        <f aca="false">AVERAGE(TC128:TN128)</f>
        <v>29.0583333333333</v>
      </c>
      <c r="UA128" s="0" t="n">
        <v>1978</v>
      </c>
      <c r="UB128" s="29" t="s">
        <v>134</v>
      </c>
      <c r="UC128" s="27" t="n">
        <v>33.6</v>
      </c>
      <c r="UD128" s="27" t="n">
        <v>33</v>
      </c>
      <c r="UE128" s="27" t="n">
        <v>31.9</v>
      </c>
      <c r="UF128" s="27" t="n">
        <v>29.6</v>
      </c>
      <c r="UG128" s="27" t="n">
        <v>24.7</v>
      </c>
      <c r="UH128" s="27" t="n">
        <v>21.1</v>
      </c>
      <c r="UI128" s="27" t="n">
        <v>21.5</v>
      </c>
      <c r="UJ128" s="27" t="n">
        <v>21.9</v>
      </c>
      <c r="UK128" s="27" t="n">
        <v>24.7</v>
      </c>
      <c r="UL128" s="27" t="n">
        <v>27.5</v>
      </c>
      <c r="UM128" s="27" t="n">
        <v>29.5</v>
      </c>
      <c r="UN128" s="27" t="n">
        <v>31.7</v>
      </c>
      <c r="UO128" s="22" t="n">
        <f aca="false">AVERAGE(UC128:UN128)</f>
        <v>27.5583333333333</v>
      </c>
      <c r="VA128" s="0" t="n">
        <v>1978</v>
      </c>
      <c r="VB128" s="29" t="s">
        <v>134</v>
      </c>
      <c r="VC128" s="27" t="n">
        <v>34.5</v>
      </c>
      <c r="VD128" s="27" t="n">
        <v>34.2</v>
      </c>
      <c r="VE128" s="27" t="n">
        <v>35.5</v>
      </c>
      <c r="VF128" s="27" t="n">
        <v>32.4</v>
      </c>
      <c r="VG128" s="27" t="n">
        <v>30.7</v>
      </c>
      <c r="VH128" s="27" t="n">
        <v>29.1</v>
      </c>
      <c r="VI128" s="27" t="n">
        <v>27.8</v>
      </c>
      <c r="VJ128" s="27" t="n">
        <v>30.3</v>
      </c>
      <c r="VK128" s="27" t="n">
        <v>31.4</v>
      </c>
      <c r="VL128" s="27" t="n">
        <v>34.2</v>
      </c>
      <c r="VM128" s="27" t="n">
        <v>35.9</v>
      </c>
      <c r="VN128" s="27" t="n">
        <v>35</v>
      </c>
      <c r="VO128" s="22" t="n">
        <f aca="false">AVERAGE(VC128:VN128)</f>
        <v>32.5833333333333</v>
      </c>
      <c r="WA128" s="0" t="n">
        <v>1978</v>
      </c>
      <c r="WB128" s="29" t="s">
        <v>134</v>
      </c>
      <c r="WC128" s="27" t="n">
        <v>31.7</v>
      </c>
      <c r="WD128" s="27" t="n">
        <v>30.9</v>
      </c>
      <c r="WE128" s="27" t="n">
        <v>30.8</v>
      </c>
      <c r="WF128" s="27" t="n">
        <v>29.3</v>
      </c>
      <c r="WG128" s="27" t="n">
        <v>24.3</v>
      </c>
      <c r="WH128" s="27" t="n">
        <v>21.9</v>
      </c>
      <c r="WI128" s="27" t="n">
        <v>21.8</v>
      </c>
      <c r="WJ128" s="27" t="n">
        <v>22.9</v>
      </c>
      <c r="WK128" s="27" t="n">
        <v>25</v>
      </c>
      <c r="WL128" s="27" t="n">
        <v>26.9</v>
      </c>
      <c r="WM128" s="27" t="n">
        <v>28.3</v>
      </c>
      <c r="WN128" s="27" t="n">
        <v>30.8</v>
      </c>
      <c r="WO128" s="22" t="n">
        <f aca="false">AVERAGE(WC128:WN128)</f>
        <v>27.05</v>
      </c>
      <c r="XA128" s="0" t="n">
        <v>1978</v>
      </c>
      <c r="XB128" s="29" t="s">
        <v>134</v>
      </c>
      <c r="XC128" s="27" t="n">
        <v>33.2</v>
      </c>
      <c r="XD128" s="27" t="n">
        <v>32.5</v>
      </c>
      <c r="XE128" s="27" t="n">
        <v>29.6</v>
      </c>
      <c r="XF128" s="27" t="n">
        <v>28.9</v>
      </c>
      <c r="XG128" s="27" t="n">
        <v>24.1</v>
      </c>
      <c r="XH128" s="27" t="n">
        <v>20.9</v>
      </c>
      <c r="XI128" s="27" t="n">
        <v>21.7</v>
      </c>
      <c r="XJ128" s="27" t="n">
        <v>22.3</v>
      </c>
      <c r="XK128" s="27" t="n">
        <v>24.5</v>
      </c>
      <c r="XL128" s="27" t="n">
        <v>26.9</v>
      </c>
      <c r="XM128" s="27" t="n">
        <v>29</v>
      </c>
      <c r="XN128" s="27" t="n">
        <v>32</v>
      </c>
      <c r="XO128" s="22" t="n">
        <f aca="false">AVERAGE(XC128:XN128)</f>
        <v>27.1333333333333</v>
      </c>
      <c r="YA128" s="0" t="n">
        <v>1978</v>
      </c>
      <c r="YB128" s="29" t="s">
        <v>134</v>
      </c>
      <c r="YC128" s="27" t="n">
        <v>35.5</v>
      </c>
      <c r="YD128" s="27" t="n">
        <v>35.6</v>
      </c>
      <c r="YE128" s="27" t="n">
        <v>35.6</v>
      </c>
      <c r="YF128" s="27" t="n">
        <v>31.5</v>
      </c>
      <c r="YG128" s="27" t="n">
        <v>27.2</v>
      </c>
      <c r="YH128" s="27" t="n">
        <v>25.1</v>
      </c>
      <c r="YI128" s="27" t="n">
        <v>24.8</v>
      </c>
      <c r="YJ128" s="27" t="n">
        <v>27.2</v>
      </c>
      <c r="YK128" s="27" t="n">
        <v>28.2</v>
      </c>
      <c r="YL128" s="27" t="n">
        <v>31.3</v>
      </c>
      <c r="YM128" s="27" t="n">
        <v>34.6</v>
      </c>
      <c r="YN128" s="27" t="n">
        <v>35.8</v>
      </c>
      <c r="YO128" s="22" t="n">
        <f aca="false">AVERAGE(YC128:YN128)</f>
        <v>31.0333333333333</v>
      </c>
      <c r="ZA128" s="0" t="n">
        <v>1978</v>
      </c>
      <c r="ZB128" s="29" t="s">
        <v>134</v>
      </c>
      <c r="ZC128" s="27" t="n">
        <v>29.4</v>
      </c>
      <c r="ZD128" s="27" t="n">
        <v>30.4</v>
      </c>
      <c r="ZE128" s="27" t="n">
        <v>29.7</v>
      </c>
      <c r="ZF128" s="27" t="n">
        <v>27.9</v>
      </c>
      <c r="ZG128" s="27" t="n">
        <v>25.7</v>
      </c>
      <c r="ZH128" s="27" t="n">
        <v>24.8</v>
      </c>
      <c r="ZI128" s="27" t="n">
        <v>24.3</v>
      </c>
      <c r="ZJ128" s="27" t="n">
        <v>24.4</v>
      </c>
      <c r="ZK128" s="27" t="n">
        <v>25.8</v>
      </c>
      <c r="ZL128" s="27" t="n">
        <v>26.2</v>
      </c>
      <c r="ZM128" s="27" t="n">
        <v>28.3</v>
      </c>
      <c r="ZN128" s="27" t="n">
        <v>30.2</v>
      </c>
      <c r="ZO128" s="22" t="n">
        <f aca="false">AVERAGE(ZC128:ZN128)</f>
        <v>27.2583333333333</v>
      </c>
      <c r="AAA128" s="0" t="n">
        <v>1978</v>
      </c>
      <c r="AAB128" s="29" t="s">
        <v>134</v>
      </c>
      <c r="AAC128" s="27" t="n">
        <v>38.2</v>
      </c>
      <c r="AAD128" s="27" t="n">
        <v>38.1</v>
      </c>
      <c r="AAE128" s="27" t="n">
        <v>36.1</v>
      </c>
      <c r="AAF128" s="27" t="n">
        <v>32</v>
      </c>
      <c r="AAG128" s="27" t="n">
        <v>25.7</v>
      </c>
      <c r="AAH128" s="27" t="n">
        <v>21</v>
      </c>
      <c r="AAI128" s="27" t="n">
        <v>21.5</v>
      </c>
      <c r="AAJ128" s="27" t="n">
        <v>23.1</v>
      </c>
      <c r="AAK128" s="27" t="n">
        <v>26.7</v>
      </c>
      <c r="AAL128" s="27" t="n">
        <v>30</v>
      </c>
      <c r="AAM128" s="27" t="n">
        <v>34.1</v>
      </c>
      <c r="AAN128" s="6"/>
      <c r="AAO128" s="22" t="n">
        <f aca="false">AVERAGE(AAC128:AAN128)</f>
        <v>29.6818181818182</v>
      </c>
      <c r="ABA128" s="0" t="n">
        <v>1978</v>
      </c>
      <c r="ABB128" s="29" t="s">
        <v>134</v>
      </c>
      <c r="ABC128" s="27" t="n">
        <v>37</v>
      </c>
      <c r="ABD128" s="27" t="n">
        <v>37.2</v>
      </c>
      <c r="ABE128" s="27" t="n">
        <v>35.4</v>
      </c>
      <c r="ABF128" s="27" t="n">
        <v>31.8</v>
      </c>
      <c r="ABG128" s="27" t="n">
        <v>26.5</v>
      </c>
      <c r="ABH128" s="27" t="n">
        <v>22.6</v>
      </c>
      <c r="ABI128" s="27" t="n">
        <v>22</v>
      </c>
      <c r="ABJ128" s="27" t="n">
        <v>23.7</v>
      </c>
      <c r="ABK128" s="27" t="n">
        <v>26.8</v>
      </c>
      <c r="ABL128" s="27" t="n">
        <v>30</v>
      </c>
      <c r="ABM128" s="27" t="n">
        <v>34.5</v>
      </c>
      <c r="ABN128" s="27" t="n">
        <v>36.5</v>
      </c>
      <c r="ABO128" s="22" t="n">
        <f aca="false">AVERAGE(ABC128:ABN128)</f>
        <v>30.3333333333333</v>
      </c>
      <c r="ACA128" s="0" t="n">
        <v>1978</v>
      </c>
      <c r="ACB128" s="29" t="s">
        <v>134</v>
      </c>
      <c r="ACC128" s="27" t="n">
        <v>29.9</v>
      </c>
      <c r="ACD128" s="27" t="n">
        <v>29.7</v>
      </c>
      <c r="ACE128" s="27" t="n">
        <v>28.6</v>
      </c>
      <c r="ACF128" s="27" t="n">
        <v>27.4</v>
      </c>
      <c r="ACG128" s="27" t="n">
        <v>23.6</v>
      </c>
      <c r="ACH128" s="27" t="n">
        <v>22.3</v>
      </c>
      <c r="ACI128" s="27" t="n">
        <v>21.4</v>
      </c>
      <c r="ACJ128" s="27" t="n">
        <v>21.3</v>
      </c>
      <c r="ACK128" s="27" t="n">
        <v>24.5</v>
      </c>
      <c r="ACL128" s="27" t="n">
        <v>25.3</v>
      </c>
      <c r="ACM128" s="27" t="n">
        <v>27.9</v>
      </c>
      <c r="ACN128" s="27" t="n">
        <v>30.2</v>
      </c>
      <c r="ACO128" s="22" t="n">
        <f aca="false">AVERAGE(ACC128:ACN128)</f>
        <v>26.0083333333333</v>
      </c>
      <c r="ADA128" s="0" t="n">
        <v>1978</v>
      </c>
      <c r="ADB128" s="29" t="s">
        <v>134</v>
      </c>
      <c r="ADC128" s="27" t="n">
        <v>32.4</v>
      </c>
      <c r="ADD128" s="27" t="n">
        <v>32.4</v>
      </c>
      <c r="ADE128" s="27" t="n">
        <v>29.8</v>
      </c>
      <c r="ADF128" s="27" t="n">
        <v>28.6</v>
      </c>
      <c r="ADG128" s="27" t="n">
        <v>24</v>
      </c>
      <c r="ADH128" s="27" t="n">
        <v>21.8</v>
      </c>
      <c r="ADI128" s="27" t="n">
        <v>21.8</v>
      </c>
      <c r="ADJ128" s="27" t="n">
        <v>22</v>
      </c>
      <c r="ADK128" s="27" t="n">
        <v>24.7</v>
      </c>
      <c r="ADL128" s="27" t="n">
        <v>26.1</v>
      </c>
      <c r="ADM128" s="27" t="n">
        <v>27.7</v>
      </c>
      <c r="ADN128" s="27" t="n">
        <v>30.7</v>
      </c>
      <c r="ADO128" s="22" t="n">
        <f aca="false">AVERAGE(ADC128:ADN128)</f>
        <v>26.8333333333333</v>
      </c>
      <c r="AEA128" s="0" t="n">
        <v>1978</v>
      </c>
      <c r="AEB128" s="29" t="s">
        <v>134</v>
      </c>
      <c r="AEC128" s="27" t="n">
        <v>32.7</v>
      </c>
      <c r="AED128" s="27" t="n">
        <v>33</v>
      </c>
      <c r="AEE128" s="27" t="n">
        <v>31.7</v>
      </c>
      <c r="AEF128" s="27" t="n">
        <v>27.5</v>
      </c>
      <c r="AEG128" s="27" t="n">
        <v>21.8</v>
      </c>
      <c r="AEH128" s="27" t="n">
        <v>17.6</v>
      </c>
      <c r="AEI128" s="27" t="n">
        <v>17.9</v>
      </c>
      <c r="AEJ128" s="27" t="n">
        <v>17.9</v>
      </c>
      <c r="AEK128" s="27" t="n">
        <v>21.5</v>
      </c>
      <c r="AEL128" s="27" t="n">
        <v>25.4</v>
      </c>
      <c r="AEM128" s="27" t="n">
        <v>29.5</v>
      </c>
      <c r="AEN128" s="27" t="n">
        <v>31.5</v>
      </c>
      <c r="AEO128" s="22" t="n">
        <f aca="false">AVERAGE(AEC128:AEN128)</f>
        <v>25.6666666666667</v>
      </c>
      <c r="AFA128" s="0" t="n">
        <v>1978</v>
      </c>
      <c r="AFB128" s="29" t="s">
        <v>134</v>
      </c>
      <c r="AFC128" s="27" t="n">
        <v>34.1</v>
      </c>
      <c r="AFD128" s="27" t="n">
        <v>34</v>
      </c>
      <c r="AFE128" s="27" t="n">
        <v>32.1</v>
      </c>
      <c r="AFF128" s="27" t="n">
        <v>28.5</v>
      </c>
      <c r="AFG128" s="27" t="n">
        <v>22.1</v>
      </c>
      <c r="AFH128" s="27" t="n">
        <v>17.4</v>
      </c>
      <c r="AFI128" s="27" t="n">
        <v>17.9</v>
      </c>
      <c r="AFJ128" s="27" t="n">
        <v>18.2</v>
      </c>
      <c r="AFK128" s="27" t="n">
        <v>22.8</v>
      </c>
      <c r="AFL128" s="27" t="n">
        <v>25.7</v>
      </c>
      <c r="AFM128" s="27" t="n">
        <v>29.9</v>
      </c>
      <c r="AFN128" s="27" t="n">
        <v>32.8</v>
      </c>
      <c r="AFO128" s="22" t="n">
        <f aca="false">AVERAGE(AFC128:AFN128)</f>
        <v>26.2916666666667</v>
      </c>
      <c r="AGA128" s="0" t="n">
        <v>1978</v>
      </c>
      <c r="AGB128" s="29" t="s">
        <v>134</v>
      </c>
      <c r="AGC128" s="27" t="n">
        <v>35.1</v>
      </c>
      <c r="AGD128" s="27" t="n">
        <v>35.3</v>
      </c>
      <c r="AGE128" s="27" t="n">
        <v>37.1</v>
      </c>
      <c r="AGF128" s="27" t="n">
        <v>34.8</v>
      </c>
      <c r="AGG128" s="27" t="n">
        <v>32.4</v>
      </c>
      <c r="AGH128" s="27" t="n">
        <v>29.2</v>
      </c>
      <c r="AGI128" s="27" t="n">
        <v>28.4</v>
      </c>
      <c r="AGJ128" s="27" t="n">
        <v>31.3</v>
      </c>
      <c r="AGK128" s="27" t="n">
        <v>32.2</v>
      </c>
      <c r="AGL128" s="27" t="n">
        <v>35.3</v>
      </c>
      <c r="AGM128" s="27" t="n">
        <v>36.6</v>
      </c>
      <c r="AGN128" s="27" t="n">
        <v>35.5</v>
      </c>
      <c r="AGO128" s="22" t="n">
        <f aca="false">AVERAGE(AGC128:AGN128)</f>
        <v>33.6</v>
      </c>
      <c r="AHA128" s="0" t="n">
        <v>1978</v>
      </c>
      <c r="AHB128" s="29" t="s">
        <v>134</v>
      </c>
      <c r="AHC128" s="27" t="n">
        <v>33.8</v>
      </c>
      <c r="AHD128" s="27" t="n">
        <v>32.7</v>
      </c>
      <c r="AHE128" s="27" t="n">
        <v>34.3</v>
      </c>
      <c r="AHF128" s="27" t="n">
        <v>32.2</v>
      </c>
      <c r="AHG128" s="27" t="n">
        <v>31.4</v>
      </c>
      <c r="AHH128" s="27" t="n">
        <v>30.9</v>
      </c>
      <c r="AHI128" s="27" t="n">
        <v>30.3</v>
      </c>
      <c r="AHJ128" s="27" t="n">
        <v>31.7</v>
      </c>
      <c r="AHK128" s="27" t="n">
        <v>33.9</v>
      </c>
      <c r="AHL128" s="27" t="n">
        <v>34.2</v>
      </c>
      <c r="AHM128" s="27" t="n">
        <v>35.8</v>
      </c>
      <c r="AHN128" s="27" t="n">
        <v>34.6</v>
      </c>
      <c r="AHO128" s="22" t="n">
        <f aca="false">AVERAGE(AHC128:AHN128)</f>
        <v>32.9833333333333</v>
      </c>
      <c r="AIA128" s="0" t="n">
        <v>1978</v>
      </c>
      <c r="AIB128" s="29" t="s">
        <v>134</v>
      </c>
      <c r="AIC128" s="27" t="n">
        <v>37.9</v>
      </c>
      <c r="AID128" s="27" t="n">
        <v>37.9</v>
      </c>
      <c r="AIE128" s="27" t="n">
        <v>38</v>
      </c>
      <c r="AIF128" s="27" t="n">
        <v>34.3</v>
      </c>
      <c r="AIG128" s="27" t="n">
        <v>29.9</v>
      </c>
      <c r="AIH128" s="27" t="n">
        <v>26.2</v>
      </c>
      <c r="AII128" s="27" t="n">
        <v>25.9</v>
      </c>
      <c r="AIJ128" s="27" t="n">
        <v>28.6</v>
      </c>
      <c r="AIK128" s="27" t="n">
        <v>30.1</v>
      </c>
      <c r="AIL128" s="27" t="n">
        <v>33.8</v>
      </c>
      <c r="AIM128" s="27" t="n">
        <v>36.6</v>
      </c>
      <c r="AIN128" s="27" t="n">
        <v>37.9</v>
      </c>
      <c r="AIO128" s="22" t="n">
        <f aca="false">AVERAGE(AIC128:AIN128)</f>
        <v>33.0916666666667</v>
      </c>
      <c r="AJA128" s="0" t="n">
        <v>1978</v>
      </c>
      <c r="AJB128" s="29" t="s">
        <v>134</v>
      </c>
      <c r="AJC128" s="27" t="n">
        <v>32</v>
      </c>
      <c r="AJD128" s="27" t="n">
        <v>31.1</v>
      </c>
      <c r="AJE128" s="27" t="n">
        <v>32.1</v>
      </c>
      <c r="AJF128" s="27" t="n">
        <v>30</v>
      </c>
      <c r="AJG128" s="27" t="n">
        <v>24.6</v>
      </c>
      <c r="AJH128" s="27" t="n">
        <v>21.9</v>
      </c>
      <c r="AJI128" s="27" t="n">
        <v>22.2</v>
      </c>
      <c r="AJJ128" s="27" t="n">
        <v>23.1</v>
      </c>
      <c r="AJK128" s="27" t="n">
        <v>25.2</v>
      </c>
      <c r="AJL128" s="27" t="n">
        <v>26.8</v>
      </c>
      <c r="AJM128" s="27" t="n">
        <v>29</v>
      </c>
      <c r="AJN128" s="27" t="n">
        <v>31.4</v>
      </c>
      <c r="AJO128" s="22" t="n">
        <f aca="false">AVERAGE(AJC128:AJN128)</f>
        <v>27.45</v>
      </c>
      <c r="AKA128" s="0" t="n">
        <v>1978</v>
      </c>
      <c r="AKB128" s="29" t="s">
        <v>134</v>
      </c>
      <c r="AKC128" s="27" t="n">
        <v>33.7</v>
      </c>
      <c r="AKD128" s="27" t="n">
        <v>33.1</v>
      </c>
      <c r="AKE128" s="27" t="n">
        <v>32.1</v>
      </c>
      <c r="AKF128" s="27" t="n">
        <v>28.4</v>
      </c>
      <c r="AKG128" s="27" t="n">
        <v>22.2</v>
      </c>
      <c r="AKH128" s="27" t="n">
        <v>17.9</v>
      </c>
      <c r="AKI128" s="27" t="n">
        <v>18</v>
      </c>
      <c r="AKJ128" s="27" t="n">
        <v>18.3</v>
      </c>
      <c r="AKK128" s="27" t="n">
        <v>22.5</v>
      </c>
      <c r="AKL128" s="27" t="n">
        <v>25.7</v>
      </c>
      <c r="AKM128" s="27" t="n">
        <v>29.7</v>
      </c>
      <c r="AKN128" s="27" t="n">
        <v>32.9</v>
      </c>
      <c r="AKO128" s="22" t="n">
        <f aca="false">AVERAGE(AKC128:AKN128)</f>
        <v>26.2083333333333</v>
      </c>
      <c r="ALA128" s="0" t="n">
        <v>1978</v>
      </c>
      <c r="ALB128" s="29" t="s">
        <v>134</v>
      </c>
      <c r="ALC128" s="27" t="n">
        <v>29.7</v>
      </c>
      <c r="ALD128" s="27" t="n">
        <v>30.1</v>
      </c>
      <c r="ALE128" s="27" t="n">
        <v>28.7</v>
      </c>
      <c r="ALF128" s="27" t="n">
        <v>27.2</v>
      </c>
      <c r="ALG128" s="27" t="n">
        <v>23.4</v>
      </c>
      <c r="ALH128" s="27" t="n">
        <v>20.4</v>
      </c>
      <c r="ALI128" s="27" t="n">
        <v>20.5</v>
      </c>
      <c r="ALJ128" s="27" t="n">
        <v>21.4</v>
      </c>
      <c r="ALK128" s="27" t="n">
        <v>23.2</v>
      </c>
      <c r="ALL128" s="27" t="n">
        <v>24.7</v>
      </c>
      <c r="ALM128" s="27" t="n">
        <v>26</v>
      </c>
      <c r="ALN128" s="27" t="n">
        <v>28.5</v>
      </c>
      <c r="ALO128" s="22" t="n">
        <f aca="false">AVERAGE(ALC128:ALN128)</f>
        <v>25.3166666666667</v>
      </c>
    </row>
    <row r="129" customFormat="false" ht="12.8" hidden="false" customHeight="false" outlineLevel="0" collapsed="false">
      <c r="A129" s="16"/>
      <c r="B129" s="8" t="n">
        <f aca="false">AVERAGE(AO129,BO129,CO129,DO129,EO129,FO129,GO129,HO129,IO129,JO129,KO129,LO129,MO129,NO129,OO129,PO129,QO129,RO129,SO129,TO129,UO129,VO129,WO129,XO129,YO129,ZO129,AAO129,ABO129,ACO129,ADO129,AEO129,AFO129,AGO129,AHO129,AIO129,AJO129,AKO129,ALO129,Sheet2!O129,Sheet2!AO129,Sheet2!BO129,Sheet2!CO129)</f>
        <v>29.1421626984127</v>
      </c>
      <c r="C129" s="10" t="n">
        <f aca="false">AVERAGE(B125:B129)</f>
        <v>28.6804491341991</v>
      </c>
      <c r="D129" s="9" t="n">
        <f aca="false">AVERAGE(B120:B129)</f>
        <v>28.7338158369408</v>
      </c>
      <c r="E129" s="8" t="n">
        <f aca="false">AVERAGE(B110:B129)</f>
        <v>28.7388667929293</v>
      </c>
      <c r="F129" s="11" t="n">
        <f aca="false">AVERAGE(B80:B129)</f>
        <v>28.7700847763348</v>
      </c>
      <c r="G129" s="2" t="n">
        <f aca="false">MAX(AC129:AN129,BC129:BN129,CC129:CN129,DC129:DN129,EC129:EN129,FC129:FN129,GC129:GN129,HC129:HN129,IC129:IN129,JC129:JN129,KC129:KN129,LC129:LN129,MC129:MN129,NC129:NN129,OC129:ON129,PC129:PN129,QC129:QN129,RC129:RN129,SC129:SN129,TC129:TN129,UC129:UN129,VC129:VN129,WC129:WN129,XC129:XN129,YC129:YN129,ZC129:ZN129,AAC129:AAN129,ABC129:ABN129,ACC129:ACN129,ADC129:ADN129,AEC129:AEN129,AFC129:AFN129,AGC129:AGN129,AHC129:AHN129,AIC129:AIN129,AJC129:AJN129,AKC129:AKN129,ALC129:ALN129,Sheet2!C129:N129,Sheet2!AC129:AN129,Sheet2!BC129:BN129,Sheet2!CC129:CN129)</f>
        <v>41.1</v>
      </c>
      <c r="H129" s="17" t="n">
        <f aca="false">MEDIAN(AC129:AN129,BC129:BN129,CC129:CN129,DC129:DN129,EC129:EN129,FC129:FN129,GC129:GN129,HC129:HN129,IC129:IN129,JC129:JN129,KC129:KN129,LC129:LN129,MC129:MN129,NC129:NN129,OC129:ON129,PC129:PN129,QC129:QN129,RC129:RN129,SC129:SN129,TC129:TN129,UC129:UN129,VC129:VN129,WC129:WN129,XC129:XN129,YC129:YN129,ZC129:ZN129,AAC129:AAN129,ABC129:ABN129,ACC129:ACN129,ADC129:ADN129,AEC129:AEN129,AFC129:AFN129,AGC129:AGN129,AHC129:AHN129,AIC129:AIN129,AJC129:AJN129,AKC129:AKN129,ALC129:ALN129,Sheet2!C129:N129,Sheet2!AC129:AN129,Sheet2!BC129:BN129,Sheet2!CC129:CN129)</f>
        <v>29.25</v>
      </c>
      <c r="I129" s="18" t="n">
        <f aca="false">MIN(AC129:AN129,BC129:BN129,CC129:CN129,DC129:DN129,EC129:EN129,FC129:FN129,GC129:GN129,HC129:HN129,IC129:IN129,JC129:JN129,KC129:KN129,LC129:LN129,MC129:MN129,NC129:NN129,OC129:ON129,PC129:PN129,QC129:QN129,RC129:RN129,SC129:SN129,TC129:TN129,UC129:UN129,VC129:VN129,WC129:WN129,XC129:XN129,YC129:YN129,ZC129:ZN129,AAC129:AAN129,ABC129:ABN129,ACC129:ACN129,ADC129:ADN129,AEC129:AEN129,AFC129:AFN129,AGC129:AGN129,AHC129:AHN129,AIC129:AIN129,AJC129:AJN129,AKC129:AKN129,ALC129:ALN129,Sheet2!C129:N129,Sheet2!AC129:AN129,Sheet2!BC129:BN129,Sheet2!CC129:CN129)</f>
        <v>18.9</v>
      </c>
      <c r="K129" s="19" t="n">
        <f aca="false">(G129+I129)/2</f>
        <v>30</v>
      </c>
      <c r="AB129" s="33" t="n">
        <v>1979</v>
      </c>
      <c r="AC129" s="21" t="n">
        <v>35.7</v>
      </c>
      <c r="AD129" s="21" t="n">
        <v>31.6</v>
      </c>
      <c r="AE129" s="21" t="n">
        <v>32.3</v>
      </c>
      <c r="AF129" s="21" t="n">
        <v>31</v>
      </c>
      <c r="AG129" s="21" t="n">
        <v>25.2</v>
      </c>
      <c r="AH129" s="21" t="n">
        <v>24.3</v>
      </c>
      <c r="AI129" s="21" t="n">
        <v>23.1</v>
      </c>
      <c r="AJ129" s="21" t="n">
        <v>26.3</v>
      </c>
      <c r="AK129" s="21" t="n">
        <v>29.5</v>
      </c>
      <c r="AL129" s="21" t="n">
        <v>32.9</v>
      </c>
      <c r="AM129" s="21" t="n">
        <v>36.8</v>
      </c>
      <c r="AN129" s="21" t="n">
        <v>39.3</v>
      </c>
      <c r="AO129" s="22" t="n">
        <f aca="false">AVERAGE(AC129:AN129)</f>
        <v>30.6666666666667</v>
      </c>
      <c r="BA129" s="0" t="n">
        <v>1979</v>
      </c>
      <c r="BB129" s="20" t="s">
        <v>135</v>
      </c>
      <c r="BC129" s="21" t="n">
        <v>37.8</v>
      </c>
      <c r="BD129" s="21" t="n">
        <v>34.8</v>
      </c>
      <c r="BE129" s="21" t="n">
        <v>33.5</v>
      </c>
      <c r="BF129" s="28" t="n">
        <f aca="false">(BF128+BF130)/2</f>
        <v>28.7</v>
      </c>
      <c r="BG129" s="21" t="n">
        <v>21.6</v>
      </c>
      <c r="BH129" s="21" t="n">
        <v>21.9</v>
      </c>
      <c r="BI129" s="21" t="n">
        <v>20.5</v>
      </c>
      <c r="BJ129" s="21" t="n">
        <v>22.1</v>
      </c>
      <c r="BK129" s="21" t="n">
        <v>25.9</v>
      </c>
      <c r="BL129" s="21" t="n">
        <v>30.6</v>
      </c>
      <c r="BM129" s="21" t="n">
        <v>35.9</v>
      </c>
      <c r="BN129" s="21" t="n">
        <v>38.9</v>
      </c>
      <c r="BO129" s="22" t="n">
        <f aca="false">AVERAGE(BC129:BN129)</f>
        <v>29.35</v>
      </c>
      <c r="CA129" s="0" t="n">
        <v>1979</v>
      </c>
      <c r="CB129" s="20" t="s">
        <v>135</v>
      </c>
      <c r="CC129" s="21" t="n">
        <v>38.1</v>
      </c>
      <c r="CD129" s="21" t="n">
        <v>33.3</v>
      </c>
      <c r="CE129" s="21" t="n">
        <v>36.1</v>
      </c>
      <c r="CF129" s="21" t="n">
        <v>33.9</v>
      </c>
      <c r="CG129" s="21" t="n">
        <v>25.1</v>
      </c>
      <c r="CH129" s="21" t="n">
        <v>25.8</v>
      </c>
      <c r="CI129" s="21" t="n">
        <v>24</v>
      </c>
      <c r="CJ129" s="21" t="n">
        <v>27.2</v>
      </c>
      <c r="CK129" s="21" t="n">
        <v>31.1</v>
      </c>
      <c r="CL129" s="21" t="n">
        <v>34.3</v>
      </c>
      <c r="CM129" s="21" t="n">
        <v>39.4</v>
      </c>
      <c r="CN129" s="21" t="n">
        <v>40.7</v>
      </c>
      <c r="CO129" s="22" t="n">
        <f aca="false">AVERAGE(CC129:CN129)</f>
        <v>32.4166666666667</v>
      </c>
      <c r="DA129" s="0" t="n">
        <v>1979</v>
      </c>
      <c r="DB129" s="20" t="s">
        <v>135</v>
      </c>
      <c r="DC129" s="21" t="n">
        <v>30.9</v>
      </c>
      <c r="DD129" s="21" t="n">
        <v>30.4</v>
      </c>
      <c r="DE129" s="21" t="n">
        <v>29.5</v>
      </c>
      <c r="DF129" s="21" t="n">
        <v>28.9</v>
      </c>
      <c r="DG129" s="21" t="n">
        <v>26.4</v>
      </c>
      <c r="DH129" s="21" t="n">
        <v>24.6</v>
      </c>
      <c r="DI129" s="21" t="n">
        <v>23.6</v>
      </c>
      <c r="DJ129" s="21" t="n">
        <v>25.5</v>
      </c>
      <c r="DK129" s="21" t="n">
        <v>27.4</v>
      </c>
      <c r="DL129" s="21" t="n">
        <v>29.3</v>
      </c>
      <c r="DM129" s="21" t="n">
        <v>30.2</v>
      </c>
      <c r="DN129" s="21" t="n">
        <v>31.8</v>
      </c>
      <c r="DO129" s="22" t="n">
        <f aca="false">AVERAGE(DC129:DN129)</f>
        <v>28.2083333333333</v>
      </c>
      <c r="EA129" s="0" t="n">
        <v>1979</v>
      </c>
      <c r="EB129" s="20" t="s">
        <v>135</v>
      </c>
      <c r="EC129" s="21" t="n">
        <v>29</v>
      </c>
      <c r="ED129" s="21" t="n">
        <v>28.3</v>
      </c>
      <c r="EE129" s="21" t="n">
        <v>28.3</v>
      </c>
      <c r="EF129" s="21" t="n">
        <v>26.9</v>
      </c>
      <c r="EG129" s="21" t="n">
        <v>23.1</v>
      </c>
      <c r="EH129" s="21" t="n">
        <v>22.2</v>
      </c>
      <c r="EI129" s="21" t="n">
        <v>20.7</v>
      </c>
      <c r="EJ129" s="21" t="n">
        <v>22.2</v>
      </c>
      <c r="EK129" s="21" t="n">
        <v>24.2</v>
      </c>
      <c r="EL129" s="21" t="n">
        <v>25.7</v>
      </c>
      <c r="EM129" s="21" t="n">
        <v>27.6</v>
      </c>
      <c r="EN129" s="21" t="n">
        <v>30.9</v>
      </c>
      <c r="EO129" s="22" t="n">
        <f aca="false">AVERAGE(EC129:EN129)</f>
        <v>25.7583333333333</v>
      </c>
      <c r="FA129" s="0" t="n">
        <v>1979</v>
      </c>
      <c r="FB129" s="20" t="s">
        <v>135</v>
      </c>
      <c r="FC129" s="21" t="n">
        <v>29.9</v>
      </c>
      <c r="FD129" s="21" t="n">
        <v>29.3</v>
      </c>
      <c r="FE129" s="21" t="n">
        <v>29</v>
      </c>
      <c r="FF129" s="21" t="n">
        <v>28</v>
      </c>
      <c r="FG129" s="21" t="n">
        <v>24.2</v>
      </c>
      <c r="FH129" s="21" t="n">
        <v>23.5</v>
      </c>
      <c r="FI129" s="21" t="n">
        <v>22.4</v>
      </c>
      <c r="FJ129" s="21" t="n">
        <v>23.7</v>
      </c>
      <c r="FK129" s="21" t="n">
        <v>25.4</v>
      </c>
      <c r="FL129" s="21" t="n">
        <v>26.8</v>
      </c>
      <c r="FM129" s="21" t="n">
        <v>29.1</v>
      </c>
      <c r="FN129" s="21" t="n">
        <v>31.2</v>
      </c>
      <c r="FO129" s="22" t="n">
        <f aca="false">AVERAGE(FC129:FN129)</f>
        <v>26.875</v>
      </c>
      <c r="GA129" s="0" t="n">
        <v>1979</v>
      </c>
      <c r="GB129" s="20" t="s">
        <v>135</v>
      </c>
      <c r="GC129" s="21" t="n">
        <v>31.5</v>
      </c>
      <c r="GD129" s="21" t="n">
        <v>31</v>
      </c>
      <c r="GE129" s="21" t="n">
        <v>30.1</v>
      </c>
      <c r="GF129" s="21" t="n">
        <v>29.1</v>
      </c>
      <c r="GG129" s="21" t="n">
        <v>27.1</v>
      </c>
      <c r="GH129" s="21" t="n">
        <v>25.4</v>
      </c>
      <c r="GI129" s="21" t="n">
        <v>24.8</v>
      </c>
      <c r="GJ129" s="21" t="n">
        <v>26.3</v>
      </c>
      <c r="GK129" s="21" t="n">
        <v>27.1</v>
      </c>
      <c r="GL129" s="21" t="n">
        <v>29.4</v>
      </c>
      <c r="GM129" s="21" t="n">
        <v>30.3</v>
      </c>
      <c r="GN129" s="21" t="n">
        <v>31.8</v>
      </c>
      <c r="GO129" s="22" t="n">
        <f aca="false">AVERAGE(GC129:GN129)</f>
        <v>28.6583333333333</v>
      </c>
      <c r="HA129" s="0" t="n">
        <v>1979</v>
      </c>
      <c r="HB129" s="20" t="s">
        <v>135</v>
      </c>
      <c r="HC129" s="21" t="n">
        <v>33.7</v>
      </c>
      <c r="HD129" s="21" t="n">
        <v>31.7</v>
      </c>
      <c r="HE129" s="21" t="n">
        <v>35.1</v>
      </c>
      <c r="HF129" s="21" t="n">
        <v>35.2</v>
      </c>
      <c r="HG129" s="21" t="n">
        <v>30.2</v>
      </c>
      <c r="HH129" s="21" t="n">
        <v>28</v>
      </c>
      <c r="HI129" s="21" t="n">
        <v>29.2</v>
      </c>
      <c r="HJ129" s="21" t="n">
        <v>32</v>
      </c>
      <c r="HK129" s="21" t="n">
        <v>30.9</v>
      </c>
      <c r="HL129" s="23" t="n">
        <f aca="false">(HL130+HL131)/2</f>
        <v>35.75</v>
      </c>
      <c r="HM129" s="23" t="n">
        <f aca="false">(HM130+HM131)/2</f>
        <v>36.5</v>
      </c>
      <c r="HN129" s="28" t="n">
        <f aca="false">(HN128+HN130)/2</f>
        <v>34.3</v>
      </c>
      <c r="HO129" s="22" t="n">
        <f aca="false">AVERAGE(HC129:HN129)</f>
        <v>32.7125</v>
      </c>
      <c r="IA129" s="0" t="n">
        <v>1979</v>
      </c>
      <c r="IB129" s="20" t="s">
        <v>135</v>
      </c>
      <c r="IC129" s="21" t="n">
        <v>29.5</v>
      </c>
      <c r="ID129" s="21" t="n">
        <v>30</v>
      </c>
      <c r="IE129" s="21" t="n">
        <v>30.4</v>
      </c>
      <c r="IF129" s="21" t="n">
        <v>28.2</v>
      </c>
      <c r="IG129" s="21" t="n">
        <v>27.4</v>
      </c>
      <c r="IH129" s="21" t="n">
        <v>26</v>
      </c>
      <c r="II129" s="21" t="n">
        <v>25.1</v>
      </c>
      <c r="IJ129" s="21" t="n">
        <v>26.2</v>
      </c>
      <c r="IK129" s="21" t="n">
        <v>28.1</v>
      </c>
      <c r="IL129" s="21" t="n">
        <v>29.8</v>
      </c>
      <c r="IM129" s="21" t="n">
        <v>30.6</v>
      </c>
      <c r="IN129" s="21" t="n">
        <v>31.6</v>
      </c>
      <c r="IO129" s="22" t="n">
        <f aca="false">AVERAGE(IC129:IN129)</f>
        <v>28.575</v>
      </c>
      <c r="JA129" s="0" t="n">
        <v>1979</v>
      </c>
      <c r="JB129" s="20" t="s">
        <v>135</v>
      </c>
      <c r="JC129" s="21" t="n">
        <v>35.9</v>
      </c>
      <c r="JD129" s="21" t="n">
        <v>32.2</v>
      </c>
      <c r="JE129" s="21" t="n">
        <v>34.4</v>
      </c>
      <c r="JF129" s="21" t="n">
        <v>34.2</v>
      </c>
      <c r="JG129" s="21" t="n">
        <v>27.2</v>
      </c>
      <c r="JH129" s="21" t="n">
        <v>27.1</v>
      </c>
      <c r="JI129" s="21" t="n">
        <v>26.2</v>
      </c>
      <c r="JJ129" s="21" t="n">
        <v>29.4</v>
      </c>
      <c r="JK129" s="21" t="n">
        <v>33.3</v>
      </c>
      <c r="JL129" s="21" t="n">
        <v>36.1</v>
      </c>
      <c r="JM129" s="21" t="n">
        <v>39</v>
      </c>
      <c r="JN129" s="21" t="n">
        <v>40.3</v>
      </c>
      <c r="JO129" s="22" t="n">
        <f aca="false">AVERAGE(JC129:JN129)</f>
        <v>32.9416666666667</v>
      </c>
      <c r="KA129" s="0" t="n">
        <v>1979</v>
      </c>
      <c r="KB129" s="20" t="s">
        <v>135</v>
      </c>
      <c r="KC129" s="21" t="n">
        <v>26.6</v>
      </c>
      <c r="KD129" s="21" t="n">
        <v>26.2</v>
      </c>
      <c r="KE129" s="21" t="n">
        <v>25.5</v>
      </c>
      <c r="KF129" s="21" t="n">
        <v>24.3</v>
      </c>
      <c r="KG129" s="21" t="n">
        <v>21.1</v>
      </c>
      <c r="KH129" s="21" t="n">
        <v>20.4</v>
      </c>
      <c r="KI129" s="21" t="n">
        <v>19</v>
      </c>
      <c r="KJ129" s="21" t="n">
        <v>19.6</v>
      </c>
      <c r="KK129" s="21" t="n">
        <v>21.3</v>
      </c>
      <c r="KL129" s="21" t="n">
        <v>23.1</v>
      </c>
      <c r="KM129" s="21" t="n">
        <v>25</v>
      </c>
      <c r="KN129" s="21" t="n">
        <v>27.2</v>
      </c>
      <c r="KO129" s="22" t="n">
        <f aca="false">AVERAGE(KC129:KN129)</f>
        <v>23.275</v>
      </c>
      <c r="LA129" s="0" t="n">
        <v>1979</v>
      </c>
      <c r="LB129" s="20" t="s">
        <v>135</v>
      </c>
      <c r="LC129" s="21" t="n">
        <v>30</v>
      </c>
      <c r="LD129" s="21" t="n">
        <v>30.6</v>
      </c>
      <c r="LE129" s="21" t="n">
        <v>31.4</v>
      </c>
      <c r="LF129" s="21" t="n">
        <v>29.8</v>
      </c>
      <c r="LG129" s="21" t="n">
        <v>27.7</v>
      </c>
      <c r="LH129" s="21" t="n">
        <v>26</v>
      </c>
      <c r="LI129" s="21" t="n">
        <v>25.5</v>
      </c>
      <c r="LJ129" s="21" t="n">
        <v>26.4</v>
      </c>
      <c r="LK129" s="21" t="n">
        <v>28.5</v>
      </c>
      <c r="LL129" s="21" t="n">
        <v>29.9</v>
      </c>
      <c r="LM129" s="21" t="n">
        <v>30.9</v>
      </c>
      <c r="LN129" s="21" t="n">
        <v>31.6</v>
      </c>
      <c r="LO129" s="22" t="n">
        <f aca="false">AVERAGE(LC129:LN129)</f>
        <v>29.025</v>
      </c>
      <c r="MA129" s="0" t="n">
        <v>1979</v>
      </c>
      <c r="MB129" s="20" t="s">
        <v>135</v>
      </c>
      <c r="MC129" s="21" t="n">
        <v>37.2</v>
      </c>
      <c r="MD129" s="21" t="n">
        <v>32.2</v>
      </c>
      <c r="ME129" s="21" t="n">
        <v>32.2</v>
      </c>
      <c r="MF129" s="21" t="n">
        <v>29.7</v>
      </c>
      <c r="MG129" s="21" t="n">
        <v>21.5</v>
      </c>
      <c r="MH129" s="21" t="n">
        <v>21.8</v>
      </c>
      <c r="MI129" s="21" t="n">
        <v>20.2</v>
      </c>
      <c r="MJ129" s="21" t="n">
        <v>22.6</v>
      </c>
      <c r="MK129" s="21" t="n">
        <v>26.9</v>
      </c>
      <c r="ML129" s="21" t="n">
        <v>30.9</v>
      </c>
      <c r="MM129" s="21" t="n">
        <v>36</v>
      </c>
      <c r="MN129" s="21" t="n">
        <v>38.4</v>
      </c>
      <c r="MO129" s="22" t="n">
        <f aca="false">AVERAGE(MC129:MN129)</f>
        <v>29.1333333333333</v>
      </c>
      <c r="NA129" s="0" t="n">
        <v>1979</v>
      </c>
      <c r="NB129" s="20" t="s">
        <v>135</v>
      </c>
      <c r="NC129" s="21" t="n">
        <v>32.9</v>
      </c>
      <c r="ND129" s="21" t="n">
        <v>30.3</v>
      </c>
      <c r="NE129" s="21" t="n">
        <v>30.2</v>
      </c>
      <c r="NF129" s="21" t="n">
        <v>29.6</v>
      </c>
      <c r="NG129" s="21" t="n">
        <v>25.5</v>
      </c>
      <c r="NH129" s="21" t="n">
        <v>24</v>
      </c>
      <c r="NI129" s="21" t="n">
        <v>23.2</v>
      </c>
      <c r="NJ129" s="21" t="n">
        <v>26.4</v>
      </c>
      <c r="NK129" s="21" t="n">
        <v>28.9</v>
      </c>
      <c r="NL129" s="21" t="n">
        <v>32.2</v>
      </c>
      <c r="NM129" s="21" t="n">
        <v>34.9</v>
      </c>
      <c r="NN129" s="21" t="n">
        <v>36.8</v>
      </c>
      <c r="NO129" s="22" t="n">
        <f aca="false">AVERAGE(NC129:NN129)</f>
        <v>29.575</v>
      </c>
      <c r="OA129" s="0" t="n">
        <v>1979</v>
      </c>
      <c r="OB129" s="20" t="s">
        <v>135</v>
      </c>
      <c r="OC129" s="21" t="n">
        <v>37.1</v>
      </c>
      <c r="OD129" s="21" t="n">
        <v>32.4</v>
      </c>
      <c r="OE129" s="21" t="n">
        <v>35</v>
      </c>
      <c r="OF129" s="21" t="n">
        <v>34.6</v>
      </c>
      <c r="OG129" s="21" t="n">
        <v>28.1</v>
      </c>
      <c r="OH129" s="21" t="n">
        <v>27.5</v>
      </c>
      <c r="OI129" s="21" t="n">
        <v>25.9</v>
      </c>
      <c r="OJ129" s="28" t="n">
        <f aca="false">(OJ128+OJ130)/2</f>
        <v>28.25</v>
      </c>
      <c r="OK129" s="21" t="n">
        <v>32.7</v>
      </c>
      <c r="OL129" s="21" t="n">
        <v>35.3</v>
      </c>
      <c r="OM129" s="21" t="n">
        <v>38.1</v>
      </c>
      <c r="ON129" s="21" t="n">
        <v>40</v>
      </c>
      <c r="OO129" s="22" t="n">
        <f aca="false">AVERAGE(OC129:ON129)</f>
        <v>32.9125</v>
      </c>
      <c r="PA129" s="0" t="n">
        <v>1979</v>
      </c>
      <c r="PB129" s="20" t="s">
        <v>135</v>
      </c>
      <c r="PC129" s="21" t="n">
        <v>29.7</v>
      </c>
      <c r="PD129" s="21" t="n">
        <v>30.7</v>
      </c>
      <c r="PE129" s="21" t="n">
        <v>31.2</v>
      </c>
      <c r="PF129" s="21" t="n">
        <v>29.6</v>
      </c>
      <c r="PG129" s="21" t="n">
        <v>29.5</v>
      </c>
      <c r="PH129" s="21" t="n">
        <v>28.4</v>
      </c>
      <c r="PI129" s="21" t="n">
        <v>27.7</v>
      </c>
      <c r="PJ129" s="21" t="n">
        <v>28.8</v>
      </c>
      <c r="PK129" s="21" t="n">
        <v>30</v>
      </c>
      <c r="PL129" s="21" t="n">
        <v>33.3</v>
      </c>
      <c r="PM129" s="21" t="n">
        <v>33.6</v>
      </c>
      <c r="PN129" s="21" t="n">
        <v>35.5</v>
      </c>
      <c r="PO129" s="22" t="n">
        <f aca="false">AVERAGE(PC129:PN129)</f>
        <v>30.6666666666667</v>
      </c>
      <c r="QA129" s="0" t="n">
        <v>1979</v>
      </c>
      <c r="QB129" s="20" t="s">
        <v>135</v>
      </c>
      <c r="QC129" s="21" t="n">
        <v>30.3</v>
      </c>
      <c r="QD129" s="21" t="n">
        <v>30.5</v>
      </c>
      <c r="QE129" s="21" t="n">
        <v>30.8</v>
      </c>
      <c r="QF129" s="21" t="n">
        <v>28.2</v>
      </c>
      <c r="QG129" s="21" t="n">
        <v>27.5</v>
      </c>
      <c r="QH129" s="21" t="n">
        <v>25.5</v>
      </c>
      <c r="QI129" s="21" t="n">
        <v>24.6</v>
      </c>
      <c r="QJ129" s="21" t="n">
        <v>26.1</v>
      </c>
      <c r="QK129" s="21" t="n">
        <v>27.5</v>
      </c>
      <c r="QL129" s="21" t="n">
        <v>29.5</v>
      </c>
      <c r="QM129" s="21" t="n">
        <v>30.4</v>
      </c>
      <c r="QN129" s="21" t="n">
        <v>32</v>
      </c>
      <c r="QO129" s="22" t="n">
        <f aca="false">AVERAGE(QC129:QN129)</f>
        <v>28.575</v>
      </c>
      <c r="RA129" s="0" t="n">
        <v>1979</v>
      </c>
      <c r="RB129" s="20" t="s">
        <v>135</v>
      </c>
      <c r="RC129" s="21" t="n">
        <v>38</v>
      </c>
      <c r="RD129" s="21" t="n">
        <v>34.1</v>
      </c>
      <c r="RE129" s="21" t="n">
        <v>33.2</v>
      </c>
      <c r="RF129" s="21" t="n">
        <v>29.2</v>
      </c>
      <c r="RG129" s="21" t="n">
        <v>21.6</v>
      </c>
      <c r="RH129" s="21" t="n">
        <v>22</v>
      </c>
      <c r="RI129" s="21" t="n">
        <v>20.4</v>
      </c>
      <c r="RJ129" s="21" t="n">
        <v>21.9</v>
      </c>
      <c r="RK129" s="21" t="n">
        <v>25.4</v>
      </c>
      <c r="RL129" s="21" t="n">
        <v>29.7</v>
      </c>
      <c r="RM129" s="21" t="n">
        <v>36.3</v>
      </c>
      <c r="RN129" s="21" t="n">
        <v>38.5</v>
      </c>
      <c r="RO129" s="22" t="n">
        <f aca="false">AVERAGE(RC129:RN129)</f>
        <v>29.1916666666667</v>
      </c>
      <c r="SA129" s="0" t="n">
        <v>1979</v>
      </c>
      <c r="SB129" s="29" t="s">
        <v>135</v>
      </c>
      <c r="SC129" s="27" t="n">
        <v>32.2</v>
      </c>
      <c r="SD129" s="27" t="n">
        <v>30.2</v>
      </c>
      <c r="SE129" s="27" t="n">
        <v>29.2</v>
      </c>
      <c r="SF129" s="27" t="n">
        <v>27.5</v>
      </c>
      <c r="SG129" s="27" t="n">
        <v>21.4</v>
      </c>
      <c r="SH129" s="27" t="n">
        <v>20.8</v>
      </c>
      <c r="SI129" s="27" t="n">
        <v>18.9</v>
      </c>
      <c r="SJ129" s="27" t="n">
        <v>21.7</v>
      </c>
      <c r="SK129" s="27" t="n">
        <v>23.7</v>
      </c>
      <c r="SL129" s="27" t="n">
        <v>26.5</v>
      </c>
      <c r="SM129" s="27" t="n">
        <v>30.8</v>
      </c>
      <c r="SN129" s="27" t="n">
        <v>34.6</v>
      </c>
      <c r="SO129" s="22" t="n">
        <f aca="false">AVERAGE(SC129:SN129)</f>
        <v>26.4583333333333</v>
      </c>
      <c r="TA129" s="0" t="n">
        <v>1979</v>
      </c>
      <c r="TB129" s="29" t="s">
        <v>135</v>
      </c>
      <c r="TC129" s="27" t="n">
        <v>34.7</v>
      </c>
      <c r="TD129" s="27" t="n">
        <v>31.6</v>
      </c>
      <c r="TE129" s="27" t="n">
        <v>31.3</v>
      </c>
      <c r="TF129" s="27" t="n">
        <v>30.6</v>
      </c>
      <c r="TG129" s="27" t="n">
        <v>26</v>
      </c>
      <c r="TH129" s="27" t="n">
        <v>24.8</v>
      </c>
      <c r="TI129" s="27" t="n">
        <v>23.1</v>
      </c>
      <c r="TJ129" s="27" t="n">
        <v>26.4</v>
      </c>
      <c r="TK129" s="27" t="n">
        <v>29.2</v>
      </c>
      <c r="TL129" s="27" t="n">
        <v>33</v>
      </c>
      <c r="TM129" s="27" t="n">
        <v>35.3</v>
      </c>
      <c r="TN129" s="27" t="n">
        <v>37.4</v>
      </c>
      <c r="TO129" s="22" t="n">
        <f aca="false">AVERAGE(TC129:TN129)</f>
        <v>30.2833333333333</v>
      </c>
      <c r="UA129" s="0" t="n">
        <v>1979</v>
      </c>
      <c r="UB129" s="29" t="s">
        <v>135</v>
      </c>
      <c r="UC129" s="27" t="n">
        <v>32.7</v>
      </c>
      <c r="UD129" s="27" t="n">
        <v>31.2</v>
      </c>
      <c r="UE129" s="27" t="n">
        <v>31.5</v>
      </c>
      <c r="UF129" s="27" t="n">
        <v>29.6</v>
      </c>
      <c r="UG129" s="27" t="n">
        <v>25.1</v>
      </c>
      <c r="UH129" s="27" t="n">
        <v>24.5</v>
      </c>
      <c r="UI129" s="27" t="n">
        <v>22.7</v>
      </c>
      <c r="UJ129" s="27" t="n">
        <v>25.2</v>
      </c>
      <c r="UK129" s="27" t="n">
        <v>27.2</v>
      </c>
      <c r="UL129" s="27" t="n">
        <v>28.8</v>
      </c>
      <c r="UM129" s="27" t="n">
        <v>32.3</v>
      </c>
      <c r="UN129" s="27" t="n">
        <v>34.8</v>
      </c>
      <c r="UO129" s="22" t="n">
        <f aca="false">AVERAGE(UC129:UN129)</f>
        <v>28.8</v>
      </c>
      <c r="VA129" s="0" t="n">
        <v>1979</v>
      </c>
      <c r="VB129" s="29" t="s">
        <v>135</v>
      </c>
      <c r="VC129" s="27" t="n">
        <v>31.7</v>
      </c>
      <c r="VD129" s="27" t="n">
        <v>31.6</v>
      </c>
      <c r="VE129" s="27" t="n">
        <v>32.6</v>
      </c>
      <c r="VF129" s="27" t="n">
        <v>31</v>
      </c>
      <c r="VG129" s="27" t="n">
        <v>29.9</v>
      </c>
      <c r="VH129" s="27" t="n">
        <v>28.2</v>
      </c>
      <c r="VI129" s="27" t="n">
        <v>27.8</v>
      </c>
      <c r="VJ129" s="27" t="n">
        <v>30.7</v>
      </c>
      <c r="VK129" s="27" t="n">
        <v>33.2</v>
      </c>
      <c r="VL129" s="27" t="n">
        <v>35.7</v>
      </c>
      <c r="VM129" s="27" t="n">
        <v>37.1</v>
      </c>
      <c r="VN129" s="27" t="n">
        <v>37.8</v>
      </c>
      <c r="VO129" s="22" t="n">
        <f aca="false">AVERAGE(VC129:VN129)</f>
        <v>32.275</v>
      </c>
      <c r="WA129" s="0" t="n">
        <v>1979</v>
      </c>
      <c r="WB129" s="29" t="s">
        <v>135</v>
      </c>
      <c r="WC129" s="27" t="n">
        <v>30.8</v>
      </c>
      <c r="WD129" s="27" t="n">
        <v>30.2</v>
      </c>
      <c r="WE129" s="27" t="n">
        <v>29.4</v>
      </c>
      <c r="WF129" s="27" t="n">
        <v>29</v>
      </c>
      <c r="WG129" s="27" t="n">
        <v>25.4</v>
      </c>
      <c r="WH129" s="27" t="n">
        <v>24</v>
      </c>
      <c r="WI129" s="27" t="n">
        <v>22.9</v>
      </c>
      <c r="WJ129" s="27" t="n">
        <v>24.6</v>
      </c>
      <c r="WK129" s="27" t="n">
        <v>26.6</v>
      </c>
      <c r="WL129" s="27" t="n">
        <v>28.8</v>
      </c>
      <c r="WM129" s="27" t="n">
        <v>30.5</v>
      </c>
      <c r="WN129" s="27" t="n">
        <v>33</v>
      </c>
      <c r="WO129" s="22" t="n">
        <f aca="false">AVERAGE(WC129:WN129)</f>
        <v>27.9333333333333</v>
      </c>
      <c r="XA129" s="0" t="n">
        <v>1979</v>
      </c>
      <c r="XB129" s="29" t="s">
        <v>135</v>
      </c>
      <c r="XC129" s="27" t="n">
        <v>31.2</v>
      </c>
      <c r="XD129" s="27" t="n">
        <v>30.5</v>
      </c>
      <c r="XE129" s="27" t="n">
        <v>30.4</v>
      </c>
      <c r="XF129" s="27" t="n">
        <v>28.9</v>
      </c>
      <c r="XG129" s="27" t="n">
        <v>24.4</v>
      </c>
      <c r="XH129" s="27" t="n">
        <v>23.2</v>
      </c>
      <c r="XI129" s="27" t="n">
        <v>22.6</v>
      </c>
      <c r="XJ129" s="27" t="n">
        <v>24.2</v>
      </c>
      <c r="XK129" s="27" t="n">
        <v>26.7</v>
      </c>
      <c r="XL129" s="27" t="n">
        <v>27.9</v>
      </c>
      <c r="XM129" s="27" t="n">
        <v>31.1</v>
      </c>
      <c r="XN129" s="27" t="n">
        <v>35.6</v>
      </c>
      <c r="XO129" s="22" t="n">
        <f aca="false">AVERAGE(XC129:XN129)</f>
        <v>28.0583333333333</v>
      </c>
      <c r="YA129" s="0" t="n">
        <v>1979</v>
      </c>
      <c r="YB129" s="29" t="s">
        <v>135</v>
      </c>
      <c r="YC129" s="27" t="n">
        <v>34.7</v>
      </c>
      <c r="YD129" s="27" t="n">
        <v>31.6</v>
      </c>
      <c r="YE129" s="27" t="n">
        <v>32.9</v>
      </c>
      <c r="YF129" s="27" t="n">
        <v>31.3</v>
      </c>
      <c r="YG129" s="27" t="n">
        <v>27.7</v>
      </c>
      <c r="YH129" s="27" t="n">
        <v>25.8</v>
      </c>
      <c r="YI129" s="27" t="n">
        <v>25.1</v>
      </c>
      <c r="YJ129" s="27" t="n">
        <v>28.4</v>
      </c>
      <c r="YK129" s="27" t="n">
        <v>31.3</v>
      </c>
      <c r="YL129" s="27" t="n">
        <v>34.1</v>
      </c>
      <c r="YM129" s="27" t="n">
        <v>36.9</v>
      </c>
      <c r="YN129" s="27" t="n">
        <v>38.8</v>
      </c>
      <c r="YO129" s="22" t="n">
        <f aca="false">AVERAGE(YC129:YN129)</f>
        <v>31.55</v>
      </c>
      <c r="ZA129" s="0" t="n">
        <v>1979</v>
      </c>
      <c r="ZB129" s="29" t="s">
        <v>135</v>
      </c>
      <c r="ZC129" s="27" t="n">
        <v>28.8</v>
      </c>
      <c r="ZD129" s="27" t="n">
        <v>28.9</v>
      </c>
      <c r="ZE129" s="27" t="n">
        <v>29.7</v>
      </c>
      <c r="ZF129" s="27" t="n">
        <v>27.5</v>
      </c>
      <c r="ZG129" s="27" t="n">
        <v>26.2</v>
      </c>
      <c r="ZH129" s="27" t="n">
        <v>24.1</v>
      </c>
      <c r="ZI129" s="27" t="n">
        <v>22.9</v>
      </c>
      <c r="ZJ129" s="27" t="n">
        <v>24.5</v>
      </c>
      <c r="ZK129" s="27" t="n">
        <v>26</v>
      </c>
      <c r="ZL129" s="27" t="n">
        <v>28.1</v>
      </c>
      <c r="ZM129" s="27" t="n">
        <v>29.3</v>
      </c>
      <c r="ZN129" s="27" t="n">
        <v>30.4</v>
      </c>
      <c r="ZO129" s="22" t="n">
        <f aca="false">AVERAGE(ZC129:ZN129)</f>
        <v>27.2</v>
      </c>
      <c r="AAA129" s="0" t="n">
        <v>1979</v>
      </c>
      <c r="AAB129" s="29" t="s">
        <v>135</v>
      </c>
      <c r="AAC129" s="27" t="n">
        <v>37.9</v>
      </c>
      <c r="AAD129" s="27" t="n">
        <v>31.5</v>
      </c>
      <c r="AAE129" s="27" t="n">
        <v>35.5</v>
      </c>
      <c r="AAF129" s="28" t="n">
        <f aca="false">(AAF128+AAF130)/2</f>
        <v>31.75</v>
      </c>
      <c r="AAG129" s="27" t="n">
        <v>25.9</v>
      </c>
      <c r="AAH129" s="27" t="n">
        <v>25</v>
      </c>
      <c r="AAI129" s="27" t="n">
        <v>24.2</v>
      </c>
      <c r="AAJ129" s="27" t="n">
        <v>26.5</v>
      </c>
      <c r="AAK129" s="27" t="n">
        <v>30.5</v>
      </c>
      <c r="AAL129" s="27" t="n">
        <v>34.7</v>
      </c>
      <c r="AAM129" s="27" t="n">
        <v>38.4</v>
      </c>
      <c r="AAN129" s="27" t="n">
        <v>40.7</v>
      </c>
      <c r="AAO129" s="22" t="n">
        <f aca="false">AVERAGE(AAC129:AAN129)</f>
        <v>31.8791666666667</v>
      </c>
      <c r="ABA129" s="0" t="n">
        <v>1979</v>
      </c>
      <c r="ABB129" s="29" t="s">
        <v>135</v>
      </c>
      <c r="ABC129" s="27" t="n">
        <v>37.9</v>
      </c>
      <c r="ABD129" s="27" t="n">
        <v>31.9</v>
      </c>
      <c r="ABE129" s="27" t="n">
        <v>33.1</v>
      </c>
      <c r="ABF129" s="27" t="n">
        <v>32.1</v>
      </c>
      <c r="ABG129" s="27" t="n">
        <v>26.1</v>
      </c>
      <c r="ABH129" s="27" t="n">
        <v>25.3</v>
      </c>
      <c r="ABI129" s="27" t="n">
        <v>24</v>
      </c>
      <c r="ABJ129" s="27" t="n">
        <v>27.1</v>
      </c>
      <c r="ABK129" s="27" t="n">
        <v>30.7</v>
      </c>
      <c r="ABL129" s="27" t="n">
        <v>34</v>
      </c>
      <c r="ABM129" s="27" t="n">
        <v>38.4</v>
      </c>
      <c r="ABN129" s="27" t="n">
        <v>40.7</v>
      </c>
      <c r="ABO129" s="22" t="n">
        <f aca="false">AVERAGE(ABC129:ABN129)</f>
        <v>31.775</v>
      </c>
      <c r="ACA129" s="0" t="n">
        <v>1979</v>
      </c>
      <c r="ACB129" s="29" t="s">
        <v>135</v>
      </c>
      <c r="ACC129" s="27" t="n">
        <v>29</v>
      </c>
      <c r="ACD129" s="27" t="n">
        <v>28.1</v>
      </c>
      <c r="ACE129" s="27" t="n">
        <v>27.5</v>
      </c>
      <c r="ACF129" s="27" t="n">
        <v>26.8</v>
      </c>
      <c r="ACG129" s="27" t="n">
        <v>23.5</v>
      </c>
      <c r="ACH129" s="27" t="n">
        <v>21.7</v>
      </c>
      <c r="ACI129" s="27" t="n">
        <v>20.4</v>
      </c>
      <c r="ACJ129" s="27" t="n">
        <v>22.6</v>
      </c>
      <c r="ACK129" s="27" t="n">
        <v>24.7</v>
      </c>
      <c r="ACL129" s="27" t="n">
        <v>27.8</v>
      </c>
      <c r="ACM129" s="27" t="n">
        <v>29</v>
      </c>
      <c r="ACN129" s="27" t="n">
        <v>31</v>
      </c>
      <c r="ACO129" s="22" t="n">
        <f aca="false">AVERAGE(ACC129:ACN129)</f>
        <v>26.0083333333333</v>
      </c>
      <c r="ADA129" s="0" t="n">
        <v>1979</v>
      </c>
      <c r="ADB129" s="29" t="s">
        <v>135</v>
      </c>
      <c r="ADC129" s="27" t="n">
        <v>30.6</v>
      </c>
      <c r="ADD129" s="27" t="n">
        <v>29.9</v>
      </c>
      <c r="ADE129" s="27" t="n">
        <v>29.6</v>
      </c>
      <c r="ADF129" s="27" t="n">
        <v>28.2</v>
      </c>
      <c r="ADG129" s="27" t="n">
        <v>24.4</v>
      </c>
      <c r="ADH129" s="27" t="n">
        <v>23.6</v>
      </c>
      <c r="ADI129" s="27" t="n">
        <v>22.7</v>
      </c>
      <c r="ADJ129" s="27" t="n">
        <v>24.7</v>
      </c>
      <c r="ADK129" s="27" t="n">
        <v>26.2</v>
      </c>
      <c r="ADL129" s="27" t="n">
        <v>27.5</v>
      </c>
      <c r="ADM129" s="27" t="n">
        <v>30.1</v>
      </c>
      <c r="ADN129" s="27" t="n">
        <v>33.3</v>
      </c>
      <c r="ADO129" s="22" t="n">
        <f aca="false">AVERAGE(ADC129:ADN129)</f>
        <v>27.5666666666667</v>
      </c>
      <c r="AEA129" s="0" t="n">
        <v>1979</v>
      </c>
      <c r="AEB129" s="29" t="s">
        <v>135</v>
      </c>
      <c r="AEC129" s="27" t="n">
        <v>34</v>
      </c>
      <c r="AED129" s="27" t="n">
        <v>31.6</v>
      </c>
      <c r="AEE129" s="27" t="n">
        <v>29.9</v>
      </c>
      <c r="AEF129" s="27" t="n">
        <v>28.8</v>
      </c>
      <c r="AEG129" s="27" t="n">
        <v>22.2</v>
      </c>
      <c r="AEH129" s="27" t="n">
        <v>21.3</v>
      </c>
      <c r="AEI129" s="27" t="n">
        <v>19.8</v>
      </c>
      <c r="AEJ129" s="27" t="n">
        <v>21.8</v>
      </c>
      <c r="AEK129" s="27" t="n">
        <v>25.5</v>
      </c>
      <c r="AEL129" s="27" t="n">
        <v>28.2</v>
      </c>
      <c r="AEM129" s="27" t="n">
        <v>32.1</v>
      </c>
      <c r="AEN129" s="27" t="n">
        <v>35.1</v>
      </c>
      <c r="AEO129" s="22" t="n">
        <f aca="false">AVERAGE(AEC129:AEN129)</f>
        <v>27.525</v>
      </c>
      <c r="AFA129" s="0" t="n">
        <v>1979</v>
      </c>
      <c r="AFB129" s="29" t="s">
        <v>135</v>
      </c>
      <c r="AFC129" s="27" t="n">
        <v>35.7</v>
      </c>
      <c r="AFD129" s="27" t="n">
        <v>31.5</v>
      </c>
      <c r="AFE129" s="27" t="n">
        <v>31.8</v>
      </c>
      <c r="AFF129" s="27" t="n">
        <v>29.6</v>
      </c>
      <c r="AFG129" s="27" t="n">
        <v>21.8</v>
      </c>
      <c r="AFH129" s="27" t="n">
        <v>21.8</v>
      </c>
      <c r="AFI129" s="27" t="n">
        <v>19.9</v>
      </c>
      <c r="AFJ129" s="27" t="n">
        <v>22.2</v>
      </c>
      <c r="AFK129" s="27" t="n">
        <v>26.5</v>
      </c>
      <c r="AFL129" s="27" t="n">
        <v>30</v>
      </c>
      <c r="AFM129" s="27" t="n">
        <v>34.6</v>
      </c>
      <c r="AFN129" s="27" t="n">
        <v>37.9</v>
      </c>
      <c r="AFO129" s="22" t="n">
        <f aca="false">AVERAGE(AFC129:AFN129)</f>
        <v>28.6083333333333</v>
      </c>
      <c r="AGA129" s="0" t="n">
        <v>1979</v>
      </c>
      <c r="AGB129" s="29" t="s">
        <v>135</v>
      </c>
      <c r="AGC129" s="27" t="n">
        <v>33</v>
      </c>
      <c r="AGD129" s="27" t="n">
        <v>31.2</v>
      </c>
      <c r="AGE129" s="27" t="n">
        <v>32.2</v>
      </c>
      <c r="AGF129" s="27" t="n">
        <v>32.6</v>
      </c>
      <c r="AGG129" s="27" t="n">
        <v>30.5</v>
      </c>
      <c r="AGH129" s="27" t="n">
        <v>29.7</v>
      </c>
      <c r="AGI129" s="27" t="n">
        <v>28.9</v>
      </c>
      <c r="AGJ129" s="27" t="n">
        <v>31.4</v>
      </c>
      <c r="AGK129" s="27" t="n">
        <v>34.1</v>
      </c>
      <c r="AGL129" s="27" t="n">
        <v>35.7</v>
      </c>
      <c r="AGM129" s="27" t="n">
        <v>37.5</v>
      </c>
      <c r="AGN129" s="27" t="n">
        <v>36</v>
      </c>
      <c r="AGO129" s="22" t="n">
        <f aca="false">AVERAGE(AGC129:AGN129)</f>
        <v>32.7333333333333</v>
      </c>
      <c r="AHA129" s="0" t="n">
        <v>1979</v>
      </c>
      <c r="AHB129" s="29" t="s">
        <v>135</v>
      </c>
      <c r="AHC129" s="27" t="n">
        <v>30</v>
      </c>
      <c r="AHD129" s="27" t="n">
        <v>31.1</v>
      </c>
      <c r="AHE129" s="27" t="n">
        <v>32</v>
      </c>
      <c r="AHF129" s="27" t="n">
        <v>30.2</v>
      </c>
      <c r="AHG129" s="27" t="n">
        <v>30.7</v>
      </c>
      <c r="AHH129" s="27" t="n">
        <v>29.2</v>
      </c>
      <c r="AHI129" s="27" t="n">
        <v>28</v>
      </c>
      <c r="AHJ129" s="27" t="n">
        <v>30.6</v>
      </c>
      <c r="AHK129" s="27" t="n">
        <v>32.7</v>
      </c>
      <c r="AHL129" s="27" t="n">
        <v>35.4</v>
      </c>
      <c r="AHM129" s="27" t="n">
        <v>36.4</v>
      </c>
      <c r="AHN129" s="27" t="n">
        <v>37.4</v>
      </c>
      <c r="AHO129" s="22" t="n">
        <f aca="false">AVERAGE(AHC129:AHN129)</f>
        <v>31.975</v>
      </c>
      <c r="AIA129" s="0" t="n">
        <v>1979</v>
      </c>
      <c r="AIB129" s="29" t="s">
        <v>135</v>
      </c>
      <c r="AIC129" s="27" t="n">
        <v>35.8</v>
      </c>
      <c r="AID129" s="27" t="n">
        <v>32.2</v>
      </c>
      <c r="AIE129" s="27" t="n">
        <v>33.6</v>
      </c>
      <c r="AIF129" s="27" t="n">
        <v>33.4</v>
      </c>
      <c r="AIG129" s="27" t="n">
        <v>29.2</v>
      </c>
      <c r="AIH129" s="27" t="n">
        <v>27.6</v>
      </c>
      <c r="AII129" s="27" t="n">
        <v>26.3</v>
      </c>
      <c r="AIJ129" s="27" t="n">
        <v>29.6</v>
      </c>
      <c r="AIK129" s="27" t="n">
        <v>33.3</v>
      </c>
      <c r="AIL129" s="27" t="n">
        <v>35.9</v>
      </c>
      <c r="AIM129" s="27" t="n">
        <v>38.9</v>
      </c>
      <c r="AIN129" s="27" t="n">
        <v>41.1</v>
      </c>
      <c r="AIO129" s="22" t="n">
        <f aca="false">AVERAGE(AIC129:AIN129)</f>
        <v>33.075</v>
      </c>
      <c r="AJA129" s="0" t="n">
        <v>1979</v>
      </c>
      <c r="AJB129" s="29" t="s">
        <v>135</v>
      </c>
      <c r="AJC129" s="27" t="n">
        <v>31</v>
      </c>
      <c r="AJD129" s="27" t="n">
        <v>30.3</v>
      </c>
      <c r="AJE129" s="27" t="n">
        <v>29.1</v>
      </c>
      <c r="AJF129" s="27" t="n">
        <v>28.8</v>
      </c>
      <c r="AJG129" s="27" t="n">
        <v>25.7</v>
      </c>
      <c r="AJH129" s="27" t="n">
        <v>24.3</v>
      </c>
      <c r="AJI129" s="27" t="n">
        <v>23.4</v>
      </c>
      <c r="AJJ129" s="27" t="n">
        <v>25.5</v>
      </c>
      <c r="AJK129" s="27" t="n">
        <v>27.3</v>
      </c>
      <c r="AJL129" s="27" t="n">
        <v>30.5</v>
      </c>
      <c r="AJM129" s="27" t="n">
        <v>31.7</v>
      </c>
      <c r="AJN129" s="27" t="n">
        <v>34.2</v>
      </c>
      <c r="AJO129" s="22" t="n">
        <f aca="false">AVERAGE(AJC129:AJN129)</f>
        <v>28.4833333333333</v>
      </c>
      <c r="AKA129" s="0" t="n">
        <v>1979</v>
      </c>
      <c r="AKB129" s="29" t="s">
        <v>135</v>
      </c>
      <c r="AKC129" s="27" t="n">
        <v>34.9</v>
      </c>
      <c r="AKD129" s="27" t="n">
        <v>32</v>
      </c>
      <c r="AKE129" s="27" t="n">
        <v>31.2</v>
      </c>
      <c r="AKF129" s="27" t="n">
        <v>29.7</v>
      </c>
      <c r="AKG129" s="27" t="n">
        <v>22</v>
      </c>
      <c r="AKH129" s="27" t="n">
        <v>21.9</v>
      </c>
      <c r="AKI129" s="27" t="n">
        <v>20.4</v>
      </c>
      <c r="AKJ129" s="27" t="n">
        <v>22.4</v>
      </c>
      <c r="AKK129" s="27" t="n">
        <v>26.6</v>
      </c>
      <c r="AKL129" s="27" t="n">
        <v>29.8</v>
      </c>
      <c r="AKM129" s="27" t="n">
        <v>33.8</v>
      </c>
      <c r="AKN129" s="27" t="n">
        <v>36.9</v>
      </c>
      <c r="AKO129" s="22" t="n">
        <f aca="false">AVERAGE(AKC129:AKN129)</f>
        <v>28.4666666666667</v>
      </c>
      <c r="ALA129" s="0" t="n">
        <v>1979</v>
      </c>
      <c r="ALB129" s="29" t="s">
        <v>135</v>
      </c>
      <c r="ALC129" s="27" t="n">
        <v>28.5</v>
      </c>
      <c r="ALD129" s="27" t="n">
        <v>28.2</v>
      </c>
      <c r="ALE129" s="27" t="n">
        <v>27.9</v>
      </c>
      <c r="ALF129" s="27" t="n">
        <v>27</v>
      </c>
      <c r="ALG129" s="27" t="n">
        <v>23.4</v>
      </c>
      <c r="ALH129" s="27" t="n">
        <v>22.5</v>
      </c>
      <c r="ALI129" s="27" t="n">
        <v>21.2</v>
      </c>
      <c r="ALJ129" s="27" t="n">
        <v>22.5</v>
      </c>
      <c r="ALK129" s="27" t="n">
        <v>24.2</v>
      </c>
      <c r="ALL129" s="27" t="n">
        <v>25.7</v>
      </c>
      <c r="ALM129" s="27" t="n">
        <v>27.7</v>
      </c>
      <c r="ALN129" s="27" t="n">
        <v>29.8</v>
      </c>
      <c r="ALO129" s="22" t="n">
        <f aca="false">AVERAGE(ALC129:ALN129)</f>
        <v>25.7166666666667</v>
      </c>
    </row>
    <row r="130" customFormat="false" ht="12.8" hidden="false" customHeight="false" outlineLevel="0" collapsed="false">
      <c r="A130" s="16" t="n">
        <f aca="false">A125+5</f>
        <v>1980</v>
      </c>
      <c r="B130" s="8" t="n">
        <f aca="false">AVERAGE(AO130,BO130,CO130,DO130,EO130,FO130,GO130,HO130,IO130,JO130,KO130,LO130,MO130,NO130,OO130,PO130,QO130,RO130,SO130,TO130,UO130,VO130,WO130,XO130,YO130,ZO130,AAO130,ABO130,ACO130,ADO130,AEO130,AFO130,AGO130,AHO130,AIO130,AJO130,AKO130,ALO130,Sheet2!O130,Sheet2!AO130,Sheet2!BO130,Sheet2!CO130)</f>
        <v>29.5835317460317</v>
      </c>
      <c r="C130" s="10" t="n">
        <f aca="false">AVERAGE(B126:B130)</f>
        <v>28.8592784992785</v>
      </c>
      <c r="D130" s="9" t="n">
        <f aca="false">AVERAGE(B121:B130)</f>
        <v>28.7898575036075</v>
      </c>
      <c r="E130" s="8" t="n">
        <f aca="false">AVERAGE(B111:B130)</f>
        <v>28.7935890151515</v>
      </c>
      <c r="F130" s="11" t="n">
        <f aca="false">AVERAGE(B81:B130)</f>
        <v>28.794310966811</v>
      </c>
      <c r="G130" s="2" t="n">
        <f aca="false">MAX(AC130:AN130,BC130:BN130,CC130:CN130,DC130:DN130,EC130:EN130,FC130:FN130,GC130:GN130,HC130:HN130,IC130:IN130,JC130:JN130,KC130:KN130,LC130:LN130,MC130:MN130,NC130:NN130,OC130:ON130,PC130:PN130,QC130:QN130,RC130:RN130,SC130:SN130,TC130:TN130,UC130:UN130,VC130:VN130,WC130:WN130,XC130:XN130,YC130:YN130,ZC130:ZN130,AAC130:AAN130,ABC130:ABN130,ACC130:ACN130,ADC130:ADN130,AEC130:AEN130,AFC130:AFN130,AGC130:AGN130,AHC130:AHN130,AIC130:AIN130,AJC130:AJN130,AKC130:AKN130,ALC130:ALN130,Sheet2!C130:N130,Sheet2!AC130:AN130,Sheet2!BC130:BN130,Sheet2!CC130:CN130)</f>
        <v>39.9</v>
      </c>
      <c r="H130" s="17" t="n">
        <f aca="false">MEDIAN(AC130:AN130,BC130:BN130,CC130:CN130,DC130:DN130,EC130:EN130,FC130:FN130,GC130:GN130,HC130:HN130,IC130:IN130,JC130:JN130,KC130:KN130,LC130:LN130,MC130:MN130,NC130:NN130,OC130:ON130,PC130:PN130,QC130:QN130,RC130:RN130,SC130:SN130,TC130:TN130,UC130:UN130,VC130:VN130,WC130:WN130,XC130:XN130,YC130:YN130,ZC130:ZN130,AAC130:AAN130,ABC130:ABN130,ACC130:ACN130,ADC130:ADN130,AEC130:AEN130,AFC130:AFN130,AGC130:AGN130,AHC130:AHN130,AIC130:AIN130,AJC130:AJN130,AKC130:AKN130,ALC130:ALN130,Sheet2!C130:N130,Sheet2!AC130:AN130,Sheet2!BC130:BN130,Sheet2!CC130:CN130)</f>
        <v>29.7</v>
      </c>
      <c r="I130" s="18" t="n">
        <f aca="false">MIN(AC130:AN130,BC130:BN130,CC130:CN130,DC130:DN130,EC130:EN130,FC130:FN130,GC130:GN130,HC130:HN130,IC130:IN130,JC130:JN130,KC130:KN130,LC130:LN130,MC130:MN130,NC130:NN130,OC130:ON130,PC130:PN130,QC130:QN130,RC130:RN130,SC130:SN130,TC130:TN130,UC130:UN130,VC130:VN130,WC130:WN130,XC130:XN130,YC130:YN130,ZC130:ZN130,AAC130:AAN130,ABC130:ABN130,ACC130:ACN130,ADC130:ADN130,AEC130:AEN130,AFC130:AFN130,AGC130:AGN130,AHC130:AHN130,AIC130:AIN130,AJC130:AJN130,AKC130:AKN130,ALC130:ALN130,Sheet2!C130:N130,Sheet2!AC130:AN130,Sheet2!BC130:BN130,Sheet2!CC130:CN130)</f>
        <v>17.8</v>
      </c>
      <c r="K130" s="19" t="n">
        <f aca="false">(G130+I130)/2</f>
        <v>28.85</v>
      </c>
      <c r="AB130" s="33" t="n">
        <v>1980</v>
      </c>
      <c r="AC130" s="21" t="n">
        <v>36.7</v>
      </c>
      <c r="AD130" s="21" t="n">
        <v>35.1</v>
      </c>
      <c r="AE130" s="21" t="n">
        <v>32.2</v>
      </c>
      <c r="AF130" s="21" t="n">
        <v>30.4</v>
      </c>
      <c r="AG130" s="21" t="n">
        <v>27.8</v>
      </c>
      <c r="AH130" s="21" t="n">
        <v>23.8</v>
      </c>
      <c r="AI130" s="21" t="n">
        <v>22.5</v>
      </c>
      <c r="AJ130" s="21" t="n">
        <v>25.2</v>
      </c>
      <c r="AK130" s="21" t="n">
        <v>31.7</v>
      </c>
      <c r="AL130" s="21" t="n">
        <v>33.8</v>
      </c>
      <c r="AM130" s="21" t="n">
        <v>36.1</v>
      </c>
      <c r="AN130" s="21" t="n">
        <v>35.9</v>
      </c>
      <c r="AO130" s="22" t="n">
        <f aca="false">AVERAGE(AC130:AN130)</f>
        <v>30.9333333333333</v>
      </c>
      <c r="BA130" s="0" t="n">
        <v>1980</v>
      </c>
      <c r="BB130" s="20" t="s">
        <v>136</v>
      </c>
      <c r="BC130" s="21" t="n">
        <v>38</v>
      </c>
      <c r="BD130" s="21" t="n">
        <v>37.6</v>
      </c>
      <c r="BE130" s="21" t="n">
        <v>33.4</v>
      </c>
      <c r="BF130" s="21" t="n">
        <v>29.3</v>
      </c>
      <c r="BG130" s="21" t="n">
        <v>24.1</v>
      </c>
      <c r="BH130" s="21" t="n">
        <v>20.3</v>
      </c>
      <c r="BI130" s="21" t="n">
        <v>18.6</v>
      </c>
      <c r="BJ130" s="21" t="n">
        <v>23.1</v>
      </c>
      <c r="BK130" s="21" t="n">
        <v>28.8</v>
      </c>
      <c r="BL130" s="21" t="n">
        <v>31.5</v>
      </c>
      <c r="BM130" s="21" t="n">
        <v>35.6</v>
      </c>
      <c r="BN130" s="21" t="n">
        <v>34.6</v>
      </c>
      <c r="BO130" s="22" t="n">
        <f aca="false">AVERAGE(BC130:BN130)</f>
        <v>29.575</v>
      </c>
      <c r="CA130" s="0" t="n">
        <v>1980</v>
      </c>
      <c r="CB130" s="20" t="s">
        <v>136</v>
      </c>
      <c r="CC130" s="21" t="n">
        <v>38.9</v>
      </c>
      <c r="CD130" s="21" t="n">
        <v>38.3</v>
      </c>
      <c r="CE130" s="21" t="n">
        <v>36.2</v>
      </c>
      <c r="CF130" s="21" t="n">
        <v>33.7</v>
      </c>
      <c r="CG130" s="21" t="n">
        <v>28.7</v>
      </c>
      <c r="CH130" s="21" t="n">
        <v>24.3</v>
      </c>
      <c r="CI130" s="21" t="n">
        <v>22.3</v>
      </c>
      <c r="CJ130" s="21" t="n">
        <v>27.4</v>
      </c>
      <c r="CK130" s="21" t="n">
        <v>32.6</v>
      </c>
      <c r="CL130" s="21" t="n">
        <v>34.8</v>
      </c>
      <c r="CM130" s="21" t="n">
        <v>38.9</v>
      </c>
      <c r="CN130" s="21" t="n">
        <v>38.4</v>
      </c>
      <c r="CO130" s="22" t="n">
        <f aca="false">AVERAGE(CC130:CN130)</f>
        <v>32.875</v>
      </c>
      <c r="DA130" s="0" t="n">
        <v>1980</v>
      </c>
      <c r="DB130" s="20" t="s">
        <v>136</v>
      </c>
      <c r="DC130" s="21" t="n">
        <v>32.3</v>
      </c>
      <c r="DD130" s="21" t="n">
        <v>32.3</v>
      </c>
      <c r="DE130" s="21" t="n">
        <v>30.1</v>
      </c>
      <c r="DF130" s="21" t="n">
        <v>29.3</v>
      </c>
      <c r="DG130" s="21" t="n">
        <v>27.1</v>
      </c>
      <c r="DH130" s="21" t="n">
        <v>25.5</v>
      </c>
      <c r="DI130" s="21" t="n">
        <v>24.8</v>
      </c>
      <c r="DJ130" s="21" t="n">
        <v>25</v>
      </c>
      <c r="DK130" s="21" t="n">
        <v>27.9</v>
      </c>
      <c r="DL130" s="21" t="n">
        <v>29.5</v>
      </c>
      <c r="DM130" s="21" t="n">
        <v>30.4</v>
      </c>
      <c r="DN130" s="21" t="n">
        <v>31</v>
      </c>
      <c r="DO130" s="22" t="n">
        <f aca="false">AVERAGE(DC130:DN130)</f>
        <v>28.7666666666667</v>
      </c>
      <c r="EA130" s="0" t="n">
        <v>1980</v>
      </c>
      <c r="EB130" s="20" t="s">
        <v>136</v>
      </c>
      <c r="EC130" s="21" t="n">
        <v>30.4</v>
      </c>
      <c r="ED130" s="21" t="n">
        <v>29</v>
      </c>
      <c r="EE130" s="21" t="n">
        <v>28.7</v>
      </c>
      <c r="EF130" s="21" t="n">
        <v>27</v>
      </c>
      <c r="EG130" s="21" t="n">
        <v>23.7</v>
      </c>
      <c r="EH130" s="21" t="n">
        <v>21.5</v>
      </c>
      <c r="EI130" s="21" t="n">
        <v>20.1</v>
      </c>
      <c r="EJ130" s="21" t="n">
        <v>22.5</v>
      </c>
      <c r="EK130" s="21" t="n">
        <v>26.2</v>
      </c>
      <c r="EL130" s="21" t="n">
        <v>26.2</v>
      </c>
      <c r="EM130" s="21" t="n">
        <v>28.4</v>
      </c>
      <c r="EN130" s="21" t="n">
        <v>27.8</v>
      </c>
      <c r="EO130" s="22" t="n">
        <f aca="false">AVERAGE(EC130:EN130)</f>
        <v>25.9583333333333</v>
      </c>
      <c r="FA130" s="0" t="n">
        <v>1980</v>
      </c>
      <c r="FB130" s="20" t="s">
        <v>136</v>
      </c>
      <c r="FC130" s="21" t="n">
        <v>31.4</v>
      </c>
      <c r="FD130" s="21" t="n">
        <v>29.9</v>
      </c>
      <c r="FE130" s="21" t="n">
        <v>29.6</v>
      </c>
      <c r="FF130" s="21" t="n">
        <v>28.1</v>
      </c>
      <c r="FG130" s="21" t="n">
        <v>25.7</v>
      </c>
      <c r="FH130" s="21" t="n">
        <v>23.5</v>
      </c>
      <c r="FI130" s="21" t="n">
        <v>22.2</v>
      </c>
      <c r="FJ130" s="21" t="n">
        <v>23.8</v>
      </c>
      <c r="FK130" s="21" t="n">
        <v>26.8</v>
      </c>
      <c r="FL130" s="21" t="n">
        <v>28</v>
      </c>
      <c r="FM130" s="21" t="n">
        <v>29.1</v>
      </c>
      <c r="FN130" s="21" t="n">
        <v>29.5</v>
      </c>
      <c r="FO130" s="22" t="n">
        <f aca="false">AVERAGE(FC130:FN130)</f>
        <v>27.3</v>
      </c>
      <c r="GA130" s="0" t="n">
        <v>1980</v>
      </c>
      <c r="GB130" s="20" t="s">
        <v>136</v>
      </c>
      <c r="GC130" s="21" t="n">
        <v>32.2</v>
      </c>
      <c r="GD130" s="21" t="n">
        <v>31.9</v>
      </c>
      <c r="GE130" s="21" t="n">
        <v>29.9</v>
      </c>
      <c r="GF130" s="21" t="n">
        <v>29.5</v>
      </c>
      <c r="GG130" s="21" t="n">
        <v>28.3</v>
      </c>
      <c r="GH130" s="21" t="n">
        <v>26.4</v>
      </c>
      <c r="GI130" s="21" t="n">
        <v>24.7</v>
      </c>
      <c r="GJ130" s="21" t="n">
        <v>24.6</v>
      </c>
      <c r="GK130" s="21" t="n">
        <v>27.6</v>
      </c>
      <c r="GL130" s="21" t="n">
        <v>28.9</v>
      </c>
      <c r="GM130" s="21" t="n">
        <v>30.8</v>
      </c>
      <c r="GN130" s="21" t="n">
        <v>31</v>
      </c>
      <c r="GO130" s="22" t="n">
        <f aca="false">AVERAGE(GC130:GN130)</f>
        <v>28.8166666666667</v>
      </c>
      <c r="HA130" s="0" t="n">
        <v>1980</v>
      </c>
      <c r="HB130" s="20" t="s">
        <v>136</v>
      </c>
      <c r="HC130" s="28" t="n">
        <f aca="false">(HC129+HC131)/2</f>
        <v>32.4</v>
      </c>
      <c r="HD130" s="28" t="n">
        <f aca="false">(HD129+HD131)/2</f>
        <v>32.75</v>
      </c>
      <c r="HE130" s="21" t="n">
        <v>33.7</v>
      </c>
      <c r="HF130" s="21" t="n">
        <v>33.6</v>
      </c>
      <c r="HG130" s="21" t="n">
        <v>31.7</v>
      </c>
      <c r="HH130" s="21" t="n">
        <v>29.7</v>
      </c>
      <c r="HI130" s="21" t="n">
        <v>28.7</v>
      </c>
      <c r="HJ130" s="21" t="n">
        <v>29.7</v>
      </c>
      <c r="HK130" s="28" t="n">
        <f aca="false">(HK129+HK131)/2</f>
        <v>31.6</v>
      </c>
      <c r="HL130" s="21" t="n">
        <v>37.9</v>
      </c>
      <c r="HM130" s="21" t="n">
        <v>36.6</v>
      </c>
      <c r="HN130" s="21" t="n">
        <v>36</v>
      </c>
      <c r="HO130" s="22" t="n">
        <f aca="false">AVERAGE(HC130:HN130)</f>
        <v>32.8625</v>
      </c>
      <c r="IA130" s="0" t="n">
        <v>1980</v>
      </c>
      <c r="IB130" s="20" t="s">
        <v>136</v>
      </c>
      <c r="IC130" s="21" t="n">
        <v>32.1</v>
      </c>
      <c r="ID130" s="21" t="n">
        <v>31.5</v>
      </c>
      <c r="IE130" s="21" t="n">
        <v>30.2</v>
      </c>
      <c r="IF130" s="21" t="n">
        <v>29.1</v>
      </c>
      <c r="IG130" s="21" t="n">
        <v>27.6</v>
      </c>
      <c r="IH130" s="21" t="n">
        <v>26.3</v>
      </c>
      <c r="II130" s="21" t="n">
        <v>25.6</v>
      </c>
      <c r="IJ130" s="21" t="n">
        <v>25.6</v>
      </c>
      <c r="IK130" s="21" t="n">
        <v>27.5</v>
      </c>
      <c r="IL130" s="21" t="n">
        <v>28.7</v>
      </c>
      <c r="IM130" s="21" t="n">
        <v>30.1</v>
      </c>
      <c r="IN130" s="21" t="n">
        <v>30.6</v>
      </c>
      <c r="IO130" s="22" t="n">
        <f aca="false">AVERAGE(IC130:IN130)</f>
        <v>28.7416666666667</v>
      </c>
      <c r="JA130" s="0" t="n">
        <v>1980</v>
      </c>
      <c r="JB130" s="20" t="s">
        <v>136</v>
      </c>
      <c r="JC130" s="21" t="n">
        <v>38.1</v>
      </c>
      <c r="JD130" s="21" t="n">
        <v>38.5</v>
      </c>
      <c r="JE130" s="21" t="n">
        <v>37.4</v>
      </c>
      <c r="JF130" s="21" t="n">
        <v>34.6</v>
      </c>
      <c r="JG130" s="21" t="n">
        <v>31.3</v>
      </c>
      <c r="JH130" s="21" t="n">
        <v>27.7</v>
      </c>
      <c r="JI130" s="21" t="n">
        <v>25.9</v>
      </c>
      <c r="JJ130" s="21" t="n">
        <v>29.6</v>
      </c>
      <c r="JK130" s="21" t="n">
        <v>34.8</v>
      </c>
      <c r="JL130" s="21" t="n">
        <v>37.2</v>
      </c>
      <c r="JM130" s="21" t="n">
        <v>39.9</v>
      </c>
      <c r="JN130" s="21" t="n">
        <v>39.5</v>
      </c>
      <c r="JO130" s="22" t="n">
        <f aca="false">AVERAGE(JC130:JN130)</f>
        <v>34.5416666666667</v>
      </c>
      <c r="KA130" s="0" t="n">
        <v>1980</v>
      </c>
      <c r="KB130" s="20" t="s">
        <v>136</v>
      </c>
      <c r="KC130" s="21" t="n">
        <v>27.3</v>
      </c>
      <c r="KD130" s="21" t="n">
        <v>26.8</v>
      </c>
      <c r="KE130" s="21" t="n">
        <v>26.1</v>
      </c>
      <c r="KF130" s="21" t="n">
        <v>24.5</v>
      </c>
      <c r="KG130" s="21" t="n">
        <v>22.4</v>
      </c>
      <c r="KH130" s="21" t="n">
        <v>20</v>
      </c>
      <c r="KI130" s="21" t="n">
        <v>18.6</v>
      </c>
      <c r="KJ130" s="21" t="n">
        <v>20</v>
      </c>
      <c r="KK130" s="21" t="n">
        <v>22.7</v>
      </c>
      <c r="KL130" s="21" t="n">
        <v>23.6</v>
      </c>
      <c r="KM130" s="21" t="n">
        <v>25.1</v>
      </c>
      <c r="KN130" s="21" t="n">
        <v>25.5</v>
      </c>
      <c r="KO130" s="22" t="n">
        <f aca="false">AVERAGE(KC130:KN130)</f>
        <v>23.55</v>
      </c>
      <c r="LA130" s="0" t="n">
        <v>1980</v>
      </c>
      <c r="LB130" s="20" t="s">
        <v>136</v>
      </c>
      <c r="LC130" s="21" t="n">
        <v>32.8</v>
      </c>
      <c r="LD130" s="21" t="n">
        <v>32.6</v>
      </c>
      <c r="LE130" s="21" t="n">
        <v>30.8</v>
      </c>
      <c r="LF130" s="21" t="n">
        <v>29.5</v>
      </c>
      <c r="LG130" s="21" t="n">
        <v>28.3</v>
      </c>
      <c r="LH130" s="21" t="n">
        <v>26.5</v>
      </c>
      <c r="LI130" s="21" t="n">
        <v>25.8</v>
      </c>
      <c r="LJ130" s="21" t="n">
        <v>25.7</v>
      </c>
      <c r="LK130" s="21" t="n">
        <v>28.7</v>
      </c>
      <c r="LL130" s="21" t="n">
        <v>29.8</v>
      </c>
      <c r="LM130" s="21" t="n">
        <v>31.4</v>
      </c>
      <c r="LN130" s="21" t="n">
        <v>31.7</v>
      </c>
      <c r="LO130" s="22" t="n">
        <f aca="false">AVERAGE(LC130:LN130)</f>
        <v>29.4666666666667</v>
      </c>
      <c r="MA130" s="0" t="n">
        <v>1980</v>
      </c>
      <c r="MB130" s="20" t="s">
        <v>136</v>
      </c>
      <c r="MC130" s="21" t="n">
        <v>37.2</v>
      </c>
      <c r="MD130" s="21" t="n">
        <v>36.1</v>
      </c>
      <c r="ME130" s="21" t="n">
        <v>33</v>
      </c>
      <c r="MF130" s="21" t="n">
        <v>29.8</v>
      </c>
      <c r="MG130" s="21" t="n">
        <v>25</v>
      </c>
      <c r="MH130" s="21" t="n">
        <v>20.4</v>
      </c>
      <c r="MI130" s="21" t="n">
        <v>18.9</v>
      </c>
      <c r="MJ130" s="21" t="n">
        <v>22.7</v>
      </c>
      <c r="MK130" s="21" t="n">
        <v>28.9</v>
      </c>
      <c r="ML130" s="21" t="n">
        <v>30.8</v>
      </c>
      <c r="MM130" s="21" t="n">
        <v>34.5</v>
      </c>
      <c r="MN130" s="21" t="n">
        <v>34.8</v>
      </c>
      <c r="MO130" s="22" t="n">
        <f aca="false">AVERAGE(MC130:MN130)</f>
        <v>29.3416666666667</v>
      </c>
      <c r="NA130" s="0" t="n">
        <v>1980</v>
      </c>
      <c r="NB130" s="20" t="s">
        <v>136</v>
      </c>
      <c r="NC130" s="21" t="n">
        <v>35.2</v>
      </c>
      <c r="ND130" s="21" t="n">
        <v>33.2</v>
      </c>
      <c r="NE130" s="21" t="n">
        <v>31.9</v>
      </c>
      <c r="NF130" s="21" t="n">
        <v>30</v>
      </c>
      <c r="NG130" s="21" t="n">
        <v>27.1</v>
      </c>
      <c r="NH130" s="21" t="n">
        <v>24.2</v>
      </c>
      <c r="NI130" s="21" t="n">
        <v>23.3</v>
      </c>
      <c r="NJ130" s="21" t="n">
        <v>24.7</v>
      </c>
      <c r="NK130" s="21" t="n">
        <v>31.2</v>
      </c>
      <c r="NL130" s="21" t="n">
        <v>33.5</v>
      </c>
      <c r="NM130" s="21" t="n">
        <v>34.9</v>
      </c>
      <c r="NN130" s="21" t="n">
        <v>34.5</v>
      </c>
      <c r="NO130" s="22" t="n">
        <f aca="false">AVERAGE(NC130:NN130)</f>
        <v>30.3083333333333</v>
      </c>
      <c r="OA130" s="0" t="n">
        <v>1980</v>
      </c>
      <c r="OB130" s="20" t="s">
        <v>136</v>
      </c>
      <c r="OC130" s="28" t="n">
        <f aca="false">(OC129+OC131)/2</f>
        <v>34.65</v>
      </c>
      <c r="OD130" s="21" t="n">
        <v>37.7</v>
      </c>
      <c r="OE130" s="21" t="n">
        <v>36.6</v>
      </c>
      <c r="OF130" s="21" t="n">
        <v>34.3</v>
      </c>
      <c r="OG130" s="21" t="n">
        <v>30.5</v>
      </c>
      <c r="OH130" s="21" t="n">
        <v>27.2</v>
      </c>
      <c r="OI130" s="21" t="n">
        <v>25.8</v>
      </c>
      <c r="OJ130" s="21" t="n">
        <v>29.1</v>
      </c>
      <c r="OK130" s="28" t="n">
        <f aca="false">(OK129+OK131)/2</f>
        <v>32.6</v>
      </c>
      <c r="OL130" s="21" t="n">
        <v>37.6</v>
      </c>
      <c r="OM130" s="21" t="n">
        <v>38.6</v>
      </c>
      <c r="ON130" s="21" t="n">
        <v>38.4</v>
      </c>
      <c r="OO130" s="22" t="n">
        <f aca="false">AVERAGE(OC130:ON130)</f>
        <v>33.5875</v>
      </c>
      <c r="PA130" s="0" t="n">
        <v>1980</v>
      </c>
      <c r="PB130" s="20" t="s">
        <v>136</v>
      </c>
      <c r="PC130" s="21" t="n">
        <v>32.8</v>
      </c>
      <c r="PD130" s="21" t="n">
        <v>31.7</v>
      </c>
      <c r="PE130" s="21" t="n">
        <v>30.4</v>
      </c>
      <c r="PF130" s="21" t="n">
        <v>30.6</v>
      </c>
      <c r="PG130" s="21" t="n">
        <v>30.4</v>
      </c>
      <c r="PH130" s="21" t="n">
        <v>29.4</v>
      </c>
      <c r="PI130" s="21" t="n">
        <v>29</v>
      </c>
      <c r="PJ130" s="21" t="n">
        <v>28.9</v>
      </c>
      <c r="PK130" s="21" t="n">
        <v>30.3</v>
      </c>
      <c r="PL130" s="21" t="n">
        <v>32.3</v>
      </c>
      <c r="PM130" s="21" t="n">
        <v>33.6</v>
      </c>
      <c r="PN130" s="21" t="n">
        <v>34.1</v>
      </c>
      <c r="PO130" s="22" t="n">
        <f aca="false">AVERAGE(PC130:PN130)</f>
        <v>31.125</v>
      </c>
      <c r="QA130" s="0" t="n">
        <v>1980</v>
      </c>
      <c r="QB130" s="20" t="s">
        <v>136</v>
      </c>
      <c r="QC130" s="21" t="n">
        <v>32.6</v>
      </c>
      <c r="QD130" s="21" t="n">
        <v>32.3</v>
      </c>
      <c r="QE130" s="21" t="n">
        <v>30.3</v>
      </c>
      <c r="QF130" s="21" t="n">
        <v>29.3</v>
      </c>
      <c r="QG130" s="21" t="n">
        <v>28</v>
      </c>
      <c r="QH130" s="21" t="n">
        <v>26.8</v>
      </c>
      <c r="QI130" s="21" t="n">
        <v>25.8</v>
      </c>
      <c r="QJ130" s="21" t="n">
        <v>25.7</v>
      </c>
      <c r="QK130" s="21" t="n">
        <v>27.3</v>
      </c>
      <c r="QL130" s="21" t="n">
        <v>29</v>
      </c>
      <c r="QM130" s="21" t="n">
        <v>30.5</v>
      </c>
      <c r="QN130" s="21" t="n">
        <v>31.3</v>
      </c>
      <c r="QO130" s="22" t="n">
        <f aca="false">AVERAGE(QC130:QN130)</f>
        <v>29.075</v>
      </c>
      <c r="RA130" s="0" t="n">
        <v>1980</v>
      </c>
      <c r="RB130" s="20" t="s">
        <v>136</v>
      </c>
      <c r="RC130" s="21" t="n">
        <v>37.5</v>
      </c>
      <c r="RD130" s="21" t="n">
        <v>36.7</v>
      </c>
      <c r="RE130" s="21" t="n">
        <v>33.5</v>
      </c>
      <c r="RF130" s="21" t="n">
        <v>29.1</v>
      </c>
      <c r="RG130" s="21" t="n">
        <v>24</v>
      </c>
      <c r="RH130" s="21" t="n">
        <v>19.8</v>
      </c>
      <c r="RI130" s="21" t="n">
        <v>17.8</v>
      </c>
      <c r="RJ130" s="21" t="n">
        <v>22.3</v>
      </c>
      <c r="RK130" s="21" t="n">
        <v>27.7</v>
      </c>
      <c r="RL130" s="21" t="n">
        <v>31</v>
      </c>
      <c r="RM130" s="21" t="n">
        <v>34.7</v>
      </c>
      <c r="RN130" s="21" t="n">
        <v>35.1</v>
      </c>
      <c r="RO130" s="22" t="n">
        <f aca="false">AVERAGE(RC130:RN130)</f>
        <v>29.1</v>
      </c>
      <c r="SA130" s="0" t="n">
        <v>1980</v>
      </c>
      <c r="SB130" s="29" t="s">
        <v>136</v>
      </c>
      <c r="SC130" s="27" t="n">
        <v>33.8</v>
      </c>
      <c r="SD130" s="27" t="n">
        <v>30.7</v>
      </c>
      <c r="SE130" s="27" t="n">
        <v>30.7</v>
      </c>
      <c r="SF130" s="27" t="n">
        <v>27.6</v>
      </c>
      <c r="SG130" s="27" t="n">
        <v>23.6</v>
      </c>
      <c r="SH130" s="27" t="n">
        <v>19.7</v>
      </c>
      <c r="SI130" s="27" t="n">
        <v>18.4</v>
      </c>
      <c r="SJ130" s="27" t="n">
        <v>21.7</v>
      </c>
      <c r="SK130" s="27" t="n">
        <v>28</v>
      </c>
      <c r="SL130" s="27" t="n">
        <v>28</v>
      </c>
      <c r="SM130" s="27" t="n">
        <v>31.6</v>
      </c>
      <c r="SN130" s="27" t="n">
        <v>29.6</v>
      </c>
      <c r="SO130" s="22" t="n">
        <f aca="false">AVERAGE(SC130:SN130)</f>
        <v>26.95</v>
      </c>
      <c r="TA130" s="0" t="n">
        <v>1980</v>
      </c>
      <c r="TB130" s="29" t="s">
        <v>136</v>
      </c>
      <c r="TC130" s="27" t="n">
        <v>35.8</v>
      </c>
      <c r="TD130" s="27" t="n">
        <v>33.3</v>
      </c>
      <c r="TE130" s="27" t="n">
        <v>32.5</v>
      </c>
      <c r="TF130" s="27" t="n">
        <v>30.5</v>
      </c>
      <c r="TG130" s="27" t="n">
        <v>27.2</v>
      </c>
      <c r="TH130" s="27" t="n">
        <v>24</v>
      </c>
      <c r="TI130" s="27" t="n">
        <v>22.8</v>
      </c>
      <c r="TJ130" s="27" t="n">
        <v>24.7</v>
      </c>
      <c r="TK130" s="27" t="n">
        <v>32</v>
      </c>
      <c r="TL130" s="27" t="n">
        <v>34.5</v>
      </c>
      <c r="TM130" s="27" t="n">
        <v>35.6</v>
      </c>
      <c r="TN130" s="27" t="n">
        <v>34.8</v>
      </c>
      <c r="TO130" s="22" t="n">
        <f aca="false">AVERAGE(TC130:TN130)</f>
        <v>30.6416666666667</v>
      </c>
      <c r="UA130" s="0" t="n">
        <v>1980</v>
      </c>
      <c r="UB130" s="29" t="s">
        <v>136</v>
      </c>
      <c r="UC130" s="27" t="n">
        <v>34</v>
      </c>
      <c r="UD130" s="27" t="n">
        <v>31.8</v>
      </c>
      <c r="UE130" s="27" t="n">
        <v>31.9</v>
      </c>
      <c r="UF130" s="27" t="n">
        <v>30.2</v>
      </c>
      <c r="UG130" s="27" t="n">
        <v>26.5</v>
      </c>
      <c r="UH130" s="27" t="n">
        <v>23.5</v>
      </c>
      <c r="UI130" s="27" t="n">
        <v>22.1</v>
      </c>
      <c r="UJ130" s="27" t="n">
        <v>24.8</v>
      </c>
      <c r="UK130" s="27" t="n">
        <v>30.5</v>
      </c>
      <c r="UL130" s="27" t="n">
        <v>30.3</v>
      </c>
      <c r="UM130" s="27" t="n">
        <v>32.9</v>
      </c>
      <c r="UN130" s="27" t="n">
        <v>31.9</v>
      </c>
      <c r="UO130" s="22" t="n">
        <f aca="false">AVERAGE(UC130:UN130)</f>
        <v>29.2</v>
      </c>
      <c r="VA130" s="0" t="n">
        <v>1980</v>
      </c>
      <c r="VB130" s="29" t="s">
        <v>136</v>
      </c>
      <c r="VC130" s="27" t="n">
        <v>35</v>
      </c>
      <c r="VD130" s="27" t="n">
        <v>33.5</v>
      </c>
      <c r="VE130" s="27" t="n">
        <v>32.8</v>
      </c>
      <c r="VF130" s="27" t="n">
        <v>31.7</v>
      </c>
      <c r="VG130" s="27" t="n">
        <v>30.3</v>
      </c>
      <c r="VH130" s="27" t="n">
        <v>29</v>
      </c>
      <c r="VI130" s="27" t="n">
        <v>28.4</v>
      </c>
      <c r="VJ130" s="27" t="n">
        <v>29.2</v>
      </c>
      <c r="VK130" s="27" t="n">
        <v>33.2</v>
      </c>
      <c r="VL130" s="27" t="n">
        <v>35.8</v>
      </c>
      <c r="VM130" s="27" t="n">
        <v>37.2</v>
      </c>
      <c r="VN130" s="27" t="n">
        <v>36.8</v>
      </c>
      <c r="VO130" s="22" t="n">
        <f aca="false">AVERAGE(VC130:VN130)</f>
        <v>32.7416666666667</v>
      </c>
      <c r="WA130" s="0" t="n">
        <v>1980</v>
      </c>
      <c r="WB130" s="29" t="s">
        <v>136</v>
      </c>
      <c r="WC130" s="27" t="n">
        <v>32.5</v>
      </c>
      <c r="WD130" s="27" t="n">
        <v>30.2</v>
      </c>
      <c r="WE130" s="27" t="n">
        <v>30.2</v>
      </c>
      <c r="WF130" s="27" t="n">
        <v>28.4</v>
      </c>
      <c r="WG130" s="27" t="n">
        <v>26.5</v>
      </c>
      <c r="WH130" s="27" t="n">
        <v>24</v>
      </c>
      <c r="WI130" s="27" t="n">
        <v>22.8</v>
      </c>
      <c r="WJ130" s="27" t="n">
        <v>23.6</v>
      </c>
      <c r="WK130" s="27" t="n">
        <v>27.7</v>
      </c>
      <c r="WL130" s="27" t="n">
        <v>29.3</v>
      </c>
      <c r="WM130" s="27" t="n">
        <v>30.4</v>
      </c>
      <c r="WN130" s="27" t="n">
        <v>30.8</v>
      </c>
      <c r="WO130" s="22" t="n">
        <f aca="false">AVERAGE(WC130:WN130)</f>
        <v>28.0333333333333</v>
      </c>
      <c r="XA130" s="0" t="n">
        <v>1980</v>
      </c>
      <c r="XB130" s="29" t="s">
        <v>136</v>
      </c>
      <c r="XC130" s="27" t="n">
        <v>34</v>
      </c>
      <c r="XD130" s="27" t="n">
        <v>30.2</v>
      </c>
      <c r="XE130" s="27" t="n">
        <v>30.3</v>
      </c>
      <c r="XF130" s="27" t="n">
        <v>28.2</v>
      </c>
      <c r="XG130" s="27" t="n">
        <v>24.9</v>
      </c>
      <c r="XH130" s="27" t="n">
        <v>23.2</v>
      </c>
      <c r="XI130" s="27" t="n">
        <v>21.9</v>
      </c>
      <c r="XJ130" s="27" t="n">
        <v>23.8</v>
      </c>
      <c r="XK130" s="27" t="n">
        <v>30.1</v>
      </c>
      <c r="XL130" s="27" t="n">
        <v>29.9</v>
      </c>
      <c r="XM130" s="27" t="n">
        <v>31.3</v>
      </c>
      <c r="XN130" s="27" t="n">
        <v>31</v>
      </c>
      <c r="XO130" s="22" t="n">
        <f aca="false">AVERAGE(XC130:XN130)</f>
        <v>28.2333333333333</v>
      </c>
      <c r="YA130" s="0" t="n">
        <v>1980</v>
      </c>
      <c r="YB130" s="29" t="s">
        <v>136</v>
      </c>
      <c r="YC130" s="27" t="n">
        <v>36.1</v>
      </c>
      <c r="YD130" s="27" t="n">
        <v>35.3</v>
      </c>
      <c r="YE130" s="27" t="n">
        <v>33.2</v>
      </c>
      <c r="YF130" s="27" t="n">
        <v>31.8</v>
      </c>
      <c r="YG130" s="27" t="n">
        <v>29.2</v>
      </c>
      <c r="YH130" s="27" t="n">
        <v>27.3</v>
      </c>
      <c r="YI130" s="27" t="n">
        <v>26.2</v>
      </c>
      <c r="YJ130" s="27" t="n">
        <v>27.3</v>
      </c>
      <c r="YK130" s="27" t="n">
        <v>32.5</v>
      </c>
      <c r="YL130" s="27" t="n">
        <v>35.7</v>
      </c>
      <c r="YM130" s="27" t="n">
        <v>36.3</v>
      </c>
      <c r="YN130" s="27" t="n">
        <v>36.4</v>
      </c>
      <c r="YO130" s="22" t="n">
        <f aca="false">AVERAGE(YC130:YN130)</f>
        <v>32.275</v>
      </c>
      <c r="ZA130" s="0" t="n">
        <v>1980</v>
      </c>
      <c r="ZB130" s="29" t="s">
        <v>136</v>
      </c>
      <c r="ZC130" s="27" t="n">
        <v>31.6</v>
      </c>
      <c r="ZD130" s="27" t="n">
        <v>31.3</v>
      </c>
      <c r="ZE130" s="27" t="n">
        <v>28.8</v>
      </c>
      <c r="ZF130" s="27" t="n">
        <v>28.7</v>
      </c>
      <c r="ZG130" s="27" t="n">
        <v>26.9</v>
      </c>
      <c r="ZH130" s="27" t="n">
        <v>25</v>
      </c>
      <c r="ZI130" s="27" t="n">
        <v>24.5</v>
      </c>
      <c r="ZJ130" s="27" t="n">
        <v>23.8</v>
      </c>
      <c r="ZK130" s="27" t="n">
        <v>25.8</v>
      </c>
      <c r="ZL130" s="27" t="n">
        <v>27.2</v>
      </c>
      <c r="ZM130" s="27" t="n">
        <v>28.6</v>
      </c>
      <c r="ZN130" s="27" t="n">
        <v>29.5</v>
      </c>
      <c r="ZO130" s="22" t="n">
        <f aca="false">AVERAGE(ZC130:ZN130)</f>
        <v>27.6416666666667</v>
      </c>
      <c r="AAA130" s="0" t="n">
        <v>1980</v>
      </c>
      <c r="AAB130" s="29" t="s">
        <v>136</v>
      </c>
      <c r="AAC130" s="27" t="n">
        <v>38.5</v>
      </c>
      <c r="AAD130" s="27" t="n">
        <v>36.3</v>
      </c>
      <c r="AAE130" s="27" t="n">
        <v>32.6</v>
      </c>
      <c r="AAF130" s="27" t="n">
        <v>31.5</v>
      </c>
      <c r="AAG130" s="27" t="n">
        <v>28.7</v>
      </c>
      <c r="AAH130" s="27" t="n">
        <v>23.7</v>
      </c>
      <c r="AAI130" s="27" t="n">
        <v>22.4</v>
      </c>
      <c r="AAJ130" s="27" t="n">
        <v>26.3</v>
      </c>
      <c r="AAK130" s="27" t="n">
        <v>32.4</v>
      </c>
      <c r="AAL130" s="27" t="n">
        <v>34.6</v>
      </c>
      <c r="AAM130" s="27" t="n">
        <v>37.3</v>
      </c>
      <c r="AAN130" s="27" t="n">
        <v>37.5</v>
      </c>
      <c r="AAO130" s="22" t="n">
        <f aca="false">AVERAGE(AAC130:AAN130)</f>
        <v>31.8166666666667</v>
      </c>
      <c r="ABA130" s="0" t="n">
        <v>1980</v>
      </c>
      <c r="ABB130" s="29" t="s">
        <v>136</v>
      </c>
      <c r="ABC130" s="27" t="n">
        <v>37.2</v>
      </c>
      <c r="ABD130" s="27" t="n">
        <v>35.3</v>
      </c>
      <c r="ABE130" s="27" t="n">
        <v>32.6</v>
      </c>
      <c r="ABF130" s="27" t="n">
        <v>31.9</v>
      </c>
      <c r="ABG130" s="27" t="n">
        <v>28.6</v>
      </c>
      <c r="ABH130" s="27" t="n">
        <v>24.6</v>
      </c>
      <c r="ABI130" s="27" t="n">
        <v>23.1</v>
      </c>
      <c r="ABJ130" s="27" t="n">
        <v>26.5</v>
      </c>
      <c r="ABK130" s="27" t="n">
        <v>32.8</v>
      </c>
      <c r="ABL130" s="27" t="n">
        <v>35</v>
      </c>
      <c r="ABM130" s="27" t="n">
        <v>37.6</v>
      </c>
      <c r="ABN130" s="27" t="n">
        <v>37.5</v>
      </c>
      <c r="ABO130" s="22" t="n">
        <f aca="false">AVERAGE(ABC130:ABN130)</f>
        <v>31.8916666666667</v>
      </c>
      <c r="ACA130" s="0" t="n">
        <v>1980</v>
      </c>
      <c r="ACB130" s="29" t="s">
        <v>136</v>
      </c>
      <c r="ACC130" s="27" t="n">
        <v>31.1</v>
      </c>
      <c r="ACD130" s="27" t="n">
        <v>30.2</v>
      </c>
      <c r="ACE130" s="27" t="n">
        <v>28.1</v>
      </c>
      <c r="ACF130" s="27" t="n">
        <v>26.6</v>
      </c>
      <c r="ACG130" s="27" t="n">
        <v>24.5</v>
      </c>
      <c r="ACH130" s="27" t="n">
        <v>22</v>
      </c>
      <c r="ACI130" s="27" t="n">
        <v>21.2</v>
      </c>
      <c r="ACJ130" s="27" t="n">
        <v>21.6</v>
      </c>
      <c r="ACK130" s="27" t="n">
        <v>25.7</v>
      </c>
      <c r="ACL130" s="27" t="n">
        <v>28.7</v>
      </c>
      <c r="ACM130" s="27" t="n">
        <v>29.7</v>
      </c>
      <c r="ACN130" s="27" t="n">
        <v>29.6</v>
      </c>
      <c r="ACO130" s="22" t="n">
        <f aca="false">AVERAGE(ACC130:ACN130)</f>
        <v>26.5833333333333</v>
      </c>
      <c r="ADA130" s="0" t="n">
        <v>1980</v>
      </c>
      <c r="ADB130" s="29" t="s">
        <v>136</v>
      </c>
      <c r="ADC130" s="27" t="n">
        <v>32.3</v>
      </c>
      <c r="ADD130" s="27" t="n">
        <v>29.8</v>
      </c>
      <c r="ADE130" s="27" t="n">
        <v>29.7</v>
      </c>
      <c r="ADF130" s="27" t="n">
        <v>28.2</v>
      </c>
      <c r="ADG130" s="27" t="n">
        <v>25.1</v>
      </c>
      <c r="ADH130" s="27" t="n">
        <v>23.3</v>
      </c>
      <c r="ADI130" s="27" t="n">
        <v>22.3</v>
      </c>
      <c r="ADJ130" s="27" t="n">
        <v>23.7</v>
      </c>
      <c r="ADK130" s="27" t="n">
        <v>28.3</v>
      </c>
      <c r="ADL130" s="27" t="n">
        <v>28.9</v>
      </c>
      <c r="ADM130" s="27" t="n">
        <v>30.7</v>
      </c>
      <c r="ADN130" s="27" t="n">
        <v>29.7</v>
      </c>
      <c r="ADO130" s="22" t="n">
        <f aca="false">AVERAGE(ADC130:ADN130)</f>
        <v>27.6666666666667</v>
      </c>
      <c r="AEA130" s="0" t="n">
        <v>1980</v>
      </c>
      <c r="AEB130" s="29" t="s">
        <v>136</v>
      </c>
      <c r="AEC130" s="27" t="n">
        <v>35.1</v>
      </c>
      <c r="AED130" s="27" t="n">
        <v>33</v>
      </c>
      <c r="AEE130" s="27" t="n">
        <v>31.4</v>
      </c>
      <c r="AEF130" s="27" t="n">
        <v>29</v>
      </c>
      <c r="AEG130" s="27" t="n">
        <v>24.4</v>
      </c>
      <c r="AEH130" s="27" t="n">
        <v>20.4</v>
      </c>
      <c r="AEI130" s="27" t="n">
        <v>18.6</v>
      </c>
      <c r="AEJ130" s="27" t="n">
        <v>22.2</v>
      </c>
      <c r="AEK130" s="27" t="n">
        <v>28.8</v>
      </c>
      <c r="AEL130" s="27" t="n">
        <v>29.4</v>
      </c>
      <c r="AEM130" s="27" t="n">
        <v>32.7</v>
      </c>
      <c r="AEN130" s="27" t="n">
        <v>30.4</v>
      </c>
      <c r="AEO130" s="22" t="n">
        <f aca="false">AVERAGE(AEC130:AEN130)</f>
        <v>27.95</v>
      </c>
      <c r="AFA130" s="0" t="n">
        <v>1980</v>
      </c>
      <c r="AFB130" s="29" t="s">
        <v>136</v>
      </c>
      <c r="AFC130" s="27" t="n">
        <v>37.3</v>
      </c>
      <c r="AFD130" s="27" t="n">
        <v>35.2</v>
      </c>
      <c r="AFE130" s="27" t="n">
        <v>32.6</v>
      </c>
      <c r="AFF130" s="27" t="n">
        <v>29.3</v>
      </c>
      <c r="AFG130" s="27" t="n">
        <v>24.8</v>
      </c>
      <c r="AFH130" s="27" t="n">
        <v>20.9</v>
      </c>
      <c r="AFI130" s="27" t="n">
        <v>18.8</v>
      </c>
      <c r="AFJ130" s="27" t="n">
        <v>21.9</v>
      </c>
      <c r="AFK130" s="27" t="n">
        <v>29.2</v>
      </c>
      <c r="AFL130" s="27" t="n">
        <v>32.3</v>
      </c>
      <c r="AFM130" s="27" t="n">
        <v>34.5</v>
      </c>
      <c r="AFN130" s="27" t="n">
        <v>33.1</v>
      </c>
      <c r="AFO130" s="22" t="n">
        <f aca="false">AVERAGE(AFC130:AFN130)</f>
        <v>29.1583333333333</v>
      </c>
      <c r="AGA130" s="0" t="n">
        <v>1980</v>
      </c>
      <c r="AGB130" s="29" t="s">
        <v>136</v>
      </c>
      <c r="AGC130" s="27" t="n">
        <v>34.1</v>
      </c>
      <c r="AGD130" s="27" t="n">
        <v>34.1</v>
      </c>
      <c r="AGE130" s="27" t="n">
        <v>33.9</v>
      </c>
      <c r="AGF130" s="27" t="n">
        <v>34</v>
      </c>
      <c r="AGG130" s="27" t="n">
        <v>32.7</v>
      </c>
      <c r="AGH130" s="27" t="n">
        <v>30.5</v>
      </c>
      <c r="AGI130" s="27" t="n">
        <v>29.1</v>
      </c>
      <c r="AGJ130" s="27" t="n">
        <v>31.4</v>
      </c>
      <c r="AGK130" s="27" t="n">
        <v>34.7</v>
      </c>
      <c r="AGL130" s="27" t="n">
        <v>36.2</v>
      </c>
      <c r="AGM130" s="27" t="n">
        <v>37.6</v>
      </c>
      <c r="AGN130" s="27" t="n">
        <v>36</v>
      </c>
      <c r="AGO130" s="22" t="n">
        <f aca="false">AVERAGE(AGC130:AGN130)</f>
        <v>33.6916666666667</v>
      </c>
      <c r="AHA130" s="0" t="n">
        <v>1980</v>
      </c>
      <c r="AHB130" s="29" t="s">
        <v>136</v>
      </c>
      <c r="AHC130" s="27" t="n">
        <v>34.5</v>
      </c>
      <c r="AHD130" s="27" t="n">
        <v>32.5</v>
      </c>
      <c r="AHE130" s="27" t="n">
        <v>31.4</v>
      </c>
      <c r="AHF130" s="27" t="n">
        <v>31.1</v>
      </c>
      <c r="AHG130" s="27" t="n">
        <v>31.2</v>
      </c>
      <c r="AHH130" s="27" t="n">
        <v>30</v>
      </c>
      <c r="AHI130" s="27" t="n">
        <v>30</v>
      </c>
      <c r="AHJ130" s="27" t="n">
        <v>30.7</v>
      </c>
      <c r="AHK130" s="27" t="n">
        <v>32.9</v>
      </c>
      <c r="AHL130" s="27" t="n">
        <v>35.4</v>
      </c>
      <c r="AHM130" s="27" t="n">
        <v>36.9</v>
      </c>
      <c r="AHN130" s="27" t="n">
        <v>35.9</v>
      </c>
      <c r="AHO130" s="22" t="n">
        <f aca="false">AVERAGE(AHC130:AHN130)</f>
        <v>32.7083333333333</v>
      </c>
      <c r="AIA130" s="0" t="n">
        <v>1980</v>
      </c>
      <c r="AIB130" s="29" t="s">
        <v>136</v>
      </c>
      <c r="AIC130" s="27" t="n">
        <v>36.8</v>
      </c>
      <c r="AID130" s="27" t="n">
        <v>36.9</v>
      </c>
      <c r="AIE130" s="27" t="n">
        <v>35.1</v>
      </c>
      <c r="AIF130" s="27" t="n">
        <v>33.8</v>
      </c>
      <c r="AIG130" s="27" t="n">
        <v>31.6</v>
      </c>
      <c r="AIH130" s="27" t="n">
        <v>28.3</v>
      </c>
      <c r="AII130" s="27" t="n">
        <v>27.4</v>
      </c>
      <c r="AIJ130" s="27" t="n">
        <v>29.6</v>
      </c>
      <c r="AIK130" s="27" t="n">
        <v>35.1</v>
      </c>
      <c r="AIL130" s="27" t="n">
        <v>38.1</v>
      </c>
      <c r="AIM130" s="27" t="n">
        <v>38.9</v>
      </c>
      <c r="AIN130" s="27" t="n">
        <v>38.4</v>
      </c>
      <c r="AIO130" s="22" t="n">
        <f aca="false">AVERAGE(AIC130:AIN130)</f>
        <v>34.1666666666667</v>
      </c>
      <c r="AJA130" s="0" t="n">
        <v>1980</v>
      </c>
      <c r="AJB130" s="29" t="s">
        <v>136</v>
      </c>
      <c r="AJC130" s="27" t="n">
        <v>33.2</v>
      </c>
      <c r="AJD130" s="27" t="n">
        <v>30.6</v>
      </c>
      <c r="AJE130" s="27" t="n">
        <v>29.8</v>
      </c>
      <c r="AJF130" s="27" t="n">
        <v>28.7</v>
      </c>
      <c r="AJG130" s="27" t="n">
        <v>27.2</v>
      </c>
      <c r="AJH130" s="27" t="n">
        <v>24</v>
      </c>
      <c r="AJI130" s="27" t="n">
        <v>22.8</v>
      </c>
      <c r="AJJ130" s="27" t="n">
        <v>24</v>
      </c>
      <c r="AJK130" s="27" t="n">
        <v>29.2</v>
      </c>
      <c r="AJL130" s="27" t="n">
        <v>31.3</v>
      </c>
      <c r="AJM130" s="27" t="n">
        <v>32</v>
      </c>
      <c r="AJN130" s="27" t="n">
        <v>31.5</v>
      </c>
      <c r="AJO130" s="22" t="n">
        <f aca="false">AVERAGE(AJC130:AJN130)</f>
        <v>28.6916666666667</v>
      </c>
      <c r="AKA130" s="0" t="n">
        <v>1980</v>
      </c>
      <c r="AKB130" s="29" t="s">
        <v>136</v>
      </c>
      <c r="AKC130" s="27" t="n">
        <v>36.6</v>
      </c>
      <c r="AKD130" s="27" t="n">
        <v>34.4</v>
      </c>
      <c r="AKE130" s="27" t="n">
        <v>32.5</v>
      </c>
      <c r="AKF130" s="27" t="n">
        <v>29.4</v>
      </c>
      <c r="AKG130" s="27" t="n">
        <v>24.3</v>
      </c>
      <c r="AKH130" s="27" t="n">
        <v>20.9</v>
      </c>
      <c r="AKI130" s="27" t="n">
        <v>19.1</v>
      </c>
      <c r="AKJ130" s="27" t="n">
        <v>22.6</v>
      </c>
      <c r="AKK130" s="27" t="n">
        <v>29.3</v>
      </c>
      <c r="AKL130" s="27" t="n">
        <v>30.6</v>
      </c>
      <c r="AKM130" s="27" t="n">
        <v>34.3</v>
      </c>
      <c r="AKN130" s="27" t="n">
        <v>32.9</v>
      </c>
      <c r="AKO130" s="22" t="n">
        <f aca="false">AVERAGE(AKC130:AKN130)</f>
        <v>28.9083333333333</v>
      </c>
      <c r="ALA130" s="0" t="n">
        <v>1980</v>
      </c>
      <c r="ALB130" s="29" t="s">
        <v>136</v>
      </c>
      <c r="ALC130" s="27" t="n">
        <v>29.9</v>
      </c>
      <c r="ALD130" s="27" t="n">
        <v>29.3</v>
      </c>
      <c r="ALE130" s="27" t="n">
        <v>28.7</v>
      </c>
      <c r="ALF130" s="27" t="n">
        <v>27.4</v>
      </c>
      <c r="ALG130" s="27" t="n">
        <v>25.3</v>
      </c>
      <c r="ALH130" s="27" t="n">
        <v>22.6</v>
      </c>
      <c r="ALI130" s="27" t="n">
        <v>21.7</v>
      </c>
      <c r="ALJ130" s="27" t="n">
        <v>22.9</v>
      </c>
      <c r="ALK130" s="27" t="n">
        <v>25.5</v>
      </c>
      <c r="ALL130" s="27" t="n">
        <v>27</v>
      </c>
      <c r="ALM130" s="27" t="n">
        <v>27.7</v>
      </c>
      <c r="ALN130" s="27" t="n">
        <v>28.3</v>
      </c>
      <c r="ALO130" s="22" t="n">
        <f aca="false">AVERAGE(ALC130:ALN130)</f>
        <v>26.3583333333333</v>
      </c>
    </row>
    <row r="131" customFormat="false" ht="12.8" hidden="false" customHeight="false" outlineLevel="0" collapsed="false">
      <c r="A131" s="16"/>
      <c r="B131" s="8" t="n">
        <f aca="false">AVERAGE(AO131,BO131,CO131,DO131,EO131,FO131,GO131,HO131,IO131,JO131,KO131,LO131,MO131,NO131,OO131,PO131,QO131,RO131,SO131,TO131,UO131,VO131,WO131,XO131,YO131,ZO131,AAO131,ABO131,ACO131,ADO131,AEO131,AFO131,AGO131,AHO131,AIO131,AJO131,AKO131,ALO131,Sheet2!O131,Sheet2!AO131,Sheet2!BO131,Sheet2!CO131)</f>
        <v>28.9139880952381</v>
      </c>
      <c r="C131" s="10" t="n">
        <f aca="false">AVERAGE(B127:B131)</f>
        <v>28.9564759199134</v>
      </c>
      <c r="D131" s="9" t="n">
        <f aca="false">AVERAGE(B122:B131)</f>
        <v>28.8120698051948</v>
      </c>
      <c r="E131" s="8" t="n">
        <f aca="false">AVERAGE(B112:B131)</f>
        <v>28.8070017135642</v>
      </c>
      <c r="F131" s="11" t="n">
        <f aca="false">AVERAGE(B82:B131)</f>
        <v>28.7888724747475</v>
      </c>
      <c r="G131" s="2" t="n">
        <f aca="false">MAX(AC131:AN131,BC131:BN131,CC131:CN131,DC131:DN131,EC131:EN131,FC131:FN131,GC131:GN131,HC131:HN131,IC131:IN131,JC131:JN131,KC131:KN131,LC131:LN131,MC131:MN131,NC131:NN131,OC131:ON131,PC131:PN131,QC131:QN131,RC131:RN131,SC131:SN131,TC131:TN131,UC131:UN131,VC131:VN131,WC131:WN131,XC131:XN131,YC131:YN131,ZC131:ZN131,AAC131:AAN131,ABC131:ABN131,ACC131:ACN131,ADC131:ADN131,AEC131:AEN131,AFC131:AFN131,AGC131:AGN131,AHC131:AHN131,AIC131:AIN131,AJC131:AJN131,AKC131:AKN131,ALC131:ALN131,Sheet2!C131:N131,Sheet2!AC131:AN131,Sheet2!BC131:BN131,Sheet2!CC131:CN131)</f>
        <v>41.2</v>
      </c>
      <c r="H131" s="17" t="n">
        <f aca="false">MEDIAN(AC131:AN131,BC131:BN131,CC131:CN131,DC131:DN131,EC131:EN131,FC131:FN131,GC131:GN131,HC131:HN131,IC131:IN131,JC131:JN131,KC131:KN131,LC131:LN131,MC131:MN131,NC131:NN131,OC131:ON131,PC131:PN131,QC131:QN131,RC131:RN131,SC131:SN131,TC131:TN131,UC131:UN131,VC131:VN131,WC131:WN131,XC131:XN131,YC131:YN131,ZC131:ZN131,AAC131:AAN131,ABC131:ABN131,ACC131:ACN131,ADC131:ADN131,AEC131:AEN131,AFC131:AFN131,AGC131:AGN131,AHC131:AHN131,AIC131:AIN131,AJC131:AJN131,AKC131:AKN131,ALC131:ALN131,Sheet2!C131:N131,Sheet2!AC131:AN131,Sheet2!BC131:BN131,Sheet2!CC131:CN131)</f>
        <v>29.2</v>
      </c>
      <c r="I131" s="18" t="n">
        <f aca="false">MIN(AC131:AN131,BC131:BN131,CC131:CN131,DC131:DN131,EC131:EN131,FC131:FN131,GC131:GN131,HC131:HN131,IC131:IN131,JC131:JN131,KC131:KN131,LC131:LN131,MC131:MN131,NC131:NN131,OC131:ON131,PC131:PN131,QC131:QN131,RC131:RN131,SC131:SN131,TC131:TN131,UC131:UN131,VC131:VN131,WC131:WN131,XC131:XN131,YC131:YN131,ZC131:ZN131,AAC131:AAN131,ABC131:ABN131,ACC131:ACN131,ADC131:ADN131,AEC131:AEN131,AFC131:AFN131,AGC131:AGN131,AHC131:AHN131,AIC131:AIN131,AJC131:AJN131,AKC131:AKN131,ALC131:ALN131,Sheet2!C131:N131,Sheet2!AC131:AN131,Sheet2!BC131:BN131,Sheet2!CC131:CN131)</f>
        <v>17.4</v>
      </c>
      <c r="K131" s="19" t="n">
        <f aca="false">(G131+I131)/2</f>
        <v>29.3</v>
      </c>
      <c r="AB131" s="33" t="n">
        <v>1981</v>
      </c>
      <c r="AC131" s="21" t="n">
        <v>33.1</v>
      </c>
      <c r="AD131" s="21" t="n">
        <v>35.6</v>
      </c>
      <c r="AE131" s="21" t="n">
        <v>35</v>
      </c>
      <c r="AF131" s="21" t="n">
        <v>30.9</v>
      </c>
      <c r="AG131" s="21" t="n">
        <v>25.7</v>
      </c>
      <c r="AH131" s="21" t="n">
        <v>22.2</v>
      </c>
      <c r="AI131" s="21" t="n">
        <v>22.4</v>
      </c>
      <c r="AJ131" s="21" t="n">
        <v>24.6</v>
      </c>
      <c r="AK131" s="21" t="n">
        <v>28.8</v>
      </c>
      <c r="AL131" s="21" t="n">
        <v>30.5</v>
      </c>
      <c r="AM131" s="21" t="n">
        <v>34.3</v>
      </c>
      <c r="AN131" s="21" t="n">
        <v>38.5</v>
      </c>
      <c r="AO131" s="22" t="n">
        <f aca="false">AVERAGE(AC131:AN131)</f>
        <v>30.1333333333333</v>
      </c>
      <c r="BA131" s="0" t="n">
        <v>1981</v>
      </c>
      <c r="BB131" s="20" t="s">
        <v>137</v>
      </c>
      <c r="BC131" s="21" t="n">
        <v>35.8</v>
      </c>
      <c r="BD131" s="21" t="n">
        <v>37.5</v>
      </c>
      <c r="BE131" s="21" t="n">
        <v>33.4</v>
      </c>
      <c r="BF131" s="21" t="n">
        <v>29.3</v>
      </c>
      <c r="BG131" s="21" t="n">
        <v>22.5</v>
      </c>
      <c r="BH131" s="21" t="n">
        <v>18.2</v>
      </c>
      <c r="BI131" s="21" t="n">
        <v>17.6</v>
      </c>
      <c r="BJ131" s="21" t="n">
        <v>19.8</v>
      </c>
      <c r="BK131" s="21" t="n">
        <v>27.6</v>
      </c>
      <c r="BL131" s="21" t="n">
        <v>29.1</v>
      </c>
      <c r="BM131" s="21" t="n">
        <v>29.4</v>
      </c>
      <c r="BN131" s="21" t="n">
        <v>36.9</v>
      </c>
      <c r="BO131" s="22" t="n">
        <f aca="false">AVERAGE(BC131:BN131)</f>
        <v>28.0916666666667</v>
      </c>
      <c r="CA131" s="0" t="n">
        <v>1981</v>
      </c>
      <c r="CB131" s="20" t="s">
        <v>137</v>
      </c>
      <c r="CC131" s="21" t="n">
        <v>34.9</v>
      </c>
      <c r="CD131" s="21" t="n">
        <v>37.7</v>
      </c>
      <c r="CE131" s="21" t="n">
        <v>35</v>
      </c>
      <c r="CF131" s="21" t="n">
        <v>33.1</v>
      </c>
      <c r="CG131" s="21" t="n">
        <v>26.8</v>
      </c>
      <c r="CH131" s="21" t="n">
        <v>23.4</v>
      </c>
      <c r="CI131" s="21" t="n">
        <v>23.3</v>
      </c>
      <c r="CJ131" s="21" t="n">
        <v>27.3</v>
      </c>
      <c r="CK131" s="21" t="n">
        <v>30.6</v>
      </c>
      <c r="CL131" s="21" t="n">
        <v>32.5</v>
      </c>
      <c r="CM131" s="21" t="n">
        <v>34.9</v>
      </c>
      <c r="CN131" s="21" t="n">
        <v>41</v>
      </c>
      <c r="CO131" s="22" t="n">
        <f aca="false">AVERAGE(CC131:CN131)</f>
        <v>31.7083333333333</v>
      </c>
      <c r="DA131" s="0" t="n">
        <v>1981</v>
      </c>
      <c r="DB131" s="20" t="s">
        <v>137</v>
      </c>
      <c r="DC131" s="21" t="n">
        <v>29.1</v>
      </c>
      <c r="DD131" s="21" t="n">
        <v>31.6</v>
      </c>
      <c r="DE131" s="21" t="n">
        <v>31.7</v>
      </c>
      <c r="DF131" s="21" t="n">
        <v>29.9</v>
      </c>
      <c r="DG131" s="21" t="n">
        <v>26.6</v>
      </c>
      <c r="DH131" s="21" t="n">
        <v>24.8</v>
      </c>
      <c r="DI131" s="21" t="n">
        <v>24.7</v>
      </c>
      <c r="DJ131" s="21" t="n">
        <v>26.4</v>
      </c>
      <c r="DK131" s="21" t="n">
        <v>27</v>
      </c>
      <c r="DL131" s="21" t="n">
        <v>28.4</v>
      </c>
      <c r="DM131" s="21" t="n">
        <v>30.6</v>
      </c>
      <c r="DN131" s="21" t="n">
        <v>32.9</v>
      </c>
      <c r="DO131" s="22" t="n">
        <f aca="false">AVERAGE(DC131:DN131)</f>
        <v>28.6416666666667</v>
      </c>
      <c r="EA131" s="0" t="n">
        <v>1981</v>
      </c>
      <c r="EB131" s="20" t="s">
        <v>137</v>
      </c>
      <c r="EC131" s="21" t="n">
        <v>28.9</v>
      </c>
      <c r="ED131" s="21" t="n">
        <v>29.4</v>
      </c>
      <c r="EE131" s="21" t="n">
        <v>29.3</v>
      </c>
      <c r="EF131" s="21" t="n">
        <v>26.8</v>
      </c>
      <c r="EG131" s="21" t="n">
        <v>23.4</v>
      </c>
      <c r="EH131" s="21" t="n">
        <v>20.2</v>
      </c>
      <c r="EI131" s="21" t="n">
        <v>20.5</v>
      </c>
      <c r="EJ131" s="21" t="n">
        <v>21.9</v>
      </c>
      <c r="EK131" s="21" t="n">
        <v>24.4</v>
      </c>
      <c r="EL131" s="21" t="n">
        <v>24.8</v>
      </c>
      <c r="EM131" s="21" t="n">
        <v>25.6</v>
      </c>
      <c r="EN131" s="21" t="n">
        <v>29.5</v>
      </c>
      <c r="EO131" s="22" t="n">
        <f aca="false">AVERAGE(EC131:EN131)</f>
        <v>25.3916666666667</v>
      </c>
      <c r="FA131" s="0" t="n">
        <v>1981</v>
      </c>
      <c r="FB131" s="20" t="s">
        <v>137</v>
      </c>
      <c r="FC131" s="21" t="n">
        <v>29.8</v>
      </c>
      <c r="FD131" s="21" t="n">
        <v>30.9</v>
      </c>
      <c r="FE131" s="21" t="n">
        <v>30.4</v>
      </c>
      <c r="FF131" s="21" t="n">
        <v>28.5</v>
      </c>
      <c r="FG131" s="21" t="n">
        <v>24.8</v>
      </c>
      <c r="FH131" s="21" t="n">
        <v>22.1</v>
      </c>
      <c r="FI131" s="21" t="n">
        <v>22.3</v>
      </c>
      <c r="FJ131" s="21" t="n">
        <v>23.4</v>
      </c>
      <c r="FK131" s="21" t="n">
        <v>25.6</v>
      </c>
      <c r="FL131" s="21" t="n">
        <v>26</v>
      </c>
      <c r="FM131" s="21" t="n">
        <v>27.6</v>
      </c>
      <c r="FN131" s="21" t="n">
        <v>31.2</v>
      </c>
      <c r="FO131" s="22" t="n">
        <f aca="false">AVERAGE(FC131:FN131)</f>
        <v>26.8833333333333</v>
      </c>
      <c r="GA131" s="0" t="n">
        <v>1981</v>
      </c>
      <c r="GB131" s="20" t="s">
        <v>137</v>
      </c>
      <c r="GC131" s="21" t="n">
        <v>28.2</v>
      </c>
      <c r="GD131" s="21" t="n">
        <v>30.8</v>
      </c>
      <c r="GE131" s="21" t="n">
        <v>30.9</v>
      </c>
      <c r="GF131" s="21" t="n">
        <v>29.8</v>
      </c>
      <c r="GG131" s="21" t="n">
        <v>27</v>
      </c>
      <c r="GH131" s="21" t="n">
        <v>24.4</v>
      </c>
      <c r="GI131" s="21" t="n">
        <v>24.7</v>
      </c>
      <c r="GJ131" s="21" t="n">
        <v>27.1</v>
      </c>
      <c r="GK131" s="21" t="n">
        <v>28.1</v>
      </c>
      <c r="GL131" s="21" t="n">
        <v>29</v>
      </c>
      <c r="GM131" s="21" t="n">
        <v>30.8</v>
      </c>
      <c r="GN131" s="21" t="n">
        <v>32.8</v>
      </c>
      <c r="GO131" s="22" t="n">
        <f aca="false">AVERAGE(GC131:GN131)</f>
        <v>28.6333333333333</v>
      </c>
      <c r="HA131" s="0" t="n">
        <v>1981</v>
      </c>
      <c r="HB131" s="20" t="s">
        <v>137</v>
      </c>
      <c r="HC131" s="21" t="n">
        <v>31.1</v>
      </c>
      <c r="HD131" s="21" t="n">
        <v>33.8</v>
      </c>
      <c r="HE131" s="21" t="n">
        <v>35.1</v>
      </c>
      <c r="HF131" s="21" t="n">
        <v>35.2</v>
      </c>
      <c r="HG131" s="21" t="n">
        <v>30.2</v>
      </c>
      <c r="HH131" s="21" t="n">
        <v>28</v>
      </c>
      <c r="HI131" s="21" t="n">
        <v>29.2</v>
      </c>
      <c r="HJ131" s="21" t="n">
        <v>32</v>
      </c>
      <c r="HK131" s="21" t="n">
        <v>32.3</v>
      </c>
      <c r="HL131" s="21" t="n">
        <v>33.6</v>
      </c>
      <c r="HM131" s="21" t="n">
        <v>36.4</v>
      </c>
      <c r="HN131" s="21" t="n">
        <v>36.7</v>
      </c>
      <c r="HO131" s="22" t="n">
        <f aca="false">AVERAGE(HC131:HN131)</f>
        <v>32.8</v>
      </c>
      <c r="IA131" s="0" t="n">
        <v>1981</v>
      </c>
      <c r="IB131" s="20" t="s">
        <v>137</v>
      </c>
      <c r="IC131" s="21" t="n">
        <v>28.7</v>
      </c>
      <c r="ID131" s="21" t="n">
        <v>31.3</v>
      </c>
      <c r="IE131" s="21" t="n">
        <v>31</v>
      </c>
      <c r="IF131" s="21" t="n">
        <v>29.7</v>
      </c>
      <c r="IG131" s="21" t="n">
        <v>27.1</v>
      </c>
      <c r="IH131" s="21" t="n">
        <v>26.3</v>
      </c>
      <c r="II131" s="21" t="n">
        <v>26.4</v>
      </c>
      <c r="IJ131" s="21" t="n">
        <v>27.2</v>
      </c>
      <c r="IK131" s="21" t="n">
        <v>27.1</v>
      </c>
      <c r="IL131" s="21" t="n">
        <v>28.4</v>
      </c>
      <c r="IM131" s="21" t="n">
        <v>30.3</v>
      </c>
      <c r="IN131" s="21" t="n">
        <v>32.4</v>
      </c>
      <c r="IO131" s="22" t="n">
        <f aca="false">AVERAGE(IC131:IN131)</f>
        <v>28.825</v>
      </c>
      <c r="JA131" s="0" t="n">
        <v>1981</v>
      </c>
      <c r="JB131" s="20" t="s">
        <v>137</v>
      </c>
      <c r="JC131" s="21" t="n">
        <v>35.3</v>
      </c>
      <c r="JD131" s="21" t="n">
        <v>35.2</v>
      </c>
      <c r="JE131" s="21" t="n">
        <v>36.5</v>
      </c>
      <c r="JF131" s="21" t="n">
        <v>35.4</v>
      </c>
      <c r="JG131" s="21" t="n">
        <v>29.3</v>
      </c>
      <c r="JH131" s="21" t="n">
        <v>26.6</v>
      </c>
      <c r="JI131" s="21" t="n">
        <v>26.8</v>
      </c>
      <c r="JJ131" s="21" t="n">
        <v>31.3</v>
      </c>
      <c r="JK131" s="21" t="n">
        <v>32.9</v>
      </c>
      <c r="JL131" s="21" t="n">
        <v>35.5</v>
      </c>
      <c r="JM131" s="21" t="n">
        <v>36.1</v>
      </c>
      <c r="JN131" s="21" t="n">
        <v>40.8</v>
      </c>
      <c r="JO131" s="22" t="n">
        <f aca="false">AVERAGE(JC131:JN131)</f>
        <v>33.475</v>
      </c>
      <c r="KA131" s="0" t="n">
        <v>1981</v>
      </c>
      <c r="KB131" s="20" t="s">
        <v>137</v>
      </c>
      <c r="KC131" s="21" t="n">
        <v>26.3</v>
      </c>
      <c r="KD131" s="21" t="n">
        <v>27.3</v>
      </c>
      <c r="KE131" s="21" t="n">
        <v>26.3</v>
      </c>
      <c r="KF131" s="21" t="n">
        <v>24.7</v>
      </c>
      <c r="KG131" s="21" t="n">
        <v>21.6</v>
      </c>
      <c r="KH131" s="21" t="n">
        <v>18.9</v>
      </c>
      <c r="KI131" s="21" t="n">
        <v>18.5</v>
      </c>
      <c r="KJ131" s="21" t="n">
        <v>19.5</v>
      </c>
      <c r="KK131" s="21" t="n">
        <v>21.6</v>
      </c>
      <c r="KL131" s="21" t="n">
        <v>22.3</v>
      </c>
      <c r="KM131" s="21" t="n">
        <v>23.2</v>
      </c>
      <c r="KN131" s="21" t="n">
        <v>26.5</v>
      </c>
      <c r="KO131" s="22" t="n">
        <f aca="false">AVERAGE(KC131:KN131)</f>
        <v>23.0583333333333</v>
      </c>
      <c r="LA131" s="0" t="n">
        <v>1981</v>
      </c>
      <c r="LB131" s="20" t="s">
        <v>137</v>
      </c>
      <c r="LC131" s="21" t="n">
        <v>28.7</v>
      </c>
      <c r="LD131" s="21" t="n">
        <v>32.2</v>
      </c>
      <c r="LE131" s="21" t="n">
        <v>32.6</v>
      </c>
      <c r="LF131" s="21" t="n">
        <v>30.9</v>
      </c>
      <c r="LG131" s="21" t="n">
        <v>27.1</v>
      </c>
      <c r="LH131" s="21" t="n">
        <v>27.5</v>
      </c>
      <c r="LI131" s="21" t="n">
        <v>26.5</v>
      </c>
      <c r="LJ131" s="21" t="n">
        <v>28.6</v>
      </c>
      <c r="LK131" s="21" t="n">
        <v>26.9</v>
      </c>
      <c r="LL131" s="21" t="n">
        <v>29.2</v>
      </c>
      <c r="LM131" s="21" t="n">
        <v>31.4</v>
      </c>
      <c r="LN131" s="21" t="n">
        <v>33.5</v>
      </c>
      <c r="LO131" s="22" t="n">
        <f aca="false">AVERAGE(LC131:LN131)</f>
        <v>29.5916666666667</v>
      </c>
      <c r="MA131" s="0" t="n">
        <v>1981</v>
      </c>
      <c r="MB131" s="20" t="s">
        <v>137</v>
      </c>
      <c r="MC131" s="21" t="n">
        <v>34.7</v>
      </c>
      <c r="MD131" s="21" t="n">
        <v>36</v>
      </c>
      <c r="ME131" s="21" t="n">
        <v>33.2</v>
      </c>
      <c r="MF131" s="21" t="n">
        <v>29.3</v>
      </c>
      <c r="MG131" s="21" t="n">
        <v>22.8</v>
      </c>
      <c r="MH131" s="21" t="n">
        <v>18.3</v>
      </c>
      <c r="MI131" s="21" t="n">
        <v>18.6</v>
      </c>
      <c r="MJ131" s="21" t="n">
        <v>20.9</v>
      </c>
      <c r="MK131" s="21" t="n">
        <v>27.5</v>
      </c>
      <c r="ML131" s="21" t="n">
        <v>28.2</v>
      </c>
      <c r="MM131" s="21" t="n">
        <v>30.7</v>
      </c>
      <c r="MN131" s="21" t="n">
        <v>37.2</v>
      </c>
      <c r="MO131" s="22" t="n">
        <f aca="false">AVERAGE(MC131:MN131)</f>
        <v>28.1166666666667</v>
      </c>
      <c r="NA131" s="0" t="n">
        <v>1981</v>
      </c>
      <c r="NB131" s="20" t="s">
        <v>137</v>
      </c>
      <c r="NC131" s="21" t="n">
        <v>30.6</v>
      </c>
      <c r="ND131" s="21" t="n">
        <v>32.6</v>
      </c>
      <c r="NE131" s="21" t="n">
        <v>33.2</v>
      </c>
      <c r="NF131" s="21" t="n">
        <v>30.2</v>
      </c>
      <c r="NG131" s="21" t="n">
        <v>25.5</v>
      </c>
      <c r="NH131" s="21" t="n">
        <v>22.8</v>
      </c>
      <c r="NI131" s="21" t="n">
        <v>22.6</v>
      </c>
      <c r="NJ131" s="21" t="n">
        <v>25.5</v>
      </c>
      <c r="NK131" s="21" t="n">
        <v>28.2</v>
      </c>
      <c r="NL131" s="21" t="n">
        <v>30</v>
      </c>
      <c r="NM131" s="21" t="n">
        <v>33</v>
      </c>
      <c r="NN131" s="21" t="n">
        <v>36.7</v>
      </c>
      <c r="NO131" s="22" t="n">
        <f aca="false">AVERAGE(NC131:NN131)</f>
        <v>29.2416666666667</v>
      </c>
      <c r="OA131" s="0" t="n">
        <v>1981</v>
      </c>
      <c r="OB131" s="20" t="s">
        <v>137</v>
      </c>
      <c r="OC131" s="21" t="n">
        <v>32.2</v>
      </c>
      <c r="OD131" s="21" t="n">
        <v>34.9</v>
      </c>
      <c r="OE131" s="21" t="n">
        <v>34.9</v>
      </c>
      <c r="OF131" s="21" t="n">
        <v>33.5</v>
      </c>
      <c r="OG131" s="21" t="n">
        <v>28.9</v>
      </c>
      <c r="OH131" s="21" t="n">
        <v>25.4</v>
      </c>
      <c r="OI131" s="28" t="n">
        <f aca="false">(OI130+OI132)/2</f>
        <v>26.45</v>
      </c>
      <c r="OJ131" s="21" t="n">
        <v>29.7</v>
      </c>
      <c r="OK131" s="21" t="n">
        <v>32.5</v>
      </c>
      <c r="OL131" s="21" t="n">
        <v>34.5</v>
      </c>
      <c r="OM131" s="21" t="n">
        <v>37.5</v>
      </c>
      <c r="ON131" s="21" t="n">
        <v>41.2</v>
      </c>
      <c r="OO131" s="22" t="n">
        <f aca="false">AVERAGE(OC131:ON131)</f>
        <v>32.6375</v>
      </c>
      <c r="PA131" s="0" t="n">
        <v>1981</v>
      </c>
      <c r="PB131" s="20" t="s">
        <v>137</v>
      </c>
      <c r="PC131" s="21" t="n">
        <v>30.5</v>
      </c>
      <c r="PD131" s="21" t="n">
        <v>30.8</v>
      </c>
      <c r="PE131" s="21" t="n">
        <v>32</v>
      </c>
      <c r="PF131" s="21" t="n">
        <v>31.5</v>
      </c>
      <c r="PG131" s="21" t="n">
        <v>30</v>
      </c>
      <c r="PH131" s="21" t="n">
        <v>29.6</v>
      </c>
      <c r="PI131" s="21" t="n">
        <v>29</v>
      </c>
      <c r="PJ131" s="21" t="n">
        <v>30.4</v>
      </c>
      <c r="PK131" s="21" t="n">
        <v>30</v>
      </c>
      <c r="PL131" s="21" t="n">
        <v>32.7</v>
      </c>
      <c r="PM131" s="21" t="n">
        <v>34.7</v>
      </c>
      <c r="PN131" s="21" t="n">
        <v>33.5</v>
      </c>
      <c r="PO131" s="22" t="n">
        <f aca="false">AVERAGE(PC131:PN131)</f>
        <v>31.225</v>
      </c>
      <c r="QA131" s="0" t="n">
        <v>1981</v>
      </c>
      <c r="QB131" s="20" t="s">
        <v>137</v>
      </c>
      <c r="QC131" s="21" t="n">
        <v>29.9</v>
      </c>
      <c r="QD131" s="21" t="n">
        <v>32.6</v>
      </c>
      <c r="QE131" s="21" t="n">
        <v>31.5</v>
      </c>
      <c r="QF131" s="21" t="n">
        <v>29.8</v>
      </c>
      <c r="QG131" s="21" t="n">
        <v>27.4</v>
      </c>
      <c r="QH131" s="21" t="n">
        <v>26.9</v>
      </c>
      <c r="QI131" s="21" t="n">
        <v>26.2</v>
      </c>
      <c r="QJ131" s="21" t="n">
        <v>27.6</v>
      </c>
      <c r="QK131" s="21" t="n">
        <v>27.9</v>
      </c>
      <c r="QL131" s="21" t="n">
        <v>28.9</v>
      </c>
      <c r="QM131" s="21" t="n">
        <v>32.2</v>
      </c>
      <c r="QN131" s="21" t="n">
        <v>33</v>
      </c>
      <c r="QO131" s="22" t="n">
        <f aca="false">AVERAGE(QC131:QN131)</f>
        <v>29.4916666666667</v>
      </c>
      <c r="RA131" s="0" t="n">
        <v>1981</v>
      </c>
      <c r="RB131" s="20" t="s">
        <v>137</v>
      </c>
      <c r="RC131" s="21" t="n">
        <v>35.9</v>
      </c>
      <c r="RD131" s="21" t="n">
        <v>36.9</v>
      </c>
      <c r="RE131" s="21" t="n">
        <v>31.8</v>
      </c>
      <c r="RF131" s="21" t="n">
        <v>29</v>
      </c>
      <c r="RG131" s="21" t="n">
        <v>22.3</v>
      </c>
      <c r="RH131" s="21" t="n">
        <v>18.4</v>
      </c>
      <c r="RI131" s="21" t="n">
        <v>17.4</v>
      </c>
      <c r="RJ131" s="21" t="n">
        <v>19.9</v>
      </c>
      <c r="RK131" s="21" t="n">
        <v>27.1</v>
      </c>
      <c r="RL131" s="21" t="n">
        <v>29</v>
      </c>
      <c r="RM131" s="21" t="n">
        <v>30</v>
      </c>
      <c r="RN131" s="21" t="n">
        <v>37.5</v>
      </c>
      <c r="RO131" s="22" t="n">
        <f aca="false">AVERAGE(RC131:RN131)</f>
        <v>27.9333333333333</v>
      </c>
      <c r="SA131" s="0" t="n">
        <v>1981</v>
      </c>
      <c r="SB131" s="29" t="s">
        <v>137</v>
      </c>
      <c r="SC131" s="27" t="n">
        <v>31.3</v>
      </c>
      <c r="SD131" s="27" t="n">
        <v>31.4</v>
      </c>
      <c r="SE131" s="27" t="n">
        <v>30.6</v>
      </c>
      <c r="SF131" s="27" t="n">
        <v>26.5</v>
      </c>
      <c r="SG131" s="27" t="n">
        <v>21.7</v>
      </c>
      <c r="SH131" s="27" t="n">
        <v>17.4</v>
      </c>
      <c r="SI131" s="27" t="n">
        <v>17.8</v>
      </c>
      <c r="SJ131" s="27" t="n">
        <v>19.4</v>
      </c>
      <c r="SK131" s="27" t="n">
        <v>25.2</v>
      </c>
      <c r="SL131" s="27" t="n">
        <v>26.4</v>
      </c>
      <c r="SM131" s="27" t="n">
        <v>27.1</v>
      </c>
      <c r="SN131" s="27" t="n">
        <v>31.9</v>
      </c>
      <c r="SO131" s="22" t="n">
        <f aca="false">AVERAGE(SC131:SN131)</f>
        <v>25.5583333333333</v>
      </c>
      <c r="TA131" s="0" t="n">
        <v>1981</v>
      </c>
      <c r="TB131" s="29" t="s">
        <v>137</v>
      </c>
      <c r="TC131" s="27" t="n">
        <v>31.7</v>
      </c>
      <c r="TD131" s="27" t="n">
        <v>33.4</v>
      </c>
      <c r="TE131" s="27" t="n">
        <v>34</v>
      </c>
      <c r="TF131" s="27" t="n">
        <v>30.5</v>
      </c>
      <c r="TG131" s="27" t="n">
        <v>25.8</v>
      </c>
      <c r="TH131" s="27" t="n">
        <v>23.2</v>
      </c>
      <c r="TI131" s="27" t="n">
        <v>22.8</v>
      </c>
      <c r="TJ131" s="27" t="n">
        <v>25.7</v>
      </c>
      <c r="TK131" s="27" t="n">
        <v>29.3</v>
      </c>
      <c r="TL131" s="27" t="n">
        <v>30.9</v>
      </c>
      <c r="TM131" s="27" t="n">
        <v>33.2</v>
      </c>
      <c r="TN131" s="27" t="n">
        <v>37.3</v>
      </c>
      <c r="TO131" s="22" t="n">
        <f aca="false">AVERAGE(TC131:TN131)</f>
        <v>29.8166666666667</v>
      </c>
      <c r="UA131" s="0" t="n">
        <v>1981</v>
      </c>
      <c r="UB131" s="29" t="s">
        <v>137</v>
      </c>
      <c r="UC131" s="27" t="n">
        <v>31.2</v>
      </c>
      <c r="UD131" s="27" t="n">
        <v>32.1</v>
      </c>
      <c r="UE131" s="27" t="n">
        <v>31.5</v>
      </c>
      <c r="UF131" s="27" t="n">
        <v>28.8</v>
      </c>
      <c r="UG131" s="27" t="n">
        <v>25</v>
      </c>
      <c r="UH131" s="27" t="n">
        <v>21.4</v>
      </c>
      <c r="UI131" s="27" t="n">
        <v>21.6</v>
      </c>
      <c r="UJ131" s="27" t="n">
        <v>23.1</v>
      </c>
      <c r="UK131" s="27" t="n">
        <v>27.6</v>
      </c>
      <c r="UL131" s="27" t="n">
        <v>28.3</v>
      </c>
      <c r="UM131" s="27" t="n">
        <v>29.3</v>
      </c>
      <c r="UN131" s="27" t="n">
        <v>34</v>
      </c>
      <c r="UO131" s="22" t="n">
        <f aca="false">AVERAGE(UC131:UN131)</f>
        <v>27.825</v>
      </c>
      <c r="VA131" s="0" t="n">
        <v>1981</v>
      </c>
      <c r="VB131" s="29" t="s">
        <v>137</v>
      </c>
      <c r="VC131" s="27" t="n">
        <v>31</v>
      </c>
      <c r="VD131" s="27" t="n">
        <v>32.6</v>
      </c>
      <c r="VE131" s="27" t="n">
        <v>34.5</v>
      </c>
      <c r="VF131" s="27" t="n">
        <v>32.7</v>
      </c>
      <c r="VG131" s="27" t="n">
        <v>29</v>
      </c>
      <c r="VH131" s="27" t="n">
        <v>27.7</v>
      </c>
      <c r="VI131" s="27" t="n">
        <v>28.5</v>
      </c>
      <c r="VJ131" s="27" t="n">
        <v>31.3</v>
      </c>
      <c r="VK131" s="27" t="n">
        <v>31.7</v>
      </c>
      <c r="VL131" s="27" t="n">
        <v>34.1</v>
      </c>
      <c r="VM131" s="27" t="n">
        <v>36</v>
      </c>
      <c r="VN131" s="27" t="n">
        <v>35.8</v>
      </c>
      <c r="VO131" s="22" t="n">
        <f aca="false">AVERAGE(VC131:VN131)</f>
        <v>32.075</v>
      </c>
      <c r="WA131" s="0" t="n">
        <v>1981</v>
      </c>
      <c r="WB131" s="29" t="s">
        <v>137</v>
      </c>
      <c r="WC131" s="27" t="n">
        <v>29.2</v>
      </c>
      <c r="WD131" s="27" t="n">
        <v>31.3</v>
      </c>
      <c r="WE131" s="27" t="n">
        <v>30.6</v>
      </c>
      <c r="WF131" s="27" t="n">
        <v>28.7</v>
      </c>
      <c r="WG131" s="27" t="n">
        <v>25.1</v>
      </c>
      <c r="WH131" s="27" t="n">
        <v>22.6</v>
      </c>
      <c r="WI131" s="27" t="n">
        <v>22.4</v>
      </c>
      <c r="WJ131" s="27" t="n">
        <v>24.3</v>
      </c>
      <c r="WK131" s="27" t="n">
        <v>26.8</v>
      </c>
      <c r="WL131" s="27" t="n">
        <v>27.3</v>
      </c>
      <c r="WM131" s="27" t="n">
        <v>29.1</v>
      </c>
      <c r="WN131" s="27" t="n">
        <v>32.8</v>
      </c>
      <c r="WO131" s="22" t="n">
        <f aca="false">AVERAGE(WC131:WN131)</f>
        <v>27.5166666666667</v>
      </c>
      <c r="XA131" s="0" t="n">
        <v>1981</v>
      </c>
      <c r="XB131" s="29" t="s">
        <v>137</v>
      </c>
      <c r="XC131" s="27" t="n">
        <v>31</v>
      </c>
      <c r="XD131" s="27" t="n">
        <v>32.1</v>
      </c>
      <c r="XE131" s="27" t="n">
        <v>30.9</v>
      </c>
      <c r="XF131" s="27" t="n">
        <v>28.5</v>
      </c>
      <c r="XG131" s="27" t="n">
        <v>24.5</v>
      </c>
      <c r="XH131" s="27" t="n">
        <v>22.9</v>
      </c>
      <c r="XI131" s="27" t="n">
        <v>22.6</v>
      </c>
      <c r="XJ131" s="27" t="n">
        <v>24</v>
      </c>
      <c r="XK131" s="27" t="n">
        <v>27</v>
      </c>
      <c r="XL131" s="27" t="n">
        <v>28.2</v>
      </c>
      <c r="XM131" s="27" t="n">
        <v>29</v>
      </c>
      <c r="XN131" s="27" t="n">
        <v>32.6</v>
      </c>
      <c r="XO131" s="22" t="n">
        <f aca="false">AVERAGE(XC131:XN131)</f>
        <v>27.775</v>
      </c>
      <c r="YA131" s="0" t="n">
        <v>1981</v>
      </c>
      <c r="YB131" s="29" t="s">
        <v>137</v>
      </c>
      <c r="YC131" s="27" t="n">
        <v>30.4</v>
      </c>
      <c r="YD131" s="27" t="n">
        <v>33.2</v>
      </c>
      <c r="YE131" s="27" t="n">
        <v>34</v>
      </c>
      <c r="YF131" s="27" t="n">
        <v>31.8</v>
      </c>
      <c r="YG131" s="27" t="n">
        <v>26.9</v>
      </c>
      <c r="YH131" s="27" t="n">
        <v>24.8</v>
      </c>
      <c r="YI131" s="27" t="n">
        <v>25.7</v>
      </c>
      <c r="YJ131" s="27" t="n">
        <v>28.8</v>
      </c>
      <c r="YK131" s="27" t="n">
        <v>29.9</v>
      </c>
      <c r="YL131" s="27" t="n">
        <v>32.2</v>
      </c>
      <c r="YM131" s="27" t="n">
        <v>35.5</v>
      </c>
      <c r="YN131" s="27" t="n">
        <v>38</v>
      </c>
      <c r="YO131" s="22" t="n">
        <f aca="false">AVERAGE(YC131:YN131)</f>
        <v>30.9333333333333</v>
      </c>
      <c r="ZA131" s="0" t="n">
        <v>1981</v>
      </c>
      <c r="ZB131" s="29" t="s">
        <v>137</v>
      </c>
      <c r="ZC131" s="27" t="n">
        <v>27.8</v>
      </c>
      <c r="ZD131" s="27" t="n">
        <v>31.8</v>
      </c>
      <c r="ZE131" s="27" t="n">
        <v>30.7</v>
      </c>
      <c r="ZF131" s="27" t="n">
        <v>28.9</v>
      </c>
      <c r="ZG131" s="27" t="n">
        <v>25.4</v>
      </c>
      <c r="ZH131" s="27" t="n">
        <v>25.9</v>
      </c>
      <c r="ZI131" s="27" t="n">
        <v>25.5</v>
      </c>
      <c r="ZJ131" s="27" t="n">
        <v>26.7</v>
      </c>
      <c r="ZK131" s="27" t="n">
        <v>25.6</v>
      </c>
      <c r="ZL131" s="27" t="n">
        <v>26.6</v>
      </c>
      <c r="ZM131" s="27" t="n">
        <v>29.6</v>
      </c>
      <c r="ZN131" s="27" t="n">
        <v>31.5</v>
      </c>
      <c r="ZO131" s="22" t="n">
        <f aca="false">AVERAGE(ZC131:ZN131)</f>
        <v>28</v>
      </c>
      <c r="AAA131" s="0" t="n">
        <v>1981</v>
      </c>
      <c r="AAB131" s="29" t="s">
        <v>137</v>
      </c>
      <c r="AAC131" s="27" t="n">
        <v>34.9</v>
      </c>
      <c r="AAD131" s="27" t="n">
        <v>36.9</v>
      </c>
      <c r="AAE131" s="27" t="n">
        <v>35.3</v>
      </c>
      <c r="AAF131" s="27" t="n">
        <v>32</v>
      </c>
      <c r="AAG131" s="27" t="n">
        <v>26.3</v>
      </c>
      <c r="AAH131" s="27" t="n">
        <v>22.1</v>
      </c>
      <c r="AAI131" s="27" t="n">
        <v>22</v>
      </c>
      <c r="AAJ131" s="27" t="n">
        <v>24.4</v>
      </c>
      <c r="AAK131" s="27" t="n">
        <v>29.5</v>
      </c>
      <c r="AAL131" s="27" t="n">
        <v>31.6</v>
      </c>
      <c r="AAM131" s="27" t="n">
        <v>36.5</v>
      </c>
      <c r="AAN131" s="27" t="n">
        <v>39.5</v>
      </c>
      <c r="AAO131" s="22" t="n">
        <f aca="false">AVERAGE(AAC131:AAN131)</f>
        <v>30.9166666666667</v>
      </c>
      <c r="ABA131" s="0" t="n">
        <v>1981</v>
      </c>
      <c r="ABB131" s="29" t="s">
        <v>137</v>
      </c>
      <c r="ABC131" s="27" t="n">
        <v>33.6</v>
      </c>
      <c r="ABD131" s="27" t="n">
        <v>36.9</v>
      </c>
      <c r="ABE131" s="27" t="n">
        <v>35.6</v>
      </c>
      <c r="ABF131" s="27" t="n">
        <v>31.9</v>
      </c>
      <c r="ABG131" s="27" t="n">
        <v>26.6</v>
      </c>
      <c r="ABH131" s="27" t="n">
        <v>23</v>
      </c>
      <c r="ABI131" s="27" t="n">
        <v>23</v>
      </c>
      <c r="ABJ131" s="27" t="n">
        <v>25.3</v>
      </c>
      <c r="ABK131" s="27" t="n">
        <v>30.1</v>
      </c>
      <c r="ABL131" s="27" t="n">
        <v>31.8</v>
      </c>
      <c r="ABM131" s="27" t="n">
        <v>35.7</v>
      </c>
      <c r="ABN131" s="27" t="n">
        <v>40.3</v>
      </c>
      <c r="ABO131" s="22" t="n">
        <f aca="false">AVERAGE(ABC131:ABN131)</f>
        <v>31.15</v>
      </c>
      <c r="ACA131" s="0" t="n">
        <v>1981</v>
      </c>
      <c r="ACB131" s="29" t="s">
        <v>137</v>
      </c>
      <c r="ACC131" s="27" t="n">
        <v>28.1</v>
      </c>
      <c r="ACD131" s="27" t="n">
        <v>30</v>
      </c>
      <c r="ACE131" s="27" t="n">
        <v>29.5</v>
      </c>
      <c r="ACF131" s="27" t="n">
        <v>27.3</v>
      </c>
      <c r="ACG131" s="27" t="n">
        <v>24.1</v>
      </c>
      <c r="ACH131" s="27" t="n">
        <v>22.2</v>
      </c>
      <c r="ACI131" s="27" t="n">
        <v>21.4</v>
      </c>
      <c r="ACJ131" s="27" t="n">
        <v>23.5</v>
      </c>
      <c r="ACK131" s="27" t="n">
        <v>24.1</v>
      </c>
      <c r="ACL131" s="27" t="n">
        <v>26.2</v>
      </c>
      <c r="ACM131" s="27" t="n">
        <v>29.4</v>
      </c>
      <c r="ACN131" s="27" t="n">
        <v>31</v>
      </c>
      <c r="ACO131" s="22" t="n">
        <f aca="false">AVERAGE(ACC131:ACN131)</f>
        <v>26.4</v>
      </c>
      <c r="ADA131" s="0" t="n">
        <v>1981</v>
      </c>
      <c r="ADB131" s="29" t="s">
        <v>137</v>
      </c>
      <c r="ADC131" s="27" t="n">
        <v>29.8</v>
      </c>
      <c r="ADD131" s="27" t="n">
        <v>30.7</v>
      </c>
      <c r="ADE131" s="27" t="n">
        <v>30</v>
      </c>
      <c r="ADF131" s="27" t="n">
        <v>28</v>
      </c>
      <c r="ADG131" s="27" t="n">
        <v>24.6</v>
      </c>
      <c r="ADH131" s="27" t="n">
        <v>22.3</v>
      </c>
      <c r="ADI131" s="27" t="n">
        <v>22.2</v>
      </c>
      <c r="ADJ131" s="27" t="n">
        <v>23.9</v>
      </c>
      <c r="ADK131" s="27" t="n">
        <v>26.2</v>
      </c>
      <c r="ADL131" s="27" t="n">
        <v>26.5</v>
      </c>
      <c r="ADM131" s="27" t="n">
        <v>27.8</v>
      </c>
      <c r="ADN131" s="27" t="n">
        <v>31.7</v>
      </c>
      <c r="ADO131" s="22" t="n">
        <f aca="false">AVERAGE(ADC131:ADN131)</f>
        <v>26.975</v>
      </c>
      <c r="AEA131" s="0" t="n">
        <v>1981</v>
      </c>
      <c r="AEB131" s="29" t="s">
        <v>137</v>
      </c>
      <c r="AEC131" s="27" t="n">
        <v>32.2</v>
      </c>
      <c r="AED131" s="27" t="n">
        <v>32.4</v>
      </c>
      <c r="AEE131" s="27" t="n">
        <v>32.2</v>
      </c>
      <c r="AEF131" s="27" t="n">
        <v>27.3</v>
      </c>
      <c r="AEG131" s="27" t="n">
        <v>22.8</v>
      </c>
      <c r="AEH131" s="27" t="n">
        <v>18.7</v>
      </c>
      <c r="AEI131" s="27" t="n">
        <v>18.9</v>
      </c>
      <c r="AEJ131" s="27" t="n">
        <v>20.7</v>
      </c>
      <c r="AEK131" s="27" t="n">
        <v>27</v>
      </c>
      <c r="AEL131" s="27" t="n">
        <v>27.7</v>
      </c>
      <c r="AEM131" s="27" t="n">
        <v>28.4</v>
      </c>
      <c r="AEN131" s="27" t="n">
        <v>33.3</v>
      </c>
      <c r="AEO131" s="22" t="n">
        <f aca="false">AVERAGE(AEC131:AEN131)</f>
        <v>26.8</v>
      </c>
      <c r="AFA131" s="0" t="n">
        <v>1981</v>
      </c>
      <c r="AFB131" s="29" t="s">
        <v>137</v>
      </c>
      <c r="AFC131" s="27" t="n">
        <v>34.5</v>
      </c>
      <c r="AFD131" s="27" t="n">
        <v>36.2</v>
      </c>
      <c r="AFE131" s="27" t="n">
        <v>33.7</v>
      </c>
      <c r="AFF131" s="27" t="n">
        <v>28.9</v>
      </c>
      <c r="AFG131" s="27" t="n">
        <v>22.5</v>
      </c>
      <c r="AFH131" s="27" t="n">
        <v>19.1</v>
      </c>
      <c r="AFI131" s="27" t="n">
        <v>18.7</v>
      </c>
      <c r="AFJ131" s="27" t="n">
        <v>20.7</v>
      </c>
      <c r="AFK131" s="27" t="n">
        <v>26.9</v>
      </c>
      <c r="AFL131" s="27" t="n">
        <v>27.9</v>
      </c>
      <c r="AFM131" s="27" t="n">
        <v>30.2</v>
      </c>
      <c r="AFN131" s="27" t="n">
        <v>35.5</v>
      </c>
      <c r="AFO131" s="22" t="n">
        <f aca="false">AVERAGE(AFC131:AFN131)</f>
        <v>27.9</v>
      </c>
      <c r="AGA131" s="0" t="n">
        <v>1981</v>
      </c>
      <c r="AGB131" s="29" t="s">
        <v>137</v>
      </c>
      <c r="AGC131" s="27" t="n">
        <v>31.1</v>
      </c>
      <c r="AGD131" s="27" t="n">
        <v>33.1</v>
      </c>
      <c r="AGE131" s="27" t="n">
        <v>35.1</v>
      </c>
      <c r="AGF131" s="27" t="n">
        <v>34.9</v>
      </c>
      <c r="AGG131" s="27" t="n">
        <v>30.6</v>
      </c>
      <c r="AGH131" s="27" t="n">
        <v>29</v>
      </c>
      <c r="AGI131" s="27" t="n">
        <v>30.4</v>
      </c>
      <c r="AGJ131" s="27" t="n">
        <v>32.9</v>
      </c>
      <c r="AGK131" s="27" t="n">
        <v>33.1</v>
      </c>
      <c r="AGL131" s="27" t="n">
        <v>35.4</v>
      </c>
      <c r="AGM131" s="27" t="n">
        <v>36.8</v>
      </c>
      <c r="AGN131" s="27" t="n">
        <v>36.9</v>
      </c>
      <c r="AGO131" s="22" t="n">
        <f aca="false">AVERAGE(AGC131:AGN131)</f>
        <v>33.275</v>
      </c>
      <c r="AHA131" s="0" t="n">
        <v>1981</v>
      </c>
      <c r="AHB131" s="29" t="s">
        <v>137</v>
      </c>
      <c r="AHC131" s="27" t="n">
        <v>31.4</v>
      </c>
      <c r="AHD131" s="27" t="n">
        <v>31.8</v>
      </c>
      <c r="AHE131" s="27" t="n">
        <v>33</v>
      </c>
      <c r="AHF131" s="27" t="n">
        <v>32.9</v>
      </c>
      <c r="AHG131" s="27" t="n">
        <v>30.4</v>
      </c>
      <c r="AHH131" s="27" t="n">
        <v>29.5</v>
      </c>
      <c r="AHI131" s="27" t="n">
        <v>30.3</v>
      </c>
      <c r="AHJ131" s="27" t="n">
        <v>32.8</v>
      </c>
      <c r="AHK131" s="27" t="n">
        <v>32.7</v>
      </c>
      <c r="AHL131" s="27" t="n">
        <v>34.5</v>
      </c>
      <c r="AHM131" s="27" t="n">
        <v>36.8</v>
      </c>
      <c r="AHN131" s="27" t="n">
        <v>34.4</v>
      </c>
      <c r="AHO131" s="22" t="n">
        <f aca="false">AVERAGE(AHC131:AHN131)</f>
        <v>32.5416666666667</v>
      </c>
      <c r="AIA131" s="0" t="n">
        <v>1981</v>
      </c>
      <c r="AIB131" s="29" t="s">
        <v>137</v>
      </c>
      <c r="AIC131" s="27" t="n">
        <v>32.6</v>
      </c>
      <c r="AID131" s="27" t="n">
        <v>34.6</v>
      </c>
      <c r="AIE131" s="27" t="n">
        <v>35.5</v>
      </c>
      <c r="AIF131" s="27" t="n">
        <v>33.8</v>
      </c>
      <c r="AIG131" s="27" t="n">
        <v>28.5</v>
      </c>
      <c r="AIH131" s="27" t="n">
        <v>26.2</v>
      </c>
      <c r="AII131" s="27" t="n">
        <v>27.9</v>
      </c>
      <c r="AIJ131" s="27" t="n">
        <v>30.5</v>
      </c>
      <c r="AIK131" s="27" t="n">
        <v>32.4</v>
      </c>
      <c r="AIL131" s="27" t="n">
        <v>35.9</v>
      </c>
      <c r="AIM131" s="27" t="n">
        <v>37.7</v>
      </c>
      <c r="AIN131" s="27" t="n">
        <v>40.8</v>
      </c>
      <c r="AIO131" s="22" t="n">
        <f aca="false">AVERAGE(AIC131:AIN131)</f>
        <v>33.0333333333333</v>
      </c>
      <c r="AJA131" s="0" t="n">
        <v>1981</v>
      </c>
      <c r="AJB131" s="29" t="s">
        <v>137</v>
      </c>
      <c r="AJC131" s="27" t="n">
        <v>29</v>
      </c>
      <c r="AJD131" s="27" t="n">
        <v>31.7</v>
      </c>
      <c r="AJE131" s="27" t="n">
        <v>31.5</v>
      </c>
      <c r="AJF131" s="27" t="n">
        <v>28.8</v>
      </c>
      <c r="AJG131" s="27" t="n">
        <v>25.5</v>
      </c>
      <c r="AJH131" s="27" t="n">
        <v>23</v>
      </c>
      <c r="AJI131" s="27" t="n">
        <v>23</v>
      </c>
      <c r="AJJ131" s="27" t="n">
        <v>25.3</v>
      </c>
      <c r="AJK131" s="27" t="n">
        <v>27.3</v>
      </c>
      <c r="AJL131" s="27" t="n">
        <v>27.8</v>
      </c>
      <c r="AJM131" s="27" t="n">
        <v>29.8</v>
      </c>
      <c r="AJN131" s="27" t="n">
        <v>33.5</v>
      </c>
      <c r="AJO131" s="22" t="n">
        <f aca="false">AVERAGE(AJC131:AJN131)</f>
        <v>28.0166666666667</v>
      </c>
      <c r="AKA131" s="0" t="n">
        <v>1981</v>
      </c>
      <c r="AKB131" s="29" t="s">
        <v>137</v>
      </c>
      <c r="AKC131" s="27" t="n">
        <v>33.2</v>
      </c>
      <c r="AKD131" s="27" t="n">
        <v>35.4</v>
      </c>
      <c r="AKE131" s="27" t="n">
        <v>33.4</v>
      </c>
      <c r="AKF131" s="27" t="n">
        <v>28.8</v>
      </c>
      <c r="AKG131" s="27" t="n">
        <v>23.1</v>
      </c>
      <c r="AKH131" s="27" t="n">
        <v>19</v>
      </c>
      <c r="AKI131" s="27" t="n">
        <v>18.9</v>
      </c>
      <c r="AKJ131" s="27" t="n">
        <v>20.5</v>
      </c>
      <c r="AKK131" s="27" t="n">
        <v>27.4</v>
      </c>
      <c r="AKL131" s="27" t="n">
        <v>28</v>
      </c>
      <c r="AKM131" s="27" t="n">
        <v>30</v>
      </c>
      <c r="AKN131" s="27" t="n">
        <v>36.1</v>
      </c>
      <c r="AKO131" s="22" t="n">
        <f aca="false">AVERAGE(AKC131:AKN131)</f>
        <v>27.8166666666667</v>
      </c>
      <c r="ALA131" s="0" t="n">
        <v>1981</v>
      </c>
      <c r="ALB131" s="29" t="s">
        <v>137</v>
      </c>
      <c r="ALC131" s="27" t="n">
        <v>29</v>
      </c>
      <c r="ALD131" s="27" t="n">
        <v>30.2</v>
      </c>
      <c r="ALE131" s="27" t="n">
        <v>29.4</v>
      </c>
      <c r="ALF131" s="27" t="n">
        <v>27.6</v>
      </c>
      <c r="ALG131" s="27" t="n">
        <v>24.2</v>
      </c>
      <c r="ALH131" s="27" t="n">
        <v>21.4</v>
      </c>
      <c r="ALI131" s="27" t="n">
        <v>21.9</v>
      </c>
      <c r="ALJ131" s="27" t="n">
        <v>22.2</v>
      </c>
      <c r="ALK131" s="27" t="n">
        <v>24.3</v>
      </c>
      <c r="ALL131" s="27" t="n">
        <v>24.7</v>
      </c>
      <c r="ALM131" s="27" t="n">
        <v>26.2</v>
      </c>
      <c r="ALN131" s="27" t="n">
        <v>29.1</v>
      </c>
      <c r="ALO131" s="22" t="n">
        <f aca="false">AVERAGE(ALC131:ALN131)</f>
        <v>25.85</v>
      </c>
    </row>
    <row r="132" customFormat="false" ht="12.8" hidden="false" customHeight="false" outlineLevel="0" collapsed="false">
      <c r="A132" s="16"/>
      <c r="B132" s="8" t="n">
        <f aca="false">AVERAGE(AO132,BO132,CO132,DO132,EO132,FO132,GO132,HO132,IO132,JO132,KO132,LO132,MO132,NO132,OO132,PO132,QO132,RO132,SO132,TO132,UO132,VO132,WO132,XO132,YO132,ZO132,AAO132,ABO132,ACO132,ADO132,AEO132,AFO132,AGO132,AHO132,AIO132,AJO132,AKO132,ALO132,Sheet2!O132,Sheet2!AO132,Sheet2!BO132,Sheet2!CO132)</f>
        <v>28.9842261904762</v>
      </c>
      <c r="C132" s="10" t="n">
        <f aca="false">AVERAGE(B128:B132)</f>
        <v>28.9995562770563</v>
      </c>
      <c r="D132" s="9" t="n">
        <f aca="false">AVERAGE(B123:B132)</f>
        <v>28.8341134559885</v>
      </c>
      <c r="E132" s="8" t="n">
        <f aca="false">AVERAGE(B113:B132)</f>
        <v>28.8171834415584</v>
      </c>
      <c r="F132" s="11" t="n">
        <f aca="false">AVERAGE(B83:B132)</f>
        <v>28.7876542207792</v>
      </c>
      <c r="G132" s="2" t="n">
        <f aca="false">MAX(AC132:AN132,BC132:BN132,CC132:CN132,DC132:DN132,EC132:EN132,FC132:FN132,GC132:GN132,HC132:HN132,IC132:IN132,JC132:JN132,KC132:KN132,LC132:LN132,MC132:MN132,NC132:NN132,OC132:ON132,PC132:PN132,QC132:QN132,RC132:RN132,SC132:SN132,TC132:TN132,UC132:UN132,VC132:VN132,WC132:WN132,XC132:XN132,YC132:YN132,ZC132:ZN132,AAC132:AAN132,ABC132:ABN132,ACC132:ACN132,ADC132:ADN132,AEC132:AEN132,AFC132:AFN132,AGC132:AGN132,AHC132:AHN132,AIC132:AIN132,AJC132:AJN132,AKC132:AKN132,ALC132:ALN132,Sheet2!C132:N132,Sheet2!AC132:AN132,Sheet2!BC132:BN132,Sheet2!CC132:CN132)</f>
        <v>41</v>
      </c>
      <c r="H132" s="17" t="n">
        <f aca="false">MEDIAN(AC132:AN132,BC132:BN132,CC132:CN132,DC132:DN132,EC132:EN132,FC132:FN132,GC132:GN132,HC132:HN132,IC132:IN132,JC132:JN132,KC132:KN132,LC132:LN132,MC132:MN132,NC132:NN132,OC132:ON132,PC132:PN132,QC132:QN132,RC132:RN132,SC132:SN132,TC132:TN132,UC132:UN132,VC132:VN132,WC132:WN132,XC132:XN132,YC132:YN132,ZC132:ZN132,AAC132:AAN132,ABC132:ABN132,ACC132:ACN132,ADC132:ADN132,AEC132:AEN132,AFC132:AFN132,AGC132:AGN132,AHC132:AHN132,AIC132:AIN132,AJC132:AJN132,AKC132:AKN132,ALC132:ALN132,Sheet2!C132:N132,Sheet2!AC132:AN132,Sheet2!BC132:BN132,Sheet2!CC132:CN132)</f>
        <v>29</v>
      </c>
      <c r="I132" s="18" t="n">
        <f aca="false">MIN(AC132:AN132,BC132:BN132,CC132:CN132,DC132:DN132,EC132:EN132,FC132:FN132,GC132:GN132,HC132:HN132,IC132:IN132,JC132:JN132,KC132:KN132,LC132:LN132,MC132:MN132,NC132:NN132,OC132:ON132,PC132:PN132,QC132:QN132,RC132:RN132,SC132:SN132,TC132:TN132,UC132:UN132,VC132:VN132,WC132:WN132,XC132:XN132,YC132:YN132,ZC132:ZN132,AAC132:AAN132,ABC132:ABN132,ACC132:ACN132,ADC132:ADN132,AEC132:AEN132,AFC132:AFN132,AGC132:AGN132,AHC132:AHN132,AIC132:AIN132,AJC132:AJN132,AKC132:AKN132,ALC132:ALN132,Sheet2!C132:N132,Sheet2!AC132:AN132,Sheet2!BC132:BN132,Sheet2!CC132:CN132)</f>
        <v>17.9</v>
      </c>
      <c r="K132" s="19" t="n">
        <f aca="false">(G132+I132)/2</f>
        <v>29.45</v>
      </c>
      <c r="AB132" s="33" t="n">
        <v>1982</v>
      </c>
      <c r="AC132" s="21" t="n">
        <v>37.6</v>
      </c>
      <c r="AD132" s="21" t="n">
        <v>36.7</v>
      </c>
      <c r="AE132" s="21" t="n">
        <v>33.2</v>
      </c>
      <c r="AF132" s="21" t="n">
        <v>31.3</v>
      </c>
      <c r="AG132" s="21" t="n">
        <v>27.4</v>
      </c>
      <c r="AH132" s="21" t="n">
        <v>22</v>
      </c>
      <c r="AI132" s="21" t="n">
        <v>22</v>
      </c>
      <c r="AJ132" s="21" t="n">
        <v>25.6</v>
      </c>
      <c r="AK132" s="21" t="n">
        <v>28.5</v>
      </c>
      <c r="AL132" s="21" t="n">
        <v>32.6</v>
      </c>
      <c r="AM132" s="21" t="n">
        <v>35.4</v>
      </c>
      <c r="AN132" s="21" t="n">
        <v>38.1</v>
      </c>
      <c r="AO132" s="22" t="n">
        <f aca="false">AVERAGE(AC132:AN132)</f>
        <v>30.8666666666667</v>
      </c>
      <c r="BA132" s="0" t="n">
        <v>1982</v>
      </c>
      <c r="BB132" s="20" t="s">
        <v>138</v>
      </c>
      <c r="BC132" s="21" t="n">
        <v>35.3</v>
      </c>
      <c r="BD132" s="21" t="n">
        <v>35.7</v>
      </c>
      <c r="BE132" s="21" t="n">
        <v>29.3</v>
      </c>
      <c r="BF132" s="21" t="n">
        <v>27.8</v>
      </c>
      <c r="BG132" s="21" t="n">
        <v>23.4</v>
      </c>
      <c r="BH132" s="21" t="n">
        <v>18.7</v>
      </c>
      <c r="BI132" s="21" t="n">
        <v>18.7</v>
      </c>
      <c r="BJ132" s="21" t="n">
        <v>24.5</v>
      </c>
      <c r="BK132" s="21" t="n">
        <v>24.9</v>
      </c>
      <c r="BL132" s="21" t="n">
        <v>29.1</v>
      </c>
      <c r="BM132" s="21" t="n">
        <v>35.5</v>
      </c>
      <c r="BN132" s="21" t="n">
        <v>37.5</v>
      </c>
      <c r="BO132" s="22" t="n">
        <f aca="false">AVERAGE(BC132:BN132)</f>
        <v>28.3666666666667</v>
      </c>
      <c r="CA132" s="0" t="n">
        <v>1982</v>
      </c>
      <c r="CB132" s="20" t="s">
        <v>138</v>
      </c>
      <c r="CC132" s="21" t="n">
        <v>41</v>
      </c>
      <c r="CD132" s="21" t="n">
        <v>39</v>
      </c>
      <c r="CE132" s="21" t="n">
        <v>34.2</v>
      </c>
      <c r="CF132" s="21" t="n">
        <v>32.4</v>
      </c>
      <c r="CG132" s="21" t="n">
        <v>27.4</v>
      </c>
      <c r="CH132" s="21" t="n">
        <v>22.7</v>
      </c>
      <c r="CI132" s="21" t="n">
        <v>22.5</v>
      </c>
      <c r="CJ132" s="21" t="n">
        <v>26.9</v>
      </c>
      <c r="CK132" s="21" t="n">
        <v>28.6</v>
      </c>
      <c r="CL132" s="21" t="n">
        <v>33.2</v>
      </c>
      <c r="CM132" s="21" t="n">
        <v>37.4</v>
      </c>
      <c r="CN132" s="21" t="n">
        <v>39.4</v>
      </c>
      <c r="CO132" s="22" t="n">
        <f aca="false">AVERAGE(CC132:CN132)</f>
        <v>32.0583333333333</v>
      </c>
      <c r="DA132" s="0" t="n">
        <v>1982</v>
      </c>
      <c r="DB132" s="20" t="s">
        <v>138</v>
      </c>
      <c r="DC132" s="21" t="n">
        <v>33.3</v>
      </c>
      <c r="DD132" s="21" t="n">
        <v>32.5</v>
      </c>
      <c r="DE132" s="21" t="n">
        <v>31.3</v>
      </c>
      <c r="DF132" s="21" t="n">
        <v>28.5</v>
      </c>
      <c r="DG132" s="21" t="n">
        <v>27</v>
      </c>
      <c r="DH132" s="21" t="n">
        <v>23.9</v>
      </c>
      <c r="DI132" s="21" t="n">
        <v>24.1</v>
      </c>
      <c r="DJ132" s="21" t="n">
        <v>24.1</v>
      </c>
      <c r="DK132" s="21" t="n">
        <v>27.2</v>
      </c>
      <c r="DL132" s="21" t="n">
        <v>28.4</v>
      </c>
      <c r="DM132" s="21" t="n">
        <v>29.8</v>
      </c>
      <c r="DN132" s="21" t="n">
        <v>31.2</v>
      </c>
      <c r="DO132" s="22" t="n">
        <f aca="false">AVERAGE(DC132:DN132)</f>
        <v>28.4416666666667</v>
      </c>
      <c r="EA132" s="0" t="n">
        <v>1982</v>
      </c>
      <c r="EB132" s="20" t="s">
        <v>138</v>
      </c>
      <c r="EC132" s="21" t="n">
        <v>29.6</v>
      </c>
      <c r="ED132" s="21" t="n">
        <v>29.4</v>
      </c>
      <c r="EE132" s="21" t="n">
        <v>28.5</v>
      </c>
      <c r="EF132" s="21" t="n">
        <v>25.7</v>
      </c>
      <c r="EG132" s="21" t="n">
        <v>24.1</v>
      </c>
      <c r="EH132" s="21" t="n">
        <v>20.2</v>
      </c>
      <c r="EI132" s="21" t="n">
        <v>20.4</v>
      </c>
      <c r="EJ132" s="21" t="n">
        <v>21.9</v>
      </c>
      <c r="EK132" s="21" t="n">
        <v>23.5</v>
      </c>
      <c r="EL132" s="21" t="n">
        <v>24.7</v>
      </c>
      <c r="EM132" s="21" t="n">
        <v>26.8</v>
      </c>
      <c r="EN132" s="21" t="n">
        <v>28.3</v>
      </c>
      <c r="EO132" s="22" t="n">
        <f aca="false">AVERAGE(EC132:EN132)</f>
        <v>25.2583333333333</v>
      </c>
      <c r="FA132" s="0" t="n">
        <v>1982</v>
      </c>
      <c r="FB132" s="20" t="s">
        <v>138</v>
      </c>
      <c r="FC132" s="21" t="n">
        <v>31</v>
      </c>
      <c r="FD132" s="21" t="n">
        <v>31</v>
      </c>
      <c r="FE132" s="21" t="n">
        <v>29.9</v>
      </c>
      <c r="FF132" s="21" t="n">
        <v>27.5</v>
      </c>
      <c r="FG132" s="21" t="n">
        <v>25.5</v>
      </c>
      <c r="FH132" s="21" t="n">
        <v>21.7</v>
      </c>
      <c r="FI132" s="21" t="n">
        <v>21.9</v>
      </c>
      <c r="FJ132" s="21" t="n">
        <v>22.9</v>
      </c>
      <c r="FK132" s="21" t="n">
        <v>24.7</v>
      </c>
      <c r="FL132" s="21" t="n">
        <v>26.6</v>
      </c>
      <c r="FM132" s="21" t="n">
        <v>28.1</v>
      </c>
      <c r="FN132" s="21" t="n">
        <v>29.9</v>
      </c>
      <c r="FO132" s="22" t="n">
        <f aca="false">AVERAGE(FC132:FN132)</f>
        <v>26.725</v>
      </c>
      <c r="GA132" s="0" t="n">
        <v>1982</v>
      </c>
      <c r="GB132" s="20" t="s">
        <v>138</v>
      </c>
      <c r="GC132" s="21" t="n">
        <v>33.2</v>
      </c>
      <c r="GD132" s="21" t="n">
        <v>32.8</v>
      </c>
      <c r="GE132" s="21" t="n">
        <v>31.4</v>
      </c>
      <c r="GF132" s="21" t="n">
        <v>29.2</v>
      </c>
      <c r="GG132" s="21" t="n">
        <v>27.9</v>
      </c>
      <c r="GH132" s="21" t="n">
        <v>24.5</v>
      </c>
      <c r="GI132" s="21" t="n">
        <v>25</v>
      </c>
      <c r="GJ132" s="21" t="n">
        <v>25.9</v>
      </c>
      <c r="GK132" s="21" t="n">
        <v>28</v>
      </c>
      <c r="GL132" s="21" t="n">
        <v>29.2</v>
      </c>
      <c r="GM132" s="21" t="n">
        <v>30</v>
      </c>
      <c r="GN132" s="21" t="n">
        <v>32.1</v>
      </c>
      <c r="GO132" s="22" t="n">
        <f aca="false">AVERAGE(GC132:GN132)</f>
        <v>29.1</v>
      </c>
      <c r="HA132" s="0" t="n">
        <v>1982</v>
      </c>
      <c r="HB132" s="20" t="s">
        <v>138</v>
      </c>
      <c r="HC132" s="21" t="n">
        <v>35.2</v>
      </c>
      <c r="HD132" s="21" t="n">
        <v>34.7</v>
      </c>
      <c r="HE132" s="21" t="n">
        <v>33.7</v>
      </c>
      <c r="HF132" s="21" t="n">
        <v>33.6</v>
      </c>
      <c r="HG132" s="21" t="n">
        <v>31.7</v>
      </c>
      <c r="HH132" s="21" t="n">
        <v>28.2</v>
      </c>
      <c r="HI132" s="21" t="n">
        <v>27.6</v>
      </c>
      <c r="HJ132" s="21" t="n">
        <v>29.6</v>
      </c>
      <c r="HK132" s="21" t="n">
        <v>30.7</v>
      </c>
      <c r="HL132" s="21" t="n">
        <v>33.7</v>
      </c>
      <c r="HM132" s="21" t="n">
        <v>35.6</v>
      </c>
      <c r="HN132" s="21" t="n">
        <v>36.7</v>
      </c>
      <c r="HO132" s="22" t="n">
        <f aca="false">AVERAGE(HC132:HN132)</f>
        <v>32.5833333333333</v>
      </c>
      <c r="IA132" s="0" t="n">
        <v>1982</v>
      </c>
      <c r="IB132" s="20" t="s">
        <v>138</v>
      </c>
      <c r="IC132" s="21" t="n">
        <v>32.4</v>
      </c>
      <c r="ID132" s="21" t="n">
        <v>31.2</v>
      </c>
      <c r="IE132" s="21" t="n">
        <v>30.6</v>
      </c>
      <c r="IF132" s="21" t="n">
        <v>28</v>
      </c>
      <c r="IG132" s="21" t="n">
        <v>27.4</v>
      </c>
      <c r="IH132" s="21" t="n">
        <v>24.8</v>
      </c>
      <c r="II132" s="21" t="n">
        <v>24.8</v>
      </c>
      <c r="IJ132" s="21" t="n">
        <v>24.8</v>
      </c>
      <c r="IK132" s="21" t="n">
        <v>27</v>
      </c>
      <c r="IL132" s="21" t="n">
        <v>28.1</v>
      </c>
      <c r="IM132" s="21" t="n">
        <v>29.5</v>
      </c>
      <c r="IN132" s="21" t="n">
        <v>31.6</v>
      </c>
      <c r="IO132" s="22" t="n">
        <f aca="false">AVERAGE(IC132:IN132)</f>
        <v>28.35</v>
      </c>
      <c r="JA132" s="0" t="n">
        <v>1982</v>
      </c>
      <c r="JB132" s="20" t="s">
        <v>138</v>
      </c>
      <c r="JC132" s="21" t="n">
        <v>39.9</v>
      </c>
      <c r="JD132" s="21" t="n">
        <v>36.2</v>
      </c>
      <c r="JE132" s="21" t="n">
        <v>34</v>
      </c>
      <c r="JF132" s="21" t="n">
        <v>33.4</v>
      </c>
      <c r="JG132" s="21" t="n">
        <v>29.8</v>
      </c>
      <c r="JH132" s="21" t="n">
        <v>25.6</v>
      </c>
      <c r="JI132" s="21" t="n">
        <v>25</v>
      </c>
      <c r="JJ132" s="21" t="n">
        <v>29</v>
      </c>
      <c r="JK132" s="21" t="n">
        <v>31.4</v>
      </c>
      <c r="JL132" s="21" t="n">
        <v>35.1</v>
      </c>
      <c r="JM132" s="21" t="n">
        <v>38.6</v>
      </c>
      <c r="JN132" s="21" t="n">
        <v>39.8</v>
      </c>
      <c r="JO132" s="22" t="n">
        <f aca="false">AVERAGE(JC132:JN132)</f>
        <v>33.15</v>
      </c>
      <c r="KA132" s="0" t="n">
        <v>1982</v>
      </c>
      <c r="KB132" s="20" t="s">
        <v>138</v>
      </c>
      <c r="KC132" s="21" t="n">
        <v>27</v>
      </c>
      <c r="KD132" s="21" t="n">
        <v>26.9</v>
      </c>
      <c r="KE132" s="21" t="n">
        <v>26.4</v>
      </c>
      <c r="KF132" s="21" t="n">
        <v>23.9</v>
      </c>
      <c r="KG132" s="21" t="n">
        <v>22.4</v>
      </c>
      <c r="KH132" s="21" t="n">
        <v>18.2</v>
      </c>
      <c r="KI132" s="21" t="n">
        <v>18.2</v>
      </c>
      <c r="KJ132" s="21" t="n">
        <v>19.7</v>
      </c>
      <c r="KK132" s="21" t="n">
        <v>20.5</v>
      </c>
      <c r="KL132" s="21" t="n">
        <v>21.8</v>
      </c>
      <c r="KM132" s="21" t="n">
        <v>23.8</v>
      </c>
      <c r="KN132" s="21" t="n">
        <v>25.7</v>
      </c>
      <c r="KO132" s="22" t="n">
        <f aca="false">AVERAGE(KC132:KN132)</f>
        <v>22.875</v>
      </c>
      <c r="LA132" s="0" t="n">
        <v>1982</v>
      </c>
      <c r="LB132" s="20" t="s">
        <v>138</v>
      </c>
      <c r="LC132" s="21" t="n">
        <v>33.4</v>
      </c>
      <c r="LD132" s="21" t="n">
        <v>32.4</v>
      </c>
      <c r="LE132" s="21" t="n">
        <v>31.7</v>
      </c>
      <c r="LF132" s="21" t="n">
        <v>28.7</v>
      </c>
      <c r="LG132" s="21" t="n">
        <v>27.9</v>
      </c>
      <c r="LH132" s="21" t="n">
        <v>24.8</v>
      </c>
      <c r="LI132" s="21" t="n">
        <v>25.6</v>
      </c>
      <c r="LJ132" s="21" t="n">
        <v>25.9</v>
      </c>
      <c r="LK132" s="21" t="n">
        <v>28.3</v>
      </c>
      <c r="LL132" s="21" t="n">
        <v>28.8</v>
      </c>
      <c r="LM132" s="21" t="n">
        <v>30.5</v>
      </c>
      <c r="LN132" s="21" t="n">
        <v>32.3</v>
      </c>
      <c r="LO132" s="22" t="n">
        <f aca="false">AVERAGE(LC132:LN132)</f>
        <v>29.1916666666667</v>
      </c>
      <c r="MA132" s="0" t="n">
        <v>1982</v>
      </c>
      <c r="MB132" s="20" t="s">
        <v>138</v>
      </c>
      <c r="MC132" s="21" t="n">
        <v>36.6</v>
      </c>
      <c r="MD132" s="21" t="n">
        <v>36.5</v>
      </c>
      <c r="ME132" s="21" t="n">
        <v>30.3</v>
      </c>
      <c r="MF132" s="21" t="n">
        <v>28.8</v>
      </c>
      <c r="MG132" s="21" t="n">
        <v>23.8</v>
      </c>
      <c r="MH132" s="21" t="n">
        <v>18.8</v>
      </c>
      <c r="MI132" s="21" t="n">
        <v>18.9</v>
      </c>
      <c r="MJ132" s="21" t="n">
        <v>24.2</v>
      </c>
      <c r="MK132" s="21" t="n">
        <v>25.4</v>
      </c>
      <c r="ML132" s="21" t="n">
        <v>29.9</v>
      </c>
      <c r="MM132" s="21" t="n">
        <v>35.3</v>
      </c>
      <c r="MN132" s="21" t="n">
        <v>36.8</v>
      </c>
      <c r="MO132" s="22" t="n">
        <f aca="false">AVERAGE(MC132:MN132)</f>
        <v>28.775</v>
      </c>
      <c r="NA132" s="0" t="n">
        <v>1982</v>
      </c>
      <c r="NB132" s="20" t="s">
        <v>138</v>
      </c>
      <c r="NC132" s="21" t="n">
        <v>35.5</v>
      </c>
      <c r="ND132" s="21" t="n">
        <v>35</v>
      </c>
      <c r="NE132" s="21" t="n">
        <v>32.1</v>
      </c>
      <c r="NF132" s="21" t="n">
        <v>29.3</v>
      </c>
      <c r="NG132" s="21" t="n">
        <v>26.8</v>
      </c>
      <c r="NH132" s="21" t="n">
        <v>22.2</v>
      </c>
      <c r="NI132" s="21" t="n">
        <v>22.1</v>
      </c>
      <c r="NJ132" s="21" t="n">
        <v>24.7</v>
      </c>
      <c r="NK132" s="21" t="n">
        <v>28.7</v>
      </c>
      <c r="NL132" s="21" t="n">
        <v>31.9</v>
      </c>
      <c r="NM132" s="21" t="n">
        <v>34</v>
      </c>
      <c r="NN132" s="21" t="n">
        <v>36.6</v>
      </c>
      <c r="NO132" s="22" t="n">
        <f aca="false">AVERAGE(NC132:NN132)</f>
        <v>29.9083333333333</v>
      </c>
      <c r="OA132" s="0" t="n">
        <v>1982</v>
      </c>
      <c r="OB132" s="20" t="s">
        <v>138</v>
      </c>
      <c r="OC132" s="21" t="n">
        <v>36.6</v>
      </c>
      <c r="OD132" s="21" t="n">
        <v>32.1</v>
      </c>
      <c r="OE132" s="21" t="n">
        <v>34.7</v>
      </c>
      <c r="OF132" s="21" t="n">
        <v>32.7</v>
      </c>
      <c r="OG132" s="21" t="n">
        <v>30.5</v>
      </c>
      <c r="OH132" s="23" t="n">
        <f aca="false">(OH130+OH131)/2</f>
        <v>26.3</v>
      </c>
      <c r="OI132" s="21" t="n">
        <v>27.1</v>
      </c>
      <c r="OJ132" s="23" t="n">
        <f aca="false">(OJ130+OJ131)/2</f>
        <v>29.4</v>
      </c>
      <c r="OK132" s="23" t="n">
        <f aca="false">(OK130+OK131)/2</f>
        <v>32.55</v>
      </c>
      <c r="OL132" s="23" t="n">
        <f aca="false">(OL130+OL131)/2</f>
        <v>36.05</v>
      </c>
      <c r="OM132" s="23" t="n">
        <f aca="false">(OM130+OM131)/2</f>
        <v>38.05</v>
      </c>
      <c r="ON132" s="23" t="n">
        <f aca="false">(ON130+ON131)/2</f>
        <v>39.8</v>
      </c>
      <c r="OO132" s="22" t="n">
        <f aca="false">AVERAGE(OC132:ON132)</f>
        <v>32.9875</v>
      </c>
      <c r="PA132" s="0" t="n">
        <v>1982</v>
      </c>
      <c r="PB132" s="20" t="s">
        <v>138</v>
      </c>
      <c r="PC132" s="21" t="n">
        <v>31.9</v>
      </c>
      <c r="PD132" s="21" t="n">
        <v>31.4</v>
      </c>
      <c r="PE132" s="21" t="n">
        <v>31</v>
      </c>
      <c r="PF132" s="21" t="n">
        <v>29.6</v>
      </c>
      <c r="PG132" s="21" t="n">
        <v>29.4</v>
      </c>
      <c r="PH132" s="21" t="n">
        <v>27.6</v>
      </c>
      <c r="PI132" s="21" t="n">
        <v>28</v>
      </c>
      <c r="PJ132" s="21" t="n">
        <v>27.8</v>
      </c>
      <c r="PK132" s="21" t="n">
        <v>30.5</v>
      </c>
      <c r="PL132" s="21" t="n">
        <v>32.1</v>
      </c>
      <c r="PM132" s="21" t="n">
        <v>32.5</v>
      </c>
      <c r="PN132" s="21" t="n">
        <v>35.3</v>
      </c>
      <c r="PO132" s="22" t="n">
        <f aca="false">AVERAGE(PC132:PN132)</f>
        <v>30.5916666666667</v>
      </c>
      <c r="QA132" s="0" t="n">
        <v>1982</v>
      </c>
      <c r="QB132" s="20" t="s">
        <v>138</v>
      </c>
      <c r="QC132" s="21" t="n">
        <v>32.4</v>
      </c>
      <c r="QD132" s="21" t="n">
        <v>31.4</v>
      </c>
      <c r="QE132" s="21" t="n">
        <v>31</v>
      </c>
      <c r="QF132" s="21" t="n">
        <v>28.5</v>
      </c>
      <c r="QG132" s="21" t="n">
        <v>27.3</v>
      </c>
      <c r="QH132" s="21" t="n">
        <v>24.8</v>
      </c>
      <c r="QI132" s="21" t="n">
        <v>24.6</v>
      </c>
      <c r="QJ132" s="21" t="n">
        <v>24.4</v>
      </c>
      <c r="QK132" s="21" t="n">
        <v>26.6</v>
      </c>
      <c r="QL132" s="21" t="n">
        <v>28</v>
      </c>
      <c r="QM132" s="21" t="n">
        <v>29.4</v>
      </c>
      <c r="QN132" s="21" t="n">
        <v>32.2</v>
      </c>
      <c r="QO132" s="22" t="n">
        <f aca="false">AVERAGE(QC132:QN132)</f>
        <v>28.3833333333333</v>
      </c>
      <c r="RA132" s="0" t="n">
        <v>1982</v>
      </c>
      <c r="RB132" s="20" t="s">
        <v>138</v>
      </c>
      <c r="RC132" s="21" t="n">
        <v>36.9</v>
      </c>
      <c r="RD132" s="21" t="n">
        <v>36.9</v>
      </c>
      <c r="RE132" s="21" t="n">
        <v>31</v>
      </c>
      <c r="RF132" s="21" t="n">
        <v>29.1</v>
      </c>
      <c r="RG132" s="21" t="n">
        <v>23.6</v>
      </c>
      <c r="RH132" s="21" t="n">
        <v>18.5</v>
      </c>
      <c r="RI132" s="21" t="n">
        <v>19</v>
      </c>
      <c r="RJ132" s="21" t="n">
        <v>24.6</v>
      </c>
      <c r="RK132" s="21" t="n">
        <v>25</v>
      </c>
      <c r="RL132" s="21" t="n">
        <v>30.1</v>
      </c>
      <c r="RM132" s="21" t="n">
        <v>35.3</v>
      </c>
      <c r="RN132" s="21" t="n">
        <v>37.3</v>
      </c>
      <c r="RO132" s="22" t="n">
        <f aca="false">AVERAGE(RC132:RN132)</f>
        <v>28.9416666666667</v>
      </c>
      <c r="SA132" s="0" t="n">
        <v>1982</v>
      </c>
      <c r="SB132" s="29" t="s">
        <v>138</v>
      </c>
      <c r="SC132" s="27" t="n">
        <v>32.2</v>
      </c>
      <c r="SD132" s="27" t="n">
        <v>31.5</v>
      </c>
      <c r="SE132" s="27" t="n">
        <v>29.1</v>
      </c>
      <c r="SF132" s="27" t="n">
        <v>26.1</v>
      </c>
      <c r="SG132" s="27" t="n">
        <v>23.4</v>
      </c>
      <c r="SH132" s="27" t="n">
        <v>18</v>
      </c>
      <c r="SI132" s="27" t="n">
        <v>17.9</v>
      </c>
      <c r="SJ132" s="27" t="n">
        <v>21.9</v>
      </c>
      <c r="SK132" s="27" t="n">
        <v>23.7</v>
      </c>
      <c r="SL132" s="27" t="n">
        <v>27.6</v>
      </c>
      <c r="SM132" s="27" t="n">
        <v>32</v>
      </c>
      <c r="SN132" s="27" t="n">
        <v>32.5</v>
      </c>
      <c r="SO132" s="22" t="n">
        <f aca="false">AVERAGE(SC132:SN132)</f>
        <v>26.325</v>
      </c>
      <c r="TA132" s="0" t="n">
        <v>1982</v>
      </c>
      <c r="TB132" s="29" t="s">
        <v>138</v>
      </c>
      <c r="TC132" s="27" t="n">
        <v>36</v>
      </c>
      <c r="TD132" s="27" t="n">
        <v>36.1</v>
      </c>
      <c r="TE132" s="27" t="n">
        <v>32.7</v>
      </c>
      <c r="TF132" s="27" t="n">
        <v>29.3</v>
      </c>
      <c r="TG132" s="27" t="n">
        <v>26.8</v>
      </c>
      <c r="TH132" s="27" t="n">
        <v>22.2</v>
      </c>
      <c r="TI132" s="27" t="n">
        <v>22.3</v>
      </c>
      <c r="TJ132" s="27" t="n">
        <v>25.4</v>
      </c>
      <c r="TK132" s="27" t="n">
        <v>29.5</v>
      </c>
      <c r="TL132" s="27" t="n">
        <v>32.3</v>
      </c>
      <c r="TM132" s="27" t="n">
        <v>34.9</v>
      </c>
      <c r="TN132" s="27" t="n">
        <v>37</v>
      </c>
      <c r="TO132" s="22" t="n">
        <f aca="false">AVERAGE(TC132:TN132)</f>
        <v>30.375</v>
      </c>
      <c r="UA132" s="0" t="n">
        <v>1982</v>
      </c>
      <c r="UB132" s="29" t="s">
        <v>138</v>
      </c>
      <c r="UC132" s="27" t="n">
        <v>33.1</v>
      </c>
      <c r="UD132" s="27" t="n">
        <v>32.6</v>
      </c>
      <c r="UE132" s="27" t="n">
        <v>30.5</v>
      </c>
      <c r="UF132" s="27" t="n">
        <v>28.4</v>
      </c>
      <c r="UG132" s="27" t="n">
        <v>25.6</v>
      </c>
      <c r="UH132" s="27" t="n">
        <v>21.5</v>
      </c>
      <c r="UI132" s="27" t="n">
        <v>21.4</v>
      </c>
      <c r="UJ132" s="27" t="n">
        <v>23.9</v>
      </c>
      <c r="UK132" s="27" t="n">
        <v>26.2</v>
      </c>
      <c r="UL132" s="27" t="n">
        <v>28.8</v>
      </c>
      <c r="UM132" s="27" t="n">
        <v>32.3</v>
      </c>
      <c r="UN132" s="27" t="n">
        <v>33.3</v>
      </c>
      <c r="UO132" s="22" t="n">
        <f aca="false">AVERAGE(UC132:UN132)</f>
        <v>28.1333333333333</v>
      </c>
      <c r="VA132" s="0" t="n">
        <v>1982</v>
      </c>
      <c r="VB132" s="29" t="s">
        <v>138</v>
      </c>
      <c r="VC132" s="27" t="n">
        <v>35.3</v>
      </c>
      <c r="VD132" s="27" t="n">
        <v>34.3</v>
      </c>
      <c r="VE132" s="27" t="n">
        <v>34.3</v>
      </c>
      <c r="VF132" s="27" t="n">
        <v>31.8</v>
      </c>
      <c r="VG132" s="27" t="n">
        <v>30.4</v>
      </c>
      <c r="VH132" s="27" t="n">
        <v>27.1</v>
      </c>
      <c r="VI132" s="27" t="n">
        <v>27.3</v>
      </c>
      <c r="VJ132" s="27" t="n">
        <v>28.3</v>
      </c>
      <c r="VK132" s="27" t="n">
        <v>31.8</v>
      </c>
      <c r="VL132" s="27" t="n">
        <v>34.6</v>
      </c>
      <c r="VM132" s="27" t="n">
        <v>36.5</v>
      </c>
      <c r="VN132" s="27" t="n">
        <v>37.1</v>
      </c>
      <c r="VO132" s="22" t="n">
        <f aca="false">AVERAGE(VC132:VN132)</f>
        <v>32.4</v>
      </c>
      <c r="WA132" s="0" t="n">
        <v>1982</v>
      </c>
      <c r="WB132" s="29" t="s">
        <v>138</v>
      </c>
      <c r="WC132" s="27" t="n">
        <v>33</v>
      </c>
      <c r="WD132" s="27" t="n">
        <v>31.7</v>
      </c>
      <c r="WE132" s="27" t="n">
        <v>31</v>
      </c>
      <c r="WF132" s="27" t="n">
        <v>28.2</v>
      </c>
      <c r="WG132" s="27" t="n">
        <v>26</v>
      </c>
      <c r="WH132" s="27" t="n">
        <v>22.7</v>
      </c>
      <c r="WI132" s="27" t="n">
        <v>23</v>
      </c>
      <c r="WJ132" s="27" t="n">
        <v>23.8</v>
      </c>
      <c r="WK132" s="27" t="n">
        <v>25.2</v>
      </c>
      <c r="WL132" s="27" t="n">
        <v>26.9</v>
      </c>
      <c r="WM132" s="27" t="n">
        <v>28</v>
      </c>
      <c r="WN132" s="27" t="n">
        <v>30.1</v>
      </c>
      <c r="WO132" s="22" t="n">
        <f aca="false">AVERAGE(WC132:WN132)</f>
        <v>27.4666666666667</v>
      </c>
      <c r="XA132" s="0" t="n">
        <v>1982</v>
      </c>
      <c r="XB132" s="29" t="s">
        <v>138</v>
      </c>
      <c r="XC132" s="27" t="n">
        <v>31.6</v>
      </c>
      <c r="XD132" s="27" t="n">
        <v>31.3</v>
      </c>
      <c r="XE132" s="27" t="n">
        <v>29.5</v>
      </c>
      <c r="XF132" s="27" t="n">
        <v>27.3</v>
      </c>
      <c r="XG132" s="27" t="n">
        <v>25.2</v>
      </c>
      <c r="XH132" s="27" t="n">
        <v>21.7</v>
      </c>
      <c r="XI132" s="27" t="n">
        <v>21.7</v>
      </c>
      <c r="XJ132" s="27" t="n">
        <v>22.6</v>
      </c>
      <c r="XK132" s="27" t="n">
        <v>25.5</v>
      </c>
      <c r="XL132" s="27" t="n">
        <v>28.6</v>
      </c>
      <c r="XM132" s="27" t="n">
        <v>30.4</v>
      </c>
      <c r="XN132" s="27" t="n">
        <v>32.4</v>
      </c>
      <c r="XO132" s="22" t="n">
        <f aca="false">AVERAGE(XC132:XN132)</f>
        <v>27.3166666666667</v>
      </c>
      <c r="YA132" s="0" t="n">
        <v>1982</v>
      </c>
      <c r="YB132" s="29" t="s">
        <v>138</v>
      </c>
      <c r="YC132" s="27" t="n">
        <v>36.2</v>
      </c>
      <c r="YD132" s="27" t="n">
        <v>35.8</v>
      </c>
      <c r="YE132" s="27" t="n">
        <v>34.5</v>
      </c>
      <c r="YF132" s="27" t="n">
        <v>31.2</v>
      </c>
      <c r="YG132" s="27" t="n">
        <v>28.9</v>
      </c>
      <c r="YH132" s="27" t="n">
        <v>24.1</v>
      </c>
      <c r="YI132" s="27" t="n">
        <v>24.2</v>
      </c>
      <c r="YJ132" s="27" t="n">
        <v>26.3</v>
      </c>
      <c r="YK132" s="27" t="n">
        <v>29.9</v>
      </c>
      <c r="YL132" s="27" t="n">
        <v>33.4</v>
      </c>
      <c r="YM132" s="27" t="n">
        <v>35.9</v>
      </c>
      <c r="YN132" s="27" t="n">
        <v>37.9</v>
      </c>
      <c r="YO132" s="22" t="n">
        <f aca="false">AVERAGE(YC132:YN132)</f>
        <v>31.525</v>
      </c>
      <c r="ZA132" s="0" t="n">
        <v>1982</v>
      </c>
      <c r="ZB132" s="29" t="s">
        <v>138</v>
      </c>
      <c r="ZC132" s="27" t="n">
        <v>31.6</v>
      </c>
      <c r="ZD132" s="27" t="n">
        <v>30.6</v>
      </c>
      <c r="ZE132" s="27" t="n">
        <v>29.5</v>
      </c>
      <c r="ZF132" s="27" t="n">
        <v>27</v>
      </c>
      <c r="ZG132" s="27" t="n">
        <v>26.5</v>
      </c>
      <c r="ZH132" s="27" t="n">
        <v>23</v>
      </c>
      <c r="ZI132" s="27" t="n">
        <v>22.8</v>
      </c>
      <c r="ZJ132" s="27" t="n">
        <v>21.8</v>
      </c>
      <c r="ZK132" s="27" t="n">
        <v>25.4</v>
      </c>
      <c r="ZL132" s="27" t="n">
        <v>26.7</v>
      </c>
      <c r="ZM132" s="27" t="n">
        <v>27.6</v>
      </c>
      <c r="ZN132" s="27" t="n">
        <v>30.5</v>
      </c>
      <c r="ZO132" s="22" t="n">
        <f aca="false">AVERAGE(ZC132:ZN132)</f>
        <v>26.9166666666667</v>
      </c>
      <c r="AAA132" s="0" t="n">
        <v>1982</v>
      </c>
      <c r="AAB132" s="29" t="s">
        <v>138</v>
      </c>
      <c r="AAC132" s="27" t="n">
        <v>39.1</v>
      </c>
      <c r="AAD132" s="27" t="n">
        <v>38.5</v>
      </c>
      <c r="AAE132" s="27" t="n">
        <v>33.3</v>
      </c>
      <c r="AAF132" s="27" t="n">
        <v>31.8</v>
      </c>
      <c r="AAG132" s="27" t="n">
        <v>27.3</v>
      </c>
      <c r="AAH132" s="27" t="n">
        <v>21.9</v>
      </c>
      <c r="AAI132" s="27" t="n">
        <v>21.8</v>
      </c>
      <c r="AAJ132" s="27" t="n">
        <v>25.9</v>
      </c>
      <c r="AAK132" s="27" t="n">
        <v>28.3</v>
      </c>
      <c r="AAL132" s="27" t="n">
        <v>33.8</v>
      </c>
      <c r="AAM132" s="27" t="n">
        <v>36.5</v>
      </c>
      <c r="AAN132" s="27" t="n">
        <v>39.4</v>
      </c>
      <c r="AAO132" s="22" t="n">
        <f aca="false">AVERAGE(AAC132:AAN132)</f>
        <v>31.4666666666667</v>
      </c>
      <c r="ABA132" s="0" t="n">
        <v>1982</v>
      </c>
      <c r="ABB132" s="29" t="s">
        <v>138</v>
      </c>
      <c r="ABC132" s="27" t="n">
        <v>39.3</v>
      </c>
      <c r="ABD132" s="27" t="n">
        <v>38.2</v>
      </c>
      <c r="ABE132" s="27" t="n">
        <v>33.9</v>
      </c>
      <c r="ABF132" s="27" t="n">
        <v>32</v>
      </c>
      <c r="ABG132" s="27" t="n">
        <v>28.1</v>
      </c>
      <c r="ABH132" s="27" t="n">
        <v>22.6</v>
      </c>
      <c r="ABI132" s="27" t="n">
        <v>22.7</v>
      </c>
      <c r="ABJ132" s="27" t="n">
        <v>26.6</v>
      </c>
      <c r="ABK132" s="27" t="n">
        <v>29.3</v>
      </c>
      <c r="ABL132" s="27" t="n">
        <v>33.3</v>
      </c>
      <c r="ABM132" s="27" t="n">
        <v>36.7</v>
      </c>
      <c r="ABN132" s="27" t="n">
        <v>39.5</v>
      </c>
      <c r="ABO132" s="22" t="n">
        <f aca="false">AVERAGE(ABC132:ABN132)</f>
        <v>31.85</v>
      </c>
      <c r="ACA132" s="0" t="n">
        <v>1982</v>
      </c>
      <c r="ACB132" s="29" t="s">
        <v>138</v>
      </c>
      <c r="ACC132" s="27" t="n">
        <v>31.3</v>
      </c>
      <c r="ACD132" s="27" t="n">
        <v>30</v>
      </c>
      <c r="ACE132" s="27" t="n">
        <v>29.2</v>
      </c>
      <c r="ACF132" s="27" t="n">
        <v>25.8</v>
      </c>
      <c r="ACG132" s="27" t="n">
        <v>23.9</v>
      </c>
      <c r="ACH132" s="27" t="n">
        <v>20.3</v>
      </c>
      <c r="ACI132" s="27" t="n">
        <v>20.3</v>
      </c>
      <c r="ACJ132" s="27" t="n">
        <v>21.1</v>
      </c>
      <c r="ACK132" s="27" t="n">
        <v>24.7</v>
      </c>
      <c r="ACL132" s="27" t="n">
        <v>26.9</v>
      </c>
      <c r="ACM132" s="27" t="n">
        <v>27.7</v>
      </c>
      <c r="ACN132" s="27" t="n">
        <v>30.8</v>
      </c>
      <c r="ACO132" s="22" t="n">
        <f aca="false">AVERAGE(ACC132:ACN132)</f>
        <v>26</v>
      </c>
      <c r="ADA132" s="0" t="n">
        <v>1982</v>
      </c>
      <c r="ADB132" s="29" t="s">
        <v>138</v>
      </c>
      <c r="ADC132" s="27" t="n">
        <v>30.9</v>
      </c>
      <c r="ADD132" s="27" t="n">
        <v>30.6</v>
      </c>
      <c r="ADE132" s="27" t="n">
        <v>29.8</v>
      </c>
      <c r="ADF132" s="27" t="n">
        <v>27.2</v>
      </c>
      <c r="ADG132" s="27" t="n">
        <v>25.1</v>
      </c>
      <c r="ADH132" s="27" t="n">
        <v>21.9</v>
      </c>
      <c r="ADI132" s="27" t="n">
        <v>22.2</v>
      </c>
      <c r="ADJ132" s="27" t="n">
        <v>22.9</v>
      </c>
      <c r="ADK132" s="27" t="n">
        <v>25.2</v>
      </c>
      <c r="ADL132" s="27" t="n">
        <v>27.5</v>
      </c>
      <c r="ADM132" s="27" t="n">
        <v>29.3</v>
      </c>
      <c r="ADN132" s="27" t="n">
        <v>31.4</v>
      </c>
      <c r="ADO132" s="22" t="n">
        <f aca="false">AVERAGE(ADC132:ADN132)</f>
        <v>27</v>
      </c>
      <c r="AEA132" s="0" t="n">
        <v>1982</v>
      </c>
      <c r="AEB132" s="29" t="s">
        <v>138</v>
      </c>
      <c r="AEC132" s="27" t="n">
        <v>32.5</v>
      </c>
      <c r="AED132" s="27" t="n">
        <v>33.1</v>
      </c>
      <c r="AEE132" s="27" t="n">
        <v>28.7</v>
      </c>
      <c r="AEF132" s="27" t="n">
        <v>26.9</v>
      </c>
      <c r="AEG132" s="27" t="n">
        <v>23.9</v>
      </c>
      <c r="AEH132" s="27" t="n">
        <v>18.5</v>
      </c>
      <c r="AEI132" s="27" t="n">
        <v>18.9</v>
      </c>
      <c r="AEJ132" s="27" t="n">
        <v>22.6</v>
      </c>
      <c r="AEK132" s="27" t="n">
        <v>25.1</v>
      </c>
      <c r="AEL132" s="27" t="n">
        <v>28.4</v>
      </c>
      <c r="AEM132" s="27" t="n">
        <v>33.3</v>
      </c>
      <c r="AEN132" s="27" t="n">
        <v>34.5</v>
      </c>
      <c r="AEO132" s="22" t="n">
        <f aca="false">AVERAGE(AEC132:AEN132)</f>
        <v>27.2</v>
      </c>
      <c r="AFA132" s="0" t="n">
        <v>1982</v>
      </c>
      <c r="AFB132" s="29" t="s">
        <v>138</v>
      </c>
      <c r="AFC132" s="27" t="n">
        <v>32.8</v>
      </c>
      <c r="AFD132" s="27" t="n">
        <v>34.4</v>
      </c>
      <c r="AFE132" s="27" t="n">
        <v>29.3</v>
      </c>
      <c r="AFF132" s="27" t="n">
        <v>27.7</v>
      </c>
      <c r="AFG132" s="27" t="n">
        <v>23.3</v>
      </c>
      <c r="AFH132" s="27" t="n">
        <v>18.8</v>
      </c>
      <c r="AFI132" s="27" t="n">
        <v>19</v>
      </c>
      <c r="AFJ132" s="27" t="n">
        <v>23.7</v>
      </c>
      <c r="AFK132" s="27" t="n">
        <v>25.6</v>
      </c>
      <c r="AFL132" s="27" t="n">
        <v>30.1</v>
      </c>
      <c r="AFM132" s="27" t="n">
        <v>34.2</v>
      </c>
      <c r="AFN132" s="27" t="n">
        <v>36.1</v>
      </c>
      <c r="AFO132" s="22" t="n">
        <f aca="false">AVERAGE(AFC132:AFN132)</f>
        <v>27.9166666666667</v>
      </c>
      <c r="AGA132" s="0" t="n">
        <v>1982</v>
      </c>
      <c r="AGB132" s="29" t="s">
        <v>138</v>
      </c>
      <c r="AGC132" s="27" t="n">
        <v>35.8</v>
      </c>
      <c r="AGD132" s="27" t="n">
        <v>35</v>
      </c>
      <c r="AGE132" s="27" t="n">
        <v>34.4</v>
      </c>
      <c r="AGF132" s="27" t="n">
        <v>33.8</v>
      </c>
      <c r="AGG132" s="27" t="n">
        <v>32</v>
      </c>
      <c r="AGH132" s="27" t="n">
        <v>28.3</v>
      </c>
      <c r="AGI132" s="27" t="n">
        <v>28.1</v>
      </c>
      <c r="AGJ132" s="27" t="n">
        <v>30.2</v>
      </c>
      <c r="AGK132" s="27" t="n">
        <v>32.5</v>
      </c>
      <c r="AGL132" s="27" t="n">
        <v>34.8</v>
      </c>
      <c r="AGM132" s="27" t="n">
        <v>36.6</v>
      </c>
      <c r="AGN132" s="27" t="n">
        <v>36.2</v>
      </c>
      <c r="AGO132" s="22" t="n">
        <f aca="false">AVERAGE(AGC132:AGN132)</f>
        <v>33.1416666666667</v>
      </c>
      <c r="AHA132" s="0" t="n">
        <v>1982</v>
      </c>
      <c r="AHB132" s="29" t="s">
        <v>138</v>
      </c>
      <c r="AHC132" s="27" t="n">
        <v>34.2</v>
      </c>
      <c r="AHD132" s="27" t="n">
        <v>33.6</v>
      </c>
      <c r="AHE132" s="27" t="n">
        <v>33.1</v>
      </c>
      <c r="AHF132" s="27" t="n">
        <v>31.4</v>
      </c>
      <c r="AHG132" s="27" t="n">
        <v>31.3</v>
      </c>
      <c r="AHH132" s="27" t="n">
        <v>28.9</v>
      </c>
      <c r="AHI132" s="27" t="n">
        <v>29.3</v>
      </c>
      <c r="AHJ132" s="27" t="n">
        <v>29.9</v>
      </c>
      <c r="AHK132" s="27" t="n">
        <v>33</v>
      </c>
      <c r="AHL132" s="27" t="n">
        <v>34.9</v>
      </c>
      <c r="AHM132" s="27" t="n">
        <v>35.9</v>
      </c>
      <c r="AHN132" s="27" t="n">
        <v>35.6</v>
      </c>
      <c r="AHO132" s="22" t="n">
        <f aca="false">AVERAGE(AHC132:AHN132)</f>
        <v>32.5916666666667</v>
      </c>
      <c r="AIA132" s="0" t="n">
        <v>1982</v>
      </c>
      <c r="AIB132" s="29" t="s">
        <v>138</v>
      </c>
      <c r="AIC132" s="27" t="n">
        <v>37.5</v>
      </c>
      <c r="AID132" s="27" t="n">
        <v>37.4</v>
      </c>
      <c r="AIE132" s="27" t="n">
        <v>36.4</v>
      </c>
      <c r="AIF132" s="27" t="n">
        <v>33.5</v>
      </c>
      <c r="AIG132" s="27" t="n">
        <v>30.4</v>
      </c>
      <c r="AIH132" s="27" t="n">
        <v>25.4</v>
      </c>
      <c r="AII132" s="27" t="n">
        <v>25.4</v>
      </c>
      <c r="AIJ132" s="27" t="n">
        <v>28.3</v>
      </c>
      <c r="AIK132" s="27" t="n">
        <v>31.1</v>
      </c>
      <c r="AIL132" s="27" t="n">
        <v>34.9</v>
      </c>
      <c r="AIM132" s="27" t="n">
        <v>38</v>
      </c>
      <c r="AIN132" s="27" t="n">
        <v>39.5</v>
      </c>
      <c r="AIO132" s="22" t="n">
        <f aca="false">AVERAGE(AIC132:AIN132)</f>
        <v>33.15</v>
      </c>
      <c r="AJA132" s="0" t="n">
        <v>1982</v>
      </c>
      <c r="AJB132" s="29" t="s">
        <v>138</v>
      </c>
      <c r="AJC132" s="27" t="n">
        <v>33.5</v>
      </c>
      <c r="AJD132" s="27" t="n">
        <v>32.6</v>
      </c>
      <c r="AJE132" s="27" t="n">
        <v>31.3</v>
      </c>
      <c r="AJF132" s="27" t="n">
        <v>28.6</v>
      </c>
      <c r="AJG132" s="27" t="n">
        <v>26.6</v>
      </c>
      <c r="AJH132" s="27" t="n">
        <v>22.8</v>
      </c>
      <c r="AJI132" s="27" t="n">
        <v>23</v>
      </c>
      <c r="AJJ132" s="27" t="n">
        <v>24.2</v>
      </c>
      <c r="AJK132" s="27" t="n">
        <v>26.8</v>
      </c>
      <c r="AJL132" s="27" t="n">
        <v>29</v>
      </c>
      <c r="AJM132" s="27" t="n">
        <v>30.6</v>
      </c>
      <c r="AJN132" s="27" t="n">
        <v>32.6</v>
      </c>
      <c r="AJO132" s="22" t="n">
        <f aca="false">AVERAGE(AJC132:AJN132)</f>
        <v>28.4666666666667</v>
      </c>
      <c r="AKA132" s="0" t="n">
        <v>1982</v>
      </c>
      <c r="AKB132" s="29" t="s">
        <v>138</v>
      </c>
      <c r="AKC132" s="27" t="n">
        <v>34.5</v>
      </c>
      <c r="AKD132" s="27" t="n">
        <v>34.2</v>
      </c>
      <c r="AKE132" s="27" t="n">
        <v>29.7</v>
      </c>
      <c r="AKF132" s="27" t="n">
        <v>28.2</v>
      </c>
      <c r="AKG132" s="27" t="n">
        <v>24.2</v>
      </c>
      <c r="AKH132" s="27" t="n">
        <v>19</v>
      </c>
      <c r="AKI132" s="27" t="n">
        <v>18.5</v>
      </c>
      <c r="AKJ132" s="27" t="n">
        <v>23.7</v>
      </c>
      <c r="AKK132" s="27" t="n">
        <v>25.8</v>
      </c>
      <c r="AKL132" s="27" t="n">
        <v>29.4</v>
      </c>
      <c r="AKM132" s="27" t="n">
        <v>34.4</v>
      </c>
      <c r="AKN132" s="27" t="n">
        <v>35.7</v>
      </c>
      <c r="AKO132" s="22" t="n">
        <f aca="false">AVERAGE(AKC132:AKN132)</f>
        <v>28.1083333333333</v>
      </c>
      <c r="ALA132" s="0" t="n">
        <v>1982</v>
      </c>
      <c r="ALB132" s="29" t="s">
        <v>138</v>
      </c>
      <c r="ALC132" s="27" t="n">
        <v>29.6</v>
      </c>
      <c r="ALD132" s="27" t="n">
        <v>29.6</v>
      </c>
      <c r="ALE132" s="27" t="n">
        <v>29.1</v>
      </c>
      <c r="ALF132" s="27" t="n">
        <v>26.5</v>
      </c>
      <c r="ALG132" s="27" t="n">
        <v>25.1</v>
      </c>
      <c r="ALH132" s="27" t="n">
        <v>20.8</v>
      </c>
      <c r="ALI132" s="27" t="n">
        <v>21.1</v>
      </c>
      <c r="ALJ132" s="27" t="n">
        <v>22.5</v>
      </c>
      <c r="ALK132" s="27" t="n">
        <v>23.7</v>
      </c>
      <c r="ALL132" s="27" t="n">
        <v>25.2</v>
      </c>
      <c r="ALM132" s="27" t="n">
        <v>27.3</v>
      </c>
      <c r="ALN132" s="27" t="n">
        <v>28.9</v>
      </c>
      <c r="ALO132" s="22" t="n">
        <f aca="false">AVERAGE(ALC132:ALN132)</f>
        <v>25.7833333333333</v>
      </c>
    </row>
    <row r="133" customFormat="false" ht="12.8" hidden="false" customHeight="false" outlineLevel="0" collapsed="false">
      <c r="A133" s="16"/>
      <c r="B133" s="8" t="n">
        <f aca="false">AVERAGE(AO133,BO133,CO133,DO133,EO133,FO133,GO133,HO133,IO133,JO133,KO133,LO133,MO133,NO133,OO133,PO133,QO133,RO133,SO133,TO133,UO133,VO133,WO133,XO133,YO133,ZO133,AAO133,ABO133,ACO133,ADO133,AEO133,AFO133,AGO133,AHO133,AIO133,AJO133,AKO133,ALO133,Sheet2!O133,Sheet2!AO133,Sheet2!BO133,Sheet2!CO133)</f>
        <v>28.8016121031746</v>
      </c>
      <c r="C133" s="10" t="n">
        <f aca="false">AVERAGE(B129:B133)</f>
        <v>29.0851041666667</v>
      </c>
      <c r="D133" s="9" t="n">
        <f aca="false">AVERAGE(B124:B133)</f>
        <v>28.792012761544</v>
      </c>
      <c r="E133" s="8" t="n">
        <f aca="false">AVERAGE(B114:B133)</f>
        <v>28.8355229752886</v>
      </c>
      <c r="F133" s="11" t="n">
        <f aca="false">AVERAGE(B84:B133)</f>
        <v>28.7938809072872</v>
      </c>
      <c r="G133" s="2" t="n">
        <f aca="false">MAX(AC133:AN133,BC133:BN133,CC133:CN133,DC133:DN133,EC133:EN133,FC133:FN133,GC133:GN133,HC133:HN133,IC133:IN133,JC133:JN133,KC133:KN133,LC133:LN133,MC133:MN133,NC133:NN133,OC133:ON133,PC133:PN133,QC133:QN133,RC133:RN133,SC133:SN133,TC133:TN133,UC133:UN133,VC133:VN133,WC133:WN133,XC133:XN133,YC133:YN133,ZC133:ZN133,AAC133:AAN133,ABC133:ABN133,ACC133:ACN133,ADC133:ADN133,AEC133:AEN133,AFC133:AFN133,AGC133:AGN133,AHC133:AHN133,AIC133:AIN133,AJC133:AJN133,AKC133:AKN133,ALC133:ALN133,Sheet2!C133:N133,Sheet2!AC133:AN133,Sheet2!BC133:BN133,Sheet2!CC133:CN133)</f>
        <v>41.5</v>
      </c>
      <c r="H133" s="17" t="n">
        <f aca="false">MEDIAN(AC133:AN133,BC133:BN133,CC133:CN133,DC133:DN133,EC133:EN133,FC133:FN133,GC133:GN133,HC133:HN133,IC133:IN133,JC133:JN133,KC133:KN133,LC133:LN133,MC133:MN133,NC133:NN133,OC133:ON133,PC133:PN133,QC133:QN133,RC133:RN133,SC133:SN133,TC133:TN133,UC133:UN133,VC133:VN133,WC133:WN133,XC133:XN133,YC133:YN133,ZC133:ZN133,AAC133:AAN133,ABC133:ABN133,ACC133:ACN133,ADC133:ADN133,AEC133:AEN133,AFC133:AFN133,AGC133:AGN133,AHC133:AHN133,AIC133:AIN133,AJC133:AJN133,AKC133:AKN133,ALC133:ALN133,Sheet2!C133:N133,Sheet2!AC133:AN133,Sheet2!BC133:BN133,Sheet2!CC133:CN133)</f>
        <v>29</v>
      </c>
      <c r="I133" s="18" t="n">
        <f aca="false">MIN(AC133:AN133,BC133:BN133,CC133:CN133,DC133:DN133,EC133:EN133,FC133:FN133,GC133:GN133,HC133:HN133,IC133:IN133,JC133:JN133,KC133:KN133,LC133:LN133,MC133:MN133,NC133:NN133,OC133:ON133,PC133:PN133,QC133:QN133,RC133:RN133,SC133:SN133,TC133:TN133,UC133:UN133,VC133:VN133,WC133:WN133,XC133:XN133,YC133:YN133,ZC133:ZN133,AAC133:AAN133,ABC133:ABN133,ACC133:ACN133,ADC133:ADN133,AEC133:AEN133,AFC133:AFN133,AGC133:AGN133,AHC133:AHN133,AIC133:AIN133,AJC133:AJN133,AKC133:AKN133,ALC133:ALN133,Sheet2!C133:N133,Sheet2!AC133:AN133,Sheet2!BC133:BN133,Sheet2!CC133:CN133)</f>
        <v>17.4</v>
      </c>
      <c r="K133" s="19" t="n">
        <f aca="false">(G133+I133)/2</f>
        <v>29.45</v>
      </c>
      <c r="AB133" s="33" t="n">
        <v>1983</v>
      </c>
      <c r="AC133" s="21" t="n">
        <v>36.9</v>
      </c>
      <c r="AD133" s="21" t="n">
        <v>38.2</v>
      </c>
      <c r="AE133" s="21" t="n">
        <v>34.7</v>
      </c>
      <c r="AF133" s="21" t="n">
        <v>28.6</v>
      </c>
      <c r="AG133" s="21" t="n">
        <v>24.1</v>
      </c>
      <c r="AH133" s="21" t="n">
        <v>21.2</v>
      </c>
      <c r="AI133" s="21" t="n">
        <v>20.9</v>
      </c>
      <c r="AJ133" s="21" t="n">
        <v>23.5</v>
      </c>
      <c r="AK133" s="21" t="n">
        <v>30.6</v>
      </c>
      <c r="AL133" s="21" t="n">
        <v>33.4</v>
      </c>
      <c r="AM133" s="21" t="n">
        <v>33.2</v>
      </c>
      <c r="AN133" s="21" t="n">
        <v>34.3</v>
      </c>
      <c r="AO133" s="22" t="n">
        <f aca="false">AVERAGE(AC133:AN133)</f>
        <v>29.9666666666667</v>
      </c>
      <c r="BA133" s="0" t="n">
        <v>1983</v>
      </c>
      <c r="BB133" s="20" t="s">
        <v>139</v>
      </c>
      <c r="BC133" s="21" t="n">
        <v>36.2</v>
      </c>
      <c r="BD133" s="21" t="n">
        <v>37.6</v>
      </c>
      <c r="BE133" s="21" t="n">
        <v>32.9</v>
      </c>
      <c r="BF133" s="21" t="n">
        <v>23.8</v>
      </c>
      <c r="BG133" s="21" t="n">
        <v>21.7</v>
      </c>
      <c r="BH133" s="21" t="n">
        <v>17.6</v>
      </c>
      <c r="BI133" s="21" t="n">
        <v>17.4</v>
      </c>
      <c r="BJ133" s="21" t="n">
        <v>20</v>
      </c>
      <c r="BK133" s="21" t="n">
        <v>26.7</v>
      </c>
      <c r="BL133" s="21" t="n">
        <v>30.1</v>
      </c>
      <c r="BM133" s="21" t="n">
        <v>29.9</v>
      </c>
      <c r="BN133" s="21" t="n">
        <v>32.6</v>
      </c>
      <c r="BO133" s="22" t="n">
        <f aca="false">AVERAGE(BC133:BN133)</f>
        <v>27.2083333333333</v>
      </c>
      <c r="CA133" s="0" t="n">
        <v>1983</v>
      </c>
      <c r="CB133" s="20" t="s">
        <v>139</v>
      </c>
      <c r="CC133" s="21" t="n">
        <v>39.6</v>
      </c>
      <c r="CD133" s="21" t="n">
        <v>41.5</v>
      </c>
      <c r="CE133" s="21" t="n">
        <v>34.6</v>
      </c>
      <c r="CF133" s="21" t="n">
        <v>27.6</v>
      </c>
      <c r="CG133" s="21" t="n">
        <v>27</v>
      </c>
      <c r="CH133" s="21" t="n">
        <v>22.7</v>
      </c>
      <c r="CI133" s="21" t="n">
        <v>21.3</v>
      </c>
      <c r="CJ133" s="21" t="n">
        <v>25.3</v>
      </c>
      <c r="CK133" s="21" t="n">
        <v>32.8</v>
      </c>
      <c r="CL133" s="21" t="n">
        <v>33.7</v>
      </c>
      <c r="CM133" s="21" t="n">
        <v>36.7</v>
      </c>
      <c r="CN133" s="21" t="n">
        <v>38.3</v>
      </c>
      <c r="CO133" s="22" t="n">
        <f aca="false">AVERAGE(CC133:CN133)</f>
        <v>31.7583333333333</v>
      </c>
      <c r="DA133" s="0" t="n">
        <v>1983</v>
      </c>
      <c r="DB133" s="20" t="s">
        <v>139</v>
      </c>
      <c r="DC133" s="21" t="n">
        <v>32</v>
      </c>
      <c r="DD133" s="21" t="n">
        <v>32.6</v>
      </c>
      <c r="DE133" s="21" t="n">
        <v>31.1</v>
      </c>
      <c r="DF133" s="21" t="n">
        <v>30</v>
      </c>
      <c r="DG133" s="21" t="n">
        <v>26.4</v>
      </c>
      <c r="DH133" s="21" t="n">
        <v>24.4</v>
      </c>
      <c r="DI133" s="21" t="n">
        <v>24</v>
      </c>
      <c r="DJ133" s="21" t="n">
        <v>24.9</v>
      </c>
      <c r="DK133" s="21" t="n">
        <v>28.3</v>
      </c>
      <c r="DL133" s="21" t="n">
        <v>29.7</v>
      </c>
      <c r="DM133" s="21" t="n">
        <v>30.2</v>
      </c>
      <c r="DN133" s="21" t="n">
        <v>31.1</v>
      </c>
      <c r="DO133" s="22" t="n">
        <f aca="false">AVERAGE(DC133:DN133)</f>
        <v>28.725</v>
      </c>
      <c r="EA133" s="0" t="n">
        <v>1983</v>
      </c>
      <c r="EB133" s="20" t="s">
        <v>139</v>
      </c>
      <c r="EC133" s="21" t="n">
        <v>28.8</v>
      </c>
      <c r="ED133" s="21" t="n">
        <v>30</v>
      </c>
      <c r="EE133" s="21" t="n">
        <v>28.7</v>
      </c>
      <c r="EF133" s="21" t="n">
        <v>25.5</v>
      </c>
      <c r="EG133" s="21" t="n">
        <v>23.5</v>
      </c>
      <c r="EH133" s="21" t="n">
        <v>20.5</v>
      </c>
      <c r="EI133" s="21" t="n">
        <v>19.7</v>
      </c>
      <c r="EJ133" s="21" t="n">
        <v>21.2</v>
      </c>
      <c r="EK133" s="21" t="n">
        <v>25.2</v>
      </c>
      <c r="EL133" s="21" t="n">
        <v>25.3</v>
      </c>
      <c r="EM133" s="21" t="n">
        <v>26.6</v>
      </c>
      <c r="EN133" s="21" t="n">
        <v>27.4</v>
      </c>
      <c r="EO133" s="22" t="n">
        <f aca="false">AVERAGE(EC133:EN133)</f>
        <v>25.2</v>
      </c>
      <c r="FA133" s="0" t="n">
        <v>1983</v>
      </c>
      <c r="FB133" s="20" t="s">
        <v>139</v>
      </c>
      <c r="FC133" s="21" t="n">
        <v>30</v>
      </c>
      <c r="FD133" s="21" t="n">
        <v>31</v>
      </c>
      <c r="FE133" s="21" t="n">
        <v>30</v>
      </c>
      <c r="FF133" s="21" t="n">
        <v>27.2</v>
      </c>
      <c r="FG133" s="21" t="n">
        <v>24.8</v>
      </c>
      <c r="FH133" s="21" t="n">
        <v>22.1</v>
      </c>
      <c r="FI133" s="21" t="n">
        <v>21.3</v>
      </c>
      <c r="FJ133" s="21" t="n">
        <v>22.9</v>
      </c>
      <c r="FK133" s="21" t="n">
        <v>26.4</v>
      </c>
      <c r="FL133" s="21" t="n">
        <v>27.5</v>
      </c>
      <c r="FM133" s="21" t="n">
        <v>28.4</v>
      </c>
      <c r="FN133" s="21" t="n">
        <v>29</v>
      </c>
      <c r="FO133" s="22" t="n">
        <f aca="false">AVERAGE(FC133:FN133)</f>
        <v>26.7166666666667</v>
      </c>
      <c r="GA133" s="0" t="n">
        <v>1983</v>
      </c>
      <c r="GB133" s="20" t="s">
        <v>139</v>
      </c>
      <c r="GC133" s="21" t="n">
        <v>31.9</v>
      </c>
      <c r="GD133" s="21" t="n">
        <v>32.2</v>
      </c>
      <c r="GE133" s="21" t="n">
        <v>30.8</v>
      </c>
      <c r="GF133" s="21" t="n">
        <v>29.5</v>
      </c>
      <c r="GG133" s="21" t="n">
        <v>27</v>
      </c>
      <c r="GH133" s="21" t="n">
        <v>24.7</v>
      </c>
      <c r="GI133" s="21" t="n">
        <v>24.6</v>
      </c>
      <c r="GJ133" s="21" t="n">
        <v>25.5</v>
      </c>
      <c r="GK133" s="21" t="n">
        <v>28.9</v>
      </c>
      <c r="GL133" s="21" t="n">
        <v>30.5</v>
      </c>
      <c r="GM133" s="21" t="n">
        <v>31</v>
      </c>
      <c r="GN133" s="21" t="n">
        <v>31.6</v>
      </c>
      <c r="GO133" s="22" t="n">
        <f aca="false">AVERAGE(GC133:GN133)</f>
        <v>29.0166666666667</v>
      </c>
      <c r="HA133" s="0" t="n">
        <v>1983</v>
      </c>
      <c r="HB133" s="20" t="s">
        <v>139</v>
      </c>
      <c r="HC133" s="21" t="n">
        <v>37.4</v>
      </c>
      <c r="HD133" s="21" t="n">
        <v>37.3</v>
      </c>
      <c r="HE133" s="21" t="n">
        <v>33.2</v>
      </c>
      <c r="HF133" s="21" t="n">
        <v>32</v>
      </c>
      <c r="HG133" s="21" t="n">
        <v>30</v>
      </c>
      <c r="HH133" s="21" t="n">
        <v>28.4</v>
      </c>
      <c r="HI133" s="21" t="n">
        <v>27.3</v>
      </c>
      <c r="HJ133" s="21" t="n">
        <v>30.5</v>
      </c>
      <c r="HK133" s="21" t="n">
        <v>33.4</v>
      </c>
      <c r="HL133" s="21" t="n">
        <v>35.7</v>
      </c>
      <c r="HM133" s="21" t="n">
        <v>36.3</v>
      </c>
      <c r="HN133" s="21" t="n">
        <v>35.5</v>
      </c>
      <c r="HO133" s="22" t="n">
        <f aca="false">AVERAGE(HC133:HN133)</f>
        <v>33.0833333333333</v>
      </c>
      <c r="IA133" s="0" t="n">
        <v>1983</v>
      </c>
      <c r="IB133" s="20" t="s">
        <v>139</v>
      </c>
      <c r="IC133" s="21" t="n">
        <v>32.7</v>
      </c>
      <c r="ID133" s="21" t="n">
        <v>32.4</v>
      </c>
      <c r="IE133" s="21" t="n">
        <v>29.9</v>
      </c>
      <c r="IF133" s="21" t="n">
        <v>29.4</v>
      </c>
      <c r="IG133" s="21" t="n">
        <v>27.8</v>
      </c>
      <c r="IH133" s="21" t="n">
        <v>25.9</v>
      </c>
      <c r="II133" s="21" t="n">
        <v>25.4</v>
      </c>
      <c r="IJ133" s="21" t="n">
        <v>26</v>
      </c>
      <c r="IK133" s="21" t="n">
        <v>28.7</v>
      </c>
      <c r="IL133" s="21" t="n">
        <v>29.5</v>
      </c>
      <c r="IM133" s="21" t="n">
        <v>30.5</v>
      </c>
      <c r="IN133" s="21" t="n">
        <v>30.9</v>
      </c>
      <c r="IO133" s="22" t="n">
        <f aca="false">AVERAGE(IC133:IN133)</f>
        <v>29.0916666666667</v>
      </c>
      <c r="JA133" s="0" t="n">
        <v>1983</v>
      </c>
      <c r="JB133" s="20" t="s">
        <v>139</v>
      </c>
      <c r="JC133" s="21" t="n">
        <v>40</v>
      </c>
      <c r="JD133" s="21" t="n">
        <v>41.2</v>
      </c>
      <c r="JE133" s="21" t="n">
        <v>33.4</v>
      </c>
      <c r="JF133" s="21" t="n">
        <v>30</v>
      </c>
      <c r="JG133" s="21" t="n">
        <v>28</v>
      </c>
      <c r="JH133" s="21" t="n">
        <v>26</v>
      </c>
      <c r="JI133" s="21" t="n">
        <v>24.5</v>
      </c>
      <c r="JJ133" s="21" t="n">
        <v>29.4</v>
      </c>
      <c r="JK133" s="21" t="n">
        <v>35.2</v>
      </c>
      <c r="JL133" s="21" t="n">
        <v>36.5</v>
      </c>
      <c r="JM133" s="21" t="n">
        <v>38.6</v>
      </c>
      <c r="JN133" s="21" t="n">
        <v>38.6</v>
      </c>
      <c r="JO133" s="22" t="n">
        <f aca="false">AVERAGE(JC133:JN133)</f>
        <v>33.45</v>
      </c>
      <c r="KA133" s="0" t="n">
        <v>1983</v>
      </c>
      <c r="KB133" s="20" t="s">
        <v>139</v>
      </c>
      <c r="KC133" s="21" t="n">
        <v>26.4</v>
      </c>
      <c r="KD133" s="21" t="n">
        <v>27</v>
      </c>
      <c r="KE133" s="21" t="n">
        <v>26.2</v>
      </c>
      <c r="KF133" s="21" t="n">
        <v>24.2</v>
      </c>
      <c r="KG133" s="21" t="n">
        <v>22.4</v>
      </c>
      <c r="KH133" s="21" t="n">
        <v>19.4</v>
      </c>
      <c r="KI133" s="21" t="n">
        <v>18.2</v>
      </c>
      <c r="KJ133" s="21" t="n">
        <v>19.6</v>
      </c>
      <c r="KK133" s="21" t="n">
        <v>22.2</v>
      </c>
      <c r="KL133" s="21" t="n">
        <v>23.3</v>
      </c>
      <c r="KM133" s="21" t="n">
        <v>24.3</v>
      </c>
      <c r="KN133" s="21" t="n">
        <v>24.7</v>
      </c>
      <c r="KO133" s="22" t="n">
        <f aca="false">AVERAGE(KC133:KN133)</f>
        <v>23.1583333333333</v>
      </c>
      <c r="LA133" s="0" t="n">
        <v>1983</v>
      </c>
      <c r="LB133" s="20" t="s">
        <v>139</v>
      </c>
      <c r="LC133" s="21" t="n">
        <v>33.8</v>
      </c>
      <c r="LD133" s="21" t="n">
        <v>33.6</v>
      </c>
      <c r="LE133" s="21" t="n">
        <v>31.4</v>
      </c>
      <c r="LF133" s="21" t="n">
        <v>30.7</v>
      </c>
      <c r="LG133" s="21" t="n">
        <v>27.5</v>
      </c>
      <c r="LH133" s="21" t="n">
        <v>26.3</v>
      </c>
      <c r="LI133" s="21" t="n">
        <v>25.7</v>
      </c>
      <c r="LJ133" s="21" t="n">
        <v>26.3</v>
      </c>
      <c r="LK133" s="21" t="n">
        <v>28.9</v>
      </c>
      <c r="LL133" s="21" t="n">
        <v>30</v>
      </c>
      <c r="LM133" s="21" t="n">
        <v>30.7</v>
      </c>
      <c r="LN133" s="21" t="n">
        <v>31.8</v>
      </c>
      <c r="LO133" s="22" t="n">
        <f aca="false">AVERAGE(LC133:LN133)</f>
        <v>29.725</v>
      </c>
      <c r="MA133" s="0" t="n">
        <v>1983</v>
      </c>
      <c r="MB133" s="20" t="s">
        <v>139</v>
      </c>
      <c r="MC133" s="21" t="n">
        <v>36</v>
      </c>
      <c r="MD133" s="21" t="n">
        <v>37.3</v>
      </c>
      <c r="ME133" s="21" t="n">
        <v>32.6</v>
      </c>
      <c r="MF133" s="21" t="n">
        <v>24.3</v>
      </c>
      <c r="MG133" s="21" t="n">
        <v>22</v>
      </c>
      <c r="MH133" s="21" t="n">
        <v>18.4</v>
      </c>
      <c r="MI133" s="21" t="n">
        <v>17.6</v>
      </c>
      <c r="MJ133" s="21" t="n">
        <v>20.4</v>
      </c>
      <c r="MK133" s="21" t="n">
        <v>27.8</v>
      </c>
      <c r="ML133" s="21" t="n">
        <v>30.9</v>
      </c>
      <c r="MM133" s="21" t="n">
        <v>30.9</v>
      </c>
      <c r="MN133" s="21" t="n">
        <v>32.8</v>
      </c>
      <c r="MO133" s="22" t="n">
        <f aca="false">AVERAGE(MC133:MN133)</f>
        <v>27.5833333333333</v>
      </c>
      <c r="NA133" s="0" t="n">
        <v>1983</v>
      </c>
      <c r="NB133" s="20" t="s">
        <v>139</v>
      </c>
      <c r="NC133" s="21" t="n">
        <v>34.1</v>
      </c>
      <c r="ND133" s="21" t="n">
        <v>34.8</v>
      </c>
      <c r="NE133" s="21" t="n">
        <v>32.4</v>
      </c>
      <c r="NF133" s="21" t="n">
        <v>28.1</v>
      </c>
      <c r="NG133" s="21" t="n">
        <v>23.8</v>
      </c>
      <c r="NH133" s="21" t="n">
        <v>21.4</v>
      </c>
      <c r="NI133" s="21" t="n">
        <v>21.3</v>
      </c>
      <c r="NJ133" s="21" t="n">
        <v>23.8</v>
      </c>
      <c r="NK133" s="21" t="n">
        <v>30.5</v>
      </c>
      <c r="NL133" s="21" t="n">
        <v>32.5</v>
      </c>
      <c r="NM133" s="21" t="n">
        <v>32.4</v>
      </c>
      <c r="NN133" s="21" t="n">
        <v>32.4</v>
      </c>
      <c r="NO133" s="22" t="n">
        <f aca="false">AVERAGE(NC133:NN133)</f>
        <v>28.9583333333333</v>
      </c>
      <c r="OA133" s="0" t="n">
        <v>1983</v>
      </c>
      <c r="OB133" s="20" t="s">
        <v>139</v>
      </c>
      <c r="OC133" s="23" t="n">
        <f aca="false">(OC131+OC132)/2</f>
        <v>34.4</v>
      </c>
      <c r="OD133" s="23" t="n">
        <f aca="false">(OD131+OD132)/2</f>
        <v>33.5</v>
      </c>
      <c r="OE133" s="23" t="n">
        <f aca="false">(OE131+OE132)/2</f>
        <v>34.8</v>
      </c>
      <c r="OF133" s="23" t="n">
        <f aca="false">(OF131+OF132)/2</f>
        <v>33.1</v>
      </c>
      <c r="OG133" s="23" t="n">
        <f aca="false">(OG131+OG132)/2</f>
        <v>29.7</v>
      </c>
      <c r="OH133" s="28" t="n">
        <f aca="false">(OH132+OH134)/2</f>
        <v>26.4</v>
      </c>
      <c r="OI133" s="21" t="n">
        <v>25.9</v>
      </c>
      <c r="OJ133" s="28" t="n">
        <f aca="false">(OJ132+OJ134)/2</f>
        <v>28.6125</v>
      </c>
      <c r="OK133" s="28" t="n">
        <f aca="false">(OK132+OK134)/2</f>
        <v>31.9</v>
      </c>
      <c r="OL133" s="28" t="n">
        <f aca="false">(OL132+OL134)/2</f>
        <v>35.475</v>
      </c>
      <c r="OM133" s="28" t="n">
        <f aca="false">(OM132+OM134)/2</f>
        <v>38.15</v>
      </c>
      <c r="ON133" s="28" t="n">
        <f aca="false">(ON132+ON134)/2</f>
        <v>40.175</v>
      </c>
      <c r="OO133" s="22" t="n">
        <f aca="false">AVERAGE(OC133:ON133)</f>
        <v>32.6760416666667</v>
      </c>
      <c r="PA133" s="0" t="n">
        <v>1983</v>
      </c>
      <c r="PB133" s="20" t="s">
        <v>139</v>
      </c>
      <c r="PC133" s="21" t="n">
        <v>34.1</v>
      </c>
      <c r="PD133" s="21" t="n">
        <v>34.1</v>
      </c>
      <c r="PE133" s="21" t="n">
        <v>32</v>
      </c>
      <c r="PF133" s="21" t="n">
        <v>32</v>
      </c>
      <c r="PG133" s="21" t="n">
        <v>30.1</v>
      </c>
      <c r="PH133" s="21" t="n">
        <v>28.4</v>
      </c>
      <c r="PI133" s="21" t="n">
        <v>27.9</v>
      </c>
      <c r="PJ133" s="21" t="n">
        <v>28.5</v>
      </c>
      <c r="PK133" s="21" t="n">
        <v>31</v>
      </c>
      <c r="PL133" s="21" t="n">
        <v>33.4</v>
      </c>
      <c r="PM133" s="21" t="n">
        <v>34.2</v>
      </c>
      <c r="PN133" s="21" t="n">
        <v>33.2</v>
      </c>
      <c r="PO133" s="22" t="n">
        <f aca="false">AVERAGE(PC133:PN133)</f>
        <v>31.575</v>
      </c>
      <c r="QA133" s="0" t="n">
        <v>1983</v>
      </c>
      <c r="QB133" s="20" t="s">
        <v>139</v>
      </c>
      <c r="QC133" s="21" t="n">
        <v>32.9</v>
      </c>
      <c r="QD133" s="21" t="n">
        <v>32.4</v>
      </c>
      <c r="QE133" s="21" t="n">
        <v>31.2</v>
      </c>
      <c r="QF133" s="21" t="n">
        <v>30.3</v>
      </c>
      <c r="QG133" s="21" t="n">
        <v>28.3</v>
      </c>
      <c r="QH133" s="21" t="n">
        <v>26.1</v>
      </c>
      <c r="QI133" s="21" t="n">
        <v>25.3</v>
      </c>
      <c r="QJ133" s="21" t="n">
        <v>25.8</v>
      </c>
      <c r="QK133" s="21" t="n">
        <v>28.1</v>
      </c>
      <c r="QL133" s="21" t="n">
        <v>29.6</v>
      </c>
      <c r="QM133" s="21" t="n">
        <v>31</v>
      </c>
      <c r="QN133" s="21" t="n">
        <v>30.5</v>
      </c>
      <c r="QO133" s="22" t="n">
        <f aca="false">AVERAGE(QC133:QN133)</f>
        <v>29.2916666666667</v>
      </c>
      <c r="RA133" s="0" t="n">
        <v>1983</v>
      </c>
      <c r="RB133" s="20" t="s">
        <v>139</v>
      </c>
      <c r="RC133" s="21" t="n">
        <v>36.1</v>
      </c>
      <c r="RD133" s="21" t="n">
        <v>37.4</v>
      </c>
      <c r="RE133" s="21" t="n">
        <v>32.8</v>
      </c>
      <c r="RF133" s="21" t="n">
        <v>23.7</v>
      </c>
      <c r="RG133" s="21" t="n">
        <v>21.6</v>
      </c>
      <c r="RH133" s="21" t="n">
        <v>18</v>
      </c>
      <c r="RI133" s="21" t="n">
        <v>17.5</v>
      </c>
      <c r="RJ133" s="21" t="n">
        <v>20.5</v>
      </c>
      <c r="RK133" s="21" t="n">
        <v>27.9</v>
      </c>
      <c r="RL133" s="21" t="n">
        <v>30.4</v>
      </c>
      <c r="RM133" s="21" t="n">
        <v>30.3</v>
      </c>
      <c r="RN133" s="21" t="n">
        <v>33.9</v>
      </c>
      <c r="RO133" s="22" t="n">
        <f aca="false">AVERAGE(RC133:RN133)</f>
        <v>27.5083333333333</v>
      </c>
      <c r="SA133" s="0" t="n">
        <v>1983</v>
      </c>
      <c r="SB133" s="29" t="s">
        <v>139</v>
      </c>
      <c r="SC133" s="27" t="n">
        <v>31.7</v>
      </c>
      <c r="SD133" s="27" t="n">
        <v>33.9</v>
      </c>
      <c r="SE133" s="27" t="n">
        <v>30.2</v>
      </c>
      <c r="SF133" s="27" t="n">
        <v>24.2</v>
      </c>
      <c r="SG133" s="27" t="n">
        <v>21.1</v>
      </c>
      <c r="SH133" s="27" t="n">
        <v>17.5</v>
      </c>
      <c r="SI133" s="27" t="n">
        <v>17.5</v>
      </c>
      <c r="SJ133" s="27" t="n">
        <v>18.8</v>
      </c>
      <c r="SK133" s="27" t="n">
        <v>25.9</v>
      </c>
      <c r="SL133" s="27" t="n">
        <v>26.8</v>
      </c>
      <c r="SM133" s="27" t="n">
        <v>26.8</v>
      </c>
      <c r="SN133" s="27" t="n">
        <v>28.9</v>
      </c>
      <c r="SO133" s="22" t="n">
        <f aca="false">AVERAGE(SC133:SN133)</f>
        <v>25.275</v>
      </c>
      <c r="TA133" s="0" t="n">
        <v>1983</v>
      </c>
      <c r="TB133" s="29" t="s">
        <v>139</v>
      </c>
      <c r="TC133" s="27" t="n">
        <v>36.3</v>
      </c>
      <c r="TD133" s="27" t="n">
        <v>36.6</v>
      </c>
      <c r="TE133" s="27" t="n">
        <v>33.8</v>
      </c>
      <c r="TF133" s="27" t="n">
        <v>28.6</v>
      </c>
      <c r="TG133" s="27" t="n">
        <v>24.4</v>
      </c>
      <c r="TH133" s="27" t="n">
        <v>21.7</v>
      </c>
      <c r="TI133" s="27" t="n">
        <v>21.2</v>
      </c>
      <c r="TJ133" s="27" t="n">
        <v>23.5</v>
      </c>
      <c r="TK133" s="27" t="n">
        <v>31</v>
      </c>
      <c r="TL133" s="27" t="n">
        <v>32.4</v>
      </c>
      <c r="TM133" s="27" t="n">
        <v>31.9</v>
      </c>
      <c r="TN133" s="27" t="n">
        <v>33</v>
      </c>
      <c r="TO133" s="22" t="n">
        <f aca="false">AVERAGE(TC133:TN133)</f>
        <v>29.5333333333333</v>
      </c>
      <c r="UA133" s="0" t="n">
        <v>1983</v>
      </c>
      <c r="UB133" s="29" t="s">
        <v>139</v>
      </c>
      <c r="UC133" s="27" t="n">
        <v>32.5</v>
      </c>
      <c r="UD133" s="27" t="n">
        <v>34.9</v>
      </c>
      <c r="UE133" s="27" t="n">
        <v>31.9</v>
      </c>
      <c r="UF133" s="27" t="n">
        <v>27.8</v>
      </c>
      <c r="UG133" s="27" t="n">
        <v>23.9</v>
      </c>
      <c r="UH133" s="27" t="n">
        <v>21.2</v>
      </c>
      <c r="UI133" s="27" t="n">
        <v>21.1</v>
      </c>
      <c r="UJ133" s="27" t="n">
        <v>22.4</v>
      </c>
      <c r="UK133" s="27" t="n">
        <v>28.2</v>
      </c>
      <c r="UL133" s="27" t="n">
        <v>28.7</v>
      </c>
      <c r="UM133" s="27" t="n">
        <v>29.4</v>
      </c>
      <c r="UN133" s="27" t="n">
        <v>30.5</v>
      </c>
      <c r="UO133" s="22" t="n">
        <f aca="false">AVERAGE(UC133:UN133)</f>
        <v>27.7083333333333</v>
      </c>
      <c r="VA133" s="0" t="n">
        <v>1983</v>
      </c>
      <c r="VB133" s="29" t="s">
        <v>139</v>
      </c>
      <c r="VC133" s="27" t="n">
        <v>36.1</v>
      </c>
      <c r="VD133" s="27" t="n">
        <v>37.5</v>
      </c>
      <c r="VE133" s="27" t="n">
        <v>33.4</v>
      </c>
      <c r="VF133" s="27" t="n">
        <v>32.4</v>
      </c>
      <c r="VG133" s="27" t="n">
        <v>28.8</v>
      </c>
      <c r="VH133" s="27" t="n">
        <v>27.2</v>
      </c>
      <c r="VI133" s="27" t="n">
        <v>27</v>
      </c>
      <c r="VJ133" s="27" t="n">
        <v>29.4</v>
      </c>
      <c r="VK133" s="27" t="n">
        <v>34.2</v>
      </c>
      <c r="VL133" s="27" t="n">
        <v>35.8</v>
      </c>
      <c r="VM133" s="27" t="n">
        <v>35.8</v>
      </c>
      <c r="VN133" s="27" t="n">
        <v>35.1</v>
      </c>
      <c r="VO133" s="22" t="n">
        <f aca="false">AVERAGE(VC133:VN133)</f>
        <v>32.725</v>
      </c>
      <c r="WA133" s="0" t="n">
        <v>1983</v>
      </c>
      <c r="WB133" s="29" t="s">
        <v>139</v>
      </c>
      <c r="WC133" s="27" t="n">
        <v>29.7</v>
      </c>
      <c r="WD133" s="27" t="n">
        <v>30.2</v>
      </c>
      <c r="WE133" s="27" t="n">
        <v>29.1</v>
      </c>
      <c r="WF133" s="27" t="n">
        <v>27.3</v>
      </c>
      <c r="WG133" s="27" t="n">
        <v>24.1</v>
      </c>
      <c r="WH133" s="27" t="n">
        <v>22.1</v>
      </c>
      <c r="WI133" s="27" t="n">
        <v>21.7</v>
      </c>
      <c r="WJ133" s="27" t="n">
        <v>22.8</v>
      </c>
      <c r="WK133" s="27" t="n">
        <v>27</v>
      </c>
      <c r="WL133" s="27" t="n">
        <v>28.1</v>
      </c>
      <c r="WM133" s="27" t="n">
        <v>29.1</v>
      </c>
      <c r="WN133" s="27" t="n">
        <v>29.3</v>
      </c>
      <c r="WO133" s="22" t="n">
        <f aca="false">AVERAGE(WC133:WN133)</f>
        <v>26.7083333333333</v>
      </c>
      <c r="XA133" s="0" t="n">
        <v>1983</v>
      </c>
      <c r="XB133" s="29" t="s">
        <v>139</v>
      </c>
      <c r="XC133" s="27" t="n">
        <v>31.7</v>
      </c>
      <c r="XD133" s="27" t="n">
        <v>33.1</v>
      </c>
      <c r="XE133" s="27" t="n">
        <v>31.1</v>
      </c>
      <c r="XF133" s="27" t="n">
        <v>26.8</v>
      </c>
      <c r="XG133" s="27" t="n">
        <v>24.3</v>
      </c>
      <c r="XH133" s="27" t="n">
        <v>21.4</v>
      </c>
      <c r="XI133" s="27" t="n">
        <v>20.8</v>
      </c>
      <c r="XJ133" s="27" t="n">
        <v>22.3</v>
      </c>
      <c r="XK133" s="27" t="n">
        <v>28.1</v>
      </c>
      <c r="XL133" s="27" t="n">
        <v>27.7</v>
      </c>
      <c r="XM133" s="27" t="n">
        <v>28.9</v>
      </c>
      <c r="XN133" s="27" t="n">
        <v>29.7</v>
      </c>
      <c r="XO133" s="22" t="n">
        <f aca="false">AVERAGE(XC133:XN133)</f>
        <v>27.1583333333333</v>
      </c>
      <c r="YA133" s="0" t="n">
        <v>1983</v>
      </c>
      <c r="YB133" s="29" t="s">
        <v>139</v>
      </c>
      <c r="YC133" s="27" t="n">
        <v>37.2</v>
      </c>
      <c r="YD133" s="27" t="n">
        <v>38.4</v>
      </c>
      <c r="YE133" s="27" t="n">
        <v>34.8</v>
      </c>
      <c r="YF133" s="27" t="n">
        <v>31.1</v>
      </c>
      <c r="YG133" s="27" t="n">
        <v>25.7</v>
      </c>
      <c r="YH133" s="27" t="n">
        <v>23.6</v>
      </c>
      <c r="YI133" s="27" t="n">
        <v>23.5</v>
      </c>
      <c r="YJ133" s="27" t="n">
        <v>26.8</v>
      </c>
      <c r="YK133" s="27" t="n">
        <v>32.9</v>
      </c>
      <c r="YL133" s="27" t="n">
        <v>34.7</v>
      </c>
      <c r="YM133" s="27" t="n">
        <v>35.4</v>
      </c>
      <c r="YN133" s="27" t="n">
        <v>34.8</v>
      </c>
      <c r="YO133" s="22" t="n">
        <f aca="false">AVERAGE(YC133:YN133)</f>
        <v>31.575</v>
      </c>
      <c r="ZA133" s="0" t="n">
        <v>1983</v>
      </c>
      <c r="ZB133" s="29" t="s">
        <v>139</v>
      </c>
      <c r="ZC133" s="27" t="n">
        <v>32.3</v>
      </c>
      <c r="ZD133" s="27" t="n">
        <v>32.7</v>
      </c>
      <c r="ZE133" s="27" t="n">
        <v>29.7</v>
      </c>
      <c r="ZF133" s="27" t="n">
        <v>29.9</v>
      </c>
      <c r="ZG133" s="27" t="n">
        <v>27</v>
      </c>
      <c r="ZH133" s="27" t="n">
        <v>24.7</v>
      </c>
      <c r="ZI133" s="27" t="n">
        <v>23</v>
      </c>
      <c r="ZJ133" s="27" t="n">
        <v>24.4</v>
      </c>
      <c r="ZK133" s="27" t="n">
        <v>27.2</v>
      </c>
      <c r="ZL133" s="27" t="n">
        <v>28.9</v>
      </c>
      <c r="ZM133" s="27" t="n">
        <v>29.9</v>
      </c>
      <c r="ZN133" s="27" t="n">
        <v>29.9</v>
      </c>
      <c r="ZO133" s="22" t="n">
        <f aca="false">AVERAGE(ZC133:ZN133)</f>
        <v>28.3</v>
      </c>
      <c r="AAA133" s="0" t="n">
        <v>1983</v>
      </c>
      <c r="AAB133" s="29" t="s">
        <v>139</v>
      </c>
      <c r="AAC133" s="27" t="n">
        <v>38.7</v>
      </c>
      <c r="AAD133" s="27" t="n">
        <v>39.6</v>
      </c>
      <c r="AAE133" s="27" t="n">
        <v>35.1</v>
      </c>
      <c r="AAF133" s="27" t="n">
        <v>26.6</v>
      </c>
      <c r="AAG133" s="27" t="n">
        <v>23.8</v>
      </c>
      <c r="AAH133" s="27" t="n">
        <v>21.6</v>
      </c>
      <c r="AAI133" s="27" t="n">
        <v>21.1</v>
      </c>
      <c r="AAJ133" s="27" t="n">
        <v>23.6</v>
      </c>
      <c r="AAK133" s="27" t="n">
        <v>32.1</v>
      </c>
      <c r="AAL133" s="27" t="n">
        <v>34.5</v>
      </c>
      <c r="AAM133" s="27" t="n">
        <v>35.3</v>
      </c>
      <c r="AAN133" s="27" t="n">
        <v>36</v>
      </c>
      <c r="AAO133" s="22" t="n">
        <f aca="false">AVERAGE(AAC133:AAN133)</f>
        <v>30.6666666666667</v>
      </c>
      <c r="ABA133" s="0" t="n">
        <v>1983</v>
      </c>
      <c r="ABB133" s="29" t="s">
        <v>139</v>
      </c>
      <c r="ABC133" s="27" t="n">
        <v>39.2</v>
      </c>
      <c r="ABD133" s="27" t="n">
        <v>39.8</v>
      </c>
      <c r="ABE133" s="27" t="n">
        <v>35.6</v>
      </c>
      <c r="ABF133" s="27" t="n">
        <v>28.5</v>
      </c>
      <c r="ABG133" s="27" t="n">
        <v>24.4</v>
      </c>
      <c r="ABH133" s="27" t="n">
        <v>21</v>
      </c>
      <c r="ABI133" s="27" t="n">
        <v>20.9</v>
      </c>
      <c r="ABJ133" s="27" t="n">
        <v>24.7</v>
      </c>
      <c r="ABK133" s="27" t="n">
        <v>32.8</v>
      </c>
      <c r="ABL133" s="27" t="n">
        <v>35.1</v>
      </c>
      <c r="ABM133" s="27" t="n">
        <v>35.5</v>
      </c>
      <c r="ABN133" s="27" t="n">
        <v>36.5</v>
      </c>
      <c r="ABO133" s="22" t="n">
        <f aca="false">AVERAGE(ABC133:ABN133)</f>
        <v>31.1666666666667</v>
      </c>
      <c r="ACA133" s="0" t="n">
        <v>1983</v>
      </c>
      <c r="ACB133" s="29" t="s">
        <v>139</v>
      </c>
      <c r="ACC133" s="27" t="n">
        <v>29.9</v>
      </c>
      <c r="ACD133" s="27" t="n">
        <v>29.7</v>
      </c>
      <c r="ACE133" s="27" t="n">
        <v>29.2</v>
      </c>
      <c r="ACF133" s="27" t="n">
        <v>27.1</v>
      </c>
      <c r="ACG133" s="27" t="n">
        <v>24.4</v>
      </c>
      <c r="ACH133" s="27" t="n">
        <v>21.5</v>
      </c>
      <c r="ACI133" s="27" t="n">
        <v>20.7</v>
      </c>
      <c r="ACJ133" s="27" t="n">
        <v>21.9</v>
      </c>
      <c r="ACK133" s="27" t="n">
        <v>26.2</v>
      </c>
      <c r="ACL133" s="27" t="n">
        <v>28.4</v>
      </c>
      <c r="ACM133" s="27" t="n">
        <v>29.5</v>
      </c>
      <c r="ACN133" s="27" t="n">
        <v>29</v>
      </c>
      <c r="ACO133" s="22" t="n">
        <f aca="false">AVERAGE(ACC133:ACN133)</f>
        <v>26.4583333333333</v>
      </c>
      <c r="ADA133" s="0" t="n">
        <v>1983</v>
      </c>
      <c r="ADB133" s="29" t="s">
        <v>139</v>
      </c>
      <c r="ADC133" s="27" t="n">
        <v>30.5</v>
      </c>
      <c r="ADD133" s="27" t="n">
        <v>32.7</v>
      </c>
      <c r="ADE133" s="27" t="n">
        <v>30.7</v>
      </c>
      <c r="ADF133" s="27" t="n">
        <v>27.5</v>
      </c>
      <c r="ADG133" s="27" t="n">
        <v>24.3</v>
      </c>
      <c r="ADH133" s="27" t="n">
        <v>22</v>
      </c>
      <c r="ADI133" s="27" t="n">
        <v>21.3</v>
      </c>
      <c r="ADJ133" s="27" t="n">
        <v>22.7</v>
      </c>
      <c r="ADK133" s="27" t="n">
        <v>27</v>
      </c>
      <c r="ADL133" s="27" t="n">
        <v>28</v>
      </c>
      <c r="ADM133" s="27" t="n">
        <v>28.3</v>
      </c>
      <c r="ADN133" s="27" t="n">
        <v>28.7</v>
      </c>
      <c r="ADO133" s="22" t="n">
        <f aca="false">AVERAGE(ADC133:ADN133)</f>
        <v>26.975</v>
      </c>
      <c r="AEA133" s="0" t="n">
        <v>1983</v>
      </c>
      <c r="AEB133" s="29" t="s">
        <v>139</v>
      </c>
      <c r="AEC133" s="27" t="n">
        <v>32.5</v>
      </c>
      <c r="AED133" s="27" t="n">
        <v>35.1</v>
      </c>
      <c r="AEE133" s="27" t="n">
        <v>31.6</v>
      </c>
      <c r="AEF133" s="27" t="n">
        <v>25.2</v>
      </c>
      <c r="AEG133" s="27" t="n">
        <v>21.6</v>
      </c>
      <c r="AEH133" s="27" t="n">
        <v>18.1</v>
      </c>
      <c r="AEI133" s="27" t="n">
        <v>18.4</v>
      </c>
      <c r="AEJ133" s="27" t="n">
        <v>19.4</v>
      </c>
      <c r="AEK133" s="27" t="n">
        <v>25.9</v>
      </c>
      <c r="AEL133" s="27" t="n">
        <v>27.9</v>
      </c>
      <c r="AEM133" s="27" t="n">
        <v>27.3</v>
      </c>
      <c r="AEN133" s="27" t="n">
        <v>29.6</v>
      </c>
      <c r="AEO133" s="22" t="n">
        <f aca="false">AVERAGE(AEC133:AEN133)</f>
        <v>26.05</v>
      </c>
      <c r="AFA133" s="0" t="n">
        <v>1983</v>
      </c>
      <c r="AFB133" s="29" t="s">
        <v>139</v>
      </c>
      <c r="AFC133" s="27" t="n">
        <v>35.1</v>
      </c>
      <c r="AFD133" s="27" t="n">
        <v>37.1</v>
      </c>
      <c r="AFE133" s="27" t="n">
        <v>32</v>
      </c>
      <c r="AFF133" s="27" t="n">
        <v>25.4</v>
      </c>
      <c r="AFG133" s="27" t="n">
        <v>21.6</v>
      </c>
      <c r="AFH133" s="27" t="n">
        <v>18.4</v>
      </c>
      <c r="AFI133" s="27" t="n">
        <v>17.8</v>
      </c>
      <c r="AFJ133" s="27" t="n">
        <v>19.9</v>
      </c>
      <c r="AFK133" s="27" t="n">
        <v>27.9</v>
      </c>
      <c r="AFL133" s="27" t="n">
        <v>30.5</v>
      </c>
      <c r="AFM133" s="27" t="n">
        <v>29.7</v>
      </c>
      <c r="AFN133" s="27" t="n">
        <v>31.4</v>
      </c>
      <c r="AFO133" s="22" t="n">
        <f aca="false">AVERAGE(AFC133:AFN133)</f>
        <v>27.2333333333333</v>
      </c>
      <c r="AGA133" s="0" t="n">
        <v>1983</v>
      </c>
      <c r="AGB133" s="29" t="s">
        <v>139</v>
      </c>
      <c r="AGC133" s="27" t="n">
        <v>37.3</v>
      </c>
      <c r="AGD133" s="27" t="n">
        <v>36.4</v>
      </c>
      <c r="AGE133" s="27" t="n">
        <v>33.9</v>
      </c>
      <c r="AGF133" s="27" t="n">
        <v>33</v>
      </c>
      <c r="AGG133" s="27" t="n">
        <v>29.7</v>
      </c>
      <c r="AGH133" s="27" t="n">
        <v>28.4</v>
      </c>
      <c r="AGI133" s="27" t="n">
        <v>27.8</v>
      </c>
      <c r="AGJ133" s="27" t="n">
        <v>31.2</v>
      </c>
      <c r="AGK133" s="27" t="n">
        <v>35.2</v>
      </c>
      <c r="AGL133" s="27" t="n">
        <v>36.7</v>
      </c>
      <c r="AGM133" s="27" t="n">
        <v>36.6</v>
      </c>
      <c r="AGN133" s="27" t="n">
        <v>36.9</v>
      </c>
      <c r="AGO133" s="22" t="n">
        <f aca="false">AVERAGE(AGC133:AGN133)</f>
        <v>33.5916666666667</v>
      </c>
      <c r="AHA133" s="0" t="n">
        <v>1983</v>
      </c>
      <c r="AHB133" s="29" t="s">
        <v>139</v>
      </c>
      <c r="AHC133" s="27" t="n">
        <v>36</v>
      </c>
      <c r="AHD133" s="27" t="n">
        <v>36.8</v>
      </c>
      <c r="AHE133" s="27" t="n">
        <v>32.4</v>
      </c>
      <c r="AHF133" s="27" t="n">
        <v>32.5</v>
      </c>
      <c r="AHG133" s="27" t="n">
        <v>30.4</v>
      </c>
      <c r="AHH133" s="27" t="n">
        <v>28.7</v>
      </c>
      <c r="AHI133" s="27" t="n">
        <v>29.1</v>
      </c>
      <c r="AHJ133" s="27" t="n">
        <v>31.1</v>
      </c>
      <c r="AHK133" s="27" t="n">
        <v>34.3</v>
      </c>
      <c r="AHL133" s="27" t="n">
        <v>36.6</v>
      </c>
      <c r="AHM133" s="27" t="n">
        <v>35.9</v>
      </c>
      <c r="AHN133" s="27" t="n">
        <v>34.6</v>
      </c>
      <c r="AHO133" s="22" t="n">
        <f aca="false">AVERAGE(AHC133:AHN133)</f>
        <v>33.2</v>
      </c>
      <c r="AIA133" s="0" t="n">
        <v>1983</v>
      </c>
      <c r="AIB133" s="29" t="s">
        <v>139</v>
      </c>
      <c r="AIC133" s="27" t="n">
        <v>38.8</v>
      </c>
      <c r="AID133" s="27" t="n">
        <v>40.4</v>
      </c>
      <c r="AIE133" s="27" t="n">
        <v>36.4</v>
      </c>
      <c r="AIF133" s="27" t="n">
        <v>31.3</v>
      </c>
      <c r="AIG133" s="27" t="n">
        <v>26.6</v>
      </c>
      <c r="AIH133" s="27" t="n">
        <v>24.6</v>
      </c>
      <c r="AII133" s="27" t="n">
        <v>24.7</v>
      </c>
      <c r="AIJ133" s="27" t="n">
        <v>28.2</v>
      </c>
      <c r="AIK133" s="27" t="n">
        <v>34.2</v>
      </c>
      <c r="AIL133" s="27" t="n">
        <v>36.9</v>
      </c>
      <c r="AIM133" s="27" t="n">
        <v>37.1</v>
      </c>
      <c r="AIN133" s="27" t="n">
        <v>36.3</v>
      </c>
      <c r="AIO133" s="22" t="n">
        <f aca="false">AVERAGE(AIC133:AIN133)</f>
        <v>32.9583333333333</v>
      </c>
      <c r="AJA133" s="0" t="n">
        <v>1983</v>
      </c>
      <c r="AJB133" s="29" t="s">
        <v>139</v>
      </c>
      <c r="AJC133" s="27" t="n">
        <v>32</v>
      </c>
      <c r="AJD133" s="27" t="n">
        <v>32</v>
      </c>
      <c r="AJE133" s="27" t="n">
        <v>29.9</v>
      </c>
      <c r="AJF133" s="27" t="n">
        <v>27.4</v>
      </c>
      <c r="AJG133" s="27" t="n">
        <v>24.4</v>
      </c>
      <c r="AJH133" s="27" t="n">
        <v>22.1</v>
      </c>
      <c r="AJI133" s="27" t="n">
        <v>22.1</v>
      </c>
      <c r="AJJ133" s="27" t="n">
        <v>23.4</v>
      </c>
      <c r="AJK133" s="27" t="n">
        <v>28.6</v>
      </c>
      <c r="AJL133" s="27" t="n">
        <v>29.6</v>
      </c>
      <c r="AJM133" s="27" t="n">
        <v>29.9</v>
      </c>
      <c r="AJN133" s="27" t="n">
        <v>31.1</v>
      </c>
      <c r="AJO133" s="22" t="n">
        <f aca="false">AVERAGE(AJC133:AJN133)</f>
        <v>27.7083333333333</v>
      </c>
      <c r="AKA133" s="0" t="n">
        <v>1983</v>
      </c>
      <c r="AKB133" s="29" t="s">
        <v>139</v>
      </c>
      <c r="AKC133" s="27" t="n">
        <v>34.8</v>
      </c>
      <c r="AKD133" s="27" t="n">
        <v>36.2</v>
      </c>
      <c r="AKE133" s="27" t="n">
        <v>32.5</v>
      </c>
      <c r="AKF133" s="27" t="n">
        <v>25.6</v>
      </c>
      <c r="AKG133" s="27" t="n">
        <v>22.1</v>
      </c>
      <c r="AKH133" s="27" t="n">
        <v>18</v>
      </c>
      <c r="AKI133" s="27" t="n">
        <v>18.2</v>
      </c>
      <c r="AKJ133" s="27" t="n">
        <v>19.8</v>
      </c>
      <c r="AKK133" s="27" t="n">
        <v>27.2</v>
      </c>
      <c r="AKL133" s="27" t="n">
        <v>30.6</v>
      </c>
      <c r="AKM133" s="27" t="n">
        <v>29.1</v>
      </c>
      <c r="AKN133" s="27" t="n">
        <v>31.6</v>
      </c>
      <c r="AKO133" s="22" t="n">
        <f aca="false">AVERAGE(AKC133:AKN133)</f>
        <v>27.1416666666667</v>
      </c>
      <c r="ALA133" s="0" t="n">
        <v>1983</v>
      </c>
      <c r="ALB133" s="29" t="s">
        <v>139</v>
      </c>
      <c r="ALC133" s="27" t="n">
        <v>28.7</v>
      </c>
      <c r="ALD133" s="27" t="n">
        <v>29.9</v>
      </c>
      <c r="ALE133" s="27" t="n">
        <v>29</v>
      </c>
      <c r="ALF133" s="27" t="n">
        <v>27.1</v>
      </c>
      <c r="ALG133" s="27" t="n">
        <v>24.4</v>
      </c>
      <c r="ALH133" s="27" t="n">
        <v>21.5</v>
      </c>
      <c r="ALI133" s="27" t="n">
        <v>20.7</v>
      </c>
      <c r="ALJ133" s="27" t="n">
        <v>21.9</v>
      </c>
      <c r="ALK133" s="27" t="n">
        <v>25.4</v>
      </c>
      <c r="ALL133" s="27" t="n">
        <v>26.8</v>
      </c>
      <c r="ALM133" s="27" t="n">
        <v>26.8</v>
      </c>
      <c r="ALN133" s="27" t="n">
        <v>27.8</v>
      </c>
      <c r="ALO133" s="22" t="n">
        <f aca="false">AVERAGE(ALC133:ALN133)</f>
        <v>25.8333333333333</v>
      </c>
    </row>
    <row r="134" customFormat="false" ht="12.8" hidden="false" customHeight="false" outlineLevel="0" collapsed="false">
      <c r="A134" s="16"/>
      <c r="B134" s="8" t="n">
        <f aca="false">AVERAGE(AO134,BO134,CO134,DO134,EO134,FO134,GO134,HO134,IO134,JO134,KO134,LO134,MO134,NO134,OO134,PO134,QO134,RO134,SO134,TO134,UO134,VO134,WO134,XO134,YO134,ZO134,AAO134,ABO134,ACO134,ADO134,AEO134,AFO134,AGO134,AHO134,AIO134,AJO134,AKO134,ALO134,Sheet2!O134,Sheet2!AO134,Sheet2!BO134,Sheet2!CO134)</f>
        <v>28.4409970238095</v>
      </c>
      <c r="C134" s="10" t="n">
        <f aca="false">AVERAGE(B130:B134)</f>
        <v>28.944871031746</v>
      </c>
      <c r="D134" s="9" t="n">
        <f aca="false">AVERAGE(B125:B134)</f>
        <v>28.8126600829726</v>
      </c>
      <c r="E134" s="8" t="n">
        <f aca="false">AVERAGE(B115:B134)</f>
        <v>28.805955762987</v>
      </c>
      <c r="F134" s="11" t="n">
        <f aca="false">AVERAGE(B85:B134)</f>
        <v>28.7936829906205</v>
      </c>
      <c r="G134" s="2" t="n">
        <f aca="false">MAX(AC134:AN134,BC134:BN134,CC134:CN134,DC134:DN134,EC134:EN134,FC134:FN134,GC134:GN134,HC134:HN134,IC134:IN134,JC134:JN134,KC134:KN134,LC134:LN134,MC134:MN134,NC134:NN134,OC134:ON134,PC134:PN134,QC134:QN134,RC134:RN134,SC134:SN134,TC134:TN134,UC134:UN134,VC134:VN134,WC134:WN134,XC134:XN134,YC134:YN134,ZC134:ZN134,AAC134:AAN134,ABC134:ABN134,ACC134:ACN134,ADC134:ADN134,AEC134:AEN134,AFC134:AFN134,AGC134:AGN134,AHC134:AHN134,AIC134:AIN134,AJC134:AJN134,AKC134:AKN134,ALC134:ALN134,Sheet2!C134:N134,Sheet2!AC134:AN134,Sheet2!BC134:BN134,Sheet2!CC134:CN134)</f>
        <v>40.55</v>
      </c>
      <c r="H134" s="17" t="n">
        <f aca="false">MEDIAN(AC134:AN134,BC134:BN134,CC134:CN134,DC134:DN134,EC134:EN134,FC134:FN134,GC134:GN134,HC134:HN134,IC134:IN134,JC134:JN134,KC134:KN134,LC134:LN134,MC134:MN134,NC134:NN134,OC134:ON134,PC134:PN134,QC134:QN134,RC134:RN134,SC134:SN134,TC134:TN134,UC134:UN134,VC134:VN134,WC134:WN134,XC134:XN134,YC134:YN134,ZC134:ZN134,AAC134:AAN134,ABC134:ABN134,ACC134:ACN134,ADC134:ADN134,AEC134:AEN134,AFC134:AFN134,AGC134:AGN134,AHC134:AHN134,AIC134:AIN134,AJC134:AJN134,AKC134:AKN134,ALC134:ALN134,Sheet2!C134:N134,Sheet2!AC134:AN134,Sheet2!BC134:BN134,Sheet2!CC134:CN134)</f>
        <v>28.85</v>
      </c>
      <c r="I134" s="18" t="n">
        <f aca="false">MIN(AC134:AN134,BC134:BN134,CC134:CN134,DC134:DN134,EC134:EN134,FC134:FN134,GC134:GN134,HC134:HN134,IC134:IN134,JC134:JN134,KC134:KN134,LC134:LN134,MC134:MN134,NC134:NN134,OC134:ON134,PC134:PN134,QC134:QN134,RC134:RN134,SC134:SN134,TC134:TN134,UC134:UN134,VC134:VN134,WC134:WN134,XC134:XN134,YC134:YN134,ZC134:ZN134,AAC134:AAN134,ABC134:ABN134,ACC134:ACN134,ADC134:ADN134,AEC134:AEN134,AFC134:AFN134,AGC134:AGN134,AHC134:AHN134,AIC134:AIN134,AJC134:AJN134,AKC134:AKN134,ALC134:ALN134,Sheet2!C134:N134,Sheet2!AC134:AN134,Sheet2!BC134:BN134,Sheet2!CC134:CN134)</f>
        <v>16</v>
      </c>
      <c r="K134" s="19" t="n">
        <f aca="false">(G134+I134)/2</f>
        <v>28.275</v>
      </c>
      <c r="AB134" s="33" t="n">
        <v>1984</v>
      </c>
      <c r="AC134" s="21" t="n">
        <v>32.3</v>
      </c>
      <c r="AD134" s="21" t="n">
        <v>32.3</v>
      </c>
      <c r="AE134" s="21" t="n">
        <v>33</v>
      </c>
      <c r="AF134" s="21" t="n">
        <v>30.1</v>
      </c>
      <c r="AG134" s="21" t="n">
        <v>26.9</v>
      </c>
      <c r="AH134" s="21" t="n">
        <v>23.5</v>
      </c>
      <c r="AI134" s="21" t="n">
        <v>20</v>
      </c>
      <c r="AJ134" s="21" t="n">
        <v>24.6</v>
      </c>
      <c r="AK134" s="21" t="n">
        <v>26.8</v>
      </c>
      <c r="AL134" s="21" t="n">
        <v>30.5</v>
      </c>
      <c r="AM134" s="21" t="n">
        <v>35</v>
      </c>
      <c r="AN134" s="21" t="n">
        <v>36.8</v>
      </c>
      <c r="AO134" s="22" t="n">
        <f aca="false">AVERAGE(AC134:AN134)</f>
        <v>29.3166666666667</v>
      </c>
      <c r="BA134" s="0" t="n">
        <v>1984</v>
      </c>
      <c r="BB134" s="20" t="s">
        <v>140</v>
      </c>
      <c r="BC134" s="21" t="n">
        <v>30.6</v>
      </c>
      <c r="BD134" s="21" t="n">
        <v>32.7</v>
      </c>
      <c r="BE134" s="21" t="n">
        <v>32.4</v>
      </c>
      <c r="BF134" s="21" t="n">
        <v>26.7</v>
      </c>
      <c r="BG134" s="21" t="n">
        <v>23.9</v>
      </c>
      <c r="BH134" s="21" t="n">
        <v>21.3</v>
      </c>
      <c r="BI134" s="21" t="n">
        <v>16.5</v>
      </c>
      <c r="BJ134" s="21" t="n">
        <v>20.7</v>
      </c>
      <c r="BK134" s="21" t="n">
        <v>23</v>
      </c>
      <c r="BL134" s="21" t="n">
        <v>28.5</v>
      </c>
      <c r="BM134" s="21" t="n">
        <v>33.1</v>
      </c>
      <c r="BN134" s="21" t="n">
        <v>36.7</v>
      </c>
      <c r="BO134" s="22" t="n">
        <f aca="false">AVERAGE(BC134:BN134)</f>
        <v>27.175</v>
      </c>
      <c r="CA134" s="0" t="n">
        <v>1984</v>
      </c>
      <c r="CB134" s="20" t="s">
        <v>140</v>
      </c>
      <c r="CC134" s="21" t="n">
        <v>34.4</v>
      </c>
      <c r="CD134" s="21" t="n">
        <v>35.5</v>
      </c>
      <c r="CE134" s="21" t="n">
        <v>34.5</v>
      </c>
      <c r="CF134" s="21" t="n">
        <v>31.2</v>
      </c>
      <c r="CG134" s="21" t="n">
        <v>27.7</v>
      </c>
      <c r="CH134" s="21" t="n">
        <v>24</v>
      </c>
      <c r="CI134" s="21" t="n">
        <v>19.9</v>
      </c>
      <c r="CJ134" s="21" t="n">
        <v>25.5</v>
      </c>
      <c r="CK134" s="21" t="n">
        <v>26.5</v>
      </c>
      <c r="CL134" s="21" t="n">
        <v>32.8</v>
      </c>
      <c r="CM134" s="21" t="n">
        <v>37.1</v>
      </c>
      <c r="CN134" s="21" t="n">
        <v>37.8</v>
      </c>
      <c r="CO134" s="22" t="n">
        <f aca="false">AVERAGE(CC134:CN134)</f>
        <v>30.575</v>
      </c>
      <c r="DA134" s="0" t="n">
        <v>1984</v>
      </c>
      <c r="DB134" s="20" t="s">
        <v>140</v>
      </c>
      <c r="DC134" s="21" t="n">
        <v>31</v>
      </c>
      <c r="DD134" s="21" t="n">
        <v>31</v>
      </c>
      <c r="DE134" s="21" t="n">
        <v>31.1</v>
      </c>
      <c r="DF134" s="21" t="n">
        <v>29.3</v>
      </c>
      <c r="DG134" s="21" t="n">
        <v>27.4</v>
      </c>
      <c r="DH134" s="21" t="n">
        <v>25.1</v>
      </c>
      <c r="DI134" s="21" t="n">
        <v>24.1</v>
      </c>
      <c r="DJ134" s="21" t="n">
        <v>26</v>
      </c>
      <c r="DK134" s="21" t="n">
        <v>27.6</v>
      </c>
      <c r="DL134" s="21" t="n">
        <v>28.5</v>
      </c>
      <c r="DM134" s="21" t="n">
        <v>30.7</v>
      </c>
      <c r="DN134" s="21" t="n">
        <v>32.3</v>
      </c>
      <c r="DO134" s="22" t="n">
        <f aca="false">AVERAGE(DC134:DN134)</f>
        <v>28.675</v>
      </c>
      <c r="EA134" s="0" t="n">
        <v>1984</v>
      </c>
      <c r="EB134" s="20" t="s">
        <v>140</v>
      </c>
      <c r="EC134" s="21" t="n">
        <v>28.3</v>
      </c>
      <c r="ED134" s="21" t="n">
        <v>28.7</v>
      </c>
      <c r="EE134" s="21" t="n">
        <v>28.3</v>
      </c>
      <c r="EF134" s="21" t="n">
        <v>25.4</v>
      </c>
      <c r="EG134" s="21" t="n">
        <v>23.3</v>
      </c>
      <c r="EH134" s="21" t="n">
        <v>21.4</v>
      </c>
      <c r="EI134" s="21" t="n">
        <v>19.2</v>
      </c>
      <c r="EJ134" s="21" t="n">
        <v>21.8</v>
      </c>
      <c r="EK134" s="21" t="n">
        <v>23.2</v>
      </c>
      <c r="EL134" s="21" t="n">
        <v>23.8</v>
      </c>
      <c r="EM134" s="21" t="n">
        <v>26.7</v>
      </c>
      <c r="EN134" s="21" t="n">
        <v>29.2</v>
      </c>
      <c r="EO134" s="22" t="n">
        <f aca="false">AVERAGE(EC134:EN134)</f>
        <v>24.9416666666667</v>
      </c>
      <c r="FA134" s="0" t="n">
        <v>1984</v>
      </c>
      <c r="FB134" s="20" t="s">
        <v>140</v>
      </c>
      <c r="FC134" s="21" t="n">
        <v>30.2</v>
      </c>
      <c r="FD134" s="21" t="n">
        <v>29.7</v>
      </c>
      <c r="FE134" s="21" t="n">
        <v>29.6</v>
      </c>
      <c r="FF134" s="21" t="n">
        <v>27.3</v>
      </c>
      <c r="FG134" s="21" t="n">
        <v>25.3</v>
      </c>
      <c r="FH134" s="21" t="n">
        <v>23.1</v>
      </c>
      <c r="FI134" s="21" t="n">
        <v>21.7</v>
      </c>
      <c r="FJ134" s="21" t="n">
        <v>23.7</v>
      </c>
      <c r="FK134" s="21" t="n">
        <v>25.5</v>
      </c>
      <c r="FL134" s="21" t="n">
        <v>25.3</v>
      </c>
      <c r="FM134" s="21" t="n">
        <v>28.4</v>
      </c>
      <c r="FN134" s="21" t="n">
        <v>30.5</v>
      </c>
      <c r="FO134" s="22" t="n">
        <f aca="false">AVERAGE(FC134:FN134)</f>
        <v>26.6916666666667</v>
      </c>
      <c r="GA134" s="0" t="n">
        <v>1984</v>
      </c>
      <c r="GB134" s="20" t="s">
        <v>140</v>
      </c>
      <c r="GC134" s="21" t="n">
        <v>30.8</v>
      </c>
      <c r="GD134" s="21" t="n">
        <v>29.6</v>
      </c>
      <c r="GE134" s="21" t="n">
        <v>30.5</v>
      </c>
      <c r="GF134" s="21" t="n">
        <v>29.4</v>
      </c>
      <c r="GG134" s="21" t="n">
        <v>27.9</v>
      </c>
      <c r="GH134" s="21" t="n">
        <v>25.8</v>
      </c>
      <c r="GI134" s="21" t="n">
        <v>24</v>
      </c>
      <c r="GJ134" s="21" t="n">
        <v>26</v>
      </c>
      <c r="GK134" s="21" t="n">
        <v>27.9</v>
      </c>
      <c r="GL134" s="21" t="n">
        <v>28.8</v>
      </c>
      <c r="GM134" s="21" t="n">
        <v>31.3</v>
      </c>
      <c r="GN134" s="21" t="n">
        <v>32.7</v>
      </c>
      <c r="GO134" s="22" t="n">
        <f aca="false">AVERAGE(GC134:GN134)</f>
        <v>28.725</v>
      </c>
      <c r="HA134" s="0" t="n">
        <v>1984</v>
      </c>
      <c r="HB134" s="20" t="s">
        <v>140</v>
      </c>
      <c r="HC134" s="21" t="n">
        <v>32.7</v>
      </c>
      <c r="HD134" s="21" t="n">
        <v>31.6</v>
      </c>
      <c r="HE134" s="21" t="n">
        <v>32</v>
      </c>
      <c r="HF134" s="21" t="n">
        <v>33.3</v>
      </c>
      <c r="HG134" s="21" t="n">
        <v>31.9</v>
      </c>
      <c r="HH134" s="21" t="n">
        <v>28.7</v>
      </c>
      <c r="HI134" s="21" t="n">
        <v>26.9</v>
      </c>
      <c r="HJ134" s="21" t="n">
        <v>29.6</v>
      </c>
      <c r="HK134" s="21" t="n">
        <v>34.2</v>
      </c>
      <c r="HL134" s="21" t="n">
        <v>35.3</v>
      </c>
      <c r="HM134" s="21" t="n">
        <v>36.3</v>
      </c>
      <c r="HN134" s="21" t="n">
        <v>36.8</v>
      </c>
      <c r="HO134" s="22" t="n">
        <f aca="false">AVERAGE(HC134:HN134)</f>
        <v>32.4416666666667</v>
      </c>
      <c r="IA134" s="0" t="n">
        <v>1984</v>
      </c>
      <c r="IB134" s="20" t="s">
        <v>140</v>
      </c>
      <c r="IC134" s="21" t="n">
        <v>31.3</v>
      </c>
      <c r="ID134" s="21" t="n">
        <v>29.4</v>
      </c>
      <c r="IE134" s="21" t="n">
        <v>30.1</v>
      </c>
      <c r="IF134" s="21" t="n">
        <v>29.3</v>
      </c>
      <c r="IG134" s="21" t="n">
        <v>27.6</v>
      </c>
      <c r="IH134" s="21" t="n">
        <v>25.6</v>
      </c>
      <c r="II134" s="21" t="n">
        <v>25.2</v>
      </c>
      <c r="IJ134" s="21" t="n">
        <v>26.9</v>
      </c>
      <c r="IK134" s="21" t="n">
        <v>28.9</v>
      </c>
      <c r="IL134" s="21" t="n">
        <v>29.2</v>
      </c>
      <c r="IM134" s="21" t="n">
        <v>30.4</v>
      </c>
      <c r="IN134" s="21" t="n">
        <v>32.1</v>
      </c>
      <c r="IO134" s="22" t="n">
        <f aca="false">AVERAGE(IC134:IN134)</f>
        <v>28.8333333333333</v>
      </c>
      <c r="JA134" s="0" t="n">
        <v>1984</v>
      </c>
      <c r="JB134" s="20" t="s">
        <v>140</v>
      </c>
      <c r="JC134" s="21" t="n">
        <v>33.5</v>
      </c>
      <c r="JD134" s="21" t="n">
        <v>35.1</v>
      </c>
      <c r="JE134" s="21" t="n">
        <v>33.9</v>
      </c>
      <c r="JF134" s="21" t="n">
        <v>33</v>
      </c>
      <c r="JG134" s="21" t="n">
        <v>30.9</v>
      </c>
      <c r="JH134" s="21" t="n">
        <v>26.1</v>
      </c>
      <c r="JI134" s="21" t="n">
        <v>23.8</v>
      </c>
      <c r="JJ134" s="21" t="n">
        <v>28.9</v>
      </c>
      <c r="JK134" s="21" t="n">
        <v>29.4</v>
      </c>
      <c r="JL134" s="21" t="n">
        <v>35.5</v>
      </c>
      <c r="JM134" s="21" t="n">
        <v>38.2</v>
      </c>
      <c r="JN134" s="21" t="n">
        <v>38.5</v>
      </c>
      <c r="JO134" s="22" t="n">
        <f aca="false">AVERAGE(JC134:JN134)</f>
        <v>32.2333333333333</v>
      </c>
      <c r="KA134" s="0" t="n">
        <v>1984</v>
      </c>
      <c r="KB134" s="20" t="s">
        <v>140</v>
      </c>
      <c r="KC134" s="21" t="n">
        <v>26.1</v>
      </c>
      <c r="KD134" s="21" t="n">
        <v>26</v>
      </c>
      <c r="KE134" s="21" t="n">
        <v>25.7</v>
      </c>
      <c r="KF134" s="21" t="n">
        <v>23.4</v>
      </c>
      <c r="KG134" s="21" t="n">
        <v>21.4</v>
      </c>
      <c r="KH134" s="21" t="n">
        <v>19.9</v>
      </c>
      <c r="KI134" s="21" t="n">
        <v>18.6</v>
      </c>
      <c r="KJ134" s="21" t="n">
        <v>19.7</v>
      </c>
      <c r="KK134" s="21" t="n">
        <v>20.8</v>
      </c>
      <c r="KL134" s="21" t="n">
        <v>21.5</v>
      </c>
      <c r="KM134" s="21" t="n">
        <v>24.2</v>
      </c>
      <c r="KN134" s="21" t="n">
        <v>25.8</v>
      </c>
      <c r="KO134" s="22" t="n">
        <f aca="false">AVERAGE(KC134:KN134)</f>
        <v>22.7583333333333</v>
      </c>
      <c r="LA134" s="0" t="n">
        <v>1984</v>
      </c>
      <c r="LB134" s="20" t="s">
        <v>140</v>
      </c>
      <c r="LC134" s="21" t="n">
        <v>31.3</v>
      </c>
      <c r="LD134" s="21" t="n">
        <v>29.3</v>
      </c>
      <c r="LE134" s="21" t="n">
        <v>30.3</v>
      </c>
      <c r="LF134" s="21" t="n">
        <v>29.1</v>
      </c>
      <c r="LG134" s="21" t="n">
        <v>27.4</v>
      </c>
      <c r="LH134" s="21" t="n">
        <v>25.2</v>
      </c>
      <c r="LI134" s="21" t="n">
        <v>24.3</v>
      </c>
      <c r="LJ134" s="21" t="n">
        <v>26.1</v>
      </c>
      <c r="LK134" s="21" t="n">
        <v>27.9</v>
      </c>
      <c r="LL134" s="21" t="n">
        <v>28.6</v>
      </c>
      <c r="LM134" s="21" t="n">
        <v>30.3</v>
      </c>
      <c r="LN134" s="21" t="n">
        <v>33.1</v>
      </c>
      <c r="LO134" s="22" t="n">
        <f aca="false">AVERAGE(LC134:LN134)</f>
        <v>28.575</v>
      </c>
      <c r="MA134" s="0" t="n">
        <v>1984</v>
      </c>
      <c r="MB134" s="20" t="s">
        <v>140</v>
      </c>
      <c r="MC134" s="21" t="n">
        <v>30.3</v>
      </c>
      <c r="MD134" s="21" t="n">
        <v>33</v>
      </c>
      <c r="ME134" s="21" t="n">
        <v>32.7</v>
      </c>
      <c r="MF134" s="21" t="n">
        <v>28</v>
      </c>
      <c r="MG134" s="21" t="n">
        <v>24.4</v>
      </c>
      <c r="MH134" s="21" t="n">
        <v>21.5</v>
      </c>
      <c r="MI134" s="21" t="n">
        <v>17.3</v>
      </c>
      <c r="MJ134" s="21" t="n">
        <v>21.7</v>
      </c>
      <c r="MK134" s="21" t="n">
        <v>23.9</v>
      </c>
      <c r="ML134" s="21" t="n">
        <v>29.1</v>
      </c>
      <c r="MM134" s="21" t="n">
        <v>33.9</v>
      </c>
      <c r="MN134" s="21" t="n">
        <v>36.3</v>
      </c>
      <c r="MO134" s="22" t="n">
        <f aca="false">AVERAGE(MC134:MN134)</f>
        <v>27.675</v>
      </c>
      <c r="NA134" s="0" t="n">
        <v>1984</v>
      </c>
      <c r="NB134" s="20" t="s">
        <v>140</v>
      </c>
      <c r="NC134" s="21" t="n">
        <v>32.7</v>
      </c>
      <c r="ND134" s="21" t="n">
        <v>31.7</v>
      </c>
      <c r="NE134" s="21" t="n">
        <v>32.4</v>
      </c>
      <c r="NF134" s="21" t="n">
        <v>29</v>
      </c>
      <c r="NG134" s="21" t="n">
        <v>26.6</v>
      </c>
      <c r="NH134" s="21" t="n">
        <v>23.9</v>
      </c>
      <c r="NI134" s="21" t="n">
        <v>21.5</v>
      </c>
      <c r="NJ134" s="21" t="n">
        <v>25.1</v>
      </c>
      <c r="NK134" s="21" t="n">
        <v>27.9</v>
      </c>
      <c r="NL134" s="21" t="n">
        <v>29.1</v>
      </c>
      <c r="NM134" s="21" t="n">
        <v>32.3</v>
      </c>
      <c r="NN134" s="21" t="n">
        <v>35.7</v>
      </c>
      <c r="NO134" s="22" t="n">
        <f aca="false">AVERAGE(NC134:NN134)</f>
        <v>28.9916666666667</v>
      </c>
      <c r="OA134" s="0" t="n">
        <v>1984</v>
      </c>
      <c r="OB134" s="20" t="s">
        <v>140</v>
      </c>
      <c r="OC134" s="28" t="n">
        <f aca="false">(OC133+OC135)/2</f>
        <v>35.1375</v>
      </c>
      <c r="OD134" s="28" t="n">
        <f aca="false">(OD133+OD135)/2</f>
        <v>34.275</v>
      </c>
      <c r="OE134" s="28" t="n">
        <f aca="false">(OE133+OE135)/2</f>
        <v>35.3</v>
      </c>
      <c r="OF134" s="28" t="n">
        <f aca="false">(OF133+OF135)/2</f>
        <v>33.775</v>
      </c>
      <c r="OG134" s="23" t="n">
        <f aca="false">(OG135+OG136)/2</f>
        <v>28.4</v>
      </c>
      <c r="OH134" s="23" t="n">
        <f aca="false">(OH135+OH136)/2</f>
        <v>26.5</v>
      </c>
      <c r="OI134" s="21" t="n">
        <v>25.9</v>
      </c>
      <c r="OJ134" s="23" t="n">
        <f aca="false">(OJ135+OJ136)/2</f>
        <v>27.825</v>
      </c>
      <c r="OK134" s="23" t="n">
        <f aca="false">(OK135+OK136)/2</f>
        <v>31.25</v>
      </c>
      <c r="OL134" s="23" t="n">
        <f aca="false">(OL135+OL136)/2</f>
        <v>34.9</v>
      </c>
      <c r="OM134" s="23" t="n">
        <f aca="false">(OM135+OM136)/2</f>
        <v>38.25</v>
      </c>
      <c r="ON134" s="23" t="n">
        <f aca="false">(ON135+ON136)/2</f>
        <v>40.55</v>
      </c>
      <c r="OO134" s="22" t="n">
        <f aca="false">AVERAGE(OC134:ON134)</f>
        <v>32.671875</v>
      </c>
      <c r="PA134" s="0" t="n">
        <v>1984</v>
      </c>
      <c r="PB134" s="20" t="s">
        <v>140</v>
      </c>
      <c r="PC134" s="21" t="n">
        <v>32.1</v>
      </c>
      <c r="PD134" s="21" t="n">
        <v>30.5</v>
      </c>
      <c r="PE134" s="21" t="n">
        <v>30.3</v>
      </c>
      <c r="PF134" s="21" t="n">
        <v>30.6</v>
      </c>
      <c r="PG134" s="21" t="n">
        <v>29.6</v>
      </c>
      <c r="PH134" s="21" t="n">
        <v>28.3</v>
      </c>
      <c r="PI134" s="21" t="n">
        <v>27.6</v>
      </c>
      <c r="PJ134" s="21" t="n">
        <v>29.6</v>
      </c>
      <c r="PK134" s="21" t="n">
        <v>31.8</v>
      </c>
      <c r="PL134" s="21" t="n">
        <v>32.5</v>
      </c>
      <c r="PM134" s="21" t="n">
        <v>34.1</v>
      </c>
      <c r="PN134" s="21" t="n">
        <v>33.7</v>
      </c>
      <c r="PO134" s="22" t="n">
        <f aca="false">AVERAGE(PC134:PN134)</f>
        <v>30.8916666666667</v>
      </c>
      <c r="QA134" s="0" t="n">
        <v>1984</v>
      </c>
      <c r="QB134" s="20" t="s">
        <v>140</v>
      </c>
      <c r="QC134" s="21" t="n">
        <v>31.6</v>
      </c>
      <c r="QD134" s="21" t="n">
        <v>29.9</v>
      </c>
      <c r="QE134" s="21" t="n">
        <v>30.1</v>
      </c>
      <c r="QF134" s="21" t="n">
        <v>29.1</v>
      </c>
      <c r="QG134" s="21" t="n">
        <v>27.4</v>
      </c>
      <c r="QH134" s="21" t="n">
        <v>25.4</v>
      </c>
      <c r="QI134" s="21" t="n">
        <v>25.2</v>
      </c>
      <c r="QJ134" s="21" t="n">
        <v>26.6</v>
      </c>
      <c r="QK134" s="21" t="n">
        <v>28.3</v>
      </c>
      <c r="QL134" s="21" t="n">
        <v>29.2</v>
      </c>
      <c r="QM134" s="21" t="n">
        <v>30.8</v>
      </c>
      <c r="QN134" s="21" t="n">
        <v>32.6</v>
      </c>
      <c r="QO134" s="22" t="n">
        <f aca="false">AVERAGE(QC134:QN134)</f>
        <v>28.85</v>
      </c>
      <c r="RA134" s="0" t="n">
        <v>1984</v>
      </c>
      <c r="RB134" s="20" t="s">
        <v>140</v>
      </c>
      <c r="RC134" s="21" t="n">
        <v>31.7</v>
      </c>
      <c r="RD134" s="21" t="n">
        <v>33.9</v>
      </c>
      <c r="RE134" s="21" t="n">
        <v>32.8</v>
      </c>
      <c r="RF134" s="21" t="n">
        <v>27.4</v>
      </c>
      <c r="RG134" s="21" t="n">
        <v>24.1</v>
      </c>
      <c r="RH134" s="21" t="n">
        <v>20.9</v>
      </c>
      <c r="RI134" s="21" t="n">
        <v>16.3</v>
      </c>
      <c r="RJ134" s="21" t="n">
        <v>20.9</v>
      </c>
      <c r="RK134" s="21" t="n">
        <v>22.7</v>
      </c>
      <c r="RL134" s="21" t="n">
        <v>28.4</v>
      </c>
      <c r="RM134" s="21" t="n">
        <v>33.7</v>
      </c>
      <c r="RN134" s="21" t="n">
        <v>35.7</v>
      </c>
      <c r="RO134" s="22" t="n">
        <f aca="false">AVERAGE(RC134:RN134)</f>
        <v>27.375</v>
      </c>
      <c r="SA134" s="0" t="n">
        <v>1984</v>
      </c>
      <c r="SB134" s="29" t="s">
        <v>140</v>
      </c>
      <c r="SC134" s="27" t="n">
        <v>29.6</v>
      </c>
      <c r="SD134" s="27" t="n">
        <v>30.1</v>
      </c>
      <c r="SE134" s="27" t="n">
        <v>29.7</v>
      </c>
      <c r="SF134" s="27" t="n">
        <v>24.7</v>
      </c>
      <c r="SG134" s="27" t="n">
        <v>21.7</v>
      </c>
      <c r="SH134" s="27" t="n">
        <v>19.6</v>
      </c>
      <c r="SI134" s="27" t="n">
        <v>16</v>
      </c>
      <c r="SJ134" s="27" t="n">
        <v>19.8</v>
      </c>
      <c r="SK134" s="27" t="n">
        <v>22.3</v>
      </c>
      <c r="SL134" s="27" t="n">
        <v>25.7</v>
      </c>
      <c r="SM134" s="27" t="n">
        <v>29.3</v>
      </c>
      <c r="SN134" s="27" t="n">
        <v>31.7</v>
      </c>
      <c r="SO134" s="22" t="n">
        <f aca="false">AVERAGE(SC134:SN134)</f>
        <v>25.0166666666667</v>
      </c>
      <c r="TA134" s="0" t="n">
        <v>1984</v>
      </c>
      <c r="TB134" s="29" t="s">
        <v>140</v>
      </c>
      <c r="TC134" s="27" t="n">
        <v>33.7</v>
      </c>
      <c r="TD134" s="27" t="n">
        <v>32.3</v>
      </c>
      <c r="TE134" s="27" t="n">
        <v>32.8</v>
      </c>
      <c r="TF134" s="27" t="n">
        <v>29.1</v>
      </c>
      <c r="TG134" s="27" t="n">
        <v>26.6</v>
      </c>
      <c r="TH134" s="27" t="n">
        <v>23.6</v>
      </c>
      <c r="TI134" s="27" t="n">
        <v>21</v>
      </c>
      <c r="TJ134" s="27" t="n">
        <v>24.8</v>
      </c>
      <c r="TK134" s="27" t="n">
        <v>27.4</v>
      </c>
      <c r="TL134" s="27" t="n">
        <v>28.8</v>
      </c>
      <c r="TM134" s="27" t="n">
        <v>32.6</v>
      </c>
      <c r="TN134" s="27" t="n">
        <v>35.8</v>
      </c>
      <c r="TO134" s="22" t="n">
        <f aca="false">AVERAGE(TC134:TN134)</f>
        <v>29.0416666666667</v>
      </c>
      <c r="UA134" s="0" t="n">
        <v>1984</v>
      </c>
      <c r="UB134" s="29" t="s">
        <v>140</v>
      </c>
      <c r="UC134" s="27" t="n">
        <v>31.5</v>
      </c>
      <c r="UD134" s="27" t="n">
        <v>31.4</v>
      </c>
      <c r="UE134" s="27" t="n">
        <v>30.8</v>
      </c>
      <c r="UF134" s="27" t="n">
        <v>27</v>
      </c>
      <c r="UG134" s="27" t="n">
        <v>25.3</v>
      </c>
      <c r="UH134" s="27" t="n">
        <v>23.2</v>
      </c>
      <c r="UI134" s="27" t="n">
        <v>20.4</v>
      </c>
      <c r="UJ134" s="27" t="n">
        <v>23.3</v>
      </c>
      <c r="UK134" s="27" t="n">
        <v>25.3</v>
      </c>
      <c r="UL134" s="27" t="n">
        <v>26.5</v>
      </c>
      <c r="UM134" s="27" t="n">
        <v>30.1</v>
      </c>
      <c r="UN134" s="27" t="n">
        <v>33.2</v>
      </c>
      <c r="UO134" s="22" t="n">
        <f aca="false">AVERAGE(UC134:UN134)</f>
        <v>27.3333333333333</v>
      </c>
      <c r="VA134" s="0" t="n">
        <v>1984</v>
      </c>
      <c r="VB134" s="29" t="s">
        <v>140</v>
      </c>
      <c r="VC134" s="27" t="n">
        <v>33.5</v>
      </c>
      <c r="VD134" s="27" t="n">
        <v>31.9</v>
      </c>
      <c r="VE134" s="27" t="n">
        <v>33.7</v>
      </c>
      <c r="VF134" s="27" t="n">
        <v>32.6</v>
      </c>
      <c r="VG134" s="27" t="n">
        <v>30.7</v>
      </c>
      <c r="VH134" s="27" t="n">
        <v>27.5</v>
      </c>
      <c r="VI134" s="27" t="n">
        <v>27.8</v>
      </c>
      <c r="VJ134" s="27" t="n">
        <v>30.4</v>
      </c>
      <c r="VK134" s="27" t="n">
        <v>33.4</v>
      </c>
      <c r="VL134" s="27" t="n">
        <v>35.2</v>
      </c>
      <c r="VM134" s="27" t="n">
        <v>36.9</v>
      </c>
      <c r="VN134" s="27" t="n">
        <v>37.3</v>
      </c>
      <c r="VO134" s="22" t="n">
        <f aca="false">AVERAGE(VC134:VN134)</f>
        <v>32.575</v>
      </c>
      <c r="WA134" s="0" t="n">
        <v>1984</v>
      </c>
      <c r="WB134" s="29" t="s">
        <v>140</v>
      </c>
      <c r="WC134" s="27" t="n">
        <v>30.3</v>
      </c>
      <c r="WD134" s="27" t="n">
        <v>30</v>
      </c>
      <c r="WE134" s="27" t="n">
        <v>29.9</v>
      </c>
      <c r="WF134" s="27" t="n">
        <v>26.9</v>
      </c>
      <c r="WG134" s="27" t="n">
        <v>25.3</v>
      </c>
      <c r="WH134" s="27" t="n">
        <v>23.3</v>
      </c>
      <c r="WI134" s="27" t="n">
        <v>21.7</v>
      </c>
      <c r="WJ134" s="27" t="n">
        <v>24.1</v>
      </c>
      <c r="WK134" s="27" t="n">
        <v>25.7</v>
      </c>
      <c r="WL134" s="27" t="n">
        <v>26.3</v>
      </c>
      <c r="WM134" s="27" t="n">
        <v>28.9</v>
      </c>
      <c r="WN134" s="27" t="n">
        <v>31.6</v>
      </c>
      <c r="WO134" s="22" t="n">
        <f aca="false">AVERAGE(WC134:WN134)</f>
        <v>27</v>
      </c>
      <c r="XA134" s="0" t="n">
        <v>1984</v>
      </c>
      <c r="XB134" s="29" t="s">
        <v>140</v>
      </c>
      <c r="XC134" s="27" t="n">
        <v>31</v>
      </c>
      <c r="XD134" s="27" t="n">
        <v>30.3</v>
      </c>
      <c r="XE134" s="27" t="n">
        <v>31.1</v>
      </c>
      <c r="XF134" s="27" t="n">
        <v>26.3</v>
      </c>
      <c r="XG134" s="27" t="n">
        <v>24.3</v>
      </c>
      <c r="XH134" s="27" t="n">
        <v>22.6</v>
      </c>
      <c r="XI134" s="27" t="n">
        <v>21.1</v>
      </c>
      <c r="XJ134" s="27" t="n">
        <v>24.3</v>
      </c>
      <c r="XK134" s="27" t="n">
        <v>25.8</v>
      </c>
      <c r="XL134" s="27" t="n">
        <v>26.3</v>
      </c>
      <c r="XM134" s="27" t="n">
        <v>30.5</v>
      </c>
      <c r="XN134" s="27" t="n">
        <v>33.2</v>
      </c>
      <c r="XO134" s="22" t="n">
        <f aca="false">AVERAGE(XC134:XN134)</f>
        <v>27.2333333333333</v>
      </c>
      <c r="YA134" s="0" t="n">
        <v>1984</v>
      </c>
      <c r="YB134" s="29" t="s">
        <v>140</v>
      </c>
      <c r="YC134" s="27" t="n">
        <v>32.5</v>
      </c>
      <c r="YD134" s="27" t="n">
        <v>31.5</v>
      </c>
      <c r="YE134" s="27" t="n">
        <v>33.6</v>
      </c>
      <c r="YF134" s="27" t="n">
        <v>31.4</v>
      </c>
      <c r="YG134" s="27" t="n">
        <v>28.6</v>
      </c>
      <c r="YH134" s="27" t="n">
        <v>24.6</v>
      </c>
      <c r="YI134" s="27" t="n">
        <v>23.5</v>
      </c>
      <c r="YJ134" s="27" t="n">
        <v>27.4</v>
      </c>
      <c r="YK134" s="27" t="n">
        <v>30</v>
      </c>
      <c r="YL134" s="27" t="n">
        <v>32.7</v>
      </c>
      <c r="YM134" s="27" t="n">
        <v>36.3</v>
      </c>
      <c r="YN134" s="27" t="n">
        <v>37.6</v>
      </c>
      <c r="YO134" s="22" t="n">
        <f aca="false">AVERAGE(YC134:YN134)</f>
        <v>30.8083333333333</v>
      </c>
      <c r="ZA134" s="0" t="n">
        <v>1984</v>
      </c>
      <c r="ZB134" s="29" t="s">
        <v>140</v>
      </c>
      <c r="ZC134" s="27" t="n">
        <v>30.2</v>
      </c>
      <c r="ZD134" s="27" t="n">
        <v>27.9</v>
      </c>
      <c r="ZE134" s="27" t="n">
        <v>29.7</v>
      </c>
      <c r="ZF134" s="27" t="n">
        <v>28</v>
      </c>
      <c r="ZG134" s="27" t="n">
        <v>26.2</v>
      </c>
      <c r="ZH134" s="27" t="n">
        <v>24.1</v>
      </c>
      <c r="ZI134" s="27" t="n">
        <v>23.3</v>
      </c>
      <c r="ZJ134" s="27" t="n">
        <v>25.1</v>
      </c>
      <c r="ZK134" s="27" t="n">
        <v>27.6</v>
      </c>
      <c r="ZL134" s="27" t="n">
        <v>27.7</v>
      </c>
      <c r="ZM134" s="27" t="n">
        <v>28.9</v>
      </c>
      <c r="ZN134" s="27" t="n">
        <v>31.1</v>
      </c>
      <c r="ZO134" s="22" t="n">
        <f aca="false">AVERAGE(ZC134:ZN134)</f>
        <v>27.4833333333333</v>
      </c>
      <c r="AAA134" s="0" t="n">
        <v>1984</v>
      </c>
      <c r="AAB134" s="29" t="s">
        <v>140</v>
      </c>
      <c r="AAC134" s="27" t="n">
        <v>33</v>
      </c>
      <c r="AAD134" s="27" t="n">
        <v>34</v>
      </c>
      <c r="AAE134" s="27" t="n">
        <v>33.8</v>
      </c>
      <c r="AAF134" s="27" t="n">
        <v>30.8</v>
      </c>
      <c r="AAG134" s="27" t="n">
        <v>27.5</v>
      </c>
      <c r="AAH134" s="27" t="n">
        <v>24.2</v>
      </c>
      <c r="AAI134" s="27" t="n">
        <v>19.6</v>
      </c>
      <c r="AAJ134" s="27" t="n">
        <v>24.5</v>
      </c>
      <c r="AAK134" s="27" t="n">
        <v>26.9</v>
      </c>
      <c r="AAL134" s="27" t="n">
        <v>32.3</v>
      </c>
      <c r="AAM134" s="27" t="n">
        <v>37.3</v>
      </c>
      <c r="AAN134" s="27" t="n">
        <v>38.6</v>
      </c>
      <c r="AAO134" s="22" t="n">
        <f aca="false">AVERAGE(AAC134:AAN134)</f>
        <v>30.2083333333333</v>
      </c>
      <c r="ABA134" s="0" t="n">
        <v>1984</v>
      </c>
      <c r="ABB134" s="29" t="s">
        <v>140</v>
      </c>
      <c r="ABC134" s="27" t="n">
        <v>33.5</v>
      </c>
      <c r="ABD134" s="27" t="n">
        <v>33.2</v>
      </c>
      <c r="ABE134" s="27" t="n">
        <v>34.1</v>
      </c>
      <c r="ABF134" s="27" t="n">
        <v>31.1</v>
      </c>
      <c r="ABG134" s="27" t="n">
        <v>28</v>
      </c>
      <c r="ABH134" s="27" t="n">
        <v>24.6</v>
      </c>
      <c r="ABI134" s="27" t="n">
        <v>20.7</v>
      </c>
      <c r="ABJ134" s="27" t="n">
        <v>25.1</v>
      </c>
      <c r="ABK134" s="27" t="n">
        <v>27.7</v>
      </c>
      <c r="ABL134" s="27" t="n">
        <v>32.7</v>
      </c>
      <c r="ABM134" s="27" t="n">
        <v>37.2</v>
      </c>
      <c r="ABN134" s="27" t="n">
        <v>39.2</v>
      </c>
      <c r="ABO134" s="22" t="n">
        <f aca="false">AVERAGE(ABC134:ABN134)</f>
        <v>30.5916666666667</v>
      </c>
      <c r="ACA134" s="0" t="n">
        <v>1984</v>
      </c>
      <c r="ACB134" s="29" t="s">
        <v>140</v>
      </c>
      <c r="ACC134" s="27" t="n">
        <v>30</v>
      </c>
      <c r="ACD134" s="27" t="n">
        <v>28.5</v>
      </c>
      <c r="ACE134" s="27" t="n">
        <v>28.5</v>
      </c>
      <c r="ACF134" s="27" t="n">
        <v>26.2</v>
      </c>
      <c r="ACG134" s="27" t="n">
        <v>23.7</v>
      </c>
      <c r="ACH134" s="27" t="n">
        <v>21.9</v>
      </c>
      <c r="ACI134" s="27" t="n">
        <v>21.1</v>
      </c>
      <c r="ACJ134" s="27" t="n">
        <v>23.3</v>
      </c>
      <c r="ACK134" s="27" t="n">
        <v>25.9</v>
      </c>
      <c r="ACL134" s="27" t="n">
        <v>26.5</v>
      </c>
      <c r="ACM134" s="27" t="n">
        <v>29</v>
      </c>
      <c r="ACN134" s="27" t="n">
        <v>31</v>
      </c>
      <c r="ACO134" s="22" t="n">
        <f aca="false">AVERAGE(ACC134:ACN134)</f>
        <v>26.3</v>
      </c>
      <c r="ADA134" s="0" t="n">
        <v>1984</v>
      </c>
      <c r="ADB134" s="29" t="s">
        <v>140</v>
      </c>
      <c r="ADC134" s="27" t="n">
        <v>29.9</v>
      </c>
      <c r="ADD134" s="27" t="n">
        <v>29.3</v>
      </c>
      <c r="ADE134" s="27" t="n">
        <v>29.4</v>
      </c>
      <c r="ADF134" s="27" t="n">
        <v>26.1</v>
      </c>
      <c r="ADG134" s="27" t="n">
        <v>24.6</v>
      </c>
      <c r="ADH134" s="27" t="n">
        <v>22.5</v>
      </c>
      <c r="ADI134" s="27" t="n">
        <v>21.1</v>
      </c>
      <c r="ADJ134" s="27" t="n">
        <v>23.6</v>
      </c>
      <c r="ADK134" s="27" t="n">
        <v>25.6</v>
      </c>
      <c r="ADL134" s="27" t="n">
        <v>25.1</v>
      </c>
      <c r="ADM134" s="27" t="n">
        <v>28.7</v>
      </c>
      <c r="ADN134" s="27" t="n">
        <v>30.5</v>
      </c>
      <c r="ADO134" s="22" t="n">
        <f aca="false">AVERAGE(ADC134:ADN134)</f>
        <v>26.3666666666667</v>
      </c>
      <c r="AEA134" s="0" t="n">
        <v>1984</v>
      </c>
      <c r="AEB134" s="29" t="s">
        <v>140</v>
      </c>
      <c r="AEC134" s="27" t="n">
        <v>30.9</v>
      </c>
      <c r="AED134" s="27" t="n">
        <v>30.3</v>
      </c>
      <c r="AEE134" s="27" t="n">
        <v>29.9</v>
      </c>
      <c r="AEF134" s="27" t="n">
        <v>25.1</v>
      </c>
      <c r="AEG134" s="27" t="n">
        <v>22.5</v>
      </c>
      <c r="AEH134" s="27" t="n">
        <v>21</v>
      </c>
      <c r="AEI134" s="27" t="n">
        <v>16.5</v>
      </c>
      <c r="AEJ134" s="27" t="n">
        <v>20.4</v>
      </c>
      <c r="AEK134" s="27" t="n">
        <v>22.5</v>
      </c>
      <c r="AEL134" s="27" t="n">
        <v>25.9</v>
      </c>
      <c r="AEM134" s="27" t="n">
        <v>30.3</v>
      </c>
      <c r="AEN134" s="27" t="n">
        <v>33</v>
      </c>
      <c r="AEO134" s="22" t="n">
        <f aca="false">AVERAGE(AEC134:AEN134)</f>
        <v>25.6916666666667</v>
      </c>
      <c r="AFA134" s="0" t="n">
        <v>1984</v>
      </c>
      <c r="AFB134" s="29" t="s">
        <v>140</v>
      </c>
      <c r="AFC134" s="27" t="n">
        <v>32.1</v>
      </c>
      <c r="AFD134" s="27" t="n">
        <v>31.9</v>
      </c>
      <c r="AFE134" s="27" t="n">
        <v>31.6</v>
      </c>
      <c r="AFF134" s="27" t="n">
        <v>26.7</v>
      </c>
      <c r="AFG134" s="27" t="n">
        <v>23.4</v>
      </c>
      <c r="AFH134" s="27" t="n">
        <v>20.9</v>
      </c>
      <c r="AFI134" s="27" t="n">
        <v>16.6</v>
      </c>
      <c r="AFJ134" s="27" t="n">
        <v>21.5</v>
      </c>
      <c r="AFK134" s="27" t="n">
        <v>23.9</v>
      </c>
      <c r="AFL134" s="27" t="n">
        <v>28.1</v>
      </c>
      <c r="AFM134" s="27" t="n">
        <v>31.8</v>
      </c>
      <c r="AFN134" s="27" t="n">
        <v>34.7</v>
      </c>
      <c r="AFO134" s="22" t="n">
        <f aca="false">AVERAGE(AFC134:AFN134)</f>
        <v>26.9333333333333</v>
      </c>
      <c r="AGA134" s="0" t="n">
        <v>1984</v>
      </c>
      <c r="AGB134" s="29" t="s">
        <v>140</v>
      </c>
      <c r="AGC134" s="27" t="n">
        <v>32.8</v>
      </c>
      <c r="AGD134" s="27" t="n">
        <v>31.8</v>
      </c>
      <c r="AGE134" s="27" t="n">
        <v>33</v>
      </c>
      <c r="AGF134" s="27" t="n">
        <v>33.6</v>
      </c>
      <c r="AGG134" s="27" t="n">
        <v>32.3</v>
      </c>
      <c r="AGH134" s="27" t="n">
        <v>28.9</v>
      </c>
      <c r="AGI134" s="27" t="n">
        <v>27.9</v>
      </c>
      <c r="AGJ134" s="27" t="n">
        <v>31.1</v>
      </c>
      <c r="AGK134" s="27" t="n">
        <v>33.5</v>
      </c>
      <c r="AGL134" s="27" t="n">
        <v>35.7</v>
      </c>
      <c r="AGM134" s="27" t="n">
        <v>37.3</v>
      </c>
      <c r="AGN134" s="27" t="n">
        <v>36.2</v>
      </c>
      <c r="AGO134" s="22" t="n">
        <f aca="false">AVERAGE(AGC134:AGN134)</f>
        <v>32.8416666666667</v>
      </c>
      <c r="AHA134" s="0" t="n">
        <v>1984</v>
      </c>
      <c r="AHB134" s="29" t="s">
        <v>140</v>
      </c>
      <c r="AHC134" s="27" t="n">
        <v>33.3</v>
      </c>
      <c r="AHD134" s="27" t="n">
        <v>31.6</v>
      </c>
      <c r="AHE134" s="27" t="n">
        <v>32.7</v>
      </c>
      <c r="AHF134" s="27" t="n">
        <v>33.1</v>
      </c>
      <c r="AHG134" s="27" t="n">
        <v>31.7</v>
      </c>
      <c r="AHH134" s="27" t="n">
        <v>29.8</v>
      </c>
      <c r="AHI134" s="27" t="n">
        <v>29.4</v>
      </c>
      <c r="AHJ134" s="27" t="n">
        <v>31.8</v>
      </c>
      <c r="AHK134" s="27" t="n">
        <v>34.2</v>
      </c>
      <c r="AHL134" s="27" t="n">
        <v>35.5</v>
      </c>
      <c r="AHM134" s="27" t="n">
        <v>36.1</v>
      </c>
      <c r="AHN134" s="27" t="n">
        <v>35.2</v>
      </c>
      <c r="AHO134" s="22" t="n">
        <f aca="false">AVERAGE(AHC134:AHN134)</f>
        <v>32.8666666666667</v>
      </c>
      <c r="AIA134" s="0" t="n">
        <v>1984</v>
      </c>
      <c r="AIB134" s="29" t="s">
        <v>140</v>
      </c>
      <c r="AIC134" s="27" t="n">
        <v>33.3</v>
      </c>
      <c r="AID134" s="27" t="n">
        <v>32.7</v>
      </c>
      <c r="AIE134" s="27" t="n">
        <v>34.8</v>
      </c>
      <c r="AIF134" s="27" t="n">
        <v>32.2</v>
      </c>
      <c r="AIG134" s="27" t="n">
        <v>30</v>
      </c>
      <c r="AIH134" s="27" t="n">
        <v>26</v>
      </c>
      <c r="AII134" s="27" t="n">
        <v>24.2</v>
      </c>
      <c r="AIJ134" s="27" t="n">
        <v>28.7</v>
      </c>
      <c r="AIK134" s="27" t="n">
        <v>30.9</v>
      </c>
      <c r="AIL134" s="27" t="n">
        <v>34.8</v>
      </c>
      <c r="AIM134" s="27" t="n">
        <v>38.5</v>
      </c>
      <c r="AIN134" s="27" t="n">
        <v>39.1</v>
      </c>
      <c r="AIO134" s="22" t="n">
        <f aca="false">AVERAGE(AIC134:AIN134)</f>
        <v>32.1</v>
      </c>
      <c r="AJA134" s="0" t="n">
        <v>1984</v>
      </c>
      <c r="AJB134" s="29" t="s">
        <v>140</v>
      </c>
      <c r="AJC134" s="27" t="n">
        <v>31.2</v>
      </c>
      <c r="AJD134" s="27" t="n">
        <v>30.7</v>
      </c>
      <c r="AJE134" s="27" t="n">
        <v>30.7</v>
      </c>
      <c r="AJF134" s="27" t="n">
        <v>28</v>
      </c>
      <c r="AJG134" s="27" t="n">
        <v>26.3</v>
      </c>
      <c r="AJH134" s="27" t="n">
        <v>24.1</v>
      </c>
      <c r="AJI134" s="27" t="n">
        <v>21.8</v>
      </c>
      <c r="AJJ134" s="27" t="n">
        <v>24.8</v>
      </c>
      <c r="AJK134" s="27" t="n">
        <v>26.8</v>
      </c>
      <c r="AJL134" s="27" t="n">
        <v>26.9</v>
      </c>
      <c r="AJM134" s="27" t="n">
        <v>29.9</v>
      </c>
      <c r="AJN134" s="27" t="n">
        <v>33</v>
      </c>
      <c r="AJO134" s="22" t="n">
        <f aca="false">AVERAGE(AJC134:AJN134)</f>
        <v>27.85</v>
      </c>
      <c r="AKA134" s="0" t="n">
        <v>1984</v>
      </c>
      <c r="AKB134" s="29" t="s">
        <v>140</v>
      </c>
      <c r="AKC134" s="27" t="n">
        <v>30.8</v>
      </c>
      <c r="AKD134" s="27" t="n">
        <v>32.2</v>
      </c>
      <c r="AKE134" s="27" t="n">
        <v>32.1</v>
      </c>
      <c r="AKF134" s="27" t="n">
        <v>26.3</v>
      </c>
      <c r="AKG134" s="27" t="n">
        <v>23.9</v>
      </c>
      <c r="AKH134" s="27" t="n">
        <v>21.1</v>
      </c>
      <c r="AKI134" s="27" t="n">
        <v>16.9</v>
      </c>
      <c r="AKJ134" s="27" t="n">
        <v>21</v>
      </c>
      <c r="AKK134" s="27" t="n">
        <v>23.7</v>
      </c>
      <c r="AKL134" s="27" t="n">
        <v>27.6</v>
      </c>
      <c r="AKM134" s="27" t="n">
        <v>31.8</v>
      </c>
      <c r="AKN134" s="27" t="n">
        <v>34.7</v>
      </c>
      <c r="AKO134" s="22" t="n">
        <f aca="false">AVERAGE(AKC134:AKN134)</f>
        <v>26.8416666666667</v>
      </c>
      <c r="ALA134" s="0" t="n">
        <v>1984</v>
      </c>
      <c r="ALB134" s="29" t="s">
        <v>140</v>
      </c>
      <c r="ALC134" s="27" t="n">
        <v>28.8</v>
      </c>
      <c r="ALD134" s="27" t="n">
        <v>28.5</v>
      </c>
      <c r="ALE134" s="27" t="n">
        <v>29.1</v>
      </c>
      <c r="ALF134" s="27" t="n">
        <v>26.6</v>
      </c>
      <c r="ALG134" s="27" t="n">
        <v>24.6</v>
      </c>
      <c r="ALH134" s="27" t="n">
        <v>21.8</v>
      </c>
      <c r="ALI134" s="27" t="n">
        <v>21.1</v>
      </c>
      <c r="ALJ134" s="27" t="n">
        <v>22.2</v>
      </c>
      <c r="ALK134" s="27" t="n">
        <v>23.8</v>
      </c>
      <c r="ALL134" s="27" t="n">
        <v>24.5</v>
      </c>
      <c r="ALM134" s="27" t="n">
        <v>27.2</v>
      </c>
      <c r="ALN134" s="27" t="n">
        <v>29</v>
      </c>
      <c r="ALO134" s="22" t="n">
        <f aca="false">AVERAGE(ALC134:ALN134)</f>
        <v>25.6</v>
      </c>
    </row>
    <row r="135" customFormat="false" ht="12.8" hidden="false" customHeight="false" outlineLevel="0" collapsed="false">
      <c r="A135" s="16" t="n">
        <f aca="false">A130+5</f>
        <v>1985</v>
      </c>
      <c r="B135" s="8" t="n">
        <f aca="false">AVERAGE(AO135,BO135,CO135,DO135,EO135,FO135,GO135,HO135,IO135,JO135,KO135,LO135,MO135,NO135,OO135,PO135,QO135,RO135,SO135,TO135,UO135,VO135,WO135,XO135,YO135,ZO135,AAO135,ABO135,ACO135,ADO135,AEO135,AFO135,AGO135,AHO135,AIO135,AJO135,AKO135,ALO135,Sheet2!O135,Sheet2!AO135,Sheet2!BO135,Sheet2!CO135)</f>
        <v>28.8524305555556</v>
      </c>
      <c r="C135" s="10" t="n">
        <f aca="false">AVERAGE(B131:B135)</f>
        <v>28.7986507936508</v>
      </c>
      <c r="D135" s="9" t="n">
        <f aca="false">AVERAGE(B126:B135)</f>
        <v>28.8289646464646</v>
      </c>
      <c r="E135" s="8" t="n">
        <f aca="false">AVERAGE(B116:B135)</f>
        <v>28.8020395923521</v>
      </c>
      <c r="F135" s="11" t="n">
        <f aca="false">AVERAGE(B86:B135)</f>
        <v>28.7859419191919</v>
      </c>
      <c r="G135" s="2" t="n">
        <f aca="false">MAX(AC135:AN135,BC135:BN135,CC135:CN135,DC135:DN135,EC135:EN135,FC135:FN135,GC135:GN135,HC135:HN135,IC135:IN135,JC135:JN135,KC135:KN135,LC135:LN135,MC135:MN135,NC135:NN135,OC135:ON135,PC135:PN135,QC135:QN135,RC135:RN135,SC135:SN135,TC135:TN135,UC135:UN135,VC135:VN135,WC135:WN135,XC135:XN135,YC135:YN135,ZC135:ZN135,AAC135:AAN135,ABC135:ABN135,ACC135:ACN135,ADC135:ADN135,AEC135:AEN135,AFC135:AFN135,AGC135:AGN135,AHC135:AHN135,AIC135:AIN135,AJC135:AJN135,AKC135:AKN135,ALC135:ALN135,Sheet2!C135:N135,Sheet2!AC135:AN135,Sheet2!BC135:BN135,Sheet2!CC135:CN135)</f>
        <v>41.1</v>
      </c>
      <c r="H135" s="17" t="n">
        <f aca="false">MEDIAN(AC135:AN135,BC135:BN135,CC135:CN135,DC135:DN135,EC135:EN135,FC135:FN135,GC135:GN135,HC135:HN135,IC135:IN135,JC135:JN135,KC135:KN135,LC135:LN135,MC135:MN135,NC135:NN135,OC135:ON135,PC135:PN135,QC135:QN135,RC135:RN135,SC135:SN135,TC135:TN135,UC135:UN135,VC135:VN135,WC135:WN135,XC135:XN135,YC135:YN135,ZC135:ZN135,AAC135:AAN135,ABC135:ABN135,ACC135:ACN135,ADC135:ADN135,AEC135:AEN135,AFC135:AFN135,AGC135:AGN135,AHC135:AHN135,AIC135:AIN135,AJC135:AJN135,AKC135:AKN135,ALC135:ALN135,Sheet2!C135:N135,Sheet2!AC135:AN135,Sheet2!BC135:BN135,Sheet2!CC135:CN135)</f>
        <v>28.75</v>
      </c>
      <c r="I135" s="18" t="n">
        <f aca="false">MIN(AC135:AN135,BC135:BN135,CC135:CN135,DC135:DN135,EC135:EN135,FC135:FN135,GC135:GN135,HC135:HN135,IC135:IN135,JC135:JN135,KC135:KN135,LC135:LN135,MC135:MN135,NC135:NN135,OC135:ON135,PC135:PN135,QC135:QN135,RC135:RN135,SC135:SN135,TC135:TN135,UC135:UN135,VC135:VN135,WC135:WN135,XC135:XN135,YC135:YN135,ZC135:ZN135,AAC135:AAN135,ABC135:ABN135,ACC135:ACN135,ADC135:ADN135,AEC135:AEN135,AFC135:AFN135,AGC135:AGN135,AHC135:AHN135,AIC135:AIN135,AJC135:AJN135,AKC135:AKN135,ALC135:ALN135,Sheet2!C135:N135,Sheet2!AC135:AN135,Sheet2!BC135:BN135,Sheet2!CC135:CN135)</f>
        <v>17.8</v>
      </c>
      <c r="K135" s="19" t="n">
        <f aca="false">(G135+I135)/2</f>
        <v>29.45</v>
      </c>
      <c r="AB135" s="33" t="n">
        <v>1985</v>
      </c>
      <c r="AC135" s="21" t="n">
        <v>37.3</v>
      </c>
      <c r="AD135" s="21" t="n">
        <v>36.1</v>
      </c>
      <c r="AE135" s="21" t="n">
        <v>34.5</v>
      </c>
      <c r="AF135" s="21" t="n">
        <v>30</v>
      </c>
      <c r="AG135" s="21" t="n">
        <v>26.6</v>
      </c>
      <c r="AH135" s="21" t="n">
        <v>20.7</v>
      </c>
      <c r="AI135" s="21" t="n">
        <v>21.9</v>
      </c>
      <c r="AJ135" s="21" t="n">
        <v>25.7</v>
      </c>
      <c r="AK135" s="21" t="n">
        <v>27.6</v>
      </c>
      <c r="AL135" s="21" t="n">
        <v>30</v>
      </c>
      <c r="AM135" s="21" t="n">
        <v>32.7</v>
      </c>
      <c r="AN135" s="21" t="n">
        <v>36.6</v>
      </c>
      <c r="AO135" s="22" t="n">
        <f aca="false">AVERAGE(AC135:AN135)</f>
        <v>29.975</v>
      </c>
      <c r="BA135" s="0" t="n">
        <v>1985</v>
      </c>
      <c r="BB135" s="20" t="s">
        <v>141</v>
      </c>
      <c r="BC135" s="21" t="n">
        <v>38.9</v>
      </c>
      <c r="BD135" s="21" t="n">
        <v>36.7</v>
      </c>
      <c r="BE135" s="21" t="n">
        <v>33.8</v>
      </c>
      <c r="BF135" s="21" t="n">
        <v>28.7</v>
      </c>
      <c r="BG135" s="21" t="n">
        <v>24.8</v>
      </c>
      <c r="BH135" s="21" t="n">
        <v>19.3</v>
      </c>
      <c r="BI135" s="21" t="n">
        <v>20.1</v>
      </c>
      <c r="BJ135" s="21" t="n">
        <v>21.4</v>
      </c>
      <c r="BK135" s="21" t="n">
        <v>23.9</v>
      </c>
      <c r="BL135" s="21" t="n">
        <v>27.7</v>
      </c>
      <c r="BM135" s="21" t="n">
        <v>30.5</v>
      </c>
      <c r="BN135" s="21" t="n">
        <v>35.8</v>
      </c>
      <c r="BO135" s="22" t="n">
        <f aca="false">AVERAGE(BC135:BN135)</f>
        <v>28.4666666666667</v>
      </c>
      <c r="CA135" s="0" t="n">
        <v>1985</v>
      </c>
      <c r="CB135" s="20" t="s">
        <v>141</v>
      </c>
      <c r="CC135" s="21" t="n">
        <v>39.4</v>
      </c>
      <c r="CD135" s="21" t="n">
        <v>39</v>
      </c>
      <c r="CE135" s="21" t="n">
        <v>36.3</v>
      </c>
      <c r="CF135" s="21" t="n">
        <v>29.9</v>
      </c>
      <c r="CG135" s="21" t="n">
        <v>28</v>
      </c>
      <c r="CH135" s="21" t="n">
        <v>21</v>
      </c>
      <c r="CI135" s="21" t="n">
        <v>23.7</v>
      </c>
      <c r="CJ135" s="21" t="n">
        <v>27.2</v>
      </c>
      <c r="CK135" s="21" t="n">
        <v>27.6</v>
      </c>
      <c r="CL135" s="21" t="n">
        <v>31.8</v>
      </c>
      <c r="CM135" s="21" t="n">
        <v>35.7</v>
      </c>
      <c r="CN135" s="21" t="n">
        <v>39.2</v>
      </c>
      <c r="CO135" s="22" t="n">
        <f aca="false">AVERAGE(CC135:CN135)</f>
        <v>31.5666666666667</v>
      </c>
      <c r="DA135" s="0" t="n">
        <v>1985</v>
      </c>
      <c r="DB135" s="20" t="s">
        <v>141</v>
      </c>
      <c r="DC135" s="21" t="n">
        <v>33.2</v>
      </c>
      <c r="DD135" s="21" t="n">
        <v>31.4</v>
      </c>
      <c r="DE135" s="21" t="n">
        <v>30</v>
      </c>
      <c r="DF135" s="21" t="n">
        <v>29.3</v>
      </c>
      <c r="DG135" s="21" t="n">
        <v>25.9</v>
      </c>
      <c r="DH135" s="21" t="n">
        <v>23.8</v>
      </c>
      <c r="DI135" s="21" t="n">
        <v>23.4</v>
      </c>
      <c r="DJ135" s="21" t="n">
        <v>26.6</v>
      </c>
      <c r="DK135" s="21" t="n">
        <v>28</v>
      </c>
      <c r="DL135" s="21" t="n">
        <v>29.2</v>
      </c>
      <c r="DM135" s="21" t="n">
        <v>31.1</v>
      </c>
      <c r="DN135" s="21" t="n">
        <v>32.2</v>
      </c>
      <c r="DO135" s="22" t="n">
        <f aca="false">AVERAGE(DC135:DN135)</f>
        <v>28.675</v>
      </c>
      <c r="EA135" s="0" t="n">
        <v>1985</v>
      </c>
      <c r="EB135" s="20" t="s">
        <v>141</v>
      </c>
      <c r="EC135" s="21" t="n">
        <v>30.4</v>
      </c>
      <c r="ED135" s="21" t="n">
        <v>29</v>
      </c>
      <c r="EE135" s="21" t="n">
        <v>27.4</v>
      </c>
      <c r="EF135" s="21" t="n">
        <v>25.9</v>
      </c>
      <c r="EG135" s="21" t="n">
        <v>23.4</v>
      </c>
      <c r="EH135" s="21" t="n">
        <v>20.4</v>
      </c>
      <c r="EI135" s="21" t="n">
        <v>20.7</v>
      </c>
      <c r="EJ135" s="21" t="n">
        <v>21.3</v>
      </c>
      <c r="EK135" s="21" t="n">
        <v>23.3</v>
      </c>
      <c r="EL135" s="21" t="n">
        <v>25.3</v>
      </c>
      <c r="EM135" s="21" t="n">
        <v>26.5</v>
      </c>
      <c r="EN135" s="21" t="n">
        <v>30.4</v>
      </c>
      <c r="EO135" s="22" t="n">
        <f aca="false">AVERAGE(EC135:EN135)</f>
        <v>25.3333333333333</v>
      </c>
      <c r="FA135" s="0" t="n">
        <v>1985</v>
      </c>
      <c r="FB135" s="20" t="s">
        <v>141</v>
      </c>
      <c r="FC135" s="21" t="n">
        <v>31.3</v>
      </c>
      <c r="FD135" s="21" t="n">
        <v>30.3</v>
      </c>
      <c r="FE135" s="21" t="n">
        <v>29</v>
      </c>
      <c r="FF135" s="21" t="n">
        <v>27.9</v>
      </c>
      <c r="FG135" s="21" t="n">
        <v>25.1</v>
      </c>
      <c r="FH135" s="21" t="n">
        <v>22</v>
      </c>
      <c r="FI135" s="21" t="n">
        <v>22.3</v>
      </c>
      <c r="FJ135" s="21" t="n">
        <v>23.6</v>
      </c>
      <c r="FK135" s="21" t="n">
        <v>25.4</v>
      </c>
      <c r="FL135" s="21" t="n">
        <v>26.9</v>
      </c>
      <c r="FM135" s="21" t="n">
        <v>28.4</v>
      </c>
      <c r="FN135" s="21" t="n">
        <v>31.1</v>
      </c>
      <c r="FO135" s="22" t="n">
        <f aca="false">AVERAGE(FC135:FN135)</f>
        <v>26.9416666666667</v>
      </c>
      <c r="GA135" s="0" t="n">
        <v>1985</v>
      </c>
      <c r="GB135" s="20" t="s">
        <v>141</v>
      </c>
      <c r="GC135" s="21" t="n">
        <v>33.1</v>
      </c>
      <c r="GD135" s="21" t="n">
        <v>31.4</v>
      </c>
      <c r="GE135" s="21" t="n">
        <v>29.6</v>
      </c>
      <c r="GF135" s="21" t="n">
        <v>28.9</v>
      </c>
      <c r="GG135" s="21" t="n">
        <v>26.9</v>
      </c>
      <c r="GH135" s="21" t="n">
        <v>24.1</v>
      </c>
      <c r="GI135" s="21" t="n">
        <v>24.1</v>
      </c>
      <c r="GJ135" s="21" t="n">
        <v>26.1</v>
      </c>
      <c r="GK135" s="21" t="n">
        <v>27.8</v>
      </c>
      <c r="GL135" s="21" t="n">
        <v>28.5</v>
      </c>
      <c r="GM135" s="21" t="n">
        <v>30.7</v>
      </c>
      <c r="GN135" s="21" t="n">
        <v>32.5</v>
      </c>
      <c r="GO135" s="22" t="n">
        <f aca="false">AVERAGE(GC135:GN135)</f>
        <v>28.6416666666667</v>
      </c>
      <c r="HA135" s="0" t="n">
        <v>1985</v>
      </c>
      <c r="HB135" s="20" t="s">
        <v>141</v>
      </c>
      <c r="HC135" s="21" t="n">
        <v>37</v>
      </c>
      <c r="HD135" s="21" t="n">
        <v>35.1</v>
      </c>
      <c r="HE135" s="21" t="n">
        <v>33.9</v>
      </c>
      <c r="HF135" s="21" t="n">
        <v>34.7</v>
      </c>
      <c r="HG135" s="21" t="n">
        <v>32.1</v>
      </c>
      <c r="HH135" s="21" t="n">
        <v>26.2</v>
      </c>
      <c r="HI135" s="21" t="n">
        <v>26.6</v>
      </c>
      <c r="HJ135" s="21" t="n">
        <v>30.8</v>
      </c>
      <c r="HK135" s="21" t="n">
        <v>32.4</v>
      </c>
      <c r="HL135" s="21" t="n">
        <v>33.6</v>
      </c>
      <c r="HM135" s="21" t="n">
        <v>35.2</v>
      </c>
      <c r="HN135" s="21" t="n">
        <v>38</v>
      </c>
      <c r="HO135" s="22" t="n">
        <f aca="false">AVERAGE(HC135:HN135)</f>
        <v>32.9666666666667</v>
      </c>
      <c r="IA135" s="0" t="n">
        <v>1985</v>
      </c>
      <c r="IB135" s="20" t="s">
        <v>141</v>
      </c>
      <c r="IC135" s="21" t="n">
        <v>31.9</v>
      </c>
      <c r="ID135" s="21" t="n">
        <v>30.2</v>
      </c>
      <c r="IE135" s="21" t="n">
        <v>29.5</v>
      </c>
      <c r="IF135" s="21" t="n">
        <v>29.7</v>
      </c>
      <c r="IG135" s="21" t="n">
        <v>27.1</v>
      </c>
      <c r="IH135" s="21" t="n">
        <v>25.2</v>
      </c>
      <c r="II135" s="21" t="n">
        <v>24.6</v>
      </c>
      <c r="IJ135" s="21" t="n">
        <v>27</v>
      </c>
      <c r="IK135" s="21" t="n">
        <v>27.8</v>
      </c>
      <c r="IL135" s="21" t="n">
        <v>29.2</v>
      </c>
      <c r="IM135" s="21" t="n">
        <v>31.1</v>
      </c>
      <c r="IN135" s="21" t="n">
        <v>32.4</v>
      </c>
      <c r="IO135" s="22" t="n">
        <f aca="false">AVERAGE(IC135:IN135)</f>
        <v>28.8083333333333</v>
      </c>
      <c r="JA135" s="0" t="n">
        <v>1985</v>
      </c>
      <c r="JB135" s="20" t="s">
        <v>141</v>
      </c>
      <c r="JC135" s="21" t="n">
        <v>40.5</v>
      </c>
      <c r="JD135" s="21" t="n">
        <v>38.5</v>
      </c>
      <c r="JE135" s="21" t="n">
        <v>36.8</v>
      </c>
      <c r="JF135" s="21" t="n">
        <v>33</v>
      </c>
      <c r="JG135" s="21" t="n">
        <v>30.6</v>
      </c>
      <c r="JH135" s="21" t="n">
        <v>23.5</v>
      </c>
      <c r="JI135" s="21" t="n">
        <v>26</v>
      </c>
      <c r="JJ135" s="21" t="n">
        <v>31.2</v>
      </c>
      <c r="JK135" s="21" t="n">
        <v>31.6</v>
      </c>
      <c r="JL135" s="21" t="n">
        <v>35.4</v>
      </c>
      <c r="JM135" s="21" t="n">
        <v>37.5</v>
      </c>
      <c r="JN135" s="21" t="n">
        <v>39.4</v>
      </c>
      <c r="JO135" s="22" t="n">
        <f aca="false">AVERAGE(JC135:JN135)</f>
        <v>33.6666666666667</v>
      </c>
      <c r="KA135" s="0" t="n">
        <v>1985</v>
      </c>
      <c r="KB135" s="20" t="s">
        <v>141</v>
      </c>
      <c r="KC135" s="21" t="n">
        <v>27.1</v>
      </c>
      <c r="KD135" s="21" t="n">
        <v>26.1</v>
      </c>
      <c r="KE135" s="21" t="n">
        <v>25.2</v>
      </c>
      <c r="KF135" s="21" t="n">
        <v>23.7</v>
      </c>
      <c r="KG135" s="21" t="n">
        <v>21.9</v>
      </c>
      <c r="KH135" s="21" t="n">
        <v>18.7</v>
      </c>
      <c r="KI135" s="21" t="n">
        <v>18.7</v>
      </c>
      <c r="KJ135" s="21" t="n">
        <v>19.3</v>
      </c>
      <c r="KK135" s="21" t="n">
        <v>20.7</v>
      </c>
      <c r="KL135" s="21" t="n">
        <v>22.4</v>
      </c>
      <c r="KM135" s="21" t="n">
        <v>23.7</v>
      </c>
      <c r="KN135" s="21" t="n">
        <v>26.4</v>
      </c>
      <c r="KO135" s="22" t="n">
        <f aca="false">AVERAGE(KC135:KN135)</f>
        <v>22.825</v>
      </c>
      <c r="LA135" s="0" t="n">
        <v>1985</v>
      </c>
      <c r="LB135" s="20" t="s">
        <v>141</v>
      </c>
      <c r="LC135" s="21" t="n">
        <v>32.5</v>
      </c>
      <c r="LD135" s="21" t="n">
        <v>31</v>
      </c>
      <c r="LE135" s="21" t="n">
        <v>29.9</v>
      </c>
      <c r="LF135" s="21" t="n">
        <v>29.2</v>
      </c>
      <c r="LG135" s="21" t="n">
        <v>26.3</v>
      </c>
      <c r="LH135" s="21" t="n">
        <v>24.2</v>
      </c>
      <c r="LI135" s="21" t="n">
        <v>23.6</v>
      </c>
      <c r="LJ135" s="21" t="n">
        <v>25.9</v>
      </c>
      <c r="LK135" s="21" t="n">
        <v>26.8</v>
      </c>
      <c r="LL135" s="21" t="n">
        <v>28.4</v>
      </c>
      <c r="LM135" s="21" t="n">
        <v>30.2</v>
      </c>
      <c r="LN135" s="21" t="n">
        <v>32.1</v>
      </c>
      <c r="LO135" s="22" t="n">
        <f aca="false">AVERAGE(LC135:LN135)</f>
        <v>28.3416666666667</v>
      </c>
      <c r="MA135" s="0" t="n">
        <v>1985</v>
      </c>
      <c r="MB135" s="20" t="s">
        <v>141</v>
      </c>
      <c r="MC135" s="21" t="n">
        <v>38.1</v>
      </c>
      <c r="MD135" s="21" t="n">
        <v>35.2</v>
      </c>
      <c r="ME135" s="21" t="n">
        <v>33.6</v>
      </c>
      <c r="MF135" s="21" t="n">
        <v>28.6</v>
      </c>
      <c r="MG135" s="21" t="n">
        <v>25.1</v>
      </c>
      <c r="MH135" s="21" t="n">
        <v>19</v>
      </c>
      <c r="MI135" s="21" t="n">
        <v>20</v>
      </c>
      <c r="MJ135" s="21" t="n">
        <v>22.8</v>
      </c>
      <c r="MK135" s="21" t="n">
        <v>24.6</v>
      </c>
      <c r="ML135" s="21" t="n">
        <v>28.3</v>
      </c>
      <c r="MM135" s="21" t="n">
        <v>30.2</v>
      </c>
      <c r="MN135" s="21" t="n">
        <v>34.3</v>
      </c>
      <c r="MO135" s="22" t="n">
        <f aca="false">AVERAGE(MC135:MN135)</f>
        <v>28.3166666666667</v>
      </c>
      <c r="NA135" s="0" t="n">
        <v>1985</v>
      </c>
      <c r="NB135" s="20" t="s">
        <v>141</v>
      </c>
      <c r="NC135" s="21" t="n">
        <v>36</v>
      </c>
      <c r="ND135" s="21" t="n">
        <v>34.5</v>
      </c>
      <c r="NE135" s="21" t="n">
        <v>31.8</v>
      </c>
      <c r="NF135" s="21" t="n">
        <v>29.8</v>
      </c>
      <c r="NG135" s="21" t="n">
        <v>24.8</v>
      </c>
      <c r="NH135" s="21" t="n">
        <v>21.4</v>
      </c>
      <c r="NI135" s="21" t="n">
        <v>22.2</v>
      </c>
      <c r="NJ135" s="21" t="n">
        <v>25.6</v>
      </c>
      <c r="NK135" s="21" t="n">
        <v>28</v>
      </c>
      <c r="NL135" s="21" t="n">
        <v>29</v>
      </c>
      <c r="NM135" s="21" t="n">
        <v>32.6</v>
      </c>
      <c r="NN135" s="21" t="n">
        <v>36.3</v>
      </c>
      <c r="NO135" s="22" t="n">
        <f aca="false">AVERAGE(NC135:NN135)</f>
        <v>29.3333333333333</v>
      </c>
      <c r="OA135" s="0" t="n">
        <v>1985</v>
      </c>
      <c r="OB135" s="20" t="s">
        <v>141</v>
      </c>
      <c r="OC135" s="23" t="n">
        <f aca="false">(OC136+OC137)/2</f>
        <v>35.875</v>
      </c>
      <c r="OD135" s="23" t="n">
        <f aca="false">(OD136+OD137)/2</f>
        <v>35.05</v>
      </c>
      <c r="OE135" s="23" t="n">
        <f aca="false">(OE136+OE137)/2</f>
        <v>35.8</v>
      </c>
      <c r="OF135" s="23" t="n">
        <f aca="false">(OF136+OF137)/2</f>
        <v>34.45</v>
      </c>
      <c r="OG135" s="21" t="n">
        <v>28.7</v>
      </c>
      <c r="OH135" s="21" t="n">
        <v>25.5</v>
      </c>
      <c r="OI135" s="21" t="n">
        <v>25.8</v>
      </c>
      <c r="OJ135" s="21" t="n">
        <v>27.4</v>
      </c>
      <c r="OK135" s="21" t="n">
        <v>29.8</v>
      </c>
      <c r="OL135" s="21" t="n">
        <v>34.5</v>
      </c>
      <c r="OM135" s="21" t="n">
        <v>38.4</v>
      </c>
      <c r="ON135" s="21" t="n">
        <v>41.1</v>
      </c>
      <c r="OO135" s="22" t="n">
        <f aca="false">AVERAGE(OC135:ON135)</f>
        <v>32.6979166666667</v>
      </c>
      <c r="PA135" s="0" t="n">
        <v>1985</v>
      </c>
      <c r="PB135" s="20" t="s">
        <v>141</v>
      </c>
      <c r="PC135" s="21" t="n">
        <v>31.7</v>
      </c>
      <c r="PD135" s="21" t="n">
        <v>31.3</v>
      </c>
      <c r="PE135" s="21" t="n">
        <v>30.4</v>
      </c>
      <c r="PF135" s="21" t="n">
        <v>30.4</v>
      </c>
      <c r="PG135" s="21" t="n">
        <v>28.6</v>
      </c>
      <c r="PH135" s="21" t="n">
        <v>27.9</v>
      </c>
      <c r="PI135" s="21" t="n">
        <v>26.8</v>
      </c>
      <c r="PJ135" s="21" t="n">
        <v>28.8</v>
      </c>
      <c r="PK135" s="21" t="n">
        <v>31.1</v>
      </c>
      <c r="PL135" s="21" t="n">
        <v>33.3</v>
      </c>
      <c r="PM135" s="21" t="n">
        <v>34.1</v>
      </c>
      <c r="PN135" s="21" t="n">
        <v>34.3</v>
      </c>
      <c r="PO135" s="22" t="n">
        <f aca="false">AVERAGE(PC135:PN135)</f>
        <v>30.725</v>
      </c>
      <c r="QA135" s="0" t="n">
        <v>1985</v>
      </c>
      <c r="QB135" s="20" t="s">
        <v>141</v>
      </c>
      <c r="QC135" s="21" t="n">
        <v>31.5</v>
      </c>
      <c r="QD135" s="21" t="n">
        <v>30.8</v>
      </c>
      <c r="QE135" s="21" t="n">
        <v>29.8</v>
      </c>
      <c r="QF135" s="21" t="n">
        <v>29.5</v>
      </c>
      <c r="QG135" s="21" t="n">
        <v>26.7</v>
      </c>
      <c r="QH135" s="21" t="n">
        <v>25</v>
      </c>
      <c r="QI135" s="21" t="n">
        <v>24.5</v>
      </c>
      <c r="QJ135" s="21" t="n">
        <v>26.4</v>
      </c>
      <c r="QK135" s="21" t="n">
        <v>26.9</v>
      </c>
      <c r="QL135" s="21" t="n">
        <v>29.2</v>
      </c>
      <c r="QM135" s="21" t="n">
        <v>31</v>
      </c>
      <c r="QN135" s="21" t="n">
        <v>32.5</v>
      </c>
      <c r="QO135" s="22" t="n">
        <f aca="false">AVERAGE(QC135:QN135)</f>
        <v>28.65</v>
      </c>
      <c r="RA135" s="0" t="n">
        <v>1985</v>
      </c>
      <c r="RB135" s="20" t="s">
        <v>141</v>
      </c>
      <c r="RC135" s="21" t="n">
        <v>38</v>
      </c>
      <c r="RD135" s="21" t="n">
        <v>35.2</v>
      </c>
      <c r="RE135" s="21" t="n">
        <v>33.5</v>
      </c>
      <c r="RF135" s="21" t="n">
        <v>28</v>
      </c>
      <c r="RG135" s="21" t="n">
        <v>23.8</v>
      </c>
      <c r="RH135" s="21" t="n">
        <v>18.5</v>
      </c>
      <c r="RI135" s="21" t="n">
        <v>19.4</v>
      </c>
      <c r="RJ135" s="21" t="n">
        <v>21.2</v>
      </c>
      <c r="RK135" s="21" t="n">
        <v>23.6</v>
      </c>
      <c r="RL135" s="21" t="n">
        <v>27.9</v>
      </c>
      <c r="RM135" s="21" t="n">
        <v>29.8</v>
      </c>
      <c r="RN135" s="21" t="n">
        <v>34.5</v>
      </c>
      <c r="RO135" s="22" t="n">
        <f aca="false">AVERAGE(RC135:RN135)</f>
        <v>27.7833333333333</v>
      </c>
      <c r="SA135" s="0" t="n">
        <v>1985</v>
      </c>
      <c r="SB135" s="29" t="s">
        <v>141</v>
      </c>
      <c r="SC135" s="27" t="n">
        <v>33.8</v>
      </c>
      <c r="SD135" s="27" t="n">
        <v>32</v>
      </c>
      <c r="SE135" s="27" t="n">
        <v>29.6</v>
      </c>
      <c r="SF135" s="27" t="n">
        <v>26.3</v>
      </c>
      <c r="SG135" s="27" t="n">
        <v>22.7</v>
      </c>
      <c r="SH135" s="27" t="n">
        <v>17.8</v>
      </c>
      <c r="SI135" s="27" t="n">
        <v>18.3</v>
      </c>
      <c r="SJ135" s="27" t="n">
        <v>20.5</v>
      </c>
      <c r="SK135" s="27" t="n">
        <v>23.2</v>
      </c>
      <c r="SL135" s="27" t="n">
        <v>25.4</v>
      </c>
      <c r="SM135" s="27" t="n">
        <v>29.1</v>
      </c>
      <c r="SN135" s="28" t="n">
        <f aca="false">(SN134+SN136)/2</f>
        <v>31.9</v>
      </c>
      <c r="SO135" s="22" t="n">
        <f aca="false">AVERAGE(SC135:SN135)</f>
        <v>25.8833333333333</v>
      </c>
      <c r="TA135" s="0" t="n">
        <v>1985</v>
      </c>
      <c r="TB135" s="29" t="s">
        <v>141</v>
      </c>
      <c r="TC135" s="27" t="n">
        <v>36.4</v>
      </c>
      <c r="TD135" s="27" t="n">
        <v>34.9</v>
      </c>
      <c r="TE135" s="27" t="n">
        <v>32.2</v>
      </c>
      <c r="TF135" s="27" t="n">
        <v>29.9</v>
      </c>
      <c r="TG135" s="27" t="n">
        <v>25.6</v>
      </c>
      <c r="TH135" s="27" t="n">
        <v>21.8</v>
      </c>
      <c r="TI135" s="27" t="n">
        <v>22.2</v>
      </c>
      <c r="TJ135" s="27" t="n">
        <v>25.4</v>
      </c>
      <c r="TK135" s="27" t="n">
        <v>27.9</v>
      </c>
      <c r="TL135" s="27" t="n">
        <v>29.3</v>
      </c>
      <c r="TM135" s="27" t="n">
        <v>32.8</v>
      </c>
      <c r="TN135" s="27" t="n">
        <v>36.4</v>
      </c>
      <c r="TO135" s="22" t="n">
        <f aca="false">AVERAGE(TC135:TN135)</f>
        <v>29.5666666666667</v>
      </c>
      <c r="UA135" s="0" t="n">
        <v>1985</v>
      </c>
      <c r="UB135" s="29" t="s">
        <v>141</v>
      </c>
      <c r="UC135" s="27" t="n">
        <v>33.8</v>
      </c>
      <c r="UD135" s="27" t="n">
        <v>33.2</v>
      </c>
      <c r="UE135" s="27" t="n">
        <v>30.4</v>
      </c>
      <c r="UF135" s="27" t="n">
        <v>28.5</v>
      </c>
      <c r="UG135" s="27" t="n">
        <v>25.6</v>
      </c>
      <c r="UH135" s="27" t="n">
        <v>21.3</v>
      </c>
      <c r="UI135" s="27" t="n">
        <v>21.5</v>
      </c>
      <c r="UJ135" s="27" t="n">
        <v>23.7</v>
      </c>
      <c r="UK135" s="27" t="n">
        <v>26.1</v>
      </c>
      <c r="UL135" s="27" t="n">
        <v>27.8</v>
      </c>
      <c r="UM135" s="27" t="n">
        <v>30.6</v>
      </c>
      <c r="UN135" s="27" t="n">
        <v>33</v>
      </c>
      <c r="UO135" s="22" t="n">
        <f aca="false">AVERAGE(UC135:UN135)</f>
        <v>27.9583333333333</v>
      </c>
      <c r="VA135" s="0" t="n">
        <v>1985</v>
      </c>
      <c r="VB135" s="29" t="s">
        <v>141</v>
      </c>
      <c r="VC135" s="27" t="n">
        <v>37.1</v>
      </c>
      <c r="VD135" s="27" t="n">
        <v>35.8</v>
      </c>
      <c r="VE135" s="27" t="n">
        <v>33.5</v>
      </c>
      <c r="VF135" s="27" t="n">
        <v>34.4</v>
      </c>
      <c r="VG135" s="27" t="n">
        <v>30.2</v>
      </c>
      <c r="VH135" s="27" t="n">
        <v>27.4</v>
      </c>
      <c r="VI135" s="27" t="n">
        <v>26.4</v>
      </c>
      <c r="VJ135" s="27" t="n">
        <v>31.8</v>
      </c>
      <c r="VK135" s="27" t="n">
        <v>33.3</v>
      </c>
      <c r="VL135" s="27" t="n">
        <v>35</v>
      </c>
      <c r="VM135" s="27" t="n">
        <v>35.5</v>
      </c>
      <c r="VN135" s="27" t="n">
        <v>37</v>
      </c>
      <c r="VO135" s="22" t="n">
        <f aca="false">AVERAGE(VC135:VN135)</f>
        <v>33.1166666666667</v>
      </c>
      <c r="WA135" s="0" t="n">
        <v>1985</v>
      </c>
      <c r="WB135" s="29" t="s">
        <v>141</v>
      </c>
      <c r="WC135" s="27" t="n">
        <v>32.2</v>
      </c>
      <c r="WD135" s="27" t="n">
        <v>30.5</v>
      </c>
      <c r="WE135" s="27" t="n">
        <v>29.1</v>
      </c>
      <c r="WF135" s="27" t="n">
        <v>27.7</v>
      </c>
      <c r="WG135" s="27" t="n">
        <v>25.1</v>
      </c>
      <c r="WH135" s="27" t="n">
        <v>22.3</v>
      </c>
      <c r="WI135" s="27" t="n">
        <v>22.2</v>
      </c>
      <c r="WJ135" s="27" t="n">
        <v>23.5</v>
      </c>
      <c r="WK135" s="27" t="n">
        <v>25.9</v>
      </c>
      <c r="WL135" s="27" t="n">
        <v>27</v>
      </c>
      <c r="WM135" s="27" t="n">
        <v>29.2</v>
      </c>
      <c r="WN135" s="27" t="n">
        <v>32.1</v>
      </c>
      <c r="WO135" s="22" t="n">
        <f aca="false">AVERAGE(WC135:WN135)</f>
        <v>27.2333333333333</v>
      </c>
      <c r="XA135" s="0" t="n">
        <v>1985</v>
      </c>
      <c r="XB135" s="29" t="s">
        <v>141</v>
      </c>
      <c r="XC135" s="27" t="n">
        <v>34.6</v>
      </c>
      <c r="XD135" s="27" t="n">
        <v>30.7</v>
      </c>
      <c r="XE135" s="27" t="n">
        <v>28.2</v>
      </c>
      <c r="XF135" s="27" t="n">
        <v>27.1</v>
      </c>
      <c r="XG135" s="27" t="n">
        <v>24</v>
      </c>
      <c r="XH135" s="27" t="n">
        <v>21.6</v>
      </c>
      <c r="XI135" s="27" t="n">
        <v>21.9</v>
      </c>
      <c r="XJ135" s="27" t="n">
        <v>23.7</v>
      </c>
      <c r="XK135" s="27" t="n">
        <v>26.4</v>
      </c>
      <c r="XL135" s="27" t="n">
        <v>27.9</v>
      </c>
      <c r="XM135" s="27" t="n">
        <v>29.5</v>
      </c>
      <c r="XN135" s="27" t="n">
        <v>32.8</v>
      </c>
      <c r="XO135" s="22" t="n">
        <f aca="false">AVERAGE(XC135:XN135)</f>
        <v>27.3666666666667</v>
      </c>
      <c r="YA135" s="0" t="n">
        <v>1985</v>
      </c>
      <c r="YB135" s="29" t="s">
        <v>141</v>
      </c>
      <c r="YC135" s="27" t="n">
        <v>37.2</v>
      </c>
      <c r="YD135" s="27" t="n">
        <v>36.3</v>
      </c>
      <c r="YE135" s="27" t="n">
        <v>33.7</v>
      </c>
      <c r="YF135" s="27" t="n">
        <v>32.1</v>
      </c>
      <c r="YG135" s="27" t="n">
        <v>27.7</v>
      </c>
      <c r="YH135" s="27" t="n">
        <v>22.7</v>
      </c>
      <c r="YI135" s="27" t="n">
        <v>23</v>
      </c>
      <c r="YJ135" s="27" t="n">
        <v>28.7</v>
      </c>
      <c r="YK135" s="27" t="n">
        <v>29.6</v>
      </c>
      <c r="YL135" s="27" t="n">
        <v>32.4</v>
      </c>
      <c r="YM135" s="27" t="n">
        <v>34.3</v>
      </c>
      <c r="YN135" s="27" t="n">
        <v>37.5</v>
      </c>
      <c r="YO135" s="22" t="n">
        <f aca="false">AVERAGE(YC135:YN135)</f>
        <v>31.2666666666667</v>
      </c>
      <c r="ZA135" s="0" t="n">
        <v>1985</v>
      </c>
      <c r="ZB135" s="29" t="s">
        <v>141</v>
      </c>
      <c r="ZC135" s="27" t="n">
        <v>30.8</v>
      </c>
      <c r="ZD135" s="28" t="n">
        <f aca="false">(ZD134+ZD136)/2</f>
        <v>29.4</v>
      </c>
      <c r="ZE135" s="27" t="n">
        <v>28.4</v>
      </c>
      <c r="ZF135" s="27" t="n">
        <v>28</v>
      </c>
      <c r="ZG135" s="27" t="n">
        <v>25.6</v>
      </c>
      <c r="ZH135" s="27" t="n">
        <v>23</v>
      </c>
      <c r="ZI135" s="27" t="n">
        <v>22.8</v>
      </c>
      <c r="ZJ135" s="27" t="n">
        <v>25.3</v>
      </c>
      <c r="ZK135" s="27" t="n">
        <v>25.7</v>
      </c>
      <c r="ZL135" s="27" t="n">
        <v>27.3</v>
      </c>
      <c r="ZM135" s="27" t="n">
        <v>29.3</v>
      </c>
      <c r="ZN135" s="27" t="n">
        <v>31.2</v>
      </c>
      <c r="ZO135" s="22" t="n">
        <f aca="false">AVERAGE(ZC135:ZN135)</f>
        <v>27.2333333333333</v>
      </c>
      <c r="AAA135" s="0" t="n">
        <v>1985</v>
      </c>
      <c r="AAB135" s="29" t="s">
        <v>141</v>
      </c>
      <c r="AAC135" s="27" t="n">
        <v>40</v>
      </c>
      <c r="AAD135" s="27" t="n">
        <v>38.1</v>
      </c>
      <c r="AAE135" s="27" t="n">
        <v>36.1</v>
      </c>
      <c r="AAF135" s="27" t="n">
        <v>31.3</v>
      </c>
      <c r="AAG135" s="27" t="n">
        <v>28</v>
      </c>
      <c r="AAH135" s="27" t="n">
        <v>21.2</v>
      </c>
      <c r="AAI135" s="27" t="n">
        <v>22.7</v>
      </c>
      <c r="AAJ135" s="27" t="n">
        <v>25.9</v>
      </c>
      <c r="AAK135" s="27" t="n">
        <v>28.8</v>
      </c>
      <c r="AAL135" s="23" t="n">
        <f aca="false">(AAL133+AAL134)/2</f>
        <v>33.4</v>
      </c>
      <c r="AAM135" s="23" t="n">
        <f aca="false">(AAM133+AAM134)/2</f>
        <v>36.3</v>
      </c>
      <c r="AAN135" s="23" t="n">
        <f aca="false">(AAN133+AAN134)/2</f>
        <v>37.3</v>
      </c>
      <c r="AAO135" s="22" t="n">
        <f aca="false">AVERAGE(AAC135:AAN135)</f>
        <v>31.5916666666667</v>
      </c>
      <c r="ABA135" s="0" t="n">
        <v>1985</v>
      </c>
      <c r="ABB135" s="29" t="s">
        <v>141</v>
      </c>
      <c r="ABC135" s="27" t="n">
        <v>39.7</v>
      </c>
      <c r="ABD135" s="27" t="n">
        <v>38.3</v>
      </c>
      <c r="ABE135" s="27" t="n">
        <v>36.5</v>
      </c>
      <c r="ABF135" s="27" t="n">
        <v>31.3</v>
      </c>
      <c r="ABG135" s="27" t="n">
        <v>28</v>
      </c>
      <c r="ABH135" s="27" t="n">
        <v>21.1</v>
      </c>
      <c r="ABI135" s="27" t="n">
        <v>22.7</v>
      </c>
      <c r="ABJ135" s="27" t="n">
        <v>26.4</v>
      </c>
      <c r="ABK135" s="27" t="n">
        <v>28.7</v>
      </c>
      <c r="ABL135" s="27" t="n">
        <v>30.6</v>
      </c>
      <c r="ABM135" s="27" t="n">
        <v>33.8</v>
      </c>
      <c r="ABN135" s="27" t="n">
        <v>38.5</v>
      </c>
      <c r="ABO135" s="22" t="n">
        <f aca="false">AVERAGE(ABC135:ABN135)</f>
        <v>31.3</v>
      </c>
      <c r="ACA135" s="0" t="n">
        <v>1985</v>
      </c>
      <c r="ACB135" s="29" t="s">
        <v>141</v>
      </c>
      <c r="ACC135" s="27" t="n">
        <v>32.1</v>
      </c>
      <c r="ACD135" s="27" t="n">
        <v>29.5</v>
      </c>
      <c r="ACE135" s="27" t="n">
        <v>27.8</v>
      </c>
      <c r="ACF135" s="27" t="n">
        <v>26.4</v>
      </c>
      <c r="ACG135" s="27" t="n">
        <v>23.5</v>
      </c>
      <c r="ACH135" s="27" t="n">
        <v>21.2</v>
      </c>
      <c r="ACI135" s="27" t="n">
        <v>20.3</v>
      </c>
      <c r="ACJ135" s="27" t="n">
        <v>22.6</v>
      </c>
      <c r="ACK135" s="27" t="n">
        <v>24.7</v>
      </c>
      <c r="ACL135" s="27" t="n">
        <v>26.3</v>
      </c>
      <c r="ACM135" s="27" t="n">
        <v>28.7</v>
      </c>
      <c r="ACN135" s="27" t="n">
        <v>31.1</v>
      </c>
      <c r="ACO135" s="22" t="n">
        <f aca="false">AVERAGE(ACC135:ACN135)</f>
        <v>26.1833333333333</v>
      </c>
      <c r="ADA135" s="0" t="n">
        <v>1985</v>
      </c>
      <c r="ADB135" s="29" t="s">
        <v>141</v>
      </c>
      <c r="ADC135" s="27" t="n">
        <v>31.5</v>
      </c>
      <c r="ADD135" s="27" t="n">
        <v>30</v>
      </c>
      <c r="ADE135" s="27" t="n">
        <v>28</v>
      </c>
      <c r="ADF135" s="27" t="n">
        <v>27.2</v>
      </c>
      <c r="ADG135" s="27" t="n">
        <v>24.2</v>
      </c>
      <c r="ADH135" s="27" t="n">
        <v>21.3</v>
      </c>
      <c r="ADI135" s="27" t="n">
        <v>21.7</v>
      </c>
      <c r="ADJ135" s="27" t="n">
        <v>23.5</v>
      </c>
      <c r="ADK135" s="27" t="n">
        <v>25.2</v>
      </c>
      <c r="ADL135" s="27" t="n">
        <v>26.7</v>
      </c>
      <c r="ADM135" s="27" t="n">
        <v>28.5</v>
      </c>
      <c r="ADN135" s="27" t="n">
        <v>31.5</v>
      </c>
      <c r="ADO135" s="22" t="n">
        <f aca="false">AVERAGE(ADC135:ADN135)</f>
        <v>26.6083333333333</v>
      </c>
      <c r="AEA135" s="0" t="n">
        <v>1985</v>
      </c>
      <c r="AEB135" s="29" t="s">
        <v>141</v>
      </c>
      <c r="AEC135" s="27" t="n">
        <v>34.2</v>
      </c>
      <c r="AED135" s="27" t="n">
        <v>32.6</v>
      </c>
      <c r="AEE135" s="27" t="n">
        <v>30.5</v>
      </c>
      <c r="AEF135" s="27" t="n">
        <v>27.6</v>
      </c>
      <c r="AEG135" s="27" t="n">
        <v>23.7</v>
      </c>
      <c r="AEH135" s="27" t="n">
        <v>18.7</v>
      </c>
      <c r="AEI135" s="27" t="n">
        <v>19.2</v>
      </c>
      <c r="AEJ135" s="27" t="n">
        <v>21.7</v>
      </c>
      <c r="AEK135" s="27" t="n">
        <v>23.9</v>
      </c>
      <c r="AEL135" s="27" t="n">
        <v>26.4</v>
      </c>
      <c r="AEM135" s="27" t="n">
        <v>29.7</v>
      </c>
      <c r="AEN135" s="27" t="n">
        <v>33.6</v>
      </c>
      <c r="AEO135" s="22" t="n">
        <f aca="false">AVERAGE(AEC135:AEN135)</f>
        <v>26.8166666666667</v>
      </c>
      <c r="AFA135" s="0" t="n">
        <v>1985</v>
      </c>
      <c r="AFB135" s="29" t="s">
        <v>141</v>
      </c>
      <c r="AFC135" s="27" t="n">
        <v>36.8</v>
      </c>
      <c r="AFD135" s="27" t="n">
        <v>34.8</v>
      </c>
      <c r="AFE135" s="27" t="n">
        <v>31.7</v>
      </c>
      <c r="AFF135" s="27" t="n">
        <v>28</v>
      </c>
      <c r="AFG135" s="27" t="n">
        <v>23.5</v>
      </c>
      <c r="AFH135" s="27" t="n">
        <v>18.7</v>
      </c>
      <c r="AFI135" s="27" t="n">
        <v>19.5</v>
      </c>
      <c r="AFJ135" s="27" t="n">
        <v>22</v>
      </c>
      <c r="AFK135" s="27" t="n">
        <v>24.7</v>
      </c>
      <c r="AFL135" s="27" t="n">
        <v>27.3</v>
      </c>
      <c r="AFM135" s="27" t="n">
        <v>29.1</v>
      </c>
      <c r="AFN135" s="27" t="n">
        <v>33.6</v>
      </c>
      <c r="AFO135" s="22" t="n">
        <f aca="false">AVERAGE(AFC135:AFN135)</f>
        <v>27.475</v>
      </c>
      <c r="AGA135" s="0" t="n">
        <v>1985</v>
      </c>
      <c r="AGB135" s="29" t="s">
        <v>141</v>
      </c>
      <c r="AGC135" s="27" t="n">
        <v>36.4</v>
      </c>
      <c r="AGD135" s="27" t="n">
        <v>35.2</v>
      </c>
      <c r="AGE135" s="27" t="n">
        <v>33.5</v>
      </c>
      <c r="AGF135" s="27" t="n">
        <v>35</v>
      </c>
      <c r="AGG135" s="27" t="n">
        <v>32.1</v>
      </c>
      <c r="AGH135" s="27" t="n">
        <v>26.7</v>
      </c>
      <c r="AGI135" s="27" t="n">
        <v>27.6</v>
      </c>
      <c r="AGJ135" s="27" t="n">
        <v>32.3</v>
      </c>
      <c r="AGK135" s="27" t="n">
        <v>32.9</v>
      </c>
      <c r="AGL135" s="27" t="n">
        <v>33.9</v>
      </c>
      <c r="AGM135" s="27" t="n">
        <v>35.5</v>
      </c>
      <c r="AGN135" s="27" t="n">
        <v>37.2</v>
      </c>
      <c r="AGO135" s="22" t="n">
        <f aca="false">AVERAGE(AGC135:AGN135)</f>
        <v>33.1916666666667</v>
      </c>
      <c r="AHA135" s="0" t="n">
        <v>1985</v>
      </c>
      <c r="AHB135" s="29" t="s">
        <v>141</v>
      </c>
      <c r="AHC135" s="27" t="n">
        <v>34.6</v>
      </c>
      <c r="AHD135" s="27" t="n">
        <v>33.2</v>
      </c>
      <c r="AHE135" s="27" t="n">
        <v>32</v>
      </c>
      <c r="AHF135" s="27" t="n">
        <v>32.6</v>
      </c>
      <c r="AHG135" s="27" t="n">
        <v>30.9</v>
      </c>
      <c r="AHH135" s="27" t="n">
        <v>29.4</v>
      </c>
      <c r="AHI135" s="27" t="n">
        <v>28.2</v>
      </c>
      <c r="AHJ135" s="27" t="n">
        <v>32</v>
      </c>
      <c r="AHK135" s="27" t="n">
        <v>33.6</v>
      </c>
      <c r="AHL135" s="27" t="n">
        <v>36.3</v>
      </c>
      <c r="AHM135" s="27" t="n">
        <v>36.4</v>
      </c>
      <c r="AHN135" s="27" t="n">
        <v>36.2</v>
      </c>
      <c r="AHO135" s="22" t="n">
        <f aca="false">AVERAGE(AHC135:AHN135)</f>
        <v>32.95</v>
      </c>
      <c r="AIA135" s="0" t="n">
        <v>1985</v>
      </c>
      <c r="AIB135" s="29" t="s">
        <v>141</v>
      </c>
      <c r="AIC135" s="27" t="n">
        <v>39.2</v>
      </c>
      <c r="AID135" s="27" t="n">
        <v>38.9</v>
      </c>
      <c r="AIE135" s="27" t="n">
        <v>35.8</v>
      </c>
      <c r="AIF135" s="27" t="n">
        <v>33.8</v>
      </c>
      <c r="AIG135" s="27" t="n">
        <v>30</v>
      </c>
      <c r="AIH135" s="27" t="n">
        <v>23.4</v>
      </c>
      <c r="AII135" s="27" t="n">
        <v>24.3</v>
      </c>
      <c r="AIJ135" s="27" t="n">
        <v>30.2</v>
      </c>
      <c r="AIK135" s="27" t="n">
        <v>31.1</v>
      </c>
      <c r="AIL135" s="27" t="n">
        <v>33.8</v>
      </c>
      <c r="AIM135" s="27" t="n">
        <v>35.9</v>
      </c>
      <c r="AIN135" s="27" t="n">
        <v>39.5</v>
      </c>
      <c r="AIO135" s="22" t="n">
        <f aca="false">AVERAGE(AIC135:AIN135)</f>
        <v>32.9916666666667</v>
      </c>
      <c r="AJA135" s="0" t="n">
        <v>1985</v>
      </c>
      <c r="AJB135" s="29" t="s">
        <v>141</v>
      </c>
      <c r="AJC135" s="27" t="n">
        <v>33.1</v>
      </c>
      <c r="AJD135" s="27" t="n">
        <v>31.6</v>
      </c>
      <c r="AJE135" s="27" t="n">
        <v>29.2</v>
      </c>
      <c r="AJF135" s="27" t="n">
        <v>28.3</v>
      </c>
      <c r="AJG135" s="27" t="n">
        <v>25.6</v>
      </c>
      <c r="AJH135" s="27" t="n">
        <v>22.5</v>
      </c>
      <c r="AJI135" s="27" t="n">
        <v>22.4</v>
      </c>
      <c r="AJJ135" s="27" t="n">
        <v>25</v>
      </c>
      <c r="AJK135" s="27" t="n">
        <v>27.5</v>
      </c>
      <c r="AJL135" s="27" t="n">
        <v>28.4</v>
      </c>
      <c r="AJM135" s="27" t="n">
        <v>30.3</v>
      </c>
      <c r="AJN135" s="27" t="n">
        <v>33.5</v>
      </c>
      <c r="AJO135" s="22" t="n">
        <f aca="false">AVERAGE(AJC135:AJN135)</f>
        <v>28.1166666666667</v>
      </c>
      <c r="AKA135" s="0" t="n">
        <v>1985</v>
      </c>
      <c r="AKB135" s="29" t="s">
        <v>141</v>
      </c>
      <c r="AKC135" s="27" t="n">
        <v>36.1</v>
      </c>
      <c r="AKD135" s="27" t="n">
        <v>34.6</v>
      </c>
      <c r="AKE135" s="27" t="n">
        <v>32.2</v>
      </c>
      <c r="AKF135" s="27" t="n">
        <v>28.5</v>
      </c>
      <c r="AKG135" s="27" t="n">
        <v>24.9</v>
      </c>
      <c r="AKH135" s="27" t="n">
        <v>18.9</v>
      </c>
      <c r="AKI135" s="27" t="n">
        <v>19.7</v>
      </c>
      <c r="AKJ135" s="27" t="n">
        <v>21.8</v>
      </c>
      <c r="AKK135" s="27" t="n">
        <v>24.8</v>
      </c>
      <c r="AKL135" s="27" t="n">
        <v>27.1</v>
      </c>
      <c r="AKM135" s="27" t="n">
        <v>29.7</v>
      </c>
      <c r="AKN135" s="27" t="n">
        <v>34.5</v>
      </c>
      <c r="AKO135" s="22" t="n">
        <f aca="false">AVERAGE(AKC135:AKN135)</f>
        <v>27.7333333333333</v>
      </c>
      <c r="ALA135" s="0" t="n">
        <v>1985</v>
      </c>
      <c r="ALB135" s="29" t="s">
        <v>141</v>
      </c>
      <c r="ALC135" s="27" t="n">
        <v>30.3</v>
      </c>
      <c r="ALD135" s="27" t="n">
        <v>29.2</v>
      </c>
      <c r="ALE135" s="27" t="n">
        <v>27.5</v>
      </c>
      <c r="ALF135" s="27" t="n">
        <v>26.7</v>
      </c>
      <c r="ALG135" s="27" t="n">
        <v>24.3</v>
      </c>
      <c r="ALH135" s="27" t="n">
        <v>21.2</v>
      </c>
      <c r="ALI135" s="27" t="n">
        <v>21</v>
      </c>
      <c r="ALJ135" s="27" t="n">
        <v>22.9</v>
      </c>
      <c r="ALK135" s="27" t="n">
        <v>24.5</v>
      </c>
      <c r="ALL135" s="23" t="n">
        <f aca="false">(ALL133+ALL134)/2</f>
        <v>25.65</v>
      </c>
      <c r="ALM135" s="23" t="n">
        <f aca="false">(ALM133+ALM134)/2</f>
        <v>27</v>
      </c>
      <c r="ALN135" s="23" t="n">
        <f aca="false">(ALN133+ALN134)/2</f>
        <v>28.4</v>
      </c>
      <c r="ALO135" s="22" t="n">
        <f aca="false">AVERAGE(ALC135:ALN135)</f>
        <v>25.7208333333333</v>
      </c>
    </row>
    <row r="136" customFormat="false" ht="12.8" hidden="false" customHeight="false" outlineLevel="0" collapsed="false">
      <c r="A136" s="16"/>
      <c r="B136" s="8" t="n">
        <f aca="false">AVERAGE(AO136,BO136,CO136,DO136,EO136,FO136,GO136,HO136,IO136,JO136,KO136,LO136,MO136,NO136,OO136,PO136,QO136,RO136,SO136,TO136,UO136,VO136,WO136,XO136,YO136,ZO136,AAO136,ABO136,ACO136,ADO136,AEO136,AFO136,AGO136,AHO136,AIO136,AJO136,AKO136,ALO136,Sheet2!O136,Sheet2!AO136,Sheet2!BO136,Sheet2!CO136)</f>
        <v>29.3183283730159</v>
      </c>
      <c r="C136" s="10" t="n">
        <f aca="false">AVERAGE(B132:B136)</f>
        <v>28.8795188492063</v>
      </c>
      <c r="D136" s="9" t="n">
        <f aca="false">AVERAGE(B127:B136)</f>
        <v>28.9179973845599</v>
      </c>
      <c r="E136" s="8" t="n">
        <f aca="false">AVERAGE(B117:B136)</f>
        <v>28.8383528363997</v>
      </c>
      <c r="F136" s="11" t="n">
        <f aca="false">AVERAGE(B87:B136)</f>
        <v>28.7940644390332</v>
      </c>
      <c r="G136" s="2" t="n">
        <f aca="false">MAX(AC136:AN136,BC136:BN136,CC136:CN136,DC136:DN136,EC136:EN136,FC136:FN136,GC136:GN136,HC136:HN136,IC136:IN136,JC136:JN136,KC136:KN136,LC136:LN136,MC136:MN136,NC136:NN136,OC136:ON136,PC136:PN136,QC136:QN136,RC136:RN136,SC136:SN136,TC136:TN136,UC136:UN136,VC136:VN136,WC136:WN136,XC136:XN136,YC136:YN136,ZC136:ZN136,AAC136:AAN136,ABC136:ABN136,ACC136:ACN136,ADC136:ADN136,AEC136:AEN136,AFC136:AFN136,AGC136:AGN136,AHC136:AHN136,AIC136:AIN136,AJC136:AJN136,AKC136:AKN136,ALC136:ALN136,Sheet2!C136:N136,Sheet2!AC136:AN136,Sheet2!BC136:BN136,Sheet2!CC136:CN136)</f>
        <v>41.6</v>
      </c>
      <c r="H136" s="17" t="n">
        <f aca="false">MEDIAN(AC136:AN136,BC136:BN136,CC136:CN136,DC136:DN136,EC136:EN136,FC136:FN136,GC136:GN136,HC136:HN136,IC136:IN136,JC136:JN136,KC136:KN136,LC136:LN136,MC136:MN136,NC136:NN136,OC136:ON136,PC136:PN136,QC136:QN136,RC136:RN136,SC136:SN136,TC136:TN136,UC136:UN136,VC136:VN136,WC136:WN136,XC136:XN136,YC136:YN136,ZC136:ZN136,AAC136:AAN136,ABC136:ABN136,ACC136:ACN136,ADC136:ADN136,AEC136:AEN136,AFC136:AFN136,AGC136:AGN136,AHC136:AHN136,AIC136:AIN136,AJC136:AJN136,AKC136:AKN136,ALC136:ALN136,Sheet2!C136:N136,Sheet2!AC136:AN136,Sheet2!BC136:BN136,Sheet2!CC136:CN136)</f>
        <v>29.725</v>
      </c>
      <c r="I136" s="18" t="n">
        <f aca="false">MIN(AC136:AN136,BC136:BN136,CC136:CN136,DC136:DN136,EC136:EN136,FC136:FN136,GC136:GN136,HC136:HN136,IC136:IN136,JC136:JN136,KC136:KN136,LC136:LN136,MC136:MN136,NC136:NN136,OC136:ON136,PC136:PN136,QC136:QN136,RC136:RN136,SC136:SN136,TC136:TN136,UC136:UN136,VC136:VN136,WC136:WN136,XC136:XN136,YC136:YN136,ZC136:ZN136,AAC136:AAN136,ABC136:ABN136,ACC136:ACN136,ADC136:ADN136,AEC136:AEN136,AFC136:AFN136,AGC136:AGN136,AHC136:AHN136,AIC136:AIN136,AJC136:AJN136,AKC136:AKN136,ALC136:ALN136,Sheet2!C136:N136,Sheet2!AC136:AN136,Sheet2!BC136:BN136,Sheet2!CC136:CN136)</f>
        <v>17.6</v>
      </c>
      <c r="K136" s="19" t="n">
        <f aca="false">(G136+I136)/2</f>
        <v>29.6</v>
      </c>
      <c r="AB136" s="33" t="n">
        <v>1986</v>
      </c>
      <c r="AC136" s="21" t="n">
        <v>37</v>
      </c>
      <c r="AD136" s="21" t="n">
        <v>37.1</v>
      </c>
      <c r="AE136" s="21" t="n">
        <v>34.8</v>
      </c>
      <c r="AF136" s="21" t="n">
        <v>32.5</v>
      </c>
      <c r="AG136" s="21" t="n">
        <v>28.2</v>
      </c>
      <c r="AH136" s="21" t="n">
        <v>23.5</v>
      </c>
      <c r="AI136" s="21" t="n">
        <v>22.7</v>
      </c>
      <c r="AJ136" s="21" t="n">
        <v>23.6</v>
      </c>
      <c r="AK136" s="21" t="n">
        <v>30.1</v>
      </c>
      <c r="AL136" s="21" t="n">
        <v>32.4</v>
      </c>
      <c r="AM136" s="21" t="n">
        <v>34.6</v>
      </c>
      <c r="AN136" s="21" t="n">
        <v>37.3</v>
      </c>
      <c r="AO136" s="22" t="n">
        <f aca="false">AVERAGE(AC136:AN136)</f>
        <v>31.15</v>
      </c>
      <c r="BA136" s="0" t="n">
        <v>1986</v>
      </c>
      <c r="BB136" s="20" t="s">
        <v>142</v>
      </c>
      <c r="BC136" s="21" t="n">
        <v>36.5</v>
      </c>
      <c r="BD136" s="21" t="n">
        <v>37.3</v>
      </c>
      <c r="BE136" s="21" t="n">
        <v>34.6</v>
      </c>
      <c r="BF136" s="21" t="n">
        <v>30.3</v>
      </c>
      <c r="BG136" s="21" t="n">
        <v>24.1</v>
      </c>
      <c r="BH136" s="21" t="n">
        <v>20.1</v>
      </c>
      <c r="BI136" s="21" t="n">
        <v>18.1</v>
      </c>
      <c r="BJ136" s="21" t="n">
        <v>20.6</v>
      </c>
      <c r="BK136" s="21" t="n">
        <v>25.9</v>
      </c>
      <c r="BL136" s="21" t="n">
        <v>28.4</v>
      </c>
      <c r="BM136" s="21" t="n">
        <v>31.2</v>
      </c>
      <c r="BN136" s="21" t="n">
        <v>34.4</v>
      </c>
      <c r="BO136" s="22" t="n">
        <f aca="false">AVERAGE(BC136:BN136)</f>
        <v>28.4583333333333</v>
      </c>
      <c r="CA136" s="0" t="n">
        <v>1986</v>
      </c>
      <c r="CB136" s="20" t="s">
        <v>142</v>
      </c>
      <c r="CC136" s="21" t="n">
        <v>39.2</v>
      </c>
      <c r="CD136" s="21" t="n">
        <v>40</v>
      </c>
      <c r="CE136" s="21" t="n">
        <v>37.3</v>
      </c>
      <c r="CF136" s="21" t="n">
        <v>32.6</v>
      </c>
      <c r="CG136" s="21" t="n">
        <v>28.9</v>
      </c>
      <c r="CH136" s="21" t="n">
        <v>23.7</v>
      </c>
      <c r="CI136" s="21" t="n">
        <v>21.1</v>
      </c>
      <c r="CJ136" s="21" t="n">
        <v>23.9</v>
      </c>
      <c r="CK136" s="21" t="n">
        <v>30.1</v>
      </c>
      <c r="CL136" s="21" t="n">
        <v>32.4</v>
      </c>
      <c r="CM136" s="21" t="n">
        <v>36.2</v>
      </c>
      <c r="CN136" s="21" t="n">
        <v>38.7</v>
      </c>
      <c r="CO136" s="22" t="n">
        <f aca="false">AVERAGE(CC136:CN136)</f>
        <v>32.0083333333333</v>
      </c>
      <c r="DA136" s="0" t="n">
        <v>1986</v>
      </c>
      <c r="DB136" s="20" t="s">
        <v>142</v>
      </c>
      <c r="DC136" s="21" t="n">
        <v>32.3</v>
      </c>
      <c r="DD136" s="21" t="n">
        <v>32.6</v>
      </c>
      <c r="DE136" s="21" t="n">
        <v>31.1</v>
      </c>
      <c r="DF136" s="21" t="n">
        <v>29.5</v>
      </c>
      <c r="DG136" s="21" t="n">
        <v>28.2</v>
      </c>
      <c r="DH136" s="21" t="n">
        <v>25.4</v>
      </c>
      <c r="DI136" s="21" t="n">
        <v>26</v>
      </c>
      <c r="DJ136" s="21" t="n">
        <v>26.5</v>
      </c>
      <c r="DK136" s="21" t="n">
        <v>29.2</v>
      </c>
      <c r="DL136" s="21" t="n">
        <v>29.9</v>
      </c>
      <c r="DM136" s="21" t="n">
        <v>30.8</v>
      </c>
      <c r="DN136" s="21" t="n">
        <v>31.7</v>
      </c>
      <c r="DO136" s="22" t="n">
        <f aca="false">AVERAGE(DC136:DN136)</f>
        <v>29.4333333333333</v>
      </c>
      <c r="EA136" s="0" t="n">
        <v>1986</v>
      </c>
      <c r="EB136" s="20" t="s">
        <v>142</v>
      </c>
      <c r="EC136" s="21" t="n">
        <v>30.1</v>
      </c>
      <c r="ED136" s="21" t="n">
        <v>30.2</v>
      </c>
      <c r="EE136" s="21" t="n">
        <v>28.4</v>
      </c>
      <c r="EF136" s="21" t="n">
        <v>27.2</v>
      </c>
      <c r="EG136" s="21" t="n">
        <v>24.1</v>
      </c>
      <c r="EH136" s="21" t="n">
        <v>21.6</v>
      </c>
      <c r="EI136" s="21" t="n">
        <v>20.8</v>
      </c>
      <c r="EJ136" s="21" t="n">
        <v>21</v>
      </c>
      <c r="EK136" s="21" t="n">
        <v>24.4</v>
      </c>
      <c r="EL136" s="21" t="n">
        <v>26.2</v>
      </c>
      <c r="EM136" s="21" t="n">
        <v>26.3</v>
      </c>
      <c r="EN136" s="21" t="n">
        <v>28.2</v>
      </c>
      <c r="EO136" s="22" t="n">
        <f aca="false">AVERAGE(EC136:EN136)</f>
        <v>25.7083333333333</v>
      </c>
      <c r="FA136" s="0" t="n">
        <v>1986</v>
      </c>
      <c r="FB136" s="20" t="s">
        <v>142</v>
      </c>
      <c r="FC136" s="21" t="n">
        <v>30.9</v>
      </c>
      <c r="FD136" s="21" t="n">
        <v>30.5</v>
      </c>
      <c r="FE136" s="21" t="n">
        <v>29.9</v>
      </c>
      <c r="FF136" s="21" t="n">
        <v>28.4</v>
      </c>
      <c r="FG136" s="21" t="n">
        <v>25.6</v>
      </c>
      <c r="FH136" s="21" t="n">
        <v>22.9</v>
      </c>
      <c r="FI136" s="21" t="n">
        <v>22.3</v>
      </c>
      <c r="FJ136" s="21" t="n">
        <v>22.9</v>
      </c>
      <c r="FK136" s="21" t="n">
        <v>26</v>
      </c>
      <c r="FL136" s="21" t="n">
        <v>27.8</v>
      </c>
      <c r="FM136" s="21" t="n">
        <v>28.3</v>
      </c>
      <c r="FN136" s="21" t="n">
        <v>29.6</v>
      </c>
      <c r="FO136" s="22" t="n">
        <f aca="false">AVERAGE(FC136:FN136)</f>
        <v>27.0916666666667</v>
      </c>
      <c r="GA136" s="0" t="n">
        <v>1986</v>
      </c>
      <c r="GB136" s="20" t="s">
        <v>142</v>
      </c>
      <c r="GC136" s="21" t="n">
        <v>31.8</v>
      </c>
      <c r="GD136" s="21" t="n">
        <v>32.2</v>
      </c>
      <c r="GE136" s="21" t="n">
        <v>31.6</v>
      </c>
      <c r="GF136" s="21" t="n">
        <v>30.1</v>
      </c>
      <c r="GG136" s="21" t="n">
        <v>27.7</v>
      </c>
      <c r="GH136" s="21" t="n">
        <v>26.2</v>
      </c>
      <c r="GI136" s="21" t="n">
        <v>26.2</v>
      </c>
      <c r="GJ136" s="21" t="n">
        <v>25.1</v>
      </c>
      <c r="GK136" s="21" t="n">
        <v>29</v>
      </c>
      <c r="GL136" s="21" t="n">
        <v>29.7</v>
      </c>
      <c r="GM136" s="21" t="n">
        <v>31.3</v>
      </c>
      <c r="GN136" s="21" t="n">
        <v>32</v>
      </c>
      <c r="GO136" s="22" t="n">
        <f aca="false">AVERAGE(GC136:GN136)</f>
        <v>29.4083333333333</v>
      </c>
      <c r="HA136" s="0" t="n">
        <v>1986</v>
      </c>
      <c r="HB136" s="20" t="s">
        <v>142</v>
      </c>
      <c r="HC136" s="21" t="n">
        <v>35</v>
      </c>
      <c r="HD136" s="21" t="n">
        <v>36.3</v>
      </c>
      <c r="HE136" s="21" t="n">
        <v>36.4</v>
      </c>
      <c r="HF136" s="21" t="n">
        <v>34.6</v>
      </c>
      <c r="HG136" s="21" t="n">
        <v>32.8</v>
      </c>
      <c r="HH136" s="21" t="n">
        <v>29.8</v>
      </c>
      <c r="HI136" s="21" t="n">
        <v>27.4</v>
      </c>
      <c r="HJ136" s="21" t="n">
        <v>29</v>
      </c>
      <c r="HK136" s="21" t="n">
        <v>33.1</v>
      </c>
      <c r="HL136" s="21" t="n">
        <v>34.9</v>
      </c>
      <c r="HM136" s="21" t="n">
        <v>35.2</v>
      </c>
      <c r="HN136" s="21" t="n">
        <v>36</v>
      </c>
      <c r="HO136" s="22" t="n">
        <f aca="false">AVERAGE(HC136:HN136)</f>
        <v>33.375</v>
      </c>
      <c r="IA136" s="0" t="n">
        <v>1986</v>
      </c>
      <c r="IB136" s="20" t="s">
        <v>142</v>
      </c>
      <c r="IC136" s="21" t="n">
        <v>31.8</v>
      </c>
      <c r="ID136" s="21" t="n">
        <v>31.9</v>
      </c>
      <c r="IE136" s="21" t="n">
        <v>30.4</v>
      </c>
      <c r="IF136" s="21" t="n">
        <v>28.9</v>
      </c>
      <c r="IG136" s="21" t="n">
        <v>28.2</v>
      </c>
      <c r="IH136" s="21" t="n">
        <v>26.1</v>
      </c>
      <c r="II136" s="21" t="n">
        <v>26.9</v>
      </c>
      <c r="IJ136" s="21" t="n">
        <v>26.7</v>
      </c>
      <c r="IK136" s="21" t="n">
        <v>28.6</v>
      </c>
      <c r="IL136" s="21" t="n">
        <v>30.3</v>
      </c>
      <c r="IM136" s="21" t="n">
        <v>30.9</v>
      </c>
      <c r="IN136" s="21" t="n">
        <v>31.6</v>
      </c>
      <c r="IO136" s="22" t="n">
        <f aca="false">AVERAGE(IC136:IN136)</f>
        <v>29.3583333333333</v>
      </c>
      <c r="JA136" s="0" t="n">
        <v>1986</v>
      </c>
      <c r="JB136" s="20" t="s">
        <v>142</v>
      </c>
      <c r="JC136" s="21" t="n">
        <v>40.2</v>
      </c>
      <c r="JD136" s="21" t="n">
        <v>41.6</v>
      </c>
      <c r="JE136" s="21" t="n">
        <v>39</v>
      </c>
      <c r="JF136" s="21" t="n">
        <v>35.1</v>
      </c>
      <c r="JG136" s="21" t="n">
        <v>31.9</v>
      </c>
      <c r="JH136" s="21" t="n">
        <v>27</v>
      </c>
      <c r="JI136" s="21" t="n">
        <v>23.8</v>
      </c>
      <c r="JJ136" s="21" t="n">
        <v>26.9</v>
      </c>
      <c r="JK136" s="21" t="n">
        <v>33.6</v>
      </c>
      <c r="JL136" s="21" t="n">
        <v>34.8</v>
      </c>
      <c r="JM136" s="21" t="n">
        <v>37.6</v>
      </c>
      <c r="JN136" s="21" t="n">
        <v>39.3</v>
      </c>
      <c r="JO136" s="22" t="n">
        <f aca="false">AVERAGE(JC136:JN136)</f>
        <v>34.2333333333333</v>
      </c>
      <c r="KA136" s="0" t="n">
        <v>1986</v>
      </c>
      <c r="KB136" s="20" t="s">
        <v>142</v>
      </c>
      <c r="KC136" s="21" t="n">
        <v>26.5</v>
      </c>
      <c r="KD136" s="21" t="n">
        <v>26.7</v>
      </c>
      <c r="KE136" s="21" t="n">
        <v>25.5</v>
      </c>
      <c r="KF136" s="21" t="n">
        <v>24.5</v>
      </c>
      <c r="KG136" s="21" t="n">
        <v>22.2</v>
      </c>
      <c r="KH136" s="21" t="n">
        <v>19.5</v>
      </c>
      <c r="KI136" s="21" t="n">
        <v>19.2</v>
      </c>
      <c r="KJ136" s="21" t="n">
        <v>19.1</v>
      </c>
      <c r="KK136" s="21" t="n">
        <v>21.7</v>
      </c>
      <c r="KL136" s="21" t="n">
        <v>23.2</v>
      </c>
      <c r="KM136" s="21" t="n">
        <v>24</v>
      </c>
      <c r="KN136" s="21" t="n">
        <v>25.2</v>
      </c>
      <c r="KO136" s="22" t="n">
        <f aca="false">AVERAGE(KC136:KN136)</f>
        <v>23.1083333333333</v>
      </c>
      <c r="LA136" s="0" t="n">
        <v>1986</v>
      </c>
      <c r="LB136" s="20" t="s">
        <v>142</v>
      </c>
      <c r="LC136" s="21" t="n">
        <v>31.3</v>
      </c>
      <c r="LD136" s="21" t="n">
        <v>31.9</v>
      </c>
      <c r="LE136" s="21" t="n">
        <v>30.9</v>
      </c>
      <c r="LF136" s="21" t="n">
        <v>28.8</v>
      </c>
      <c r="LG136" s="21" t="n">
        <v>27.6</v>
      </c>
      <c r="LH136" s="21" t="n">
        <v>25.1</v>
      </c>
      <c r="LI136" s="21" t="n">
        <v>25.8</v>
      </c>
      <c r="LJ136" s="21" t="n">
        <v>25.3</v>
      </c>
      <c r="LK136" s="21" t="n">
        <v>27.4</v>
      </c>
      <c r="LL136" s="21" t="n">
        <v>29.8</v>
      </c>
      <c r="LM136" s="21" t="n">
        <v>30.2</v>
      </c>
      <c r="LN136" s="21" t="n">
        <v>30.9</v>
      </c>
      <c r="LO136" s="22" t="n">
        <f aca="false">AVERAGE(LC136:LN136)</f>
        <v>28.75</v>
      </c>
      <c r="MA136" s="0" t="n">
        <v>1986</v>
      </c>
      <c r="MB136" s="20" t="s">
        <v>142</v>
      </c>
      <c r="MC136" s="21" t="n">
        <v>35.5</v>
      </c>
      <c r="MD136" s="21" t="n">
        <v>34.9</v>
      </c>
      <c r="ME136" s="21" t="n">
        <v>34.6</v>
      </c>
      <c r="MF136" s="21" t="n">
        <v>30.7</v>
      </c>
      <c r="MG136" s="21" t="n">
        <v>24.1</v>
      </c>
      <c r="MH136" s="21" t="n">
        <v>19.9</v>
      </c>
      <c r="MI136" s="21" t="n">
        <v>18.5</v>
      </c>
      <c r="MJ136" s="21" t="n">
        <v>20.5</v>
      </c>
      <c r="MK136" s="21" t="n">
        <v>26.7</v>
      </c>
      <c r="ML136" s="21" t="n">
        <v>29.2</v>
      </c>
      <c r="MM136" s="21" t="n">
        <v>31.6</v>
      </c>
      <c r="MN136" s="21" t="n">
        <v>34.2</v>
      </c>
      <c r="MO136" s="22" t="n">
        <f aca="false">AVERAGE(MC136:MN136)</f>
        <v>28.3666666666667</v>
      </c>
      <c r="NA136" s="0" t="n">
        <v>1986</v>
      </c>
      <c r="NB136" s="20" t="s">
        <v>142</v>
      </c>
      <c r="NC136" s="21" t="n">
        <v>35</v>
      </c>
      <c r="ND136" s="21" t="n">
        <v>34.6</v>
      </c>
      <c r="NE136" s="21" t="n">
        <v>32.8</v>
      </c>
      <c r="NF136" s="21" t="n">
        <v>30.2</v>
      </c>
      <c r="NG136" s="21" t="n">
        <v>26.1</v>
      </c>
      <c r="NH136" s="21" t="n">
        <v>22.5</v>
      </c>
      <c r="NI136" s="21" t="n">
        <v>23.6</v>
      </c>
      <c r="NJ136" s="21" t="n">
        <v>23.6</v>
      </c>
      <c r="NK136" s="21" t="n">
        <v>29.4</v>
      </c>
      <c r="NL136" s="21" t="n">
        <v>31.4</v>
      </c>
      <c r="NM136" s="21" t="n">
        <v>32.6</v>
      </c>
      <c r="NN136" s="21" t="n">
        <v>35.8</v>
      </c>
      <c r="NO136" s="22" t="n">
        <f aca="false">AVERAGE(NC136:NN136)</f>
        <v>29.8</v>
      </c>
      <c r="OA136" s="0" t="n">
        <v>1986</v>
      </c>
      <c r="OB136" s="20" t="s">
        <v>142</v>
      </c>
      <c r="OC136" s="21" t="n">
        <v>37.1</v>
      </c>
      <c r="OD136" s="21" t="n">
        <v>32.4</v>
      </c>
      <c r="OE136" s="21" t="n">
        <v>35</v>
      </c>
      <c r="OF136" s="21" t="n">
        <v>34.6</v>
      </c>
      <c r="OG136" s="21" t="n">
        <v>28.1</v>
      </c>
      <c r="OH136" s="21" t="n">
        <v>27.5</v>
      </c>
      <c r="OI136" s="21" t="n">
        <v>25.9</v>
      </c>
      <c r="OJ136" s="28" t="n">
        <f aca="false">(OJ135+OJ137)/2</f>
        <v>28.25</v>
      </c>
      <c r="OK136" s="21" t="n">
        <v>32.7</v>
      </c>
      <c r="OL136" s="21" t="n">
        <v>35.3</v>
      </c>
      <c r="OM136" s="21" t="n">
        <v>38.1</v>
      </c>
      <c r="ON136" s="21" t="n">
        <v>40</v>
      </c>
      <c r="OO136" s="22" t="n">
        <f aca="false">AVERAGE(OC136:ON136)</f>
        <v>32.9125</v>
      </c>
      <c r="PA136" s="0" t="n">
        <v>1986</v>
      </c>
      <c r="PB136" s="20" t="s">
        <v>142</v>
      </c>
      <c r="PC136" s="21" t="n">
        <v>30.6</v>
      </c>
      <c r="PD136" s="21" t="n">
        <v>31.6</v>
      </c>
      <c r="PE136" s="21" t="n">
        <v>31.4</v>
      </c>
      <c r="PF136" s="21" t="n">
        <v>30.5</v>
      </c>
      <c r="PG136" s="21" t="n">
        <v>30.1</v>
      </c>
      <c r="PH136" s="21" t="n">
        <v>29</v>
      </c>
      <c r="PI136" s="21" t="n">
        <v>28.8</v>
      </c>
      <c r="PJ136" s="21" t="n">
        <v>29.8</v>
      </c>
      <c r="PK136" s="21" t="n">
        <v>32.5</v>
      </c>
      <c r="PL136" s="21" t="n">
        <v>33</v>
      </c>
      <c r="PM136" s="21" t="n">
        <v>33.4</v>
      </c>
      <c r="PN136" s="21" t="n">
        <v>34</v>
      </c>
      <c r="PO136" s="22" t="n">
        <f aca="false">AVERAGE(PC136:PN136)</f>
        <v>31.225</v>
      </c>
      <c r="QA136" s="0" t="n">
        <v>1986</v>
      </c>
      <c r="QB136" s="20" t="s">
        <v>142</v>
      </c>
      <c r="QC136" s="21" t="n">
        <v>31.4</v>
      </c>
      <c r="QD136" s="21" t="n">
        <v>32</v>
      </c>
      <c r="QE136" s="21" t="n">
        <v>30</v>
      </c>
      <c r="QF136" s="21" t="n">
        <v>28.7</v>
      </c>
      <c r="QG136" s="21" t="n">
        <v>28</v>
      </c>
      <c r="QH136" s="21" t="n">
        <v>26.4</v>
      </c>
      <c r="QI136" s="21" t="n">
        <v>26.7</v>
      </c>
      <c r="QJ136" s="21" t="n">
        <v>26.7</v>
      </c>
      <c r="QK136" s="21" t="n">
        <v>28.1</v>
      </c>
      <c r="QL136" s="21" t="n">
        <v>29.6</v>
      </c>
      <c r="QM136" s="21" t="n">
        <v>30.6</v>
      </c>
      <c r="QN136" s="21" t="n">
        <v>31.1</v>
      </c>
      <c r="QO136" s="22" t="n">
        <f aca="false">AVERAGE(QC136:QN136)</f>
        <v>29.1083333333333</v>
      </c>
      <c r="RA136" s="0" t="n">
        <v>1986</v>
      </c>
      <c r="RB136" s="20" t="s">
        <v>142</v>
      </c>
      <c r="RC136" s="21" t="n">
        <v>36.2</v>
      </c>
      <c r="RD136" s="21" t="n">
        <v>37.2</v>
      </c>
      <c r="RE136" s="21" t="n">
        <v>35.4</v>
      </c>
      <c r="RF136" s="21" t="n">
        <v>29.7</v>
      </c>
      <c r="RG136" s="21" t="n">
        <v>24</v>
      </c>
      <c r="RH136" s="21" t="n">
        <v>19.2</v>
      </c>
      <c r="RI136" s="21" t="n">
        <v>17.6</v>
      </c>
      <c r="RJ136" s="21" t="n">
        <v>20</v>
      </c>
      <c r="RK136" s="21" t="n">
        <v>25.5</v>
      </c>
      <c r="RL136" s="21" t="n">
        <v>27.8</v>
      </c>
      <c r="RM136" s="21" t="n">
        <v>31.5</v>
      </c>
      <c r="RN136" s="21" t="n">
        <v>34.4</v>
      </c>
      <c r="RO136" s="22" t="n">
        <f aca="false">AVERAGE(RC136:RN136)</f>
        <v>28.2083333333333</v>
      </c>
      <c r="SA136" s="0" t="n">
        <v>1986</v>
      </c>
      <c r="SB136" s="29" t="s">
        <v>142</v>
      </c>
      <c r="SC136" s="27" t="n">
        <v>32.7</v>
      </c>
      <c r="SD136" s="27" t="n">
        <v>32.6</v>
      </c>
      <c r="SE136" s="27" t="n">
        <v>30.8</v>
      </c>
      <c r="SF136" s="27" t="n">
        <v>29.3</v>
      </c>
      <c r="SG136" s="27" t="n">
        <v>23.1</v>
      </c>
      <c r="SH136" s="27" t="n">
        <v>19.8</v>
      </c>
      <c r="SI136" s="27" t="n">
        <v>19.1</v>
      </c>
      <c r="SJ136" s="27" t="n">
        <v>19.9</v>
      </c>
      <c r="SK136" s="27" t="n">
        <v>25.6</v>
      </c>
      <c r="SL136" s="27" t="n">
        <v>27.7</v>
      </c>
      <c r="SM136" s="27" t="n">
        <v>28.4</v>
      </c>
      <c r="SN136" s="27" t="n">
        <v>32.1</v>
      </c>
      <c r="SO136" s="22" t="n">
        <f aca="false">AVERAGE(SC136:SN136)</f>
        <v>26.7583333333333</v>
      </c>
      <c r="TA136" s="0" t="n">
        <v>1986</v>
      </c>
      <c r="TB136" s="29" t="s">
        <v>142</v>
      </c>
      <c r="TC136" s="27" t="n">
        <v>35.1</v>
      </c>
      <c r="TD136" s="27" t="n">
        <v>34.9</v>
      </c>
      <c r="TE136" s="27" t="n">
        <v>33.4</v>
      </c>
      <c r="TF136" s="27" t="n">
        <v>31.2</v>
      </c>
      <c r="TG136" s="27" t="n">
        <v>26.3</v>
      </c>
      <c r="TH136" s="27" t="n">
        <v>22.8</v>
      </c>
      <c r="TI136" s="27" t="n">
        <v>23</v>
      </c>
      <c r="TJ136" s="27" t="n">
        <v>23.9</v>
      </c>
      <c r="TK136" s="27" t="n">
        <v>29.4</v>
      </c>
      <c r="TL136" s="27" t="n">
        <v>31.2</v>
      </c>
      <c r="TM136" s="27" t="n">
        <v>32.6</v>
      </c>
      <c r="TN136" s="27" t="n">
        <v>36</v>
      </c>
      <c r="TO136" s="22" t="n">
        <f aca="false">AVERAGE(TC136:TN136)</f>
        <v>29.9833333333333</v>
      </c>
      <c r="UA136" s="0" t="n">
        <v>1986</v>
      </c>
      <c r="UB136" s="29" t="s">
        <v>142</v>
      </c>
      <c r="UC136" s="27" t="n">
        <v>31.8</v>
      </c>
      <c r="UD136" s="27" t="n">
        <v>32.2</v>
      </c>
      <c r="UE136" s="27" t="n">
        <v>31.4</v>
      </c>
      <c r="UF136" s="27" t="n">
        <v>30.6</v>
      </c>
      <c r="UG136" s="27" t="n">
        <v>25.9</v>
      </c>
      <c r="UH136" s="27" t="n">
        <v>22.8</v>
      </c>
      <c r="UI136" s="27" t="n">
        <v>22</v>
      </c>
      <c r="UJ136" s="27" t="n">
        <v>22.3</v>
      </c>
      <c r="UK136" s="27" t="n">
        <v>27</v>
      </c>
      <c r="UL136" s="27" t="n">
        <v>29.3</v>
      </c>
      <c r="UM136" s="27" t="n">
        <v>30.3</v>
      </c>
      <c r="UN136" s="27" t="n">
        <v>32.1</v>
      </c>
      <c r="UO136" s="22" t="n">
        <f aca="false">AVERAGE(UC136:UN136)</f>
        <v>28.1416666666667</v>
      </c>
      <c r="VA136" s="0" t="n">
        <v>1986</v>
      </c>
      <c r="VB136" s="29" t="s">
        <v>142</v>
      </c>
      <c r="VC136" s="27" t="n">
        <v>34.9</v>
      </c>
      <c r="VD136" s="27" t="n">
        <v>33.7</v>
      </c>
      <c r="VE136" s="27" t="n">
        <v>34.6</v>
      </c>
      <c r="VF136" s="27" t="n">
        <v>33</v>
      </c>
      <c r="VG136" s="27" t="n">
        <v>31.3</v>
      </c>
      <c r="VH136" s="27" t="n">
        <v>29.2</v>
      </c>
      <c r="VI136" s="27" t="n">
        <v>30.2</v>
      </c>
      <c r="VJ136" s="27" t="n">
        <v>29.9</v>
      </c>
      <c r="VK136" s="27" t="n">
        <v>34.6</v>
      </c>
      <c r="VL136" s="27" t="n">
        <v>35.3</v>
      </c>
      <c r="VM136" s="27" t="n">
        <v>36.4</v>
      </c>
      <c r="VN136" s="27" t="n">
        <v>38.3</v>
      </c>
      <c r="VO136" s="22" t="n">
        <f aca="false">AVERAGE(VC136:VN136)</f>
        <v>33.45</v>
      </c>
      <c r="WA136" s="0" t="n">
        <v>1986</v>
      </c>
      <c r="WB136" s="29" t="s">
        <v>142</v>
      </c>
      <c r="WC136" s="27" t="n">
        <v>31.3</v>
      </c>
      <c r="WD136" s="27" t="n">
        <v>30.4</v>
      </c>
      <c r="WE136" s="27" t="n">
        <v>30.2</v>
      </c>
      <c r="WF136" s="27" t="n">
        <v>28.2</v>
      </c>
      <c r="WG136" s="27" t="n">
        <v>25.6</v>
      </c>
      <c r="WH136" s="27" t="n">
        <v>22.4</v>
      </c>
      <c r="WI136" s="27" t="n">
        <v>22.1</v>
      </c>
      <c r="WJ136" s="27" t="n">
        <v>22.8</v>
      </c>
      <c r="WK136" s="27" t="n">
        <v>26.2</v>
      </c>
      <c r="WL136" s="27" t="n">
        <v>28.1</v>
      </c>
      <c r="WM136" s="27" t="n">
        <v>29.4</v>
      </c>
      <c r="WN136" s="27" t="n">
        <v>31</v>
      </c>
      <c r="WO136" s="22" t="n">
        <f aca="false">AVERAGE(WC136:WN136)</f>
        <v>27.3083333333333</v>
      </c>
      <c r="XA136" s="0" t="n">
        <v>1986</v>
      </c>
      <c r="XB136" s="29" t="s">
        <v>142</v>
      </c>
      <c r="XC136" s="27" t="n">
        <v>31.9</v>
      </c>
      <c r="XD136" s="27" t="n">
        <v>32.7</v>
      </c>
      <c r="XE136" s="27" t="n">
        <v>29.9</v>
      </c>
      <c r="XF136" s="27" t="n">
        <v>28.3</v>
      </c>
      <c r="XG136" s="27" t="n">
        <v>25.4</v>
      </c>
      <c r="XH136" s="27" t="n">
        <v>22.6</v>
      </c>
      <c r="XI136" s="27" t="n">
        <v>22.1</v>
      </c>
      <c r="XJ136" s="27" t="n">
        <v>23.1</v>
      </c>
      <c r="XK136" s="27" t="n">
        <v>26.7</v>
      </c>
      <c r="XL136" s="27" t="n">
        <v>29</v>
      </c>
      <c r="XM136" s="27" t="n">
        <v>29</v>
      </c>
      <c r="XN136" s="27" t="n">
        <v>31</v>
      </c>
      <c r="XO136" s="22" t="n">
        <f aca="false">AVERAGE(XC136:XN136)</f>
        <v>27.6416666666667</v>
      </c>
      <c r="YA136" s="0" t="n">
        <v>1986</v>
      </c>
      <c r="YB136" s="29" t="s">
        <v>142</v>
      </c>
      <c r="YC136" s="27" t="n">
        <v>36.8</v>
      </c>
      <c r="YD136" s="27" t="n">
        <v>35.8</v>
      </c>
      <c r="YE136" s="27" t="n">
        <v>34.8</v>
      </c>
      <c r="YF136" s="27" t="n">
        <v>32.3</v>
      </c>
      <c r="YG136" s="27" t="n">
        <v>29.1</v>
      </c>
      <c r="YH136" s="27" t="n">
        <v>25.8</v>
      </c>
      <c r="YI136" s="27" t="n">
        <v>26.2</v>
      </c>
      <c r="YJ136" s="27" t="n">
        <v>26.7</v>
      </c>
      <c r="YK136" s="27" t="n">
        <v>31.5</v>
      </c>
      <c r="YL136" s="27" t="n">
        <v>33.9</v>
      </c>
      <c r="YM136" s="27" t="n">
        <v>35.2</v>
      </c>
      <c r="YN136" s="27" t="n">
        <v>38</v>
      </c>
      <c r="YO136" s="22" t="n">
        <f aca="false">AVERAGE(YC136:YN136)</f>
        <v>32.175</v>
      </c>
      <c r="ZA136" s="0" t="n">
        <v>1986</v>
      </c>
      <c r="ZB136" s="29" t="s">
        <v>142</v>
      </c>
      <c r="ZC136" s="27" t="n">
        <v>30.5</v>
      </c>
      <c r="ZD136" s="27" t="n">
        <v>30.9</v>
      </c>
      <c r="ZE136" s="27" t="n">
        <v>28.9</v>
      </c>
      <c r="ZF136" s="27" t="n">
        <v>27.3</v>
      </c>
      <c r="ZG136" s="27" t="n">
        <v>26.6</v>
      </c>
      <c r="ZH136" s="27" t="n">
        <v>24.4</v>
      </c>
      <c r="ZI136" s="27" t="n">
        <v>24.8</v>
      </c>
      <c r="ZJ136" s="27" t="n">
        <v>24.8</v>
      </c>
      <c r="ZK136" s="27" t="n">
        <v>26.6</v>
      </c>
      <c r="ZL136" s="27" t="n">
        <v>28.3</v>
      </c>
      <c r="ZM136" s="27" t="n">
        <v>29</v>
      </c>
      <c r="ZN136" s="27" t="n">
        <v>30</v>
      </c>
      <c r="ZO136" s="22" t="n">
        <f aca="false">AVERAGE(ZC136:ZN136)</f>
        <v>27.675</v>
      </c>
      <c r="AAA136" s="0" t="n">
        <v>1986</v>
      </c>
      <c r="AAB136" s="29" t="s">
        <v>142</v>
      </c>
      <c r="AAC136" s="23" t="n">
        <f aca="false">(AAC134+AAC135)/2</f>
        <v>36.5</v>
      </c>
      <c r="AAD136" s="27" t="n">
        <v>37.4</v>
      </c>
      <c r="AAE136" s="27" t="n">
        <v>36.2</v>
      </c>
      <c r="AAF136" s="27" t="n">
        <v>33.3</v>
      </c>
      <c r="AAG136" s="27" t="n">
        <v>28.1</v>
      </c>
      <c r="AAH136" s="27" t="n">
        <v>23.3</v>
      </c>
      <c r="AAI136" s="27" t="n">
        <v>22.5</v>
      </c>
      <c r="AAJ136" s="27" t="n">
        <v>23.9</v>
      </c>
      <c r="AAK136" s="27" t="n">
        <v>30.3</v>
      </c>
      <c r="AAL136" s="28" t="n">
        <f aca="false">(AAL135+AAL137)/2</f>
        <v>34.9</v>
      </c>
      <c r="AAM136" s="28" t="n">
        <f aca="false">(AAM135+AAM137)/2</f>
        <v>36.0625</v>
      </c>
      <c r="AAN136" s="28" t="n">
        <f aca="false">(AAN135+AAN137)/2</f>
        <v>37.575</v>
      </c>
      <c r="AAO136" s="22" t="n">
        <f aca="false">AVERAGE(AAC136:AAN136)</f>
        <v>31.6697916666667</v>
      </c>
      <c r="ABA136" s="0" t="n">
        <v>1986</v>
      </c>
      <c r="ABB136" s="29" t="s">
        <v>142</v>
      </c>
      <c r="ABC136" s="27" t="n">
        <v>38.4</v>
      </c>
      <c r="ABD136" s="27" t="n">
        <v>37.3</v>
      </c>
      <c r="ABE136" s="27" t="n">
        <v>36.2</v>
      </c>
      <c r="ABF136" s="27" t="n">
        <v>33.5</v>
      </c>
      <c r="ABG136" s="27" t="n">
        <v>28.8</v>
      </c>
      <c r="ABH136" s="27" t="n">
        <v>23.9</v>
      </c>
      <c r="ABI136" s="27" t="n">
        <v>22.8</v>
      </c>
      <c r="ABJ136" s="27" t="n">
        <v>23.8</v>
      </c>
      <c r="ABK136" s="27" t="n">
        <v>30.8</v>
      </c>
      <c r="ABL136" s="27" t="n">
        <v>33</v>
      </c>
      <c r="ABM136" s="27" t="n">
        <v>35.9</v>
      </c>
      <c r="ABN136" s="27" t="n">
        <v>37.5</v>
      </c>
      <c r="ABO136" s="22" t="n">
        <f aca="false">AVERAGE(ABC136:ABN136)</f>
        <v>31.825</v>
      </c>
      <c r="ACA136" s="0" t="n">
        <v>1986</v>
      </c>
      <c r="ACB136" s="29" t="s">
        <v>142</v>
      </c>
      <c r="ACC136" s="27" t="n">
        <v>29.8</v>
      </c>
      <c r="ACD136" s="27" t="n">
        <v>30</v>
      </c>
      <c r="ACE136" s="27" t="n">
        <v>27.8</v>
      </c>
      <c r="ACF136" s="27" t="n">
        <v>26.2</v>
      </c>
      <c r="ACG136" s="27" t="n">
        <v>24.4</v>
      </c>
      <c r="ACH136" s="27" t="n">
        <v>21.7</v>
      </c>
      <c r="ACI136" s="27" t="n">
        <v>21.8</v>
      </c>
      <c r="ACJ136" s="27" t="n">
        <v>22.7</v>
      </c>
      <c r="ACK136" s="27" t="n">
        <v>25.5</v>
      </c>
      <c r="ACL136" s="27" t="n">
        <v>28.7</v>
      </c>
      <c r="ACM136" s="27" t="n">
        <v>29.5</v>
      </c>
      <c r="ACN136" s="27" t="n">
        <v>31</v>
      </c>
      <c r="ACO136" s="22" t="n">
        <f aca="false">AVERAGE(ACC136:ACN136)</f>
        <v>26.5916666666667</v>
      </c>
      <c r="ADA136" s="0" t="n">
        <v>1986</v>
      </c>
      <c r="ADB136" s="29" t="s">
        <v>142</v>
      </c>
      <c r="ADC136" s="27" t="n">
        <v>30.7</v>
      </c>
      <c r="ADD136" s="27" t="n">
        <v>31.5</v>
      </c>
      <c r="ADE136" s="27" t="n">
        <v>29.4</v>
      </c>
      <c r="ADF136" s="27" t="n">
        <v>28.2</v>
      </c>
      <c r="ADG136" s="27" t="n">
        <v>25.2</v>
      </c>
      <c r="ADH136" s="27" t="n">
        <v>22.6</v>
      </c>
      <c r="ADI136" s="27" t="n">
        <v>22.2</v>
      </c>
      <c r="ADJ136" s="27" t="n">
        <v>22.8</v>
      </c>
      <c r="ADK136" s="27" t="n">
        <v>26.3</v>
      </c>
      <c r="ADL136" s="27" t="n">
        <v>28.2</v>
      </c>
      <c r="ADM136" s="27" t="n">
        <v>28.4</v>
      </c>
      <c r="ADN136" s="27" t="n">
        <v>29.9</v>
      </c>
      <c r="ADO136" s="22" t="n">
        <f aca="false">AVERAGE(ADC136:ADN136)</f>
        <v>27.1166666666667</v>
      </c>
      <c r="AEA136" s="0" t="n">
        <v>1986</v>
      </c>
      <c r="AEB136" s="29" t="s">
        <v>142</v>
      </c>
      <c r="AEC136" s="27" t="n">
        <v>33.8</v>
      </c>
      <c r="AED136" s="27" t="n">
        <v>33.1</v>
      </c>
      <c r="AEE136" s="27" t="n">
        <v>31.8</v>
      </c>
      <c r="AEF136" s="27" t="n">
        <v>30.1</v>
      </c>
      <c r="AEG136" s="27" t="n">
        <v>23.9</v>
      </c>
      <c r="AEH136" s="27" t="n">
        <v>20.6</v>
      </c>
      <c r="AEI136" s="27" t="n">
        <v>19.3</v>
      </c>
      <c r="AEJ136" s="27" t="n">
        <v>20.5</v>
      </c>
      <c r="AEK136" s="27" t="n">
        <v>25.9</v>
      </c>
      <c r="AEL136" s="27" t="n">
        <v>27.8</v>
      </c>
      <c r="AEM136" s="27" t="n">
        <v>29</v>
      </c>
      <c r="AEN136" s="27" t="n">
        <v>33.2</v>
      </c>
      <c r="AEO136" s="22" t="n">
        <f aca="false">AVERAGE(AEC136:AEN136)</f>
        <v>27.4166666666667</v>
      </c>
      <c r="AFA136" s="0" t="n">
        <v>1986</v>
      </c>
      <c r="AFB136" s="29" t="s">
        <v>142</v>
      </c>
      <c r="AFC136" s="27" t="n">
        <v>34.6</v>
      </c>
      <c r="AFD136" s="27" t="n">
        <v>35.3</v>
      </c>
      <c r="AFE136" s="27" t="n">
        <v>33.3</v>
      </c>
      <c r="AFF136" s="27" t="n">
        <v>30.3</v>
      </c>
      <c r="AFG136" s="27" t="n">
        <v>24.1</v>
      </c>
      <c r="AFH136" s="27" t="n">
        <v>20.6</v>
      </c>
      <c r="AFI136" s="27" t="n">
        <v>19.9</v>
      </c>
      <c r="AFJ136" s="27" t="n">
        <v>20.8</v>
      </c>
      <c r="AFK136" s="27" t="n">
        <v>26.5</v>
      </c>
      <c r="AFL136" s="27" t="n">
        <v>28.7</v>
      </c>
      <c r="AFM136" s="27" t="n">
        <v>30.3</v>
      </c>
      <c r="AFN136" s="27" t="n">
        <v>34.3</v>
      </c>
      <c r="AFO136" s="22" t="n">
        <f aca="false">AVERAGE(AFC136:AFN136)</f>
        <v>28.225</v>
      </c>
      <c r="AGA136" s="0" t="n">
        <v>1986</v>
      </c>
      <c r="AGB136" s="29" t="s">
        <v>142</v>
      </c>
      <c r="AGC136" s="27" t="n">
        <v>35.5</v>
      </c>
      <c r="AGD136" s="27" t="n">
        <v>35</v>
      </c>
      <c r="AGE136" s="27" t="n">
        <v>36.3</v>
      </c>
      <c r="AGF136" s="27" t="n">
        <v>35.2</v>
      </c>
      <c r="AGG136" s="27" t="n">
        <v>32.9</v>
      </c>
      <c r="AGH136" s="27" t="n">
        <v>30.4</v>
      </c>
      <c r="AGI136" s="27" t="n">
        <v>29.9</v>
      </c>
      <c r="AGJ136" s="27" t="n">
        <v>30.2</v>
      </c>
      <c r="AGK136" s="27" t="n">
        <v>34.5</v>
      </c>
      <c r="AGL136" s="27" t="n">
        <v>35.4</v>
      </c>
      <c r="AGM136" s="27" t="n">
        <v>35.9</v>
      </c>
      <c r="AGN136" s="27" t="n">
        <v>37.2</v>
      </c>
      <c r="AGO136" s="22" t="n">
        <f aca="false">AVERAGE(AGC136:AGN136)</f>
        <v>34.0333333333333</v>
      </c>
      <c r="AHA136" s="0" t="n">
        <v>1986</v>
      </c>
      <c r="AHB136" s="29" t="s">
        <v>142</v>
      </c>
      <c r="AHC136" s="27" t="n">
        <v>33</v>
      </c>
      <c r="AHD136" s="27" t="n">
        <v>33</v>
      </c>
      <c r="AHE136" s="27" t="n">
        <v>32.6</v>
      </c>
      <c r="AHF136" s="27" t="n">
        <v>31.5</v>
      </c>
      <c r="AHG136" s="27" t="n">
        <v>31.7</v>
      </c>
      <c r="AHH136" s="27" t="n">
        <v>30.9</v>
      </c>
      <c r="AHI136" s="27" t="n">
        <v>31.1</v>
      </c>
      <c r="AHJ136" s="27" t="n">
        <v>32</v>
      </c>
      <c r="AHK136" s="27" t="n">
        <v>35</v>
      </c>
      <c r="AHL136" s="27" t="n">
        <v>35.8</v>
      </c>
      <c r="AHM136" s="27" t="n">
        <v>35.8</v>
      </c>
      <c r="AHN136" s="27" t="n">
        <v>37.4</v>
      </c>
      <c r="AHO136" s="22" t="n">
        <f aca="false">AVERAGE(AHC136:AHN136)</f>
        <v>33.3166666666667</v>
      </c>
      <c r="AIA136" s="0" t="n">
        <v>1986</v>
      </c>
      <c r="AIB136" s="29" t="s">
        <v>142</v>
      </c>
      <c r="AIC136" s="27" t="n">
        <v>39</v>
      </c>
      <c r="AID136" s="27" t="n">
        <v>36.9</v>
      </c>
      <c r="AIE136" s="27" t="n">
        <v>36.9</v>
      </c>
      <c r="AIF136" s="27" t="n">
        <v>34.6</v>
      </c>
      <c r="AIG136" s="27" t="n">
        <v>31.3</v>
      </c>
      <c r="AIH136" s="27" t="n">
        <v>27.3</v>
      </c>
      <c r="AII136" s="27" t="n">
        <v>27.1</v>
      </c>
      <c r="AIJ136" s="27" t="n">
        <v>27.6</v>
      </c>
      <c r="AIK136" s="27" t="n">
        <v>33.6</v>
      </c>
      <c r="AIL136" s="27" t="n">
        <v>35.1</v>
      </c>
      <c r="AIM136" s="27" t="n">
        <v>36.9</v>
      </c>
      <c r="AIN136" s="27" t="n">
        <v>39.5</v>
      </c>
      <c r="AIO136" s="22" t="n">
        <f aca="false">AVERAGE(AIC136:AIN136)</f>
        <v>33.8166666666667</v>
      </c>
      <c r="AJA136" s="0" t="n">
        <v>1986</v>
      </c>
      <c r="AJB136" s="29" t="s">
        <v>142</v>
      </c>
      <c r="AJC136" s="27" t="n">
        <v>32</v>
      </c>
      <c r="AJD136" s="27" t="n">
        <v>31.5</v>
      </c>
      <c r="AJE136" s="27" t="n">
        <v>31.1</v>
      </c>
      <c r="AJF136" s="27" t="n">
        <v>29.1</v>
      </c>
      <c r="AJG136" s="27" t="n">
        <v>26.1</v>
      </c>
      <c r="AJH136" s="27" t="n">
        <v>22.7</v>
      </c>
      <c r="AJI136" s="27" t="n">
        <v>22.9</v>
      </c>
      <c r="AJJ136" s="27" t="n">
        <v>23.3</v>
      </c>
      <c r="AJK136" s="27" t="n">
        <v>27.2</v>
      </c>
      <c r="AJL136" s="27" t="n">
        <v>29.3</v>
      </c>
      <c r="AJM136" s="27" t="n">
        <v>30.6</v>
      </c>
      <c r="AJN136" s="27" t="n">
        <v>32.7</v>
      </c>
      <c r="AJO136" s="22" t="n">
        <f aca="false">AVERAGE(AJC136:AJN136)</f>
        <v>28.2083333333333</v>
      </c>
      <c r="AKA136" s="0" t="n">
        <v>1986</v>
      </c>
      <c r="AKB136" s="29" t="s">
        <v>142</v>
      </c>
      <c r="AKC136" s="27" t="n">
        <v>35.3</v>
      </c>
      <c r="AKD136" s="27" t="n">
        <v>34.9</v>
      </c>
      <c r="AKE136" s="27" t="n">
        <v>34</v>
      </c>
      <c r="AKF136" s="27" t="n">
        <v>31.1</v>
      </c>
      <c r="AKG136" s="27" t="n">
        <v>24.9</v>
      </c>
      <c r="AKH136" s="27" t="n">
        <v>21.3</v>
      </c>
      <c r="AKI136" s="27" t="n">
        <v>19.5</v>
      </c>
      <c r="AKJ136" s="27" t="n">
        <v>21.2</v>
      </c>
      <c r="AKK136" s="27" t="n">
        <v>26.9</v>
      </c>
      <c r="AKL136" s="27" t="n">
        <v>28.6</v>
      </c>
      <c r="AKM136" s="27" t="n">
        <v>30.2</v>
      </c>
      <c r="AKN136" s="27" t="n">
        <v>34.5</v>
      </c>
      <c r="AKO136" s="22" t="n">
        <f aca="false">AVERAGE(AKC136:AKN136)</f>
        <v>28.5333333333333</v>
      </c>
      <c r="ALA136" s="0" t="n">
        <v>1986</v>
      </c>
      <c r="ALB136" s="29" t="s">
        <v>142</v>
      </c>
      <c r="ALC136" s="28" t="n">
        <f aca="false">(ALC135+ALC137)/2</f>
        <v>30.75</v>
      </c>
      <c r="ALD136" s="28" t="n">
        <f aca="false">(ALD135+ALD137)/2</f>
        <v>29.75</v>
      </c>
      <c r="ALE136" s="27" t="n">
        <v>29.2</v>
      </c>
      <c r="ALF136" s="27" t="n">
        <v>26.9</v>
      </c>
      <c r="ALG136" s="27" t="n">
        <v>24.7</v>
      </c>
      <c r="ALH136" s="27" t="n">
        <v>22</v>
      </c>
      <c r="ALI136" s="27" t="n">
        <v>22.5</v>
      </c>
      <c r="ALJ136" s="27" t="n">
        <v>21.9</v>
      </c>
      <c r="ALK136" s="28" t="n">
        <f aca="false">(ALK135+ALK137)/2</f>
        <v>24.45</v>
      </c>
      <c r="ALL136" s="23" t="n">
        <f aca="false">(ALL137+ALL138)/2</f>
        <v>27.45</v>
      </c>
      <c r="ALM136" s="23" t="n">
        <f aca="false">(ALM137+ALM138)/2</f>
        <v>27.8</v>
      </c>
      <c r="ALN136" s="23" t="n">
        <f aca="false">(ALN137+ALN138)/2</f>
        <v>29.45</v>
      </c>
      <c r="ALO136" s="22" t="n">
        <f aca="false">AVERAGE(ALC136:ALN136)</f>
        <v>26.4041666666667</v>
      </c>
    </row>
    <row r="137" customFormat="false" ht="12.8" hidden="false" customHeight="false" outlineLevel="0" collapsed="false">
      <c r="A137" s="16"/>
      <c r="B137" s="8" t="n">
        <f aca="false">AVERAGE(AO137,BO137,CO137,DO137,EO137,FO137,GO137,HO137,IO137,JO137,KO137,LO137,MO137,NO137,OO137,PO137,QO137,RO137,SO137,TO137,UO137,VO137,WO137,XO137,YO137,ZO137,AAO137,ABO137,ACO137,ADO137,AEO137,AFO137,AGO137,AHO137,AIO137,AJO137,AKO137,ALO137,Sheet2!O137,Sheet2!AO137,Sheet2!BO137,Sheet2!CO137)</f>
        <v>29.2316964285714</v>
      </c>
      <c r="C137" s="10" t="n">
        <f aca="false">AVERAGE(B133:B137)</f>
        <v>28.9290128968254</v>
      </c>
      <c r="D137" s="9" t="n">
        <f aca="false">AVERAGE(B128:B137)</f>
        <v>28.9642845869408</v>
      </c>
      <c r="E137" s="8" t="n">
        <f aca="false">AVERAGE(B118:B137)</f>
        <v>28.8664455943362</v>
      </c>
      <c r="F137" s="11" t="n">
        <f aca="false">AVERAGE(B88:B137)</f>
        <v>28.7990326930014</v>
      </c>
      <c r="G137" s="2" t="n">
        <f aca="false">MAX(AC137:AN137,BC137:BN137,CC137:CN137,DC137:DN137,EC137:EN137,FC137:FN137,GC137:GN137,HC137:HN137,IC137:IN137,JC137:JN137,KC137:KN137,LC137:LN137,MC137:MN137,NC137:NN137,OC137:ON137,PC137:PN137,QC137:QN137,RC137:RN137,SC137:SN137,TC137:TN137,UC137:UN137,VC137:VN137,WC137:WN137,XC137:XN137,YC137:YN137,ZC137:ZN137,AAC137:AAN137,ABC137:ABN137,ACC137:ACN137,ADC137:ADN137,AEC137:AEN137,AFC137:AFN137,AGC137:AGN137,AHC137:AHN137,AIC137:AIN137,AJC137:AJN137,AKC137:AKN137,ALC137:ALN137,Sheet2!C137:N137,Sheet2!AC137:AN137,Sheet2!BC137:BN137,Sheet2!CC137:CN137)</f>
        <v>39.85</v>
      </c>
      <c r="H137" s="17" t="n">
        <f aca="false">MEDIAN(AC137:AN137,BC137:BN137,CC137:CN137,DC137:DN137,EC137:EN137,FC137:FN137,GC137:GN137,HC137:HN137,IC137:IN137,JC137:JN137,KC137:KN137,LC137:LN137,MC137:MN137,NC137:NN137,OC137:ON137,PC137:PN137,QC137:QN137,RC137:RN137,SC137:SN137,TC137:TN137,UC137:UN137,VC137:VN137,WC137:WN137,XC137:XN137,YC137:YN137,ZC137:ZN137,AAC137:AAN137,ABC137:ABN137,ACC137:ACN137,ADC137:ADN137,AEC137:AEN137,AFC137:AFN137,AGC137:AGN137,AHC137:AHN137,AIC137:AIN137,AJC137:AJN137,AKC137:AKN137,ALC137:ALN137,Sheet2!C137:N137,Sheet2!AC137:AN137,Sheet2!BC137:BN137,Sheet2!CC137:CN137)</f>
        <v>29.4</v>
      </c>
      <c r="I137" s="18" t="n">
        <f aca="false">MIN(AC137:AN137,BC137:BN137,CC137:CN137,DC137:DN137,EC137:EN137,FC137:FN137,GC137:GN137,HC137:HN137,IC137:IN137,JC137:JN137,KC137:KN137,LC137:LN137,MC137:MN137,NC137:NN137,OC137:ON137,PC137:PN137,QC137:QN137,RC137:RN137,SC137:SN137,TC137:TN137,UC137:UN137,VC137:VN137,WC137:WN137,XC137:XN137,YC137:YN137,ZC137:ZN137,AAC137:AAN137,ABC137:ABN137,ACC137:ACN137,ADC137:ADN137,AEC137:AEN137,AFC137:AFN137,AGC137:AGN137,AHC137:AHN137,AIC137:AIN137,AJC137:AJN137,AKC137:AKN137,ALC137:ALN137,Sheet2!C137:N137,Sheet2!AC137:AN137,Sheet2!BC137:BN137,Sheet2!CC137:CN137)</f>
        <v>18.5</v>
      </c>
      <c r="K137" s="19" t="n">
        <f aca="false">(G137+I137)/2</f>
        <v>29.175</v>
      </c>
      <c r="AB137" s="33" t="n">
        <v>1987</v>
      </c>
      <c r="AC137" s="21" t="n">
        <v>37.1</v>
      </c>
      <c r="AD137" s="21" t="n">
        <v>34.7</v>
      </c>
      <c r="AE137" s="21" t="n">
        <v>34.7</v>
      </c>
      <c r="AF137" s="21" t="n">
        <v>30.7</v>
      </c>
      <c r="AG137" s="21" t="n">
        <v>26</v>
      </c>
      <c r="AH137" s="21" t="n">
        <v>23.1</v>
      </c>
      <c r="AI137" s="21" t="n">
        <v>22.7</v>
      </c>
      <c r="AJ137" s="21" t="n">
        <v>25.1</v>
      </c>
      <c r="AK137" s="21" t="n">
        <v>28.1</v>
      </c>
      <c r="AL137" s="21" t="n">
        <v>33.2</v>
      </c>
      <c r="AM137" s="21" t="n">
        <v>33.9</v>
      </c>
      <c r="AN137" s="21" t="n">
        <v>35.8</v>
      </c>
      <c r="AO137" s="22" t="n">
        <f aca="false">AVERAGE(AC137:AN137)</f>
        <v>30.425</v>
      </c>
      <c r="BA137" s="0" t="n">
        <v>1987</v>
      </c>
      <c r="BB137" s="20" t="s">
        <v>143</v>
      </c>
      <c r="BC137" s="21" t="n">
        <v>37.1</v>
      </c>
      <c r="BD137" s="21" t="n">
        <v>35</v>
      </c>
      <c r="BE137" s="21" t="n">
        <v>32.3</v>
      </c>
      <c r="BF137" s="21" t="n">
        <v>28.3</v>
      </c>
      <c r="BG137" s="21" t="n">
        <v>22.3</v>
      </c>
      <c r="BH137" s="21" t="n">
        <v>20.4</v>
      </c>
      <c r="BI137" s="21" t="n">
        <v>18.9</v>
      </c>
      <c r="BJ137" s="21" t="n">
        <v>20.2</v>
      </c>
      <c r="BK137" s="21" t="n">
        <v>25.3</v>
      </c>
      <c r="BL137" s="21" t="n">
        <v>27.7</v>
      </c>
      <c r="BM137" s="21" t="n">
        <v>30.8</v>
      </c>
      <c r="BN137" s="21" t="n">
        <v>35.6</v>
      </c>
      <c r="BO137" s="22" t="n">
        <f aca="false">AVERAGE(BC137:BN137)</f>
        <v>27.825</v>
      </c>
      <c r="CA137" s="0" t="n">
        <v>1987</v>
      </c>
      <c r="CB137" s="20" t="s">
        <v>143</v>
      </c>
      <c r="CC137" s="21" t="n">
        <v>39.5</v>
      </c>
      <c r="CD137" s="21" t="n">
        <v>35.8</v>
      </c>
      <c r="CE137" s="21" t="n">
        <v>33.9</v>
      </c>
      <c r="CF137" s="21" t="n">
        <v>32.9</v>
      </c>
      <c r="CG137" s="21" t="n">
        <v>26.7</v>
      </c>
      <c r="CH137" s="21" t="n">
        <v>23.3</v>
      </c>
      <c r="CI137" s="21" t="n">
        <v>22.7</v>
      </c>
      <c r="CJ137" s="21" t="n">
        <v>25.1</v>
      </c>
      <c r="CK137" s="21" t="n">
        <v>29.3</v>
      </c>
      <c r="CL137" s="21" t="n">
        <v>35.1</v>
      </c>
      <c r="CM137" s="21" t="n">
        <v>37.6</v>
      </c>
      <c r="CN137" s="21" t="n">
        <v>36.7</v>
      </c>
      <c r="CO137" s="22" t="n">
        <f aca="false">AVERAGE(CC137:CN137)</f>
        <v>31.55</v>
      </c>
      <c r="DA137" s="0" t="n">
        <v>1987</v>
      </c>
      <c r="DB137" s="20" t="s">
        <v>143</v>
      </c>
      <c r="DC137" s="21" t="n">
        <v>32.9</v>
      </c>
      <c r="DD137" s="21" t="n">
        <v>33.3</v>
      </c>
      <c r="DE137" s="21" t="n">
        <v>31.9</v>
      </c>
      <c r="DF137" s="21" t="n">
        <v>28.9</v>
      </c>
      <c r="DG137" s="21" t="n">
        <v>27.6</v>
      </c>
      <c r="DH137" s="21" t="n">
        <v>24.9</v>
      </c>
      <c r="DI137" s="21" t="n">
        <v>24.4</v>
      </c>
      <c r="DJ137" s="21" t="n">
        <v>24.9</v>
      </c>
      <c r="DK137" s="21" t="n">
        <v>26.9</v>
      </c>
      <c r="DL137" s="21" t="n">
        <v>27.4</v>
      </c>
      <c r="DM137" s="21" t="n">
        <v>30.2</v>
      </c>
      <c r="DN137" s="21" t="n">
        <v>31</v>
      </c>
      <c r="DO137" s="22" t="n">
        <f aca="false">AVERAGE(DC137:DN137)</f>
        <v>28.6916666666667</v>
      </c>
      <c r="EA137" s="0" t="n">
        <v>1987</v>
      </c>
      <c r="EB137" s="20" t="s">
        <v>143</v>
      </c>
      <c r="EC137" s="21" t="n">
        <v>30.7</v>
      </c>
      <c r="ED137" s="21" t="n">
        <v>29.5</v>
      </c>
      <c r="EE137" s="21" t="n">
        <v>28.3</v>
      </c>
      <c r="EF137" s="21" t="n">
        <v>26</v>
      </c>
      <c r="EG137" s="21" t="n">
        <v>23.7</v>
      </c>
      <c r="EH137" s="21" t="n">
        <v>21.2</v>
      </c>
      <c r="EI137" s="21" t="n">
        <v>20.9</v>
      </c>
      <c r="EJ137" s="21" t="n">
        <v>22</v>
      </c>
      <c r="EK137" s="21" t="n">
        <v>24.2</v>
      </c>
      <c r="EL137" s="21" t="n">
        <v>25.7</v>
      </c>
      <c r="EM137" s="21" t="n">
        <v>26.8</v>
      </c>
      <c r="EN137" s="21" t="n">
        <v>28.5</v>
      </c>
      <c r="EO137" s="22" t="n">
        <f aca="false">AVERAGE(EC137:EN137)</f>
        <v>25.625</v>
      </c>
      <c r="FA137" s="0" t="n">
        <v>1987</v>
      </c>
      <c r="FB137" s="20" t="s">
        <v>143</v>
      </c>
      <c r="FC137" s="21" t="n">
        <v>31.8</v>
      </c>
      <c r="FD137" s="21" t="n">
        <v>30.7</v>
      </c>
      <c r="FE137" s="21" t="n">
        <v>30.4</v>
      </c>
      <c r="FF137" s="21" t="n">
        <v>27.6</v>
      </c>
      <c r="FG137" s="21" t="n">
        <v>25.6</v>
      </c>
      <c r="FH137" s="21" t="n">
        <v>22.8</v>
      </c>
      <c r="FI137" s="21" t="n">
        <v>22.5</v>
      </c>
      <c r="FJ137" s="21" t="n">
        <v>24.1</v>
      </c>
      <c r="FK137" s="21" t="n">
        <v>25.7</v>
      </c>
      <c r="FL137" s="21" t="n">
        <v>28</v>
      </c>
      <c r="FM137" s="21" t="n">
        <v>28.2</v>
      </c>
      <c r="FN137" s="21" t="n">
        <v>30.7</v>
      </c>
      <c r="FO137" s="22" t="n">
        <f aca="false">AVERAGE(FC137:FN137)</f>
        <v>27.3416666666667</v>
      </c>
      <c r="GA137" s="0" t="n">
        <v>1987</v>
      </c>
      <c r="GB137" s="20" t="s">
        <v>143</v>
      </c>
      <c r="GC137" s="21" t="n">
        <v>33.2</v>
      </c>
      <c r="GD137" s="21" t="n">
        <v>32.8</v>
      </c>
      <c r="GE137" s="21" t="n">
        <v>31.9</v>
      </c>
      <c r="GF137" s="21" t="n">
        <v>30.3</v>
      </c>
      <c r="GG137" s="21" t="n">
        <v>28.8</v>
      </c>
      <c r="GH137" s="21" t="n">
        <v>26.3</v>
      </c>
      <c r="GI137" s="21" t="n">
        <v>25.4</v>
      </c>
      <c r="GJ137" s="21" t="n">
        <v>27.2</v>
      </c>
      <c r="GK137" s="21" t="n">
        <v>28.1</v>
      </c>
      <c r="GL137" s="21" t="n">
        <v>31.4</v>
      </c>
      <c r="GM137" s="21" t="n">
        <v>31.5</v>
      </c>
      <c r="GN137" s="21" t="n">
        <v>31.7</v>
      </c>
      <c r="GO137" s="22" t="n">
        <f aca="false">AVERAGE(GC137:GN137)</f>
        <v>29.8833333333333</v>
      </c>
      <c r="HA137" s="0" t="n">
        <v>1987</v>
      </c>
      <c r="HB137" s="20" t="s">
        <v>143</v>
      </c>
      <c r="HC137" s="21" t="n">
        <v>35.3</v>
      </c>
      <c r="HD137" s="21" t="n">
        <v>31.8</v>
      </c>
      <c r="HE137" s="21" t="n">
        <v>34.3</v>
      </c>
      <c r="HF137" s="21" t="n">
        <v>33.8</v>
      </c>
      <c r="HG137" s="21" t="n">
        <v>31.2</v>
      </c>
      <c r="HH137" s="21" t="n">
        <v>29.2</v>
      </c>
      <c r="HI137" s="21" t="n">
        <v>27.9</v>
      </c>
      <c r="HJ137" s="21" t="n">
        <v>29.5</v>
      </c>
      <c r="HK137" s="21" t="n">
        <v>31.9</v>
      </c>
      <c r="HL137" s="21" t="n">
        <v>36.6</v>
      </c>
      <c r="HM137" s="21" t="n">
        <v>36.7</v>
      </c>
      <c r="HN137" s="21" t="n">
        <v>34.9</v>
      </c>
      <c r="HO137" s="22" t="n">
        <f aca="false">AVERAGE(HC137:HN137)</f>
        <v>32.7583333333333</v>
      </c>
      <c r="IA137" s="0" t="n">
        <v>1987</v>
      </c>
      <c r="IB137" s="20" t="s">
        <v>143</v>
      </c>
      <c r="IC137" s="21" t="n">
        <v>32.8</v>
      </c>
      <c r="ID137" s="21" t="n">
        <v>30.8</v>
      </c>
      <c r="IE137" s="21" t="n">
        <v>30.6</v>
      </c>
      <c r="IF137" s="21" t="n">
        <v>28.9</v>
      </c>
      <c r="IG137" s="21" t="n">
        <v>27.9</v>
      </c>
      <c r="IH137" s="21" t="n">
        <v>26</v>
      </c>
      <c r="II137" s="21" t="n">
        <v>25.3</v>
      </c>
      <c r="IJ137" s="21" t="n">
        <v>26.8</v>
      </c>
      <c r="IK137" s="21" t="n">
        <v>27.6</v>
      </c>
      <c r="IL137" s="21" t="n">
        <v>29.8</v>
      </c>
      <c r="IM137" s="21" t="n">
        <v>30.8</v>
      </c>
      <c r="IN137" s="21" t="n">
        <v>31.8</v>
      </c>
      <c r="IO137" s="22" t="n">
        <f aca="false">AVERAGE(IC137:IN137)</f>
        <v>29.0916666666667</v>
      </c>
      <c r="JA137" s="0" t="n">
        <v>1987</v>
      </c>
      <c r="JB137" s="20" t="s">
        <v>143</v>
      </c>
      <c r="JC137" s="21" t="n">
        <v>39.1</v>
      </c>
      <c r="JD137" s="21" t="n">
        <v>35.6</v>
      </c>
      <c r="JE137" s="21" t="n">
        <v>35.5</v>
      </c>
      <c r="JF137" s="21" t="n">
        <v>35.3</v>
      </c>
      <c r="JG137" s="21" t="n">
        <v>30.3</v>
      </c>
      <c r="JH137" s="21" t="n">
        <v>26.8</v>
      </c>
      <c r="JI137" s="21" t="n">
        <v>26.3</v>
      </c>
      <c r="JJ137" s="21" t="n">
        <v>28.3</v>
      </c>
      <c r="JK137" s="21" t="n">
        <v>32.3</v>
      </c>
      <c r="JL137" s="21" t="n">
        <v>38.9</v>
      </c>
      <c r="JM137" s="21" t="n">
        <v>38.7</v>
      </c>
      <c r="JN137" s="21" t="n">
        <v>36.3</v>
      </c>
      <c r="JO137" s="22" t="n">
        <f aca="false">AVERAGE(JC137:JN137)</f>
        <v>33.6166666666667</v>
      </c>
      <c r="KA137" s="0" t="n">
        <v>1987</v>
      </c>
      <c r="KB137" s="20" t="s">
        <v>143</v>
      </c>
      <c r="KC137" s="21" t="n">
        <v>27.5</v>
      </c>
      <c r="KD137" s="21" t="n">
        <v>26.7</v>
      </c>
      <c r="KE137" s="21" t="n">
        <v>25.8</v>
      </c>
      <c r="KF137" s="21" t="n">
        <v>24</v>
      </c>
      <c r="KG137" s="21" t="n">
        <v>22</v>
      </c>
      <c r="KH137" s="21" t="n">
        <v>19.9</v>
      </c>
      <c r="KI137" s="21" t="n">
        <v>19.1</v>
      </c>
      <c r="KJ137" s="21" t="n">
        <v>20</v>
      </c>
      <c r="KK137" s="21" t="n">
        <v>21.3</v>
      </c>
      <c r="KL137" s="21" t="n">
        <v>22.9</v>
      </c>
      <c r="KM137" s="21" t="n">
        <v>24.1</v>
      </c>
      <c r="KN137" s="21" t="n">
        <v>26</v>
      </c>
      <c r="KO137" s="22" t="n">
        <f aca="false">AVERAGE(KC137:KN137)</f>
        <v>23.275</v>
      </c>
      <c r="LA137" s="0" t="n">
        <v>1987</v>
      </c>
      <c r="LB137" s="20" t="s">
        <v>143</v>
      </c>
      <c r="LC137" s="21" t="n">
        <v>32.6</v>
      </c>
      <c r="LD137" s="21" t="n">
        <v>31.1</v>
      </c>
      <c r="LE137" s="21" t="n">
        <v>31</v>
      </c>
      <c r="LF137" s="21" t="n">
        <v>28.6</v>
      </c>
      <c r="LG137" s="21" t="n">
        <v>27.3</v>
      </c>
      <c r="LH137" s="21" t="n">
        <v>25.3</v>
      </c>
      <c r="LI137" s="21" t="n">
        <v>24.3</v>
      </c>
      <c r="LJ137" s="21" t="n">
        <v>26.1</v>
      </c>
      <c r="LK137" s="21" t="n">
        <v>27.4</v>
      </c>
      <c r="LL137" s="21" t="n">
        <v>29.7</v>
      </c>
      <c r="LM137" s="21" t="n">
        <v>30.1</v>
      </c>
      <c r="LN137" s="21" t="n">
        <v>31.5</v>
      </c>
      <c r="LO137" s="22" t="n">
        <f aca="false">AVERAGE(LC137:LN137)</f>
        <v>28.75</v>
      </c>
      <c r="MA137" s="0" t="n">
        <v>1987</v>
      </c>
      <c r="MB137" s="20" t="s">
        <v>143</v>
      </c>
      <c r="MC137" s="21" t="n">
        <v>36.4</v>
      </c>
      <c r="MD137" s="21" t="n">
        <v>33</v>
      </c>
      <c r="ME137" s="21" t="n">
        <v>31.6</v>
      </c>
      <c r="MF137" s="21" t="n">
        <v>28.2</v>
      </c>
      <c r="MG137" s="21" t="n">
        <v>23</v>
      </c>
      <c r="MH137" s="21" t="n">
        <v>20.8</v>
      </c>
      <c r="MI137" s="21" t="n">
        <v>19</v>
      </c>
      <c r="MJ137" s="21" t="n">
        <v>20.8</v>
      </c>
      <c r="MK137" s="21" t="n">
        <v>25.4</v>
      </c>
      <c r="ML137" s="21" t="n">
        <v>29</v>
      </c>
      <c r="MM137" s="21" t="n">
        <v>31.7</v>
      </c>
      <c r="MN137" s="21" t="n">
        <v>35.4</v>
      </c>
      <c r="MO137" s="22" t="n">
        <f aca="false">AVERAGE(MC137:MN137)</f>
        <v>27.8583333333333</v>
      </c>
      <c r="NA137" s="0" t="n">
        <v>1987</v>
      </c>
      <c r="NB137" s="20" t="s">
        <v>143</v>
      </c>
      <c r="NC137" s="21" t="n">
        <v>35.7</v>
      </c>
      <c r="ND137" s="21" t="n">
        <v>33.7</v>
      </c>
      <c r="NE137" s="21" t="n">
        <v>34.1</v>
      </c>
      <c r="NF137" s="21" t="n">
        <v>29.6</v>
      </c>
      <c r="NG137" s="21" t="n">
        <v>25.9</v>
      </c>
      <c r="NH137" s="21" t="n">
        <v>22.4</v>
      </c>
      <c r="NI137" s="21" t="n">
        <v>22.3</v>
      </c>
      <c r="NJ137" s="21" t="n">
        <v>24.7</v>
      </c>
      <c r="NK137" s="21" t="n">
        <v>28</v>
      </c>
      <c r="NL137" s="21" t="n">
        <v>32.7</v>
      </c>
      <c r="NM137" s="21" t="n">
        <v>32.3</v>
      </c>
      <c r="NN137" s="21" t="n">
        <v>34.7</v>
      </c>
      <c r="NO137" s="22" t="n">
        <f aca="false">AVERAGE(NC137:NN137)</f>
        <v>29.675</v>
      </c>
      <c r="OA137" s="0" t="n">
        <v>1987</v>
      </c>
      <c r="OB137" s="20" t="s">
        <v>143</v>
      </c>
      <c r="OC137" s="28" t="n">
        <f aca="false">(OC136+OC138)/2</f>
        <v>34.65</v>
      </c>
      <c r="OD137" s="21" t="n">
        <v>37.7</v>
      </c>
      <c r="OE137" s="21" t="n">
        <v>36.6</v>
      </c>
      <c r="OF137" s="21" t="n">
        <v>34.3</v>
      </c>
      <c r="OG137" s="21" t="n">
        <v>30.5</v>
      </c>
      <c r="OH137" s="21" t="n">
        <v>27.2</v>
      </c>
      <c r="OI137" s="21" t="n">
        <v>25.8</v>
      </c>
      <c r="OJ137" s="21" t="n">
        <v>29.1</v>
      </c>
      <c r="OK137" s="28" t="n">
        <f aca="false">(OK136+OK138)/2</f>
        <v>32.6</v>
      </c>
      <c r="OL137" s="21" t="n">
        <v>37.6</v>
      </c>
      <c r="OM137" s="21" t="n">
        <v>38.6</v>
      </c>
      <c r="ON137" s="21" t="n">
        <v>38.4</v>
      </c>
      <c r="OO137" s="22" t="n">
        <f aca="false">AVERAGE(OC137:ON137)</f>
        <v>33.5875</v>
      </c>
      <c r="PA137" s="0" t="n">
        <v>1987</v>
      </c>
      <c r="PB137" s="20" t="s">
        <v>143</v>
      </c>
      <c r="PC137" s="21" t="n">
        <v>32.9</v>
      </c>
      <c r="PD137" s="21" t="n">
        <v>30</v>
      </c>
      <c r="PE137" s="21" t="n">
        <v>31.6</v>
      </c>
      <c r="PF137" s="21" t="n">
        <v>30.7</v>
      </c>
      <c r="PG137" s="21" t="n">
        <v>30.3</v>
      </c>
      <c r="PH137" s="21" t="n">
        <v>29.3</v>
      </c>
      <c r="PI137" s="21" t="n">
        <v>28.5</v>
      </c>
      <c r="PJ137" s="21" t="n">
        <v>29.5</v>
      </c>
      <c r="PK137" s="21" t="n">
        <v>30.4</v>
      </c>
      <c r="PL137" s="21" t="n">
        <v>35.4</v>
      </c>
      <c r="PM137" s="21" t="n">
        <v>34.8</v>
      </c>
      <c r="PN137" s="21" t="n">
        <v>33.6</v>
      </c>
      <c r="PO137" s="22" t="n">
        <f aca="false">AVERAGE(PC137:PN137)</f>
        <v>31.4166666666667</v>
      </c>
      <c r="QA137" s="0" t="n">
        <v>1987</v>
      </c>
      <c r="QB137" s="20" t="s">
        <v>143</v>
      </c>
      <c r="QC137" s="21" t="n">
        <v>32.4</v>
      </c>
      <c r="QD137" s="21" t="n">
        <v>30.8</v>
      </c>
      <c r="QE137" s="21" t="n">
        <v>31</v>
      </c>
      <c r="QF137" s="21" t="n">
        <v>29.3</v>
      </c>
      <c r="QG137" s="21" t="n">
        <v>28</v>
      </c>
      <c r="QH137" s="21" t="n">
        <v>26.6</v>
      </c>
      <c r="QI137" s="21" t="n">
        <v>26.5</v>
      </c>
      <c r="QJ137" s="21" t="n">
        <v>26.6</v>
      </c>
      <c r="QK137" s="21" t="n">
        <v>27.7</v>
      </c>
      <c r="QL137" s="21" t="n">
        <v>30.8</v>
      </c>
      <c r="QM137" s="21" t="n">
        <v>32.1</v>
      </c>
      <c r="QN137" s="21" t="n">
        <v>32.3</v>
      </c>
      <c r="QO137" s="22" t="n">
        <f aca="false">AVERAGE(QC137:QN137)</f>
        <v>29.5083333333333</v>
      </c>
      <c r="RA137" s="0" t="n">
        <v>1987</v>
      </c>
      <c r="RB137" s="20" t="s">
        <v>143</v>
      </c>
      <c r="RC137" s="21" t="n">
        <v>37.4</v>
      </c>
      <c r="RD137" s="21" t="n">
        <v>34.7</v>
      </c>
      <c r="RE137" s="21" t="n">
        <v>31.3</v>
      </c>
      <c r="RF137" s="21" t="n">
        <v>28.8</v>
      </c>
      <c r="RG137" s="21" t="n">
        <v>22.2</v>
      </c>
      <c r="RH137" s="21" t="n">
        <v>19.6</v>
      </c>
      <c r="RI137" s="21" t="n">
        <v>18.5</v>
      </c>
      <c r="RJ137" s="21" t="n">
        <v>20.4</v>
      </c>
      <c r="RK137" s="21" t="n">
        <v>25.3</v>
      </c>
      <c r="RL137" s="21" t="n">
        <v>28</v>
      </c>
      <c r="RM137" s="21" t="n">
        <v>31.5</v>
      </c>
      <c r="RN137" s="21" t="n">
        <v>35.5</v>
      </c>
      <c r="RO137" s="22" t="n">
        <f aca="false">AVERAGE(RC137:RN137)</f>
        <v>27.7666666666667</v>
      </c>
      <c r="SA137" s="0" t="n">
        <v>1987</v>
      </c>
      <c r="SB137" s="29" t="s">
        <v>143</v>
      </c>
      <c r="SC137" s="28" t="n">
        <f aca="false">(SC136+SC138)/2</f>
        <v>32.15</v>
      </c>
      <c r="SD137" s="28" t="n">
        <f aca="false">(SD136+SD138)/2</f>
        <v>30.95</v>
      </c>
      <c r="SE137" s="28" t="n">
        <f aca="false">(SE136+SE138)/2</f>
        <v>29.35</v>
      </c>
      <c r="SF137" s="28" t="n">
        <f aca="false">(SF136+SF138)/2</f>
        <v>27.25</v>
      </c>
      <c r="SG137" s="28" t="n">
        <f aca="false">(SG136+SG138)/2</f>
        <v>22.95</v>
      </c>
      <c r="SH137" s="28" t="n">
        <f aca="false">(SH136+SH138)/2</f>
        <v>19.95</v>
      </c>
      <c r="SI137" s="28" t="n">
        <f aca="false">(SI136+SI138)/2</f>
        <v>19.4</v>
      </c>
      <c r="SJ137" s="28" t="n">
        <f aca="false">(SJ136+SJ138)/2</f>
        <v>20.5</v>
      </c>
      <c r="SK137" s="28" t="n">
        <f aca="false">(SK136+SK138)/2</f>
        <v>25.2</v>
      </c>
      <c r="SL137" s="27" t="n">
        <v>26.6</v>
      </c>
      <c r="SM137" s="27" t="n">
        <v>28.6</v>
      </c>
      <c r="SN137" s="27" t="n">
        <v>31.5</v>
      </c>
      <c r="SO137" s="22" t="n">
        <f aca="false">AVERAGE(SC137:SN137)</f>
        <v>26.2</v>
      </c>
      <c r="TA137" s="0" t="n">
        <v>1987</v>
      </c>
      <c r="TB137" s="29" t="s">
        <v>143</v>
      </c>
      <c r="TC137" s="27" t="n">
        <v>36</v>
      </c>
      <c r="TD137" s="27" t="n">
        <v>34.3</v>
      </c>
      <c r="TE137" s="27" t="n">
        <v>34.7</v>
      </c>
      <c r="TF137" s="27" t="n">
        <v>30.1</v>
      </c>
      <c r="TG137" s="27" t="n">
        <v>25.8</v>
      </c>
      <c r="TH137" s="27" t="n">
        <v>22.7</v>
      </c>
      <c r="TI137" s="27" t="n">
        <v>22.3</v>
      </c>
      <c r="TJ137" s="27" t="n">
        <v>25</v>
      </c>
      <c r="TK137" s="27" t="n">
        <v>28.2</v>
      </c>
      <c r="TL137" s="27" t="n">
        <v>32.6</v>
      </c>
      <c r="TM137" s="27" t="n">
        <v>32</v>
      </c>
      <c r="TN137" s="27" t="n">
        <v>35.4</v>
      </c>
      <c r="TO137" s="22" t="n">
        <f aca="false">AVERAGE(TC137:TN137)</f>
        <v>29.925</v>
      </c>
      <c r="UA137" s="0" t="n">
        <v>1987</v>
      </c>
      <c r="UB137" s="29" t="s">
        <v>143</v>
      </c>
      <c r="UC137" s="27" t="n">
        <v>34</v>
      </c>
      <c r="UD137" s="27" t="n">
        <v>32.1</v>
      </c>
      <c r="UE137" s="27" t="n">
        <v>32.2</v>
      </c>
      <c r="UF137" s="27" t="n">
        <v>28.6</v>
      </c>
      <c r="UG137" s="27" t="n">
        <v>25.6</v>
      </c>
      <c r="UH137" s="27" t="n">
        <v>23</v>
      </c>
      <c r="UI137" s="27" t="n">
        <v>22.5</v>
      </c>
      <c r="UJ137" s="27" t="n">
        <v>24.2</v>
      </c>
      <c r="UK137" s="27" t="n">
        <v>27</v>
      </c>
      <c r="UL137" s="27" t="n">
        <v>29.5</v>
      </c>
      <c r="UM137" s="27" t="n">
        <v>29.9</v>
      </c>
      <c r="UN137" s="27" t="n">
        <v>33.4</v>
      </c>
      <c r="UO137" s="22" t="n">
        <f aca="false">AVERAGE(UC137:UN137)</f>
        <v>28.5</v>
      </c>
      <c r="VA137" s="0" t="n">
        <v>1987</v>
      </c>
      <c r="VB137" s="29" t="s">
        <v>143</v>
      </c>
      <c r="VC137" s="27" t="n">
        <v>35.5</v>
      </c>
      <c r="VD137" s="27" t="n">
        <v>33.9</v>
      </c>
      <c r="VE137" s="27" t="n">
        <v>33.9</v>
      </c>
      <c r="VF137" s="27" t="n">
        <v>33.1</v>
      </c>
      <c r="VG137" s="27" t="n">
        <v>31.3</v>
      </c>
      <c r="VH137" s="27" t="n">
        <v>29.4</v>
      </c>
      <c r="VI137" s="27" t="n">
        <v>28.5</v>
      </c>
      <c r="VJ137" s="27" t="n">
        <v>30.7</v>
      </c>
      <c r="VK137" s="27" t="n">
        <v>32.7</v>
      </c>
      <c r="VL137" s="27" t="n">
        <v>37.8</v>
      </c>
      <c r="VM137" s="27" t="n">
        <v>38</v>
      </c>
      <c r="VN137" s="27" t="n">
        <v>37.6</v>
      </c>
      <c r="VO137" s="22" t="n">
        <f aca="false">AVERAGE(VC137:VN137)</f>
        <v>33.5333333333333</v>
      </c>
      <c r="WA137" s="0" t="n">
        <v>1987</v>
      </c>
      <c r="WB137" s="29" t="s">
        <v>143</v>
      </c>
      <c r="WC137" s="27" t="n">
        <v>32.4</v>
      </c>
      <c r="WD137" s="27" t="n">
        <v>31.8</v>
      </c>
      <c r="WE137" s="27" t="n">
        <v>30.6</v>
      </c>
      <c r="WF137" s="27" t="n">
        <v>27.8</v>
      </c>
      <c r="WG137" s="27" t="n">
        <v>25.8</v>
      </c>
      <c r="WH137" s="27" t="n">
        <v>22.9</v>
      </c>
      <c r="WI137" s="27" t="n">
        <v>22.5</v>
      </c>
      <c r="WJ137" s="27" t="n">
        <v>24</v>
      </c>
      <c r="WK137" s="27" t="n">
        <v>25.9</v>
      </c>
      <c r="WL137" s="27" t="n">
        <v>28.7</v>
      </c>
      <c r="WM137" s="27" t="n">
        <v>28.6</v>
      </c>
      <c r="WN137" s="27" t="n">
        <v>30.7</v>
      </c>
      <c r="WO137" s="22" t="n">
        <f aca="false">AVERAGE(WC137:WN137)</f>
        <v>27.6416666666667</v>
      </c>
      <c r="XA137" s="0" t="n">
        <v>1987</v>
      </c>
      <c r="XB137" s="29" t="s">
        <v>143</v>
      </c>
      <c r="XC137" s="27" t="n">
        <v>33.7</v>
      </c>
      <c r="XD137" s="27" t="n">
        <v>30.3</v>
      </c>
      <c r="XE137" s="27" t="n">
        <v>30.9</v>
      </c>
      <c r="XF137" s="27" t="n">
        <v>26.2</v>
      </c>
      <c r="XG137" s="27" t="n">
        <v>24.8</v>
      </c>
      <c r="XH137" s="27" t="n">
        <v>22</v>
      </c>
      <c r="XI137" s="27" t="n">
        <v>22.2</v>
      </c>
      <c r="XJ137" s="27" t="n">
        <v>23.5</v>
      </c>
      <c r="XK137" s="27" t="n">
        <v>26</v>
      </c>
      <c r="XL137" s="27" t="n">
        <v>28.3</v>
      </c>
      <c r="XM137" s="27" t="n">
        <v>29.1</v>
      </c>
      <c r="XN137" s="27" t="n">
        <v>31.9</v>
      </c>
      <c r="XO137" s="22" t="n">
        <f aca="false">AVERAGE(XC137:XN137)</f>
        <v>27.4083333333333</v>
      </c>
      <c r="YA137" s="0" t="n">
        <v>1987</v>
      </c>
      <c r="YB137" s="29" t="s">
        <v>143</v>
      </c>
      <c r="YC137" s="27" t="n">
        <v>36.8</v>
      </c>
      <c r="YD137" s="27" t="n">
        <v>34.8</v>
      </c>
      <c r="YE137" s="27" t="n">
        <v>34.6</v>
      </c>
      <c r="YF137" s="27" t="n">
        <v>32</v>
      </c>
      <c r="YG137" s="27" t="n">
        <v>28.2</v>
      </c>
      <c r="YH137" s="27" t="n">
        <v>25.2</v>
      </c>
      <c r="YI137" s="27" t="n">
        <v>25.1</v>
      </c>
      <c r="YJ137" s="27" t="n">
        <v>27.3</v>
      </c>
      <c r="YK137" s="27" t="n">
        <v>29.9</v>
      </c>
      <c r="YL137" s="27" t="n">
        <v>35.9</v>
      </c>
      <c r="YM137" s="27" t="n">
        <v>36.4</v>
      </c>
      <c r="YN137" s="27" t="n">
        <v>36.4</v>
      </c>
      <c r="YO137" s="22" t="n">
        <f aca="false">AVERAGE(YC137:YN137)</f>
        <v>31.8833333333333</v>
      </c>
      <c r="ZA137" s="0" t="n">
        <v>1987</v>
      </c>
      <c r="ZB137" s="29" t="s">
        <v>143</v>
      </c>
      <c r="ZC137" s="27" t="n">
        <v>31.1</v>
      </c>
      <c r="ZD137" s="27" t="n">
        <v>29.8</v>
      </c>
      <c r="ZE137" s="27" t="n">
        <v>30</v>
      </c>
      <c r="ZF137" s="27" t="n">
        <v>27.5</v>
      </c>
      <c r="ZG137" s="27" t="n">
        <v>25.8</v>
      </c>
      <c r="ZH137" s="27" t="n">
        <v>24.2</v>
      </c>
      <c r="ZI137" s="27" t="n">
        <v>23.4</v>
      </c>
      <c r="ZJ137" s="27" t="n">
        <v>24.9</v>
      </c>
      <c r="ZK137" s="27" t="n">
        <v>25.5</v>
      </c>
      <c r="ZL137" s="27" t="n">
        <v>28.6</v>
      </c>
      <c r="ZM137" s="27" t="n">
        <v>29.3</v>
      </c>
      <c r="ZN137" s="27" t="n">
        <v>30.2</v>
      </c>
      <c r="ZO137" s="22" t="n">
        <f aca="false">AVERAGE(ZC137:ZN137)</f>
        <v>27.525</v>
      </c>
      <c r="AAA137" s="0" t="n">
        <v>1987</v>
      </c>
      <c r="AAB137" s="29" t="s">
        <v>143</v>
      </c>
      <c r="AAC137" s="23" t="n">
        <f aca="false">(AAC138+AAC139)/2</f>
        <v>39.85</v>
      </c>
      <c r="AAD137" s="28" t="n">
        <f aca="false">(AAD136+AAD138)/2</f>
        <v>37.25</v>
      </c>
      <c r="AAE137" s="28" t="n">
        <f aca="false">(AAE136+AAE138)/2</f>
        <v>35.35</v>
      </c>
      <c r="AAF137" s="28" t="n">
        <f aca="false">(AAF136+AAF138)/2</f>
        <v>31.2</v>
      </c>
      <c r="AAG137" s="28" t="n">
        <f aca="false">(AAG136+AAG138)/2</f>
        <v>27.3</v>
      </c>
      <c r="AAH137" s="28" t="n">
        <f aca="false">(AAH136+AAH138)/2</f>
        <v>24.05</v>
      </c>
      <c r="AAI137" s="28" t="n">
        <f aca="false">(AAI136+AAI138)/2</f>
        <v>22.65</v>
      </c>
      <c r="AAJ137" s="28" t="n">
        <f aca="false">(AAJ136+AAJ138)/2</f>
        <v>24.35</v>
      </c>
      <c r="AAK137" s="28" t="n">
        <f aca="false">(AAK136+AAK138)/2</f>
        <v>30.15</v>
      </c>
      <c r="AAL137" s="23" t="n">
        <f aca="false">(AAL138+AAL139)/2</f>
        <v>36.4</v>
      </c>
      <c r="AAM137" s="23" t="n">
        <f aca="false">(AAM138+AAM139)/2</f>
        <v>35.825</v>
      </c>
      <c r="AAN137" s="23" t="n">
        <f aca="false">(AAN138+AAN139)/2</f>
        <v>37.85</v>
      </c>
      <c r="AAO137" s="22" t="n">
        <f aca="false">AVERAGE(AAC137:AAN137)</f>
        <v>31.8520833333333</v>
      </c>
      <c r="ABA137" s="0" t="n">
        <v>1987</v>
      </c>
      <c r="ABB137" s="29" t="s">
        <v>143</v>
      </c>
      <c r="ABC137" s="27" t="n">
        <v>38.6</v>
      </c>
      <c r="ABD137" s="27" t="n">
        <v>35.6</v>
      </c>
      <c r="ABE137" s="27" t="n">
        <v>35.3</v>
      </c>
      <c r="ABF137" s="27" t="n">
        <v>32.1</v>
      </c>
      <c r="ABG137" s="27" t="n">
        <v>26.7</v>
      </c>
      <c r="ABH137" s="27" t="n">
        <v>23.5</v>
      </c>
      <c r="ABI137" s="27" t="n">
        <v>22.9</v>
      </c>
      <c r="ABJ137" s="27" t="n">
        <v>25.9</v>
      </c>
      <c r="ABK137" s="27" t="n">
        <v>29.4</v>
      </c>
      <c r="ABL137" s="27" t="n">
        <v>34.9</v>
      </c>
      <c r="ABM137" s="27" t="n">
        <v>36.2</v>
      </c>
      <c r="ABN137" s="27" t="n">
        <v>37.5</v>
      </c>
      <c r="ABO137" s="22" t="n">
        <f aca="false">AVERAGE(ABC137:ABN137)</f>
        <v>31.55</v>
      </c>
      <c r="ACA137" s="0" t="n">
        <v>1987</v>
      </c>
      <c r="ACB137" s="29" t="s">
        <v>143</v>
      </c>
      <c r="ACC137" s="27" t="n">
        <v>32.8</v>
      </c>
      <c r="ACD137" s="27" t="n">
        <v>30.6</v>
      </c>
      <c r="ACE137" s="27" t="n">
        <v>30.5</v>
      </c>
      <c r="ACF137" s="27" t="n">
        <v>26</v>
      </c>
      <c r="ACG137" s="27" t="n">
        <v>24.4</v>
      </c>
      <c r="ACH137" s="27" t="n">
        <v>22.3</v>
      </c>
      <c r="ACI137" s="27" t="n">
        <v>20.9</v>
      </c>
      <c r="ACJ137" s="27" t="n">
        <v>22.7</v>
      </c>
      <c r="ACK137" s="27" t="n">
        <v>24.5</v>
      </c>
      <c r="ACL137" s="27" t="n">
        <v>29.2</v>
      </c>
      <c r="ACM137" s="27" t="n">
        <v>29.4</v>
      </c>
      <c r="ACN137" s="27" t="n">
        <v>30.8</v>
      </c>
      <c r="ACO137" s="22" t="n">
        <f aca="false">AVERAGE(ACC137:ACN137)</f>
        <v>27.0083333333333</v>
      </c>
      <c r="ADA137" s="0" t="n">
        <v>1987</v>
      </c>
      <c r="ADB137" s="29" t="s">
        <v>143</v>
      </c>
      <c r="ADC137" s="27" t="n">
        <v>32.6</v>
      </c>
      <c r="ADD137" s="27" t="n">
        <v>29.8</v>
      </c>
      <c r="ADE137" s="27" t="n">
        <v>30.2</v>
      </c>
      <c r="ADF137" s="27" t="n">
        <v>26.9</v>
      </c>
      <c r="ADG137" s="27" t="n">
        <v>25.2</v>
      </c>
      <c r="ADH137" s="27" t="n">
        <v>22.5</v>
      </c>
      <c r="ADI137" s="27" t="n">
        <v>22.5</v>
      </c>
      <c r="ADJ137" s="27" t="n">
        <v>23.9</v>
      </c>
      <c r="ADK137" s="27" t="n">
        <v>25.8</v>
      </c>
      <c r="ADL137" s="27" t="n">
        <v>28.1</v>
      </c>
      <c r="ADM137" s="27" t="n">
        <v>28.2</v>
      </c>
      <c r="ADN137" s="27" t="n">
        <v>31.8</v>
      </c>
      <c r="ADO137" s="22" t="n">
        <f aca="false">AVERAGE(ADC137:ADN137)</f>
        <v>27.2916666666667</v>
      </c>
      <c r="AEA137" s="0" t="n">
        <v>1987</v>
      </c>
      <c r="AEB137" s="29" t="s">
        <v>143</v>
      </c>
      <c r="AEC137" s="27" t="n">
        <v>34.2</v>
      </c>
      <c r="AED137" s="27" t="n">
        <v>33.1</v>
      </c>
      <c r="AEE137" s="27" t="n">
        <v>31.9</v>
      </c>
      <c r="AEF137" s="27" t="n">
        <v>28.2</v>
      </c>
      <c r="AEG137" s="27" t="n">
        <v>23</v>
      </c>
      <c r="AEH137" s="27" t="n">
        <v>21.2</v>
      </c>
      <c r="AEI137" s="27" t="n">
        <v>19.7</v>
      </c>
      <c r="AEJ137" s="27" t="n">
        <v>21.2</v>
      </c>
      <c r="AEK137" s="27" t="n">
        <v>25.6</v>
      </c>
      <c r="AEL137" s="27" t="n">
        <v>28</v>
      </c>
      <c r="AEM137" s="27" t="n">
        <v>29.4</v>
      </c>
      <c r="AEN137" s="27" t="n">
        <v>33</v>
      </c>
      <c r="AEO137" s="22" t="n">
        <f aca="false">AVERAGE(AEC137:AEN137)</f>
        <v>27.375</v>
      </c>
      <c r="AFA137" s="0" t="n">
        <v>1987</v>
      </c>
      <c r="AFB137" s="29" t="s">
        <v>143</v>
      </c>
      <c r="AFC137" s="27" t="n">
        <v>35</v>
      </c>
      <c r="AFD137" s="27" t="n">
        <v>33.8</v>
      </c>
      <c r="AFE137" s="27" t="n">
        <v>32.4</v>
      </c>
      <c r="AFF137" s="27" t="n">
        <v>28.3</v>
      </c>
      <c r="AFG137" s="27" t="n">
        <v>22.5</v>
      </c>
      <c r="AFH137" s="27" t="n">
        <v>21.1</v>
      </c>
      <c r="AFI137" s="27" t="n">
        <v>19.4</v>
      </c>
      <c r="AFJ137" s="27" t="n">
        <v>21.1</v>
      </c>
      <c r="AFK137" s="27" t="n">
        <v>25.6</v>
      </c>
      <c r="AFL137" s="27" t="n">
        <v>28.8</v>
      </c>
      <c r="AFM137" s="27" t="n">
        <v>31</v>
      </c>
      <c r="AFN137" s="27" t="n">
        <v>34.9</v>
      </c>
      <c r="AFO137" s="22" t="n">
        <f aca="false">AVERAGE(AFC137:AFN137)</f>
        <v>27.825</v>
      </c>
      <c r="AGA137" s="0" t="n">
        <v>1987</v>
      </c>
      <c r="AGB137" s="29" t="s">
        <v>143</v>
      </c>
      <c r="AGC137" s="27" t="n">
        <v>34.4</v>
      </c>
      <c r="AGD137" s="27" t="n">
        <v>33.4</v>
      </c>
      <c r="AGE137" s="27" t="n">
        <v>34.6</v>
      </c>
      <c r="AGF137" s="27" t="n">
        <v>35</v>
      </c>
      <c r="AGG137" s="27" t="n">
        <v>32.6</v>
      </c>
      <c r="AGH137" s="27" t="n">
        <v>30.5</v>
      </c>
      <c r="AGI137" s="27" t="n">
        <v>29.3</v>
      </c>
      <c r="AGJ137" s="27" t="n">
        <v>30.9</v>
      </c>
      <c r="AGK137" s="27" t="n">
        <v>33.6</v>
      </c>
      <c r="AGL137" s="27" t="n">
        <v>37.1</v>
      </c>
      <c r="AGM137" s="27" t="n">
        <v>36.6</v>
      </c>
      <c r="AGN137" s="27" t="n">
        <v>35.8</v>
      </c>
      <c r="AGO137" s="22" t="n">
        <f aca="false">AVERAGE(AGC137:AGN137)</f>
        <v>33.65</v>
      </c>
      <c r="AHA137" s="0" t="n">
        <v>1987</v>
      </c>
      <c r="AHB137" s="29" t="s">
        <v>143</v>
      </c>
      <c r="AHC137" s="27" t="n">
        <v>35.2</v>
      </c>
      <c r="AHD137" s="27" t="n">
        <v>32.2</v>
      </c>
      <c r="AHE137" s="27" t="n">
        <v>32.7</v>
      </c>
      <c r="AHF137" s="27" t="n">
        <v>32.6</v>
      </c>
      <c r="AHG137" s="27" t="n">
        <v>32.9</v>
      </c>
      <c r="AHH137" s="27" t="n">
        <v>30.9</v>
      </c>
      <c r="AHI137" s="27" t="n">
        <v>29.9</v>
      </c>
      <c r="AHJ137" s="27" t="n">
        <v>32.1</v>
      </c>
      <c r="AHK137" s="27" t="n">
        <v>33</v>
      </c>
      <c r="AHL137" s="27" t="n">
        <v>37.5</v>
      </c>
      <c r="AHM137" s="27" t="n">
        <v>37.8</v>
      </c>
      <c r="AHN137" s="27" t="n">
        <v>36.2</v>
      </c>
      <c r="AHO137" s="22" t="n">
        <f aca="false">AVERAGE(AHC137:AHN137)</f>
        <v>33.5833333333333</v>
      </c>
      <c r="AIA137" s="0" t="n">
        <v>1987</v>
      </c>
      <c r="AIB137" s="29" t="s">
        <v>143</v>
      </c>
      <c r="AIC137" s="27" t="n">
        <v>38.5</v>
      </c>
      <c r="AID137" s="27" t="n">
        <v>35.3</v>
      </c>
      <c r="AIE137" s="27" t="n">
        <v>35.7</v>
      </c>
      <c r="AIF137" s="27" t="n">
        <v>34</v>
      </c>
      <c r="AIG137" s="27" t="n">
        <v>29.7</v>
      </c>
      <c r="AIH137" s="27" t="n">
        <v>26.9</v>
      </c>
      <c r="AII137" s="27" t="n">
        <v>26.1</v>
      </c>
      <c r="AIJ137" s="27" t="n">
        <v>28.7</v>
      </c>
      <c r="AIK137" s="27" t="n">
        <v>32.2</v>
      </c>
      <c r="AIL137" s="27" t="n">
        <v>37.8</v>
      </c>
      <c r="AIM137" s="27" t="n">
        <v>37.7</v>
      </c>
      <c r="AIN137" s="27" t="n">
        <v>38.3</v>
      </c>
      <c r="AIO137" s="22" t="n">
        <f aca="false">AVERAGE(AIC137:AIN137)</f>
        <v>33.4083333333333</v>
      </c>
      <c r="AJA137" s="0" t="n">
        <v>1987</v>
      </c>
      <c r="AJB137" s="29" t="s">
        <v>143</v>
      </c>
      <c r="AJC137" s="27" t="n">
        <v>34.5</v>
      </c>
      <c r="AJD137" s="27" t="n">
        <v>32.5</v>
      </c>
      <c r="AJE137" s="27" t="n">
        <v>32</v>
      </c>
      <c r="AJF137" s="27" t="n">
        <v>29</v>
      </c>
      <c r="AJG137" s="27" t="n">
        <v>26.4</v>
      </c>
      <c r="AJH137" s="27" t="n">
        <v>23.9</v>
      </c>
      <c r="AJI137" s="27" t="n">
        <v>23.3</v>
      </c>
      <c r="AJJ137" s="27" t="n">
        <v>25</v>
      </c>
      <c r="AJK137" s="27" t="n">
        <v>27.1</v>
      </c>
      <c r="AJL137" s="27" t="n">
        <v>31</v>
      </c>
      <c r="AJM137" s="27" t="n">
        <v>30</v>
      </c>
      <c r="AJN137" s="27" t="n">
        <v>32.1</v>
      </c>
      <c r="AJO137" s="22" t="n">
        <f aca="false">AVERAGE(AJC137:AJN137)</f>
        <v>28.9</v>
      </c>
      <c r="AKA137" s="0" t="n">
        <v>1987</v>
      </c>
      <c r="AKB137" s="29" t="s">
        <v>143</v>
      </c>
      <c r="AKC137" s="27" t="n">
        <v>35.3</v>
      </c>
      <c r="AKD137" s="27" t="n">
        <v>34</v>
      </c>
      <c r="AKE137" s="27" t="n">
        <v>33.3</v>
      </c>
      <c r="AKF137" s="27" t="n">
        <v>29.2</v>
      </c>
      <c r="AKG137" s="27" t="n">
        <v>23.5</v>
      </c>
      <c r="AKH137" s="27" t="n">
        <v>21.9</v>
      </c>
      <c r="AKI137" s="27" t="n">
        <v>20.2</v>
      </c>
      <c r="AKJ137" s="27" t="n">
        <v>21.8</v>
      </c>
      <c r="AKK137" s="27" t="n">
        <v>26.4</v>
      </c>
      <c r="AKL137" s="27" t="n">
        <v>28.9</v>
      </c>
      <c r="AKM137" s="27" t="n">
        <v>30.6</v>
      </c>
      <c r="AKN137" s="27" t="n">
        <v>35.1</v>
      </c>
      <c r="AKO137" s="22" t="n">
        <f aca="false">AVERAGE(AKC137:AKN137)</f>
        <v>28.35</v>
      </c>
      <c r="ALA137" s="0" t="n">
        <v>1987</v>
      </c>
      <c r="ALB137" s="29" t="s">
        <v>143</v>
      </c>
      <c r="ALC137" s="27" t="n">
        <v>31.2</v>
      </c>
      <c r="ALD137" s="27" t="n">
        <v>30.3</v>
      </c>
      <c r="ALE137" s="27" t="n">
        <v>29.4</v>
      </c>
      <c r="ALF137" s="27" t="n">
        <v>26.4</v>
      </c>
      <c r="ALG137" s="27" t="n">
        <v>24.6</v>
      </c>
      <c r="ALH137" s="27" t="n">
        <v>21.8</v>
      </c>
      <c r="ALI137" s="27" t="n">
        <v>21.1</v>
      </c>
      <c r="ALJ137" s="27" t="n">
        <v>22.7</v>
      </c>
      <c r="ALK137" s="27" t="n">
        <v>24.4</v>
      </c>
      <c r="ALL137" s="27" t="n">
        <v>26.2</v>
      </c>
      <c r="ALM137" s="27" t="n">
        <v>27.3</v>
      </c>
      <c r="ALN137" s="27" t="n">
        <v>30.1</v>
      </c>
      <c r="ALO137" s="22" t="n">
        <f aca="false">AVERAGE(ALC137:ALN137)</f>
        <v>26.2916666666667</v>
      </c>
    </row>
    <row r="138" customFormat="false" ht="12.8" hidden="false" customHeight="false" outlineLevel="0" collapsed="false">
      <c r="A138" s="16"/>
      <c r="B138" s="8" t="n">
        <f aca="false">AVERAGE(AO138,BO138,CO138,DO138,EO138,FO138,GO138,HO138,IO138,JO138,KO138,LO138,MO138,NO138,OO138,PO138,QO138,RO138,SO138,TO138,UO138,VO138,WO138,XO138,YO138,ZO138,AAO138,ABO138,ACO138,ADO138,AEO138,AFO138,AGO138,AHO138,AIO138,AJO138,AKO138,ALO138,Sheet2!O138,Sheet2!AO138,Sheet2!BO138,Sheet2!CO138)</f>
        <v>29.3680284992785</v>
      </c>
      <c r="C138" s="10" t="n">
        <f aca="false">AVERAGE(B134:B138)</f>
        <v>29.0422961760462</v>
      </c>
      <c r="D138" s="9" t="n">
        <f aca="false">AVERAGE(B129:B138)</f>
        <v>29.0637001713564</v>
      </c>
      <c r="E138" s="8" t="n">
        <f aca="false">AVERAGE(B119:B138)</f>
        <v>28.9007001939033</v>
      </c>
      <c r="F138" s="11" t="n">
        <f aca="false">AVERAGE(B89:B138)</f>
        <v>28.8009567550505</v>
      </c>
      <c r="G138" s="2" t="n">
        <f aca="false">MAX(AC138:AN138,BC138:BN138,CC138:CN138,DC138:DN138,EC138:EN138,FC138:FN138,GC138:GN138,HC138:HN138,IC138:IN138,JC138:JN138,KC138:KN138,LC138:LN138,MC138:MN138,NC138:NN138,OC138:ON138,PC138:PN138,QC138:QN138,RC138:RN138,SC138:SN138,TC138:TN138,UC138:UN138,VC138:VN138,WC138:WN138,XC138:XN138,YC138:YN138,ZC138:ZN138,AAC138:AAN138,ABC138:ABN138,ACC138:ACN138,ADC138:ADN138,AEC138:AEN138,AFC138:AFN138,AGC138:AGN138,AHC138:AHN138,AIC138:AIN138,AJC138:AJN138,AKC138:AKN138,ALC138:ALN138,Sheet2!C138:N138,Sheet2!AC138:AN138,Sheet2!BC138:BN138,Sheet2!CC138:CN138)</f>
        <v>41.2</v>
      </c>
      <c r="H138" s="17" t="n">
        <f aca="false">MEDIAN(AC138:AN138,BC138:BN138,CC138:CN138,DC138:DN138,EC138:EN138,FC138:FN138,GC138:GN138,HC138:HN138,IC138:IN138,JC138:JN138,KC138:KN138,LC138:LN138,MC138:MN138,NC138:NN138,OC138:ON138,PC138:PN138,QC138:QN138,RC138:RN138,SC138:SN138,TC138:TN138,UC138:UN138,VC138:VN138,WC138:WN138,XC138:XN138,YC138:YN138,ZC138:ZN138,AAC138:AAN138,ABC138:ABN138,ACC138:ACN138,ADC138:ADN138,AEC138:AEN138,AFC138:AFN138,AGC138:AGN138,AHC138:AHN138,AIC138:AIN138,AJC138:AJN138,AKC138:AKN138,ALC138:ALN138,Sheet2!C138:N138,Sheet2!AC138:AN138,Sheet2!BC138:BN138,Sheet2!CC138:CN138)</f>
        <v>29.6</v>
      </c>
      <c r="I138" s="18" t="n">
        <f aca="false">MIN(AC138:AN138,BC138:BN138,CC138:CN138,DC138:DN138,EC138:EN138,FC138:FN138,GC138:GN138,HC138:HN138,IC138:IN138,JC138:JN138,KC138:KN138,LC138:LN138,MC138:MN138,NC138:NN138,OC138:ON138,PC138:PN138,QC138:QN138,RC138:RN138,SC138:SN138,TC138:TN138,UC138:UN138,VC138:VN138,WC138:WN138,XC138:XN138,YC138:YN138,ZC138:ZN138,AAC138:AAN138,ABC138:ABN138,ACC138:ACN138,ADC138:ADN138,AEC138:AEN138,AFC138:AFN138,AGC138:AGN138,AHC138:AHN138,AIC138:AIN138,AJC138:AJN138,AKC138:AKN138,ALC138:ALN138,Sheet2!C138:N138,Sheet2!AC138:AN138,Sheet2!BC138:BN138,Sheet2!CC138:CN138)</f>
        <v>19</v>
      </c>
      <c r="K138" s="19" t="n">
        <f aca="false">(G138+I138)/2</f>
        <v>30.1</v>
      </c>
      <c r="AB138" s="33" t="n">
        <v>1988</v>
      </c>
      <c r="AC138" s="21" t="n">
        <v>38</v>
      </c>
      <c r="AD138" s="21" t="n">
        <v>36.1</v>
      </c>
      <c r="AE138" s="21" t="n">
        <v>33.4</v>
      </c>
      <c r="AF138" s="21" t="n">
        <v>29.3</v>
      </c>
      <c r="AG138" s="21" t="n">
        <v>26.8</v>
      </c>
      <c r="AH138" s="21" t="n">
        <v>24.3</v>
      </c>
      <c r="AI138" s="21" t="n">
        <v>23.3</v>
      </c>
      <c r="AJ138" s="21" t="n">
        <v>24.4</v>
      </c>
      <c r="AK138" s="21" t="n">
        <v>29.4</v>
      </c>
      <c r="AL138" s="21" t="n">
        <v>36.1</v>
      </c>
      <c r="AM138" s="21" t="n">
        <v>34.2</v>
      </c>
      <c r="AN138" s="21" t="n">
        <v>35.4</v>
      </c>
      <c r="AO138" s="22" t="n">
        <f aca="false">AVERAGE(AC138:AN138)</f>
        <v>30.8916666666667</v>
      </c>
      <c r="BA138" s="0" t="n">
        <v>1988</v>
      </c>
      <c r="BB138" s="20" t="s">
        <v>144</v>
      </c>
      <c r="BC138" s="21" t="n">
        <v>37.2</v>
      </c>
      <c r="BD138" s="21" t="n">
        <v>32.4</v>
      </c>
      <c r="BE138" s="21" t="n">
        <v>30.8</v>
      </c>
      <c r="BF138" s="21" t="n">
        <v>25</v>
      </c>
      <c r="BG138" s="21" t="n">
        <v>22.9</v>
      </c>
      <c r="BH138" s="21" t="n">
        <v>19.1</v>
      </c>
      <c r="BI138" s="21" t="n">
        <v>19.4</v>
      </c>
      <c r="BJ138" s="21" t="n">
        <v>21</v>
      </c>
      <c r="BK138" s="21" t="n">
        <v>25</v>
      </c>
      <c r="BL138" s="21" t="n">
        <v>33.7</v>
      </c>
      <c r="BM138" s="21" t="n">
        <v>32.7</v>
      </c>
      <c r="BN138" s="21" t="n">
        <v>35.5</v>
      </c>
      <c r="BO138" s="22" t="n">
        <f aca="false">AVERAGE(BC138:BN138)</f>
        <v>27.8916666666667</v>
      </c>
      <c r="CA138" s="0" t="n">
        <v>1988</v>
      </c>
      <c r="CB138" s="20" t="s">
        <v>144</v>
      </c>
      <c r="CC138" s="21" t="n">
        <v>41</v>
      </c>
      <c r="CD138" s="21" t="n">
        <v>38.8</v>
      </c>
      <c r="CE138" s="21" t="n">
        <v>35.9</v>
      </c>
      <c r="CF138" s="21" t="n">
        <v>29.6</v>
      </c>
      <c r="CG138" s="21" t="n">
        <v>27.5</v>
      </c>
      <c r="CH138" s="21" t="n">
        <v>24.3</v>
      </c>
      <c r="CI138" s="21" t="n">
        <v>23.4</v>
      </c>
      <c r="CJ138" s="21" t="n">
        <v>25.3</v>
      </c>
      <c r="CK138" s="21" t="n">
        <v>31.2</v>
      </c>
      <c r="CL138" s="21" t="n">
        <v>37.2</v>
      </c>
      <c r="CM138" s="21" t="n">
        <v>35.5</v>
      </c>
      <c r="CN138" s="21" t="n">
        <v>38.4</v>
      </c>
      <c r="CO138" s="22" t="n">
        <f aca="false">AVERAGE(CC138:CN138)</f>
        <v>32.3416666666667</v>
      </c>
      <c r="DA138" s="35" t="n">
        <v>1988</v>
      </c>
      <c r="DB138" s="36" t="s">
        <v>144</v>
      </c>
      <c r="DC138" s="37" t="n">
        <v>32.4</v>
      </c>
      <c r="DD138" s="37" t="n">
        <v>31.2</v>
      </c>
      <c r="DE138" s="37" t="n">
        <v>29.7</v>
      </c>
      <c r="DF138" s="37" t="n">
        <v>29.1</v>
      </c>
      <c r="DG138" s="37" t="n">
        <v>26.8</v>
      </c>
      <c r="DH138" s="37" t="n">
        <v>24.6</v>
      </c>
      <c r="DI138" s="37" t="n">
        <v>24.3</v>
      </c>
      <c r="DJ138" s="37" t="n">
        <v>24.6</v>
      </c>
      <c r="DK138" s="37" t="n">
        <v>27.3</v>
      </c>
      <c r="DL138" s="37" t="n">
        <v>30.5</v>
      </c>
      <c r="DM138" s="37" t="n">
        <v>30.5</v>
      </c>
      <c r="DN138" s="37" t="n">
        <v>30.4</v>
      </c>
      <c r="DO138" s="22" t="n">
        <f aca="false">AVERAGE(DC138:DN138)</f>
        <v>28.45</v>
      </c>
      <c r="EA138" s="0" t="n">
        <v>1988</v>
      </c>
      <c r="EB138" s="20" t="s">
        <v>144</v>
      </c>
      <c r="EC138" s="21" t="n">
        <v>28.8</v>
      </c>
      <c r="ED138" s="21" t="n">
        <v>28.2</v>
      </c>
      <c r="EE138" s="21" t="n">
        <v>26.5</v>
      </c>
      <c r="EF138" s="21" t="n">
        <v>25.2</v>
      </c>
      <c r="EG138" s="21" t="n">
        <v>24</v>
      </c>
      <c r="EH138" s="21" t="n">
        <v>21.5</v>
      </c>
      <c r="EI138" s="21" t="n">
        <v>21.2</v>
      </c>
      <c r="EJ138" s="21" t="n">
        <v>21.1</v>
      </c>
      <c r="EK138" s="21" t="n">
        <v>23.8</v>
      </c>
      <c r="EL138" s="21" t="n">
        <v>28.3</v>
      </c>
      <c r="EM138" s="21" t="n">
        <v>28.3</v>
      </c>
      <c r="EN138" s="21" t="n">
        <v>28</v>
      </c>
      <c r="EO138" s="22" t="n">
        <f aca="false">AVERAGE(EC138:EN138)</f>
        <v>25.4083333333333</v>
      </c>
      <c r="FA138" s="0" t="n">
        <v>1988</v>
      </c>
      <c r="FB138" s="20" t="s">
        <v>144</v>
      </c>
      <c r="FC138" s="21" t="n">
        <v>31.2</v>
      </c>
      <c r="FD138" s="21" t="n">
        <v>30.7</v>
      </c>
      <c r="FE138" s="21" t="n">
        <v>29</v>
      </c>
      <c r="FF138" s="21" t="n">
        <v>28.1</v>
      </c>
      <c r="FG138" s="21" t="n">
        <v>25</v>
      </c>
      <c r="FH138" s="21" t="n">
        <v>23.2</v>
      </c>
      <c r="FI138" s="21" t="n">
        <v>22.8</v>
      </c>
      <c r="FJ138" s="21" t="n">
        <v>23.3</v>
      </c>
      <c r="FK138" s="21" t="n">
        <v>26</v>
      </c>
      <c r="FL138" s="21" t="n">
        <v>30.1</v>
      </c>
      <c r="FM138" s="21" t="n">
        <v>29.7</v>
      </c>
      <c r="FN138" s="21" t="n">
        <v>30</v>
      </c>
      <c r="FO138" s="22" t="n">
        <f aca="false">AVERAGE(FC138:FN138)</f>
        <v>27.425</v>
      </c>
      <c r="GA138" s="0" t="n">
        <v>1988</v>
      </c>
      <c r="GB138" s="20" t="s">
        <v>144</v>
      </c>
      <c r="GC138" s="21" t="n">
        <v>32.6</v>
      </c>
      <c r="GD138" s="21" t="n">
        <v>31.8</v>
      </c>
      <c r="GE138" s="21" t="n">
        <v>30.4</v>
      </c>
      <c r="GF138" s="21" t="n">
        <v>30</v>
      </c>
      <c r="GG138" s="21" t="n">
        <v>27.8</v>
      </c>
      <c r="GH138" s="21" t="n">
        <v>25.9</v>
      </c>
      <c r="GI138" s="21" t="n">
        <v>25.3</v>
      </c>
      <c r="GJ138" s="21" t="n">
        <v>26.1</v>
      </c>
      <c r="GK138" s="21" t="n">
        <v>28.7</v>
      </c>
      <c r="GL138" s="21" t="n">
        <v>31.5</v>
      </c>
      <c r="GM138" s="21" t="n">
        <v>32.3</v>
      </c>
      <c r="GN138" s="21" t="n">
        <v>31.1</v>
      </c>
      <c r="GO138" s="22" t="n">
        <f aca="false">AVERAGE(GC138:GN138)</f>
        <v>29.4583333333333</v>
      </c>
      <c r="HA138" s="0" t="n">
        <v>1988</v>
      </c>
      <c r="HB138" s="20" t="s">
        <v>144</v>
      </c>
      <c r="HC138" s="21" t="n">
        <v>36</v>
      </c>
      <c r="HD138" s="21" t="n">
        <v>36</v>
      </c>
      <c r="HE138" s="21" t="n">
        <v>35.6</v>
      </c>
      <c r="HF138" s="21" t="n">
        <v>33.5</v>
      </c>
      <c r="HG138" s="21" t="n">
        <v>32.3</v>
      </c>
      <c r="HH138" s="21" t="n">
        <v>29.3</v>
      </c>
      <c r="HI138" s="21" t="n">
        <v>29.3</v>
      </c>
      <c r="HJ138" s="21" t="n">
        <v>30.3</v>
      </c>
      <c r="HK138" s="21" t="n">
        <v>33.4</v>
      </c>
      <c r="HL138" s="21" t="n">
        <v>36.1</v>
      </c>
      <c r="HM138" s="21" t="n">
        <v>37</v>
      </c>
      <c r="HN138" s="21" t="n">
        <v>35.6</v>
      </c>
      <c r="HO138" s="22" t="n">
        <f aca="false">AVERAGE(HC138:HN138)</f>
        <v>33.7</v>
      </c>
      <c r="IA138" s="0" t="n">
        <v>1988</v>
      </c>
      <c r="IB138" s="20" t="s">
        <v>144</v>
      </c>
      <c r="IC138" s="21" t="n">
        <v>32</v>
      </c>
      <c r="ID138" s="21" t="n">
        <v>31.9</v>
      </c>
      <c r="IE138" s="21" t="n">
        <v>30.4</v>
      </c>
      <c r="IF138" s="21" t="n">
        <v>30.6</v>
      </c>
      <c r="IG138" s="21" t="n">
        <v>28.6</v>
      </c>
      <c r="IH138" s="21" t="n">
        <v>26.3</v>
      </c>
      <c r="II138" s="21" t="n">
        <v>26.4</v>
      </c>
      <c r="IJ138" s="21" t="n">
        <v>26.9</v>
      </c>
      <c r="IK138" s="21" t="n">
        <v>28.6</v>
      </c>
      <c r="IL138" s="21" t="n">
        <v>30.9</v>
      </c>
      <c r="IM138" s="21" t="n">
        <v>30.8</v>
      </c>
      <c r="IN138" s="21" t="n">
        <v>31.7</v>
      </c>
      <c r="IO138" s="22" t="n">
        <f aca="false">AVERAGE(IC138:IN138)</f>
        <v>29.5916666666667</v>
      </c>
      <c r="JA138" s="0" t="n">
        <v>1988</v>
      </c>
      <c r="JB138" s="20" t="s">
        <v>144</v>
      </c>
      <c r="JC138" s="21" t="n">
        <v>39.8</v>
      </c>
      <c r="JD138" s="21" t="n">
        <v>38.5</v>
      </c>
      <c r="JE138" s="21" t="n">
        <v>37.7</v>
      </c>
      <c r="JF138" s="21" t="n">
        <v>33.2</v>
      </c>
      <c r="JG138" s="21" t="n">
        <v>31.9</v>
      </c>
      <c r="JH138" s="21" t="n">
        <v>28.2</v>
      </c>
      <c r="JI138" s="21" t="n">
        <v>27</v>
      </c>
      <c r="JJ138" s="21" t="n">
        <v>29.3</v>
      </c>
      <c r="JK138" s="21" t="n">
        <v>34.3</v>
      </c>
      <c r="JL138" s="21" t="n">
        <v>39.4</v>
      </c>
      <c r="JM138" s="21" t="n">
        <v>38.6</v>
      </c>
      <c r="JN138" s="21" t="n">
        <v>38.7</v>
      </c>
      <c r="JO138" s="22" t="n">
        <f aca="false">AVERAGE(JC138:JN138)</f>
        <v>34.7166666666667</v>
      </c>
      <c r="KA138" s="0" t="n">
        <v>1988</v>
      </c>
      <c r="KB138" s="20" t="s">
        <v>144</v>
      </c>
      <c r="KC138" s="21" t="n">
        <v>26.5</v>
      </c>
      <c r="KD138" s="21" t="n">
        <v>25.8</v>
      </c>
      <c r="KE138" s="21" t="n">
        <v>24.7</v>
      </c>
      <c r="KF138" s="21" t="n">
        <v>23.8</v>
      </c>
      <c r="KG138" s="21" t="n">
        <v>22</v>
      </c>
      <c r="KH138" s="21" t="n">
        <v>20.3</v>
      </c>
      <c r="KI138" s="21" t="n">
        <v>19.8</v>
      </c>
      <c r="KJ138" s="21" t="n">
        <v>19.6</v>
      </c>
      <c r="KK138" s="21" t="n">
        <v>21.7</v>
      </c>
      <c r="KL138" s="21" t="n">
        <v>24.8</v>
      </c>
      <c r="KM138" s="21" t="n">
        <v>26</v>
      </c>
      <c r="KN138" s="21" t="n">
        <v>26</v>
      </c>
      <c r="KO138" s="22" t="n">
        <f aca="false">AVERAGE(KC138:KN138)</f>
        <v>23.4166666666667</v>
      </c>
      <c r="LA138" s="0" t="n">
        <v>1988</v>
      </c>
      <c r="LB138" s="20" t="s">
        <v>144</v>
      </c>
      <c r="LC138" s="21" t="n">
        <v>32.2</v>
      </c>
      <c r="LD138" s="21" t="n">
        <v>31.6</v>
      </c>
      <c r="LE138" s="21" t="n">
        <v>30.4</v>
      </c>
      <c r="LF138" s="21" t="n">
        <v>29.7</v>
      </c>
      <c r="LG138" s="21" t="n">
        <v>27.9</v>
      </c>
      <c r="LH138" s="21" t="n">
        <v>25.7</v>
      </c>
      <c r="LI138" s="21" t="n">
        <v>25.4</v>
      </c>
      <c r="LJ138" s="21" t="n">
        <v>25.6</v>
      </c>
      <c r="LK138" s="21" t="n">
        <v>27.6</v>
      </c>
      <c r="LL138" s="21" t="n">
        <v>30.9</v>
      </c>
      <c r="LM138" s="21" t="n">
        <v>30.7</v>
      </c>
      <c r="LN138" s="21" t="n">
        <v>31.2</v>
      </c>
      <c r="LO138" s="22" t="n">
        <f aca="false">AVERAGE(LC138:LN138)</f>
        <v>29.075</v>
      </c>
      <c r="MA138" s="0" t="n">
        <v>1988</v>
      </c>
      <c r="MB138" s="20" t="s">
        <v>144</v>
      </c>
      <c r="MC138" s="21" t="n">
        <v>37.5</v>
      </c>
      <c r="MD138" s="21" t="n">
        <v>33.7</v>
      </c>
      <c r="ME138" s="21" t="n">
        <v>31.7</v>
      </c>
      <c r="MF138" s="21" t="n">
        <v>26.3</v>
      </c>
      <c r="MG138" s="21" t="n">
        <v>24.1</v>
      </c>
      <c r="MH138" s="21" t="n">
        <v>20.9</v>
      </c>
      <c r="MI138" s="21" t="n">
        <v>20.4</v>
      </c>
      <c r="MJ138" s="21" t="n">
        <v>21.8</v>
      </c>
      <c r="MK138" s="21" t="n">
        <v>26.2</v>
      </c>
      <c r="ML138" s="21" t="n">
        <v>34.3</v>
      </c>
      <c r="MM138" s="21" t="n">
        <v>32.9</v>
      </c>
      <c r="MN138" s="21" t="n">
        <v>35.1</v>
      </c>
      <c r="MO138" s="22" t="n">
        <f aca="false">AVERAGE(MC138:MN138)</f>
        <v>28.7416666666667</v>
      </c>
      <c r="NA138" s="0" t="n">
        <v>1988</v>
      </c>
      <c r="NB138" s="20" t="s">
        <v>144</v>
      </c>
      <c r="NC138" s="21"/>
      <c r="ND138" s="21" t="n">
        <v>33.2</v>
      </c>
      <c r="NE138" s="21" t="n">
        <v>30.1</v>
      </c>
      <c r="NF138" s="21" t="n">
        <v>28.3</v>
      </c>
      <c r="NG138" s="21" t="n">
        <v>26.4</v>
      </c>
      <c r="NH138" s="21" t="n">
        <v>23.2</v>
      </c>
      <c r="NI138" s="21" t="n">
        <v>23.4</v>
      </c>
      <c r="NJ138" s="21" t="n">
        <v>24.1</v>
      </c>
      <c r="NK138" s="21" t="n">
        <v>29</v>
      </c>
      <c r="NL138" s="21" t="n">
        <v>34.8</v>
      </c>
      <c r="NM138" s="21" t="n">
        <v>33.5</v>
      </c>
      <c r="NN138" s="21" t="n">
        <v>32.3</v>
      </c>
      <c r="NO138" s="22" t="n">
        <f aca="false">AVERAGE(NC138:NN138)</f>
        <v>28.9363636363636</v>
      </c>
      <c r="OA138" s="0" t="n">
        <v>1988</v>
      </c>
      <c r="OB138" s="20" t="s">
        <v>144</v>
      </c>
      <c r="OC138" s="21" t="n">
        <v>32.2</v>
      </c>
      <c r="OD138" s="21" t="n">
        <v>34.9</v>
      </c>
      <c r="OE138" s="21" t="n">
        <v>34.9</v>
      </c>
      <c r="OF138" s="21" t="n">
        <v>33.5</v>
      </c>
      <c r="OG138" s="21" t="n">
        <v>28.9</v>
      </c>
      <c r="OH138" s="21" t="n">
        <v>25.4</v>
      </c>
      <c r="OI138" s="23" t="n">
        <f aca="false">(OI136+OI137)/2</f>
        <v>25.85</v>
      </c>
      <c r="OJ138" s="21" t="n">
        <v>29.7</v>
      </c>
      <c r="OK138" s="21" t="n">
        <v>32.5</v>
      </c>
      <c r="OL138" s="21" t="n">
        <v>34.5</v>
      </c>
      <c r="OM138" s="21" t="n">
        <v>37.5</v>
      </c>
      <c r="ON138" s="21" t="n">
        <v>41.2</v>
      </c>
      <c r="OO138" s="22" t="n">
        <f aca="false">AVERAGE(OC138:ON138)</f>
        <v>32.5875</v>
      </c>
      <c r="PA138" s="0" t="n">
        <v>1988</v>
      </c>
      <c r="PB138" s="20" t="s">
        <v>144</v>
      </c>
      <c r="PC138" s="21" t="n">
        <v>33.5</v>
      </c>
      <c r="PD138" s="21" t="n">
        <v>32.2</v>
      </c>
      <c r="PE138" s="21" t="n">
        <v>31.3</v>
      </c>
      <c r="PF138" s="21" t="n">
        <v>31.9</v>
      </c>
      <c r="PG138" s="21" t="n">
        <v>30.8</v>
      </c>
      <c r="PH138" s="21" t="n">
        <v>29.2</v>
      </c>
      <c r="PI138" s="21" t="n">
        <v>29</v>
      </c>
      <c r="PJ138" s="21" t="n">
        <v>29.6</v>
      </c>
      <c r="PK138" s="21" t="n">
        <v>31</v>
      </c>
      <c r="PL138" s="21" t="n">
        <v>33.9</v>
      </c>
      <c r="PM138" s="21" t="n">
        <v>35.2</v>
      </c>
      <c r="PN138" s="21" t="n">
        <v>32.5</v>
      </c>
      <c r="PO138" s="22" t="n">
        <f aca="false">AVERAGE(PC138:PN138)</f>
        <v>31.675</v>
      </c>
      <c r="QA138" s="0" t="n">
        <v>1988</v>
      </c>
      <c r="QB138" s="20" t="s">
        <v>144</v>
      </c>
      <c r="QC138" s="21" t="n">
        <v>31.9</v>
      </c>
      <c r="QD138" s="21" t="n">
        <v>31.7</v>
      </c>
      <c r="QE138" s="21" t="n">
        <v>30.4</v>
      </c>
      <c r="QF138" s="21" t="n">
        <v>30.3</v>
      </c>
      <c r="QG138" s="21" t="n">
        <v>28.4</v>
      </c>
      <c r="QH138" s="21" t="n">
        <v>26.7</v>
      </c>
      <c r="QI138" s="21" t="n">
        <v>26.6</v>
      </c>
      <c r="QJ138" s="21" t="n">
        <v>26.8</v>
      </c>
      <c r="QK138" s="21" t="n">
        <v>28.4</v>
      </c>
      <c r="QL138" s="21" t="n">
        <v>31</v>
      </c>
      <c r="QM138" s="21" t="n">
        <v>31.3</v>
      </c>
      <c r="QN138" s="21" t="n">
        <v>31.8</v>
      </c>
      <c r="QO138" s="22" t="n">
        <f aca="false">AVERAGE(QC138:QN138)</f>
        <v>29.6083333333333</v>
      </c>
      <c r="RA138" s="0" t="n">
        <v>1988</v>
      </c>
      <c r="RB138" s="20" t="s">
        <v>144</v>
      </c>
      <c r="RC138" s="21" t="n">
        <v>37.2</v>
      </c>
      <c r="RD138" s="21" t="n">
        <v>33.9</v>
      </c>
      <c r="RE138" s="21" t="n">
        <v>31.5</v>
      </c>
      <c r="RF138" s="21" t="n">
        <v>25.2</v>
      </c>
      <c r="RG138" s="21" t="n">
        <v>23.5</v>
      </c>
      <c r="RH138" s="21" t="n">
        <v>20</v>
      </c>
      <c r="RI138" s="21" t="n">
        <v>19</v>
      </c>
      <c r="RJ138" s="21" t="n">
        <v>21.1</v>
      </c>
      <c r="RK138" s="21" t="n">
        <v>25.3</v>
      </c>
      <c r="RL138" s="21" t="n">
        <v>33.2</v>
      </c>
      <c r="RM138" s="21" t="n">
        <v>31.8</v>
      </c>
      <c r="RN138" s="21" t="n">
        <v>35.6</v>
      </c>
      <c r="RO138" s="22" t="n">
        <f aca="false">AVERAGE(RC138:RN138)</f>
        <v>28.1083333333333</v>
      </c>
      <c r="SA138" s="0" t="n">
        <v>1988</v>
      </c>
      <c r="SB138" s="29" t="s">
        <v>144</v>
      </c>
      <c r="SC138" s="27" t="n">
        <v>31.6</v>
      </c>
      <c r="SD138" s="27" t="n">
        <v>29.3</v>
      </c>
      <c r="SE138" s="27" t="n">
        <v>27.9</v>
      </c>
      <c r="SF138" s="27" t="n">
        <v>25.2</v>
      </c>
      <c r="SG138" s="27" t="n">
        <v>22.8</v>
      </c>
      <c r="SH138" s="27" t="n">
        <v>20.1</v>
      </c>
      <c r="SI138" s="27" t="n">
        <v>19.7</v>
      </c>
      <c r="SJ138" s="27" t="n">
        <v>21.1</v>
      </c>
      <c r="SK138" s="27" t="n">
        <v>24.8</v>
      </c>
      <c r="SL138" s="27" t="n">
        <v>32.2</v>
      </c>
      <c r="SM138" s="27" t="n">
        <v>30.6</v>
      </c>
      <c r="SN138" s="27" t="n">
        <v>31.4</v>
      </c>
      <c r="SO138" s="22" t="n">
        <f aca="false">AVERAGE(SC138:SN138)</f>
        <v>26.3916666666667</v>
      </c>
      <c r="TA138" s="0" t="n">
        <v>1988</v>
      </c>
      <c r="TB138" s="29" t="s">
        <v>144</v>
      </c>
      <c r="TC138" s="27" t="n">
        <v>36.3</v>
      </c>
      <c r="TD138" s="27" t="n">
        <v>33.5</v>
      </c>
      <c r="TE138" s="27" t="n">
        <v>30.8</v>
      </c>
      <c r="TF138" s="27" t="n">
        <v>28.8</v>
      </c>
      <c r="TG138" s="27" t="n">
        <v>26.2</v>
      </c>
      <c r="TH138" s="27" t="n">
        <v>23.4</v>
      </c>
      <c r="TI138" s="27" t="n">
        <v>23</v>
      </c>
      <c r="TJ138" s="27" t="n">
        <v>24.3</v>
      </c>
      <c r="TK138" s="27" t="n">
        <v>29</v>
      </c>
      <c r="TL138" s="27" t="n">
        <v>35.6</v>
      </c>
      <c r="TM138" s="27" t="n">
        <v>34.1</v>
      </c>
      <c r="TN138" s="27" t="n">
        <v>33.5</v>
      </c>
      <c r="TO138" s="22" t="n">
        <f aca="false">AVERAGE(TC138:TN138)</f>
        <v>29.875</v>
      </c>
      <c r="UA138" s="0" t="n">
        <v>1988</v>
      </c>
      <c r="UB138" s="29" t="s">
        <v>144</v>
      </c>
      <c r="UC138" s="27" t="n">
        <v>34.5</v>
      </c>
      <c r="UD138" s="27" t="n">
        <v>33.3</v>
      </c>
      <c r="UE138" s="27" t="n">
        <v>31.1</v>
      </c>
      <c r="UF138" s="27" t="n">
        <v>28.1</v>
      </c>
      <c r="UG138" s="27" t="n">
        <v>25.2</v>
      </c>
      <c r="UH138" s="27" t="n">
        <v>23</v>
      </c>
      <c r="UI138" s="27" t="n">
        <v>22.6</v>
      </c>
      <c r="UJ138" s="27" t="n">
        <v>23.3</v>
      </c>
      <c r="UK138" s="27" t="n">
        <v>26.5</v>
      </c>
      <c r="UL138" s="27" t="n">
        <v>33.7</v>
      </c>
      <c r="UM138" s="27" t="n">
        <v>32.7</v>
      </c>
      <c r="UN138" s="27" t="n">
        <v>31.8</v>
      </c>
      <c r="UO138" s="22" t="n">
        <f aca="false">AVERAGE(UC138:UN138)</f>
        <v>28.8166666666667</v>
      </c>
      <c r="VA138" s="0" t="n">
        <v>1988</v>
      </c>
      <c r="VB138" s="29" t="s">
        <v>144</v>
      </c>
      <c r="VC138" s="27" t="n">
        <v>38.4</v>
      </c>
      <c r="VD138" s="27" t="n">
        <v>35</v>
      </c>
      <c r="VE138" s="27" t="n">
        <v>34.6</v>
      </c>
      <c r="VF138" s="27" t="n">
        <v>33.8</v>
      </c>
      <c r="VG138" s="27" t="n">
        <v>32.2</v>
      </c>
      <c r="VH138" s="27" t="n">
        <v>28.5</v>
      </c>
      <c r="VI138" s="27" t="n">
        <v>29.4</v>
      </c>
      <c r="VJ138" s="27" t="n">
        <v>30.4</v>
      </c>
      <c r="VK138" s="27" t="n">
        <v>34.2</v>
      </c>
      <c r="VL138" s="27" t="n">
        <v>37.7</v>
      </c>
      <c r="VM138" s="27" t="n">
        <v>38.2</v>
      </c>
      <c r="VN138" s="27" t="n">
        <v>35.5</v>
      </c>
      <c r="VO138" s="22" t="n">
        <f aca="false">AVERAGE(VC138:VN138)</f>
        <v>33.9916666666667</v>
      </c>
      <c r="WA138" s="0" t="n">
        <v>1988</v>
      </c>
      <c r="WB138" s="29" t="s">
        <v>144</v>
      </c>
      <c r="WC138" s="27" t="n">
        <v>32</v>
      </c>
      <c r="WD138" s="27" t="n">
        <v>31.2</v>
      </c>
      <c r="WE138" s="27" t="n">
        <v>29</v>
      </c>
      <c r="WF138" s="27" t="n">
        <v>28.7</v>
      </c>
      <c r="WG138" s="27" t="n">
        <v>25.5</v>
      </c>
      <c r="WH138" s="27" t="n">
        <v>23</v>
      </c>
      <c r="WI138" s="27" t="n">
        <v>22.7</v>
      </c>
      <c r="WJ138" s="27" t="n">
        <v>23.5</v>
      </c>
      <c r="WK138" s="27" t="n">
        <v>26.7</v>
      </c>
      <c r="WL138" s="27" t="n">
        <v>30.6</v>
      </c>
      <c r="WM138" s="27" t="n">
        <v>31.1</v>
      </c>
      <c r="WN138" s="27" t="n">
        <v>29.7</v>
      </c>
      <c r="WO138" s="22" t="n">
        <f aca="false">AVERAGE(WC138:WN138)</f>
        <v>27.8083333333333</v>
      </c>
      <c r="XA138" s="0" t="n">
        <v>1988</v>
      </c>
      <c r="XB138" s="29" t="s">
        <v>144</v>
      </c>
      <c r="XC138" s="27" t="n">
        <v>31.8</v>
      </c>
      <c r="XD138" s="27" t="n">
        <v>30.6</v>
      </c>
      <c r="XE138" s="27" t="n">
        <v>28.1</v>
      </c>
      <c r="XF138" s="27" t="n">
        <v>26.8</v>
      </c>
      <c r="XG138" s="27" t="n">
        <v>24.6</v>
      </c>
      <c r="XH138" s="27" t="n">
        <v>22.5</v>
      </c>
      <c r="XI138" s="27" t="n">
        <v>22</v>
      </c>
      <c r="XJ138" s="27" t="n">
        <v>22.5</v>
      </c>
      <c r="XK138" s="27" t="n">
        <v>26.2</v>
      </c>
      <c r="XL138" s="27" t="n">
        <v>33</v>
      </c>
      <c r="XM138" s="27" t="n">
        <v>31.8</v>
      </c>
      <c r="XN138" s="27" t="n">
        <v>30.2</v>
      </c>
      <c r="XO138" s="22" t="n">
        <f aca="false">AVERAGE(XC138:XN138)</f>
        <v>27.5083333333333</v>
      </c>
      <c r="YA138" s="0" t="n">
        <v>1988</v>
      </c>
      <c r="YB138" s="29" t="s">
        <v>144</v>
      </c>
      <c r="YC138" s="27" t="n">
        <v>38.1</v>
      </c>
      <c r="YD138" s="27" t="n">
        <v>36.2</v>
      </c>
      <c r="YE138" s="27" t="n">
        <v>34.1</v>
      </c>
      <c r="YF138" s="27" t="n">
        <v>31</v>
      </c>
      <c r="YG138" s="27" t="n">
        <v>28.9</v>
      </c>
      <c r="YH138" s="27" t="n">
        <v>25.7</v>
      </c>
      <c r="YI138" s="27" t="n">
        <v>25.4</v>
      </c>
      <c r="YJ138" s="27" t="n">
        <v>26.8</v>
      </c>
      <c r="YK138" s="27" t="n">
        <v>31.3</v>
      </c>
      <c r="YL138" s="27" t="n">
        <v>36.5</v>
      </c>
      <c r="YM138" s="27" t="n">
        <v>35.8</v>
      </c>
      <c r="YN138" s="27" t="n">
        <v>36.3</v>
      </c>
      <c r="YO138" s="22" t="n">
        <f aca="false">AVERAGE(YC138:YN138)</f>
        <v>32.175</v>
      </c>
      <c r="ZA138" s="0" t="n">
        <v>1988</v>
      </c>
      <c r="ZB138" s="29" t="s">
        <v>144</v>
      </c>
      <c r="ZC138" s="27" t="n">
        <v>30.3</v>
      </c>
      <c r="ZD138" s="27" t="n">
        <v>30.7</v>
      </c>
      <c r="ZE138" s="27" t="n">
        <v>29.1</v>
      </c>
      <c r="ZF138" s="27" t="n">
        <v>28.8</v>
      </c>
      <c r="ZG138" s="27" t="n">
        <v>27.1</v>
      </c>
      <c r="ZH138" s="27" t="n">
        <v>24.5</v>
      </c>
      <c r="ZI138" s="27" t="n">
        <v>23.9</v>
      </c>
      <c r="ZJ138" s="27" t="n">
        <v>24.2</v>
      </c>
      <c r="ZK138" s="27" t="n">
        <v>26.2</v>
      </c>
      <c r="ZL138" s="27" t="n">
        <v>28.6</v>
      </c>
      <c r="ZM138" s="27" t="n">
        <v>29.5</v>
      </c>
      <c r="ZN138" s="27" t="n">
        <v>30.6</v>
      </c>
      <c r="ZO138" s="22" t="n">
        <f aca="false">AVERAGE(ZC138:ZN138)</f>
        <v>27.7916666666667</v>
      </c>
      <c r="AAA138" s="0" t="n">
        <v>1988</v>
      </c>
      <c r="AAB138" s="29" t="s">
        <v>144</v>
      </c>
      <c r="AAC138" s="27" t="n">
        <v>39.8</v>
      </c>
      <c r="AAD138" s="27" t="n">
        <v>37.1</v>
      </c>
      <c r="AAE138" s="27" t="n">
        <v>34.5</v>
      </c>
      <c r="AAF138" s="27" t="n">
        <v>29.1</v>
      </c>
      <c r="AAG138" s="27" t="n">
        <v>26.5</v>
      </c>
      <c r="AAH138" s="27" t="n">
        <v>24.8</v>
      </c>
      <c r="AAI138" s="27" t="n">
        <v>22.8</v>
      </c>
      <c r="AAJ138" s="27" t="n">
        <v>24.8</v>
      </c>
      <c r="AAK138" s="27" t="n">
        <v>30</v>
      </c>
      <c r="AAL138" s="27" t="n">
        <v>37.4</v>
      </c>
      <c r="AAM138" s="27" t="n">
        <v>35.5</v>
      </c>
      <c r="AAN138" s="27" t="n">
        <v>37.6</v>
      </c>
      <c r="AAO138" s="22" t="n">
        <f aca="false">AVERAGE(AAC138:AAN138)</f>
        <v>31.6583333333333</v>
      </c>
      <c r="ABA138" s="0" t="n">
        <v>1988</v>
      </c>
      <c r="ABB138" s="29" t="s">
        <v>144</v>
      </c>
      <c r="ABC138" s="27" t="n">
        <v>39.8</v>
      </c>
      <c r="ABD138" s="27" t="n">
        <v>37.9</v>
      </c>
      <c r="ABE138" s="27" t="n">
        <v>35</v>
      </c>
      <c r="ABF138" s="27" t="n">
        <v>29.8</v>
      </c>
      <c r="ABG138" s="27" t="n">
        <v>27.2</v>
      </c>
      <c r="ABH138" s="27" t="n">
        <v>24.7</v>
      </c>
      <c r="ABI138" s="27" t="n">
        <v>23</v>
      </c>
      <c r="ABJ138" s="27" t="n">
        <v>24.7</v>
      </c>
      <c r="ABK138" s="27" t="n">
        <v>30.5</v>
      </c>
      <c r="ABL138" s="27" t="n">
        <v>37.4</v>
      </c>
      <c r="ABM138" s="27" t="n">
        <v>35.3</v>
      </c>
      <c r="ABN138" s="27" t="n">
        <v>37.4</v>
      </c>
      <c r="ABO138" s="22" t="n">
        <f aca="false">AVERAGE(ABC138:ABN138)</f>
        <v>31.8916666666667</v>
      </c>
      <c r="ACA138" s="0" t="n">
        <v>1988</v>
      </c>
      <c r="ACB138" s="29" t="s">
        <v>144</v>
      </c>
      <c r="ACC138" s="27" t="n">
        <v>30.3</v>
      </c>
      <c r="ACD138" s="27" t="n">
        <v>29.3</v>
      </c>
      <c r="ACE138" s="27" t="n">
        <v>27.7</v>
      </c>
      <c r="ACF138" s="27" t="n">
        <v>27.3</v>
      </c>
      <c r="ACG138" s="27" t="n">
        <v>25.2</v>
      </c>
      <c r="ACH138" s="27" t="n">
        <v>22.3</v>
      </c>
      <c r="ACI138" s="27" t="n">
        <v>22</v>
      </c>
      <c r="ACJ138" s="27" t="n">
        <v>21.6</v>
      </c>
      <c r="ACK138" s="27" t="n">
        <v>25.1</v>
      </c>
      <c r="ACL138" s="27" t="n">
        <v>28.7</v>
      </c>
      <c r="ACM138" s="27" t="n">
        <v>29.1</v>
      </c>
      <c r="ACN138" s="27" t="n">
        <v>29.4</v>
      </c>
      <c r="ACO138" s="22" t="n">
        <f aca="false">AVERAGE(ACC138:ACN138)</f>
        <v>26.5</v>
      </c>
      <c r="ADA138" s="0" t="n">
        <v>1988</v>
      </c>
      <c r="ADB138" s="29" t="s">
        <v>144</v>
      </c>
      <c r="ADC138" s="27" t="n">
        <v>31.9</v>
      </c>
      <c r="ADD138" s="27" t="n">
        <v>30.6</v>
      </c>
      <c r="ADE138" s="27" t="n">
        <v>28.5</v>
      </c>
      <c r="ADF138" s="27" t="n">
        <v>27.3</v>
      </c>
      <c r="ADG138" s="27" t="n">
        <v>24.6</v>
      </c>
      <c r="ADH138" s="27" t="n">
        <v>23.1</v>
      </c>
      <c r="ADI138" s="27" t="n">
        <v>22.6</v>
      </c>
      <c r="ADJ138" s="27" t="n">
        <v>23</v>
      </c>
      <c r="ADK138" s="27" t="n">
        <v>26.1</v>
      </c>
      <c r="ADL138" s="27" t="n">
        <v>31.4</v>
      </c>
      <c r="ADM138" s="27" t="n">
        <v>30.7</v>
      </c>
      <c r="ADN138" s="27" t="n">
        <v>30.3</v>
      </c>
      <c r="ADO138" s="22" t="n">
        <f aca="false">AVERAGE(ADC138:ADN138)</f>
        <v>27.5083333333333</v>
      </c>
      <c r="AEA138" s="0" t="n">
        <v>1988</v>
      </c>
      <c r="AEB138" s="29" t="s">
        <v>144</v>
      </c>
      <c r="AEC138" s="27" t="n">
        <v>33.9</v>
      </c>
      <c r="AED138" s="27" t="n">
        <v>30.8</v>
      </c>
      <c r="AEE138" s="27" t="n">
        <v>28.9</v>
      </c>
      <c r="AEF138" s="27" t="n">
        <v>25.3</v>
      </c>
      <c r="AEG138" s="27" t="n">
        <v>22.5</v>
      </c>
      <c r="AEH138" s="27" t="n">
        <v>20</v>
      </c>
      <c r="AEI138" s="27" t="n">
        <v>20.1</v>
      </c>
      <c r="AEJ138" s="27" t="n">
        <v>21.4</v>
      </c>
      <c r="AEK138" s="27" t="n">
        <v>25.2</v>
      </c>
      <c r="AEL138" s="27" t="n">
        <v>33</v>
      </c>
      <c r="AEM138" s="27" t="n">
        <v>31.4</v>
      </c>
      <c r="AEN138" s="27" t="n">
        <v>32.5</v>
      </c>
      <c r="AEO138" s="22" t="n">
        <f aca="false">AVERAGE(AEC138:AEN138)</f>
        <v>27.0833333333333</v>
      </c>
      <c r="AFA138" s="0" t="n">
        <v>1988</v>
      </c>
      <c r="AFB138" s="29" t="s">
        <v>144</v>
      </c>
      <c r="AFC138" s="27" t="n">
        <v>35.6</v>
      </c>
      <c r="AFD138" s="27" t="n">
        <v>32.6</v>
      </c>
      <c r="AFE138" s="27" t="n">
        <v>29</v>
      </c>
      <c r="AFF138" s="27" t="n">
        <v>25.3</v>
      </c>
      <c r="AFG138" s="27" t="n">
        <v>23.6</v>
      </c>
      <c r="AFH138" s="27" t="n">
        <v>20.4</v>
      </c>
      <c r="AFI138" s="27" t="n">
        <v>20.5</v>
      </c>
      <c r="AFJ138" s="27" t="n">
        <v>21.6</v>
      </c>
      <c r="AFK138" s="27" t="n">
        <v>25.8</v>
      </c>
      <c r="AFL138" s="27" t="n">
        <v>34.1</v>
      </c>
      <c r="AFM138" s="27" t="n">
        <v>31.7</v>
      </c>
      <c r="AFN138" s="27" t="n">
        <v>34.1</v>
      </c>
      <c r="AFO138" s="22" t="n">
        <f aca="false">AVERAGE(AFC138:AFN138)</f>
        <v>27.8583333333333</v>
      </c>
      <c r="AGA138" s="0" t="n">
        <v>1988</v>
      </c>
      <c r="AGB138" s="29" t="s">
        <v>144</v>
      </c>
      <c r="AGC138" s="27" t="n">
        <v>36.2</v>
      </c>
      <c r="AGD138" s="27" t="n">
        <v>34.5</v>
      </c>
      <c r="AGE138" s="27" t="n">
        <v>36.4</v>
      </c>
      <c r="AGF138" s="27" t="n">
        <v>35</v>
      </c>
      <c r="AGG138" s="27" t="n">
        <v>33.4</v>
      </c>
      <c r="AGH138" s="27" t="n">
        <v>30.2</v>
      </c>
      <c r="AGI138" s="27" t="n">
        <v>30.5</v>
      </c>
      <c r="AGJ138" s="27" t="n">
        <v>32.1</v>
      </c>
      <c r="AGK138" s="27" t="n">
        <v>35.1</v>
      </c>
      <c r="AGL138" s="27" t="n">
        <v>37.4</v>
      </c>
      <c r="AGM138" s="27" t="n">
        <v>37.6</v>
      </c>
      <c r="AGN138" s="27" t="n">
        <v>35.1</v>
      </c>
      <c r="AGO138" s="22" t="n">
        <f aca="false">AVERAGE(AGC138:AGN138)</f>
        <v>34.4583333333333</v>
      </c>
      <c r="AHA138" s="0" t="n">
        <v>1988</v>
      </c>
      <c r="AHB138" s="29" t="s">
        <v>144</v>
      </c>
      <c r="AHC138" s="27" t="n">
        <v>35.9</v>
      </c>
      <c r="AHD138" s="27" t="n">
        <v>33.6</v>
      </c>
      <c r="AHE138" s="27" t="n">
        <v>32.9</v>
      </c>
      <c r="AHF138" s="27" t="n">
        <v>34.1</v>
      </c>
      <c r="AHG138" s="27" t="n">
        <v>33.2</v>
      </c>
      <c r="AHH138" s="27" t="n">
        <v>30.8</v>
      </c>
      <c r="AHI138" s="27" t="n">
        <v>31.2</v>
      </c>
      <c r="AHJ138" s="27" t="n">
        <v>32.9</v>
      </c>
      <c r="AHK138" s="27" t="n">
        <v>35.6</v>
      </c>
      <c r="AHL138" s="27" t="n">
        <v>37</v>
      </c>
      <c r="AHM138" s="27" t="n">
        <v>37.3</v>
      </c>
      <c r="AHN138" s="27" t="n">
        <v>34.7</v>
      </c>
      <c r="AHO138" s="22" t="n">
        <f aca="false">AVERAGE(AHC138:AHN138)</f>
        <v>34.1</v>
      </c>
      <c r="AIA138" s="0" t="n">
        <v>1988</v>
      </c>
      <c r="AIB138" s="29" t="s">
        <v>144</v>
      </c>
      <c r="AIC138" s="27" t="n">
        <v>40.7</v>
      </c>
      <c r="AID138" s="27" t="n">
        <v>38.3</v>
      </c>
      <c r="AIE138" s="27" t="n">
        <v>36.8</v>
      </c>
      <c r="AIF138" s="27" t="n">
        <v>32.8</v>
      </c>
      <c r="AIG138" s="27" t="n">
        <v>30.6</v>
      </c>
      <c r="AIH138" s="27" t="n">
        <v>27.3</v>
      </c>
      <c r="AII138" s="27" t="n">
        <v>26.5</v>
      </c>
      <c r="AIJ138" s="27" t="n">
        <v>28.8</v>
      </c>
      <c r="AIK138" s="27" t="n">
        <v>33</v>
      </c>
      <c r="AIL138" s="27" t="n">
        <v>38.5</v>
      </c>
      <c r="AIM138" s="27" t="n">
        <v>37.3</v>
      </c>
      <c r="AIN138" s="27" t="n">
        <v>37</v>
      </c>
      <c r="AIO138" s="22" t="n">
        <f aca="false">AVERAGE(AIC138:AIN138)</f>
        <v>33.9666666666667</v>
      </c>
      <c r="AJA138" s="0" t="n">
        <v>1988</v>
      </c>
      <c r="AJB138" s="29" t="s">
        <v>144</v>
      </c>
      <c r="AJC138" s="27" t="n">
        <v>32.7</v>
      </c>
      <c r="AJD138" s="27" t="n">
        <v>32</v>
      </c>
      <c r="AJE138" s="27" t="n">
        <v>29.1</v>
      </c>
      <c r="AJF138" s="27" t="n">
        <v>29.2</v>
      </c>
      <c r="AJG138" s="27" t="n">
        <v>26.3</v>
      </c>
      <c r="AJH138" s="27" t="n">
        <v>23.8</v>
      </c>
      <c r="AJI138" s="27" t="n">
        <v>23.3</v>
      </c>
      <c r="AJJ138" s="27" t="n">
        <v>23.6</v>
      </c>
      <c r="AJK138" s="27" t="n">
        <v>27.4</v>
      </c>
      <c r="AJL138" s="27" t="n">
        <v>32.8</v>
      </c>
      <c r="AJM138" s="27" t="n">
        <v>32.4</v>
      </c>
      <c r="AJN138" s="27" t="n">
        <v>30.3</v>
      </c>
      <c r="AJO138" s="22" t="n">
        <f aca="false">AVERAGE(AJC138:AJN138)</f>
        <v>28.575</v>
      </c>
      <c r="AKA138" s="0" t="n">
        <v>1988</v>
      </c>
      <c r="AKB138" s="29" t="s">
        <v>144</v>
      </c>
      <c r="AKC138" s="27" t="n">
        <v>36</v>
      </c>
      <c r="AKD138" s="27" t="n">
        <v>31.9</v>
      </c>
      <c r="AKE138" s="27" t="n">
        <v>29.8</v>
      </c>
      <c r="AKF138" s="27" t="n">
        <v>25.8</v>
      </c>
      <c r="AKG138" s="27" t="n">
        <v>23.4</v>
      </c>
      <c r="AKH138" s="27" t="n">
        <v>20.6</v>
      </c>
      <c r="AKI138" s="27" t="n">
        <v>20.8</v>
      </c>
      <c r="AKJ138" s="27" t="n">
        <v>22.3</v>
      </c>
      <c r="AKK138" s="27" t="n">
        <v>26.6</v>
      </c>
      <c r="AKL138" s="27" t="n">
        <v>34.6</v>
      </c>
      <c r="AKM138" s="27" t="n">
        <v>32.1</v>
      </c>
      <c r="AKN138" s="27" t="n">
        <v>34</v>
      </c>
      <c r="AKO138" s="22" t="n">
        <f aca="false">AVERAGE(AKC138:AKN138)</f>
        <v>28.1583333333333</v>
      </c>
      <c r="ALA138" s="0" t="n">
        <v>1988</v>
      </c>
      <c r="ALB138" s="29" t="s">
        <v>144</v>
      </c>
      <c r="ALC138" s="27" t="n">
        <v>30.5</v>
      </c>
      <c r="ALD138" s="27" t="n">
        <v>29.2</v>
      </c>
      <c r="ALE138" s="27" t="n">
        <v>28</v>
      </c>
      <c r="ALF138" s="27" t="n">
        <v>27.2</v>
      </c>
      <c r="ALG138" s="27" t="n">
        <v>24</v>
      </c>
      <c r="ALH138" s="27" t="n">
        <v>22.1</v>
      </c>
      <c r="ALI138" s="27" t="n">
        <v>22</v>
      </c>
      <c r="ALJ138" s="27" t="n">
        <v>22.7</v>
      </c>
      <c r="ALK138" s="27" t="n">
        <v>25.1</v>
      </c>
      <c r="ALL138" s="27" t="n">
        <v>28.7</v>
      </c>
      <c r="ALM138" s="27" t="n">
        <v>28.3</v>
      </c>
      <c r="ALN138" s="27" t="n">
        <v>28.8</v>
      </c>
      <c r="ALO138" s="22" t="n">
        <f aca="false">AVERAGE(ALC138:ALN138)</f>
        <v>26.3833333333333</v>
      </c>
    </row>
    <row r="139" customFormat="false" ht="12.8" hidden="false" customHeight="false" outlineLevel="0" collapsed="false">
      <c r="A139" s="16"/>
      <c r="B139" s="8" t="n">
        <f aca="false">AVERAGE(AO139,BO139,CO139,DO139,EO139,FO139,GO139,HO139,IO139,JO139,KO139,LO139,MO139,NO139,OO139,PO139,QO139,RO139,SO139,TO139,UO139,VO139,WO139,XO139,YO139,ZO139,AAO139,ABO139,ACO139,ADO139,AEO139,AFO139,AGO139,AHO139,AIO139,AJO139,AKO139,ALO139,Sheet2!O139,Sheet2!AO139,Sheet2!BO139,Sheet2!CO139)</f>
        <v>28.4371663059163</v>
      </c>
      <c r="C139" s="10" t="n">
        <f aca="false">AVERAGE(B135:B139)</f>
        <v>29.0415300324675</v>
      </c>
      <c r="D139" s="9" t="n">
        <f aca="false">AVERAGE(B130:B139)</f>
        <v>28.9932005321068</v>
      </c>
      <c r="E139" s="8" t="n">
        <f aca="false">AVERAGE(B120:B139)</f>
        <v>28.8635081845238</v>
      </c>
      <c r="F139" s="11" t="n">
        <f aca="false">AVERAGE(B90:B139)</f>
        <v>28.8015215097403</v>
      </c>
      <c r="G139" s="2" t="n">
        <f aca="false">MAX(AC139:AN139,BC139:BN139,CC139:CN139,DC139:DN139,EC139:EN139,FC139:FN139,GC139:GN139,HC139:HN139,IC139:IN139,JC139:JN139,KC139:KN139,LC139:LN139,MC139:MN139,NC139:NN139,OC139:ON139,PC139:PN139,QC139:QN139,RC139:RN139,SC139:SN139,TC139:TN139,UC139:UN139,VC139:VN139,WC139:WN139,XC139:XN139,YC139:YN139,ZC139:ZN139,AAC139:AAN139,ABC139:ABN139,ACC139:ACN139,ADC139:ADN139,AEC139:AEN139,AFC139:AFN139,AGC139:AGN139,AHC139:AHN139,AIC139:AIN139,AJC139:AJN139,AKC139:AKN139,ALC139:ALN139,Sheet2!C139:N139,Sheet2!AC139:AN139,Sheet2!BC139:BN139,Sheet2!CC139:CN139)</f>
        <v>40.3</v>
      </c>
      <c r="H139" s="17" t="n">
        <f aca="false">MEDIAN(AC139:AN139,BC139:BN139,CC139:CN139,DC139:DN139,EC139:EN139,FC139:FN139,GC139:GN139,HC139:HN139,IC139:IN139,JC139:JN139,KC139:KN139,LC139:LN139,MC139:MN139,NC139:NN139,OC139:ON139,PC139:PN139,QC139:QN139,RC139:RN139,SC139:SN139,TC139:TN139,UC139:UN139,VC139:VN139,WC139:WN139,XC139:XN139,YC139:YN139,ZC139:ZN139,AAC139:AAN139,ABC139:ABN139,ACC139:ACN139,ADC139:ADN139,AEC139:AEN139,AFC139:AFN139,AGC139:AGN139,AHC139:AHN139,AIC139:AIN139,AJC139:AJN139,AKC139:AKN139,ALC139:ALN139,Sheet2!C139:N139,Sheet2!AC139:AN139,Sheet2!BC139:BN139,Sheet2!CC139:CN139)</f>
        <v>28.9</v>
      </c>
      <c r="I139" s="18" t="n">
        <f aca="false">MIN(AC139:AN139,BC139:BN139,CC139:CN139,DC139:DN139,EC139:EN139,FC139:FN139,GC139:GN139,HC139:HN139,IC139:IN139,JC139:JN139,KC139:KN139,LC139:LN139,MC139:MN139,NC139:NN139,OC139:ON139,PC139:PN139,QC139:QN139,RC139:RN139,SC139:SN139,TC139:TN139,UC139:UN139,VC139:VN139,WC139:WN139,XC139:XN139,YC139:YN139,ZC139:ZN139,AAC139:AAN139,ABC139:ABN139,ACC139:ACN139,ADC139:ADN139,AEC139:AEN139,AFC139:AFN139,AGC139:AGN139,AHC139:AHN139,AIC139:AIN139,AJC139:AJN139,AKC139:AKN139,ALC139:ALN139,Sheet2!C139:N139,Sheet2!AC139:AN139,Sheet2!BC139:BN139,Sheet2!CC139:CN139)</f>
        <v>16.9</v>
      </c>
      <c r="K139" s="19" t="n">
        <f aca="false">(G139+I139)/2</f>
        <v>28.6</v>
      </c>
      <c r="AB139" s="33" t="n">
        <v>1989</v>
      </c>
      <c r="AC139" s="21" t="n">
        <v>37.4</v>
      </c>
      <c r="AD139" s="21" t="n">
        <v>32.6</v>
      </c>
      <c r="AE139" s="21" t="n">
        <v>32.4</v>
      </c>
      <c r="AF139" s="21" t="n">
        <v>28.7</v>
      </c>
      <c r="AG139" s="21" t="n">
        <v>26.2</v>
      </c>
      <c r="AH139" s="21" t="n">
        <v>20.8</v>
      </c>
      <c r="AI139" s="21" t="n">
        <v>20.9</v>
      </c>
      <c r="AJ139" s="21" t="n">
        <v>23.7</v>
      </c>
      <c r="AK139" s="21" t="n">
        <v>29.7</v>
      </c>
      <c r="AL139" s="21" t="n">
        <v>34.3</v>
      </c>
      <c r="AM139" s="21" t="n">
        <v>32.2</v>
      </c>
      <c r="AN139" s="21" t="n">
        <v>35.9</v>
      </c>
      <c r="AO139" s="22" t="n">
        <f aca="false">AVERAGE(AC139:AN139)</f>
        <v>29.5666666666667</v>
      </c>
      <c r="BA139" s="0" t="n">
        <v>1989</v>
      </c>
      <c r="BB139" s="20" t="s">
        <v>145</v>
      </c>
      <c r="BC139" s="21" t="n">
        <v>35.1</v>
      </c>
      <c r="BD139" s="21" t="n">
        <v>34.4</v>
      </c>
      <c r="BE139" s="21" t="n">
        <v>32</v>
      </c>
      <c r="BF139" s="21" t="n">
        <v>26.1</v>
      </c>
      <c r="BG139" s="21" t="n">
        <v>22.8</v>
      </c>
      <c r="BH139" s="21" t="n">
        <v>16.9</v>
      </c>
      <c r="BI139" s="21" t="n">
        <v>17.1</v>
      </c>
      <c r="BJ139" s="21" t="n">
        <v>18.5</v>
      </c>
      <c r="BK139" s="21" t="n">
        <v>25</v>
      </c>
      <c r="BL139" s="21" t="n">
        <v>30</v>
      </c>
      <c r="BM139" s="21" t="n">
        <v>30.4</v>
      </c>
      <c r="BN139" s="21" t="n">
        <v>34.9</v>
      </c>
      <c r="BO139" s="22" t="n">
        <f aca="false">AVERAGE(BC139:BN139)</f>
        <v>26.9333333333333</v>
      </c>
      <c r="CA139" s="0" t="n">
        <v>1989</v>
      </c>
      <c r="CB139" s="20" t="s">
        <v>145</v>
      </c>
      <c r="CC139" s="21" t="n">
        <v>39.3</v>
      </c>
      <c r="CD139" s="21" t="n">
        <v>37.9</v>
      </c>
      <c r="CE139" s="21" t="n">
        <v>34.2</v>
      </c>
      <c r="CF139" s="21" t="n">
        <v>30.9</v>
      </c>
      <c r="CG139" s="21" t="n">
        <v>27.2</v>
      </c>
      <c r="CH139" s="21" t="n">
        <v>21</v>
      </c>
      <c r="CI139" s="21" t="n">
        <v>21.4</v>
      </c>
      <c r="CJ139" s="21" t="n">
        <v>23.6</v>
      </c>
      <c r="CK139" s="21" t="n">
        <v>30.4</v>
      </c>
      <c r="CL139" s="21" t="n">
        <v>35.2</v>
      </c>
      <c r="CM139" s="21" t="n">
        <v>31.8</v>
      </c>
      <c r="CN139" s="21" t="n">
        <v>38.3</v>
      </c>
      <c r="CO139" s="22" t="n">
        <f aca="false">AVERAGE(CC139:CN139)</f>
        <v>30.9333333333333</v>
      </c>
      <c r="DA139" s="35" t="n">
        <v>1989</v>
      </c>
      <c r="DB139" s="36" t="s">
        <v>145</v>
      </c>
      <c r="DC139" s="37" t="n">
        <v>31</v>
      </c>
      <c r="DD139" s="37" t="n">
        <v>31.1</v>
      </c>
      <c r="DE139" s="37" t="n">
        <v>30.4</v>
      </c>
      <c r="DF139" s="37" t="n">
        <v>28.6</v>
      </c>
      <c r="DG139" s="37" t="n">
        <v>26.8</v>
      </c>
      <c r="DH139" s="37" t="n">
        <v>23.1</v>
      </c>
      <c r="DI139" s="37" t="n">
        <v>23</v>
      </c>
      <c r="DJ139" s="37" t="n">
        <v>24.1</v>
      </c>
      <c r="DK139" s="37" t="n">
        <v>27.1</v>
      </c>
      <c r="DL139" s="37" t="n">
        <v>29.3</v>
      </c>
      <c r="DM139" s="37" t="n">
        <v>29.9</v>
      </c>
      <c r="DN139" s="37" t="n">
        <v>30.4</v>
      </c>
      <c r="DO139" s="22" t="n">
        <f aca="false">AVERAGE(DC139:DN139)</f>
        <v>27.9</v>
      </c>
      <c r="EA139" s="0" t="n">
        <v>1989</v>
      </c>
      <c r="EB139" s="20" t="s">
        <v>145</v>
      </c>
      <c r="EC139" s="21" t="n">
        <v>28.6</v>
      </c>
      <c r="ED139" s="21" t="n">
        <v>26.9</v>
      </c>
      <c r="EE139" s="21" t="n">
        <v>27</v>
      </c>
      <c r="EF139" s="21" t="n">
        <v>25.7</v>
      </c>
      <c r="EG139" s="21" t="n">
        <v>23.1</v>
      </c>
      <c r="EH139" s="21" t="n">
        <v>20.1</v>
      </c>
      <c r="EI139" s="21" t="n">
        <v>19</v>
      </c>
      <c r="EJ139" s="21" t="n">
        <v>20.5</v>
      </c>
      <c r="EK139" s="21" t="n">
        <v>24</v>
      </c>
      <c r="EL139" s="21" t="n">
        <v>26.9</v>
      </c>
      <c r="EM139" s="21" t="n">
        <v>26.1</v>
      </c>
      <c r="EN139" s="21" t="n">
        <v>27.8</v>
      </c>
      <c r="EO139" s="22" t="n">
        <f aca="false">AVERAGE(EC139:EN139)</f>
        <v>24.6416666666667</v>
      </c>
      <c r="FA139" s="0" t="n">
        <v>1989</v>
      </c>
      <c r="FB139" s="20" t="s">
        <v>145</v>
      </c>
      <c r="FC139" s="21" t="n">
        <v>30.8</v>
      </c>
      <c r="FD139" s="21" t="n">
        <v>28.6</v>
      </c>
      <c r="FE139" s="21" t="n">
        <v>28.9</v>
      </c>
      <c r="FF139" s="21" t="n">
        <v>28</v>
      </c>
      <c r="FG139" s="21" t="n">
        <v>25.3</v>
      </c>
      <c r="FH139" s="21" t="n">
        <v>22</v>
      </c>
      <c r="FI139" s="21" t="n">
        <v>20.5</v>
      </c>
      <c r="FJ139" s="21" t="n">
        <v>22.6</v>
      </c>
      <c r="FK139" s="21" t="n">
        <v>25.8</v>
      </c>
      <c r="FL139" s="21" t="n">
        <v>28</v>
      </c>
      <c r="FM139" s="21" t="n">
        <v>28.3</v>
      </c>
      <c r="FN139" s="21" t="n">
        <v>29.4</v>
      </c>
      <c r="FO139" s="22" t="n">
        <f aca="false">AVERAGE(FC139:FN139)</f>
        <v>26.5166666666667</v>
      </c>
      <c r="GA139" s="0" t="n">
        <v>1989</v>
      </c>
      <c r="GB139" s="20" t="s">
        <v>145</v>
      </c>
      <c r="GC139" s="21" t="n">
        <v>31.4</v>
      </c>
      <c r="GD139" s="21" t="n">
        <v>31.4</v>
      </c>
      <c r="GE139" s="21" t="n">
        <v>30.2</v>
      </c>
      <c r="GF139" s="21" t="n">
        <v>28.9</v>
      </c>
      <c r="GG139" s="21" t="n">
        <v>27.2</v>
      </c>
      <c r="GH139" s="21" t="n">
        <v>23.3</v>
      </c>
      <c r="GI139" s="21" t="n">
        <v>23.6</v>
      </c>
      <c r="GJ139" s="21" t="n">
        <v>25.1</v>
      </c>
      <c r="GK139" s="21" t="n">
        <v>28.3</v>
      </c>
      <c r="GL139" s="21" t="n">
        <v>30.1</v>
      </c>
      <c r="GM139" s="21" t="n">
        <v>30</v>
      </c>
      <c r="GN139" s="21" t="n">
        <v>30.6</v>
      </c>
      <c r="GO139" s="22" t="n">
        <f aca="false">AVERAGE(GC139:GN139)</f>
        <v>28.3416666666667</v>
      </c>
      <c r="HA139" s="0" t="n">
        <v>1989</v>
      </c>
      <c r="HB139" s="20" t="s">
        <v>145</v>
      </c>
      <c r="HC139" s="21" t="n">
        <v>36.1</v>
      </c>
      <c r="HD139" s="21" t="n">
        <v>35.8</v>
      </c>
      <c r="HE139" s="21" t="n">
        <v>32.8</v>
      </c>
      <c r="HF139" s="21" t="n">
        <v>32.8</v>
      </c>
      <c r="HG139" s="21" t="n">
        <v>31.8</v>
      </c>
      <c r="HH139" s="21" t="n">
        <v>26.5</v>
      </c>
      <c r="HI139" s="21" t="n">
        <v>27.1</v>
      </c>
      <c r="HJ139" s="21" t="n">
        <v>28.7</v>
      </c>
      <c r="HK139" s="21" t="n">
        <v>32.6</v>
      </c>
      <c r="HL139" s="21" t="n">
        <v>35.3</v>
      </c>
      <c r="HM139" s="21" t="n">
        <v>35.3</v>
      </c>
      <c r="HN139" s="21" t="n">
        <v>35.3</v>
      </c>
      <c r="HO139" s="22" t="n">
        <f aca="false">AVERAGE(HC139:HN139)</f>
        <v>32.5083333333333</v>
      </c>
      <c r="IA139" s="0" t="n">
        <v>1989</v>
      </c>
      <c r="IB139" s="20" t="s">
        <v>145</v>
      </c>
      <c r="IC139" s="21" t="n">
        <v>31.4</v>
      </c>
      <c r="ID139" s="21" t="n">
        <v>31.8</v>
      </c>
      <c r="IE139" s="21" t="n">
        <v>30.1</v>
      </c>
      <c r="IF139" s="21" t="n">
        <v>29.1</v>
      </c>
      <c r="IG139" s="21" t="n">
        <v>27.9</v>
      </c>
      <c r="IH139" s="21" t="n">
        <v>25.3</v>
      </c>
      <c r="II139" s="21" t="n">
        <v>25.7</v>
      </c>
      <c r="IJ139" s="21" t="n">
        <v>26.5</v>
      </c>
      <c r="IK139" s="21" t="n">
        <v>28.3</v>
      </c>
      <c r="IL139" s="21" t="n">
        <v>30.3</v>
      </c>
      <c r="IM139" s="21" t="n">
        <v>30.6</v>
      </c>
      <c r="IN139" s="21" t="n">
        <v>31.1</v>
      </c>
      <c r="IO139" s="22" t="n">
        <f aca="false">AVERAGE(IC139:IN139)</f>
        <v>29.0083333333333</v>
      </c>
      <c r="JA139" s="0" t="n">
        <v>1989</v>
      </c>
      <c r="JB139" s="20" t="s">
        <v>145</v>
      </c>
      <c r="JC139" s="21" t="n">
        <v>40.3</v>
      </c>
      <c r="JD139" s="21" t="n">
        <v>39.8</v>
      </c>
      <c r="JE139" s="21" t="n">
        <v>34.9</v>
      </c>
      <c r="JF139" s="21" t="n">
        <v>34.2</v>
      </c>
      <c r="JG139" s="21" t="n">
        <v>30.4</v>
      </c>
      <c r="JH139" s="21" t="n">
        <v>24.1</v>
      </c>
      <c r="JI139" s="21" t="n">
        <v>25</v>
      </c>
      <c r="JJ139" s="21" t="n">
        <v>26.9</v>
      </c>
      <c r="JK139" s="21" t="n">
        <v>33.7</v>
      </c>
      <c r="JL139" s="21" t="n">
        <v>37.7</v>
      </c>
      <c r="JM139" s="21" t="n">
        <v>34.6</v>
      </c>
      <c r="JN139" s="21" t="n">
        <v>38.8</v>
      </c>
      <c r="JO139" s="22" t="n">
        <f aca="false">AVERAGE(JC139:JN139)</f>
        <v>33.3666666666667</v>
      </c>
      <c r="KA139" s="0" t="n">
        <v>1989</v>
      </c>
      <c r="KB139" s="20" t="s">
        <v>145</v>
      </c>
      <c r="KC139" s="21" t="n">
        <v>26.3</v>
      </c>
      <c r="KD139" s="21" t="n">
        <v>25.2</v>
      </c>
      <c r="KE139" s="21" t="n">
        <v>25.4</v>
      </c>
      <c r="KF139" s="21" t="n">
        <v>24.6</v>
      </c>
      <c r="KG139" s="21" t="n">
        <v>22.5</v>
      </c>
      <c r="KH139" s="21" t="n">
        <v>19.2</v>
      </c>
      <c r="KI139" s="21" t="n">
        <v>17.9</v>
      </c>
      <c r="KJ139" s="21" t="n">
        <v>18.8</v>
      </c>
      <c r="KK139" s="21" t="n">
        <v>21.2</v>
      </c>
      <c r="KL139" s="21" t="n">
        <v>23.7</v>
      </c>
      <c r="KM139" s="21" t="n">
        <v>23.8</v>
      </c>
      <c r="KN139" s="21" t="n">
        <v>25</v>
      </c>
      <c r="KO139" s="22" t="n">
        <f aca="false">AVERAGE(KC139:KN139)</f>
        <v>22.8</v>
      </c>
      <c r="LA139" s="0" t="n">
        <v>1989</v>
      </c>
      <c r="LB139" s="20" t="s">
        <v>145</v>
      </c>
      <c r="LC139" s="21" t="n">
        <v>31.4</v>
      </c>
      <c r="LD139" s="21" t="n">
        <v>31.5</v>
      </c>
      <c r="LE139" s="21" t="n">
        <v>30.1</v>
      </c>
      <c r="LF139" s="21" t="n">
        <v>28.9</v>
      </c>
      <c r="LG139" s="21" t="n">
        <v>27.3</v>
      </c>
      <c r="LH139" s="21" t="n">
        <v>24.3</v>
      </c>
      <c r="LI139" s="21" t="n">
        <v>23.8</v>
      </c>
      <c r="LJ139" s="21" t="n">
        <v>25.4</v>
      </c>
      <c r="LK139" s="21" t="n">
        <v>28.1</v>
      </c>
      <c r="LL139" s="21" t="n">
        <v>30.2</v>
      </c>
      <c r="LM139" s="21" t="n">
        <v>30.5</v>
      </c>
      <c r="LN139" s="21" t="n">
        <v>31.7</v>
      </c>
      <c r="LO139" s="22" t="n">
        <f aca="false">AVERAGE(LC139:LN139)</f>
        <v>28.6</v>
      </c>
      <c r="MA139" s="0" t="n">
        <v>1989</v>
      </c>
      <c r="MB139" s="20" t="s">
        <v>145</v>
      </c>
      <c r="MC139" s="21" t="n">
        <v>36</v>
      </c>
      <c r="MD139" s="21" t="n">
        <v>34</v>
      </c>
      <c r="ME139" s="21" t="n">
        <v>32.2</v>
      </c>
      <c r="MF139" s="21" t="n">
        <v>27.4</v>
      </c>
      <c r="MG139" s="21" t="n">
        <v>23.4</v>
      </c>
      <c r="MH139" s="21" t="n">
        <v>17</v>
      </c>
      <c r="MI139" s="21" t="n">
        <v>17.5</v>
      </c>
      <c r="MJ139" s="21" t="n">
        <v>19.4</v>
      </c>
      <c r="MK139" s="21" t="n">
        <v>25.7</v>
      </c>
      <c r="ML139" s="21" t="n">
        <v>30.8</v>
      </c>
      <c r="MM139" s="21" t="n">
        <v>31.2</v>
      </c>
      <c r="MN139" s="21" t="n">
        <v>35</v>
      </c>
      <c r="MO139" s="22" t="n">
        <f aca="false">AVERAGE(MC139:MN139)</f>
        <v>27.4666666666667</v>
      </c>
      <c r="NA139" s="0" t="n">
        <v>1989</v>
      </c>
      <c r="NB139" s="20" t="s">
        <v>145</v>
      </c>
      <c r="NC139" s="21" t="n">
        <v>34.7</v>
      </c>
      <c r="ND139" s="21" t="n">
        <v>30.7</v>
      </c>
      <c r="NE139" s="21" t="n">
        <v>31.3</v>
      </c>
      <c r="NF139" s="21" t="n">
        <v>27.9</v>
      </c>
      <c r="NG139" s="21" t="n">
        <v>25.2</v>
      </c>
      <c r="NH139" s="21" t="n">
        <v>21.9</v>
      </c>
      <c r="NI139" s="21" t="n">
        <v>20.9</v>
      </c>
      <c r="NJ139" s="21" t="n">
        <v>23.9</v>
      </c>
      <c r="NK139" s="21" t="n">
        <v>29</v>
      </c>
      <c r="NL139" s="21" t="n">
        <v>33.1</v>
      </c>
      <c r="NM139" s="21" t="n">
        <v>30.6</v>
      </c>
      <c r="NN139" s="21" t="n">
        <v>34.3</v>
      </c>
      <c r="NO139" s="22" t="n">
        <f aca="false">AVERAGE(NC139:NN139)</f>
        <v>28.625</v>
      </c>
      <c r="OA139" s="0" t="n">
        <v>1989</v>
      </c>
      <c r="OB139" s="20" t="s">
        <v>145</v>
      </c>
      <c r="OC139" s="28" t="n">
        <f aca="false">(OC138+OC140)/2</f>
        <v>34.5</v>
      </c>
      <c r="OD139" s="28" t="n">
        <f aca="false">(OD138+OD140)/2</f>
        <v>35.15</v>
      </c>
      <c r="OE139" s="28" t="n">
        <f aca="false">(OE138+OE140)/2</f>
        <v>34.05</v>
      </c>
      <c r="OF139" s="28" t="n">
        <f aca="false">(OF138+OF140)/2</f>
        <v>32.95</v>
      </c>
      <c r="OG139" s="28" t="n">
        <f aca="false">(OG138+OG140)/2</f>
        <v>28.55</v>
      </c>
      <c r="OH139" s="28" t="n">
        <f aca="false">(OH138+OH140)/2</f>
        <v>25.35</v>
      </c>
      <c r="OI139" s="23" t="n">
        <f aca="false">(OI140+OI141)/2</f>
        <v>25.85</v>
      </c>
      <c r="OJ139" s="28" t="n">
        <f aca="false">(OJ138+OJ140)/2</f>
        <v>29</v>
      </c>
      <c r="OK139" s="28" t="n">
        <f aca="false">(OK138+OK140)/2</f>
        <v>33.25</v>
      </c>
      <c r="OL139" s="28" t="n">
        <f aca="false">(OL138+OL140)/2</f>
        <v>35.5</v>
      </c>
      <c r="OM139" s="28" t="n">
        <f aca="false">(OM138+OM140)/2</f>
        <v>37.6</v>
      </c>
      <c r="ON139" s="28" t="n">
        <f aca="false">(ON138+ON140)/2</f>
        <v>38.9</v>
      </c>
      <c r="OO139" s="22" t="n">
        <f aca="false">AVERAGE(OC139:ON139)</f>
        <v>32.5541666666667</v>
      </c>
      <c r="PA139" s="0" t="n">
        <v>1989</v>
      </c>
      <c r="PB139" s="20" t="s">
        <v>145</v>
      </c>
      <c r="PC139" s="21" t="n">
        <v>32.1</v>
      </c>
      <c r="PD139" s="21" t="n">
        <v>32.1</v>
      </c>
      <c r="PE139" s="21" t="n">
        <v>30.5</v>
      </c>
      <c r="PF139" s="21" t="n">
        <v>30.6</v>
      </c>
      <c r="PG139" s="21" t="n">
        <v>29.8</v>
      </c>
      <c r="PH139" s="21" t="n">
        <v>28.4</v>
      </c>
      <c r="PI139" s="21" t="n">
        <v>28.8</v>
      </c>
      <c r="PJ139" s="21" t="n">
        <v>28.9</v>
      </c>
      <c r="PK139" s="21" t="n">
        <v>31.5</v>
      </c>
      <c r="PL139" s="21" t="n">
        <v>33.4</v>
      </c>
      <c r="PM139" s="21" t="n">
        <v>33.7</v>
      </c>
      <c r="PN139" s="21" t="n">
        <v>32.9</v>
      </c>
      <c r="PO139" s="22" t="n">
        <f aca="false">AVERAGE(PC139:PN139)</f>
        <v>31.0583333333333</v>
      </c>
      <c r="QA139" s="0" t="n">
        <v>1989</v>
      </c>
      <c r="QB139" s="20" t="s">
        <v>145</v>
      </c>
      <c r="QC139" s="21" t="n">
        <v>31.6</v>
      </c>
      <c r="QD139" s="21" t="n">
        <v>31.4</v>
      </c>
      <c r="QE139" s="21" t="n">
        <v>29.7</v>
      </c>
      <c r="QF139" s="21" t="n">
        <v>29.8</v>
      </c>
      <c r="QG139" s="21" t="n">
        <v>28.2</v>
      </c>
      <c r="QH139" s="21" t="n">
        <v>25.9</v>
      </c>
      <c r="QI139" s="21" t="n">
        <v>26.1</v>
      </c>
      <c r="QJ139" s="21" t="n">
        <v>26.5</v>
      </c>
      <c r="QK139" s="21" t="n">
        <v>28.7</v>
      </c>
      <c r="QL139" s="21" t="n">
        <v>30.4</v>
      </c>
      <c r="QM139" s="21" t="n">
        <v>31.1</v>
      </c>
      <c r="QN139" s="21" t="n">
        <v>31.8</v>
      </c>
      <c r="QO139" s="22" t="n">
        <f aca="false">AVERAGE(QC139:QN139)</f>
        <v>29.2666666666667</v>
      </c>
      <c r="RA139" s="0" t="n">
        <v>1989</v>
      </c>
      <c r="RB139" s="20" t="s">
        <v>145</v>
      </c>
      <c r="RC139" s="21" t="n">
        <v>35.1</v>
      </c>
      <c r="RD139" s="21" t="n">
        <v>35.2</v>
      </c>
      <c r="RE139" s="21" t="n">
        <v>32.3</v>
      </c>
      <c r="RF139" s="21" t="n">
        <v>26.5</v>
      </c>
      <c r="RG139" s="21" t="n">
        <v>22.3</v>
      </c>
      <c r="RH139" s="21" t="n">
        <v>16.9</v>
      </c>
      <c r="RI139" s="24"/>
      <c r="RJ139" s="21" t="n">
        <v>19.2</v>
      </c>
      <c r="RK139" s="21" t="n">
        <v>25.6</v>
      </c>
      <c r="RL139" s="21" t="n">
        <v>29.9</v>
      </c>
      <c r="RM139" s="21" t="n">
        <v>30.5</v>
      </c>
      <c r="RN139" s="21" t="n">
        <v>35.4</v>
      </c>
      <c r="RO139" s="22" t="n">
        <f aca="false">AVERAGE(RC139:RN139)</f>
        <v>28.0818181818182</v>
      </c>
      <c r="SA139" s="0" t="n">
        <v>1989</v>
      </c>
      <c r="SB139" s="29" t="s">
        <v>145</v>
      </c>
      <c r="SC139" s="27" t="n">
        <v>31.4</v>
      </c>
      <c r="SD139" s="27" t="n">
        <v>29</v>
      </c>
      <c r="SE139" s="27" t="n">
        <v>29.7</v>
      </c>
      <c r="SF139" s="27" t="n">
        <v>25.8</v>
      </c>
      <c r="SG139" s="27" t="n">
        <v>22.9</v>
      </c>
      <c r="SH139" s="27" t="n">
        <v>18.5</v>
      </c>
      <c r="SI139" s="27" t="n">
        <v>17.4</v>
      </c>
      <c r="SJ139" s="27" t="n">
        <v>19.2</v>
      </c>
      <c r="SK139" s="27" t="n">
        <v>24.3</v>
      </c>
      <c r="SL139" s="27" t="n">
        <v>28.8</v>
      </c>
      <c r="SM139" s="27" t="n">
        <v>27.4</v>
      </c>
      <c r="SN139" s="27" t="n">
        <v>30.7</v>
      </c>
      <c r="SO139" s="22" t="n">
        <f aca="false">AVERAGE(SC139:SN139)</f>
        <v>25.425</v>
      </c>
      <c r="TA139" s="0" t="n">
        <v>1989</v>
      </c>
      <c r="TB139" s="29" t="s">
        <v>145</v>
      </c>
      <c r="TC139" s="27" t="n">
        <v>35.1</v>
      </c>
      <c r="TD139" s="27" t="n">
        <v>31</v>
      </c>
      <c r="TE139" s="27" t="n">
        <v>31.6</v>
      </c>
      <c r="TF139" s="27" t="n">
        <v>28.4</v>
      </c>
      <c r="TG139" s="27" t="n">
        <v>25.2</v>
      </c>
      <c r="TH139" s="27" t="n">
        <v>20.8</v>
      </c>
      <c r="TI139" s="27" t="n">
        <v>20.7</v>
      </c>
      <c r="TJ139" s="27" t="n">
        <v>23.7</v>
      </c>
      <c r="TK139" s="27" t="n">
        <v>29.3</v>
      </c>
      <c r="TL139" s="27" t="n">
        <v>33.4</v>
      </c>
      <c r="TM139" s="27" t="n">
        <v>31.1</v>
      </c>
      <c r="TN139" s="27" t="n">
        <v>35.6</v>
      </c>
      <c r="TO139" s="22" t="n">
        <f aca="false">AVERAGE(TC139:TN139)</f>
        <v>28.825</v>
      </c>
      <c r="UA139" s="0" t="n">
        <v>1989</v>
      </c>
      <c r="UB139" s="29" t="s">
        <v>145</v>
      </c>
      <c r="UC139" s="27" t="n">
        <v>32</v>
      </c>
      <c r="UD139" s="27" t="n">
        <v>29.3</v>
      </c>
      <c r="UE139" s="27" t="n">
        <v>30</v>
      </c>
      <c r="UF139" s="27" t="n">
        <v>27.6</v>
      </c>
      <c r="UG139" s="27" t="n">
        <v>25</v>
      </c>
      <c r="UH139" s="27" t="n">
        <v>20.7</v>
      </c>
      <c r="UI139" s="27" t="n">
        <v>19.1</v>
      </c>
      <c r="UJ139" s="27" t="n">
        <v>22.2</v>
      </c>
      <c r="UK139" s="27" t="n">
        <v>26.6</v>
      </c>
      <c r="UL139" s="27" t="n">
        <v>30.6</v>
      </c>
      <c r="UM139" s="27" t="n">
        <v>29</v>
      </c>
      <c r="UN139" s="27" t="n">
        <v>32.7</v>
      </c>
      <c r="UO139" s="22" t="n">
        <f aca="false">AVERAGE(UC139:UN139)</f>
        <v>27.0666666666667</v>
      </c>
      <c r="VA139" s="0" t="n">
        <v>1989</v>
      </c>
      <c r="VB139" s="29" t="s">
        <v>145</v>
      </c>
      <c r="VC139" s="27" t="n">
        <v>35.4</v>
      </c>
      <c r="VD139" s="27" t="n">
        <v>33.3</v>
      </c>
      <c r="VE139" s="27" t="n">
        <v>33.3</v>
      </c>
      <c r="VF139" s="27" t="n">
        <v>31.9</v>
      </c>
      <c r="VG139" s="27" t="n">
        <v>30.7</v>
      </c>
      <c r="VH139" s="27" t="n">
        <v>27.2</v>
      </c>
      <c r="VI139" s="27" t="n">
        <v>28</v>
      </c>
      <c r="VJ139" s="27" t="n">
        <v>30</v>
      </c>
      <c r="VK139" s="27" t="n">
        <v>34.9</v>
      </c>
      <c r="VL139" s="27" t="n">
        <v>37.8</v>
      </c>
      <c r="VM139" s="27" t="n">
        <v>35</v>
      </c>
      <c r="VN139" s="27" t="n">
        <v>35.3</v>
      </c>
      <c r="VO139" s="22" t="n">
        <f aca="false">AVERAGE(VC139:VN139)</f>
        <v>32.7333333333333</v>
      </c>
      <c r="WA139" s="0" t="n">
        <v>1989</v>
      </c>
      <c r="WB139" s="29" t="s">
        <v>145</v>
      </c>
      <c r="WC139" s="27" t="n">
        <v>31.2</v>
      </c>
      <c r="WD139" s="27" t="n">
        <v>29.2</v>
      </c>
      <c r="WE139" s="27" t="n">
        <v>28.8</v>
      </c>
      <c r="WF139" s="27" t="n">
        <v>27.3</v>
      </c>
      <c r="WG139" s="27" t="n">
        <v>25</v>
      </c>
      <c r="WH139" s="27" t="n">
        <v>21.5</v>
      </c>
      <c r="WI139" s="27" t="n">
        <v>21</v>
      </c>
      <c r="WJ139" s="27" t="n">
        <v>22.9</v>
      </c>
      <c r="WK139" s="27" t="n">
        <v>26.7</v>
      </c>
      <c r="WL139" s="27" t="n">
        <v>29.7</v>
      </c>
      <c r="WM139" s="27" t="n">
        <v>29</v>
      </c>
      <c r="WN139" s="27" t="n">
        <v>30.2</v>
      </c>
      <c r="WO139" s="22" t="n">
        <f aca="false">AVERAGE(WC139:WN139)</f>
        <v>26.875</v>
      </c>
      <c r="XA139" s="0" t="n">
        <v>1989</v>
      </c>
      <c r="XB139" s="29" t="s">
        <v>145</v>
      </c>
      <c r="XC139" s="27" t="n">
        <v>31.2</v>
      </c>
      <c r="XD139" s="27" t="n">
        <v>28.2</v>
      </c>
      <c r="XE139" s="27" t="n">
        <v>28.3</v>
      </c>
      <c r="XF139" s="27" t="n">
        <v>26.3</v>
      </c>
      <c r="XG139" s="27" t="n">
        <v>23.7</v>
      </c>
      <c r="XH139" s="27" t="n">
        <v>20.5</v>
      </c>
      <c r="XI139" s="27" t="n">
        <v>19.5</v>
      </c>
      <c r="XJ139" s="27" t="n">
        <v>21.8</v>
      </c>
      <c r="XK139" s="27" t="n">
        <v>25.5</v>
      </c>
      <c r="XL139" s="27" t="n">
        <v>29.3</v>
      </c>
      <c r="XM139" s="27" t="n">
        <v>27.7</v>
      </c>
      <c r="XN139" s="27" t="n">
        <v>30.4</v>
      </c>
      <c r="XO139" s="22" t="n">
        <f aca="false">AVERAGE(XC139:XN139)</f>
        <v>26.0333333333333</v>
      </c>
      <c r="YA139" s="0" t="n">
        <v>1989</v>
      </c>
      <c r="YB139" s="29" t="s">
        <v>145</v>
      </c>
      <c r="YC139" s="27" t="n">
        <v>37</v>
      </c>
      <c r="YD139" s="27" t="n">
        <v>33.8</v>
      </c>
      <c r="YE139" s="27" t="n">
        <v>33.4</v>
      </c>
      <c r="YF139" s="27" t="n">
        <v>30</v>
      </c>
      <c r="YG139" s="27" t="n">
        <v>27.2</v>
      </c>
      <c r="YH139" s="27" t="n">
        <v>22.5</v>
      </c>
      <c r="YI139" s="27" t="n">
        <v>23.4</v>
      </c>
      <c r="YJ139" s="27" t="n">
        <v>25.5</v>
      </c>
      <c r="YK139" s="27" t="n">
        <v>31.3</v>
      </c>
      <c r="YL139" s="27" t="n">
        <v>35.1</v>
      </c>
      <c r="YM139" s="27" t="n">
        <v>33.4</v>
      </c>
      <c r="YN139" s="27" t="n">
        <v>34.8</v>
      </c>
      <c r="YO139" s="22" t="n">
        <f aca="false">AVERAGE(YC139:YN139)</f>
        <v>30.6166666666667</v>
      </c>
      <c r="ZA139" s="0" t="n">
        <v>1989</v>
      </c>
      <c r="ZB139" s="29" t="s">
        <v>145</v>
      </c>
      <c r="ZC139" s="27" t="n">
        <v>30.3</v>
      </c>
      <c r="ZD139" s="27" t="n">
        <v>30.3</v>
      </c>
      <c r="ZE139" s="27" t="n">
        <v>28.7</v>
      </c>
      <c r="ZF139" s="27" t="n">
        <v>28</v>
      </c>
      <c r="ZG139" s="27" t="n">
        <v>26.2</v>
      </c>
      <c r="ZH139" s="27" t="n">
        <v>23.2</v>
      </c>
      <c r="ZI139" s="27" t="n">
        <v>23.1</v>
      </c>
      <c r="ZJ139" s="27" t="n">
        <v>23.9</v>
      </c>
      <c r="ZK139" s="27" t="n">
        <v>26.2</v>
      </c>
      <c r="ZL139" s="27" t="n">
        <v>28.1</v>
      </c>
      <c r="ZM139" s="27" t="n">
        <v>28.8</v>
      </c>
      <c r="ZN139" s="27" t="n">
        <v>29.5</v>
      </c>
      <c r="ZO139" s="22" t="n">
        <f aca="false">AVERAGE(ZC139:ZN139)</f>
        <v>27.1916666666667</v>
      </c>
      <c r="AAA139" s="0" t="n">
        <v>1989</v>
      </c>
      <c r="AAB139" s="29" t="s">
        <v>145</v>
      </c>
      <c r="AAC139" s="28" t="n">
        <f aca="false">(AAC138+AAC140)/2</f>
        <v>39.9</v>
      </c>
      <c r="AAD139" s="28" t="n">
        <f aca="false">(AAD138+AAD140)/2</f>
        <v>37.45</v>
      </c>
      <c r="AAE139" s="28" t="n">
        <f aca="false">(AAE138+AAE140)/2</f>
        <v>33.7</v>
      </c>
      <c r="AAF139" s="28" t="n">
        <f aca="false">(AAF138+AAF140)/2</f>
        <v>27.75</v>
      </c>
      <c r="AAG139" s="28" t="n">
        <f aca="false">(AAG138+AAG140)/2</f>
        <v>25.55</v>
      </c>
      <c r="AAH139" s="28" t="n">
        <f aca="false">(AAH138+AAH140)/2</f>
        <v>22.7</v>
      </c>
      <c r="AAI139" s="28" t="n">
        <f aca="false">(AAI138+AAI140)/2</f>
        <v>23.15</v>
      </c>
      <c r="AAJ139" s="28" t="n">
        <f aca="false">(AAJ138+AAJ140)/2</f>
        <v>24.4</v>
      </c>
      <c r="AAK139" s="28" t="n">
        <f aca="false">(AAK138+AAK140)/2</f>
        <v>29.15</v>
      </c>
      <c r="AAL139" s="28" t="n">
        <f aca="false">(AAL138+AAL140)/2</f>
        <v>35.4</v>
      </c>
      <c r="AAM139" s="28" t="n">
        <f aca="false">(AAM138+AAM140)/2</f>
        <v>36.15</v>
      </c>
      <c r="AAN139" s="28" t="n">
        <f aca="false">(AAN138+AAN140)/2</f>
        <v>38.1</v>
      </c>
      <c r="AAO139" s="22" t="n">
        <f aca="false">AVERAGE(AAC139:AAN139)</f>
        <v>31.1166666666667</v>
      </c>
      <c r="ABA139" s="0" t="n">
        <v>1989</v>
      </c>
      <c r="ABB139" s="29" t="s">
        <v>145</v>
      </c>
      <c r="ABC139" s="27" t="n">
        <v>39</v>
      </c>
      <c r="ABD139" s="27" t="n">
        <v>33.8</v>
      </c>
      <c r="ABE139" s="27" t="n">
        <v>33.5</v>
      </c>
      <c r="ABF139" s="27" t="n">
        <v>29</v>
      </c>
      <c r="ABG139" s="27" t="n">
        <v>26</v>
      </c>
      <c r="ABH139" s="27" t="n">
        <v>20.6</v>
      </c>
      <c r="ABI139" s="27" t="n">
        <v>20.7</v>
      </c>
      <c r="ABJ139" s="27" t="n">
        <v>23.4</v>
      </c>
      <c r="ABK139" s="27" t="n">
        <v>29.9</v>
      </c>
      <c r="ABL139" s="27" t="n">
        <v>34.7</v>
      </c>
      <c r="ABM139" s="27" t="n">
        <v>33.1</v>
      </c>
      <c r="ABN139" s="27" t="n">
        <v>35.9</v>
      </c>
      <c r="ABO139" s="22" t="n">
        <f aca="false">AVERAGE(ABC139:ABN139)</f>
        <v>29.9666666666667</v>
      </c>
      <c r="ACA139" s="0" t="n">
        <v>1989</v>
      </c>
      <c r="ACB139" s="29" t="s">
        <v>145</v>
      </c>
      <c r="ACC139" s="27" t="n">
        <v>29.7</v>
      </c>
      <c r="ACD139" s="27" t="n">
        <v>28.4</v>
      </c>
      <c r="ACE139" s="27" t="n">
        <v>28.4</v>
      </c>
      <c r="ACF139" s="27" t="n">
        <v>26.8</v>
      </c>
      <c r="ACG139" s="27" t="n">
        <v>24.9</v>
      </c>
      <c r="ACH139" s="27" t="n">
        <v>21.1</v>
      </c>
      <c r="ACI139" s="27" t="n">
        <v>20.2</v>
      </c>
      <c r="ACJ139" s="27" t="n">
        <v>21.2</v>
      </c>
      <c r="ACK139" s="27" t="n">
        <v>25.3</v>
      </c>
      <c r="ACL139" s="27" t="n">
        <v>28.4</v>
      </c>
      <c r="ACM139" s="27" t="n">
        <v>28.6</v>
      </c>
      <c r="ACN139" s="27" t="n">
        <v>28.8</v>
      </c>
      <c r="ACO139" s="22" t="n">
        <f aca="false">AVERAGE(ACC139:ACN139)</f>
        <v>25.9833333333333</v>
      </c>
      <c r="ADA139" s="0" t="n">
        <v>1989</v>
      </c>
      <c r="ADB139" s="29" t="s">
        <v>145</v>
      </c>
      <c r="ADC139" s="27" t="n">
        <v>30.4</v>
      </c>
      <c r="ADD139" s="27" t="n">
        <v>27.7</v>
      </c>
      <c r="ADE139" s="27" t="n">
        <v>28.6</v>
      </c>
      <c r="ADF139" s="27" t="n">
        <v>27</v>
      </c>
      <c r="ADG139" s="27" t="n">
        <v>24.5</v>
      </c>
      <c r="ADH139" s="27" t="n">
        <v>21.2</v>
      </c>
      <c r="ADI139" s="27" t="n">
        <v>20.2</v>
      </c>
      <c r="ADJ139" s="27" t="n">
        <v>22.8</v>
      </c>
      <c r="ADK139" s="27" t="n">
        <v>26</v>
      </c>
      <c r="ADL139" s="27" t="n">
        <v>29.3</v>
      </c>
      <c r="ADM139" s="27" t="n">
        <v>28.3</v>
      </c>
      <c r="ADN139" s="27" t="n">
        <v>30.6</v>
      </c>
      <c r="ADO139" s="22" t="n">
        <f aca="false">AVERAGE(ADC139:ADN139)</f>
        <v>26.3833333333333</v>
      </c>
      <c r="AEA139" s="0" t="n">
        <v>1989</v>
      </c>
      <c r="AEB139" s="29" t="s">
        <v>145</v>
      </c>
      <c r="AEC139" s="27" t="n">
        <v>32.3</v>
      </c>
      <c r="AED139" s="27" t="n">
        <v>30</v>
      </c>
      <c r="AEE139" s="27" t="n">
        <v>30.5</v>
      </c>
      <c r="AEF139" s="27" t="n">
        <v>25.9</v>
      </c>
      <c r="AEG139" s="27" t="n">
        <v>23</v>
      </c>
      <c r="AEH139" s="27" t="n">
        <v>17.9</v>
      </c>
      <c r="AEI139" s="27" t="n">
        <v>17.2</v>
      </c>
      <c r="AEJ139" s="27" t="n">
        <v>19.3</v>
      </c>
      <c r="AEK139" s="27" t="n">
        <v>24.8</v>
      </c>
      <c r="AEL139" s="27" t="n">
        <v>29.3</v>
      </c>
      <c r="AEM139" s="27" t="n">
        <v>28.1</v>
      </c>
      <c r="AEN139" s="27" t="n">
        <v>32.2</v>
      </c>
      <c r="AEO139" s="22" t="n">
        <f aca="false">AVERAGE(AEC139:AEN139)</f>
        <v>25.875</v>
      </c>
      <c r="AFA139" s="0" t="n">
        <v>1989</v>
      </c>
      <c r="AFB139" s="29" t="s">
        <v>145</v>
      </c>
      <c r="AFC139" s="27" t="n">
        <v>34.4</v>
      </c>
      <c r="AFD139" s="27" t="n">
        <v>32.3</v>
      </c>
      <c r="AFE139" s="27" t="n">
        <v>30.9</v>
      </c>
      <c r="AFF139" s="27" t="n">
        <v>26.3</v>
      </c>
      <c r="AFG139" s="27" t="n">
        <v>23.5</v>
      </c>
      <c r="AFH139" s="27" t="n">
        <v>17.5</v>
      </c>
      <c r="AFI139" s="27" t="n">
        <v>17.5</v>
      </c>
      <c r="AFJ139" s="27" t="n">
        <v>19.9</v>
      </c>
      <c r="AFK139" s="27" t="n">
        <v>26.2</v>
      </c>
      <c r="AFL139" s="27" t="n">
        <v>30.8</v>
      </c>
      <c r="AFM139" s="27" t="n">
        <v>29.3</v>
      </c>
      <c r="AFN139" s="27" t="n">
        <v>34.6</v>
      </c>
      <c r="AFO139" s="22" t="n">
        <f aca="false">AVERAGE(AFC139:AFN139)</f>
        <v>26.9333333333333</v>
      </c>
      <c r="AGA139" s="0" t="n">
        <v>1989</v>
      </c>
      <c r="AGB139" s="29" t="s">
        <v>145</v>
      </c>
      <c r="AGC139" s="27" t="n">
        <v>36.2</v>
      </c>
      <c r="AGD139" s="27" t="n">
        <v>34.1</v>
      </c>
      <c r="AGE139" s="27" t="n">
        <v>33.3</v>
      </c>
      <c r="AGF139" s="27" t="n">
        <v>33.3</v>
      </c>
      <c r="AGG139" s="27" t="n">
        <v>32.3</v>
      </c>
      <c r="AGH139" s="27" t="n">
        <v>27.5</v>
      </c>
      <c r="AGI139" s="27" t="n">
        <v>28.6</v>
      </c>
      <c r="AGJ139" s="27" t="n">
        <v>29.9</v>
      </c>
      <c r="AGK139" s="27" t="n">
        <v>34.6</v>
      </c>
      <c r="AGL139" s="27" t="n">
        <v>36.5</v>
      </c>
      <c r="AGM139" s="27" t="n">
        <v>35.7</v>
      </c>
      <c r="AGN139" s="27" t="n">
        <v>35</v>
      </c>
      <c r="AGO139" s="22" t="n">
        <f aca="false">AVERAGE(AGC139:AGN139)</f>
        <v>33.0833333333333</v>
      </c>
      <c r="AHA139" s="0" t="n">
        <v>1989</v>
      </c>
      <c r="AHB139" s="29" t="s">
        <v>145</v>
      </c>
      <c r="AHC139" s="27" t="n">
        <v>33.6</v>
      </c>
      <c r="AHD139" s="27" t="n">
        <v>32.6</v>
      </c>
      <c r="AHE139" s="27" t="n">
        <v>32.3</v>
      </c>
      <c r="AHF139" s="27" t="n">
        <v>32.4</v>
      </c>
      <c r="AHG139" s="27" t="n">
        <v>31.7</v>
      </c>
      <c r="AHH139" s="27" t="n">
        <v>29.3</v>
      </c>
      <c r="AHI139" s="27" t="n">
        <v>30.6</v>
      </c>
      <c r="AHJ139" s="27" t="n">
        <v>31.7</v>
      </c>
      <c r="AHK139" s="27" t="n">
        <v>35.1</v>
      </c>
      <c r="AHL139" s="27" t="n">
        <v>37.1</v>
      </c>
      <c r="AHM139" s="27" t="n">
        <v>35.1</v>
      </c>
      <c r="AHN139" s="27" t="n">
        <v>35.1</v>
      </c>
      <c r="AHO139" s="22" t="n">
        <f aca="false">AVERAGE(AHC139:AHN139)</f>
        <v>33.05</v>
      </c>
      <c r="AIA139" s="0" t="n">
        <v>1989</v>
      </c>
      <c r="AIB139" s="29" t="s">
        <v>145</v>
      </c>
      <c r="AIC139" s="27" t="n">
        <v>38.2</v>
      </c>
      <c r="AID139" s="27" t="n">
        <v>35.1</v>
      </c>
      <c r="AIE139" s="27" t="n">
        <v>34.8</v>
      </c>
      <c r="AIF139" s="27" t="n">
        <v>32</v>
      </c>
      <c r="AIG139" s="27" t="n">
        <v>29.5</v>
      </c>
      <c r="AIH139" s="27" t="n">
        <v>24</v>
      </c>
      <c r="AII139" s="27" t="n">
        <v>24.8</v>
      </c>
      <c r="AIJ139" s="27" t="n">
        <v>26.8</v>
      </c>
      <c r="AIK139" s="27" t="n">
        <v>33.1</v>
      </c>
      <c r="AIL139" s="27" t="n">
        <v>36.2</v>
      </c>
      <c r="AIM139" s="27" t="n">
        <v>34.6</v>
      </c>
      <c r="AIN139" s="27" t="n">
        <v>36.3</v>
      </c>
      <c r="AIO139" s="22" t="n">
        <f aca="false">AVERAGE(AIC139:AIN139)</f>
        <v>32.1166666666667</v>
      </c>
      <c r="AJA139" s="0" t="n">
        <v>1989</v>
      </c>
      <c r="AJB139" s="29" t="s">
        <v>145</v>
      </c>
      <c r="AJC139" s="27" t="n">
        <v>32.4</v>
      </c>
      <c r="AJD139" s="27" t="n">
        <v>29.9</v>
      </c>
      <c r="AJE139" s="27" t="n">
        <v>29.4</v>
      </c>
      <c r="AJF139" s="27" t="n">
        <v>27.8</v>
      </c>
      <c r="AJG139" s="27" t="n">
        <v>25.3</v>
      </c>
      <c r="AJH139" s="27" t="n">
        <v>21.7</v>
      </c>
      <c r="AJI139" s="27" t="n">
        <v>21.1</v>
      </c>
      <c r="AJJ139" s="27" t="n">
        <v>23.5</v>
      </c>
      <c r="AJK139" s="27" t="n">
        <v>27.6</v>
      </c>
      <c r="AJL139" s="27" t="n">
        <v>31.1</v>
      </c>
      <c r="AJM139" s="27" t="n">
        <v>29.1</v>
      </c>
      <c r="AJN139" s="27" t="n">
        <v>32.1</v>
      </c>
      <c r="AJO139" s="22" t="n">
        <f aca="false">AVERAGE(AJC139:AJN139)</f>
        <v>27.5833333333333</v>
      </c>
      <c r="AKA139" s="0" t="n">
        <v>1989</v>
      </c>
      <c r="AKB139" s="29" t="s">
        <v>145</v>
      </c>
      <c r="AKC139" s="27" t="n">
        <v>34.9</v>
      </c>
      <c r="AKD139" s="27" t="n">
        <v>31.8</v>
      </c>
      <c r="AKE139" s="27" t="n">
        <v>30.7</v>
      </c>
      <c r="AKF139" s="27" t="n">
        <v>26.2</v>
      </c>
      <c r="AKG139" s="27" t="n">
        <v>23.5</v>
      </c>
      <c r="AKH139" s="27" t="n">
        <v>18.1</v>
      </c>
      <c r="AKI139" s="27" t="n">
        <v>17.3</v>
      </c>
      <c r="AKJ139" s="27" t="n">
        <v>20.5</v>
      </c>
      <c r="AKK139" s="27" t="n">
        <v>26.7</v>
      </c>
      <c r="AKL139" s="27" t="n">
        <v>30.7</v>
      </c>
      <c r="AKM139" s="27" t="n">
        <v>29.1</v>
      </c>
      <c r="AKN139" s="27" t="n">
        <v>33.8</v>
      </c>
      <c r="AKO139" s="22" t="n">
        <f aca="false">AVERAGE(AKC139:AKN139)</f>
        <v>26.9416666666667</v>
      </c>
      <c r="ALA139" s="0" t="n">
        <v>1989</v>
      </c>
      <c r="ALB139" s="29" t="s">
        <v>145</v>
      </c>
      <c r="ALC139" s="27" t="n">
        <v>29.6</v>
      </c>
      <c r="ALD139" s="28" t="n">
        <f aca="false">(ALD138+ALD140)/2</f>
        <v>29.75</v>
      </c>
      <c r="ALE139" s="28" t="n">
        <f aca="false">(ALE138+ALE140)/2</f>
        <v>28.05</v>
      </c>
      <c r="ALF139" s="28" t="n">
        <f aca="false">(ALF138+ALF140)/2</f>
        <v>26.65</v>
      </c>
      <c r="ALG139" s="28" t="n">
        <f aca="false">(ALG138+ALG140)/2</f>
        <v>24.15</v>
      </c>
      <c r="ALH139" s="28" t="n">
        <f aca="false">(ALH138+ALH140)/2</f>
        <v>21.85</v>
      </c>
      <c r="ALI139" s="28" t="n">
        <f aca="false">(ALI138+ALI140)/2</f>
        <v>21.85</v>
      </c>
      <c r="ALJ139" s="28" t="n">
        <f aca="false">(ALJ138+ALJ140)/2</f>
        <v>21.8</v>
      </c>
      <c r="ALK139" s="28" t="n">
        <f aca="false">(ALK138+ALK140)/2</f>
        <v>24.55</v>
      </c>
      <c r="ALL139" s="28" t="n">
        <f aca="false">(ALL138+ALL140)/2</f>
        <v>27.55</v>
      </c>
      <c r="ALM139" s="28" t="n">
        <f aca="false">(ALM138+ALM140)/2</f>
        <v>28.3</v>
      </c>
      <c r="ALN139" s="27" t="n">
        <v>28.1</v>
      </c>
      <c r="ALO139" s="22" t="n">
        <f aca="false">AVERAGE(ALC139:ALN139)</f>
        <v>26.0166666666667</v>
      </c>
    </row>
    <row r="140" customFormat="false" ht="12.8" hidden="false" customHeight="false" outlineLevel="0" collapsed="false">
      <c r="A140" s="16" t="n">
        <f aca="false">A135+5</f>
        <v>1990</v>
      </c>
      <c r="B140" s="8" t="n">
        <f aca="false">AVERAGE(AO140,BO140,CO140,DO140,EO140,FO140,GO140,HO140,IO140,JO140,KO140,LO140,MO140,NO140,OO140,PO140,QO140,RO140,SO140,TO140,UO140,VO140,WO140,XO140,YO140,ZO140,AAO140,ABO140,ACO140,ADO140,AEO140,AFO140,AGO140,AHO140,AIO140,AJO140,AKO140,ALO140,Sheet2!O140,Sheet2!AO140,Sheet2!BO140,Sheet2!CO140)</f>
        <v>28.9639880952381</v>
      </c>
      <c r="C140" s="10" t="n">
        <f aca="false">AVERAGE(B136:B140)</f>
        <v>29.063841540404</v>
      </c>
      <c r="D140" s="9" t="n">
        <f aca="false">AVERAGE(B131:B140)</f>
        <v>28.9312461670274</v>
      </c>
      <c r="E140" s="8" t="n">
        <f aca="false">AVERAGE(B121:B140)</f>
        <v>28.8605518353175</v>
      </c>
      <c r="F140" s="11" t="n">
        <f aca="false">AVERAGE(B91:B140)</f>
        <v>28.7999163510101</v>
      </c>
      <c r="G140" s="2" t="n">
        <f aca="false">MAX(AC140:AN140,BC140:BN140,CC140:CN140,DC140:DN140,EC140:EN140,FC140:FN140,GC140:GN140,HC140:HN140,IC140:IN140,JC140:JN140,KC140:KN140,LC140:LN140,MC140:MN140,NC140:NN140,OC140:ON140,PC140:PN140,QC140:QN140,RC140:RN140,SC140:SN140,TC140:TN140,UC140:UN140,VC140:VN140,WC140:WN140,XC140:XN140,YC140:YN140,ZC140:ZN140,AAC140:AAN140,ABC140:ABN140,ACC140:ACN140,ADC140:ADN140,AEC140:AEN140,AFC140:AFN140,AGC140:AGN140,AHC140:AHN140,AIC140:AIN140,AJC140:AJN140,AKC140:AKN140,ALC140:ALN140,Sheet2!C140:N140,Sheet2!AC140:AN140,Sheet2!BC140:BN140,Sheet2!CC140:CN140)</f>
        <v>40.7</v>
      </c>
      <c r="H140" s="17" t="n">
        <f aca="false">MEDIAN(AC140:AN140,BC140:BN140,CC140:CN140,DC140:DN140,EC140:EN140,FC140:FN140,GC140:GN140,HC140:HN140,IC140:IN140,JC140:JN140,KC140:KN140,LC140:LN140,MC140:MN140,NC140:NN140,OC140:ON140,PC140:PN140,QC140:QN140,RC140:RN140,SC140:SN140,TC140:TN140,UC140:UN140,VC140:VN140,WC140:WN140,XC140:XN140,YC140:YN140,ZC140:ZN140,AAC140:AAN140,ABC140:ABN140,ACC140:ACN140,ADC140:ADN140,AEC140:AEN140,AFC140:AFN140,AGC140:AGN140,AHC140:AHN140,AIC140:AIN140,AJC140:AJN140,AKC140:AKN140,ALC140:ALN140,Sheet2!C140:N140,Sheet2!AC140:AN140,Sheet2!BC140:BN140,Sheet2!CC140:CN140)</f>
        <v>29.2</v>
      </c>
      <c r="I140" s="18" t="n">
        <f aca="false">MIN(AC140:AN140,BC140:BN140,CC140:CN140,DC140:DN140,EC140:EN140,FC140:FN140,GC140:GN140,HC140:HN140,IC140:IN140,JC140:JN140,KC140:KN140,LC140:LN140,MC140:MN140,NC140:NN140,OC140:ON140,PC140:PN140,QC140:QN140,RC140:RN140,SC140:SN140,TC140:TN140,UC140:UN140,VC140:VN140,WC140:WN140,XC140:XN140,YC140:YN140,ZC140:ZN140,AAC140:AAN140,ABC140:ABN140,ACC140:ACN140,ADC140:ADN140,AEC140:AEN140,AFC140:AFN140,AGC140:AGN140,AHC140:AHN140,AIC140:AIN140,AJC140:AJN140,AKC140:AKN140,ALC140:ALN140,Sheet2!C140:N140,Sheet2!AC140:AN140,Sheet2!BC140:BN140,Sheet2!CC140:CN140)</f>
        <v>17.2</v>
      </c>
      <c r="K140" s="19" t="n">
        <f aca="false">(G140+I140)/2</f>
        <v>28.95</v>
      </c>
      <c r="AB140" s="33" t="n">
        <v>1990</v>
      </c>
      <c r="AC140" s="21" t="n">
        <v>38.1</v>
      </c>
      <c r="AD140" s="21" t="n">
        <v>36.5</v>
      </c>
      <c r="AE140" s="21" t="n">
        <v>32.1</v>
      </c>
      <c r="AF140" s="21" t="n">
        <v>26.3</v>
      </c>
      <c r="AG140" s="21" t="n">
        <v>24.1</v>
      </c>
      <c r="AH140" s="21" t="n">
        <v>20.7</v>
      </c>
      <c r="AI140" s="21" t="n">
        <v>23.1</v>
      </c>
      <c r="AJ140" s="21" t="n">
        <v>23.2</v>
      </c>
      <c r="AK140" s="21" t="n">
        <v>26.8</v>
      </c>
      <c r="AL140" s="21" t="n">
        <v>32.3</v>
      </c>
      <c r="AM140" s="21" t="n">
        <v>35.9</v>
      </c>
      <c r="AN140" s="21" t="n">
        <v>36.2</v>
      </c>
      <c r="AO140" s="22" t="n">
        <f aca="false">AVERAGE(AC140:AN140)</f>
        <v>29.6083333333333</v>
      </c>
      <c r="BA140" s="0" t="n">
        <v>1990</v>
      </c>
      <c r="BB140" s="20" t="s">
        <v>146</v>
      </c>
      <c r="BC140" s="21" t="n">
        <v>37.5</v>
      </c>
      <c r="BD140" s="21" t="n">
        <v>35.1</v>
      </c>
      <c r="BE140" s="21" t="n">
        <v>30.7</v>
      </c>
      <c r="BF140" s="21" t="n">
        <v>24.4</v>
      </c>
      <c r="BG140" s="21" t="n">
        <v>21.6</v>
      </c>
      <c r="BH140" s="21" t="n">
        <v>17.2</v>
      </c>
      <c r="BI140" s="21" t="n">
        <v>18.1</v>
      </c>
      <c r="BJ140" s="21" t="n">
        <v>18.3</v>
      </c>
      <c r="BK140" s="21" t="n">
        <v>24.4</v>
      </c>
      <c r="BL140" s="21" t="n">
        <v>29.5</v>
      </c>
      <c r="BM140" s="21" t="n">
        <v>34.9</v>
      </c>
      <c r="BN140" s="21" t="n">
        <v>38.1</v>
      </c>
      <c r="BO140" s="22" t="n">
        <f aca="false">AVERAGE(BC140:BN140)</f>
        <v>27.4833333333333</v>
      </c>
      <c r="CA140" s="0" t="n">
        <v>1990</v>
      </c>
      <c r="CB140" s="20" t="s">
        <v>146</v>
      </c>
      <c r="CC140" s="21" t="n">
        <v>40.4</v>
      </c>
      <c r="CD140" s="21" t="n">
        <v>37.1</v>
      </c>
      <c r="CE140" s="21" t="n">
        <v>35.9</v>
      </c>
      <c r="CF140" s="21" t="n">
        <v>28.7</v>
      </c>
      <c r="CG140" s="21" t="n">
        <v>25.4</v>
      </c>
      <c r="CH140" s="21" t="n">
        <v>21.7</v>
      </c>
      <c r="CI140" s="21" t="n">
        <v>23.9</v>
      </c>
      <c r="CJ140" s="21" t="n">
        <v>25.1</v>
      </c>
      <c r="CK140" s="21" t="n">
        <v>29.7</v>
      </c>
      <c r="CL140" s="21" t="n">
        <v>34.3</v>
      </c>
      <c r="CM140" s="21" t="n">
        <v>39.4</v>
      </c>
      <c r="CN140" s="21" t="n">
        <v>39.7</v>
      </c>
      <c r="CO140" s="22" t="n">
        <f aca="false">AVERAGE(CC140:CN140)</f>
        <v>31.775</v>
      </c>
      <c r="DA140" s="35" t="n">
        <v>1990</v>
      </c>
      <c r="DB140" s="36" t="s">
        <v>146</v>
      </c>
      <c r="DC140" s="37" t="n">
        <v>32.8</v>
      </c>
      <c r="DD140" s="37" t="n">
        <v>34</v>
      </c>
      <c r="DE140" s="37" t="n">
        <v>30.1</v>
      </c>
      <c r="DF140" s="37" t="n">
        <v>28.4</v>
      </c>
      <c r="DG140" s="37" t="n">
        <v>26</v>
      </c>
      <c r="DH140" s="37" t="n">
        <v>23.7</v>
      </c>
      <c r="DI140" s="37" t="n">
        <v>24.1</v>
      </c>
      <c r="DJ140" s="37" t="n">
        <v>25</v>
      </c>
      <c r="DK140" s="37" t="n">
        <v>26.8</v>
      </c>
      <c r="DL140" s="37" t="n">
        <v>29</v>
      </c>
      <c r="DM140" s="37" t="n">
        <v>30.9</v>
      </c>
      <c r="DN140" s="37" t="n">
        <v>31.2</v>
      </c>
      <c r="DO140" s="22" t="n">
        <f aca="false">AVERAGE(DC140:DN140)</f>
        <v>28.5</v>
      </c>
      <c r="EA140" s="0" t="n">
        <v>1990</v>
      </c>
      <c r="EB140" s="20" t="s">
        <v>146</v>
      </c>
      <c r="EC140" s="21" t="n">
        <v>28.8</v>
      </c>
      <c r="ED140" s="21" t="n">
        <v>28.8</v>
      </c>
      <c r="EE140" s="21" t="n">
        <v>27.1</v>
      </c>
      <c r="EF140" s="21" t="n">
        <v>25.1</v>
      </c>
      <c r="EG140" s="21" t="n">
        <v>23.2</v>
      </c>
      <c r="EH140" s="21" t="n">
        <v>19.9</v>
      </c>
      <c r="EI140" s="21" t="n">
        <v>20.4</v>
      </c>
      <c r="EJ140" s="21" t="n">
        <v>20.6</v>
      </c>
      <c r="EK140" s="21" t="n">
        <v>22.7</v>
      </c>
      <c r="EL140" s="21" t="n">
        <v>25.8</v>
      </c>
      <c r="EM140" s="21" t="n">
        <v>27.5</v>
      </c>
      <c r="EN140" s="21" t="n">
        <v>29.9</v>
      </c>
      <c r="EO140" s="22" t="n">
        <f aca="false">AVERAGE(EC140:EN140)</f>
        <v>24.9833333333333</v>
      </c>
      <c r="FA140" s="0" t="n">
        <v>1990</v>
      </c>
      <c r="FB140" s="20" t="s">
        <v>146</v>
      </c>
      <c r="FC140" s="21" t="n">
        <v>31.2</v>
      </c>
      <c r="FD140" s="21" t="n">
        <v>31.8</v>
      </c>
      <c r="FE140" s="21" t="n">
        <v>29.3</v>
      </c>
      <c r="FF140" s="21" t="n">
        <v>27.1</v>
      </c>
      <c r="FG140" s="21" t="n">
        <v>25.1</v>
      </c>
      <c r="FH140" s="21" t="n">
        <v>21.9</v>
      </c>
      <c r="FI140" s="21" t="n">
        <v>22.1</v>
      </c>
      <c r="FJ140" s="21" t="n">
        <v>22.6</v>
      </c>
      <c r="FK140" s="21" t="n">
        <v>24.1</v>
      </c>
      <c r="FL140" s="21" t="n">
        <v>27.1</v>
      </c>
      <c r="FM140" s="21" t="n">
        <v>28.9</v>
      </c>
      <c r="FN140" s="21" t="n">
        <v>30.4</v>
      </c>
      <c r="FO140" s="22" t="n">
        <f aca="false">AVERAGE(FC140:FN140)</f>
        <v>26.8</v>
      </c>
      <c r="GA140" s="0" t="n">
        <v>1990</v>
      </c>
      <c r="GB140" s="20" t="s">
        <v>146</v>
      </c>
      <c r="GC140" s="21" t="n">
        <v>32.4</v>
      </c>
      <c r="GD140" s="21" t="n">
        <v>34.5</v>
      </c>
      <c r="GE140" s="21" t="n">
        <v>30.4</v>
      </c>
      <c r="GF140" s="21" t="n">
        <v>28.4</v>
      </c>
      <c r="GG140" s="21" t="n">
        <v>26.6</v>
      </c>
      <c r="GH140" s="21" t="n">
        <v>23.9</v>
      </c>
      <c r="GI140" s="21" t="n">
        <v>24.8</v>
      </c>
      <c r="GJ140" s="21" t="n">
        <v>25.9</v>
      </c>
      <c r="GK140" s="21" t="n">
        <v>27.1</v>
      </c>
      <c r="GL140" s="21" t="n">
        <v>29.5</v>
      </c>
      <c r="GM140" s="21" t="n">
        <v>31.1</v>
      </c>
      <c r="GN140" s="21" t="n">
        <v>31.3</v>
      </c>
      <c r="GO140" s="22" t="n">
        <f aca="false">AVERAGE(GC140:GN140)</f>
        <v>28.825</v>
      </c>
      <c r="HA140" s="0" t="n">
        <v>1990</v>
      </c>
      <c r="HB140" s="20" t="s">
        <v>146</v>
      </c>
      <c r="HC140" s="21" t="n">
        <v>36</v>
      </c>
      <c r="HD140" s="21" t="n">
        <v>36.8</v>
      </c>
      <c r="HE140" s="21" t="n">
        <v>35.4</v>
      </c>
      <c r="HF140" s="21" t="n">
        <v>33.7</v>
      </c>
      <c r="HG140" s="21" t="n">
        <v>31.5</v>
      </c>
      <c r="HH140" s="21" t="n">
        <v>27</v>
      </c>
      <c r="HI140" s="21" t="n">
        <v>28.3</v>
      </c>
      <c r="HJ140" s="21" t="n">
        <v>29.2</v>
      </c>
      <c r="HK140" s="21" t="n">
        <v>30.8</v>
      </c>
      <c r="HL140" s="21" t="n">
        <v>34.7</v>
      </c>
      <c r="HM140" s="21" t="n">
        <v>36.7</v>
      </c>
      <c r="HN140" s="21" t="n">
        <v>37.9</v>
      </c>
      <c r="HO140" s="22" t="n">
        <f aca="false">AVERAGE(HC140:HN140)</f>
        <v>33.1666666666667</v>
      </c>
      <c r="IA140" s="0" t="n">
        <v>1990</v>
      </c>
      <c r="IB140" s="20" t="s">
        <v>146</v>
      </c>
      <c r="IC140" s="21" t="n">
        <v>31.8</v>
      </c>
      <c r="ID140" s="21" t="n">
        <v>33.5</v>
      </c>
      <c r="IE140" s="21" t="n">
        <v>30.9</v>
      </c>
      <c r="IF140" s="21" t="n">
        <v>29.8</v>
      </c>
      <c r="IG140" s="21" t="n">
        <v>27.6</v>
      </c>
      <c r="IH140" s="21" t="n">
        <v>25.8</v>
      </c>
      <c r="II140" s="21" t="n">
        <v>25.9</v>
      </c>
      <c r="IJ140" s="21" t="n">
        <v>26.9</v>
      </c>
      <c r="IK140" s="21" t="n">
        <v>27.4</v>
      </c>
      <c r="IL140" s="21" t="n">
        <v>29.7</v>
      </c>
      <c r="IM140" s="21" t="n">
        <v>31.5</v>
      </c>
      <c r="IN140" s="21" t="n">
        <v>31.6</v>
      </c>
      <c r="IO140" s="22" t="n">
        <f aca="false">AVERAGE(IC140:IN140)</f>
        <v>29.3666666666667</v>
      </c>
      <c r="JA140" s="0" t="n">
        <v>1990</v>
      </c>
      <c r="JB140" s="20" t="s">
        <v>146</v>
      </c>
      <c r="JC140" s="21" t="n">
        <v>40.6</v>
      </c>
      <c r="JD140" s="21" t="n">
        <v>39.1</v>
      </c>
      <c r="JE140" s="21" t="n">
        <v>38.3</v>
      </c>
      <c r="JF140" s="21" t="n">
        <v>32.4</v>
      </c>
      <c r="JG140" s="21" t="n">
        <v>30</v>
      </c>
      <c r="JH140" s="21" t="n">
        <v>24.5</v>
      </c>
      <c r="JI140" s="21" t="n">
        <v>27.2</v>
      </c>
      <c r="JJ140" s="21" t="n">
        <v>29.3</v>
      </c>
      <c r="JK140" s="21" t="n">
        <v>31.2</v>
      </c>
      <c r="JL140" s="21" t="n">
        <v>36.9</v>
      </c>
      <c r="JM140" s="21" t="n">
        <v>40.6</v>
      </c>
      <c r="JN140" s="21" t="n">
        <v>40.7</v>
      </c>
      <c r="JO140" s="22" t="n">
        <f aca="false">AVERAGE(JC140:JN140)</f>
        <v>34.2333333333333</v>
      </c>
      <c r="KA140" s="0" t="n">
        <v>1990</v>
      </c>
      <c r="KB140" s="20" t="s">
        <v>146</v>
      </c>
      <c r="KC140" s="21" t="n">
        <v>26.2</v>
      </c>
      <c r="KD140" s="21" t="n">
        <v>27.2</v>
      </c>
      <c r="KE140" s="21" t="n">
        <v>25.4</v>
      </c>
      <c r="KF140" s="21" t="n">
        <v>23.9</v>
      </c>
      <c r="KG140" s="21" t="n">
        <v>22.3</v>
      </c>
      <c r="KH140" s="21" t="n">
        <v>19.2</v>
      </c>
      <c r="KI140" s="21" t="n">
        <v>18.9</v>
      </c>
      <c r="KJ140" s="21" t="n">
        <v>19</v>
      </c>
      <c r="KK140" s="21" t="n">
        <v>20.7</v>
      </c>
      <c r="KL140" s="21" t="n">
        <v>23</v>
      </c>
      <c r="KM140" s="21" t="n">
        <v>24.7</v>
      </c>
      <c r="KN140" s="21" t="n">
        <v>27</v>
      </c>
      <c r="KO140" s="22" t="n">
        <f aca="false">AVERAGE(KC140:KN140)</f>
        <v>23.125</v>
      </c>
      <c r="LA140" s="0" t="n">
        <v>1990</v>
      </c>
      <c r="LB140" s="20" t="s">
        <v>146</v>
      </c>
      <c r="LC140" s="21" t="n">
        <v>32.8</v>
      </c>
      <c r="LD140" s="21" t="n">
        <v>34.3</v>
      </c>
      <c r="LE140" s="21" t="n">
        <v>31.5</v>
      </c>
      <c r="LF140" s="21" t="n">
        <v>29.4</v>
      </c>
      <c r="LG140" s="21" t="n">
        <v>26.9</v>
      </c>
      <c r="LH140" s="21" t="n">
        <v>24.8</v>
      </c>
      <c r="LI140" s="21" t="n">
        <v>24.6</v>
      </c>
      <c r="LJ140" s="21" t="n">
        <v>26.2</v>
      </c>
      <c r="LK140" s="21" t="n">
        <v>27</v>
      </c>
      <c r="LL140" s="21" t="n">
        <v>29.8</v>
      </c>
      <c r="LM140" s="21" t="n">
        <v>31.3</v>
      </c>
      <c r="LN140" s="21" t="n">
        <v>31.9</v>
      </c>
      <c r="LO140" s="22" t="n">
        <f aca="false">AVERAGE(LC140:LN140)</f>
        <v>29.2083333333333</v>
      </c>
      <c r="MA140" s="0" t="n">
        <v>1990</v>
      </c>
      <c r="MB140" s="20" t="s">
        <v>146</v>
      </c>
      <c r="MC140" s="21" t="n">
        <v>38.3</v>
      </c>
      <c r="MD140" s="21" t="n">
        <v>34.8</v>
      </c>
      <c r="ME140" s="21" t="n">
        <v>30.7</v>
      </c>
      <c r="MF140" s="21" t="n">
        <v>24.6</v>
      </c>
      <c r="MG140" s="21" t="n">
        <v>22</v>
      </c>
      <c r="MH140" s="21" t="n">
        <v>18</v>
      </c>
      <c r="MI140" s="21" t="n">
        <v>19.8</v>
      </c>
      <c r="MJ140" s="21" t="n">
        <v>19.7</v>
      </c>
      <c r="MK140" s="21" t="n">
        <v>25.3</v>
      </c>
      <c r="ML140" s="21" t="n">
        <v>30.2</v>
      </c>
      <c r="MM140" s="21" t="n">
        <v>35.4</v>
      </c>
      <c r="MN140" s="21" t="n">
        <v>37.1</v>
      </c>
      <c r="MO140" s="22" t="n">
        <f aca="false">AVERAGE(MC140:MN140)</f>
        <v>27.9916666666667</v>
      </c>
      <c r="NA140" s="0" t="n">
        <v>1990</v>
      </c>
      <c r="NB140" s="20" t="s">
        <v>146</v>
      </c>
      <c r="NC140" s="21" t="n">
        <v>36.4</v>
      </c>
      <c r="ND140" s="21" t="n">
        <v>36.2</v>
      </c>
      <c r="NE140" s="21" t="n">
        <v>31.2</v>
      </c>
      <c r="NF140" s="21" t="n">
        <v>27.9</v>
      </c>
      <c r="NG140" s="21" t="n">
        <v>25.3</v>
      </c>
      <c r="NH140" s="21" t="n">
        <v>21.3</v>
      </c>
      <c r="NI140" s="21" t="n">
        <v>23.6</v>
      </c>
      <c r="NJ140" s="21" t="n">
        <v>24.7</v>
      </c>
      <c r="NK140" s="21" t="n">
        <v>26.8</v>
      </c>
      <c r="NL140" s="21" t="n">
        <v>32.2</v>
      </c>
      <c r="NM140" s="21" t="n">
        <v>34.8</v>
      </c>
      <c r="NN140" s="21" t="n">
        <v>34.1</v>
      </c>
      <c r="NO140" s="22" t="n">
        <f aca="false">AVERAGE(NC140:NN140)</f>
        <v>29.5416666666667</v>
      </c>
      <c r="OA140" s="0" t="n">
        <v>1990</v>
      </c>
      <c r="OB140" s="20" t="s">
        <v>146</v>
      </c>
      <c r="OC140" s="23" t="n">
        <f aca="false">(OC141+OC142)/2</f>
        <v>36.8</v>
      </c>
      <c r="OD140" s="21" t="n">
        <v>35.4</v>
      </c>
      <c r="OE140" s="21" t="n">
        <v>33.2</v>
      </c>
      <c r="OF140" s="21" t="n">
        <v>32.4</v>
      </c>
      <c r="OG140" s="21" t="n">
        <v>28.2</v>
      </c>
      <c r="OH140" s="21" t="n">
        <v>25.3</v>
      </c>
      <c r="OI140" s="21" t="n">
        <v>25.7</v>
      </c>
      <c r="OJ140" s="21" t="n">
        <v>28.3</v>
      </c>
      <c r="OK140" s="21" t="n">
        <v>34</v>
      </c>
      <c r="OL140" s="21" t="n">
        <v>36.5</v>
      </c>
      <c r="OM140" s="21" t="n">
        <v>37.7</v>
      </c>
      <c r="ON140" s="21" t="n">
        <v>36.6</v>
      </c>
      <c r="OO140" s="22" t="n">
        <f aca="false">AVERAGE(OC140:ON140)</f>
        <v>32.5083333333333</v>
      </c>
      <c r="PA140" s="0" t="n">
        <v>1990</v>
      </c>
      <c r="PB140" s="20" t="s">
        <v>146</v>
      </c>
      <c r="PC140" s="21" t="n">
        <v>32.9</v>
      </c>
      <c r="PD140" s="21" t="n">
        <v>34</v>
      </c>
      <c r="PE140" s="21" t="n">
        <v>30.9</v>
      </c>
      <c r="PF140" s="21" t="n">
        <v>31</v>
      </c>
      <c r="PG140" s="21" t="n">
        <v>29.9</v>
      </c>
      <c r="PH140" s="21" t="n">
        <v>28.8</v>
      </c>
      <c r="PI140" s="21" t="n">
        <v>28.7</v>
      </c>
      <c r="PJ140" s="21" t="n">
        <v>30</v>
      </c>
      <c r="PK140" s="21" t="n">
        <v>29.7</v>
      </c>
      <c r="PL140" s="21" t="n">
        <v>32.6</v>
      </c>
      <c r="PM140" s="21" t="n">
        <v>34.6</v>
      </c>
      <c r="PN140" s="21" t="n">
        <v>35.1</v>
      </c>
      <c r="PO140" s="22" t="n">
        <f aca="false">AVERAGE(PC140:PN140)</f>
        <v>31.5166666666667</v>
      </c>
      <c r="QA140" s="0" t="n">
        <v>1990</v>
      </c>
      <c r="QB140" s="20" t="s">
        <v>146</v>
      </c>
      <c r="QC140" s="21" t="n">
        <v>32.4</v>
      </c>
      <c r="QD140" s="21" t="n">
        <v>34.4</v>
      </c>
      <c r="QE140" s="21" t="n">
        <v>31.1</v>
      </c>
      <c r="QF140" s="21" t="n">
        <v>29.8</v>
      </c>
      <c r="QG140" s="21" t="n">
        <v>27.8</v>
      </c>
      <c r="QH140" s="21" t="n">
        <v>26.3</v>
      </c>
      <c r="QI140" s="21" t="n">
        <v>26</v>
      </c>
      <c r="QJ140" s="21" t="n">
        <v>26.9</v>
      </c>
      <c r="QK140" s="21" t="n">
        <v>27.4</v>
      </c>
      <c r="QL140" s="21" t="n">
        <v>29.5</v>
      </c>
      <c r="QM140" s="21" t="n">
        <v>31.7</v>
      </c>
      <c r="QN140" s="21" t="n">
        <v>33.1</v>
      </c>
      <c r="QO140" s="22" t="n">
        <f aca="false">AVERAGE(QC140:QN140)</f>
        <v>29.7</v>
      </c>
      <c r="RA140" s="0" t="n">
        <v>1990</v>
      </c>
      <c r="RB140" s="20" t="s">
        <v>146</v>
      </c>
      <c r="RC140" s="21" t="n">
        <v>38.4</v>
      </c>
      <c r="RD140" s="21" t="n">
        <v>34.3</v>
      </c>
      <c r="RE140" s="21" t="n">
        <v>31.6</v>
      </c>
      <c r="RF140" s="21" t="n">
        <v>24</v>
      </c>
      <c r="RG140" s="21" t="n">
        <v>22.2</v>
      </c>
      <c r="RH140" s="21" t="n">
        <v>17.8</v>
      </c>
      <c r="RI140" s="21" t="n">
        <v>18.5</v>
      </c>
      <c r="RJ140" s="21" t="n">
        <v>18.9</v>
      </c>
      <c r="RK140" s="21" t="n">
        <v>25.4</v>
      </c>
      <c r="RL140" s="21" t="n">
        <v>29.2</v>
      </c>
      <c r="RM140" s="21" t="n">
        <v>34.6</v>
      </c>
      <c r="RN140" s="21" t="n">
        <v>37.8</v>
      </c>
      <c r="RO140" s="22" t="n">
        <f aca="false">AVERAGE(RC140:RN140)</f>
        <v>27.725</v>
      </c>
      <c r="SA140" s="0" t="n">
        <v>1990</v>
      </c>
      <c r="SB140" s="29" t="s">
        <v>146</v>
      </c>
      <c r="SC140" s="27" t="n">
        <v>33</v>
      </c>
      <c r="SD140" s="27" t="n">
        <v>31</v>
      </c>
      <c r="SE140" s="27" t="n">
        <v>29.1</v>
      </c>
      <c r="SF140" s="27" t="n">
        <v>25.1</v>
      </c>
      <c r="SG140" s="27" t="n">
        <v>22.8</v>
      </c>
      <c r="SH140" s="27" t="n">
        <v>18.4</v>
      </c>
      <c r="SI140" s="27" t="n">
        <v>19.5</v>
      </c>
      <c r="SJ140" s="27" t="n">
        <v>18.8</v>
      </c>
      <c r="SK140" s="27" t="n">
        <v>23.1</v>
      </c>
      <c r="SL140" s="27" t="n">
        <v>27.7</v>
      </c>
      <c r="SM140" s="27" t="n">
        <v>32.1</v>
      </c>
      <c r="SN140" s="27" t="n">
        <v>34</v>
      </c>
      <c r="SO140" s="22" t="n">
        <f aca="false">AVERAGE(SC140:SN140)</f>
        <v>26.2166666666667</v>
      </c>
      <c r="TA140" s="0" t="n">
        <v>1990</v>
      </c>
      <c r="TB140" s="29" t="s">
        <v>146</v>
      </c>
      <c r="TC140" s="27" t="n">
        <v>37.6</v>
      </c>
      <c r="TD140" s="27" t="n">
        <v>37.2</v>
      </c>
      <c r="TE140" s="27" t="n">
        <v>31.8</v>
      </c>
      <c r="TF140" s="27" t="n">
        <v>27.7</v>
      </c>
      <c r="TG140" s="27" t="n">
        <v>24.9</v>
      </c>
      <c r="TH140" s="27" t="n">
        <v>21.2</v>
      </c>
      <c r="TI140" s="27" t="n">
        <v>23.2</v>
      </c>
      <c r="TJ140" s="27" t="n">
        <v>24.3</v>
      </c>
      <c r="TK140" s="27" t="n">
        <v>27.1</v>
      </c>
      <c r="TL140" s="27" t="n">
        <v>32.5</v>
      </c>
      <c r="TM140" s="27" t="n">
        <v>35.9</v>
      </c>
      <c r="TN140" s="27" t="n">
        <v>34.9</v>
      </c>
      <c r="TO140" s="22" t="n">
        <f aca="false">AVERAGE(TC140:TN140)</f>
        <v>29.8583333333333</v>
      </c>
      <c r="UA140" s="0" t="n">
        <v>1990</v>
      </c>
      <c r="UB140" s="29" t="s">
        <v>146</v>
      </c>
      <c r="UC140" s="27" t="n">
        <v>34.1</v>
      </c>
      <c r="UD140" s="27" t="n">
        <v>34</v>
      </c>
      <c r="UE140" s="27" t="n">
        <v>30.5</v>
      </c>
      <c r="UF140" s="27" t="n">
        <v>26.5</v>
      </c>
      <c r="UG140" s="27" t="n">
        <v>24.3</v>
      </c>
      <c r="UH140" s="27" t="n">
        <v>21</v>
      </c>
      <c r="UI140" s="27" t="n">
        <v>21.7</v>
      </c>
      <c r="UJ140" s="27" t="n">
        <v>22.3</v>
      </c>
      <c r="UK140" s="27" t="n">
        <v>25.4</v>
      </c>
      <c r="UL140" s="27" t="n">
        <v>29.8</v>
      </c>
      <c r="UM140" s="27" t="n">
        <v>32.5</v>
      </c>
      <c r="UN140" s="27" t="n">
        <v>34.2</v>
      </c>
      <c r="UO140" s="22" t="n">
        <f aca="false">AVERAGE(UC140:UN140)</f>
        <v>28.025</v>
      </c>
      <c r="VA140" s="0" t="n">
        <v>1990</v>
      </c>
      <c r="VB140" s="29" t="s">
        <v>146</v>
      </c>
      <c r="VC140" s="27" t="n">
        <v>36.7</v>
      </c>
      <c r="VD140" s="27" t="n">
        <v>37.2</v>
      </c>
      <c r="VE140" s="27" t="n">
        <v>34.7</v>
      </c>
      <c r="VF140" s="27" t="n">
        <v>32.5</v>
      </c>
      <c r="VG140" s="27" t="n">
        <v>30.2</v>
      </c>
      <c r="VH140" s="27" t="n">
        <v>27.3</v>
      </c>
      <c r="VI140" s="27" t="n">
        <v>28.8</v>
      </c>
      <c r="VJ140" s="27" t="n">
        <v>30.6</v>
      </c>
      <c r="VK140" s="27" t="n">
        <v>31.8</v>
      </c>
      <c r="VL140" s="27" t="n">
        <v>37.1</v>
      </c>
      <c r="VM140" s="27" t="n">
        <v>38.5</v>
      </c>
      <c r="VN140" s="27" t="n">
        <v>37.1</v>
      </c>
      <c r="VO140" s="22" t="n">
        <f aca="false">AVERAGE(VC140:VN140)</f>
        <v>33.5416666666667</v>
      </c>
      <c r="WA140" s="0" t="n">
        <v>1990</v>
      </c>
      <c r="WB140" s="29" t="s">
        <v>146</v>
      </c>
      <c r="WC140" s="27" t="n">
        <v>32.2</v>
      </c>
      <c r="WD140" s="27" t="n">
        <v>33.6</v>
      </c>
      <c r="WE140" s="27" t="n">
        <v>29.2</v>
      </c>
      <c r="WF140" s="27" t="n">
        <v>26.5</v>
      </c>
      <c r="WG140" s="27" t="n">
        <v>24.9</v>
      </c>
      <c r="WH140" s="27" t="n">
        <v>21.6</v>
      </c>
      <c r="WI140" s="27" t="n">
        <v>22.9</v>
      </c>
      <c r="WJ140" s="27" t="n">
        <v>23.9</v>
      </c>
      <c r="WK140" s="27" t="n">
        <v>25.9</v>
      </c>
      <c r="WL140" s="27" t="n">
        <v>28.3</v>
      </c>
      <c r="WM140" s="27" t="n">
        <v>30.3</v>
      </c>
      <c r="WN140" s="27" t="n">
        <v>31</v>
      </c>
      <c r="WO140" s="22" t="n">
        <f aca="false">AVERAGE(WC140:WN140)</f>
        <v>27.525</v>
      </c>
      <c r="XA140" s="0" t="n">
        <v>1990</v>
      </c>
      <c r="XB140" s="29" t="s">
        <v>146</v>
      </c>
      <c r="XC140" s="27" t="n">
        <v>31.7</v>
      </c>
      <c r="XD140" s="27" t="n">
        <v>31.8</v>
      </c>
      <c r="XE140" s="27" t="n">
        <v>28.3</v>
      </c>
      <c r="XF140" s="27" t="n">
        <v>25.6</v>
      </c>
      <c r="XG140" s="27" t="n">
        <v>23.7</v>
      </c>
      <c r="XH140" s="27" t="n">
        <v>20.6</v>
      </c>
      <c r="XI140" s="27" t="n">
        <v>21.7</v>
      </c>
      <c r="XJ140" s="27" t="n">
        <v>22</v>
      </c>
      <c r="XK140" s="27" t="n">
        <v>24.4</v>
      </c>
      <c r="XL140" s="27" t="n">
        <v>28.6</v>
      </c>
      <c r="XM140" s="27" t="n">
        <v>31.2</v>
      </c>
      <c r="XN140" s="27" t="n">
        <v>32.5</v>
      </c>
      <c r="XO140" s="22" t="n">
        <f aca="false">AVERAGE(XC140:XN140)</f>
        <v>26.8416666666667</v>
      </c>
      <c r="YA140" s="0" t="n">
        <v>1990</v>
      </c>
      <c r="YB140" s="29" t="s">
        <v>146</v>
      </c>
      <c r="YC140" s="27" t="n">
        <v>37.5</v>
      </c>
      <c r="YD140" s="27" t="n">
        <v>36.3</v>
      </c>
      <c r="YE140" s="27" t="n">
        <v>33.6</v>
      </c>
      <c r="YF140" s="27" t="n">
        <v>30</v>
      </c>
      <c r="YG140" s="27" t="n">
        <v>26.7</v>
      </c>
      <c r="YH140" s="27" t="n">
        <v>23.4</v>
      </c>
      <c r="YI140" s="27" t="n">
        <v>25.3</v>
      </c>
      <c r="YJ140" s="27" t="n">
        <v>26.2</v>
      </c>
      <c r="YK140" s="27" t="n">
        <v>28.5</v>
      </c>
      <c r="YL140" s="27" t="n">
        <v>34.7</v>
      </c>
      <c r="YM140" s="27" t="n">
        <v>37.2</v>
      </c>
      <c r="YN140" s="27" t="n">
        <v>36.3</v>
      </c>
      <c r="YO140" s="22" t="n">
        <f aca="false">AVERAGE(YC140:YN140)</f>
        <v>31.3083333333333</v>
      </c>
      <c r="ZA140" s="0" t="n">
        <v>1990</v>
      </c>
      <c r="ZB140" s="29" t="s">
        <v>146</v>
      </c>
      <c r="ZC140" s="27" t="n">
        <v>30.3</v>
      </c>
      <c r="ZD140" s="27" t="n">
        <v>31.7</v>
      </c>
      <c r="ZE140" s="27" t="n">
        <v>29.7</v>
      </c>
      <c r="ZF140" s="27" t="n">
        <v>28.3</v>
      </c>
      <c r="ZG140" s="27" t="n">
        <v>25.9</v>
      </c>
      <c r="ZH140" s="27" t="n">
        <v>23.6</v>
      </c>
      <c r="ZI140" s="27" t="n">
        <v>23.6</v>
      </c>
      <c r="ZJ140" s="27" t="n">
        <v>24.8</v>
      </c>
      <c r="ZK140" s="27" t="n">
        <v>25.1</v>
      </c>
      <c r="ZL140" s="27" t="n">
        <v>27.5</v>
      </c>
      <c r="ZM140" s="27" t="n">
        <v>29.2</v>
      </c>
      <c r="ZN140" s="27" t="n">
        <v>30.4</v>
      </c>
      <c r="ZO140" s="22" t="n">
        <f aca="false">AVERAGE(ZC140:ZN140)</f>
        <v>27.5083333333333</v>
      </c>
      <c r="AAA140" s="0" t="n">
        <v>1990</v>
      </c>
      <c r="AAB140" s="29" t="s">
        <v>146</v>
      </c>
      <c r="AAC140" s="27" t="n">
        <v>40</v>
      </c>
      <c r="AAD140" s="27" t="n">
        <v>37.8</v>
      </c>
      <c r="AAE140" s="27" t="n">
        <v>32.9</v>
      </c>
      <c r="AAF140" s="27" t="n">
        <v>26.4</v>
      </c>
      <c r="AAG140" s="27" t="n">
        <v>24.6</v>
      </c>
      <c r="AAH140" s="27" t="n">
        <v>20.6</v>
      </c>
      <c r="AAI140" s="27" t="n">
        <v>23.5</v>
      </c>
      <c r="AAJ140" s="27" t="n">
        <v>24</v>
      </c>
      <c r="AAK140" s="27" t="n">
        <v>28.3</v>
      </c>
      <c r="AAL140" s="27" t="n">
        <v>33.4</v>
      </c>
      <c r="AAM140" s="27" t="n">
        <v>36.8</v>
      </c>
      <c r="AAN140" s="27" t="n">
        <v>38.6</v>
      </c>
      <c r="AAO140" s="22" t="n">
        <f aca="false">AVERAGE(AAC140:AAN140)</f>
        <v>30.575</v>
      </c>
      <c r="ABA140" s="0" t="n">
        <v>1990</v>
      </c>
      <c r="ABB140" s="29" t="s">
        <v>146</v>
      </c>
      <c r="ABC140" s="27" t="n">
        <v>39.7</v>
      </c>
      <c r="ABD140" s="27" t="n">
        <v>37.4</v>
      </c>
      <c r="ABE140" s="27" t="n">
        <v>33.2</v>
      </c>
      <c r="ABF140" s="27" t="n">
        <v>26.7</v>
      </c>
      <c r="ABG140" s="27" t="n">
        <v>24.6</v>
      </c>
      <c r="ABH140" s="27" t="n">
        <v>21.3</v>
      </c>
      <c r="ABI140" s="27" t="n">
        <v>23.3</v>
      </c>
      <c r="ABJ140" s="27" t="n">
        <v>23.5</v>
      </c>
      <c r="ABK140" s="27" t="n">
        <v>28.1</v>
      </c>
      <c r="ABL140" s="27" t="n">
        <v>33.4</v>
      </c>
      <c r="ABM140" s="27" t="n">
        <v>38</v>
      </c>
      <c r="ABN140" s="27" t="n">
        <v>38.8</v>
      </c>
      <c r="ABO140" s="22" t="n">
        <f aca="false">AVERAGE(ABC140:ABN140)</f>
        <v>30.6666666666667</v>
      </c>
      <c r="ACA140" s="0" t="n">
        <v>1990</v>
      </c>
      <c r="ACB140" s="29" t="s">
        <v>146</v>
      </c>
      <c r="ACC140" s="27" t="n">
        <v>30.6</v>
      </c>
      <c r="ACD140" s="27" t="n">
        <v>32.7</v>
      </c>
      <c r="ACE140" s="27" t="n">
        <v>28.3</v>
      </c>
      <c r="ACF140" s="27" t="n">
        <v>26.5</v>
      </c>
      <c r="ACG140" s="27" t="n">
        <v>23.8</v>
      </c>
      <c r="ACH140" s="27" t="n">
        <v>21</v>
      </c>
      <c r="ACI140" s="27" t="n">
        <v>20.9</v>
      </c>
      <c r="ACJ140" s="27" t="n">
        <v>22.2</v>
      </c>
      <c r="ACK140" s="27" t="n">
        <v>23.1</v>
      </c>
      <c r="ACL140" s="27" t="n">
        <v>27.4</v>
      </c>
      <c r="ACM140" s="27" t="n">
        <v>29.2</v>
      </c>
      <c r="ACN140" s="27" t="n">
        <v>30.1</v>
      </c>
      <c r="ACO140" s="22" t="n">
        <f aca="false">AVERAGE(ACC140:ACN140)</f>
        <v>26.3166666666667</v>
      </c>
      <c r="ADA140" s="0" t="n">
        <v>1990</v>
      </c>
      <c r="ADB140" s="29" t="s">
        <v>146</v>
      </c>
      <c r="ADC140" s="27" t="n">
        <v>32.3</v>
      </c>
      <c r="ADD140" s="27" t="n">
        <v>32.5</v>
      </c>
      <c r="ADE140" s="27" t="n">
        <v>28.7</v>
      </c>
      <c r="ADF140" s="27" t="n">
        <v>26.3</v>
      </c>
      <c r="ADG140" s="27" t="n">
        <v>24.3</v>
      </c>
      <c r="ADH140" s="27" t="n">
        <v>21.4</v>
      </c>
      <c r="ADI140" s="27" t="n">
        <v>22.6</v>
      </c>
      <c r="ADJ140" s="27" t="n">
        <v>22.9</v>
      </c>
      <c r="ADK140" s="27" t="n">
        <v>25</v>
      </c>
      <c r="ADL140" s="27" t="n">
        <v>28.1</v>
      </c>
      <c r="ADM140" s="27" t="n">
        <v>30.6</v>
      </c>
      <c r="ADN140" s="27" t="n">
        <v>32.3</v>
      </c>
      <c r="ADO140" s="22" t="n">
        <f aca="false">AVERAGE(ADC140:ADN140)</f>
        <v>27.25</v>
      </c>
      <c r="AEA140" s="0" t="n">
        <v>1990</v>
      </c>
      <c r="AEB140" s="29" t="s">
        <v>146</v>
      </c>
      <c r="AEC140" s="27" t="n">
        <v>35.2</v>
      </c>
      <c r="AED140" s="27" t="n">
        <v>33.9</v>
      </c>
      <c r="AEE140" s="27" t="n">
        <v>30.1</v>
      </c>
      <c r="AEF140" s="27" t="n">
        <v>25.1</v>
      </c>
      <c r="AEG140" s="27" t="n">
        <v>22.5</v>
      </c>
      <c r="AEH140" s="27" t="n">
        <v>18.3</v>
      </c>
      <c r="AEI140" s="27" t="n">
        <v>19.2</v>
      </c>
      <c r="AEJ140" s="27" t="n">
        <v>19.2</v>
      </c>
      <c r="AEK140" s="27" t="n">
        <v>23.5</v>
      </c>
      <c r="AEL140" s="27" t="n">
        <v>28.5</v>
      </c>
      <c r="AEM140" s="27" t="n">
        <v>33.1</v>
      </c>
      <c r="AEN140" s="27" t="n">
        <v>34.5</v>
      </c>
      <c r="AEO140" s="22" t="n">
        <f aca="false">AVERAGE(AEC140:AEN140)</f>
        <v>26.925</v>
      </c>
      <c r="AFA140" s="0" t="n">
        <v>1990</v>
      </c>
      <c r="AFB140" s="29" t="s">
        <v>146</v>
      </c>
      <c r="AFC140" s="27" t="n">
        <v>36.9</v>
      </c>
      <c r="AFD140" s="27" t="n">
        <v>34.7</v>
      </c>
      <c r="AFE140" s="27" t="n">
        <v>29.5</v>
      </c>
      <c r="AFF140" s="27" t="n">
        <v>24.7</v>
      </c>
      <c r="AFG140" s="27" t="n">
        <v>22.3</v>
      </c>
      <c r="AFH140" s="27" t="n">
        <v>18</v>
      </c>
      <c r="AFI140" s="27" t="n">
        <v>19.9</v>
      </c>
      <c r="AFJ140" s="27" t="n">
        <v>19.9</v>
      </c>
      <c r="AFK140" s="27" t="n">
        <v>24.5</v>
      </c>
      <c r="AFL140" s="27" t="n">
        <v>29.7</v>
      </c>
      <c r="AFM140" s="27" t="n">
        <v>34.6</v>
      </c>
      <c r="AFN140" s="27" t="n">
        <v>35.5</v>
      </c>
      <c r="AFO140" s="22" t="n">
        <f aca="false">AVERAGE(AFC140:AFN140)</f>
        <v>27.5166666666667</v>
      </c>
      <c r="AGA140" s="0" t="n">
        <v>1990</v>
      </c>
      <c r="AGB140" s="29" t="s">
        <v>146</v>
      </c>
      <c r="AGC140" s="27" t="n">
        <v>36.5</v>
      </c>
      <c r="AGD140" s="27" t="n">
        <v>37</v>
      </c>
      <c r="AGE140" s="27" t="n">
        <v>35.1</v>
      </c>
      <c r="AGF140" s="27" t="n">
        <v>33.6</v>
      </c>
      <c r="AGG140" s="27" t="n">
        <v>31.7</v>
      </c>
      <c r="AGH140" s="27" t="n">
        <v>27.7</v>
      </c>
      <c r="AGI140" s="27" t="n">
        <v>29.2</v>
      </c>
      <c r="AGJ140" s="27" t="n">
        <v>29.7</v>
      </c>
      <c r="AGK140" s="27" t="n">
        <v>33</v>
      </c>
      <c r="AGL140" s="27" t="n">
        <v>35.9</v>
      </c>
      <c r="AGM140" s="27" t="n">
        <v>37</v>
      </c>
      <c r="AGN140" s="27" t="n">
        <v>37.5</v>
      </c>
      <c r="AGO140" s="22" t="n">
        <f aca="false">AVERAGE(AGC140:AGN140)</f>
        <v>33.6583333333333</v>
      </c>
      <c r="AHA140" s="0" t="n">
        <v>1990</v>
      </c>
      <c r="AHB140" s="29" t="s">
        <v>146</v>
      </c>
      <c r="AHC140" s="27" t="n">
        <v>36.1</v>
      </c>
      <c r="AHD140" s="27" t="n">
        <v>37</v>
      </c>
      <c r="AHE140" s="27" t="n">
        <v>32.4</v>
      </c>
      <c r="AHF140" s="27" t="n">
        <v>32.2</v>
      </c>
      <c r="AHG140" s="27" t="n">
        <v>31.3</v>
      </c>
      <c r="AHH140" s="27" t="n">
        <v>29.5</v>
      </c>
      <c r="AHI140" s="27" t="n">
        <v>30.6</v>
      </c>
      <c r="AHJ140" s="27" t="n">
        <v>31.9</v>
      </c>
      <c r="AHK140" s="27" t="n">
        <v>32.2</v>
      </c>
      <c r="AHL140" s="27" t="n">
        <v>36.5</v>
      </c>
      <c r="AHM140" s="28" t="n">
        <f aca="false">(AHM139+AHM141)/2</f>
        <v>35.75</v>
      </c>
      <c r="AHN140" s="27" t="n">
        <v>36.3</v>
      </c>
      <c r="AHO140" s="22" t="n">
        <f aca="false">AVERAGE(AHC140:AHN140)</f>
        <v>33.4791666666667</v>
      </c>
      <c r="AIA140" s="0" t="n">
        <v>1990</v>
      </c>
      <c r="AIB140" s="29" t="s">
        <v>146</v>
      </c>
      <c r="AIC140" s="27" t="n">
        <v>39.5</v>
      </c>
      <c r="AID140" s="27" t="n">
        <v>37.9</v>
      </c>
      <c r="AIE140" s="27" t="n">
        <v>35.6</v>
      </c>
      <c r="AIF140" s="27" t="n">
        <v>31</v>
      </c>
      <c r="AIG140" s="27" t="n">
        <v>27.6</v>
      </c>
      <c r="AIH140" s="27" t="n">
        <v>23.5</v>
      </c>
      <c r="AII140" s="27" t="n">
        <v>25.8</v>
      </c>
      <c r="AIJ140" s="27" t="n">
        <v>27.1</v>
      </c>
      <c r="AIK140" s="27" t="n">
        <v>30</v>
      </c>
      <c r="AIL140" s="27" t="n">
        <v>36.1</v>
      </c>
      <c r="AIM140" s="27" t="n">
        <v>39.3</v>
      </c>
      <c r="AIN140" s="27" t="n">
        <v>38.7</v>
      </c>
      <c r="AIO140" s="22" t="n">
        <f aca="false">AVERAGE(AIC140:AIN140)</f>
        <v>32.675</v>
      </c>
      <c r="AJA140" s="0" t="n">
        <v>1990</v>
      </c>
      <c r="AJB140" s="29" t="s">
        <v>146</v>
      </c>
      <c r="AJC140" s="27" t="n">
        <v>33.2</v>
      </c>
      <c r="AJD140" s="27" t="n">
        <v>35</v>
      </c>
      <c r="AJE140" s="27" t="n">
        <v>30.4</v>
      </c>
      <c r="AJF140" s="27" t="n">
        <v>26.6</v>
      </c>
      <c r="AJG140" s="27" t="n">
        <v>25.2</v>
      </c>
      <c r="AJH140" s="27" t="n">
        <v>21.8</v>
      </c>
      <c r="AJI140" s="27" t="n">
        <v>23</v>
      </c>
      <c r="AJJ140" s="27" t="n">
        <v>24.2</v>
      </c>
      <c r="AJK140" s="27" t="n">
        <v>25.7</v>
      </c>
      <c r="AJL140" s="27" t="n">
        <v>30.1</v>
      </c>
      <c r="AJM140" s="27" t="n">
        <v>32.4</v>
      </c>
      <c r="AJN140" s="27" t="n">
        <v>32.5</v>
      </c>
      <c r="AJO140" s="22" t="n">
        <f aca="false">AVERAGE(AJC140:AJN140)</f>
        <v>28.3416666666667</v>
      </c>
      <c r="AKA140" s="0" t="n">
        <v>1990</v>
      </c>
      <c r="AKB140" s="29" t="s">
        <v>146</v>
      </c>
      <c r="AKC140" s="27" t="n">
        <v>36.8</v>
      </c>
      <c r="AKD140" s="27" t="n">
        <v>35</v>
      </c>
      <c r="AKE140" s="27" t="n">
        <v>30.6</v>
      </c>
      <c r="AKF140" s="27" t="n">
        <v>25.2</v>
      </c>
      <c r="AKG140" s="27" t="n">
        <v>23.2</v>
      </c>
      <c r="AKH140" s="27" t="n">
        <v>18.7</v>
      </c>
      <c r="AKI140" s="27" t="n">
        <v>20.2</v>
      </c>
      <c r="AKJ140" s="27" t="n">
        <v>20.4</v>
      </c>
      <c r="AKK140" s="27" t="n">
        <v>25.2</v>
      </c>
      <c r="AKL140" s="27" t="n">
        <v>30.4</v>
      </c>
      <c r="AKM140" s="27" t="n">
        <v>35.1</v>
      </c>
      <c r="AKN140" s="27" t="n">
        <v>35.6</v>
      </c>
      <c r="AKO140" s="22" t="n">
        <f aca="false">AVERAGE(AKC140:AKN140)</f>
        <v>28.0333333333333</v>
      </c>
      <c r="ALA140" s="0" t="n">
        <v>1990</v>
      </c>
      <c r="ALB140" s="29" t="s">
        <v>146</v>
      </c>
      <c r="ALC140" s="27" t="n">
        <v>30.1</v>
      </c>
      <c r="ALD140" s="27" t="n">
        <v>30.3</v>
      </c>
      <c r="ALE140" s="27" t="n">
        <v>28.1</v>
      </c>
      <c r="ALF140" s="27" t="n">
        <v>26.1</v>
      </c>
      <c r="ALG140" s="27" t="n">
        <v>24.3</v>
      </c>
      <c r="ALH140" s="27" t="n">
        <v>21.6</v>
      </c>
      <c r="ALI140" s="27" t="n">
        <v>21.7</v>
      </c>
      <c r="ALJ140" s="27" t="n">
        <v>20.9</v>
      </c>
      <c r="ALK140" s="27" t="n">
        <v>24</v>
      </c>
      <c r="ALL140" s="27" t="n">
        <v>26.4</v>
      </c>
      <c r="ALM140" s="27" t="n">
        <v>28.3</v>
      </c>
      <c r="ALN140" s="27" t="n">
        <v>30.5</v>
      </c>
      <c r="ALO140" s="22" t="n">
        <f aca="false">AVERAGE(ALC140:ALN140)</f>
        <v>26.025</v>
      </c>
    </row>
    <row r="141" customFormat="false" ht="12.8" hidden="false" customHeight="false" outlineLevel="0" collapsed="false">
      <c r="A141" s="16"/>
      <c r="B141" s="8" t="n">
        <f aca="false">AVERAGE(AO141,BO141,CO141,DO141,EO141,FO141,GO141,HO141,IO141,JO141,KO141,LO141,MO141,NO141,OO141,PO141,QO141,RO141,SO141,TO141,UO141,VO141,WO141,XO141,YO141,ZO141,AAO141,ABO141,ACO141,ADO141,AEO141,AFO141,AGO141,AHO141,AIO141,AJO141,AKO141,ALO141,Sheet2!O141,Sheet2!AO141,Sheet2!BO141,Sheet2!CO141)</f>
        <v>29.4761904761905</v>
      </c>
      <c r="C141" s="10" t="n">
        <f aca="false">AVERAGE(B137:B141)</f>
        <v>29.095413961039</v>
      </c>
      <c r="D141" s="9" t="n">
        <f aca="false">AVERAGE(B132:B141)</f>
        <v>28.9874664051227</v>
      </c>
      <c r="E141" s="8" t="n">
        <f aca="false">AVERAGE(B122:B141)</f>
        <v>28.8997681051587</v>
      </c>
      <c r="F141" s="11" t="n">
        <f aca="false">AVERAGE(B92:B141)</f>
        <v>28.8224223033911</v>
      </c>
      <c r="G141" s="2" t="n">
        <f aca="false">MAX(AC141:AN141,BC141:BN141,CC141:CN141,DC141:DN141,EC141:EN141,FC141:FN141,GC141:GN141,HC141:HN141,IC141:IN141,JC141:JN141,KC141:KN141,LC141:LN141,MC141:MN141,NC141:NN141,OC141:ON141,PC141:PN141,QC141:QN141,RC141:RN141,SC141:SN141,TC141:TN141,UC141:UN141,VC141:VN141,WC141:WN141,XC141:XN141,YC141:YN141,ZC141:ZN141,AAC141:AAN141,ABC141:ABN141,ACC141:ACN141,ADC141:ADN141,AEC141:AEN141,AFC141:AFN141,AGC141:AGN141,AHC141:AHN141,AIC141:AIN141,AJC141:AJN141,AKC141:AKN141,ALC141:ALN141,Sheet2!C141:N141,Sheet2!AC141:AN141,Sheet2!BC141:BN141,Sheet2!CC141:CN141)</f>
        <v>39.1</v>
      </c>
      <c r="H141" s="17" t="n">
        <f aca="false">MEDIAN(AC141:AN141,BC141:BN141,CC141:CN141,DC141:DN141,EC141:EN141,FC141:FN141,GC141:GN141,HC141:HN141,IC141:IN141,JC141:JN141,KC141:KN141,LC141:LN141,MC141:MN141,NC141:NN141,OC141:ON141,PC141:PN141,QC141:QN141,RC141:RN141,SC141:SN141,TC141:TN141,UC141:UN141,VC141:VN141,WC141:WN141,XC141:XN141,YC141:YN141,ZC141:ZN141,AAC141:AAN141,ABC141:ABN141,ACC141:ACN141,ADC141:ADN141,AEC141:AEN141,AFC141:AFN141,AGC141:AGN141,AHC141:AHN141,AIC141:AIN141,AJC141:AJN141,AKC141:AKN141,ALC141:ALN141,Sheet2!C141:N141,Sheet2!AC141:AN141,Sheet2!BC141:BN141,Sheet2!CC141:CN141)</f>
        <v>29.5</v>
      </c>
      <c r="I141" s="18" t="n">
        <f aca="false">MIN(AC141:AN141,BC141:BN141,CC141:CN141,DC141:DN141,EC141:EN141,FC141:FN141,GC141:GN141,HC141:HN141,IC141:IN141,JC141:JN141,KC141:KN141,LC141:LN141,MC141:MN141,NC141:NN141,OC141:ON141,PC141:PN141,QC141:QN141,RC141:RN141,SC141:SN141,TC141:TN141,UC141:UN141,VC141:VN141,WC141:WN141,XC141:XN141,YC141:YN141,ZC141:ZN141,AAC141:AAN141,ABC141:ABN141,ACC141:ACN141,ADC141:ADN141,AEC141:AEN141,AFC141:AFN141,AGC141:AGN141,AHC141:AHN141,AIC141:AIN141,AJC141:AJN141,AKC141:AKN141,ALC141:ALN141,Sheet2!C141:N141,Sheet2!AC141:AN141,Sheet2!BC141:BN141,Sheet2!CC141:CN141)</f>
        <v>18.5</v>
      </c>
      <c r="K141" s="19" t="n">
        <f aca="false">(G141+I141)/2</f>
        <v>28.8</v>
      </c>
      <c r="AB141" s="33" t="n">
        <v>1991</v>
      </c>
      <c r="AC141" s="21" t="n">
        <v>32.4</v>
      </c>
      <c r="AD141" s="21" t="n">
        <v>32.2</v>
      </c>
      <c r="AE141" s="21" t="n">
        <v>34.6</v>
      </c>
      <c r="AF141" s="21" t="n">
        <v>30.5</v>
      </c>
      <c r="AG141" s="21" t="n">
        <v>27.6</v>
      </c>
      <c r="AH141" s="21" t="n">
        <v>26.4</v>
      </c>
      <c r="AI141" s="21" t="n">
        <v>23.2</v>
      </c>
      <c r="AJ141" s="21" t="n">
        <v>26.8</v>
      </c>
      <c r="AK141" s="21" t="n">
        <v>30.2</v>
      </c>
      <c r="AL141" s="21" t="n">
        <v>34.6</v>
      </c>
      <c r="AM141" s="21" t="n">
        <v>36.8</v>
      </c>
      <c r="AN141" s="21" t="n">
        <v>36.8</v>
      </c>
      <c r="AO141" s="22" t="n">
        <f aca="false">AVERAGE(AC141:AN141)</f>
        <v>31.0083333333333</v>
      </c>
      <c r="BA141" s="0" t="n">
        <v>1991</v>
      </c>
      <c r="BB141" s="20" t="s">
        <v>147</v>
      </c>
      <c r="BC141" s="21" t="n">
        <v>34.2</v>
      </c>
      <c r="BD141" s="21" t="n">
        <v>34.7</v>
      </c>
      <c r="BE141" s="21" t="n">
        <v>33.2</v>
      </c>
      <c r="BF141" s="21" t="n">
        <v>28.3</v>
      </c>
      <c r="BG141" s="21" t="n">
        <v>24.7</v>
      </c>
      <c r="BH141" s="21" t="n">
        <v>22</v>
      </c>
      <c r="BI141" s="21" t="n">
        <v>18.8</v>
      </c>
      <c r="BJ141" s="21" t="n">
        <v>22.4</v>
      </c>
      <c r="BK141" s="21" t="n">
        <v>26.9</v>
      </c>
      <c r="BL141" s="21" t="n">
        <v>32.3</v>
      </c>
      <c r="BM141" s="21" t="n">
        <v>33.7</v>
      </c>
      <c r="BN141" s="21" t="n">
        <v>34.4</v>
      </c>
      <c r="BO141" s="22" t="n">
        <f aca="false">AVERAGE(BC141:BN141)</f>
        <v>28.8</v>
      </c>
      <c r="CA141" s="0" t="n">
        <v>1991</v>
      </c>
      <c r="CB141" s="20" t="s">
        <v>147</v>
      </c>
      <c r="CC141" s="21" t="n">
        <v>35</v>
      </c>
      <c r="CD141" s="21" t="n">
        <v>34.5</v>
      </c>
      <c r="CE141" s="21" t="n">
        <v>35.8</v>
      </c>
      <c r="CF141" s="21" t="n">
        <v>31.7</v>
      </c>
      <c r="CG141" s="21" t="n">
        <v>27.6</v>
      </c>
      <c r="CH141" s="21" t="n">
        <v>25.3</v>
      </c>
      <c r="CI141" s="21" t="n">
        <v>23.6</v>
      </c>
      <c r="CJ141" s="21" t="n">
        <v>26.1</v>
      </c>
      <c r="CK141" s="21" t="n">
        <v>31</v>
      </c>
      <c r="CL141" s="21" t="n">
        <v>36.8</v>
      </c>
      <c r="CM141" s="21" t="n">
        <v>38</v>
      </c>
      <c r="CN141" s="21" t="n">
        <v>37.9</v>
      </c>
      <c r="CO141" s="22" t="n">
        <f aca="false">AVERAGE(CC141:CN141)</f>
        <v>31.9416666666667</v>
      </c>
      <c r="DA141" s="35" t="n">
        <v>1991</v>
      </c>
      <c r="DB141" s="36" t="s">
        <v>147</v>
      </c>
      <c r="DC141" s="37" t="n">
        <v>29.8</v>
      </c>
      <c r="DD141" s="37" t="n">
        <v>30.3</v>
      </c>
      <c r="DE141" s="37" t="n">
        <v>30.5</v>
      </c>
      <c r="DF141" s="37" t="n">
        <v>29.1</v>
      </c>
      <c r="DG141" s="37" t="n">
        <v>27</v>
      </c>
      <c r="DH141" s="37" t="n">
        <v>26.2</v>
      </c>
      <c r="DI141" s="37" t="n">
        <v>25</v>
      </c>
      <c r="DJ141" s="37" t="n">
        <v>26</v>
      </c>
      <c r="DK141" s="37" t="n">
        <v>28</v>
      </c>
      <c r="DL141" s="37" t="n">
        <v>29.4</v>
      </c>
      <c r="DM141" s="37" t="n">
        <v>30.1</v>
      </c>
      <c r="DN141" s="37" t="n">
        <v>31</v>
      </c>
      <c r="DO141" s="22" t="n">
        <f aca="false">AVERAGE(DC141:DN141)</f>
        <v>28.5333333333333</v>
      </c>
      <c r="EA141" s="0" t="n">
        <v>1991</v>
      </c>
      <c r="EB141" s="20" t="s">
        <v>147</v>
      </c>
      <c r="EC141" s="21" t="n">
        <v>29.5</v>
      </c>
      <c r="ED141" s="21" t="n">
        <v>29.2</v>
      </c>
      <c r="EE141" s="21" t="n">
        <v>28.1</v>
      </c>
      <c r="EF141" s="21" t="n">
        <v>26.9</v>
      </c>
      <c r="EG141" s="21" t="n">
        <v>23.7</v>
      </c>
      <c r="EH141" s="21" t="n">
        <v>22.7</v>
      </c>
      <c r="EI141" s="21" t="n">
        <v>20.5</v>
      </c>
      <c r="EJ141" s="21" t="n">
        <v>22.7</v>
      </c>
      <c r="EK141" s="21" t="n">
        <v>25.5</v>
      </c>
      <c r="EL141" s="21" t="n">
        <v>25.6</v>
      </c>
      <c r="EM141" s="21" t="n">
        <v>27.5</v>
      </c>
      <c r="EN141" s="21" t="n">
        <v>28.4</v>
      </c>
      <c r="EO141" s="22" t="n">
        <f aca="false">AVERAGE(EC141:EN141)</f>
        <v>25.8583333333333</v>
      </c>
      <c r="FA141" s="0" t="n">
        <v>1991</v>
      </c>
      <c r="FB141" s="20" t="s">
        <v>147</v>
      </c>
      <c r="FC141" s="21" t="n">
        <v>29.7</v>
      </c>
      <c r="FD141" s="21" t="n">
        <v>30</v>
      </c>
      <c r="FE141" s="21" t="n">
        <v>29.4</v>
      </c>
      <c r="FF141" s="21" t="n">
        <v>27.7</v>
      </c>
      <c r="FG141" s="21" t="n">
        <v>25.4</v>
      </c>
      <c r="FH141" s="21" t="n">
        <v>25.1</v>
      </c>
      <c r="FI141" s="21" t="n">
        <v>22.2</v>
      </c>
      <c r="FJ141" s="21" t="n">
        <v>24.8</v>
      </c>
      <c r="FK141" s="21" t="n">
        <v>26.9</v>
      </c>
      <c r="FL141" s="21" t="n">
        <v>27.3</v>
      </c>
      <c r="FM141" s="21" t="n">
        <v>28.3</v>
      </c>
      <c r="FN141" s="21" t="n">
        <v>29.3</v>
      </c>
      <c r="FO141" s="22" t="n">
        <f aca="false">AVERAGE(FC141:FN141)</f>
        <v>27.175</v>
      </c>
      <c r="GA141" s="0" t="n">
        <v>1991</v>
      </c>
      <c r="GB141" s="20" t="s">
        <v>147</v>
      </c>
      <c r="GC141" s="21" t="n">
        <v>29.9</v>
      </c>
      <c r="GD141" s="21" t="n">
        <v>30.5</v>
      </c>
      <c r="GE141" s="21" t="n">
        <v>30.8</v>
      </c>
      <c r="GF141" s="21" t="n">
        <v>29.1</v>
      </c>
      <c r="GG141" s="21" t="n">
        <v>27.4</v>
      </c>
      <c r="GH141" s="21" t="n">
        <v>26.6</v>
      </c>
      <c r="GI141" s="21" t="n">
        <v>25.4</v>
      </c>
      <c r="GJ141" s="21" t="n">
        <v>26.8</v>
      </c>
      <c r="GK141" s="21" t="n">
        <v>28.8</v>
      </c>
      <c r="GL141" s="21" t="n">
        <v>29.6</v>
      </c>
      <c r="GM141" s="21" t="n">
        <v>30.3</v>
      </c>
      <c r="GN141" s="21" t="n">
        <v>31.9</v>
      </c>
      <c r="GO141" s="22" t="n">
        <f aca="false">AVERAGE(GC141:GN141)</f>
        <v>28.925</v>
      </c>
      <c r="HA141" s="0" t="n">
        <v>1991</v>
      </c>
      <c r="HB141" s="20" t="s">
        <v>147</v>
      </c>
      <c r="HC141" s="21" t="n">
        <v>32.4</v>
      </c>
      <c r="HD141" s="21" t="n">
        <v>32.5</v>
      </c>
      <c r="HE141" s="21" t="n">
        <v>35.3</v>
      </c>
      <c r="HF141" s="21" t="n">
        <v>33</v>
      </c>
      <c r="HG141" s="21" t="n">
        <v>31</v>
      </c>
      <c r="HH141" s="21" t="n">
        <v>29.5</v>
      </c>
      <c r="HI141" s="21" t="n">
        <v>28</v>
      </c>
      <c r="HJ141" s="21" t="n">
        <v>30.1</v>
      </c>
      <c r="HK141" s="21" t="n">
        <v>32.5</v>
      </c>
      <c r="HL141" s="21" t="n">
        <v>35</v>
      </c>
      <c r="HM141" s="21" t="n">
        <v>35.8</v>
      </c>
      <c r="HN141" s="21" t="n">
        <v>37.3</v>
      </c>
      <c r="HO141" s="22" t="n">
        <f aca="false">AVERAGE(HC141:HN141)</f>
        <v>32.7</v>
      </c>
      <c r="IA141" s="0" t="n">
        <v>1991</v>
      </c>
      <c r="IB141" s="20" t="s">
        <v>147</v>
      </c>
      <c r="IC141" s="21" t="n">
        <v>30.8</v>
      </c>
      <c r="ID141" s="21" t="n">
        <v>30.5</v>
      </c>
      <c r="IE141" s="21" t="n">
        <v>30.8</v>
      </c>
      <c r="IF141" s="21" t="n">
        <v>28.7</v>
      </c>
      <c r="IG141" s="21" t="n">
        <v>27.1</v>
      </c>
      <c r="IH141" s="21" t="n">
        <v>26.9</v>
      </c>
      <c r="II141" s="21" t="n">
        <v>25.7</v>
      </c>
      <c r="IJ141" s="21" t="n">
        <v>27</v>
      </c>
      <c r="IK141" s="21" t="n">
        <v>28.5</v>
      </c>
      <c r="IL141" s="21" t="n">
        <v>29.8</v>
      </c>
      <c r="IM141" s="21" t="n">
        <v>30.9</v>
      </c>
      <c r="IN141" s="21" t="n">
        <v>32.6</v>
      </c>
      <c r="IO141" s="22" t="n">
        <f aca="false">AVERAGE(IC141:IN141)</f>
        <v>29.1083333333333</v>
      </c>
      <c r="JA141" s="0" t="n">
        <v>1991</v>
      </c>
      <c r="JB141" s="20" t="s">
        <v>147</v>
      </c>
      <c r="JC141" s="21" t="n">
        <v>35.5</v>
      </c>
      <c r="JD141" s="21" t="n">
        <v>33.6</v>
      </c>
      <c r="JE141" s="21" t="n">
        <v>36.8</v>
      </c>
      <c r="JF141" s="21" t="n">
        <v>33.7</v>
      </c>
      <c r="JG141" s="21" t="n">
        <v>29.9</v>
      </c>
      <c r="JH141" s="21" t="n">
        <v>28.1</v>
      </c>
      <c r="JI141" s="21" t="n">
        <v>26.1</v>
      </c>
      <c r="JJ141" s="21" t="n">
        <v>28.9</v>
      </c>
      <c r="JK141" s="21" t="n">
        <v>33.7</v>
      </c>
      <c r="JL141" s="21" t="n">
        <v>37.7</v>
      </c>
      <c r="JM141" s="21" t="n">
        <v>37.9</v>
      </c>
      <c r="JN141" s="21" t="n">
        <v>38.1</v>
      </c>
      <c r="JO141" s="22" t="n">
        <f aca="false">AVERAGE(JC141:JN141)</f>
        <v>33.3333333333333</v>
      </c>
      <c r="KA141" s="0" t="n">
        <v>1991</v>
      </c>
      <c r="KB141" s="20" t="s">
        <v>147</v>
      </c>
      <c r="KC141" s="21" t="n">
        <v>27.4</v>
      </c>
      <c r="KD141" s="21" t="n">
        <v>27.2</v>
      </c>
      <c r="KE141" s="21" t="n">
        <v>26.2</v>
      </c>
      <c r="KF141" s="21" t="n">
        <v>24.9</v>
      </c>
      <c r="KG141" s="21" t="n">
        <v>21.9</v>
      </c>
      <c r="KH141" s="21" t="n">
        <v>21.2</v>
      </c>
      <c r="KI141" s="21" t="n">
        <v>19.3</v>
      </c>
      <c r="KJ141" s="21" t="n">
        <v>20.8</v>
      </c>
      <c r="KK141" s="21" t="n">
        <v>22.8</v>
      </c>
      <c r="KL141" s="21" t="n">
        <v>23.2</v>
      </c>
      <c r="KM141" s="21" t="n">
        <v>24.9</v>
      </c>
      <c r="KN141" s="21" t="n">
        <v>26.1</v>
      </c>
      <c r="KO141" s="22" t="n">
        <f aca="false">AVERAGE(KC141:KN141)</f>
        <v>23.825</v>
      </c>
      <c r="LA141" s="0" t="n">
        <v>1991</v>
      </c>
      <c r="LB141" s="20" t="s">
        <v>147</v>
      </c>
      <c r="LC141" s="21" t="n">
        <v>31</v>
      </c>
      <c r="LD141" s="21" t="n">
        <v>30.7</v>
      </c>
      <c r="LE141" s="21" t="n">
        <v>31.4</v>
      </c>
      <c r="LF141" s="21" t="n">
        <v>28.6</v>
      </c>
      <c r="LG141" s="21" t="n">
        <v>27.1</v>
      </c>
      <c r="LH141" s="21" t="n">
        <v>27.2</v>
      </c>
      <c r="LI141" s="21" t="n">
        <v>25.4</v>
      </c>
      <c r="LJ141" s="21" t="n">
        <v>26.7</v>
      </c>
      <c r="LK141" s="21" t="n">
        <v>28.8</v>
      </c>
      <c r="LL141" s="21" t="n">
        <v>30.2</v>
      </c>
      <c r="LM141" s="21" t="n">
        <v>31</v>
      </c>
      <c r="LN141" s="21" t="n">
        <v>33.3</v>
      </c>
      <c r="LO141" s="22" t="n">
        <f aca="false">AVERAGE(LC141:LN141)</f>
        <v>29.2833333333333</v>
      </c>
      <c r="MA141" s="0" t="n">
        <v>1991</v>
      </c>
      <c r="MB141" s="20" t="s">
        <v>147</v>
      </c>
      <c r="MC141" s="21" t="n">
        <v>33.1</v>
      </c>
      <c r="MD141" s="21" t="n">
        <v>34.5</v>
      </c>
      <c r="ME141" s="21" t="n">
        <v>34.3</v>
      </c>
      <c r="MF141" s="21" t="n">
        <v>29.2</v>
      </c>
      <c r="MG141" s="21" t="n">
        <v>25.6</v>
      </c>
      <c r="MH141" s="21" t="n">
        <v>23.4</v>
      </c>
      <c r="MI141" s="21" t="n">
        <v>19.8</v>
      </c>
      <c r="MJ141" s="21" t="n">
        <v>23.2</v>
      </c>
      <c r="MK141" s="21" t="n">
        <v>27.7</v>
      </c>
      <c r="ML141" s="21" t="n">
        <v>32.9</v>
      </c>
      <c r="MM141" s="21" t="n">
        <v>34.5</v>
      </c>
      <c r="MN141" s="21" t="n">
        <v>34.7</v>
      </c>
      <c r="MO141" s="22" t="n">
        <f aca="false">AVERAGE(MC141:MN141)</f>
        <v>29.4083333333333</v>
      </c>
      <c r="NA141" s="0" t="n">
        <v>1991</v>
      </c>
      <c r="NB141" s="20" t="s">
        <v>147</v>
      </c>
      <c r="NC141" s="21" t="n">
        <v>31.6</v>
      </c>
      <c r="ND141" s="21" t="n">
        <v>31.5</v>
      </c>
      <c r="NE141" s="21" t="n">
        <v>32.7</v>
      </c>
      <c r="NF141" s="21" t="n">
        <v>29.5</v>
      </c>
      <c r="NG141" s="21" t="n">
        <v>26.5</v>
      </c>
      <c r="NH141" s="21" t="n">
        <v>25.7</v>
      </c>
      <c r="NI141" s="21" t="n">
        <v>23.5</v>
      </c>
      <c r="NJ141" s="21" t="n">
        <v>27</v>
      </c>
      <c r="NK141" s="21" t="n">
        <v>30.5</v>
      </c>
      <c r="NL141" s="21" t="n">
        <v>33.3</v>
      </c>
      <c r="NM141" s="21" t="n">
        <v>34.7</v>
      </c>
      <c r="NN141" s="21" t="n">
        <v>35.2</v>
      </c>
      <c r="NO141" s="22" t="n">
        <f aca="false">AVERAGE(NC141:NN141)</f>
        <v>30.1416666666667</v>
      </c>
      <c r="OA141" s="0" t="n">
        <v>1991</v>
      </c>
      <c r="OB141" s="20" t="s">
        <v>147</v>
      </c>
      <c r="OC141" s="21" t="n">
        <v>37.2</v>
      </c>
      <c r="OD141" s="21" t="n">
        <v>38.2</v>
      </c>
      <c r="OE141" s="21" t="n">
        <v>36</v>
      </c>
      <c r="OF141" s="21" t="n">
        <v>33.9</v>
      </c>
      <c r="OG141" s="21" t="n">
        <v>29</v>
      </c>
      <c r="OH141" s="21" t="n">
        <v>26.3</v>
      </c>
      <c r="OI141" s="21" t="n">
        <v>26</v>
      </c>
      <c r="OJ141" s="21" t="n">
        <v>28.8</v>
      </c>
      <c r="OK141" s="21" t="n">
        <v>33</v>
      </c>
      <c r="OL141" s="21" t="n">
        <v>37.2</v>
      </c>
      <c r="OM141" s="21" t="n">
        <v>37.8</v>
      </c>
      <c r="ON141" s="21" t="n">
        <v>39.1</v>
      </c>
      <c r="OO141" s="22" t="n">
        <f aca="false">AVERAGE(OC141:ON141)</f>
        <v>33.5416666666667</v>
      </c>
      <c r="PA141" s="0" t="n">
        <v>1991</v>
      </c>
      <c r="PB141" s="20" t="s">
        <v>147</v>
      </c>
      <c r="PC141" s="21" t="n">
        <v>31.7</v>
      </c>
      <c r="PD141" s="21" t="n">
        <v>30.1</v>
      </c>
      <c r="PE141" s="21" t="n">
        <v>31</v>
      </c>
      <c r="PF141" s="21" t="n">
        <v>30.1</v>
      </c>
      <c r="PG141" s="21" t="n">
        <v>29.1</v>
      </c>
      <c r="PH141" s="21" t="n">
        <v>29</v>
      </c>
      <c r="PI141" s="21" t="n">
        <v>28.7</v>
      </c>
      <c r="PJ141" s="21" t="n">
        <v>29.3</v>
      </c>
      <c r="PK141" s="21" t="n">
        <v>31.3</v>
      </c>
      <c r="PL141" s="21" t="n">
        <v>32.9</v>
      </c>
      <c r="PM141" s="21" t="n">
        <v>33.4</v>
      </c>
      <c r="PN141" s="21" t="n">
        <v>34.5</v>
      </c>
      <c r="PO141" s="22" t="n">
        <f aca="false">AVERAGE(PC141:PN141)</f>
        <v>30.925</v>
      </c>
      <c r="QA141" s="0" t="n">
        <v>1991</v>
      </c>
      <c r="QB141" s="20" t="s">
        <v>147</v>
      </c>
      <c r="QC141" s="21" t="n">
        <v>31.4</v>
      </c>
      <c r="QD141" s="21" t="n">
        <v>31.2</v>
      </c>
      <c r="QE141" s="21" t="n">
        <v>30.1</v>
      </c>
      <c r="QF141" s="21" t="n">
        <v>28.6</v>
      </c>
      <c r="QG141" s="21" t="n">
        <v>27.3</v>
      </c>
      <c r="QH141" s="21" t="n">
        <v>27</v>
      </c>
      <c r="QI141" s="21" t="n">
        <v>26.2</v>
      </c>
      <c r="QJ141" s="21" t="n">
        <v>27.4</v>
      </c>
      <c r="QK141" s="21" t="n">
        <v>28.8</v>
      </c>
      <c r="QL141" s="21" t="n">
        <v>29.9</v>
      </c>
      <c r="QM141" s="21" t="n">
        <v>31.4</v>
      </c>
      <c r="QN141" s="21" t="n">
        <v>33.5</v>
      </c>
      <c r="QO141" s="22" t="n">
        <f aca="false">AVERAGE(QC141:QN141)</f>
        <v>29.4</v>
      </c>
      <c r="RA141" s="0" t="n">
        <v>1991</v>
      </c>
      <c r="RB141" s="20" t="s">
        <v>147</v>
      </c>
      <c r="RC141" s="21" t="n">
        <v>34.7</v>
      </c>
      <c r="RD141" s="21" t="n">
        <v>35.3</v>
      </c>
      <c r="RE141" s="21" t="n">
        <v>33.7</v>
      </c>
      <c r="RF141" s="21" t="n">
        <v>28.7</v>
      </c>
      <c r="RG141" s="21" t="n">
        <v>24.6</v>
      </c>
      <c r="RH141" s="21" t="n">
        <v>22.7</v>
      </c>
      <c r="RI141" s="21" t="n">
        <v>19.6</v>
      </c>
      <c r="RJ141" s="21" t="n">
        <v>22.5</v>
      </c>
      <c r="RK141" s="21" t="n">
        <v>26.9</v>
      </c>
      <c r="RL141" s="21" t="n">
        <v>32.2</v>
      </c>
      <c r="RM141" s="21" t="n">
        <v>33.7</v>
      </c>
      <c r="RN141" s="21" t="n">
        <v>34.1</v>
      </c>
      <c r="RO141" s="22" t="n">
        <f aca="false">AVERAGE(RC141:RN141)</f>
        <v>29.0583333333333</v>
      </c>
      <c r="SA141" s="0" t="n">
        <v>1991</v>
      </c>
      <c r="SB141" s="29" t="s">
        <v>147</v>
      </c>
      <c r="SC141" s="27" t="n">
        <v>32.2</v>
      </c>
      <c r="SD141" s="27" t="n">
        <v>32</v>
      </c>
      <c r="SE141" s="27" t="n">
        <v>31.1</v>
      </c>
      <c r="SF141" s="27" t="n">
        <v>27.8</v>
      </c>
      <c r="SG141" s="27" t="n">
        <v>24.8</v>
      </c>
      <c r="SH141" s="27" t="n">
        <v>22.4</v>
      </c>
      <c r="SI141" s="27" t="n">
        <v>19.2</v>
      </c>
      <c r="SJ141" s="27" t="n">
        <v>22.8</v>
      </c>
      <c r="SK141" s="27" t="n">
        <v>26.4</v>
      </c>
      <c r="SL141" s="27" t="n">
        <v>29.4</v>
      </c>
      <c r="SM141" s="27" t="n">
        <v>31.5</v>
      </c>
      <c r="SN141" s="27" t="n">
        <v>31.9</v>
      </c>
      <c r="SO141" s="22" t="n">
        <f aca="false">AVERAGE(SC141:SN141)</f>
        <v>27.625</v>
      </c>
      <c r="TA141" s="0" t="n">
        <v>1991</v>
      </c>
      <c r="TB141" s="29" t="s">
        <v>147</v>
      </c>
      <c r="TC141" s="27" t="n">
        <v>32.4</v>
      </c>
      <c r="TD141" s="27" t="n">
        <v>32.4</v>
      </c>
      <c r="TE141" s="27" t="n">
        <v>33.5</v>
      </c>
      <c r="TF141" s="27" t="n">
        <v>29.8</v>
      </c>
      <c r="TG141" s="27" t="n">
        <v>26.7</v>
      </c>
      <c r="TH141" s="27" t="n">
        <v>25.5</v>
      </c>
      <c r="TI141" s="27" t="n">
        <v>23.3</v>
      </c>
      <c r="TJ141" s="27" t="n">
        <v>27</v>
      </c>
      <c r="TK141" s="27" t="n">
        <v>30.8</v>
      </c>
      <c r="TL141" s="27" t="n">
        <v>33.9</v>
      </c>
      <c r="TM141" s="27" t="n">
        <v>35.5</v>
      </c>
      <c r="TN141" s="27" t="n">
        <v>35.2</v>
      </c>
      <c r="TO141" s="22" t="n">
        <f aca="false">AVERAGE(TC141:TN141)</f>
        <v>30.5</v>
      </c>
      <c r="UA141" s="0" t="n">
        <v>1991</v>
      </c>
      <c r="UB141" s="29" t="s">
        <v>147</v>
      </c>
      <c r="UC141" s="27" t="n">
        <v>32.4</v>
      </c>
      <c r="UD141" s="27" t="n">
        <v>32.7</v>
      </c>
      <c r="UE141" s="27" t="n">
        <v>32</v>
      </c>
      <c r="UF141" s="27" t="n">
        <v>28.9</v>
      </c>
      <c r="UG141" s="27" t="n">
        <v>26.3</v>
      </c>
      <c r="UH141" s="27" t="n">
        <v>24.5</v>
      </c>
      <c r="UI141" s="27" t="n">
        <v>22.2</v>
      </c>
      <c r="UJ141" s="27" t="n">
        <v>25.8</v>
      </c>
      <c r="UK141" s="27" t="n">
        <v>29.5</v>
      </c>
      <c r="UL141" s="27" t="n">
        <v>30.8</v>
      </c>
      <c r="UM141" s="27" t="n">
        <v>32.1</v>
      </c>
      <c r="UN141" s="27" t="n">
        <v>32.3</v>
      </c>
      <c r="UO141" s="22" t="n">
        <f aca="false">AVERAGE(UC141:UN141)</f>
        <v>29.125</v>
      </c>
      <c r="VA141" s="0" t="n">
        <v>1991</v>
      </c>
      <c r="VB141" s="29" t="s">
        <v>147</v>
      </c>
      <c r="VC141" s="27" t="n">
        <v>32.5</v>
      </c>
      <c r="VD141" s="27" t="n">
        <v>31.7</v>
      </c>
      <c r="VE141" s="27" t="n">
        <v>35.2</v>
      </c>
      <c r="VF141" s="27" t="n">
        <v>32.2</v>
      </c>
      <c r="VG141" s="27" t="n">
        <v>29.6</v>
      </c>
      <c r="VH141" s="27" t="n">
        <v>29.7</v>
      </c>
      <c r="VI141" s="27" t="n">
        <v>28.5</v>
      </c>
      <c r="VJ141" s="27" t="n">
        <v>30.9</v>
      </c>
      <c r="VK141" s="27" t="n">
        <v>34.2</v>
      </c>
      <c r="VL141" s="27" t="n">
        <v>36.9</v>
      </c>
      <c r="VM141" s="27" t="n">
        <v>37.6</v>
      </c>
      <c r="VN141" s="27" t="n">
        <v>38.7</v>
      </c>
      <c r="VO141" s="22" t="n">
        <f aca="false">AVERAGE(VC141:VN141)</f>
        <v>33.1416666666667</v>
      </c>
      <c r="WA141" s="0" t="n">
        <v>1991</v>
      </c>
      <c r="WB141" s="29" t="s">
        <v>147</v>
      </c>
      <c r="WC141" s="27" t="n">
        <v>29.9</v>
      </c>
      <c r="WD141" s="27" t="n">
        <v>30.7</v>
      </c>
      <c r="WE141" s="27" t="n">
        <v>30.2</v>
      </c>
      <c r="WF141" s="27" t="n">
        <v>28.6</v>
      </c>
      <c r="WG141" s="27" t="n">
        <v>25.9</v>
      </c>
      <c r="WH141" s="27" t="n">
        <v>25.2</v>
      </c>
      <c r="WI141" s="27" t="n">
        <v>23</v>
      </c>
      <c r="WJ141" s="27" t="n">
        <v>25.3</v>
      </c>
      <c r="WK141" s="27" t="n">
        <v>27.6</v>
      </c>
      <c r="WL141" s="27" t="n">
        <v>27.9</v>
      </c>
      <c r="WM141" s="27" t="n">
        <v>29.6</v>
      </c>
      <c r="WN141" s="27" t="n">
        <v>30.9</v>
      </c>
      <c r="WO141" s="22" t="n">
        <f aca="false">AVERAGE(WC141:WN141)</f>
        <v>27.9</v>
      </c>
      <c r="XA141" s="0" t="n">
        <v>1991</v>
      </c>
      <c r="XB141" s="29" t="s">
        <v>147</v>
      </c>
      <c r="XC141" s="27" t="n">
        <v>31.3</v>
      </c>
      <c r="XD141" s="27" t="n">
        <v>30</v>
      </c>
      <c r="XE141" s="27" t="n">
        <v>29.1</v>
      </c>
      <c r="XF141" s="27" t="n">
        <v>27.7</v>
      </c>
      <c r="XG141" s="27" t="n">
        <v>24.7</v>
      </c>
      <c r="XH141" s="27" t="n">
        <v>24.2</v>
      </c>
      <c r="XI141" s="27" t="n">
        <v>22.1</v>
      </c>
      <c r="XJ141" s="27" t="n">
        <v>25.3</v>
      </c>
      <c r="XK141" s="27" t="n">
        <v>29</v>
      </c>
      <c r="XL141" s="27" t="n">
        <v>29</v>
      </c>
      <c r="XM141" s="27" t="n">
        <v>31.3</v>
      </c>
      <c r="XN141" s="27" t="n">
        <v>30.5</v>
      </c>
      <c r="XO141" s="22" t="n">
        <f aca="false">AVERAGE(XC141:XN141)</f>
        <v>27.85</v>
      </c>
      <c r="YA141" s="0" t="n">
        <v>1991</v>
      </c>
      <c r="YB141" s="29" t="s">
        <v>147</v>
      </c>
      <c r="YC141" s="27" t="n">
        <v>30.6</v>
      </c>
      <c r="YD141" s="27" t="n">
        <v>31.8</v>
      </c>
      <c r="YE141" s="27" t="n">
        <v>33.8</v>
      </c>
      <c r="YF141" s="27" t="n">
        <v>30.6</v>
      </c>
      <c r="YG141" s="27" t="n">
        <v>28</v>
      </c>
      <c r="YH141" s="27" t="n">
        <v>27.1</v>
      </c>
      <c r="YI141" s="27" t="n">
        <v>25.1</v>
      </c>
      <c r="YJ141" s="27" t="n">
        <v>28.1</v>
      </c>
      <c r="YK141" s="27" t="n">
        <v>31.5</v>
      </c>
      <c r="YL141" s="27" t="n">
        <v>35.4</v>
      </c>
      <c r="YM141" s="27" t="n">
        <v>37.1</v>
      </c>
      <c r="YN141" s="27" t="n">
        <v>37.7</v>
      </c>
      <c r="YO141" s="22" t="n">
        <f aca="false">AVERAGE(YC141:YN141)</f>
        <v>31.4</v>
      </c>
      <c r="ZA141" s="0" t="n">
        <v>1991</v>
      </c>
      <c r="ZB141" s="29" t="s">
        <v>147</v>
      </c>
      <c r="ZC141" s="27" t="n">
        <v>29.8</v>
      </c>
      <c r="ZD141" s="27" t="n">
        <v>29.7</v>
      </c>
      <c r="ZE141" s="27" t="n">
        <v>29.1</v>
      </c>
      <c r="ZF141" s="27" t="n">
        <v>27.5</v>
      </c>
      <c r="ZG141" s="27" t="n">
        <v>25.7</v>
      </c>
      <c r="ZH141" s="27" t="n">
        <v>25.5</v>
      </c>
      <c r="ZI141" s="27" t="n">
        <v>24.2</v>
      </c>
      <c r="ZJ141" s="27" t="n">
        <v>25</v>
      </c>
      <c r="ZK141" s="27" t="n">
        <v>26.7</v>
      </c>
      <c r="ZL141" s="27" t="n">
        <v>27.8</v>
      </c>
      <c r="ZM141" s="27" t="n">
        <v>28.9</v>
      </c>
      <c r="ZN141" s="27" t="n">
        <v>31.7</v>
      </c>
      <c r="ZO141" s="22" t="n">
        <f aca="false">AVERAGE(ZC141:ZN141)</f>
        <v>27.6333333333333</v>
      </c>
      <c r="AAA141" s="0" t="n">
        <v>1991</v>
      </c>
      <c r="AAB141" s="29" t="s">
        <v>147</v>
      </c>
      <c r="AAC141" s="27" t="n">
        <v>34.1</v>
      </c>
      <c r="AAD141" s="27" t="n">
        <v>33.4</v>
      </c>
      <c r="AAE141" s="27" t="n">
        <v>36.3</v>
      </c>
      <c r="AAF141" s="27" t="n">
        <v>32.3</v>
      </c>
      <c r="AAG141" s="27" t="n">
        <v>28.7</v>
      </c>
      <c r="AAH141" s="27" t="n">
        <v>26.8</v>
      </c>
      <c r="AAI141" s="27" t="n">
        <v>23.3</v>
      </c>
      <c r="AAJ141" s="27" t="n">
        <v>27.5</v>
      </c>
      <c r="AAK141" s="27" t="n">
        <v>31</v>
      </c>
      <c r="AAL141" s="27" t="n">
        <v>36.3</v>
      </c>
      <c r="AAM141" s="27" t="n">
        <v>38.4</v>
      </c>
      <c r="AAN141" s="27" t="n">
        <v>36.7</v>
      </c>
      <c r="AAO141" s="22" t="n">
        <f aca="false">AVERAGE(AAC141:AAN141)</f>
        <v>32.0666666666667</v>
      </c>
      <c r="ABA141" s="0" t="n">
        <v>1991</v>
      </c>
      <c r="ABB141" s="29" t="s">
        <v>147</v>
      </c>
      <c r="ABC141" s="27" t="n">
        <v>33.9</v>
      </c>
      <c r="ABD141" s="27" t="n">
        <v>32.7</v>
      </c>
      <c r="ABE141" s="27" t="n">
        <v>34.7</v>
      </c>
      <c r="ABF141" s="27" t="n">
        <v>31.3</v>
      </c>
      <c r="ABG141" s="27" t="n">
        <v>28.1</v>
      </c>
      <c r="ABH141" s="27" t="n">
        <v>26.1</v>
      </c>
      <c r="ABI141" s="27" t="n">
        <v>23.6</v>
      </c>
      <c r="ABJ141" s="27" t="n">
        <v>27</v>
      </c>
      <c r="ABK141" s="27" t="n">
        <v>31.1</v>
      </c>
      <c r="ABL141" s="27" t="n">
        <v>36</v>
      </c>
      <c r="ABM141" s="27" t="n">
        <v>38.1</v>
      </c>
      <c r="ABN141" s="27" t="n">
        <v>38</v>
      </c>
      <c r="ABO141" s="22" t="n">
        <f aca="false">AVERAGE(ABC141:ABN141)</f>
        <v>31.7166666666667</v>
      </c>
      <c r="ACA141" s="0" t="n">
        <v>1991</v>
      </c>
      <c r="ACB141" s="29" t="s">
        <v>147</v>
      </c>
      <c r="ACC141" s="27" t="n">
        <v>28.8</v>
      </c>
      <c r="ACD141" s="27" t="n">
        <v>29</v>
      </c>
      <c r="ACE141" s="27" t="n">
        <v>28.2</v>
      </c>
      <c r="ACF141" s="27" t="n">
        <v>26.5</v>
      </c>
      <c r="ACG141" s="27" t="n">
        <v>24</v>
      </c>
      <c r="ACH141" s="27" t="n">
        <v>23.4</v>
      </c>
      <c r="ACI141" s="27" t="n">
        <v>21.6</v>
      </c>
      <c r="ACJ141" s="27" t="n">
        <v>23.1</v>
      </c>
      <c r="ACK141" s="27" t="n">
        <v>26.1</v>
      </c>
      <c r="ACL141" s="27" t="n">
        <v>27.7</v>
      </c>
      <c r="ACM141" s="27" t="n">
        <v>29.2</v>
      </c>
      <c r="ACN141" s="27" t="n">
        <v>30</v>
      </c>
      <c r="ACO141" s="22" t="n">
        <f aca="false">AVERAGE(ACC141:ACN141)</f>
        <v>26.4666666666667</v>
      </c>
      <c r="ADA141" s="0" t="n">
        <v>1991</v>
      </c>
      <c r="ADB141" s="29" t="s">
        <v>147</v>
      </c>
      <c r="ADC141" s="27" t="n">
        <v>31.3</v>
      </c>
      <c r="ADD141" s="27" t="n">
        <v>30.4</v>
      </c>
      <c r="ADE141" s="27" t="n">
        <v>29.8</v>
      </c>
      <c r="ADF141" s="27" t="n">
        <v>28.1</v>
      </c>
      <c r="ADG141" s="27" t="n">
        <v>25.5</v>
      </c>
      <c r="ADH141" s="27" t="n">
        <v>25</v>
      </c>
      <c r="ADI141" s="27" t="n">
        <v>22.7</v>
      </c>
      <c r="ADJ141" s="27" t="n">
        <v>25.3</v>
      </c>
      <c r="ADK141" s="27" t="n">
        <v>28.1</v>
      </c>
      <c r="ADL141" s="27" t="n">
        <v>28.5</v>
      </c>
      <c r="ADM141" s="27" t="n">
        <v>29.5</v>
      </c>
      <c r="ADN141" s="27" t="n">
        <v>30.6</v>
      </c>
      <c r="ADO141" s="22" t="n">
        <f aca="false">AVERAGE(ADC141:ADN141)</f>
        <v>27.9</v>
      </c>
      <c r="AEA141" s="0" t="n">
        <v>1991</v>
      </c>
      <c r="AEB141" s="29" t="s">
        <v>147</v>
      </c>
      <c r="AEC141" s="27" t="n">
        <v>32.5</v>
      </c>
      <c r="AED141" s="27" t="n">
        <v>32.8</v>
      </c>
      <c r="AEE141" s="27" t="n">
        <v>32.6</v>
      </c>
      <c r="AEF141" s="27" t="n">
        <v>28.4</v>
      </c>
      <c r="AEG141" s="27" t="n">
        <v>25.3</v>
      </c>
      <c r="AEH141" s="27" t="n">
        <v>22.8</v>
      </c>
      <c r="AEI141" s="27" t="n">
        <v>19.5</v>
      </c>
      <c r="AEJ141" s="27" t="n">
        <v>23.1</v>
      </c>
      <c r="AEK141" s="27" t="n">
        <v>27</v>
      </c>
      <c r="AEL141" s="27" t="n">
        <v>30.6</v>
      </c>
      <c r="AEM141" s="27" t="n">
        <v>32.7</v>
      </c>
      <c r="AEN141" s="27" t="n">
        <v>33</v>
      </c>
      <c r="AEO141" s="22" t="n">
        <f aca="false">AVERAGE(AEC141:AEN141)</f>
        <v>28.3583333333333</v>
      </c>
      <c r="AFA141" s="0" t="n">
        <v>1991</v>
      </c>
      <c r="AFB141" s="29" t="s">
        <v>147</v>
      </c>
      <c r="AFC141" s="27" t="n">
        <v>32.4</v>
      </c>
      <c r="AFD141" s="27" t="n">
        <v>33.8</v>
      </c>
      <c r="AFE141" s="27" t="n">
        <v>33.6</v>
      </c>
      <c r="AFF141" s="27" t="n">
        <v>28.7</v>
      </c>
      <c r="AFG141" s="27" t="n">
        <v>24.8</v>
      </c>
      <c r="AFH141" s="27" t="n">
        <v>22.9</v>
      </c>
      <c r="AFI141" s="27" t="n">
        <v>19.2</v>
      </c>
      <c r="AFJ141" s="27" t="n">
        <v>23.3</v>
      </c>
      <c r="AFK141" s="27" t="n">
        <v>27.1</v>
      </c>
      <c r="AFL141" s="27" t="n">
        <v>32.5</v>
      </c>
      <c r="AFM141" s="27" t="n">
        <v>33.8</v>
      </c>
      <c r="AFN141" s="27" t="n">
        <v>34</v>
      </c>
      <c r="AFO141" s="22" t="n">
        <f aca="false">AVERAGE(AFC141:AFN141)</f>
        <v>28.8416666666667</v>
      </c>
      <c r="AGA141" s="0" t="n">
        <v>1991</v>
      </c>
      <c r="AGB141" s="29" t="s">
        <v>147</v>
      </c>
      <c r="AGC141" s="27" t="n">
        <v>31.3</v>
      </c>
      <c r="AGD141" s="27" t="n">
        <v>31.8</v>
      </c>
      <c r="AGE141" s="27" t="n">
        <v>35.4</v>
      </c>
      <c r="AGF141" s="27" t="n">
        <v>33.3</v>
      </c>
      <c r="AGG141" s="27" t="n">
        <v>31.8</v>
      </c>
      <c r="AGH141" s="27" t="n">
        <v>30.2</v>
      </c>
      <c r="AGI141" s="27" t="n">
        <v>29</v>
      </c>
      <c r="AGJ141" s="27" t="n">
        <v>31.2</v>
      </c>
      <c r="AGK141" s="27" t="n">
        <v>34</v>
      </c>
      <c r="AGL141" s="27" t="n">
        <v>36.3</v>
      </c>
      <c r="AGM141" s="27" t="n">
        <v>35.9</v>
      </c>
      <c r="AGN141" s="27" t="n">
        <v>36.7</v>
      </c>
      <c r="AGO141" s="22" t="n">
        <f aca="false">AVERAGE(AGC141:AGN141)</f>
        <v>33.075</v>
      </c>
      <c r="AHA141" s="0" t="n">
        <v>1991</v>
      </c>
      <c r="AHB141" s="29" t="s">
        <v>147</v>
      </c>
      <c r="AHC141" s="27" t="n">
        <v>32</v>
      </c>
      <c r="AHD141" s="27" t="n">
        <v>31</v>
      </c>
      <c r="AHE141" s="27" t="n">
        <v>33.4</v>
      </c>
      <c r="AHF141" s="27" t="n">
        <v>32.7</v>
      </c>
      <c r="AHG141" s="27" t="n">
        <v>30.5</v>
      </c>
      <c r="AHH141" s="27" t="n">
        <v>30.7</v>
      </c>
      <c r="AHI141" s="27" t="n">
        <v>30</v>
      </c>
      <c r="AHJ141" s="27" t="n">
        <v>31.7</v>
      </c>
      <c r="AHK141" s="27" t="n">
        <v>34.1</v>
      </c>
      <c r="AHL141" s="27" t="n">
        <v>36.2</v>
      </c>
      <c r="AHM141" s="27" t="n">
        <v>36.4</v>
      </c>
      <c r="AHN141" s="27" t="n">
        <v>35.7</v>
      </c>
      <c r="AHO141" s="22" t="n">
        <f aca="false">AVERAGE(AHC141:AHN141)</f>
        <v>32.8666666666667</v>
      </c>
      <c r="AIA141" s="0" t="n">
        <v>1991</v>
      </c>
      <c r="AIB141" s="29" t="s">
        <v>147</v>
      </c>
      <c r="AIC141" s="27" t="n">
        <v>31.9</v>
      </c>
      <c r="AID141" s="27" t="n">
        <v>32.6</v>
      </c>
      <c r="AIE141" s="27" t="n">
        <v>35</v>
      </c>
      <c r="AIF141" s="27" t="n">
        <v>32.2</v>
      </c>
      <c r="AIG141" s="27" t="n">
        <v>29.7</v>
      </c>
      <c r="AIH141" s="27" t="n">
        <v>27.3</v>
      </c>
      <c r="AII141" s="27" t="n">
        <v>25.7</v>
      </c>
      <c r="AIJ141" s="27" t="n">
        <v>28.9</v>
      </c>
      <c r="AIK141" s="27" t="n">
        <v>32.8</v>
      </c>
      <c r="AIL141" s="27" t="n">
        <v>37.1</v>
      </c>
      <c r="AIM141" s="27" t="n">
        <v>38.3</v>
      </c>
      <c r="AIN141" s="27" t="n">
        <v>38.8</v>
      </c>
      <c r="AIO141" s="22" t="n">
        <f aca="false">AVERAGE(AIC141:AIN141)</f>
        <v>32.525</v>
      </c>
      <c r="AJA141" s="0" t="n">
        <v>1991</v>
      </c>
      <c r="AJB141" s="29" t="s">
        <v>147</v>
      </c>
      <c r="AJC141" s="27" t="n">
        <v>30.6</v>
      </c>
      <c r="AJD141" s="27" t="n">
        <v>30.6</v>
      </c>
      <c r="AJE141" s="27" t="n">
        <v>30.8</v>
      </c>
      <c r="AJF141" s="27" t="n">
        <v>29.2</v>
      </c>
      <c r="AJG141" s="27" t="n">
        <v>26.5</v>
      </c>
      <c r="AJH141" s="27" t="n">
        <v>25.8</v>
      </c>
      <c r="AJI141" s="27" t="n">
        <v>23.4</v>
      </c>
      <c r="AJJ141" s="27" t="n">
        <v>26.5</v>
      </c>
      <c r="AJK141" s="27" t="n">
        <v>29.5</v>
      </c>
      <c r="AJL141" s="27" t="n">
        <v>30.2</v>
      </c>
      <c r="AJM141" s="27" t="n">
        <v>32</v>
      </c>
      <c r="AJN141" s="27" t="n">
        <v>32.6</v>
      </c>
      <c r="AJO141" s="22" t="n">
        <f aca="false">AVERAGE(AJC141:AJN141)</f>
        <v>28.975</v>
      </c>
      <c r="AKA141" s="0" t="n">
        <v>1991</v>
      </c>
      <c r="AKB141" s="29" t="s">
        <v>147</v>
      </c>
      <c r="AKC141" s="27" t="n">
        <v>33.5</v>
      </c>
      <c r="AKD141" s="27" t="n">
        <v>34.5</v>
      </c>
      <c r="AKE141" s="27" t="n">
        <v>34.3</v>
      </c>
      <c r="AKF141" s="27" t="n">
        <v>29.8</v>
      </c>
      <c r="AKG141" s="27" t="n">
        <v>25.6</v>
      </c>
      <c r="AKH141" s="27" t="n">
        <v>22.9</v>
      </c>
      <c r="AKI141" s="27" t="n">
        <v>19.8</v>
      </c>
      <c r="AKJ141" s="27" t="n">
        <v>23.7</v>
      </c>
      <c r="AKK141" s="27" t="n">
        <v>27.9</v>
      </c>
      <c r="AKL141" s="27" t="n">
        <v>32.5</v>
      </c>
      <c r="AKM141" s="27" t="n">
        <v>33.9</v>
      </c>
      <c r="AKN141" s="27" t="n">
        <v>34.3</v>
      </c>
      <c r="AKO141" s="22" t="n">
        <f aca="false">AVERAGE(AKC141:AKN141)</f>
        <v>29.3916666666667</v>
      </c>
      <c r="ALA141" s="0" t="n">
        <v>1991</v>
      </c>
      <c r="ALB141" s="29" t="s">
        <v>147</v>
      </c>
      <c r="ALC141" s="27" t="n">
        <v>29.7</v>
      </c>
      <c r="ALD141" s="27" t="n">
        <v>29.9</v>
      </c>
      <c r="ALE141" s="27" t="n">
        <v>29.3</v>
      </c>
      <c r="ALF141" s="27" t="n">
        <v>27</v>
      </c>
      <c r="ALG141" s="27" t="n">
        <v>24.7</v>
      </c>
      <c r="ALH141" s="27" t="n">
        <v>23.8</v>
      </c>
      <c r="ALI141" s="27" t="n">
        <v>21.3</v>
      </c>
      <c r="ALJ141" s="27" t="n">
        <v>23.7</v>
      </c>
      <c r="ALK141" s="27" t="n">
        <v>25.7</v>
      </c>
      <c r="ALL141" s="27" t="n">
        <v>27</v>
      </c>
      <c r="ALM141" s="27" t="n">
        <v>28</v>
      </c>
      <c r="ALN141" s="27" t="n">
        <v>28.9</v>
      </c>
      <c r="ALO141" s="22" t="n">
        <f aca="false">AVERAGE(ALC141:ALN141)</f>
        <v>26.5833333333333</v>
      </c>
    </row>
    <row r="142" customFormat="false" ht="12.8" hidden="false" customHeight="false" outlineLevel="0" collapsed="false">
      <c r="A142" s="16"/>
      <c r="B142" s="8" t="n">
        <f aca="false">AVERAGE(AO142,BO142,CO142,DO142,EO142,FO142,GO142,HO142,IO142,JO142,KO142,LO142,MO142,NO142,OO142,PO142,QO142,RO142,SO142,TO142,UO142,VO142,WO142,XO142,YO142,ZO142,AAO142,ABO142,ACO142,ADO142,AEO142,AFO142,AGO142,AHO142,AIO142,AJO142,AKO142,ALO142,Sheet2!O142,Sheet2!AO142,Sheet2!BO142,Sheet2!CO142)</f>
        <v>29.1509920634921</v>
      </c>
      <c r="C142" s="10" t="n">
        <f aca="false">AVERAGE(B138:B142)</f>
        <v>29.0792730880231</v>
      </c>
      <c r="D142" s="9" t="n">
        <f aca="false">AVERAGE(B133:B142)</f>
        <v>29.0041429924242</v>
      </c>
      <c r="E142" s="8" t="n">
        <f aca="false">AVERAGE(B123:B142)</f>
        <v>28.9191282242063</v>
      </c>
      <c r="F142" s="11" t="n">
        <f aca="false">AVERAGE(B93:B142)</f>
        <v>28.8153488906926</v>
      </c>
      <c r="G142" s="2" t="n">
        <f aca="false">MAX(AC142:AN142,BC142:BN142,CC142:CN142,DC142:DN142,EC142:EN142,FC142:FN142,GC142:GN142,HC142:HN142,IC142:IN142,JC142:JN142,KC142:KN142,LC142:LN142,MC142:MN142,NC142:NN142,OC142:ON142,PC142:PN142,QC142:QN142,RC142:RN142,SC142:SN142,TC142:TN142,UC142:UN142,VC142:VN142,WC142:WN142,XC142:XN142,YC142:YN142,ZC142:ZN142,AAC142:AAN142,ABC142:ABN142,ACC142:ACN142,ADC142:ADN142,AEC142:AEN142,AFC142:AFN142,AGC142:AGN142,AHC142:AHN142,AIC142:AIN142,AJC142:AJN142,AKC142:AKN142,ALC142:ALN142,Sheet2!C142:N142,Sheet2!AC142:AN142,Sheet2!BC142:BN142,Sheet2!CC142:CN142)</f>
        <v>40.1</v>
      </c>
      <c r="H142" s="17" t="n">
        <f aca="false">MEDIAN(AC142:AN142,BC142:BN142,CC142:CN142,DC142:DN142,EC142:EN142,FC142:FN142,GC142:GN142,HC142:HN142,IC142:IN142,JC142:JN142,KC142:KN142,LC142:LN142,MC142:MN142,NC142:NN142,OC142:ON142,PC142:PN142,QC142:QN142,RC142:RN142,SC142:SN142,TC142:TN142,UC142:UN142,VC142:VN142,WC142:WN142,XC142:XN142,YC142:YN142,ZC142:ZN142,AAC142:AAN142,ABC142:ABN142,ACC142:ACN142,ADC142:ADN142,AEC142:AEN142,AFC142:AFN142,AGC142:AGN142,AHC142:AHN142,AIC142:AIN142,AJC142:AJN142,AKC142:AKN142,ALC142:ALN142,Sheet2!C142:N142,Sheet2!AC142:AN142,Sheet2!BC142:BN142,Sheet2!CC142:CN142)</f>
        <v>29.3</v>
      </c>
      <c r="I142" s="18" t="n">
        <f aca="false">MIN(AC142:AN142,BC142:BN142,CC142:CN142,DC142:DN142,EC142:EN142,FC142:FN142,GC142:GN142,HC142:HN142,IC142:IN142,JC142:JN142,KC142:KN142,LC142:LN142,MC142:MN142,NC142:NN142,OC142:ON142,PC142:PN142,QC142:QN142,RC142:RN142,SC142:SN142,TC142:TN142,UC142:UN142,VC142:VN142,WC142:WN142,XC142:XN142,YC142:YN142,ZC142:ZN142,AAC142:AAN142,ABC142:ABN142,ACC142:ACN142,ADC142:ADN142,AEC142:AEN142,AFC142:AFN142,AGC142:AGN142,AHC142:AHN142,AIC142:AIN142,AJC142:AJN142,AKC142:AKN142,ALC142:ALN142,Sheet2!C142:N142,Sheet2!AC142:AN142,Sheet2!BC142:BN142,Sheet2!CC142:CN142)</f>
        <v>19.1</v>
      </c>
      <c r="K142" s="19" t="n">
        <f aca="false">(G142+I142)/2</f>
        <v>29.6</v>
      </c>
      <c r="AB142" s="33" t="n">
        <v>1992</v>
      </c>
      <c r="AC142" s="21" t="n">
        <v>38.7</v>
      </c>
      <c r="AD142" s="21" t="n">
        <v>34.3</v>
      </c>
      <c r="AE142" s="21" t="n">
        <v>35.1</v>
      </c>
      <c r="AF142" s="21" t="n">
        <v>31.1</v>
      </c>
      <c r="AG142" s="21" t="n">
        <v>25.6</v>
      </c>
      <c r="AH142" s="21" t="n">
        <v>23.5</v>
      </c>
      <c r="AI142" s="21" t="n">
        <v>23.8</v>
      </c>
      <c r="AJ142" s="21" t="n">
        <v>26.1</v>
      </c>
      <c r="AK142" s="21" t="n">
        <v>28.6</v>
      </c>
      <c r="AL142" s="21" t="n">
        <v>32.1</v>
      </c>
      <c r="AM142" s="21" t="n">
        <v>34.8</v>
      </c>
      <c r="AN142" s="21" t="n">
        <v>35</v>
      </c>
      <c r="AO142" s="22" t="n">
        <f aca="false">AVERAGE(AC142:AN142)</f>
        <v>30.725</v>
      </c>
      <c r="BA142" s="0" t="n">
        <v>1992</v>
      </c>
      <c r="BB142" s="20" t="s">
        <v>148</v>
      </c>
      <c r="BC142" s="21" t="n">
        <v>37.3</v>
      </c>
      <c r="BD142" s="21" t="n">
        <v>32.9</v>
      </c>
      <c r="BE142" s="21" t="n">
        <v>33.5</v>
      </c>
      <c r="BF142" s="21" t="n">
        <v>28.6</v>
      </c>
      <c r="BG142" s="21" t="n">
        <v>22.5</v>
      </c>
      <c r="BH142" s="21" t="n">
        <v>19.4</v>
      </c>
      <c r="BI142" s="21" t="n">
        <v>20.1</v>
      </c>
      <c r="BJ142" s="21" t="n">
        <v>21.5</v>
      </c>
      <c r="BK142" s="21" t="n">
        <v>24</v>
      </c>
      <c r="BL142" s="21" t="n">
        <v>28.7</v>
      </c>
      <c r="BM142" s="21" t="n">
        <v>30.4</v>
      </c>
      <c r="BN142" s="21" t="n">
        <v>33.7</v>
      </c>
      <c r="BO142" s="22" t="n">
        <f aca="false">AVERAGE(BC142:BN142)</f>
        <v>27.7166666666667</v>
      </c>
      <c r="CA142" s="0" t="n">
        <v>1992</v>
      </c>
      <c r="CB142" s="20" t="s">
        <v>148</v>
      </c>
      <c r="CC142" s="21" t="n">
        <v>39.4</v>
      </c>
      <c r="CD142" s="21" t="n">
        <v>37.4</v>
      </c>
      <c r="CE142" s="21" t="n">
        <v>36.5</v>
      </c>
      <c r="CF142" s="21" t="n">
        <v>32.2</v>
      </c>
      <c r="CG142" s="21" t="n">
        <v>25.2</v>
      </c>
      <c r="CH142" s="21" t="n">
        <v>23.1</v>
      </c>
      <c r="CI142" s="21" t="n">
        <v>24</v>
      </c>
      <c r="CJ142" s="21" t="n">
        <v>25.9</v>
      </c>
      <c r="CK142" s="21" t="n">
        <v>29.4</v>
      </c>
      <c r="CL142" s="21" t="n">
        <v>32.4</v>
      </c>
      <c r="CM142" s="21" t="n">
        <v>34.2</v>
      </c>
      <c r="CN142" s="21" t="n">
        <v>36.9</v>
      </c>
      <c r="CO142" s="22" t="n">
        <f aca="false">AVERAGE(CC142:CN142)</f>
        <v>31.3833333333333</v>
      </c>
      <c r="DA142" s="35" t="n">
        <v>1992</v>
      </c>
      <c r="DB142" s="36" t="s">
        <v>148</v>
      </c>
      <c r="DC142" s="37" t="n">
        <v>33.1</v>
      </c>
      <c r="DD142" s="37" t="n">
        <v>32.1</v>
      </c>
      <c r="DE142" s="37" t="n">
        <v>31.8</v>
      </c>
      <c r="DF142" s="37" t="n">
        <v>29.7</v>
      </c>
      <c r="DG142" s="37" t="n">
        <v>27.7</v>
      </c>
      <c r="DH142" s="37" t="n">
        <v>24.7</v>
      </c>
      <c r="DI142" s="37" t="n">
        <v>24.8</v>
      </c>
      <c r="DJ142" s="37" t="n">
        <v>26.2</v>
      </c>
      <c r="DK142" s="37" t="n">
        <v>28.5</v>
      </c>
      <c r="DL142" s="37" t="n">
        <v>29</v>
      </c>
      <c r="DM142" s="37" t="n">
        <v>31</v>
      </c>
      <c r="DN142" s="37" t="n">
        <v>31.1</v>
      </c>
      <c r="DO142" s="22" t="n">
        <f aca="false">AVERAGE(DC142:DN142)</f>
        <v>29.1416666666667</v>
      </c>
      <c r="EA142" s="0" t="n">
        <v>1992</v>
      </c>
      <c r="EB142" s="20" t="s">
        <v>148</v>
      </c>
      <c r="EC142" s="21" t="n">
        <v>30</v>
      </c>
      <c r="ED142" s="21" t="n">
        <v>28.5</v>
      </c>
      <c r="EE142" s="21" t="n">
        <v>27.3</v>
      </c>
      <c r="EF142" s="21" t="n">
        <v>25</v>
      </c>
      <c r="EG142" s="21" t="n">
        <v>22.5</v>
      </c>
      <c r="EH142" s="21" t="n">
        <v>20.5</v>
      </c>
      <c r="EI142" s="21" t="n">
        <v>20.9</v>
      </c>
      <c r="EJ142" s="21" t="n">
        <v>22.1</v>
      </c>
      <c r="EK142" s="21" t="n">
        <v>23.9</v>
      </c>
      <c r="EL142" s="21" t="n">
        <v>25.1</v>
      </c>
      <c r="EM142" s="21" t="n">
        <v>27.5</v>
      </c>
      <c r="EN142" s="21" t="n">
        <v>27.8</v>
      </c>
      <c r="EO142" s="22" t="n">
        <f aca="false">AVERAGE(EC142:EN142)</f>
        <v>25.0916666666667</v>
      </c>
      <c r="FA142" s="0" t="n">
        <v>1992</v>
      </c>
      <c r="FB142" s="20" t="s">
        <v>148</v>
      </c>
      <c r="FC142" s="21" t="n">
        <v>31.3</v>
      </c>
      <c r="FD142" s="21" t="n">
        <v>29.6</v>
      </c>
      <c r="FE142" s="21" t="n">
        <v>28</v>
      </c>
      <c r="FF142" s="21" t="n">
        <v>26.4</v>
      </c>
      <c r="FG142" s="21" t="n">
        <v>23.7</v>
      </c>
      <c r="FH142" s="21" t="n">
        <v>21.9</v>
      </c>
      <c r="FI142" s="21" t="n">
        <v>22.1</v>
      </c>
      <c r="FJ142" s="21" t="n">
        <v>23</v>
      </c>
      <c r="FK142" s="21" t="n">
        <v>24.9</v>
      </c>
      <c r="FL142" s="21" t="n">
        <v>26</v>
      </c>
      <c r="FM142" s="21" t="n">
        <v>28.6</v>
      </c>
      <c r="FN142" s="21" t="n">
        <v>28.6</v>
      </c>
      <c r="FO142" s="22" t="n">
        <f aca="false">AVERAGE(FC142:FN142)</f>
        <v>26.175</v>
      </c>
      <c r="GA142" s="0" t="n">
        <v>1992</v>
      </c>
      <c r="GB142" s="20" t="s">
        <v>148</v>
      </c>
      <c r="GC142" s="21" t="n">
        <v>33.4</v>
      </c>
      <c r="GD142" s="21" t="n">
        <v>32.1</v>
      </c>
      <c r="GE142" s="21" t="n">
        <v>31.7</v>
      </c>
      <c r="GF142" s="21" t="n">
        <v>29.8</v>
      </c>
      <c r="GG142" s="21" t="n">
        <v>28</v>
      </c>
      <c r="GH142" s="21" t="n">
        <v>25.4</v>
      </c>
      <c r="GI142" s="21" t="n">
        <v>25.2</v>
      </c>
      <c r="GJ142" s="21" t="n">
        <v>26.7</v>
      </c>
      <c r="GK142" s="21" t="n">
        <v>29</v>
      </c>
      <c r="GL142" s="21" t="n">
        <v>29.2</v>
      </c>
      <c r="GM142" s="21" t="n">
        <v>31.4</v>
      </c>
      <c r="GN142" s="21" t="n">
        <v>30.6</v>
      </c>
      <c r="GO142" s="22" t="n">
        <f aca="false">AVERAGE(GC142:GN142)</f>
        <v>29.375</v>
      </c>
      <c r="HA142" s="0" t="n">
        <v>1992</v>
      </c>
      <c r="HB142" s="20" t="s">
        <v>148</v>
      </c>
      <c r="HC142" s="21" t="n">
        <v>36.4</v>
      </c>
      <c r="HD142" s="21" t="n">
        <v>33.8</v>
      </c>
      <c r="HE142" s="21" t="n">
        <v>36</v>
      </c>
      <c r="HF142" s="21" t="n">
        <v>34.1</v>
      </c>
      <c r="HG142" s="21" t="n">
        <v>31.1</v>
      </c>
      <c r="HH142" s="21" t="n">
        <v>28.4</v>
      </c>
      <c r="HI142" s="21" t="n">
        <v>27.9</v>
      </c>
      <c r="HJ142" s="21" t="n">
        <v>30.7</v>
      </c>
      <c r="HK142" s="21" t="n">
        <v>33.6</v>
      </c>
      <c r="HL142" s="21" t="n">
        <v>33.1</v>
      </c>
      <c r="HM142" s="21" t="n">
        <v>36</v>
      </c>
      <c r="HN142" s="21" t="n">
        <v>35.8</v>
      </c>
      <c r="HO142" s="22" t="n">
        <f aca="false">AVERAGE(HC142:HN142)</f>
        <v>33.075</v>
      </c>
      <c r="IA142" s="0" t="n">
        <v>1992</v>
      </c>
      <c r="IB142" s="20" t="s">
        <v>148</v>
      </c>
      <c r="IC142" s="21" t="n">
        <v>32.9</v>
      </c>
      <c r="ID142" s="21" t="n">
        <v>32.2</v>
      </c>
      <c r="IE142" s="21" t="n">
        <v>31.5</v>
      </c>
      <c r="IF142" s="21" t="n">
        <v>28.9</v>
      </c>
      <c r="IG142" s="21" t="n">
        <v>28</v>
      </c>
      <c r="IH142" s="21" t="n">
        <v>26.4</v>
      </c>
      <c r="II142" s="21" t="n">
        <v>25.7</v>
      </c>
      <c r="IJ142" s="21" t="n">
        <v>27.1</v>
      </c>
      <c r="IK142" s="21" t="n">
        <v>29.3</v>
      </c>
      <c r="IL142" s="21" t="n">
        <v>29.5</v>
      </c>
      <c r="IM142" s="21" t="n">
        <v>31</v>
      </c>
      <c r="IN142" s="21" t="n">
        <v>30.8</v>
      </c>
      <c r="IO142" s="22" t="n">
        <f aca="false">AVERAGE(IC142:IN142)</f>
        <v>29.4416666666667</v>
      </c>
      <c r="JA142" s="0" t="n">
        <v>1992</v>
      </c>
      <c r="JB142" s="20" t="s">
        <v>148</v>
      </c>
      <c r="JC142" s="21" t="n">
        <v>39.5</v>
      </c>
      <c r="JD142" s="21" t="n">
        <v>36.6</v>
      </c>
      <c r="JE142" s="21" t="n">
        <v>37</v>
      </c>
      <c r="JF142" s="21" t="n">
        <v>34.4</v>
      </c>
      <c r="JG142" s="21" t="n">
        <v>28.6</v>
      </c>
      <c r="JH142" s="21" t="n">
        <v>25.8</v>
      </c>
      <c r="JI142" s="21" t="n">
        <v>26.4</v>
      </c>
      <c r="JJ142" s="21" t="n">
        <v>29.7</v>
      </c>
      <c r="JK142" s="21" t="n">
        <v>33.2</v>
      </c>
      <c r="JL142" s="21" t="n">
        <v>35</v>
      </c>
      <c r="JM142" s="21" t="n">
        <v>37</v>
      </c>
      <c r="JN142" s="21" t="n">
        <v>38.2</v>
      </c>
      <c r="JO142" s="22" t="n">
        <f aca="false">AVERAGE(JC142:JN142)</f>
        <v>33.45</v>
      </c>
      <c r="KA142" s="0" t="n">
        <v>1992</v>
      </c>
      <c r="KB142" s="20" t="s">
        <v>148</v>
      </c>
      <c r="KC142" s="21" t="n">
        <v>27.3</v>
      </c>
      <c r="KD142" s="21" t="n">
        <v>26.5</v>
      </c>
      <c r="KE142" s="21" t="n">
        <v>25.5</v>
      </c>
      <c r="KF142" s="21" t="n">
        <v>23.8</v>
      </c>
      <c r="KG142" s="21" t="n">
        <v>21.5</v>
      </c>
      <c r="KH142" s="21" t="n">
        <v>19.3</v>
      </c>
      <c r="KI142" s="21" t="n">
        <v>19.5</v>
      </c>
      <c r="KJ142" s="21" t="n">
        <v>20</v>
      </c>
      <c r="KK142" s="21" t="n">
        <v>21.5</v>
      </c>
      <c r="KL142" s="21" t="n">
        <v>22.8</v>
      </c>
      <c r="KM142" s="21" t="n">
        <v>24.9</v>
      </c>
      <c r="KN142" s="21" t="n">
        <v>25.6</v>
      </c>
      <c r="KO142" s="22" t="n">
        <f aca="false">AVERAGE(KC142:KN142)</f>
        <v>23.1833333333333</v>
      </c>
      <c r="LA142" s="0" t="n">
        <v>1992</v>
      </c>
      <c r="LB142" s="20" t="s">
        <v>148</v>
      </c>
      <c r="LC142" s="21" t="n">
        <v>33.7</v>
      </c>
      <c r="LD142" s="21" t="n">
        <v>33.1</v>
      </c>
      <c r="LE142" s="21" t="n">
        <v>32.4</v>
      </c>
      <c r="LF142" s="21" t="n">
        <v>29.2</v>
      </c>
      <c r="LG142" s="21" t="n">
        <v>27.8</v>
      </c>
      <c r="LH142" s="21" t="n">
        <v>26.1</v>
      </c>
      <c r="LI142" s="21" t="n">
        <v>25</v>
      </c>
      <c r="LJ142" s="21" t="n">
        <v>26.7</v>
      </c>
      <c r="LK142" s="21" t="n">
        <v>29.6</v>
      </c>
      <c r="LL142" s="21" t="n">
        <v>29.3</v>
      </c>
      <c r="LM142" s="21" t="n">
        <v>31</v>
      </c>
      <c r="LN142" s="21" t="n">
        <v>31.8</v>
      </c>
      <c r="LO142" s="22" t="n">
        <f aca="false">AVERAGE(LC142:LN142)</f>
        <v>29.6416666666667</v>
      </c>
      <c r="MA142" s="0" t="n">
        <v>1992</v>
      </c>
      <c r="MB142" s="20" t="s">
        <v>148</v>
      </c>
      <c r="MC142" s="21" t="n">
        <v>37</v>
      </c>
      <c r="MD142" s="21" t="n">
        <v>32.5</v>
      </c>
      <c r="ME142" s="21" t="n">
        <v>33.7</v>
      </c>
      <c r="MF142" s="21" t="n">
        <v>29.4</v>
      </c>
      <c r="MG142" s="21" t="n">
        <v>23.1</v>
      </c>
      <c r="MH142" s="21" t="n">
        <v>19.8</v>
      </c>
      <c r="MI142" s="21" t="n">
        <v>20.5</v>
      </c>
      <c r="MJ142" s="21" t="n">
        <v>22.1</v>
      </c>
      <c r="MK142" s="21" t="n">
        <v>24.8</v>
      </c>
      <c r="ML142" s="21" t="n">
        <v>29.3</v>
      </c>
      <c r="MM142" s="21" t="n">
        <v>31.2</v>
      </c>
      <c r="MN142" s="21" t="n">
        <v>33.1</v>
      </c>
      <c r="MO142" s="22" t="n">
        <f aca="false">AVERAGE(MC142:MN142)</f>
        <v>28.0416666666667</v>
      </c>
      <c r="NA142" s="0" t="n">
        <v>1992</v>
      </c>
      <c r="NB142" s="20" t="s">
        <v>148</v>
      </c>
      <c r="NC142" s="21" t="n">
        <v>36.6</v>
      </c>
      <c r="ND142" s="21" t="n">
        <v>34.5</v>
      </c>
      <c r="NE142" s="21" t="n">
        <v>33.4</v>
      </c>
      <c r="NF142" s="21" t="n">
        <v>29.7</v>
      </c>
      <c r="NG142" s="21" t="n">
        <v>25.9</v>
      </c>
      <c r="NH142" s="21" t="n">
        <v>23.4</v>
      </c>
      <c r="NI142" s="21" t="n">
        <v>23.4</v>
      </c>
      <c r="NJ142" s="21" t="n">
        <v>26.6</v>
      </c>
      <c r="NK142" s="21" t="n">
        <v>30.1</v>
      </c>
      <c r="NL142" s="21" t="n">
        <v>31.1</v>
      </c>
      <c r="NM142" s="21" t="n">
        <v>35.3</v>
      </c>
      <c r="NN142" s="21" t="n">
        <v>33.8</v>
      </c>
      <c r="NO142" s="22" t="n">
        <f aca="false">AVERAGE(NC142:NN142)</f>
        <v>30.3166666666667</v>
      </c>
      <c r="OA142" s="0" t="n">
        <v>1992</v>
      </c>
      <c r="OB142" s="20" t="s">
        <v>148</v>
      </c>
      <c r="OC142" s="21" t="n">
        <v>36.4</v>
      </c>
      <c r="OD142" s="21" t="n">
        <v>37.5</v>
      </c>
      <c r="OE142" s="21" t="n">
        <v>34.3</v>
      </c>
      <c r="OF142" s="21" t="n">
        <v>31.3</v>
      </c>
      <c r="OG142" s="21" t="n">
        <v>29.9</v>
      </c>
      <c r="OH142" s="21" t="n">
        <v>26.6</v>
      </c>
      <c r="OI142" s="21" t="n">
        <v>26.4</v>
      </c>
      <c r="OJ142" s="21" t="n">
        <v>28.7</v>
      </c>
      <c r="OK142" s="21" t="n">
        <v>33.4</v>
      </c>
      <c r="OL142" s="21" t="n">
        <v>36.8</v>
      </c>
      <c r="OM142" s="21" t="n">
        <v>34.5</v>
      </c>
      <c r="ON142" s="21" t="n">
        <v>34.7</v>
      </c>
      <c r="OO142" s="22" t="n">
        <f aca="false">AVERAGE(OC142:ON142)</f>
        <v>32.5416666666667</v>
      </c>
      <c r="PA142" s="0" t="n">
        <v>1992</v>
      </c>
      <c r="PB142" s="20" t="s">
        <v>148</v>
      </c>
      <c r="PC142" s="21" t="n">
        <v>32.8</v>
      </c>
      <c r="PD142" s="21" t="n">
        <v>32</v>
      </c>
      <c r="PE142" s="21" t="n">
        <v>32</v>
      </c>
      <c r="PF142" s="21" t="n">
        <v>30.9</v>
      </c>
      <c r="PG142" s="21" t="n">
        <v>30.8</v>
      </c>
      <c r="PH142" s="21" t="n">
        <v>29.5</v>
      </c>
      <c r="PI142" s="21" t="n">
        <v>28.2</v>
      </c>
      <c r="PJ142" s="21" t="n">
        <v>30.6</v>
      </c>
      <c r="PK142" s="21" t="n">
        <v>33.1</v>
      </c>
      <c r="PL142" s="21" t="n">
        <v>31.3</v>
      </c>
      <c r="PM142" s="21" t="n">
        <v>35.3</v>
      </c>
      <c r="PN142" s="21" t="n">
        <v>31.9</v>
      </c>
      <c r="PO142" s="22" t="n">
        <f aca="false">AVERAGE(PC142:PN142)</f>
        <v>31.5333333333333</v>
      </c>
      <c r="QA142" s="0" t="n">
        <v>1992</v>
      </c>
      <c r="QB142" s="20" t="s">
        <v>148</v>
      </c>
      <c r="QC142" s="21" t="n">
        <v>33.5</v>
      </c>
      <c r="QD142" s="21" t="n">
        <v>32.6</v>
      </c>
      <c r="QE142" s="21" t="n">
        <v>31.9</v>
      </c>
      <c r="QF142" s="21" t="n">
        <v>29.2</v>
      </c>
      <c r="QG142" s="21" t="n">
        <v>28.7</v>
      </c>
      <c r="QH142" s="21" t="n">
        <v>26.9</v>
      </c>
      <c r="QI142" s="21" t="n">
        <v>26.3</v>
      </c>
      <c r="QJ142" s="21" t="n">
        <v>28</v>
      </c>
      <c r="QK142" s="21" t="n">
        <v>30</v>
      </c>
      <c r="QL142" s="21" t="n">
        <v>29.6</v>
      </c>
      <c r="QM142" s="21" t="n">
        <v>32.5</v>
      </c>
      <c r="QN142" s="21" t="n">
        <v>31.5</v>
      </c>
      <c r="QO142" s="22" t="n">
        <f aca="false">AVERAGE(QC142:QN142)</f>
        <v>30.0583333333333</v>
      </c>
      <c r="RA142" s="0" t="n">
        <v>1992</v>
      </c>
      <c r="RB142" s="20" t="s">
        <v>148</v>
      </c>
      <c r="RC142" s="21" t="n">
        <v>36.5</v>
      </c>
      <c r="RD142" s="21" t="n">
        <v>32.9</v>
      </c>
      <c r="RE142" s="21" t="n">
        <v>34.5</v>
      </c>
      <c r="RF142" s="21" t="n">
        <v>29.3</v>
      </c>
      <c r="RG142" s="21" t="n">
        <v>23.2</v>
      </c>
      <c r="RH142" s="21" t="n">
        <v>19.4</v>
      </c>
      <c r="RI142" s="21" t="n">
        <v>20.3</v>
      </c>
      <c r="RJ142" s="21" t="n">
        <v>21.4</v>
      </c>
      <c r="RK142" s="21" t="n">
        <v>23.8</v>
      </c>
      <c r="RL142" s="21" t="n">
        <v>28.6</v>
      </c>
      <c r="RM142" s="21" t="n">
        <v>30.2</v>
      </c>
      <c r="RN142" s="21" t="n">
        <v>32.4</v>
      </c>
      <c r="RO142" s="22" t="n">
        <f aca="false">AVERAGE(RC142:RN142)</f>
        <v>27.7083333333333</v>
      </c>
      <c r="SA142" s="0" t="n">
        <v>1992</v>
      </c>
      <c r="SB142" s="29" t="s">
        <v>148</v>
      </c>
      <c r="SC142" s="27" t="n">
        <v>33.9</v>
      </c>
      <c r="SD142" s="27" t="n">
        <v>29.3</v>
      </c>
      <c r="SE142" s="27" t="n">
        <v>29.5</v>
      </c>
      <c r="SF142" s="27" t="n">
        <v>26.5</v>
      </c>
      <c r="SG142" s="27" t="n">
        <v>22.3</v>
      </c>
      <c r="SH142" s="27" t="n">
        <v>19.1</v>
      </c>
      <c r="SI142" s="27" t="n">
        <v>20.2</v>
      </c>
      <c r="SJ142" s="27" t="n">
        <v>21.8</v>
      </c>
      <c r="SK142" s="27" t="n">
        <v>24</v>
      </c>
      <c r="SL142" s="27" t="n">
        <v>27.3</v>
      </c>
      <c r="SM142" s="27" t="n">
        <v>29.7</v>
      </c>
      <c r="SN142" s="27" t="n">
        <v>31.6</v>
      </c>
      <c r="SO142" s="22" t="n">
        <f aca="false">AVERAGE(SC142:SN142)</f>
        <v>26.2666666666667</v>
      </c>
      <c r="TA142" s="0" t="n">
        <v>1992</v>
      </c>
      <c r="TB142" s="29" t="s">
        <v>148</v>
      </c>
      <c r="TC142" s="27" t="n">
        <v>37.5</v>
      </c>
      <c r="TD142" s="27" t="n">
        <v>35.2</v>
      </c>
      <c r="TE142" s="27" t="n">
        <v>33.9</v>
      </c>
      <c r="TF142" s="27" t="n">
        <v>29.9</v>
      </c>
      <c r="TG142" s="27" t="n">
        <v>26</v>
      </c>
      <c r="TH142" s="27" t="n">
        <v>23.4</v>
      </c>
      <c r="TI142" s="28" t="n">
        <f aca="false">(TI141+TI143)/2</f>
        <v>23.7</v>
      </c>
      <c r="TJ142" s="28" t="n">
        <f aca="false">(TJ141+TJ143)/2</f>
        <v>26.3</v>
      </c>
      <c r="TK142" s="28" t="n">
        <f aca="false">(TK141+TK143)/2</f>
        <v>28.65</v>
      </c>
      <c r="TL142" s="28" t="n">
        <f aca="false">(TL141+TL143)/2</f>
        <v>32.55</v>
      </c>
      <c r="TM142" s="28" t="n">
        <f aca="false">(TM141+TM143)/2</f>
        <v>34.2</v>
      </c>
      <c r="TN142" s="28" t="n">
        <f aca="false">(TN141+TN143)/2</f>
        <v>34.7</v>
      </c>
      <c r="TO142" s="22" t="n">
        <f aca="false">AVERAGE(TC142:TN142)</f>
        <v>30.5</v>
      </c>
      <c r="UA142" s="0" t="n">
        <v>1992</v>
      </c>
      <c r="UB142" s="29" t="s">
        <v>148</v>
      </c>
      <c r="UC142" s="27" t="n">
        <v>34.3</v>
      </c>
      <c r="UD142" s="27" t="n">
        <v>31.8</v>
      </c>
      <c r="UE142" s="27" t="n">
        <v>29.7</v>
      </c>
      <c r="UF142" s="27" t="n">
        <v>27.3</v>
      </c>
      <c r="UG142" s="27" t="n">
        <v>24.2</v>
      </c>
      <c r="UH142" s="27" t="n">
        <v>21.7</v>
      </c>
      <c r="UI142" s="27" t="n">
        <v>22.5</v>
      </c>
      <c r="UJ142" s="27" t="n">
        <v>23.8</v>
      </c>
      <c r="UK142" s="27" t="n">
        <v>26.1</v>
      </c>
      <c r="UL142" s="27" t="n">
        <v>28.6</v>
      </c>
      <c r="UM142" s="27" t="n">
        <v>31.6</v>
      </c>
      <c r="UN142" s="27" t="n">
        <v>32.1</v>
      </c>
      <c r="UO142" s="22" t="n">
        <f aca="false">AVERAGE(UC142:UN142)</f>
        <v>27.8083333333333</v>
      </c>
      <c r="VA142" s="0" t="n">
        <v>1992</v>
      </c>
      <c r="VB142" s="29" t="s">
        <v>148</v>
      </c>
      <c r="VC142" s="27" t="n">
        <v>37.6</v>
      </c>
      <c r="VD142" s="27" t="n">
        <v>34.7</v>
      </c>
      <c r="VE142" s="27" t="n">
        <v>35.6</v>
      </c>
      <c r="VF142" s="27" t="n">
        <v>33.3</v>
      </c>
      <c r="VG142" s="27" t="n">
        <v>31.3</v>
      </c>
      <c r="VH142" s="27" t="n">
        <v>28.8</v>
      </c>
      <c r="VI142" s="27" t="n">
        <v>28.4</v>
      </c>
      <c r="VJ142" s="27" t="n">
        <v>32.5</v>
      </c>
      <c r="VK142" s="27" t="n">
        <v>35.4</v>
      </c>
      <c r="VL142" s="27" t="n">
        <v>35.7</v>
      </c>
      <c r="VM142" s="27" t="n">
        <v>38.2</v>
      </c>
      <c r="VN142" s="27" t="n">
        <v>35.5</v>
      </c>
      <c r="VO142" s="22" t="n">
        <f aca="false">AVERAGE(VC142:VN142)</f>
        <v>33.9166666666667</v>
      </c>
      <c r="WA142" s="0" t="n">
        <v>1992</v>
      </c>
      <c r="WB142" s="29" t="s">
        <v>148</v>
      </c>
      <c r="WC142" s="27" t="n">
        <v>33.4</v>
      </c>
      <c r="WD142" s="27" t="n">
        <v>31</v>
      </c>
      <c r="WE142" s="27" t="n">
        <v>29.3</v>
      </c>
      <c r="WF142" s="27" t="n">
        <v>27</v>
      </c>
      <c r="WG142" s="27" t="n">
        <v>24.5</v>
      </c>
      <c r="WH142" s="27" t="n">
        <v>22.5</v>
      </c>
      <c r="WI142" s="27" t="n">
        <v>22.3</v>
      </c>
      <c r="WJ142" s="27" t="n">
        <v>24</v>
      </c>
      <c r="WK142" s="27" t="n">
        <v>25.9</v>
      </c>
      <c r="WL142" s="27" t="n">
        <v>27.5</v>
      </c>
      <c r="WM142" s="27" t="n">
        <v>30.6</v>
      </c>
      <c r="WN142" s="27" t="n">
        <v>30.1</v>
      </c>
      <c r="WO142" s="22" t="n">
        <f aca="false">AVERAGE(WC142:WN142)</f>
        <v>27.3416666666667</v>
      </c>
      <c r="XA142" s="0" t="n">
        <v>1992</v>
      </c>
      <c r="XB142" s="29" t="s">
        <v>148</v>
      </c>
      <c r="XC142" s="27" t="n">
        <v>32.2</v>
      </c>
      <c r="XD142" s="27" t="n">
        <v>29.8</v>
      </c>
      <c r="XE142" s="27" t="n">
        <v>27.9</v>
      </c>
      <c r="XF142" s="27" t="n">
        <v>25.7</v>
      </c>
      <c r="XG142" s="27" t="n">
        <v>22.8</v>
      </c>
      <c r="XH142" s="27" t="n">
        <v>21.6</v>
      </c>
      <c r="XI142" s="27" t="n">
        <v>21.9</v>
      </c>
      <c r="XJ142" s="27" t="n">
        <v>23.2</v>
      </c>
      <c r="XK142" s="27" t="n">
        <v>25.3</v>
      </c>
      <c r="XL142" s="27" t="n">
        <v>27.1</v>
      </c>
      <c r="XM142" s="27" t="n">
        <v>30</v>
      </c>
      <c r="XN142" s="27" t="n">
        <v>29.3</v>
      </c>
      <c r="XO142" s="22" t="n">
        <f aca="false">AVERAGE(XC142:XN142)</f>
        <v>26.4</v>
      </c>
      <c r="YA142" s="0" t="n">
        <v>1992</v>
      </c>
      <c r="YB142" s="29" t="s">
        <v>148</v>
      </c>
      <c r="YC142" s="27" t="n">
        <v>38.7</v>
      </c>
      <c r="YD142" s="27" t="n">
        <v>34.4</v>
      </c>
      <c r="YE142" s="27" t="n">
        <v>35.2</v>
      </c>
      <c r="YF142" s="27" t="n">
        <v>32.5</v>
      </c>
      <c r="YG142" s="27" t="n">
        <v>28.7</v>
      </c>
      <c r="YH142" s="27" t="n">
        <v>25.7</v>
      </c>
      <c r="YI142" s="27" t="n">
        <v>25.3</v>
      </c>
      <c r="YJ142" s="27" t="n">
        <v>29.3</v>
      </c>
      <c r="YK142" s="27" t="n">
        <v>32.7</v>
      </c>
      <c r="YL142" s="27" t="n">
        <v>33.5</v>
      </c>
      <c r="YM142" s="27" t="n">
        <v>36.7</v>
      </c>
      <c r="YN142" s="27" t="n">
        <v>35.4</v>
      </c>
      <c r="YO142" s="22" t="n">
        <f aca="false">AVERAGE(YC142:YN142)</f>
        <v>32.3416666666667</v>
      </c>
      <c r="ZA142" s="0" t="n">
        <v>1992</v>
      </c>
      <c r="ZB142" s="29" t="s">
        <v>148</v>
      </c>
      <c r="ZC142" s="27" t="n">
        <v>31.7</v>
      </c>
      <c r="ZD142" s="27" t="n">
        <v>31.5</v>
      </c>
      <c r="ZE142" s="27" t="n">
        <v>30.5</v>
      </c>
      <c r="ZF142" s="27" t="n">
        <v>27.9</v>
      </c>
      <c r="ZG142" s="27" t="n">
        <v>27</v>
      </c>
      <c r="ZH142" s="27" t="n">
        <v>24.9</v>
      </c>
      <c r="ZI142" s="27" t="n">
        <v>23.2</v>
      </c>
      <c r="ZJ142" s="27" t="n">
        <v>25.3</v>
      </c>
      <c r="ZK142" s="27" t="n">
        <v>27.9</v>
      </c>
      <c r="ZL142" s="27" t="n">
        <v>27.1</v>
      </c>
      <c r="ZM142" s="27" t="n">
        <v>29.7</v>
      </c>
      <c r="ZN142" s="27" t="n">
        <v>30</v>
      </c>
      <c r="ZO142" s="22" t="n">
        <f aca="false">AVERAGE(ZC142:ZN142)</f>
        <v>28.0583333333333</v>
      </c>
      <c r="AAA142" s="0" t="n">
        <v>1992</v>
      </c>
      <c r="AAB142" s="29" t="s">
        <v>148</v>
      </c>
      <c r="AAC142" s="27" t="n">
        <v>39.9</v>
      </c>
      <c r="AAD142" s="27" t="n">
        <v>35</v>
      </c>
      <c r="AAE142" s="27" t="n">
        <v>36.5</v>
      </c>
      <c r="AAF142" s="27" t="n">
        <v>33.2</v>
      </c>
      <c r="AAG142" s="27" t="n">
        <v>27.1</v>
      </c>
      <c r="AAH142" s="27" t="n">
        <v>23.9</v>
      </c>
      <c r="AAI142" s="27" t="n">
        <v>24.1</v>
      </c>
      <c r="AAJ142" s="27" t="n">
        <v>27.2</v>
      </c>
      <c r="AAK142" s="27" t="n">
        <v>28.6</v>
      </c>
      <c r="AAL142" s="27" t="n">
        <v>33.3</v>
      </c>
      <c r="AAM142" s="27" t="n">
        <v>35.5</v>
      </c>
      <c r="AAN142" s="27" t="n">
        <v>36.5</v>
      </c>
      <c r="AAO142" s="22" t="n">
        <f aca="false">AVERAGE(AAC142:AAN142)</f>
        <v>31.7333333333333</v>
      </c>
      <c r="ABA142" s="0" t="n">
        <v>1992</v>
      </c>
      <c r="ABB142" s="29" t="s">
        <v>148</v>
      </c>
      <c r="ABC142" s="27" t="n">
        <v>39.9</v>
      </c>
      <c r="ABD142" s="27" t="n">
        <v>35.4</v>
      </c>
      <c r="ABE142" s="27" t="n">
        <v>36</v>
      </c>
      <c r="ABF142" s="27" t="n">
        <v>32.8</v>
      </c>
      <c r="ABG142" s="27" t="n">
        <v>26.7</v>
      </c>
      <c r="ABH142" s="27" t="n">
        <v>23.5</v>
      </c>
      <c r="ABI142" s="27" t="n">
        <v>24.3</v>
      </c>
      <c r="ABJ142" s="27" t="n">
        <v>26.8</v>
      </c>
      <c r="ABK142" s="27" t="n">
        <v>29.1</v>
      </c>
      <c r="ABL142" s="27" t="n">
        <v>33.3</v>
      </c>
      <c r="ABM142" s="27" t="n">
        <v>35.8</v>
      </c>
      <c r="ABN142" s="27" t="n">
        <v>36.6</v>
      </c>
      <c r="ABO142" s="22" t="n">
        <f aca="false">AVERAGE(ABC142:ABN142)</f>
        <v>31.6833333333333</v>
      </c>
      <c r="ACA142" s="0" t="n">
        <v>1992</v>
      </c>
      <c r="ACB142" s="29" t="s">
        <v>148</v>
      </c>
      <c r="ACC142" s="27" t="n">
        <v>32.1</v>
      </c>
      <c r="ACD142" s="27" t="n">
        <v>30.9</v>
      </c>
      <c r="ACE142" s="27" t="n">
        <v>29</v>
      </c>
      <c r="ACF142" s="27" t="n">
        <v>26.1</v>
      </c>
      <c r="ACG142" s="27" t="n">
        <v>24.7</v>
      </c>
      <c r="ACH142" s="27" t="n">
        <v>21.5</v>
      </c>
      <c r="ACI142" s="27" t="n">
        <v>21.3</v>
      </c>
      <c r="ACJ142" s="27" t="n">
        <v>23.4</v>
      </c>
      <c r="ACK142" s="27" t="n">
        <v>27</v>
      </c>
      <c r="ACL142" s="27" t="n">
        <v>27.4</v>
      </c>
      <c r="ACM142" s="27" t="n">
        <v>30.3</v>
      </c>
      <c r="ACN142" s="27" t="n">
        <v>30.5</v>
      </c>
      <c r="ACO142" s="22" t="n">
        <f aca="false">AVERAGE(ACC142:ACN142)</f>
        <v>27.0166666666667</v>
      </c>
      <c r="ADA142" s="0" t="n">
        <v>1992</v>
      </c>
      <c r="ADB142" s="29" t="s">
        <v>148</v>
      </c>
      <c r="ADC142" s="27" t="n">
        <v>32.1</v>
      </c>
      <c r="ADD142" s="27" t="n">
        <v>30.2</v>
      </c>
      <c r="ADE142" s="27" t="n">
        <v>28</v>
      </c>
      <c r="ADF142" s="27" t="n">
        <v>26.2</v>
      </c>
      <c r="ADG142" s="27" t="n">
        <v>23.3</v>
      </c>
      <c r="ADH142" s="27" t="n">
        <v>21.7</v>
      </c>
      <c r="ADI142" s="27" t="n">
        <v>22</v>
      </c>
      <c r="ADJ142" s="27" t="n">
        <v>23.3</v>
      </c>
      <c r="ADK142" s="27" t="n">
        <v>25.2</v>
      </c>
      <c r="ADL142" s="27" t="n">
        <v>26.4</v>
      </c>
      <c r="ADM142" s="27" t="n">
        <v>29.4</v>
      </c>
      <c r="ADN142" s="27" t="n">
        <v>29.4</v>
      </c>
      <c r="ADO142" s="22" t="n">
        <f aca="false">AVERAGE(ADC142:ADN142)</f>
        <v>26.4333333333333</v>
      </c>
      <c r="AEA142" s="0" t="n">
        <v>1992</v>
      </c>
      <c r="AEB142" s="29" t="s">
        <v>148</v>
      </c>
      <c r="AEC142" s="27" t="n">
        <v>35.3</v>
      </c>
      <c r="AED142" s="27" t="n">
        <v>31.4</v>
      </c>
      <c r="AEE142" s="27" t="n">
        <v>30.7</v>
      </c>
      <c r="AEF142" s="27" t="n">
        <v>27.1</v>
      </c>
      <c r="AEG142" s="27" t="n">
        <v>22.3</v>
      </c>
      <c r="AEH142" s="27" t="n">
        <v>19.2</v>
      </c>
      <c r="AEI142" s="27" t="n">
        <v>21</v>
      </c>
      <c r="AEJ142" s="27" t="n">
        <v>22.2</v>
      </c>
      <c r="AEK142" s="27" t="n">
        <v>24.7</v>
      </c>
      <c r="AEL142" s="27" t="n">
        <v>28.2</v>
      </c>
      <c r="AEM142" s="27" t="n">
        <v>31.1</v>
      </c>
      <c r="AEN142" s="27" t="n">
        <v>32.3</v>
      </c>
      <c r="AEO142" s="22" t="n">
        <f aca="false">AVERAGE(AEC142:AEN142)</f>
        <v>27.125</v>
      </c>
      <c r="AFA142" s="0" t="n">
        <v>1992</v>
      </c>
      <c r="AFB142" s="29" t="s">
        <v>148</v>
      </c>
      <c r="AFC142" s="27" t="n">
        <v>36.9</v>
      </c>
      <c r="AFD142" s="27" t="n">
        <v>32.7</v>
      </c>
      <c r="AFE142" s="27" t="n">
        <v>32.6</v>
      </c>
      <c r="AFF142" s="27" t="n">
        <v>28.4</v>
      </c>
      <c r="AFG142" s="27" t="n">
        <v>22.4</v>
      </c>
      <c r="AFH142" s="27" t="n">
        <v>19.8</v>
      </c>
      <c r="AFI142" s="27" t="n">
        <v>20.7</v>
      </c>
      <c r="AFJ142" s="27" t="n">
        <v>22</v>
      </c>
      <c r="AFK142" s="27" t="n">
        <v>25.1</v>
      </c>
      <c r="AFL142" s="27" t="n">
        <v>29.1</v>
      </c>
      <c r="AFM142" s="27" t="n">
        <v>31.2</v>
      </c>
      <c r="AFN142" s="27" t="n">
        <v>32.7</v>
      </c>
      <c r="AFO142" s="22" t="n">
        <f aca="false">AVERAGE(AFC142:AFN142)</f>
        <v>27.8</v>
      </c>
      <c r="AGA142" s="0" t="n">
        <v>1992</v>
      </c>
      <c r="AGB142" s="29" t="s">
        <v>148</v>
      </c>
      <c r="AGC142" s="27" t="n">
        <v>36.8</v>
      </c>
      <c r="AGD142" s="27" t="n">
        <v>33.2</v>
      </c>
      <c r="AGE142" s="27" t="n">
        <v>36.3</v>
      </c>
      <c r="AGF142" s="27" t="n">
        <v>35.4</v>
      </c>
      <c r="AGG142" s="27" t="n">
        <v>32.8</v>
      </c>
      <c r="AGH142" s="27" t="n">
        <v>29.6</v>
      </c>
      <c r="AGI142" s="27" t="n">
        <v>29.4</v>
      </c>
      <c r="AGJ142" s="27" t="n">
        <v>32</v>
      </c>
      <c r="AGK142" s="27" t="n">
        <v>35</v>
      </c>
      <c r="AGL142" s="27" t="n">
        <v>35.3</v>
      </c>
      <c r="AGM142" s="27" t="n">
        <v>36.7</v>
      </c>
      <c r="AGN142" s="27" t="n">
        <v>35.2</v>
      </c>
      <c r="AGO142" s="22" t="n">
        <f aca="false">AVERAGE(AGC142:AGN142)</f>
        <v>33.975</v>
      </c>
      <c r="AHA142" s="0" t="n">
        <v>1992</v>
      </c>
      <c r="AHB142" s="29" t="s">
        <v>148</v>
      </c>
      <c r="AHC142" s="27" t="n">
        <v>34.3</v>
      </c>
      <c r="AHD142" s="27" t="n">
        <v>33.5</v>
      </c>
      <c r="AHE142" s="27" t="n">
        <v>33.6</v>
      </c>
      <c r="AHF142" s="27" t="n">
        <v>32.4</v>
      </c>
      <c r="AHG142" s="27" t="n">
        <v>31.9</v>
      </c>
      <c r="AHH142" s="27" t="n">
        <v>30.6</v>
      </c>
      <c r="AHI142" s="27" t="n">
        <v>29.9</v>
      </c>
      <c r="AHJ142" s="27" t="n">
        <v>32.9</v>
      </c>
      <c r="AHK142" s="27" t="n">
        <v>35.3</v>
      </c>
      <c r="AHL142" s="27" t="n">
        <v>34.7</v>
      </c>
      <c r="AHM142" s="27" t="n">
        <v>37.7</v>
      </c>
      <c r="AHN142" s="27" t="n">
        <v>33.9</v>
      </c>
      <c r="AHO142" s="22" t="n">
        <f aca="false">AVERAGE(AHC142:AHN142)</f>
        <v>33.3916666666667</v>
      </c>
      <c r="AIA142" s="0" t="n">
        <v>1992</v>
      </c>
      <c r="AIB142" s="29" t="s">
        <v>148</v>
      </c>
      <c r="AIC142" s="27" t="n">
        <v>40.1</v>
      </c>
      <c r="AID142" s="27" t="n">
        <v>35.2</v>
      </c>
      <c r="AIE142" s="27" t="n">
        <v>35.7</v>
      </c>
      <c r="AIF142" s="27" t="n">
        <v>33.9</v>
      </c>
      <c r="AIG142" s="27" t="n">
        <v>29.8</v>
      </c>
      <c r="AIH142" s="27" t="n">
        <v>26.5</v>
      </c>
      <c r="AII142" s="27" t="n">
        <v>26.7</v>
      </c>
      <c r="AIJ142" s="27" t="n">
        <v>30</v>
      </c>
      <c r="AIK142" s="27" t="n">
        <v>33.6</v>
      </c>
      <c r="AIL142" s="27" t="n">
        <v>34.9</v>
      </c>
      <c r="AIM142" s="27" t="n">
        <v>37.6</v>
      </c>
      <c r="AIN142" s="27" t="n">
        <v>36.7</v>
      </c>
      <c r="AIO142" s="22" t="n">
        <f aca="false">AVERAGE(AIC142:AIN142)</f>
        <v>33.3916666666667</v>
      </c>
      <c r="AJA142" s="0" t="n">
        <v>1992</v>
      </c>
      <c r="AJB142" s="29" t="s">
        <v>148</v>
      </c>
      <c r="AJC142" s="27" t="n">
        <v>34.3</v>
      </c>
      <c r="AJD142" s="27" t="n">
        <v>31.9</v>
      </c>
      <c r="AJE142" s="27" t="n">
        <v>30</v>
      </c>
      <c r="AJF142" s="27" t="n">
        <v>27.8</v>
      </c>
      <c r="AJG142" s="27" t="n">
        <v>25.4</v>
      </c>
      <c r="AJH142" s="27" t="n">
        <v>23</v>
      </c>
      <c r="AJI142" s="27" t="n">
        <v>23.4</v>
      </c>
      <c r="AJJ142" s="27" t="n">
        <v>25.6</v>
      </c>
      <c r="AJK142" s="27" t="n">
        <v>27.8</v>
      </c>
      <c r="AJL142" s="27" t="n">
        <v>29</v>
      </c>
      <c r="AJM142" s="27" t="n">
        <v>32.9</v>
      </c>
      <c r="AJN142" s="27" t="n">
        <v>32.2</v>
      </c>
      <c r="AJO142" s="22" t="n">
        <f aca="false">AVERAGE(AJC142:AJN142)</f>
        <v>28.6083333333333</v>
      </c>
      <c r="AKA142" s="0" t="n">
        <v>1992</v>
      </c>
      <c r="AKB142" s="29" t="s">
        <v>148</v>
      </c>
      <c r="AKC142" s="27" t="n">
        <v>37.1</v>
      </c>
      <c r="AKD142" s="27" t="n">
        <v>33.5</v>
      </c>
      <c r="AKE142" s="27" t="n">
        <v>33.1</v>
      </c>
      <c r="AKF142" s="27" t="n">
        <v>28</v>
      </c>
      <c r="AKG142" s="27" t="n">
        <v>22.4</v>
      </c>
      <c r="AKH142" s="27" t="n">
        <v>19.9</v>
      </c>
      <c r="AKI142" s="27" t="n">
        <v>20.3</v>
      </c>
      <c r="AKJ142" s="27" t="n">
        <v>22</v>
      </c>
      <c r="AKK142" s="27" t="n">
        <v>24.8</v>
      </c>
      <c r="AKL142" s="27" t="n">
        <v>28.7</v>
      </c>
      <c r="AKM142" s="27" t="n">
        <v>31.7</v>
      </c>
      <c r="AKN142" s="27" t="n">
        <v>33.2</v>
      </c>
      <c r="AKO142" s="22" t="n">
        <f aca="false">AVERAGE(AKC142:AKN142)</f>
        <v>27.8916666666667</v>
      </c>
      <c r="ALA142" s="0" t="n">
        <v>1992</v>
      </c>
      <c r="ALB142" s="29" t="s">
        <v>148</v>
      </c>
      <c r="ALC142" s="27" t="n">
        <v>30.6</v>
      </c>
      <c r="ALD142" s="27" t="n">
        <v>30.2</v>
      </c>
      <c r="ALE142" s="27" t="n">
        <v>28</v>
      </c>
      <c r="ALF142" s="27" t="n">
        <v>26.3</v>
      </c>
      <c r="ALG142" s="27" t="n">
        <v>24.1</v>
      </c>
      <c r="ALH142" s="27" t="n">
        <v>21.4</v>
      </c>
      <c r="ALI142" s="27" t="n">
        <v>22</v>
      </c>
      <c r="ALJ142" s="27" t="n">
        <v>22.5</v>
      </c>
      <c r="ALK142" s="27" t="n">
        <v>24.5</v>
      </c>
      <c r="ALL142" s="27" t="n">
        <v>26.1</v>
      </c>
      <c r="ALM142" s="27" t="n">
        <v>28</v>
      </c>
      <c r="ALN142" s="27" t="n">
        <v>28.7</v>
      </c>
      <c r="ALO142" s="22" t="n">
        <f aca="false">AVERAGE(ALC142:ALN142)</f>
        <v>26.0333333333333</v>
      </c>
    </row>
    <row r="143" customFormat="false" ht="12.8" hidden="false" customHeight="false" outlineLevel="0" collapsed="false">
      <c r="A143" s="16"/>
      <c r="B143" s="8" t="n">
        <f aca="false">AVERAGE(AO143,BO143,CO143,DO143,EO143,FO143,GO143,HO143,IO143,JO143,KO143,LO143,MO143,NO143,OO143,PO143,QO143,RO143,SO143,TO143,UO143,VO143,WO143,XO143,YO143,ZO143,AAO143,ABO143,ACO143,ADO143,AEO143,AFO143,AGO143,AHO143,AIO143,AJO143,AKO143,ALO143,Sheet2!O143,Sheet2!AO143,Sheet2!BO143,Sheet2!CO143)</f>
        <v>29.1513888888889</v>
      </c>
      <c r="C143" s="10" t="n">
        <f aca="false">AVERAGE(B139:B143)</f>
        <v>29.0359451659452</v>
      </c>
      <c r="D143" s="9" t="n">
        <f aca="false">AVERAGE(B134:B143)</f>
        <v>29.0391206709957</v>
      </c>
      <c r="E143" s="8" t="n">
        <f aca="false">AVERAGE(B124:B143)</f>
        <v>28.9155667162698</v>
      </c>
      <c r="F143" s="11" t="n">
        <f aca="false">AVERAGE(B94:B143)</f>
        <v>28.8178310335498</v>
      </c>
      <c r="G143" s="2" t="n">
        <f aca="false">MAX(AC143:AN143,BC143:BN143,CC143:CN143,DC143:DN143,EC143:EN143,FC143:FN143,GC143:GN143,HC143:HN143,IC143:IN143,JC143:JN143,KC143:KN143,LC143:LN143,MC143:MN143,NC143:NN143,OC143:ON143,PC143:PN143,QC143:QN143,RC143:RN143,SC143:SN143,TC143:TN143,UC143:UN143,VC143:VN143,WC143:WN143,XC143:XN143,YC143:YN143,ZC143:ZN143,AAC143:AAN143,ABC143:ABN143,ACC143:ACN143,ADC143:ADN143,AEC143:AEN143,AFC143:AFN143,AGC143:AGN143,AHC143:AHN143,AIC143:AIN143,AJC143:AJN143,AKC143:AKN143,ALC143:ALN143,Sheet2!C143:N143,Sheet2!AC143:AN143,Sheet2!BC143:BN143,Sheet2!CC143:CN143)</f>
        <v>38.7</v>
      </c>
      <c r="H143" s="17" t="n">
        <f aca="false">MEDIAN(AC143:AN143,BC143:BN143,CC143:CN143,DC143:DN143,EC143:EN143,FC143:FN143,GC143:GN143,HC143:HN143,IC143:IN143,JC143:JN143,KC143:KN143,LC143:LN143,MC143:MN143,NC143:NN143,OC143:ON143,PC143:PN143,QC143:QN143,RC143:RN143,SC143:SN143,TC143:TN143,UC143:UN143,VC143:VN143,WC143:WN143,XC143:XN143,YC143:YN143,ZC143:ZN143,AAC143:AAN143,ABC143:ABN143,ACC143:ACN143,ADC143:ADN143,AEC143:AEN143,AFC143:AFN143,AGC143:AGN143,AHC143:AHN143,AIC143:AIN143,AJC143:AJN143,AKC143:AKN143,ALC143:ALN143,Sheet2!C143:N143,Sheet2!AC143:AN143,Sheet2!BC143:BN143,Sheet2!CC143:CN143)</f>
        <v>29.3</v>
      </c>
      <c r="I143" s="18" t="n">
        <f aca="false">MIN(AC143:AN143,BC143:BN143,CC143:CN143,DC143:DN143,EC143:EN143,FC143:FN143,GC143:GN143,HC143:HN143,IC143:IN143,JC143:JN143,KC143:KN143,LC143:LN143,MC143:MN143,NC143:NN143,OC143:ON143,PC143:PN143,QC143:QN143,RC143:RN143,SC143:SN143,TC143:TN143,UC143:UN143,VC143:VN143,WC143:WN143,XC143:XN143,YC143:YN143,ZC143:ZN143,AAC143:AAN143,ABC143:ABN143,ACC143:ACN143,ADC143:ADN143,AEC143:AEN143,AFC143:AFN143,AGC143:AGN143,AHC143:AHN143,AIC143:AIN143,AJC143:AJN143,AKC143:AKN143,ALC143:ALN143,Sheet2!C143:N143,Sheet2!AC143:AN143,Sheet2!BC143:BN143,Sheet2!CC143:CN143)</f>
        <v>18.9</v>
      </c>
      <c r="K143" s="19" t="n">
        <f aca="false">(G143+I143)/2</f>
        <v>28.8</v>
      </c>
      <c r="AB143" s="33" t="n">
        <v>1993</v>
      </c>
      <c r="AC143" s="21" t="n">
        <v>35.5</v>
      </c>
      <c r="AD143" s="21" t="n">
        <v>35.6</v>
      </c>
      <c r="AE143" s="21" t="n">
        <v>35.2</v>
      </c>
      <c r="AF143" s="21" t="n">
        <v>31.9</v>
      </c>
      <c r="AG143" s="21" t="n">
        <v>27.8</v>
      </c>
      <c r="AH143" s="21" t="n">
        <v>23.7</v>
      </c>
      <c r="AI143" s="21" t="n">
        <v>24.5</v>
      </c>
      <c r="AJ143" s="21" t="n">
        <v>25.7</v>
      </c>
      <c r="AK143" s="21" t="n">
        <v>27.9</v>
      </c>
      <c r="AL143" s="21" t="n">
        <v>32.2</v>
      </c>
      <c r="AM143" s="21" t="n">
        <v>35.1</v>
      </c>
      <c r="AN143" s="21" t="n">
        <v>34.4</v>
      </c>
      <c r="AO143" s="22" t="n">
        <f aca="false">AVERAGE(AC143:AN143)</f>
        <v>30.7916666666667</v>
      </c>
      <c r="BA143" s="0" t="n">
        <v>1993</v>
      </c>
      <c r="BB143" s="20" t="s">
        <v>149</v>
      </c>
      <c r="BC143" s="21" t="n">
        <v>37.8</v>
      </c>
      <c r="BD143" s="21" t="n">
        <v>36.1</v>
      </c>
      <c r="BE143" s="21" t="n">
        <v>31.6</v>
      </c>
      <c r="BF143" s="21" t="n">
        <v>29.8</v>
      </c>
      <c r="BG143" s="21" t="n">
        <v>25.2</v>
      </c>
      <c r="BH143" s="21" t="n">
        <v>19.3</v>
      </c>
      <c r="BI143" s="21" t="n">
        <v>20.8</v>
      </c>
      <c r="BJ143" s="21" t="n">
        <v>22</v>
      </c>
      <c r="BK143" s="21" t="n">
        <v>23.3</v>
      </c>
      <c r="BL143" s="21" t="n">
        <v>27.6</v>
      </c>
      <c r="BM143" s="21" t="n">
        <v>33.6</v>
      </c>
      <c r="BN143" s="21" t="n">
        <v>33.2</v>
      </c>
      <c r="BO143" s="22" t="n">
        <f aca="false">AVERAGE(BC143:BN143)</f>
        <v>28.3583333333333</v>
      </c>
      <c r="CA143" s="0" t="n">
        <v>1993</v>
      </c>
      <c r="CB143" s="20" t="s">
        <v>149</v>
      </c>
      <c r="CC143" s="21" t="n">
        <v>38.7</v>
      </c>
      <c r="CD143" s="21" t="n">
        <v>36</v>
      </c>
      <c r="CE143" s="21" t="n">
        <v>36.6</v>
      </c>
      <c r="CF143" s="21" t="n">
        <v>33.7</v>
      </c>
      <c r="CG143" s="21" t="n">
        <v>28.1</v>
      </c>
      <c r="CH143" s="21" t="n">
        <v>22.5</v>
      </c>
      <c r="CI143" s="21" t="n">
        <v>24.8</v>
      </c>
      <c r="CJ143" s="21" t="n">
        <v>26.7</v>
      </c>
      <c r="CK143" s="21" t="n">
        <v>29.6</v>
      </c>
      <c r="CL143" s="21" t="n">
        <v>32.7</v>
      </c>
      <c r="CM143" s="21" t="n">
        <v>38</v>
      </c>
      <c r="CN143" s="21" t="n">
        <v>36.8</v>
      </c>
      <c r="CO143" s="22" t="n">
        <f aca="false">AVERAGE(CC143:CN143)</f>
        <v>32.0166666666667</v>
      </c>
      <c r="DA143" s="35" t="n">
        <v>1993</v>
      </c>
      <c r="DB143" s="36" t="s">
        <v>149</v>
      </c>
      <c r="DC143" s="37" t="n">
        <v>30.1</v>
      </c>
      <c r="DD143" s="37" t="n">
        <v>31.6</v>
      </c>
      <c r="DE143" s="37" t="n">
        <v>32.1</v>
      </c>
      <c r="DF143" s="37" t="n">
        <v>29.2</v>
      </c>
      <c r="DG143" s="37" t="n">
        <v>27.6</v>
      </c>
      <c r="DH143" s="37" t="n">
        <v>25.6</v>
      </c>
      <c r="DI143" s="37" t="n">
        <v>25.6</v>
      </c>
      <c r="DJ143" s="37" t="n">
        <v>25.8</v>
      </c>
      <c r="DK143" s="37" t="n">
        <v>26.9</v>
      </c>
      <c r="DL143" s="37" t="n">
        <v>28.7</v>
      </c>
      <c r="DM143" s="37" t="n">
        <v>30.4</v>
      </c>
      <c r="DN143" s="37" t="n">
        <v>31.5</v>
      </c>
      <c r="DO143" s="22" t="n">
        <f aca="false">AVERAGE(DC143:DN143)</f>
        <v>28.7583333333333</v>
      </c>
      <c r="EA143" s="0" t="n">
        <v>1993</v>
      </c>
      <c r="EB143" s="20" t="s">
        <v>149</v>
      </c>
      <c r="EC143" s="21" t="n">
        <v>29.2</v>
      </c>
      <c r="ED143" s="21" t="n">
        <v>29.5</v>
      </c>
      <c r="EE143" s="21" t="n">
        <v>27.8</v>
      </c>
      <c r="EF143" s="21" t="n">
        <v>25.9</v>
      </c>
      <c r="EG143" s="21" t="n">
        <v>23.9</v>
      </c>
      <c r="EH143" s="21" t="n">
        <v>21.8</v>
      </c>
      <c r="EI143" s="21" t="n">
        <v>21.8</v>
      </c>
      <c r="EJ143" s="21" t="n">
        <v>22.6</v>
      </c>
      <c r="EK143" s="21" t="n">
        <v>22.6</v>
      </c>
      <c r="EL143" s="21" t="n">
        <v>25.1</v>
      </c>
      <c r="EM143" s="21" t="n">
        <v>25.9</v>
      </c>
      <c r="EN143" s="21" t="n">
        <v>28.1</v>
      </c>
      <c r="EO143" s="22" t="n">
        <f aca="false">AVERAGE(EC143:EN143)</f>
        <v>25.35</v>
      </c>
      <c r="FA143" s="0" t="n">
        <v>1993</v>
      </c>
      <c r="FB143" s="20" t="s">
        <v>149</v>
      </c>
      <c r="FC143" s="21" t="n">
        <v>29.6</v>
      </c>
      <c r="FD143" s="21" t="n">
        <v>30.1</v>
      </c>
      <c r="FE143" s="21" t="n">
        <v>29.5</v>
      </c>
      <c r="FF143" s="21" t="n">
        <v>27.5</v>
      </c>
      <c r="FG143" s="21" t="n">
        <v>25.4</v>
      </c>
      <c r="FH143" s="21" t="n">
        <v>23.6</v>
      </c>
      <c r="FI143" s="21" t="n">
        <v>23.2</v>
      </c>
      <c r="FJ143" s="21" t="n">
        <v>23.7</v>
      </c>
      <c r="FK143" s="21" t="n">
        <v>24.3</v>
      </c>
      <c r="FL143" s="21" t="n">
        <v>25.9</v>
      </c>
      <c r="FM143" s="21" t="n">
        <v>27.3</v>
      </c>
      <c r="FN143" s="21" t="n">
        <v>29</v>
      </c>
      <c r="FO143" s="22" t="n">
        <f aca="false">AVERAGE(FC143:FN143)</f>
        <v>26.5916666666667</v>
      </c>
      <c r="GA143" s="0" t="n">
        <v>1993</v>
      </c>
      <c r="GB143" s="20" t="s">
        <v>149</v>
      </c>
      <c r="GC143" s="21" t="n">
        <v>30.2</v>
      </c>
      <c r="GD143" s="21" t="n">
        <v>31.4</v>
      </c>
      <c r="GE143" s="21" t="n">
        <v>32.1</v>
      </c>
      <c r="GF143" s="21" t="n">
        <v>29.5</v>
      </c>
      <c r="GG143" s="21" t="n">
        <v>27.6</v>
      </c>
      <c r="GH143" s="21" t="n">
        <v>25.7</v>
      </c>
      <c r="GI143" s="21" t="n">
        <v>26.1</v>
      </c>
      <c r="GJ143" s="21" t="n">
        <v>26.3</v>
      </c>
      <c r="GK143" s="21" t="n">
        <v>27.4</v>
      </c>
      <c r="GL143" s="21" t="n">
        <v>29.2</v>
      </c>
      <c r="GM143" s="21" t="n">
        <v>31.1</v>
      </c>
      <c r="GN143" s="21" t="n">
        <v>31.7</v>
      </c>
      <c r="GO143" s="22" t="n">
        <f aca="false">AVERAGE(GC143:GN143)</f>
        <v>29.025</v>
      </c>
      <c r="HA143" s="0" t="n">
        <v>1993</v>
      </c>
      <c r="HB143" s="20" t="s">
        <v>149</v>
      </c>
      <c r="HC143" s="21" t="n">
        <v>32.8</v>
      </c>
      <c r="HD143" s="21" t="n">
        <v>30.6</v>
      </c>
      <c r="HE143" s="21" t="n">
        <v>35.2</v>
      </c>
      <c r="HF143" s="21" t="n">
        <v>33.4</v>
      </c>
      <c r="HG143" s="21" t="n">
        <v>31</v>
      </c>
      <c r="HH143" s="21" t="n">
        <v>28.7</v>
      </c>
      <c r="HI143" s="21" t="n">
        <v>28.5</v>
      </c>
      <c r="HJ143" s="21" t="n">
        <v>29.4</v>
      </c>
      <c r="HK143" s="21" t="n">
        <v>31.8</v>
      </c>
      <c r="HL143" s="21" t="n">
        <v>34.3</v>
      </c>
      <c r="HM143" s="21" t="n">
        <v>35</v>
      </c>
      <c r="HN143" s="21" t="n">
        <v>34.8</v>
      </c>
      <c r="HO143" s="22" t="n">
        <f aca="false">AVERAGE(HC143:HN143)</f>
        <v>32.125</v>
      </c>
      <c r="IA143" s="0" t="n">
        <v>1993</v>
      </c>
      <c r="IB143" s="20" t="s">
        <v>149</v>
      </c>
      <c r="IC143" s="21" t="n">
        <v>30.1</v>
      </c>
      <c r="ID143" s="21" t="n">
        <v>30.2</v>
      </c>
      <c r="IE143" s="21" t="n">
        <v>32.5</v>
      </c>
      <c r="IF143" s="21" t="n">
        <v>28.9</v>
      </c>
      <c r="IG143" s="21" t="n">
        <v>27.5</v>
      </c>
      <c r="IH143" s="21" t="n">
        <v>26.2</v>
      </c>
      <c r="II143" s="21" t="n">
        <v>26.1</v>
      </c>
      <c r="IJ143" s="21" t="n">
        <v>26.1</v>
      </c>
      <c r="IK143" s="21" t="n">
        <v>27.6</v>
      </c>
      <c r="IL143" s="21" t="n">
        <v>28.6</v>
      </c>
      <c r="IM143" s="21" t="n">
        <v>30.8</v>
      </c>
      <c r="IN143" s="21" t="n">
        <v>30.8</v>
      </c>
      <c r="IO143" s="22" t="n">
        <f aca="false">AVERAGE(IC143:IN143)</f>
        <v>28.7833333333333</v>
      </c>
      <c r="JA143" s="0" t="n">
        <v>1993</v>
      </c>
      <c r="JB143" s="20" t="s">
        <v>149</v>
      </c>
      <c r="JC143" s="21" t="n">
        <v>35.8</v>
      </c>
      <c r="JD143" s="21" t="n">
        <v>32.5</v>
      </c>
      <c r="JE143" s="21" t="n">
        <v>35.5</v>
      </c>
      <c r="JF143" s="21" t="n">
        <v>34.3</v>
      </c>
      <c r="JG143" s="21" t="n">
        <v>30.3</v>
      </c>
      <c r="JH143" s="21" t="n">
        <v>27</v>
      </c>
      <c r="JI143" s="21" t="n">
        <v>26.7</v>
      </c>
      <c r="JJ143" s="21" t="n">
        <v>29.6</v>
      </c>
      <c r="JK143" s="21" t="n">
        <v>32</v>
      </c>
      <c r="JL143" s="21" t="n">
        <v>35.3</v>
      </c>
      <c r="JM143" s="21" t="n">
        <v>38.7</v>
      </c>
      <c r="JN143" s="21" t="n">
        <v>38.3</v>
      </c>
      <c r="JO143" s="22" t="n">
        <f aca="false">AVERAGE(JC143:JN143)</f>
        <v>33</v>
      </c>
      <c r="KA143" s="0" t="n">
        <v>1993</v>
      </c>
      <c r="KB143" s="20" t="s">
        <v>149</v>
      </c>
      <c r="KC143" s="21" t="n">
        <v>26.9</v>
      </c>
      <c r="KD143" s="21" t="n">
        <v>27.1</v>
      </c>
      <c r="KE143" s="21" t="n">
        <v>25.4</v>
      </c>
      <c r="KF143" s="21" t="n">
        <v>24</v>
      </c>
      <c r="KG143" s="21" t="n">
        <v>22.1</v>
      </c>
      <c r="KH143" s="21" t="n">
        <v>19.9</v>
      </c>
      <c r="KI143" s="21" t="n">
        <v>20.6</v>
      </c>
      <c r="KJ143" s="21" t="n">
        <v>20.4</v>
      </c>
      <c r="KK143" s="21" t="n">
        <v>21</v>
      </c>
      <c r="KL143" s="21" t="n">
        <v>22.5</v>
      </c>
      <c r="KM143" s="21" t="n">
        <v>24</v>
      </c>
      <c r="KN143" s="21" t="n">
        <v>25.7</v>
      </c>
      <c r="KO143" s="22" t="n">
        <f aca="false">AVERAGE(KC143:KN143)</f>
        <v>23.3</v>
      </c>
      <c r="LA143" s="0" t="n">
        <v>1993</v>
      </c>
      <c r="LB143" s="20" t="s">
        <v>149</v>
      </c>
      <c r="LC143" s="21" t="n">
        <v>31.3</v>
      </c>
      <c r="LD143" s="21" t="n">
        <v>31.3</v>
      </c>
      <c r="LE143" s="21" t="n">
        <v>32.6</v>
      </c>
      <c r="LF143" s="21" t="n">
        <v>28.8</v>
      </c>
      <c r="LG143" s="21" t="n">
        <v>27.1</v>
      </c>
      <c r="LH143" s="21" t="n">
        <v>25.5</v>
      </c>
      <c r="LI143" s="21" t="n">
        <v>25.5</v>
      </c>
      <c r="LJ143" s="21" t="n">
        <v>26.2</v>
      </c>
      <c r="LK143" s="21" t="n">
        <v>27.6</v>
      </c>
      <c r="LL143" s="21" t="n">
        <v>29.3</v>
      </c>
      <c r="LM143" s="21" t="n">
        <v>31.2</v>
      </c>
      <c r="LN143" s="21" t="n">
        <v>31.8</v>
      </c>
      <c r="LO143" s="22" t="n">
        <f aca="false">AVERAGE(LC143:LN143)</f>
        <v>29.0166666666667</v>
      </c>
      <c r="MA143" s="0" t="n">
        <v>1993</v>
      </c>
      <c r="MB143" s="20" t="s">
        <v>149</v>
      </c>
      <c r="MC143" s="21" t="n">
        <v>36</v>
      </c>
      <c r="MD143" s="21" t="n">
        <v>35.6</v>
      </c>
      <c r="ME143" s="21" t="n">
        <v>32.8</v>
      </c>
      <c r="MF143" s="21" t="n">
        <v>30</v>
      </c>
      <c r="MG143" s="21" t="n">
        <v>25.8</v>
      </c>
      <c r="MH143" s="21" t="n">
        <v>20.2</v>
      </c>
      <c r="MI143" s="21" t="n">
        <v>21.3</v>
      </c>
      <c r="MJ143" s="21" t="n">
        <v>22.8</v>
      </c>
      <c r="MK143" s="21" t="n">
        <v>23.7</v>
      </c>
      <c r="ML143" s="21" t="n">
        <v>27.9</v>
      </c>
      <c r="MM143" s="21" t="n">
        <v>33.9</v>
      </c>
      <c r="MN143" s="21" t="n">
        <v>33</v>
      </c>
      <c r="MO143" s="22" t="n">
        <f aca="false">AVERAGE(MC143:MN143)</f>
        <v>28.5833333333333</v>
      </c>
      <c r="NA143" s="0" t="n">
        <v>1993</v>
      </c>
      <c r="NB143" s="20" t="s">
        <v>149</v>
      </c>
      <c r="NC143" s="21" t="n">
        <v>33.2</v>
      </c>
      <c r="ND143" s="21" t="n">
        <v>34.7</v>
      </c>
      <c r="NE143" s="21" t="n">
        <v>33.7</v>
      </c>
      <c r="NF143" s="21" t="n">
        <v>30.4</v>
      </c>
      <c r="NG143" s="21" t="n">
        <v>27.1</v>
      </c>
      <c r="NH143" s="21" t="n">
        <v>23.8</v>
      </c>
      <c r="NI143" s="21" t="n">
        <v>24.5</v>
      </c>
      <c r="NJ143" s="21" t="n">
        <v>25.7</v>
      </c>
      <c r="NK143" s="21" t="n">
        <v>28</v>
      </c>
      <c r="NL143" s="21" t="n">
        <v>32.1</v>
      </c>
      <c r="NM143" s="21" t="n">
        <v>33.4</v>
      </c>
      <c r="NN143" s="21" t="n">
        <v>34.4</v>
      </c>
      <c r="NO143" s="22" t="n">
        <f aca="false">AVERAGE(NC143:NN143)</f>
        <v>30.0833333333333</v>
      </c>
      <c r="OA143" s="0" t="n">
        <v>1993</v>
      </c>
      <c r="OB143" s="20" t="s">
        <v>149</v>
      </c>
      <c r="OC143" s="21" t="n">
        <v>37.4</v>
      </c>
      <c r="OD143" s="21" t="n">
        <v>34.2</v>
      </c>
      <c r="OE143" s="21" t="n">
        <v>34.8</v>
      </c>
      <c r="OF143" s="21" t="n">
        <v>30.9</v>
      </c>
      <c r="OG143" s="21" t="n">
        <v>26.8</v>
      </c>
      <c r="OH143" s="21" t="n">
        <v>23.8</v>
      </c>
      <c r="OI143" s="21" t="n">
        <v>27</v>
      </c>
      <c r="OJ143" s="21" t="n">
        <v>29.9</v>
      </c>
      <c r="OK143" s="21" t="n">
        <v>34.2</v>
      </c>
      <c r="OL143" s="21" t="n">
        <v>34.2</v>
      </c>
      <c r="OM143" s="21" t="n">
        <v>34.8</v>
      </c>
      <c r="ON143" s="21" t="n">
        <v>32.5</v>
      </c>
      <c r="OO143" s="22" t="n">
        <f aca="false">AVERAGE(OC143:ON143)</f>
        <v>31.7083333333333</v>
      </c>
      <c r="PA143" s="0" t="n">
        <v>1993</v>
      </c>
      <c r="PB143" s="20" t="s">
        <v>149</v>
      </c>
      <c r="PC143" s="21" t="n">
        <v>30.3</v>
      </c>
      <c r="PD143" s="21" t="n">
        <v>30.3</v>
      </c>
      <c r="PE143" s="21" t="n">
        <v>32</v>
      </c>
      <c r="PF143" s="21" t="n">
        <v>30.3</v>
      </c>
      <c r="PG143" s="21" t="n">
        <v>29.5</v>
      </c>
      <c r="PH143" s="21" t="n">
        <v>28.6</v>
      </c>
      <c r="PI143" s="21" t="n">
        <v>28.7</v>
      </c>
      <c r="PJ143" s="21" t="n">
        <v>28.7</v>
      </c>
      <c r="PK143" s="21" t="n">
        <v>30.9</v>
      </c>
      <c r="PL143" s="21" t="n">
        <v>32.5</v>
      </c>
      <c r="PM143" s="21" t="n">
        <v>33.6</v>
      </c>
      <c r="PN143" s="21" t="n">
        <v>32.6</v>
      </c>
      <c r="PO143" s="22" t="n">
        <f aca="false">AVERAGE(PC143:PN143)</f>
        <v>30.6666666666667</v>
      </c>
      <c r="QA143" s="0" t="n">
        <v>1993</v>
      </c>
      <c r="QB143" s="20" t="s">
        <v>149</v>
      </c>
      <c r="QC143" s="21" t="n">
        <v>30.3</v>
      </c>
      <c r="QD143" s="21" t="n">
        <v>30.6</v>
      </c>
      <c r="QE143" s="21" t="n">
        <v>31.7</v>
      </c>
      <c r="QF143" s="21" t="n">
        <v>28.9</v>
      </c>
      <c r="QG143" s="21" t="n">
        <v>27.5</v>
      </c>
      <c r="QH143" s="21" t="n">
        <v>26.5</v>
      </c>
      <c r="QI143" s="21" t="n">
        <v>26.4</v>
      </c>
      <c r="QJ143" s="21" t="n">
        <v>26.9</v>
      </c>
      <c r="QK143" s="21" t="n">
        <v>28.2</v>
      </c>
      <c r="QL143" s="21" t="n">
        <v>29.5</v>
      </c>
      <c r="QM143" s="21" t="n">
        <v>31.2</v>
      </c>
      <c r="QN143" s="21" t="n">
        <v>31.7</v>
      </c>
      <c r="QO143" s="22" t="n">
        <f aca="false">AVERAGE(QC143:QN143)</f>
        <v>29.1166666666667</v>
      </c>
      <c r="RA143" s="0" t="n">
        <v>1993</v>
      </c>
      <c r="RB143" s="20" t="s">
        <v>149</v>
      </c>
      <c r="RC143" s="21" t="n">
        <v>36.2</v>
      </c>
      <c r="RD143" s="21" t="n">
        <v>35.8</v>
      </c>
      <c r="RE143" s="21" t="n">
        <v>32.2</v>
      </c>
      <c r="RF143" s="21" t="n">
        <v>30.2</v>
      </c>
      <c r="RG143" s="21" t="n">
        <v>24.7</v>
      </c>
      <c r="RH143" s="21" t="n">
        <v>18.9</v>
      </c>
      <c r="RI143" s="21" t="n">
        <v>20.8</v>
      </c>
      <c r="RJ143" s="21" t="n">
        <v>22.2</v>
      </c>
      <c r="RK143" s="21" t="n">
        <v>23.9</v>
      </c>
      <c r="RL143" s="21" t="n">
        <v>28.2</v>
      </c>
      <c r="RM143" s="21" t="n">
        <v>34.2</v>
      </c>
      <c r="RN143" s="21" t="n">
        <v>33.4</v>
      </c>
      <c r="RO143" s="22" t="n">
        <f aca="false">AVERAGE(RC143:RN143)</f>
        <v>28.3916666666667</v>
      </c>
      <c r="SA143" s="0" t="n">
        <v>1993</v>
      </c>
      <c r="SB143" s="29" t="s">
        <v>149</v>
      </c>
      <c r="SC143" s="27" t="n">
        <v>33.6</v>
      </c>
      <c r="SD143" s="27" t="n">
        <v>33.3</v>
      </c>
      <c r="SE143" s="27" t="n">
        <v>30.5</v>
      </c>
      <c r="SF143" s="27" t="n">
        <v>28.6</v>
      </c>
      <c r="SG143" s="27" t="n">
        <v>24.2</v>
      </c>
      <c r="SH143" s="27" t="n">
        <v>20.3</v>
      </c>
      <c r="SI143" s="27" t="n">
        <v>20.9</v>
      </c>
      <c r="SJ143" s="27" t="n">
        <v>22.3</v>
      </c>
      <c r="SK143" s="27" t="n">
        <v>23.4</v>
      </c>
      <c r="SL143" s="27" t="n">
        <v>27.4</v>
      </c>
      <c r="SM143" s="27" t="n">
        <v>30.6</v>
      </c>
      <c r="SN143" s="27" t="n">
        <v>30.6</v>
      </c>
      <c r="SO143" s="22" t="n">
        <f aca="false">AVERAGE(SC143:SN143)</f>
        <v>27.1416666666667</v>
      </c>
      <c r="TA143" s="0" t="n">
        <v>1993</v>
      </c>
      <c r="TB143" s="29" t="s">
        <v>149</v>
      </c>
      <c r="TC143" s="27" t="n">
        <v>33.4</v>
      </c>
      <c r="TD143" s="27" t="n">
        <v>34.8</v>
      </c>
      <c r="TE143" s="27" t="n">
        <v>34.1</v>
      </c>
      <c r="TF143" s="27" t="n">
        <v>31</v>
      </c>
      <c r="TG143" s="27" t="n">
        <v>27.1</v>
      </c>
      <c r="TH143" s="27" t="n">
        <v>23.7</v>
      </c>
      <c r="TI143" s="27" t="n">
        <v>24.1</v>
      </c>
      <c r="TJ143" s="27" t="n">
        <v>25.6</v>
      </c>
      <c r="TK143" s="27" t="n">
        <v>26.5</v>
      </c>
      <c r="TL143" s="27" t="n">
        <v>31.2</v>
      </c>
      <c r="TM143" s="27" t="n">
        <v>32.9</v>
      </c>
      <c r="TN143" s="27" t="n">
        <v>34.2</v>
      </c>
      <c r="TO143" s="22" t="n">
        <f aca="false">AVERAGE(TC143:TN143)</f>
        <v>29.8833333333333</v>
      </c>
      <c r="UA143" s="0" t="n">
        <v>1993</v>
      </c>
      <c r="UB143" s="29" t="s">
        <v>149</v>
      </c>
      <c r="UC143" s="27" t="n">
        <v>32.1</v>
      </c>
      <c r="UD143" s="27" t="n">
        <v>32.4</v>
      </c>
      <c r="UE143" s="27" t="n">
        <v>31</v>
      </c>
      <c r="UF143" s="27" t="n">
        <v>29.5</v>
      </c>
      <c r="UG143" s="27" t="n">
        <v>26.6</v>
      </c>
      <c r="UH143" s="27" t="n">
        <v>23.5</v>
      </c>
      <c r="UI143" s="27" t="n">
        <v>23.8</v>
      </c>
      <c r="UJ143" s="27" t="n">
        <v>25</v>
      </c>
      <c r="UK143" s="27" t="n">
        <v>26.6</v>
      </c>
      <c r="UL143" s="27" t="n">
        <v>29.3</v>
      </c>
      <c r="UM143" s="27" t="n">
        <v>30.6</v>
      </c>
      <c r="UN143" s="27" t="n">
        <v>32.1</v>
      </c>
      <c r="UO143" s="22" t="n">
        <f aca="false">AVERAGE(UC143:UN143)</f>
        <v>28.5416666666667</v>
      </c>
      <c r="VA143" s="0" t="n">
        <v>1993</v>
      </c>
      <c r="VB143" s="29" t="s">
        <v>149</v>
      </c>
      <c r="VC143" s="27" t="n">
        <v>34.8</v>
      </c>
      <c r="VD143" s="27" t="n">
        <v>33</v>
      </c>
      <c r="VE143" s="27" t="n">
        <v>34.8</v>
      </c>
      <c r="VF143" s="27" t="n">
        <v>32.7</v>
      </c>
      <c r="VG143" s="27" t="n">
        <v>31.1</v>
      </c>
      <c r="VH143" s="27" t="n">
        <v>29.7</v>
      </c>
      <c r="VI143" s="27" t="n">
        <v>28.7</v>
      </c>
      <c r="VJ143" s="27" t="n">
        <v>30.6</v>
      </c>
      <c r="VK143" s="27" t="n">
        <v>34.1</v>
      </c>
      <c r="VL143" s="27" t="n">
        <v>37.5</v>
      </c>
      <c r="VM143" s="27" t="n">
        <v>37.6</v>
      </c>
      <c r="VN143" s="27" t="n">
        <v>37.9</v>
      </c>
      <c r="VO143" s="22" t="n">
        <f aca="false">AVERAGE(VC143:VN143)</f>
        <v>33.5416666666667</v>
      </c>
      <c r="WA143" s="0" t="n">
        <v>1993</v>
      </c>
      <c r="WB143" s="29" t="s">
        <v>149</v>
      </c>
      <c r="WC143" s="27" t="n">
        <v>30.1</v>
      </c>
      <c r="WD143" s="27" t="n">
        <v>31.1</v>
      </c>
      <c r="WE143" s="27" t="n">
        <v>31.1</v>
      </c>
      <c r="WF143" s="27" t="n">
        <v>28.4</v>
      </c>
      <c r="WG143" s="27" t="n">
        <v>25.7</v>
      </c>
      <c r="WH143" s="27" t="n">
        <v>24.2</v>
      </c>
      <c r="WI143" s="27" t="n">
        <v>23.9</v>
      </c>
      <c r="WJ143" s="27" t="n">
        <v>24.8</v>
      </c>
      <c r="WK143" s="27" t="n">
        <v>25.7</v>
      </c>
      <c r="WL143" s="27" t="n">
        <v>28.3</v>
      </c>
      <c r="WM143" s="27" t="n">
        <v>29.5</v>
      </c>
      <c r="WN143" s="27" t="n">
        <v>30.4</v>
      </c>
      <c r="WO143" s="22" t="n">
        <f aca="false">AVERAGE(WC143:WN143)</f>
        <v>27.7666666666667</v>
      </c>
      <c r="XA143" s="0" t="n">
        <v>1993</v>
      </c>
      <c r="XB143" s="29" t="s">
        <v>149</v>
      </c>
      <c r="XC143" s="27" t="n">
        <v>30.4</v>
      </c>
      <c r="XD143" s="27" t="n">
        <v>30.1</v>
      </c>
      <c r="XE143" s="27" t="n">
        <v>28.3</v>
      </c>
      <c r="XF143" s="27" t="n">
        <v>27.2</v>
      </c>
      <c r="XG143" s="27" t="n">
        <v>24.7</v>
      </c>
      <c r="XH143" s="27" t="n">
        <v>22.9</v>
      </c>
      <c r="XI143" s="27" t="n">
        <v>22.9</v>
      </c>
      <c r="XJ143" s="27" t="n">
        <v>23.6</v>
      </c>
      <c r="XK143" s="27" t="n">
        <v>24.4</v>
      </c>
      <c r="XL143" s="27" t="n">
        <v>27.2</v>
      </c>
      <c r="XM143" s="27" t="n">
        <v>28.5</v>
      </c>
      <c r="XN143" s="27" t="n">
        <v>29.7</v>
      </c>
      <c r="XO143" s="22" t="n">
        <f aca="false">AVERAGE(XC143:XN143)</f>
        <v>26.6583333333333</v>
      </c>
      <c r="YA143" s="0" t="n">
        <v>1993</v>
      </c>
      <c r="YB143" s="29" t="s">
        <v>149</v>
      </c>
      <c r="YC143" s="27" t="n">
        <v>34.4</v>
      </c>
      <c r="YD143" s="27" t="n">
        <v>34.6</v>
      </c>
      <c r="YE143" s="27" t="n">
        <v>35.5</v>
      </c>
      <c r="YF143" s="27" t="n">
        <v>32.1</v>
      </c>
      <c r="YG143" s="27" t="n">
        <v>29.5</v>
      </c>
      <c r="YH143" s="27" t="n">
        <v>26.7</v>
      </c>
      <c r="YI143" s="27" t="n">
        <v>26.4</v>
      </c>
      <c r="YJ143" s="27" t="n">
        <v>28.3</v>
      </c>
      <c r="YK143" s="27" t="n">
        <v>31.7</v>
      </c>
      <c r="YL143" s="27" t="n">
        <v>35.1</v>
      </c>
      <c r="YM143" s="27" t="n">
        <v>36.4</v>
      </c>
      <c r="YN143" s="27" t="n">
        <v>36.2</v>
      </c>
      <c r="YO143" s="22" t="n">
        <f aca="false">AVERAGE(YC143:YN143)</f>
        <v>32.2416666666667</v>
      </c>
      <c r="ZA143" s="0" t="n">
        <v>1993</v>
      </c>
      <c r="ZB143" s="29" t="s">
        <v>149</v>
      </c>
      <c r="ZC143" s="27" t="n">
        <v>29.1</v>
      </c>
      <c r="ZD143" s="27" t="n">
        <v>29.1</v>
      </c>
      <c r="ZE143" s="27" t="n">
        <v>30.6</v>
      </c>
      <c r="ZF143" s="27" t="n">
        <v>27.6</v>
      </c>
      <c r="ZG143" s="27" t="n">
        <v>25.7</v>
      </c>
      <c r="ZH143" s="27" t="n">
        <v>24.4</v>
      </c>
      <c r="ZI143" s="27" t="n">
        <v>24.4</v>
      </c>
      <c r="ZJ143" s="27" t="n">
        <v>24.6</v>
      </c>
      <c r="ZK143" s="27" t="n">
        <v>25.8</v>
      </c>
      <c r="ZL143" s="27" t="n">
        <v>27.4</v>
      </c>
      <c r="ZM143" s="27" t="n">
        <v>29.2</v>
      </c>
      <c r="ZN143" s="27" t="n">
        <v>29.6</v>
      </c>
      <c r="ZO143" s="22" t="n">
        <f aca="false">AVERAGE(ZC143:ZN143)</f>
        <v>27.2916666666667</v>
      </c>
      <c r="AAA143" s="0" t="n">
        <v>1993</v>
      </c>
      <c r="AAB143" s="29" t="s">
        <v>149</v>
      </c>
      <c r="AAC143" s="27" t="n">
        <v>37</v>
      </c>
      <c r="AAD143" s="27" t="n">
        <v>36.7</v>
      </c>
      <c r="AAE143" s="27" t="n">
        <v>36.2</v>
      </c>
      <c r="AAF143" s="27" t="n">
        <v>33.7</v>
      </c>
      <c r="AAG143" s="27" t="n">
        <v>28.8</v>
      </c>
      <c r="AAH143" s="27" t="n">
        <v>23.7</v>
      </c>
      <c r="AAI143" s="27" t="n">
        <v>24.4</v>
      </c>
      <c r="AAJ143" s="27" t="n">
        <v>26.6</v>
      </c>
      <c r="AAK143" s="27" t="n">
        <v>28.7</v>
      </c>
      <c r="AAL143" s="27" t="n">
        <v>32.9</v>
      </c>
      <c r="AAM143" s="27" t="n">
        <v>36.7</v>
      </c>
      <c r="AAN143" s="27" t="n">
        <v>35</v>
      </c>
      <c r="AAO143" s="22" t="n">
        <f aca="false">AVERAGE(AAC143:AAN143)</f>
        <v>31.7</v>
      </c>
      <c r="ABA143" s="0" t="n">
        <v>1993</v>
      </c>
      <c r="ABB143" s="29" t="s">
        <v>149</v>
      </c>
      <c r="ABC143" s="27" t="n">
        <v>37.1</v>
      </c>
      <c r="ABD143" s="27" t="n">
        <v>36.9</v>
      </c>
      <c r="ABE143" s="27" t="n">
        <v>36.4</v>
      </c>
      <c r="ABF143" s="27" t="n">
        <v>33.5</v>
      </c>
      <c r="ABG143" s="27" t="n">
        <v>28.7</v>
      </c>
      <c r="ABH143" s="27" t="n">
        <v>24.5</v>
      </c>
      <c r="ABI143" s="27" t="n">
        <v>25.1</v>
      </c>
      <c r="ABJ143" s="27" t="n">
        <v>26.6</v>
      </c>
      <c r="ABK143" s="27" t="n">
        <v>29.4</v>
      </c>
      <c r="ABL143" s="27" t="n">
        <v>33.6</v>
      </c>
      <c r="ABM143" s="27" t="n">
        <v>36.7</v>
      </c>
      <c r="ABN143" s="27" t="n">
        <v>35.7</v>
      </c>
      <c r="ABO143" s="22" t="n">
        <f aca="false">AVERAGE(ABC143:ABN143)</f>
        <v>32.0166666666667</v>
      </c>
      <c r="ACA143" s="0" t="n">
        <v>1993</v>
      </c>
      <c r="ACB143" s="29" t="s">
        <v>149</v>
      </c>
      <c r="ACC143" s="27" t="n">
        <v>29.2</v>
      </c>
      <c r="ACD143" s="27" t="n">
        <v>29.4</v>
      </c>
      <c r="ACE143" s="27" t="n">
        <v>29.4</v>
      </c>
      <c r="ACF143" s="27" t="n">
        <v>26.3</v>
      </c>
      <c r="ACG143" s="27" t="n">
        <v>24.1</v>
      </c>
      <c r="ACH143" s="27" t="n">
        <v>22.2</v>
      </c>
      <c r="ACI143" s="27" t="n">
        <v>22.5</v>
      </c>
      <c r="ACJ143" s="27" t="n">
        <v>22.8</v>
      </c>
      <c r="ACK143" s="27" t="n">
        <v>25.2</v>
      </c>
      <c r="ACL143" s="27" t="n">
        <v>27.6</v>
      </c>
      <c r="ACM143" s="27" t="n">
        <v>29.6</v>
      </c>
      <c r="ACN143" s="27" t="n">
        <v>29.4</v>
      </c>
      <c r="ACO143" s="22" t="n">
        <f aca="false">AVERAGE(ACC143:ACN143)</f>
        <v>26.475</v>
      </c>
      <c r="ADA143" s="0" t="n">
        <v>1993</v>
      </c>
      <c r="ADB143" s="29" t="s">
        <v>149</v>
      </c>
      <c r="ADC143" s="27" t="n">
        <v>30.7</v>
      </c>
      <c r="ADD143" s="27" t="n">
        <v>30.8</v>
      </c>
      <c r="ADE143" s="27" t="n">
        <v>29</v>
      </c>
      <c r="ADF143" s="27" t="n">
        <v>27.6</v>
      </c>
      <c r="ADG143" s="27" t="n">
        <v>25.3</v>
      </c>
      <c r="ADH143" s="27" t="n">
        <v>23.6</v>
      </c>
      <c r="ADI143" s="27" t="n">
        <v>23.5</v>
      </c>
      <c r="ADJ143" s="27" t="n">
        <v>24.2</v>
      </c>
      <c r="ADK143" s="27" t="n">
        <v>24.8</v>
      </c>
      <c r="ADL143" s="27" t="n">
        <v>26.6</v>
      </c>
      <c r="ADM143" s="27" t="n">
        <v>27.7</v>
      </c>
      <c r="ADN143" s="27" t="n">
        <v>29.8</v>
      </c>
      <c r="ADO143" s="22" t="n">
        <f aca="false">AVERAGE(ADC143:ADN143)</f>
        <v>26.9666666666667</v>
      </c>
      <c r="AEA143" s="0" t="n">
        <v>1993</v>
      </c>
      <c r="AEB143" s="29" t="s">
        <v>149</v>
      </c>
      <c r="AEC143" s="27" t="n">
        <v>34.6</v>
      </c>
      <c r="AED143" s="27" t="n">
        <v>33.9</v>
      </c>
      <c r="AEE143" s="27" t="n">
        <v>32</v>
      </c>
      <c r="AEF143" s="27" t="n">
        <v>29.5</v>
      </c>
      <c r="AEG143" s="27" t="n">
        <v>25.5</v>
      </c>
      <c r="AEH143" s="27" t="n">
        <v>20.6</v>
      </c>
      <c r="AEI143" s="27" t="n">
        <v>21.7</v>
      </c>
      <c r="AEJ143" s="27" t="n">
        <v>23.3</v>
      </c>
      <c r="AEK143" s="27" t="n">
        <v>24.2</v>
      </c>
      <c r="AEL143" s="27" t="n">
        <v>28.7</v>
      </c>
      <c r="AEM143" s="27" t="n">
        <v>32.7</v>
      </c>
      <c r="AEN143" s="27" t="n">
        <v>32.1</v>
      </c>
      <c r="AEO143" s="22" t="n">
        <f aca="false">AVERAGE(AEC143:AEN143)</f>
        <v>28.2333333333333</v>
      </c>
      <c r="AFA143" s="0" t="n">
        <v>1993</v>
      </c>
      <c r="AFB143" s="29" t="s">
        <v>149</v>
      </c>
      <c r="AFC143" s="27" t="n">
        <v>36.1</v>
      </c>
      <c r="AFD143" s="27" t="n">
        <v>34.6</v>
      </c>
      <c r="AFE143" s="27" t="n">
        <v>32.7</v>
      </c>
      <c r="AFF143" s="27" t="n">
        <v>30.5</v>
      </c>
      <c r="AFG143" s="27" t="n">
        <v>25.8</v>
      </c>
      <c r="AFH143" s="27" t="n">
        <v>20.1</v>
      </c>
      <c r="AFI143" s="27" t="n">
        <v>21.6</v>
      </c>
      <c r="AFJ143" s="27" t="n">
        <v>22.8</v>
      </c>
      <c r="AFK143" s="27" t="n">
        <v>24.2</v>
      </c>
      <c r="AFL143" s="27" t="n">
        <v>28.4</v>
      </c>
      <c r="AFM143" s="27" t="n">
        <v>32.7</v>
      </c>
      <c r="AFN143" s="27" t="n">
        <v>32.2</v>
      </c>
      <c r="AFO143" s="22" t="n">
        <f aca="false">AVERAGE(AFC143:AFN143)</f>
        <v>28.475</v>
      </c>
      <c r="AGA143" s="0" t="n">
        <v>1993</v>
      </c>
      <c r="AGB143" s="29" t="s">
        <v>149</v>
      </c>
      <c r="AGC143" s="27" t="n">
        <v>34.2</v>
      </c>
      <c r="AGD143" s="27" t="n">
        <v>31.6</v>
      </c>
      <c r="AGE143" s="27" t="n">
        <v>35.1</v>
      </c>
      <c r="AGF143" s="27" t="n">
        <v>34.3</v>
      </c>
      <c r="AGG143" s="27" t="n">
        <v>32.3</v>
      </c>
      <c r="AGH143" s="27" t="n">
        <v>30.3</v>
      </c>
      <c r="AGI143" s="27" t="n">
        <v>29.5</v>
      </c>
      <c r="AGJ143" s="27" t="n">
        <v>31.2</v>
      </c>
      <c r="AGK143" s="27" t="n">
        <v>33.9</v>
      </c>
      <c r="AGL143" s="27" t="n">
        <v>35.7</v>
      </c>
      <c r="AGM143" s="27" t="n">
        <v>35.8</v>
      </c>
      <c r="AGN143" s="27" t="n">
        <v>36</v>
      </c>
      <c r="AGO143" s="22" t="n">
        <f aca="false">AVERAGE(AGC143:AGN143)</f>
        <v>33.325</v>
      </c>
      <c r="AHA143" s="0" t="n">
        <v>1993</v>
      </c>
      <c r="AHB143" s="29" t="s">
        <v>149</v>
      </c>
      <c r="AHC143" s="27" t="n">
        <v>32.2</v>
      </c>
      <c r="AHD143" s="27" t="n">
        <v>31.1</v>
      </c>
      <c r="AHE143" s="27" t="n">
        <v>33.2</v>
      </c>
      <c r="AHF143" s="27" t="n">
        <v>32.3</v>
      </c>
      <c r="AHG143" s="27" t="n">
        <v>31.2</v>
      </c>
      <c r="AHH143" s="27" t="n">
        <v>30.6</v>
      </c>
      <c r="AHI143" s="27" t="n">
        <v>30</v>
      </c>
      <c r="AHJ143" s="27" t="n">
        <v>30.4</v>
      </c>
      <c r="AHK143" s="27" t="n">
        <v>33.3</v>
      </c>
      <c r="AHL143" s="27" t="n">
        <v>35.7</v>
      </c>
      <c r="AHM143" s="27" t="n">
        <v>36.1</v>
      </c>
      <c r="AHN143" s="27" t="n">
        <v>35.7</v>
      </c>
      <c r="AHO143" s="22" t="n">
        <f aca="false">AVERAGE(AHC143:AHN143)</f>
        <v>32.65</v>
      </c>
      <c r="AHQ143" s="23" t="n">
        <f aca="false">(AHQ141+AHQ142)/2</f>
        <v>0</v>
      </c>
      <c r="AIA143" s="0" t="n">
        <v>1993</v>
      </c>
      <c r="AIB143" s="29" t="s">
        <v>149</v>
      </c>
      <c r="AIC143" s="27" t="n">
        <v>35.6</v>
      </c>
      <c r="AID143" s="27" t="n">
        <v>35</v>
      </c>
      <c r="AIE143" s="27" t="n">
        <v>36.3</v>
      </c>
      <c r="AIF143" s="27" t="n">
        <v>33.8</v>
      </c>
      <c r="AIG143" s="27" t="n">
        <v>30.6</v>
      </c>
      <c r="AIH143" s="27" t="n">
        <v>27.8</v>
      </c>
      <c r="AII143" s="27" t="n">
        <v>27.3</v>
      </c>
      <c r="AIJ143" s="27" t="n">
        <v>29.4</v>
      </c>
      <c r="AIK143" s="27" t="n">
        <v>33.1</v>
      </c>
      <c r="AIL143" s="27" t="n">
        <v>36.4</v>
      </c>
      <c r="AIM143" s="27" t="n">
        <v>37.9</v>
      </c>
      <c r="AIN143" s="27" t="n">
        <v>37.8</v>
      </c>
      <c r="AIO143" s="22" t="n">
        <f aca="false">AVERAGE(AIC143:AIN143)</f>
        <v>33.4166666666667</v>
      </c>
      <c r="AJA143" s="0" t="n">
        <v>1993</v>
      </c>
      <c r="AJB143" s="29" t="s">
        <v>149</v>
      </c>
      <c r="AJC143" s="27" t="n">
        <v>31.1</v>
      </c>
      <c r="AJD143" s="27" t="n">
        <v>32.3</v>
      </c>
      <c r="AJE143" s="27" t="n">
        <v>32.6</v>
      </c>
      <c r="AJF143" s="27" t="n">
        <v>29.1</v>
      </c>
      <c r="AJG143" s="27" t="n">
        <v>26.3</v>
      </c>
      <c r="AJH143" s="27" t="n">
        <v>24.5</v>
      </c>
      <c r="AJI143" s="27" t="n">
        <v>24.2</v>
      </c>
      <c r="AJJ143" s="27" t="n">
        <v>24.7</v>
      </c>
      <c r="AJK143" s="27" t="n">
        <v>26.6</v>
      </c>
      <c r="AJL143" s="27" t="n">
        <v>29.8</v>
      </c>
      <c r="AJM143" s="27" t="n">
        <v>30.8</v>
      </c>
      <c r="AJN143" s="27" t="n">
        <v>30.9</v>
      </c>
      <c r="AJO143" s="22" t="n">
        <f aca="false">AVERAGE(AJC143:AJN143)</f>
        <v>28.575</v>
      </c>
      <c r="AKA143" s="0" t="n">
        <v>1993</v>
      </c>
      <c r="AKB143" s="29" t="s">
        <v>149</v>
      </c>
      <c r="AKC143" s="27" t="n">
        <v>35.6</v>
      </c>
      <c r="AKD143" s="27" t="n">
        <v>33.9</v>
      </c>
      <c r="AKE143" s="27" t="n">
        <v>31.9</v>
      </c>
      <c r="AKF143" s="27" t="n">
        <v>29.3</v>
      </c>
      <c r="AKG143" s="27" t="n">
        <v>25.5</v>
      </c>
      <c r="AKH143" s="27" t="n">
        <v>19.9</v>
      </c>
      <c r="AKI143" s="27" t="n">
        <v>21.1</v>
      </c>
      <c r="AKJ143" s="27" t="n">
        <v>22.8</v>
      </c>
      <c r="AKK143" s="27" t="n">
        <v>23.8</v>
      </c>
      <c r="AKL143" s="27" t="n">
        <v>28.3</v>
      </c>
      <c r="AKM143" s="27" t="n">
        <v>32.5</v>
      </c>
      <c r="AKN143" s="27" t="n">
        <v>32</v>
      </c>
      <c r="AKO143" s="22" t="n">
        <f aca="false">AVERAGE(AKC143:AKN143)</f>
        <v>28.05</v>
      </c>
      <c r="ALA143" s="0" t="n">
        <v>1993</v>
      </c>
      <c r="ALB143" s="29" t="s">
        <v>149</v>
      </c>
      <c r="ALC143" s="27" t="n">
        <v>29.7</v>
      </c>
      <c r="ALD143" s="27" t="n">
        <v>30.1</v>
      </c>
      <c r="ALE143" s="27" t="n">
        <v>28.5</v>
      </c>
      <c r="ALF143" s="27" t="n">
        <v>26.7</v>
      </c>
      <c r="ALG143" s="27" t="n">
        <v>24.8</v>
      </c>
      <c r="ALH143" s="27" t="n">
        <v>22.8</v>
      </c>
      <c r="ALI143" s="27" t="n">
        <v>23.1</v>
      </c>
      <c r="ALJ143" s="27" t="n">
        <v>23.3</v>
      </c>
      <c r="ALK143" s="27" t="n">
        <v>24.4</v>
      </c>
      <c r="ALL143" s="27" t="n">
        <v>26</v>
      </c>
      <c r="ALM143" s="27" t="n">
        <v>27.4</v>
      </c>
      <c r="ALN143" s="27" t="n">
        <v>28.8</v>
      </c>
      <c r="ALO143" s="22" t="n">
        <f aca="false">AVERAGE(ALC143:ALN143)</f>
        <v>26.3</v>
      </c>
    </row>
    <row r="144" customFormat="false" ht="12.8" hidden="false" customHeight="false" outlineLevel="0" collapsed="false">
      <c r="A144" s="16"/>
      <c r="B144" s="8" t="n">
        <f aca="false">AVERAGE(AO144,BO144,CO144,DO144,EO144,FO144,GO144,HO144,IO144,JO144,KO144,LO144,MO144,NO144,OO144,PO144,QO144,RO144,SO144,TO144,UO144,VO144,WO144,XO144,YO144,ZO144,AAO144,ABO144,ACO144,ADO144,AEO144,AFO144,AGO144,AHO144,AIO144,AJO144,AKO144,ALO144,Sheet2!O144,Sheet2!AO144,Sheet2!BO144,Sheet2!CO144)</f>
        <v>29.0648809523809</v>
      </c>
      <c r="C144" s="10" t="n">
        <f aca="false">AVERAGE(B140:B144)</f>
        <v>29.1614880952381</v>
      </c>
      <c r="D144" s="9" t="n">
        <f aca="false">AVERAGE(B135:B144)</f>
        <v>29.1015090638528</v>
      </c>
      <c r="E144" s="8" t="n">
        <f aca="false">AVERAGE(B125:B144)</f>
        <v>28.9570845734127</v>
      </c>
      <c r="F144" s="11" t="n">
        <f aca="false">AVERAGE(B95:B144)</f>
        <v>28.8232338113276</v>
      </c>
      <c r="G144" s="2" t="n">
        <f aca="false">MAX(AC144:AN144,BC144:BN144,CC144:CN144,DC144:DN144,EC144:EN144,FC144:FN144,GC144:GN144,HC144:HN144,IC144:IN144,JC144:JN144,KC144:KN144,LC144:LN144,MC144:MN144,NC144:NN144,OC144:ON144,PC144:PN144,QC144:QN144,RC144:RN144,SC144:SN144,TC144:TN144,UC144:UN144,VC144:VN144,WC144:WN144,XC144:XN144,YC144:YN144,ZC144:ZN144,AAC144:AAN144,ABC144:ABN144,ACC144:ACN144,ADC144:ADN144,AEC144:AEN144,AFC144:AFN144,AGC144:AGN144,AHC144:AHN144,AIC144:AIN144,AJC144:AJN144,AKC144:AKN144,ALC144:ALN144,Sheet2!C144:N144,Sheet2!AC144:AN144,Sheet2!BC144:BN144,Sheet2!CC144:CN144)</f>
        <v>41.1</v>
      </c>
      <c r="H144" s="17" t="n">
        <f aca="false">MEDIAN(AC144:AN144,BC144:BN144,CC144:CN144,DC144:DN144,EC144:EN144,FC144:FN144,GC144:GN144,HC144:HN144,IC144:IN144,JC144:JN144,KC144:KN144,LC144:LN144,MC144:MN144,NC144:NN144,OC144:ON144,PC144:PN144,QC144:QN144,RC144:RN144,SC144:SN144,TC144:TN144,UC144:UN144,VC144:VN144,WC144:WN144,XC144:XN144,YC144:YN144,ZC144:ZN144,AAC144:AAN144,ABC144:ABN144,ACC144:ACN144,ADC144:ADN144,AEC144:AEN144,AFC144:AFN144,AGC144:AGN144,AHC144:AHN144,AIC144:AIN144,AJC144:AJN144,AKC144:AKN144,ALC144:ALN144,Sheet2!C144:N144,Sheet2!AC144:AN144,Sheet2!BC144:BN144,Sheet2!CC144:CN144)</f>
        <v>29.05</v>
      </c>
      <c r="I144" s="18" t="n">
        <f aca="false">MIN(AC144:AN144,BC144:BN144,CC144:CN144,DC144:DN144,EC144:EN144,FC144:FN144,GC144:GN144,HC144:HN144,IC144:IN144,JC144:JN144,KC144:KN144,LC144:LN144,MC144:MN144,NC144:NN144,OC144:ON144,PC144:PN144,QC144:QN144,RC144:RN144,SC144:SN144,TC144:TN144,UC144:UN144,VC144:VN144,WC144:WN144,XC144:XN144,YC144:YN144,ZC144:ZN144,AAC144:AAN144,ABC144:ABN144,ACC144:ACN144,ADC144:ADN144,AEC144:AEN144,AFC144:AFN144,AGC144:AGN144,AHC144:AHN144,AIC144:AIN144,AJC144:AJN144,AKC144:AKN144,ALC144:ALN144,Sheet2!C144:N144,Sheet2!AC144:AN144,Sheet2!BC144:BN144,Sheet2!CC144:CN144)</f>
        <v>19.2</v>
      </c>
      <c r="K144" s="19" t="n">
        <f aca="false">(G144+I144)/2</f>
        <v>30.15</v>
      </c>
      <c r="AB144" s="33" t="n">
        <v>1994</v>
      </c>
      <c r="AC144" s="21" t="n">
        <v>38.7</v>
      </c>
      <c r="AD144" s="21" t="n">
        <v>34.9</v>
      </c>
      <c r="AE144" s="21" t="n">
        <v>30.7</v>
      </c>
      <c r="AF144" s="21" t="n">
        <v>29.8</v>
      </c>
      <c r="AG144" s="21" t="n">
        <v>27.2</v>
      </c>
      <c r="AH144" s="21" t="n">
        <v>23.7</v>
      </c>
      <c r="AI144" s="21" t="n">
        <v>23.4</v>
      </c>
      <c r="AJ144" s="21" t="n">
        <v>25.2</v>
      </c>
      <c r="AK144" s="21" t="n">
        <v>29.4</v>
      </c>
      <c r="AL144" s="21" t="n">
        <v>32.7</v>
      </c>
      <c r="AM144" s="21" t="n">
        <v>35.2</v>
      </c>
      <c r="AN144" s="21" t="n">
        <v>36.7</v>
      </c>
      <c r="AO144" s="22" t="n">
        <f aca="false">AVERAGE(AC144:AN144)</f>
        <v>30.6333333333333</v>
      </c>
      <c r="BA144" s="0" t="n">
        <v>1994</v>
      </c>
      <c r="BB144" s="20" t="s">
        <v>150</v>
      </c>
      <c r="BC144" s="21" t="n">
        <v>37.7</v>
      </c>
      <c r="BD144" s="21" t="n">
        <v>30.5</v>
      </c>
      <c r="BE144" s="21" t="n">
        <v>28.4</v>
      </c>
      <c r="BF144" s="21" t="n">
        <v>28</v>
      </c>
      <c r="BG144" s="21" t="n">
        <v>24.2</v>
      </c>
      <c r="BH144" s="21" t="n">
        <v>20.4</v>
      </c>
      <c r="BI144" s="21" t="n">
        <v>20.2</v>
      </c>
      <c r="BJ144" s="21" t="n">
        <v>21.7</v>
      </c>
      <c r="BK144" s="21" t="n">
        <v>25.4</v>
      </c>
      <c r="BL144" s="21" t="n">
        <v>29.7</v>
      </c>
      <c r="BM144" s="21" t="n">
        <v>31.9</v>
      </c>
      <c r="BN144" s="21" t="n">
        <v>35.9</v>
      </c>
      <c r="BO144" s="22" t="n">
        <f aca="false">AVERAGE(BC144:BN144)</f>
        <v>27.8333333333333</v>
      </c>
      <c r="CA144" s="0" t="n">
        <v>1994</v>
      </c>
      <c r="CB144" s="20" t="s">
        <v>150</v>
      </c>
      <c r="CC144" s="21" t="n">
        <v>40.2</v>
      </c>
      <c r="CD144" s="21" t="n">
        <v>38.2</v>
      </c>
      <c r="CE144" s="21" t="n">
        <v>33.4</v>
      </c>
      <c r="CF144" s="21" t="n">
        <v>31.6</v>
      </c>
      <c r="CG144" s="21" t="n">
        <v>27.7</v>
      </c>
      <c r="CH144" s="21" t="n">
        <v>22.9</v>
      </c>
      <c r="CI144" s="21" t="n">
        <v>23.7</v>
      </c>
      <c r="CJ144" s="21" t="n">
        <v>24.7</v>
      </c>
      <c r="CK144" s="21" t="n">
        <v>29.7</v>
      </c>
      <c r="CL144" s="21" t="n">
        <v>34.1</v>
      </c>
      <c r="CM144" s="21" t="n">
        <v>35.4</v>
      </c>
      <c r="CN144" s="21" t="n">
        <v>38.9</v>
      </c>
      <c r="CO144" s="22" t="n">
        <f aca="false">AVERAGE(CC144:CN144)</f>
        <v>31.7083333333333</v>
      </c>
      <c r="DA144" s="35" t="n">
        <v>1994</v>
      </c>
      <c r="DB144" s="36" t="s">
        <v>150</v>
      </c>
      <c r="DC144" s="37" t="n">
        <v>33.8</v>
      </c>
      <c r="DD144" s="37" t="n">
        <v>31.3</v>
      </c>
      <c r="DE144" s="37" t="n">
        <v>29.9</v>
      </c>
      <c r="DF144" s="37" t="n">
        <v>28.7</v>
      </c>
      <c r="DG144" s="37" t="n">
        <v>26.8</v>
      </c>
      <c r="DH144" s="37" t="n">
        <v>25.5</v>
      </c>
      <c r="DI144" s="37" t="n">
        <v>24.3</v>
      </c>
      <c r="DJ144" s="37" t="n">
        <v>24.7</v>
      </c>
      <c r="DK144" s="37" t="n">
        <v>26.7</v>
      </c>
      <c r="DL144" s="37" t="n">
        <v>29</v>
      </c>
      <c r="DM144" s="37" t="n">
        <v>30.9</v>
      </c>
      <c r="DN144" s="37" t="n">
        <v>30.6</v>
      </c>
      <c r="DO144" s="22" t="n">
        <f aca="false">AVERAGE(DC144:DN144)</f>
        <v>28.5166666666667</v>
      </c>
      <c r="EA144" s="0" t="n">
        <v>1994</v>
      </c>
      <c r="EB144" s="20" t="s">
        <v>150</v>
      </c>
      <c r="EC144" s="21" t="n">
        <v>29.9</v>
      </c>
      <c r="ED144" s="21" t="n">
        <v>27.3</v>
      </c>
      <c r="EE144" s="21" t="n">
        <v>26.5</v>
      </c>
      <c r="EF144" s="21" t="n">
        <v>24.9</v>
      </c>
      <c r="EG144" s="21" t="n">
        <v>23.5</v>
      </c>
      <c r="EH144" s="21" t="n">
        <v>21.2</v>
      </c>
      <c r="EI144" s="21" t="n">
        <v>20.9</v>
      </c>
      <c r="EJ144" s="21" t="n">
        <v>21.7</v>
      </c>
      <c r="EK144" s="21" t="n">
        <v>24.8</v>
      </c>
      <c r="EL144" s="21" t="n">
        <v>25.2</v>
      </c>
      <c r="EM144" s="21" t="n">
        <v>28.2</v>
      </c>
      <c r="EN144" s="21" t="n">
        <v>28</v>
      </c>
      <c r="EO144" s="22" t="n">
        <f aca="false">AVERAGE(EC144:EN144)</f>
        <v>25.175</v>
      </c>
      <c r="FA144" s="0" t="n">
        <v>1994</v>
      </c>
      <c r="FB144" s="20" t="s">
        <v>150</v>
      </c>
      <c r="FC144" s="21" t="n">
        <v>30.7</v>
      </c>
      <c r="FD144" s="21" t="n">
        <v>28.8</v>
      </c>
      <c r="FE144" s="21" t="n">
        <v>28</v>
      </c>
      <c r="FF144" s="21" t="n">
        <v>25.9</v>
      </c>
      <c r="FG144" s="21" t="n">
        <v>25</v>
      </c>
      <c r="FH144" s="21" t="n">
        <v>22.8</v>
      </c>
      <c r="FI144" s="21" t="n">
        <v>21.9</v>
      </c>
      <c r="FJ144" s="21" t="n">
        <v>22.9</v>
      </c>
      <c r="FK144" s="21" t="n">
        <v>25.8</v>
      </c>
      <c r="FL144" s="21" t="n">
        <v>26.7</v>
      </c>
      <c r="FM144" s="21" t="n">
        <v>29.8</v>
      </c>
      <c r="FN144" s="21" t="n">
        <v>29.2</v>
      </c>
      <c r="FO144" s="22" t="n">
        <f aca="false">AVERAGE(FC144:FN144)</f>
        <v>26.4583333333333</v>
      </c>
      <c r="GA144" s="0" t="n">
        <v>1994</v>
      </c>
      <c r="GB144" s="20" t="s">
        <v>150</v>
      </c>
      <c r="GC144" s="21" t="n">
        <v>34.7</v>
      </c>
      <c r="GD144" s="21" t="n">
        <v>31.1</v>
      </c>
      <c r="GE144" s="21" t="n">
        <v>30.7</v>
      </c>
      <c r="GF144" s="21" t="n">
        <v>29.7</v>
      </c>
      <c r="GG144" s="21" t="n">
        <v>27.7</v>
      </c>
      <c r="GH144" s="21" t="n">
        <v>26.2</v>
      </c>
      <c r="GI144" s="21" t="n">
        <v>25.4</v>
      </c>
      <c r="GJ144" s="21" t="n">
        <v>26</v>
      </c>
      <c r="GK144" s="21" t="n">
        <v>28</v>
      </c>
      <c r="GL144" s="21" t="n">
        <v>29.8</v>
      </c>
      <c r="GM144" s="21" t="n">
        <v>31.6</v>
      </c>
      <c r="GN144" s="21" t="n">
        <v>31.1</v>
      </c>
      <c r="GO144" s="22" t="n">
        <f aca="false">AVERAGE(GC144:GN144)</f>
        <v>29.3333333333333</v>
      </c>
      <c r="HA144" s="0" t="n">
        <v>1994</v>
      </c>
      <c r="HB144" s="20" t="s">
        <v>150</v>
      </c>
      <c r="HC144" s="21" t="n">
        <v>36.8</v>
      </c>
      <c r="HD144" s="21" t="n">
        <v>33.8</v>
      </c>
      <c r="HE144" s="21" t="n">
        <v>33.2</v>
      </c>
      <c r="HF144" s="21" t="n">
        <v>32.8</v>
      </c>
      <c r="HG144" s="21" t="n">
        <v>30.9</v>
      </c>
      <c r="HH144" s="21" t="n">
        <v>27.7</v>
      </c>
      <c r="HI144" s="21" t="n">
        <v>28.2</v>
      </c>
      <c r="HJ144" s="21" t="n">
        <v>28.6</v>
      </c>
      <c r="HK144" s="21" t="n">
        <v>31.7</v>
      </c>
      <c r="HL144" s="21" t="n">
        <v>34.2</v>
      </c>
      <c r="HM144" s="21" t="n">
        <v>36</v>
      </c>
      <c r="HN144" s="21" t="n">
        <v>35.5</v>
      </c>
      <c r="HO144" s="22" t="n">
        <f aca="false">AVERAGE(HC144:HN144)</f>
        <v>32.45</v>
      </c>
      <c r="IA144" s="0" t="n">
        <v>1994</v>
      </c>
      <c r="IB144" s="20" t="s">
        <v>150</v>
      </c>
      <c r="IC144" s="21" t="n">
        <v>33.6</v>
      </c>
      <c r="ID144" s="21" t="n">
        <v>31.2</v>
      </c>
      <c r="IE144" s="21" t="n">
        <v>31.1</v>
      </c>
      <c r="IF144" s="21" t="n">
        <v>29.3</v>
      </c>
      <c r="IG144" s="21" t="n">
        <v>27.5</v>
      </c>
      <c r="IH144" s="21" t="n">
        <v>26.7</v>
      </c>
      <c r="II144" s="21" t="n">
        <v>25.3</v>
      </c>
      <c r="IJ144" s="21" t="n">
        <v>25.6</v>
      </c>
      <c r="IK144" s="21" t="n">
        <v>27.3</v>
      </c>
      <c r="IL144" s="21" t="n">
        <v>29.3</v>
      </c>
      <c r="IM144" s="21" t="n">
        <v>30.8</v>
      </c>
      <c r="IN144" s="21" t="n">
        <v>31.6</v>
      </c>
      <c r="IO144" s="22" t="n">
        <f aca="false">AVERAGE(IC144:IN144)</f>
        <v>29.1083333333333</v>
      </c>
      <c r="JA144" s="0" t="n">
        <v>1994</v>
      </c>
      <c r="JB144" s="20" t="s">
        <v>150</v>
      </c>
      <c r="JC144" s="21" t="n">
        <v>40.6</v>
      </c>
      <c r="JD144" s="21" t="n">
        <v>38.4</v>
      </c>
      <c r="JE144" s="21" t="n">
        <v>33.6</v>
      </c>
      <c r="JF144" s="21" t="n">
        <v>33.4</v>
      </c>
      <c r="JG144" s="21" t="n">
        <v>30.1</v>
      </c>
      <c r="JH144" s="21" t="n">
        <v>26.3</v>
      </c>
      <c r="JI144" s="21" t="n">
        <v>26.4</v>
      </c>
      <c r="JJ144" s="21" t="n">
        <v>27.5</v>
      </c>
      <c r="JK144" s="21" t="n">
        <v>32.8</v>
      </c>
      <c r="JL144" s="21" t="n">
        <v>36.7</v>
      </c>
      <c r="JM144" s="21" t="n">
        <v>37.7</v>
      </c>
      <c r="JN144" s="21" t="n">
        <v>38.6</v>
      </c>
      <c r="JO144" s="22" t="n">
        <f aca="false">AVERAGE(JC144:JN144)</f>
        <v>33.5083333333333</v>
      </c>
      <c r="KA144" s="0" t="n">
        <v>1994</v>
      </c>
      <c r="KB144" s="20" t="s">
        <v>150</v>
      </c>
      <c r="KC144" s="21" t="n">
        <v>27.4</v>
      </c>
      <c r="KD144" s="21" t="n">
        <v>26</v>
      </c>
      <c r="KE144" s="21" t="n">
        <v>24.3</v>
      </c>
      <c r="KF144" s="21" t="n">
        <v>23.2</v>
      </c>
      <c r="KG144" s="21" t="n">
        <v>21.9</v>
      </c>
      <c r="KH144" s="21" t="n">
        <v>19.7</v>
      </c>
      <c r="KI144" s="21" t="n">
        <v>19.2</v>
      </c>
      <c r="KJ144" s="21" t="n">
        <v>19.4</v>
      </c>
      <c r="KK144" s="21" t="n">
        <v>21.5</v>
      </c>
      <c r="KL144" s="21" t="n">
        <v>22.5</v>
      </c>
      <c r="KM144" s="21" t="n">
        <v>25.5</v>
      </c>
      <c r="KN144" s="21" t="n">
        <v>25.5</v>
      </c>
      <c r="KO144" s="22" t="n">
        <f aca="false">AVERAGE(KC144:KN144)</f>
        <v>23.0083333333333</v>
      </c>
      <c r="LA144" s="0" t="n">
        <v>1994</v>
      </c>
      <c r="LB144" s="20" t="s">
        <v>150</v>
      </c>
      <c r="LC144" s="21" t="n">
        <v>33.9</v>
      </c>
      <c r="LD144" s="21" t="n">
        <v>31.7</v>
      </c>
      <c r="LE144" s="21" t="n">
        <v>31</v>
      </c>
      <c r="LF144" s="21" t="n">
        <v>28.4</v>
      </c>
      <c r="LG144" s="21" t="n">
        <v>26.6</v>
      </c>
      <c r="LH144" s="21" t="n">
        <v>25.6</v>
      </c>
      <c r="LI144" s="21" t="n">
        <v>23.9</v>
      </c>
      <c r="LJ144" s="21" t="n">
        <v>24.7</v>
      </c>
      <c r="LK144" s="21" t="n">
        <v>27.7</v>
      </c>
      <c r="LL144" s="21" t="n">
        <v>29.3</v>
      </c>
      <c r="LM144" s="21" t="n">
        <v>31.2</v>
      </c>
      <c r="LN144" s="21" t="n">
        <v>31.5</v>
      </c>
      <c r="LO144" s="22" t="n">
        <f aca="false">AVERAGE(LC144:LN144)</f>
        <v>28.7916666666667</v>
      </c>
      <c r="MA144" s="0" t="n">
        <v>1994</v>
      </c>
      <c r="MB144" s="20" t="s">
        <v>150</v>
      </c>
      <c r="MC144" s="21" t="n">
        <v>37.8</v>
      </c>
      <c r="MD144" s="21" t="n">
        <v>30.7</v>
      </c>
      <c r="ME144" s="21" t="n">
        <v>28.3</v>
      </c>
      <c r="MF144" s="21" t="n">
        <v>27.9</v>
      </c>
      <c r="MG144" s="21" t="n">
        <v>24.4</v>
      </c>
      <c r="MH144" s="21" t="n">
        <v>20.3</v>
      </c>
      <c r="MI144" s="21" t="n">
        <v>20.5</v>
      </c>
      <c r="MJ144" s="21" t="n">
        <v>22.1</v>
      </c>
      <c r="MK144" s="21" t="n">
        <v>26.2</v>
      </c>
      <c r="ML144" s="21" t="n">
        <v>30.5</v>
      </c>
      <c r="MM144" s="21" t="n">
        <v>33</v>
      </c>
      <c r="MN144" s="21" t="n">
        <v>36.1</v>
      </c>
      <c r="MO144" s="22" t="n">
        <f aca="false">AVERAGE(MC144:MN144)</f>
        <v>28.15</v>
      </c>
      <c r="NA144" s="0" t="n">
        <v>1994</v>
      </c>
      <c r="NB144" s="20" t="s">
        <v>150</v>
      </c>
      <c r="NC144" s="21" t="n">
        <v>37.5</v>
      </c>
      <c r="ND144" s="21" t="n">
        <v>34.4</v>
      </c>
      <c r="NE144" s="21" t="n">
        <v>30.1</v>
      </c>
      <c r="NF144" s="21" t="n">
        <v>28.7</v>
      </c>
      <c r="NG144" s="21" t="n">
        <v>26</v>
      </c>
      <c r="NH144" s="21" t="n">
        <v>23.8</v>
      </c>
      <c r="NI144" s="21" t="n">
        <v>23</v>
      </c>
      <c r="NJ144" s="21" t="n">
        <v>24.7</v>
      </c>
      <c r="NK144" s="21" t="n">
        <v>29.7</v>
      </c>
      <c r="NL144" s="21" t="n">
        <v>32.3</v>
      </c>
      <c r="NM144" s="21" t="n">
        <v>34.9</v>
      </c>
      <c r="NN144" s="21" t="n">
        <v>35</v>
      </c>
      <c r="NO144" s="22" t="n">
        <f aca="false">AVERAGE(NC144:NN144)</f>
        <v>30.0083333333333</v>
      </c>
      <c r="OA144" s="0" t="n">
        <v>1994</v>
      </c>
      <c r="OB144" s="20" t="s">
        <v>150</v>
      </c>
      <c r="OC144" s="21" t="n">
        <v>36.5</v>
      </c>
      <c r="OD144" s="21" t="n">
        <v>35.4</v>
      </c>
      <c r="OE144" s="21" t="n">
        <v>36.6</v>
      </c>
      <c r="OF144" s="21" t="n">
        <v>34.5</v>
      </c>
      <c r="OG144" s="21" t="n">
        <v>29.4</v>
      </c>
      <c r="OH144" s="21" t="n">
        <v>28.6</v>
      </c>
      <c r="OI144" s="21" t="n">
        <v>26.6</v>
      </c>
      <c r="OJ144" s="21" t="n">
        <v>28.8</v>
      </c>
      <c r="OK144" s="21" t="n">
        <v>32.7</v>
      </c>
      <c r="OL144" s="21" t="n">
        <v>34.3</v>
      </c>
      <c r="OM144" s="21" t="n">
        <v>37.5</v>
      </c>
      <c r="ON144" s="21" t="n">
        <v>41.1</v>
      </c>
      <c r="OO144" s="22" t="n">
        <f aca="false">AVERAGE(OC144:ON144)</f>
        <v>33.5</v>
      </c>
      <c r="PA144" s="0" t="n">
        <v>1994</v>
      </c>
      <c r="PB144" s="20" t="s">
        <v>150</v>
      </c>
      <c r="PC144" s="21" t="n">
        <v>33.4</v>
      </c>
      <c r="PD144" s="21" t="n">
        <v>31.5</v>
      </c>
      <c r="PE144" s="21" t="n">
        <v>31.5</v>
      </c>
      <c r="PF144" s="21" t="n">
        <v>30.4</v>
      </c>
      <c r="PG144" s="21" t="n">
        <v>29.7</v>
      </c>
      <c r="PH144" s="21" t="n">
        <v>28.8</v>
      </c>
      <c r="PI144" s="21" t="n">
        <v>27.6</v>
      </c>
      <c r="PJ144" s="21" t="n">
        <v>28.4</v>
      </c>
      <c r="PK144" s="21" t="n">
        <v>31</v>
      </c>
      <c r="PL144" s="21" t="n">
        <v>32.3</v>
      </c>
      <c r="PM144" s="21" t="n">
        <v>34.3</v>
      </c>
      <c r="PN144" s="21" t="n">
        <v>34.1</v>
      </c>
      <c r="PO144" s="22" t="n">
        <f aca="false">AVERAGE(PC144:PN144)</f>
        <v>31.0833333333333</v>
      </c>
      <c r="QA144" s="0" t="n">
        <v>1994</v>
      </c>
      <c r="QB144" s="20" t="s">
        <v>150</v>
      </c>
      <c r="QC144" s="21" t="n">
        <v>33.7</v>
      </c>
      <c r="QD144" s="21" t="n">
        <v>31.3</v>
      </c>
      <c r="QE144" s="21" t="n">
        <v>30.8</v>
      </c>
      <c r="QF144" s="21" t="n">
        <v>28.4</v>
      </c>
      <c r="QG144" s="21" t="n">
        <v>27.3</v>
      </c>
      <c r="QH144" s="21" t="n">
        <v>26.5</v>
      </c>
      <c r="QI144" s="21" t="n">
        <v>25.6</v>
      </c>
      <c r="QJ144" s="21" t="n">
        <v>25.8</v>
      </c>
      <c r="QK144" s="21" t="n">
        <v>27.9</v>
      </c>
      <c r="QL144" s="21" t="n">
        <v>29.9</v>
      </c>
      <c r="QM144" s="21" t="n">
        <v>31.8</v>
      </c>
      <c r="QN144" s="21" t="n">
        <v>32.2</v>
      </c>
      <c r="QO144" s="22" t="n">
        <f aca="false">AVERAGE(QC144:QN144)</f>
        <v>29.2666666666667</v>
      </c>
      <c r="RA144" s="0" t="n">
        <v>1994</v>
      </c>
      <c r="RB144" s="20" t="s">
        <v>150</v>
      </c>
      <c r="RC144" s="21" t="n">
        <v>38.2</v>
      </c>
      <c r="RD144" s="21" t="n">
        <v>31.3</v>
      </c>
      <c r="RE144" s="21" t="n">
        <v>29.5</v>
      </c>
      <c r="RF144" s="21" t="n">
        <v>28.2</v>
      </c>
      <c r="RG144" s="21" t="n">
        <v>24.7</v>
      </c>
      <c r="RH144" s="21" t="n">
        <v>20.1</v>
      </c>
      <c r="RI144" s="21" t="n">
        <v>20.2</v>
      </c>
      <c r="RJ144" s="21" t="n">
        <v>21.5</v>
      </c>
      <c r="RK144" s="21" t="n">
        <v>25.4</v>
      </c>
      <c r="RL144" s="21" t="n">
        <v>30.1</v>
      </c>
      <c r="RM144" s="21" t="n">
        <v>31.9</v>
      </c>
      <c r="RN144" s="21" t="n">
        <v>36.5</v>
      </c>
      <c r="RO144" s="22" t="n">
        <f aca="false">AVERAGE(RC144:RN144)</f>
        <v>28.1333333333333</v>
      </c>
      <c r="SA144" s="0" t="n">
        <v>1994</v>
      </c>
      <c r="SB144" s="29" t="s">
        <v>150</v>
      </c>
      <c r="SC144" s="27" t="n">
        <v>34.4</v>
      </c>
      <c r="SD144" s="27" t="n">
        <v>29.5</v>
      </c>
      <c r="SE144" s="27" t="n">
        <v>26.7</v>
      </c>
      <c r="SF144" s="27" t="n">
        <v>26.4</v>
      </c>
      <c r="SG144" s="27" t="n">
        <v>23.7</v>
      </c>
      <c r="SH144" s="27" t="n">
        <v>20.4</v>
      </c>
      <c r="SI144" s="27" t="n">
        <v>20.1</v>
      </c>
      <c r="SJ144" s="27" t="n">
        <v>21.5</v>
      </c>
      <c r="SK144" s="27" t="n">
        <v>25.1</v>
      </c>
      <c r="SL144" s="27" t="n">
        <v>27.7</v>
      </c>
      <c r="SM144" s="27" t="n">
        <v>31.3</v>
      </c>
      <c r="SN144" s="27" t="n">
        <v>32.3</v>
      </c>
      <c r="SO144" s="22" t="n">
        <f aca="false">AVERAGE(SC144:SN144)</f>
        <v>26.5916666666667</v>
      </c>
      <c r="TA144" s="0" t="n">
        <v>1994</v>
      </c>
      <c r="TB144" s="29" t="s">
        <v>150</v>
      </c>
      <c r="TC144" s="27" t="n">
        <v>37.9</v>
      </c>
      <c r="TD144" s="27" t="n">
        <v>33.9</v>
      </c>
      <c r="TE144" s="27" t="n">
        <v>30.2</v>
      </c>
      <c r="TF144" s="27" t="n">
        <v>29</v>
      </c>
      <c r="TG144" s="27" t="n">
        <v>25.9</v>
      </c>
      <c r="TH144" s="27" t="n">
        <v>23.8</v>
      </c>
      <c r="TI144" s="27" t="n">
        <v>23.3</v>
      </c>
      <c r="TJ144" s="27" t="n">
        <v>24.7</v>
      </c>
      <c r="TK144" s="27" t="n">
        <v>29.4</v>
      </c>
      <c r="TL144" s="27" t="n">
        <v>32</v>
      </c>
      <c r="TM144" s="27" t="n">
        <v>35</v>
      </c>
      <c r="TN144" s="27" t="n">
        <v>35.2</v>
      </c>
      <c r="TO144" s="22" t="n">
        <f aca="false">AVERAGE(TC144:TN144)</f>
        <v>30.025</v>
      </c>
      <c r="UA144" s="0" t="n">
        <v>1994</v>
      </c>
      <c r="UB144" s="29" t="s">
        <v>150</v>
      </c>
      <c r="UC144" s="27" t="n">
        <v>34.9</v>
      </c>
      <c r="UD144" s="27" t="n">
        <v>30.9</v>
      </c>
      <c r="UE144" s="27" t="n">
        <v>29</v>
      </c>
      <c r="UF144" s="27" t="n">
        <v>27.7</v>
      </c>
      <c r="UG144" s="27" t="n">
        <v>25.8</v>
      </c>
      <c r="UH144" s="27" t="n">
        <v>23</v>
      </c>
      <c r="UI144" s="27" t="n">
        <v>22.3</v>
      </c>
      <c r="UJ144" s="27" t="n">
        <v>24.2</v>
      </c>
      <c r="UK144" s="27" t="n">
        <v>28.1</v>
      </c>
      <c r="UL144" s="27" t="n">
        <v>29.6</v>
      </c>
      <c r="UM144" s="27" t="n">
        <v>33.1</v>
      </c>
      <c r="UN144" s="27" t="n">
        <v>33.2</v>
      </c>
      <c r="UO144" s="22" t="n">
        <f aca="false">AVERAGE(UC144:UN144)</f>
        <v>28.4833333333333</v>
      </c>
      <c r="VA144" s="0" t="n">
        <v>1994</v>
      </c>
      <c r="VB144" s="29" t="s">
        <v>150</v>
      </c>
      <c r="VC144" s="27" t="n">
        <v>39.6</v>
      </c>
      <c r="VD144" s="27" t="n">
        <v>35.9</v>
      </c>
      <c r="VE144" s="27" t="n">
        <v>33</v>
      </c>
      <c r="VF144" s="27" t="n">
        <v>32.8</v>
      </c>
      <c r="VG144" s="27" t="n">
        <v>31.6</v>
      </c>
      <c r="VH144" s="27" t="n">
        <v>29.2</v>
      </c>
      <c r="VI144" s="27" t="n">
        <v>28.5</v>
      </c>
      <c r="VJ144" s="27" t="n">
        <v>29.9</v>
      </c>
      <c r="VK144" s="27" t="n">
        <v>34.2</v>
      </c>
      <c r="VL144" s="27" t="n">
        <v>37.5</v>
      </c>
      <c r="VM144" s="27" t="n">
        <v>38.8</v>
      </c>
      <c r="VN144" s="27" t="n">
        <v>37.9</v>
      </c>
      <c r="VO144" s="22" t="n">
        <f aca="false">AVERAGE(VC144:VN144)</f>
        <v>34.075</v>
      </c>
      <c r="WA144" s="0" t="n">
        <v>1994</v>
      </c>
      <c r="WB144" s="29" t="s">
        <v>150</v>
      </c>
      <c r="WC144" s="27" t="n">
        <v>32.3</v>
      </c>
      <c r="WD144" s="27" t="n">
        <v>30.3</v>
      </c>
      <c r="WE144" s="27" t="n">
        <v>29.1</v>
      </c>
      <c r="WF144" s="27" t="n">
        <v>27.8</v>
      </c>
      <c r="WG144" s="27" t="n">
        <v>25.8</v>
      </c>
      <c r="WH144" s="27" t="n">
        <v>23.6</v>
      </c>
      <c r="WI144" s="27" t="n">
        <v>22.8</v>
      </c>
      <c r="WJ144" s="27" t="n">
        <v>24</v>
      </c>
      <c r="WK144" s="27" t="n">
        <v>27.3</v>
      </c>
      <c r="WL144" s="27" t="n">
        <v>28.3</v>
      </c>
      <c r="WM144" s="27" t="n">
        <v>31.3</v>
      </c>
      <c r="WN144" s="27" t="n">
        <v>30.9</v>
      </c>
      <c r="WO144" s="22" t="n">
        <f aca="false">AVERAGE(WC144:WN144)</f>
        <v>27.7916666666667</v>
      </c>
      <c r="XA144" s="0" t="n">
        <v>1994</v>
      </c>
      <c r="XB144" s="29" t="s">
        <v>150</v>
      </c>
      <c r="XC144" s="27" t="n">
        <v>31.6</v>
      </c>
      <c r="XD144" s="27" t="n">
        <v>27.9</v>
      </c>
      <c r="XE144" s="27" t="n">
        <v>27</v>
      </c>
      <c r="XF144" s="27" t="n">
        <v>25.2</v>
      </c>
      <c r="XG144" s="27" t="n">
        <v>24.1</v>
      </c>
      <c r="XH144" s="27" t="n">
        <v>22</v>
      </c>
      <c r="XI144" s="27" t="n">
        <v>21.3</v>
      </c>
      <c r="XJ144" s="27" t="n">
        <v>22.9</v>
      </c>
      <c r="XK144" s="27" t="n">
        <v>26.7</v>
      </c>
      <c r="XL144" s="27" t="n">
        <v>28.2</v>
      </c>
      <c r="XM144" s="27" t="n">
        <v>31.5</v>
      </c>
      <c r="XN144" s="27" t="n">
        <v>30.5</v>
      </c>
      <c r="XO144" s="22" t="n">
        <f aca="false">AVERAGE(XC144:XN144)</f>
        <v>26.575</v>
      </c>
      <c r="YA144" s="0" t="n">
        <v>1994</v>
      </c>
      <c r="YB144" s="29" t="s">
        <v>150</v>
      </c>
      <c r="YC144" s="27" t="n">
        <v>39</v>
      </c>
      <c r="YD144" s="27" t="n">
        <v>36.2</v>
      </c>
      <c r="YE144" s="27" t="n">
        <v>31.1</v>
      </c>
      <c r="YF144" s="27" t="n">
        <v>30.5</v>
      </c>
      <c r="YG144" s="27" t="n">
        <v>28.7</v>
      </c>
      <c r="YH144" s="27" t="n">
        <v>25.9</v>
      </c>
      <c r="YI144" s="27" t="n">
        <v>25.2</v>
      </c>
      <c r="YJ144" s="27" t="n">
        <v>26.3</v>
      </c>
      <c r="YK144" s="27" t="n">
        <v>31.5</v>
      </c>
      <c r="YL144" s="27" t="n">
        <v>35.2</v>
      </c>
      <c r="YM144" s="27" t="n">
        <v>36.9</v>
      </c>
      <c r="YN144" s="27" t="n">
        <v>37.1</v>
      </c>
      <c r="YO144" s="22" t="n">
        <f aca="false">AVERAGE(YC144:YN144)</f>
        <v>31.9666666666667</v>
      </c>
      <c r="ZA144" s="0" t="n">
        <v>1994</v>
      </c>
      <c r="ZB144" s="29" t="s">
        <v>150</v>
      </c>
      <c r="ZC144" s="27" t="n">
        <v>32.6</v>
      </c>
      <c r="ZD144" s="27" t="n">
        <v>30</v>
      </c>
      <c r="ZE144" s="27" t="n">
        <v>29.1</v>
      </c>
      <c r="ZF144" s="27" t="n">
        <v>27.2</v>
      </c>
      <c r="ZG144" s="27" t="n">
        <v>25.1</v>
      </c>
      <c r="ZH144" s="27" t="n">
        <v>24.6</v>
      </c>
      <c r="ZI144" s="27" t="n">
        <v>22.8</v>
      </c>
      <c r="ZJ144" s="27" t="n">
        <v>23.1</v>
      </c>
      <c r="ZK144" s="27" t="n">
        <v>26</v>
      </c>
      <c r="ZL144" s="27" t="n">
        <v>27.6</v>
      </c>
      <c r="ZM144" s="27" t="n">
        <v>29.1</v>
      </c>
      <c r="ZN144" s="27" t="n">
        <v>29.4</v>
      </c>
      <c r="ZO144" s="22" t="n">
        <f aca="false">AVERAGE(ZC144:ZN144)</f>
        <v>27.2166666666667</v>
      </c>
      <c r="AAA144" s="0" t="n">
        <v>1994</v>
      </c>
      <c r="AAB144" s="29" t="s">
        <v>150</v>
      </c>
      <c r="AAC144" s="27" t="n">
        <v>39.4</v>
      </c>
      <c r="AAD144" s="27" t="n">
        <v>33.8</v>
      </c>
      <c r="AAE144" s="27" t="n">
        <v>31.8</v>
      </c>
      <c r="AAF144" s="27" t="n">
        <v>31.2</v>
      </c>
      <c r="AAG144" s="27" t="n">
        <v>27.5</v>
      </c>
      <c r="AAH144" s="27" t="n">
        <v>23.1</v>
      </c>
      <c r="AAI144" s="27" t="n">
        <v>23.4</v>
      </c>
      <c r="AAJ144" s="27" t="n">
        <v>25.2</v>
      </c>
      <c r="AAK144" s="27" t="n">
        <v>29.5</v>
      </c>
      <c r="AAL144" s="27" t="n">
        <v>33.4</v>
      </c>
      <c r="AAM144" s="27" t="n">
        <v>35.7</v>
      </c>
      <c r="AAN144" s="27" t="n">
        <v>37.8</v>
      </c>
      <c r="AAO144" s="22" t="n">
        <f aca="false">AVERAGE(AAC144:AAN144)</f>
        <v>30.9833333333333</v>
      </c>
      <c r="ABA144" s="0" t="n">
        <v>1994</v>
      </c>
      <c r="ABB144" s="29" t="s">
        <v>150</v>
      </c>
      <c r="ABC144" s="27" t="n">
        <v>39.2</v>
      </c>
      <c r="ABD144" s="27" t="n">
        <v>34.7</v>
      </c>
      <c r="ABE144" s="27" t="n">
        <v>31.7</v>
      </c>
      <c r="ABF144" s="27" t="n">
        <v>30.9</v>
      </c>
      <c r="ABG144" s="27" t="n">
        <v>27.7</v>
      </c>
      <c r="ABH144" s="27" t="n">
        <v>23.7</v>
      </c>
      <c r="ABI144" s="27" t="n">
        <v>23.7</v>
      </c>
      <c r="ABJ144" s="27" t="n">
        <v>25.3</v>
      </c>
      <c r="ABK144" s="27" t="n">
        <v>29.9</v>
      </c>
      <c r="ABL144" s="27" t="n">
        <v>33.6</v>
      </c>
      <c r="ABM144" s="27" t="n">
        <v>36.1</v>
      </c>
      <c r="ABN144" s="27" t="n">
        <v>38</v>
      </c>
      <c r="ABO144" s="22" t="n">
        <f aca="false">AVERAGE(ABC144:ABN144)</f>
        <v>31.2083333333333</v>
      </c>
      <c r="ACA144" s="0" t="n">
        <v>1994</v>
      </c>
      <c r="ACB144" s="29" t="s">
        <v>150</v>
      </c>
      <c r="ACC144" s="27" t="n">
        <v>31.3</v>
      </c>
      <c r="ACD144" s="27" t="n">
        <v>29.6</v>
      </c>
      <c r="ACE144" s="27" t="n">
        <v>28.1</v>
      </c>
      <c r="ACF144" s="27" t="n">
        <v>25.6</v>
      </c>
      <c r="ACG144" s="27" t="n">
        <v>23.6</v>
      </c>
      <c r="ACH144" s="27" t="n">
        <v>22.4</v>
      </c>
      <c r="ACI144" s="27" t="n">
        <v>21</v>
      </c>
      <c r="ACJ144" s="27" t="n">
        <v>21.6</v>
      </c>
      <c r="ACK144" s="27" t="n">
        <v>25.4</v>
      </c>
      <c r="ACL144" s="27" t="n">
        <v>27.7</v>
      </c>
      <c r="ACM144" s="27" t="n">
        <v>30.3</v>
      </c>
      <c r="ACN144" s="27" t="n">
        <v>29.4</v>
      </c>
      <c r="ACO144" s="22" t="n">
        <f aca="false">AVERAGE(ACC144:ACN144)</f>
        <v>26.3333333333333</v>
      </c>
      <c r="ADA144" s="0" t="n">
        <v>1994</v>
      </c>
      <c r="ADB144" s="29" t="s">
        <v>150</v>
      </c>
      <c r="ADC144" s="27" t="n">
        <v>31.7</v>
      </c>
      <c r="ADD144" s="27" t="n">
        <v>29.3</v>
      </c>
      <c r="ADE144" s="27" t="n">
        <v>27.7</v>
      </c>
      <c r="ADF144" s="27" t="n">
        <v>25.9</v>
      </c>
      <c r="ADG144" s="27" t="n">
        <v>24.7</v>
      </c>
      <c r="ADH144" s="27" t="n">
        <v>22.5</v>
      </c>
      <c r="ADI144" s="27" t="n">
        <v>21.8</v>
      </c>
      <c r="ADJ144" s="27" t="n">
        <v>22.7</v>
      </c>
      <c r="ADK144" s="27" t="n">
        <v>26.3</v>
      </c>
      <c r="ADL144" s="27" t="n">
        <v>27.6</v>
      </c>
      <c r="ADM144" s="27" t="n">
        <v>30.9</v>
      </c>
      <c r="ADN144" s="27" t="n">
        <v>30.2</v>
      </c>
      <c r="ADO144" s="22" t="n">
        <f aca="false">AVERAGE(ADC144:ADN144)</f>
        <v>26.775</v>
      </c>
      <c r="AEA144" s="0" t="n">
        <v>1994</v>
      </c>
      <c r="AEB144" s="29" t="s">
        <v>150</v>
      </c>
      <c r="AEC144" s="27" t="n">
        <v>35.8</v>
      </c>
      <c r="AED144" s="27" t="n">
        <v>30</v>
      </c>
      <c r="AEE144" s="27" t="n">
        <v>27.2</v>
      </c>
      <c r="AEF144" s="27" t="n">
        <v>27.2</v>
      </c>
      <c r="AEG144" s="27" t="n">
        <v>24.2</v>
      </c>
      <c r="AEH144" s="27" t="n">
        <v>20.6</v>
      </c>
      <c r="AEI144" s="27" t="n">
        <v>20.6</v>
      </c>
      <c r="AEJ144" s="27" t="n">
        <v>22.4</v>
      </c>
      <c r="AEK144" s="27" t="n">
        <v>26.1</v>
      </c>
      <c r="AEL144" s="27" t="n">
        <v>29</v>
      </c>
      <c r="AEM144" s="27" t="n">
        <v>31.9</v>
      </c>
      <c r="AEN144" s="27" t="n">
        <v>33.7</v>
      </c>
      <c r="AEO144" s="22" t="n">
        <f aca="false">AVERAGE(AEC144:AEN144)</f>
        <v>27.3916666666667</v>
      </c>
      <c r="AFA144" s="0" t="n">
        <v>1994</v>
      </c>
      <c r="AFB144" s="29" t="s">
        <v>150</v>
      </c>
      <c r="AFC144" s="27" t="n">
        <v>36.1</v>
      </c>
      <c r="AFD144" s="27" t="n">
        <v>29.8</v>
      </c>
      <c r="AFE144" s="27" t="n">
        <v>27.6</v>
      </c>
      <c r="AFF144" s="27" t="n">
        <v>27.6</v>
      </c>
      <c r="AFG144" s="27" t="n">
        <v>24.4</v>
      </c>
      <c r="AFH144" s="27" t="n">
        <v>20.6</v>
      </c>
      <c r="AFI144" s="27" t="n">
        <v>20.4</v>
      </c>
      <c r="AFJ144" s="27" t="n">
        <v>22.4</v>
      </c>
      <c r="AFK144" s="27" t="n">
        <v>26.3</v>
      </c>
      <c r="AFL144" s="27" t="n">
        <v>29.6</v>
      </c>
      <c r="AFM144" s="27" t="n">
        <v>32.1</v>
      </c>
      <c r="AFN144" s="27" t="n">
        <v>34.2</v>
      </c>
      <c r="AFO144" s="22" t="n">
        <f aca="false">AVERAGE(AFC144:AFN144)</f>
        <v>27.5916666666667</v>
      </c>
      <c r="AGA144" s="0" t="n">
        <v>1994</v>
      </c>
      <c r="AGB144" s="29" t="s">
        <v>150</v>
      </c>
      <c r="AGC144" s="27" t="n">
        <v>36.7</v>
      </c>
      <c r="AGD144" s="27" t="n">
        <v>34.6</v>
      </c>
      <c r="AGE144" s="27" t="n">
        <v>33.6</v>
      </c>
      <c r="AGF144" s="27" t="n">
        <v>33.8</v>
      </c>
      <c r="AGG144" s="27" t="n">
        <v>32.3</v>
      </c>
      <c r="AGH144" s="27" t="n">
        <v>29.7</v>
      </c>
      <c r="AGI144" s="27" t="n">
        <v>29.5</v>
      </c>
      <c r="AGJ144" s="27" t="n">
        <v>30.3</v>
      </c>
      <c r="AGK144" s="27" t="n">
        <v>33.3</v>
      </c>
      <c r="AGL144" s="27" t="n">
        <v>35.6</v>
      </c>
      <c r="AGM144" s="27" t="n">
        <v>37.1</v>
      </c>
      <c r="AGN144" s="27" t="n">
        <v>35.6</v>
      </c>
      <c r="AGO144" s="22" t="n">
        <f aca="false">AVERAGE(AGC144:AGN144)</f>
        <v>33.5083333333333</v>
      </c>
      <c r="AHA144" s="0" t="n">
        <v>1994</v>
      </c>
      <c r="AHB144" s="29" t="s">
        <v>150</v>
      </c>
      <c r="AHC144" s="27" t="n">
        <v>35.6</v>
      </c>
      <c r="AHD144" s="27" t="n">
        <v>32.7</v>
      </c>
      <c r="AHE144" s="27" t="n">
        <v>32.5</v>
      </c>
      <c r="AHF144" s="27" t="n">
        <v>32.4</v>
      </c>
      <c r="AHG144" s="27" t="n">
        <v>32</v>
      </c>
      <c r="AHH144" s="27" t="n">
        <v>30</v>
      </c>
      <c r="AHI144" s="27" t="n">
        <v>28.9</v>
      </c>
      <c r="AHJ144" s="27" t="n">
        <v>31.1</v>
      </c>
      <c r="AHK144" s="27" t="n">
        <v>33.7</v>
      </c>
      <c r="AHL144" s="27" t="n">
        <v>36.3</v>
      </c>
      <c r="AHM144" s="27" t="n">
        <v>37.3</v>
      </c>
      <c r="AHN144" s="27" t="n">
        <v>36.6</v>
      </c>
      <c r="AHO144" s="22" t="n">
        <f aca="false">AVERAGE(AHC144:AHN144)</f>
        <v>33.2583333333333</v>
      </c>
      <c r="AHQ144" s="23" t="n">
        <f aca="false">(AHQ145+AHQ146)/2</f>
        <v>0</v>
      </c>
      <c r="AIA144" s="0" t="n">
        <v>1994</v>
      </c>
      <c r="AIB144" s="29" t="s">
        <v>150</v>
      </c>
      <c r="AIC144" s="27" t="n">
        <v>40.5</v>
      </c>
      <c r="AID144" s="27" t="n">
        <v>36.5</v>
      </c>
      <c r="AIE144" s="27" t="n">
        <v>31.9</v>
      </c>
      <c r="AIF144" s="27" t="n">
        <v>31.8</v>
      </c>
      <c r="AIG144" s="27" t="n">
        <v>29.8</v>
      </c>
      <c r="AIH144" s="27" t="n">
        <v>26.6</v>
      </c>
      <c r="AII144" s="27" t="n">
        <v>26.7</v>
      </c>
      <c r="AIJ144" s="27" t="n">
        <v>27.3</v>
      </c>
      <c r="AIK144" s="27" t="n">
        <v>32.3</v>
      </c>
      <c r="AIL144" s="27" t="n">
        <v>36.2</v>
      </c>
      <c r="AIM144" s="27" t="n">
        <v>37.7</v>
      </c>
      <c r="AIN144" s="27" t="n">
        <v>38.3</v>
      </c>
      <c r="AIO144" s="22" t="n">
        <f aca="false">AVERAGE(AIC144:AIN144)</f>
        <v>32.9666666666667</v>
      </c>
      <c r="AJA144" s="0" t="n">
        <v>1994</v>
      </c>
      <c r="AJB144" s="29" t="s">
        <v>150</v>
      </c>
      <c r="AJC144" s="27" t="n">
        <v>34.2</v>
      </c>
      <c r="AJD144" s="27" t="n">
        <v>30.6</v>
      </c>
      <c r="AJE144" s="27" t="n">
        <v>29.6</v>
      </c>
      <c r="AJF144" s="27" t="n">
        <v>28.1</v>
      </c>
      <c r="AJG144" s="27" t="n">
        <v>26.5</v>
      </c>
      <c r="AJH144" s="27" t="n">
        <v>24.7</v>
      </c>
      <c r="AJI144" s="27" t="n">
        <v>23.7</v>
      </c>
      <c r="AJJ144" s="27" t="n">
        <v>24.6</v>
      </c>
      <c r="AJK144" s="27" t="n">
        <v>29</v>
      </c>
      <c r="AJL144" s="27" t="n">
        <v>30.5</v>
      </c>
      <c r="AJM144" s="27" t="n">
        <v>32.8</v>
      </c>
      <c r="AJN144" s="27" t="n">
        <v>32</v>
      </c>
      <c r="AJO144" s="22" t="n">
        <f aca="false">AVERAGE(AJC144:AJN144)</f>
        <v>28.8583333333333</v>
      </c>
      <c r="AKA144" s="0" t="n">
        <v>1994</v>
      </c>
      <c r="AKB144" s="29" t="s">
        <v>150</v>
      </c>
      <c r="AKC144" s="27" t="n">
        <v>36.3</v>
      </c>
      <c r="AKD144" s="27" t="n">
        <v>29</v>
      </c>
      <c r="AKE144" s="27" t="n">
        <v>27</v>
      </c>
      <c r="AKF144" s="27" t="n">
        <v>27.5</v>
      </c>
      <c r="AKG144" s="27" t="n">
        <v>24.2</v>
      </c>
      <c r="AKH144" s="27" t="n">
        <v>20.5</v>
      </c>
      <c r="AKI144" s="27" t="n">
        <v>20.4</v>
      </c>
      <c r="AKJ144" s="27" t="n">
        <v>21.9</v>
      </c>
      <c r="AKK144" s="27" t="n">
        <v>26</v>
      </c>
      <c r="AKL144" s="27" t="n">
        <v>29.1</v>
      </c>
      <c r="AKM144" s="27" t="n">
        <v>31.5</v>
      </c>
      <c r="AKN144" s="27" t="n">
        <v>33.7</v>
      </c>
      <c r="AKO144" s="22" t="n">
        <f aca="false">AVERAGE(AKC144:AKN144)</f>
        <v>27.2583333333333</v>
      </c>
      <c r="ALA144" s="0" t="n">
        <v>1994</v>
      </c>
      <c r="ALB144" s="29" t="s">
        <v>150</v>
      </c>
      <c r="ALC144" s="27" t="n">
        <v>30.1</v>
      </c>
      <c r="ALD144" s="27" t="n">
        <v>29.3</v>
      </c>
      <c r="ALE144" s="27" t="n">
        <v>27.8</v>
      </c>
      <c r="ALF144" s="27" t="n">
        <v>25.8</v>
      </c>
      <c r="ALG144" s="27" t="n">
        <v>24.3</v>
      </c>
      <c r="ALH144" s="27" t="n">
        <v>21.9</v>
      </c>
      <c r="ALI144" s="27" t="n">
        <v>21.2</v>
      </c>
      <c r="ALJ144" s="27" t="n">
        <v>22</v>
      </c>
      <c r="ALK144" s="27" t="n">
        <v>24.3</v>
      </c>
      <c r="ALL144" s="27" t="n">
        <v>25.9</v>
      </c>
      <c r="ALM144" s="27" t="n">
        <v>29</v>
      </c>
      <c r="ALN144" s="27" t="n">
        <v>29.1</v>
      </c>
      <c r="ALO144" s="22" t="n">
        <f aca="false">AVERAGE(ALC144:ALN144)</f>
        <v>25.8916666666667</v>
      </c>
    </row>
    <row r="145" customFormat="false" ht="12.8" hidden="false" customHeight="false" outlineLevel="0" collapsed="false">
      <c r="A145" s="16" t="n">
        <f aca="false">A140+5</f>
        <v>1995</v>
      </c>
      <c r="B145" s="8" t="n">
        <f aca="false">AVERAGE(AO145,BO145,CO145,DO145,EO145,FO145,GO145,HO145,IO145,JO145,KO145,LO145,MO145,NO145,OO145,PO145,QO145,RO145,SO145,TO145,UO145,VO145,WO145,XO145,YO145,ZO145,AAO145,ABO145,ACO145,ADO145,AEO145,AFO145,AGO145,AHO145,AIO145,AJO145,AKO145,ALO145,Sheet2!O145,Sheet2!AO145,Sheet2!BO145,Sheet2!CO145)</f>
        <v>29.2773809523809</v>
      </c>
      <c r="C145" s="10" t="n">
        <f aca="false">AVERAGE(B141:B145)</f>
        <v>29.2241666666667</v>
      </c>
      <c r="D145" s="9" t="n">
        <f aca="false">AVERAGE(B136:B145)</f>
        <v>29.1440041035354</v>
      </c>
      <c r="E145" s="8" t="n">
        <f aca="false">AVERAGE(B126:B145)</f>
        <v>28.986484375</v>
      </c>
      <c r="F145" s="11" t="n">
        <f aca="false">AVERAGE(B96:B145)</f>
        <v>28.8289659541847</v>
      </c>
      <c r="G145" s="2" t="n">
        <f aca="false">MAX(AC145:AN145,BC145:BN145,CC145:CN145,DC145:DN145,EC145:EN145,FC145:FN145,GC145:GN145,HC145:HN145,IC145:IN145,JC145:JN145,KC145:KN145,LC145:LN145,MC145:MN145,NC145:NN145,OC145:ON145,PC145:PN145,QC145:QN145,RC145:RN145,SC145:SN145,TC145:TN145,UC145:UN145,VC145:VN145,WC145:WN145,XC145:XN145,YC145:YN145,ZC145:ZN145,AAC145:AAN145,ABC145:ABN145,ACC145:ACN145,ADC145:ADN145,AEC145:AEN145,AFC145:AFN145,AGC145:AGN145,AHC145:AHN145,AIC145:AIN145,AJC145:AJN145,AKC145:AKN145,ALC145:ALN145,Sheet2!C145:N145,Sheet2!AC145:AN145,Sheet2!BC145:BN145,Sheet2!CC145:CN145)</f>
        <v>41</v>
      </c>
      <c r="H145" s="17" t="n">
        <f aca="false">MEDIAN(AC145:AN145,BC145:BN145,CC145:CN145,DC145:DN145,EC145:EN145,FC145:FN145,GC145:GN145,HC145:HN145,IC145:IN145,JC145:JN145,KC145:KN145,LC145:LN145,MC145:MN145,NC145:NN145,OC145:ON145,PC145:PN145,QC145:QN145,RC145:RN145,SC145:SN145,TC145:TN145,UC145:UN145,VC145:VN145,WC145:WN145,XC145:XN145,YC145:YN145,ZC145:ZN145,AAC145:AAN145,ABC145:ABN145,ACC145:ACN145,ADC145:ADN145,AEC145:AEN145,AFC145:AFN145,AGC145:AGN145,AHC145:AHN145,AIC145:AIN145,AJC145:AJN145,AKC145:AKN145,ALC145:ALN145,Sheet2!C145:N145,Sheet2!AC145:AN145,Sheet2!BC145:BN145,Sheet2!CC145:CN145)</f>
        <v>29.4</v>
      </c>
      <c r="I145" s="18" t="n">
        <f aca="false">MIN(AC145:AN145,BC145:BN145,CC145:CN145,DC145:DN145,EC145:EN145,FC145:FN145,GC145:GN145,HC145:HN145,IC145:IN145,JC145:JN145,KC145:KN145,LC145:LN145,MC145:MN145,NC145:NN145,OC145:ON145,PC145:PN145,QC145:QN145,RC145:RN145,SC145:SN145,TC145:TN145,UC145:UN145,VC145:VN145,WC145:WN145,XC145:XN145,YC145:YN145,ZC145:ZN145,AAC145:AAN145,ABC145:ABN145,ACC145:ACN145,ADC145:ADN145,AEC145:AEN145,AFC145:AFN145,AGC145:AGN145,AHC145:AHN145,AIC145:AIN145,AJC145:AJN145,AKC145:AKN145,ALC145:ALN145,Sheet2!C145:N145,Sheet2!AC145:AN145,Sheet2!BC145:BN145,Sheet2!CC145:CN145)</f>
        <v>19</v>
      </c>
      <c r="K145" s="19" t="n">
        <f aca="false">(G145+I145)/2</f>
        <v>30</v>
      </c>
      <c r="AB145" s="33" t="n">
        <v>1995</v>
      </c>
      <c r="AC145" s="21" t="n">
        <v>36.6</v>
      </c>
      <c r="AD145" s="21" t="n">
        <v>33.6</v>
      </c>
      <c r="AE145" s="21" t="n">
        <v>35.8</v>
      </c>
      <c r="AF145" s="21" t="n">
        <v>31.3</v>
      </c>
      <c r="AG145" s="21" t="n">
        <v>26.6</v>
      </c>
      <c r="AH145" s="21" t="n">
        <v>24.2</v>
      </c>
      <c r="AI145" s="21" t="n">
        <v>23.8</v>
      </c>
      <c r="AJ145" s="21" t="n">
        <v>24.7</v>
      </c>
      <c r="AK145" s="21" t="n">
        <v>29.4</v>
      </c>
      <c r="AL145" s="21" t="n">
        <v>31.4</v>
      </c>
      <c r="AM145" s="21" t="n">
        <v>36.5</v>
      </c>
      <c r="AN145" s="21" t="n">
        <v>37.4</v>
      </c>
      <c r="AO145" s="22" t="n">
        <f aca="false">AVERAGE(AC145:AN145)</f>
        <v>30.9416666666667</v>
      </c>
      <c r="BA145" s="0" t="n">
        <v>1995</v>
      </c>
      <c r="BB145" s="20" t="s">
        <v>151</v>
      </c>
      <c r="BC145" s="21" t="n">
        <v>33.6</v>
      </c>
      <c r="BD145" s="21" t="n">
        <v>32.8</v>
      </c>
      <c r="BE145" s="21" t="n">
        <v>32.7</v>
      </c>
      <c r="BF145" s="21" t="n">
        <v>26.7</v>
      </c>
      <c r="BG145" s="21" t="n">
        <v>22.4</v>
      </c>
      <c r="BH145" s="21" t="n">
        <v>20.1</v>
      </c>
      <c r="BI145" s="21" t="n">
        <v>19.2</v>
      </c>
      <c r="BJ145" s="21" t="n">
        <v>24.5</v>
      </c>
      <c r="BK145" s="21" t="n">
        <v>26.4</v>
      </c>
      <c r="BL145" s="21" t="n">
        <v>29.4</v>
      </c>
      <c r="BM145" s="21" t="n">
        <v>33.1</v>
      </c>
      <c r="BN145" s="21" t="n">
        <v>33.7</v>
      </c>
      <c r="BO145" s="22" t="n">
        <f aca="false">AVERAGE(BC145:BN145)</f>
        <v>27.8833333333333</v>
      </c>
      <c r="CA145" s="0" t="n">
        <v>1995</v>
      </c>
      <c r="CB145" s="20" t="s">
        <v>151</v>
      </c>
      <c r="CC145" s="21" t="n">
        <v>38.7</v>
      </c>
      <c r="CD145" s="21" t="n">
        <v>36.2</v>
      </c>
      <c r="CE145" s="21" t="n">
        <v>36</v>
      </c>
      <c r="CF145" s="21" t="n">
        <v>31.1</v>
      </c>
      <c r="CG145" s="21" t="n">
        <v>23.8</v>
      </c>
      <c r="CH145" s="21" t="n">
        <v>23.7</v>
      </c>
      <c r="CI145" s="21" t="n">
        <v>23.1</v>
      </c>
      <c r="CJ145" s="21" t="n">
        <v>26.2</v>
      </c>
      <c r="CK145" s="21" t="n">
        <v>31.1</v>
      </c>
      <c r="CL145" s="21" t="n">
        <v>31.9</v>
      </c>
      <c r="CM145" s="21" t="n">
        <v>37.1</v>
      </c>
      <c r="CN145" s="21" t="n">
        <v>38.2</v>
      </c>
      <c r="CO145" s="22" t="n">
        <f aca="false">AVERAGE(CC145:CN145)</f>
        <v>31.425</v>
      </c>
      <c r="DA145" s="35" t="n">
        <v>1995</v>
      </c>
      <c r="DB145" s="36" t="s">
        <v>151</v>
      </c>
      <c r="DC145" s="37" t="n">
        <v>31.4</v>
      </c>
      <c r="DD145" s="37" t="n">
        <v>30.8</v>
      </c>
      <c r="DE145" s="37" t="n">
        <v>31.4</v>
      </c>
      <c r="DF145" s="37" t="n">
        <v>30.8</v>
      </c>
      <c r="DG145" s="37" t="n">
        <v>27.4</v>
      </c>
      <c r="DH145" s="37" t="n">
        <v>25.1</v>
      </c>
      <c r="DI145" s="37" t="n">
        <v>25.5</v>
      </c>
      <c r="DJ145" s="37" t="n">
        <v>23.5</v>
      </c>
      <c r="DK145" s="37" t="n">
        <v>26.8</v>
      </c>
      <c r="DL145" s="37" t="n">
        <v>28.8</v>
      </c>
      <c r="DM145" s="37" t="n">
        <v>31</v>
      </c>
      <c r="DN145" s="37" t="n">
        <v>31.5</v>
      </c>
      <c r="DO145" s="22" t="n">
        <f aca="false">AVERAGE(DC145:DN145)</f>
        <v>28.6666666666667</v>
      </c>
      <c r="EA145" s="0" t="n">
        <v>1995</v>
      </c>
      <c r="EB145" s="20" t="s">
        <v>151</v>
      </c>
      <c r="EC145" s="21" t="n">
        <v>29.4</v>
      </c>
      <c r="ED145" s="21" t="n">
        <v>27.8</v>
      </c>
      <c r="EE145" s="21" t="n">
        <v>28.4</v>
      </c>
      <c r="EF145" s="21" t="n">
        <v>25.6</v>
      </c>
      <c r="EG145" s="21" t="n">
        <v>23.3</v>
      </c>
      <c r="EH145" s="21" t="n">
        <v>20.6</v>
      </c>
      <c r="EI145" s="21" t="n">
        <v>21</v>
      </c>
      <c r="EJ145" s="21" t="n">
        <v>21.8</v>
      </c>
      <c r="EK145" s="21" t="n">
        <v>23.9</v>
      </c>
      <c r="EL145" s="21" t="n">
        <v>25</v>
      </c>
      <c r="EM145" s="21" t="n">
        <v>28.2</v>
      </c>
      <c r="EN145" s="21" t="n">
        <v>27.6</v>
      </c>
      <c r="EO145" s="22" t="n">
        <f aca="false">AVERAGE(EC145:EN145)</f>
        <v>25.2166666666667</v>
      </c>
      <c r="FA145" s="0" t="n">
        <v>1995</v>
      </c>
      <c r="FB145" s="20" t="s">
        <v>151</v>
      </c>
      <c r="FC145" s="21" t="n">
        <v>29.7</v>
      </c>
      <c r="FD145" s="21" t="n">
        <v>28.7</v>
      </c>
      <c r="FE145" s="21" t="n">
        <v>30.1</v>
      </c>
      <c r="FF145" s="21" t="n">
        <v>27.4</v>
      </c>
      <c r="FG145" s="21" t="n">
        <v>24.6</v>
      </c>
      <c r="FH145" s="21" t="n">
        <v>22.1</v>
      </c>
      <c r="FI145" s="21" t="n">
        <v>22.5</v>
      </c>
      <c r="FJ145" s="21" t="n">
        <v>22.8</v>
      </c>
      <c r="FK145" s="21" t="n">
        <v>25.6</v>
      </c>
      <c r="FL145" s="21" t="n">
        <v>26.1</v>
      </c>
      <c r="FM145" s="21" t="n">
        <v>29.2</v>
      </c>
      <c r="FN145" s="21" t="n">
        <v>29.8</v>
      </c>
      <c r="FO145" s="22" t="n">
        <f aca="false">AVERAGE(FC145:FN145)</f>
        <v>26.55</v>
      </c>
      <c r="GA145" s="0" t="n">
        <v>1995</v>
      </c>
      <c r="GB145" s="20" t="s">
        <v>151</v>
      </c>
      <c r="GC145" s="21" t="n">
        <v>31.7</v>
      </c>
      <c r="GD145" s="21" t="n">
        <v>31.6</v>
      </c>
      <c r="GE145" s="21" t="n">
        <v>32.1</v>
      </c>
      <c r="GF145" s="21" t="n">
        <v>31.5</v>
      </c>
      <c r="GG145" s="21" t="n">
        <v>28.3</v>
      </c>
      <c r="GH145" s="21" t="n">
        <v>25.9</v>
      </c>
      <c r="GI145" s="21" t="n">
        <v>26.9</v>
      </c>
      <c r="GJ145" s="21" t="n">
        <v>24</v>
      </c>
      <c r="GK145" s="21" t="n">
        <v>27.8</v>
      </c>
      <c r="GL145" s="21" t="n">
        <v>29.1</v>
      </c>
      <c r="GM145" s="21" t="n">
        <v>31.7</v>
      </c>
      <c r="GN145" s="21" t="n">
        <v>34.2</v>
      </c>
      <c r="GO145" s="22" t="n">
        <f aca="false">AVERAGE(GC145:GN145)</f>
        <v>29.5666666666667</v>
      </c>
      <c r="HA145" s="0" t="n">
        <v>1995</v>
      </c>
      <c r="HB145" s="20" t="s">
        <v>151</v>
      </c>
      <c r="HC145" s="21" t="n">
        <v>34.5</v>
      </c>
      <c r="HD145" s="21" t="n">
        <v>33.6</v>
      </c>
      <c r="HE145" s="21" t="n">
        <v>32.3</v>
      </c>
      <c r="HF145" s="21" t="n">
        <v>33.4</v>
      </c>
      <c r="HG145" s="21" t="n">
        <v>30.2</v>
      </c>
      <c r="HH145" s="21" t="n">
        <v>27.8</v>
      </c>
      <c r="HI145" s="21" t="n">
        <v>28.7</v>
      </c>
      <c r="HJ145" s="21" t="n">
        <v>29.1</v>
      </c>
      <c r="HK145" s="21" t="n">
        <v>32.4</v>
      </c>
      <c r="HL145" s="21" t="n">
        <v>33.8</v>
      </c>
      <c r="HM145" s="21" t="n">
        <v>35.3</v>
      </c>
      <c r="HN145" s="21" t="n">
        <v>36.5</v>
      </c>
      <c r="HO145" s="22" t="n">
        <f aca="false">AVERAGE(HC145:HN145)</f>
        <v>32.3</v>
      </c>
      <c r="IA145" s="0" t="n">
        <v>1995</v>
      </c>
      <c r="IB145" s="20" t="s">
        <v>151</v>
      </c>
      <c r="IC145" s="21" t="n">
        <v>32.3</v>
      </c>
      <c r="ID145" s="21" t="n">
        <v>31</v>
      </c>
      <c r="IE145" s="21" t="n">
        <v>30.5</v>
      </c>
      <c r="IF145" s="21" t="n">
        <v>31.2</v>
      </c>
      <c r="IG145" s="21" t="n">
        <v>28</v>
      </c>
      <c r="IH145" s="21" t="n">
        <v>26.2</v>
      </c>
      <c r="II145" s="21" t="n">
        <v>26.6</v>
      </c>
      <c r="IJ145" s="21" t="n">
        <v>25.1</v>
      </c>
      <c r="IK145" s="21" t="n">
        <v>28.1</v>
      </c>
      <c r="IL145" s="21" t="n">
        <v>29.8</v>
      </c>
      <c r="IM145" s="21" t="n">
        <v>31.4</v>
      </c>
      <c r="IN145" s="21" t="n">
        <v>33.2</v>
      </c>
      <c r="IO145" s="22" t="n">
        <f aca="false">AVERAGE(IC145:IN145)</f>
        <v>29.45</v>
      </c>
      <c r="JA145" s="0" t="n">
        <v>1995</v>
      </c>
      <c r="JB145" s="20" t="s">
        <v>151</v>
      </c>
      <c r="JC145" s="21" t="n">
        <v>37.2</v>
      </c>
      <c r="JD145" s="21" t="n">
        <v>36.6</v>
      </c>
      <c r="JE145" s="21" t="n">
        <v>35.5</v>
      </c>
      <c r="JF145" s="21" t="n">
        <v>34</v>
      </c>
      <c r="JG145" s="21" t="n">
        <v>27.8</v>
      </c>
      <c r="JH145" s="21" t="n">
        <v>27</v>
      </c>
      <c r="JI145" s="21" t="n">
        <v>27.1</v>
      </c>
      <c r="JJ145" s="21" t="n">
        <v>28.6</v>
      </c>
      <c r="JK145" s="21" t="n">
        <v>34.7</v>
      </c>
      <c r="JL145" s="21" t="n">
        <v>35</v>
      </c>
      <c r="JM145" s="21" t="n">
        <v>38.5</v>
      </c>
      <c r="JN145" s="21" t="n">
        <v>38.2</v>
      </c>
      <c r="JO145" s="22" t="n">
        <f aca="false">AVERAGE(JC145:JN145)</f>
        <v>33.35</v>
      </c>
      <c r="KA145" s="0" t="n">
        <v>1995</v>
      </c>
      <c r="KB145" s="20" t="s">
        <v>151</v>
      </c>
      <c r="KC145" s="21" t="n">
        <v>26.5</v>
      </c>
      <c r="KD145" s="21" t="n">
        <v>26.1</v>
      </c>
      <c r="KE145" s="21" t="n">
        <v>26.6</v>
      </c>
      <c r="KF145" s="21" t="n">
        <v>24.4</v>
      </c>
      <c r="KG145" s="21" t="n">
        <v>22.3</v>
      </c>
      <c r="KH145" s="21" t="n">
        <v>19.4</v>
      </c>
      <c r="KI145" s="21" t="n">
        <v>19.2</v>
      </c>
      <c r="KJ145" s="21" t="n">
        <v>19.8</v>
      </c>
      <c r="KK145" s="21" t="n">
        <v>21.8</v>
      </c>
      <c r="KL145" s="21" t="n">
        <v>22.6</v>
      </c>
      <c r="KM145" s="21" t="n">
        <v>25.1</v>
      </c>
      <c r="KN145" s="21" t="n">
        <v>25.8</v>
      </c>
      <c r="KO145" s="22" t="n">
        <f aca="false">AVERAGE(KC145:KN145)</f>
        <v>23.3</v>
      </c>
      <c r="LA145" s="0" t="n">
        <v>1995</v>
      </c>
      <c r="LB145" s="20" t="s">
        <v>151</v>
      </c>
      <c r="LC145" s="21" t="n">
        <v>32.4</v>
      </c>
      <c r="LD145" s="21" t="n">
        <v>31.7</v>
      </c>
      <c r="LE145" s="21" t="n">
        <v>31.3</v>
      </c>
      <c r="LF145" s="21" t="n">
        <v>30.9</v>
      </c>
      <c r="LG145" s="21" t="n">
        <v>27.4</v>
      </c>
      <c r="LH145" s="21" t="n">
        <v>25.2</v>
      </c>
      <c r="LI145" s="21" t="n">
        <v>25.7</v>
      </c>
      <c r="LJ145" s="21" t="n">
        <v>23.4</v>
      </c>
      <c r="LK145" s="21" t="n">
        <v>28.1</v>
      </c>
      <c r="LL145" s="21" t="n">
        <v>29.4</v>
      </c>
      <c r="LM145" s="21" t="n">
        <v>32.1</v>
      </c>
      <c r="LN145" s="21" t="n">
        <v>34</v>
      </c>
      <c r="LO145" s="22" t="n">
        <f aca="false">AVERAGE(LC145:LN145)</f>
        <v>29.3</v>
      </c>
      <c r="MA145" s="0" t="n">
        <v>1995</v>
      </c>
      <c r="MB145" s="20" t="s">
        <v>151</v>
      </c>
      <c r="MC145" s="21" t="n">
        <v>35.1</v>
      </c>
      <c r="MD145" s="21" t="n">
        <v>33.4</v>
      </c>
      <c r="ME145" s="21" t="n">
        <v>34.8</v>
      </c>
      <c r="MF145" s="21" t="n">
        <v>28.4</v>
      </c>
      <c r="MG145" s="21" t="n">
        <v>23.4</v>
      </c>
      <c r="MH145" s="21" t="n">
        <v>20.6</v>
      </c>
      <c r="MI145" s="21" t="n">
        <v>19.9</v>
      </c>
      <c r="MJ145" s="21" t="n">
        <v>24</v>
      </c>
      <c r="MK145" s="21" t="n">
        <v>27</v>
      </c>
      <c r="ML145" s="21" t="n">
        <v>29.8</v>
      </c>
      <c r="MM145" s="21" t="n">
        <v>33.9</v>
      </c>
      <c r="MN145" s="21" t="n">
        <v>34.8</v>
      </c>
      <c r="MO145" s="22" t="n">
        <f aca="false">AVERAGE(MC145:MN145)</f>
        <v>28.7583333333333</v>
      </c>
      <c r="NA145" s="0" t="n">
        <v>1995</v>
      </c>
      <c r="NB145" s="20" t="s">
        <v>151</v>
      </c>
      <c r="NC145" s="21" t="n">
        <v>35.4</v>
      </c>
      <c r="ND145" s="21" t="n">
        <v>32.1</v>
      </c>
      <c r="NE145" s="21" t="n">
        <v>34.3</v>
      </c>
      <c r="NF145" s="21" t="n">
        <v>30.4</v>
      </c>
      <c r="NG145" s="21" t="n">
        <v>26.3</v>
      </c>
      <c r="NH145" s="21" t="n">
        <v>24.2</v>
      </c>
      <c r="NI145" s="21" t="n">
        <v>24.6</v>
      </c>
      <c r="NJ145" s="21" t="n">
        <v>23.7</v>
      </c>
      <c r="NK145" s="21" t="n">
        <v>29.3</v>
      </c>
      <c r="NL145" s="21" t="n">
        <v>30.3</v>
      </c>
      <c r="NM145" s="21" t="n">
        <v>35.4</v>
      </c>
      <c r="NN145" s="21" t="n">
        <v>36.4</v>
      </c>
      <c r="NO145" s="22" t="n">
        <f aca="false">AVERAGE(NC145:NN145)</f>
        <v>30.2</v>
      </c>
      <c r="OA145" s="0" t="n">
        <v>1995</v>
      </c>
      <c r="OB145" s="20" t="s">
        <v>151</v>
      </c>
      <c r="OC145" s="21" t="n">
        <v>39.8</v>
      </c>
      <c r="OD145" s="21" t="n">
        <v>39.4</v>
      </c>
      <c r="OE145" s="21" t="n">
        <v>38.3</v>
      </c>
      <c r="OF145" s="21" t="n">
        <v>36.3</v>
      </c>
      <c r="OG145" s="21" t="n">
        <v>31</v>
      </c>
      <c r="OH145" s="21" t="n">
        <v>27.1</v>
      </c>
      <c r="OI145" s="21" t="n">
        <v>26.9</v>
      </c>
      <c r="OJ145" s="21" t="n">
        <v>29.1</v>
      </c>
      <c r="OK145" s="21" t="n">
        <v>34.2</v>
      </c>
      <c r="OL145" s="21" t="n">
        <v>38.1</v>
      </c>
      <c r="OM145" s="21" t="n">
        <v>40.1</v>
      </c>
      <c r="ON145" s="21" t="n">
        <v>41</v>
      </c>
      <c r="OO145" s="22" t="n">
        <f aca="false">AVERAGE(OC145:ON145)</f>
        <v>35.1083333333333</v>
      </c>
      <c r="PA145" s="0" t="n">
        <v>1995</v>
      </c>
      <c r="PB145" s="20" t="s">
        <v>151</v>
      </c>
      <c r="PC145" s="21" t="n">
        <v>33.5</v>
      </c>
      <c r="PD145" s="21" t="n">
        <v>31.8</v>
      </c>
      <c r="PE145" s="21" t="n">
        <v>30.4</v>
      </c>
      <c r="PF145" s="21" t="n">
        <v>31</v>
      </c>
      <c r="PG145" s="21" t="n">
        <v>30.2</v>
      </c>
      <c r="PH145" s="21" t="n">
        <v>28.7</v>
      </c>
      <c r="PI145" s="21" t="n">
        <v>29</v>
      </c>
      <c r="PJ145" s="21" t="n">
        <v>28.3</v>
      </c>
      <c r="PK145" s="21" t="n">
        <v>31.3</v>
      </c>
      <c r="PL145" s="21" t="n">
        <v>32.7</v>
      </c>
      <c r="PM145" s="21" t="n">
        <v>34.5</v>
      </c>
      <c r="PN145" s="21" t="n">
        <v>34.1</v>
      </c>
      <c r="PO145" s="22" t="n">
        <f aca="false">AVERAGE(PC145:PN145)</f>
        <v>31.2916666666667</v>
      </c>
      <c r="QA145" s="0" t="n">
        <v>1995</v>
      </c>
      <c r="QB145" s="20" t="s">
        <v>151</v>
      </c>
      <c r="QC145" s="21" t="n">
        <v>33</v>
      </c>
      <c r="QD145" s="21" t="n">
        <v>31.4</v>
      </c>
      <c r="QE145" s="21" t="n">
        <v>30.3</v>
      </c>
      <c r="QF145" s="21" t="n">
        <v>30</v>
      </c>
      <c r="QG145" s="21" t="n">
        <v>27.9</v>
      </c>
      <c r="QH145" s="21" t="n">
        <v>26.4</v>
      </c>
      <c r="QI145" s="21" t="n">
        <v>26.6</v>
      </c>
      <c r="QJ145" s="21" t="n">
        <v>25.8</v>
      </c>
      <c r="QK145" s="21" t="n">
        <v>28.4</v>
      </c>
      <c r="QL145" s="21" t="n">
        <v>30.3</v>
      </c>
      <c r="QM145" s="21" t="n">
        <v>32.4</v>
      </c>
      <c r="QN145" s="21" t="n">
        <v>34.2</v>
      </c>
      <c r="QO145" s="22" t="n">
        <f aca="false">AVERAGE(QC145:QN145)</f>
        <v>29.725</v>
      </c>
      <c r="RA145" s="0" t="n">
        <v>1995</v>
      </c>
      <c r="RB145" s="20" t="s">
        <v>151</v>
      </c>
      <c r="RC145" s="21" t="n">
        <v>34.1</v>
      </c>
      <c r="RD145" s="21" t="n">
        <v>33.7</v>
      </c>
      <c r="RE145" s="21" t="n">
        <v>32.7</v>
      </c>
      <c r="RF145" s="21" t="n">
        <v>26.4</v>
      </c>
      <c r="RG145" s="21" t="n">
        <v>21.3</v>
      </c>
      <c r="RH145" s="21" t="n">
        <v>19.9</v>
      </c>
      <c r="RI145" s="21" t="n">
        <v>19</v>
      </c>
      <c r="RJ145" s="21" t="n">
        <v>24.2</v>
      </c>
      <c r="RK145" s="21" t="n">
        <v>25.6</v>
      </c>
      <c r="RL145" s="21" t="n">
        <v>29.3</v>
      </c>
      <c r="RM145" s="21" t="n">
        <v>32.9</v>
      </c>
      <c r="RN145" s="21" t="n">
        <v>33.9</v>
      </c>
      <c r="RO145" s="22" t="n">
        <f aca="false">AVERAGE(RC145:RN145)</f>
        <v>27.75</v>
      </c>
      <c r="SA145" s="0" t="n">
        <v>1995</v>
      </c>
      <c r="SB145" s="29" t="s">
        <v>151</v>
      </c>
      <c r="SC145" s="27" t="n">
        <v>30.9</v>
      </c>
      <c r="SD145" s="27" t="n">
        <v>28.7</v>
      </c>
      <c r="SE145" s="27" t="n">
        <v>30.9</v>
      </c>
      <c r="SF145" s="27" t="n">
        <v>26.8</v>
      </c>
      <c r="SG145" s="27" t="n">
        <v>22.9</v>
      </c>
      <c r="SH145" s="27" t="n">
        <v>19.2</v>
      </c>
      <c r="SI145" s="27" t="n">
        <v>19.1</v>
      </c>
      <c r="SJ145" s="27" t="n">
        <v>22.4</v>
      </c>
      <c r="SK145" s="27" t="n">
        <v>25</v>
      </c>
      <c r="SL145" s="27" t="n">
        <v>27.5</v>
      </c>
      <c r="SM145" s="27" t="n">
        <v>30.8</v>
      </c>
      <c r="SN145" s="27" t="n">
        <v>29.9</v>
      </c>
      <c r="SO145" s="22" t="n">
        <f aca="false">AVERAGE(SC145:SN145)</f>
        <v>26.175</v>
      </c>
      <c r="TA145" s="0" t="n">
        <v>1995</v>
      </c>
      <c r="TB145" s="29" t="s">
        <v>151</v>
      </c>
      <c r="TC145" s="27" t="n">
        <v>35.4</v>
      </c>
      <c r="TD145" s="27" t="n">
        <v>32.1</v>
      </c>
      <c r="TE145" s="27" t="n">
        <v>35</v>
      </c>
      <c r="TF145" s="27" t="n">
        <v>30.2</v>
      </c>
      <c r="TG145" s="27" t="n">
        <v>26</v>
      </c>
      <c r="TH145" s="27" t="n">
        <v>24</v>
      </c>
      <c r="TI145" s="27" t="n">
        <v>24.3</v>
      </c>
      <c r="TJ145" s="27" t="n">
        <v>24.2</v>
      </c>
      <c r="TK145" s="27" t="n">
        <v>28.9</v>
      </c>
      <c r="TL145" s="27" t="n">
        <v>30.7</v>
      </c>
      <c r="TM145" s="27" t="n">
        <v>35.7</v>
      </c>
      <c r="TN145" s="27" t="n">
        <v>36.2</v>
      </c>
      <c r="TO145" s="22" t="n">
        <f aca="false">AVERAGE(TC145:TN145)</f>
        <v>30.225</v>
      </c>
      <c r="UA145" s="0" t="n">
        <v>1995</v>
      </c>
      <c r="UB145" s="29" t="s">
        <v>151</v>
      </c>
      <c r="UC145" s="27" t="n">
        <v>33.9</v>
      </c>
      <c r="UD145" s="27" t="n">
        <v>30.7</v>
      </c>
      <c r="UE145" s="27" t="n">
        <v>32.8</v>
      </c>
      <c r="UF145" s="27" t="n">
        <v>28.1</v>
      </c>
      <c r="UG145" s="27" t="n">
        <v>25.1</v>
      </c>
      <c r="UH145" s="27" t="n">
        <v>22.5</v>
      </c>
      <c r="UI145" s="27" t="n">
        <v>22.6</v>
      </c>
      <c r="UJ145" s="27" t="n">
        <v>24.2</v>
      </c>
      <c r="UK145" s="27" t="n">
        <v>27.9</v>
      </c>
      <c r="UL145" s="27" t="n">
        <v>28.8</v>
      </c>
      <c r="UM145" s="27" t="n">
        <v>32.7</v>
      </c>
      <c r="UN145" s="27" t="n">
        <v>32</v>
      </c>
      <c r="UO145" s="22" t="n">
        <f aca="false">AVERAGE(UC145:UN145)</f>
        <v>28.4416666666667</v>
      </c>
      <c r="VA145" s="0" t="n">
        <v>1995</v>
      </c>
      <c r="VB145" s="29" t="s">
        <v>151</v>
      </c>
      <c r="VC145" s="27" t="n">
        <v>37.1</v>
      </c>
      <c r="VD145" s="27" t="n">
        <v>33.8</v>
      </c>
      <c r="VE145" s="27" t="n">
        <v>33.3</v>
      </c>
      <c r="VF145" s="27" t="n">
        <v>33.9</v>
      </c>
      <c r="VG145" s="27" t="n">
        <v>31.2</v>
      </c>
      <c r="VH145" s="27" t="n">
        <v>28.3</v>
      </c>
      <c r="VI145" s="27" t="n">
        <v>30.6</v>
      </c>
      <c r="VJ145" s="27" t="n">
        <v>28.6</v>
      </c>
      <c r="VK145" s="27" t="n">
        <v>35.1</v>
      </c>
      <c r="VL145" s="27" t="n">
        <v>36.5</v>
      </c>
      <c r="VM145" s="27" t="n">
        <v>39.2</v>
      </c>
      <c r="VN145" s="27" t="n">
        <v>38.6</v>
      </c>
      <c r="VO145" s="22" t="n">
        <f aca="false">AVERAGE(VC145:VN145)</f>
        <v>33.85</v>
      </c>
      <c r="WA145" s="0" t="n">
        <v>1995</v>
      </c>
      <c r="WB145" s="29" t="s">
        <v>151</v>
      </c>
      <c r="WC145" s="27" t="n">
        <v>31.6</v>
      </c>
      <c r="WD145" s="27" t="n">
        <v>30.7</v>
      </c>
      <c r="WE145" s="27" t="n">
        <v>32.4</v>
      </c>
      <c r="WF145" s="27" t="n">
        <v>28.5</v>
      </c>
      <c r="WG145" s="27" t="n">
        <v>25.7</v>
      </c>
      <c r="WH145" s="27" t="n">
        <v>23.5</v>
      </c>
      <c r="WI145" s="27" t="n">
        <v>23.7</v>
      </c>
      <c r="WJ145" s="27" t="n">
        <v>22.4</v>
      </c>
      <c r="WK145" s="27" t="n">
        <v>26.3</v>
      </c>
      <c r="WL145" s="27" t="n">
        <v>27.4</v>
      </c>
      <c r="WM145" s="27" t="n">
        <v>31.4</v>
      </c>
      <c r="WN145" s="27" t="n">
        <v>31.1</v>
      </c>
      <c r="WO145" s="22" t="n">
        <f aca="false">AVERAGE(WC145:WN145)</f>
        <v>27.8916666666667</v>
      </c>
      <c r="XA145" s="0" t="n">
        <v>1995</v>
      </c>
      <c r="XB145" s="29" t="s">
        <v>151</v>
      </c>
      <c r="XC145" s="27" t="n">
        <v>31</v>
      </c>
      <c r="XD145" s="27" t="n">
        <v>28.9</v>
      </c>
      <c r="XE145" s="27" t="n">
        <v>29.8</v>
      </c>
      <c r="XF145" s="27" t="n">
        <v>26.5</v>
      </c>
      <c r="XG145" s="27" t="n">
        <v>23.9</v>
      </c>
      <c r="XH145" s="27" t="n">
        <v>21.5</v>
      </c>
      <c r="XI145" s="27" t="n">
        <v>22.3</v>
      </c>
      <c r="XJ145" s="27" t="n">
        <v>23.3</v>
      </c>
      <c r="XK145" s="27" t="n">
        <v>26.4</v>
      </c>
      <c r="XL145" s="27" t="n">
        <v>28</v>
      </c>
      <c r="XM145" s="27" t="n">
        <v>30.8</v>
      </c>
      <c r="XN145" s="27" t="n">
        <v>30.1</v>
      </c>
      <c r="XO145" s="22" t="n">
        <f aca="false">AVERAGE(XC145:XN145)</f>
        <v>26.875</v>
      </c>
      <c r="YA145" s="0" t="n">
        <v>1995</v>
      </c>
      <c r="YB145" s="29" t="s">
        <v>151</v>
      </c>
      <c r="YC145" s="27" t="n">
        <v>37.2</v>
      </c>
      <c r="YD145" s="27" t="n">
        <v>33.9</v>
      </c>
      <c r="YE145" s="27" t="n">
        <v>35.7</v>
      </c>
      <c r="YF145" s="27" t="n">
        <v>33.3</v>
      </c>
      <c r="YG145" s="27" t="n">
        <v>28.7</v>
      </c>
      <c r="YH145" s="27" t="n">
        <v>26</v>
      </c>
      <c r="YI145" s="27" t="n">
        <v>26.8</v>
      </c>
      <c r="YJ145" s="27" t="n">
        <v>25.6</v>
      </c>
      <c r="YK145" s="27" t="n">
        <v>32.6</v>
      </c>
      <c r="YL145" s="27" t="n">
        <v>33.1</v>
      </c>
      <c r="YM145" s="27" t="n">
        <v>37.1</v>
      </c>
      <c r="YN145" s="27" t="n">
        <v>37.4</v>
      </c>
      <c r="YO145" s="22" t="n">
        <f aca="false">AVERAGE(YC145:YN145)</f>
        <v>32.2833333333333</v>
      </c>
      <c r="ZA145" s="0" t="n">
        <v>1995</v>
      </c>
      <c r="ZB145" s="29" t="s">
        <v>151</v>
      </c>
      <c r="ZC145" s="27" t="n">
        <v>30.7</v>
      </c>
      <c r="ZD145" s="27" t="n">
        <v>30</v>
      </c>
      <c r="ZE145" s="27" t="n">
        <v>29.6</v>
      </c>
      <c r="ZF145" s="27" t="n">
        <v>29.2</v>
      </c>
      <c r="ZG145" s="27" t="n">
        <v>26.2</v>
      </c>
      <c r="ZH145" s="27" t="n">
        <v>24.6</v>
      </c>
      <c r="ZI145" s="27" t="n">
        <v>24.9</v>
      </c>
      <c r="ZJ145" s="27" t="n">
        <v>22.6</v>
      </c>
      <c r="ZK145" s="27" t="n">
        <v>26.2</v>
      </c>
      <c r="ZL145" s="27" t="n">
        <v>27.5</v>
      </c>
      <c r="ZM145" s="27" t="n">
        <v>29.9</v>
      </c>
      <c r="ZN145" s="27" t="n">
        <v>32.2</v>
      </c>
      <c r="ZO145" s="22" t="n">
        <f aca="false">AVERAGE(ZC145:ZN145)</f>
        <v>27.8</v>
      </c>
      <c r="AAA145" s="0" t="n">
        <v>1995</v>
      </c>
      <c r="AAB145" s="29" t="s">
        <v>151</v>
      </c>
      <c r="AAC145" s="27" t="n">
        <v>37.5</v>
      </c>
      <c r="AAD145" s="27" t="n">
        <v>35.2</v>
      </c>
      <c r="AAE145" s="27" t="n">
        <v>37.6</v>
      </c>
      <c r="AAF145" s="27" t="n">
        <v>31.9</v>
      </c>
      <c r="AAG145" s="27" t="n">
        <v>26.8</v>
      </c>
      <c r="AAH145" s="27" t="n">
        <v>24.3</v>
      </c>
      <c r="AAI145" s="27" t="n">
        <v>24</v>
      </c>
      <c r="AAJ145" s="27" t="n">
        <v>25.4</v>
      </c>
      <c r="AAK145" s="27" t="n">
        <v>29.5</v>
      </c>
      <c r="AAL145" s="27" t="n">
        <v>32</v>
      </c>
      <c r="AAM145" s="27" t="n">
        <v>36.9</v>
      </c>
      <c r="AAN145" s="27" t="n">
        <v>38</v>
      </c>
      <c r="AAO145" s="22" t="n">
        <f aca="false">AVERAGE(AAC145:AAN145)</f>
        <v>31.5916666666667</v>
      </c>
      <c r="ABA145" s="0" t="n">
        <v>1995</v>
      </c>
      <c r="ABB145" s="29" t="s">
        <v>151</v>
      </c>
      <c r="ABC145" s="27" t="n">
        <v>37.4</v>
      </c>
      <c r="ABD145" s="27" t="n">
        <v>33.2</v>
      </c>
      <c r="ABE145" s="27" t="n">
        <v>36.3</v>
      </c>
      <c r="ABF145" s="27" t="n">
        <v>32</v>
      </c>
      <c r="ABG145" s="27" t="n">
        <v>26.9</v>
      </c>
      <c r="ABH145" s="27" t="n">
        <v>24.6</v>
      </c>
      <c r="ABI145" s="27" t="n">
        <v>24.3</v>
      </c>
      <c r="ABJ145" s="27" t="n">
        <v>25.6</v>
      </c>
      <c r="ABK145" s="27" t="n">
        <v>30.3</v>
      </c>
      <c r="ABL145" s="27" t="n">
        <v>32.4</v>
      </c>
      <c r="ABM145" s="27" t="n">
        <v>37.8</v>
      </c>
      <c r="ABN145" s="27" t="n">
        <v>38.7</v>
      </c>
      <c r="ABO145" s="22" t="n">
        <f aca="false">AVERAGE(ABC145:ABN145)</f>
        <v>31.625</v>
      </c>
      <c r="ACA145" s="0" t="n">
        <v>1995</v>
      </c>
      <c r="ACB145" s="29" t="s">
        <v>151</v>
      </c>
      <c r="ACC145" s="27" t="n">
        <v>30.5</v>
      </c>
      <c r="ACD145" s="27" t="n">
        <v>30.1</v>
      </c>
      <c r="ACE145" s="27" t="n">
        <v>29.7</v>
      </c>
      <c r="ACF145" s="27" t="n">
        <v>28.2</v>
      </c>
      <c r="ACG145" s="27" t="n">
        <v>24.3</v>
      </c>
      <c r="ACH145" s="27" t="n">
        <v>22.2</v>
      </c>
      <c r="ACI145" s="27" t="n">
        <v>22.4</v>
      </c>
      <c r="ACJ145" s="27" t="n">
        <v>21</v>
      </c>
      <c r="ACK145" s="27" t="n">
        <v>25.2</v>
      </c>
      <c r="ACL145" s="27" t="n">
        <v>26.6</v>
      </c>
      <c r="ACM145" s="27" t="n">
        <v>30.2</v>
      </c>
      <c r="ACN145" s="27" t="n">
        <v>31.2</v>
      </c>
      <c r="ACO145" s="22" t="n">
        <f aca="false">AVERAGE(ACC145:ACN145)</f>
        <v>26.8</v>
      </c>
      <c r="ADA145" s="0" t="n">
        <v>1995</v>
      </c>
      <c r="ADB145" s="29" t="s">
        <v>151</v>
      </c>
      <c r="ADC145" s="27" t="n">
        <v>30.7</v>
      </c>
      <c r="ADD145" s="27" t="n">
        <v>28.7</v>
      </c>
      <c r="ADE145" s="27" t="n">
        <v>30.2</v>
      </c>
      <c r="ADF145" s="27" t="n">
        <v>27</v>
      </c>
      <c r="ADG145" s="27" t="n">
        <v>24.6</v>
      </c>
      <c r="ADH145" s="27" t="n">
        <v>22.3</v>
      </c>
      <c r="ADI145" s="27" t="n">
        <v>22.4</v>
      </c>
      <c r="ADJ145" s="27" t="n">
        <v>23.1</v>
      </c>
      <c r="ADK145" s="27" t="n">
        <v>26.2</v>
      </c>
      <c r="ADL145" s="27" t="n">
        <v>27.1</v>
      </c>
      <c r="ADM145" s="27" t="n">
        <v>29.9</v>
      </c>
      <c r="ADN145" s="27" t="n">
        <v>29.9</v>
      </c>
      <c r="ADO145" s="22" t="n">
        <f aca="false">AVERAGE(ADC145:ADN145)</f>
        <v>26.8416666666667</v>
      </c>
      <c r="AEA145" s="0" t="n">
        <v>1995</v>
      </c>
      <c r="AEB145" s="29" t="s">
        <v>151</v>
      </c>
      <c r="AEC145" s="27" t="n">
        <v>32.6</v>
      </c>
      <c r="AED145" s="27" t="n">
        <v>29.9</v>
      </c>
      <c r="AEE145" s="27" t="n">
        <v>32.9</v>
      </c>
      <c r="AEF145" s="27" t="n">
        <v>28.3</v>
      </c>
      <c r="AEG145" s="27" t="n">
        <v>23.4</v>
      </c>
      <c r="AEH145" s="27" t="n">
        <v>19.9</v>
      </c>
      <c r="AEI145" s="27" t="n">
        <v>20</v>
      </c>
      <c r="AEJ145" s="27" t="n">
        <v>23.2</v>
      </c>
      <c r="AEK145" s="27" t="n">
        <v>26.5</v>
      </c>
      <c r="AEL145" s="27" t="n">
        <v>28.3</v>
      </c>
      <c r="AEM145" s="27" t="n">
        <v>32.1</v>
      </c>
      <c r="AEN145" s="27" t="n">
        <v>32.4</v>
      </c>
      <c r="AEO145" s="22" t="n">
        <f aca="false">AVERAGE(AEC145:AEN145)</f>
        <v>27.4583333333333</v>
      </c>
      <c r="AFA145" s="0" t="n">
        <v>1995</v>
      </c>
      <c r="AFB145" s="29" t="s">
        <v>151</v>
      </c>
      <c r="AFC145" s="27" t="n">
        <v>34</v>
      </c>
      <c r="AFD145" s="27" t="n">
        <v>31.4</v>
      </c>
      <c r="AFE145" s="27" t="n">
        <v>33.7</v>
      </c>
      <c r="AFF145" s="27" t="n">
        <v>27.8</v>
      </c>
      <c r="AFG145" s="27" t="n">
        <v>23.6</v>
      </c>
      <c r="AFH145" s="27" t="n">
        <v>20.4</v>
      </c>
      <c r="AFI145" s="27" t="n">
        <v>20.3</v>
      </c>
      <c r="AFJ145" s="27" t="n">
        <v>23.8</v>
      </c>
      <c r="AFK145" s="27" t="n">
        <v>26.8</v>
      </c>
      <c r="AFL145" s="27" t="n">
        <v>29.1</v>
      </c>
      <c r="AFM145" s="27" t="n">
        <v>33.3</v>
      </c>
      <c r="AFN145" s="27" t="n">
        <v>34.3</v>
      </c>
      <c r="AFO145" s="22" t="n">
        <f aca="false">AVERAGE(AFC145:AFN145)</f>
        <v>28.2083333333333</v>
      </c>
      <c r="AGA145" s="0" t="n">
        <v>1995</v>
      </c>
      <c r="AGB145" s="29" t="s">
        <v>151</v>
      </c>
      <c r="AGC145" s="27" t="n">
        <v>35.1</v>
      </c>
      <c r="AGD145" s="27" t="n">
        <v>34</v>
      </c>
      <c r="AGE145" s="27" t="n">
        <v>34</v>
      </c>
      <c r="AGF145" s="27" t="n">
        <v>34.9</v>
      </c>
      <c r="AGG145" s="27" t="n">
        <v>31.9</v>
      </c>
      <c r="AGH145" s="27" t="n">
        <v>29.3</v>
      </c>
      <c r="AGI145" s="27" t="n">
        <v>30.4</v>
      </c>
      <c r="AGJ145" s="27" t="n">
        <v>30.6</v>
      </c>
      <c r="AGK145" s="27" t="n">
        <v>34.4</v>
      </c>
      <c r="AGL145" s="27" t="n">
        <v>35.9</v>
      </c>
      <c r="AGM145" s="27" t="n">
        <v>37.5</v>
      </c>
      <c r="AGN145" s="27" t="n">
        <v>37</v>
      </c>
      <c r="AGO145" s="22" t="n">
        <f aca="false">AVERAGE(AGC145:AGN145)</f>
        <v>33.75</v>
      </c>
      <c r="AHA145" s="0" t="n">
        <v>1995</v>
      </c>
      <c r="AHB145" s="29" t="s">
        <v>151</v>
      </c>
      <c r="AHC145" s="27" t="n">
        <v>35.5</v>
      </c>
      <c r="AHD145" s="27" t="n">
        <v>33.4</v>
      </c>
      <c r="AHE145" s="27" t="n">
        <v>32</v>
      </c>
      <c r="AHF145" s="27" t="n">
        <v>33.3</v>
      </c>
      <c r="AHG145" s="27" t="n">
        <v>32.1</v>
      </c>
      <c r="AHH145" s="27" t="n">
        <v>30.5</v>
      </c>
      <c r="AHI145" s="27" t="n">
        <v>31.7</v>
      </c>
      <c r="AHJ145" s="27" t="n">
        <v>29.8</v>
      </c>
      <c r="AHK145" s="27" t="n">
        <v>35.2</v>
      </c>
      <c r="AHL145" s="27" t="n">
        <v>35.9</v>
      </c>
      <c r="AHM145" s="27" t="n">
        <v>37</v>
      </c>
      <c r="AHN145" s="27" t="n">
        <v>35.7</v>
      </c>
      <c r="AHO145" s="22" t="n">
        <f aca="false">AVERAGE(AHC145:AHN145)</f>
        <v>33.5083333333333</v>
      </c>
      <c r="AIA145" s="0" t="n">
        <v>1995</v>
      </c>
      <c r="AIB145" s="29" t="s">
        <v>151</v>
      </c>
      <c r="AIC145" s="27" t="n">
        <v>38.5</v>
      </c>
      <c r="AID145" s="27" t="n">
        <v>34.6</v>
      </c>
      <c r="AIE145" s="27" t="n">
        <v>35.8</v>
      </c>
      <c r="AIF145" s="27" t="n">
        <v>34.3</v>
      </c>
      <c r="AIG145" s="27" t="n">
        <v>29.3</v>
      </c>
      <c r="AIH145" s="27" t="n">
        <v>26.9</v>
      </c>
      <c r="AII145" s="27" t="n">
        <v>27.3</v>
      </c>
      <c r="AIJ145" s="27" t="n">
        <v>27.2</v>
      </c>
      <c r="AIK145" s="27" t="n">
        <v>33.7</v>
      </c>
      <c r="AIL145" s="27" t="n">
        <v>34.2</v>
      </c>
      <c r="AIM145" s="27" t="n">
        <v>38.7</v>
      </c>
      <c r="AIN145" s="27" t="n">
        <v>38.6</v>
      </c>
      <c r="AIO145" s="22" t="n">
        <f aca="false">AVERAGE(AIC145:AIN145)</f>
        <v>33.2583333333333</v>
      </c>
      <c r="AJA145" s="0" t="n">
        <v>1995</v>
      </c>
      <c r="AJB145" s="29" t="s">
        <v>151</v>
      </c>
      <c r="AJC145" s="27" t="n">
        <v>32.1</v>
      </c>
      <c r="AJD145" s="27" t="n">
        <v>31.6</v>
      </c>
      <c r="AJE145" s="27" t="n">
        <v>33.4</v>
      </c>
      <c r="AJF145" s="27" t="n">
        <v>29.5</v>
      </c>
      <c r="AJG145" s="27" t="n">
        <v>26.1</v>
      </c>
      <c r="AJH145" s="27" t="n">
        <v>23.3</v>
      </c>
      <c r="AJI145" s="27" t="n">
        <v>24.1</v>
      </c>
      <c r="AJJ145" s="27" t="n">
        <v>23.5</v>
      </c>
      <c r="AJK145" s="27" t="n">
        <v>27.4</v>
      </c>
      <c r="AJL145" s="27" t="n">
        <v>28.8</v>
      </c>
      <c r="AJM145" s="27" t="n">
        <v>32.7</v>
      </c>
      <c r="AJN145" s="27" t="n">
        <v>32.3</v>
      </c>
      <c r="AJO145" s="22" t="n">
        <f aca="false">AVERAGE(AJC145:AJN145)</f>
        <v>28.7333333333333</v>
      </c>
      <c r="AKA145" s="0" t="n">
        <v>1995</v>
      </c>
      <c r="AKB145" s="29" t="s">
        <v>151</v>
      </c>
      <c r="AKC145" s="27" t="n">
        <v>33.4</v>
      </c>
      <c r="AKD145" s="27" t="n">
        <v>29.5</v>
      </c>
      <c r="AKE145" s="27" t="n">
        <v>32.6</v>
      </c>
      <c r="AKF145" s="27" t="n">
        <v>27.6</v>
      </c>
      <c r="AKG145" s="27" t="n">
        <v>23.1</v>
      </c>
      <c r="AKH145" s="27" t="n">
        <v>19.8</v>
      </c>
      <c r="AKI145" s="27" t="n">
        <v>19.7</v>
      </c>
      <c r="AKJ145" s="27" t="n">
        <v>23.1</v>
      </c>
      <c r="AKK145" s="27" t="n">
        <v>26.3</v>
      </c>
      <c r="AKL145" s="27" t="n">
        <v>28.6</v>
      </c>
      <c r="AKM145" s="27" t="n">
        <v>32.1</v>
      </c>
      <c r="AKN145" s="27" t="n">
        <v>32</v>
      </c>
      <c r="AKO145" s="22" t="n">
        <f aca="false">AVERAGE(AKC145:AKN145)</f>
        <v>27.3166666666667</v>
      </c>
      <c r="ALA145" s="0" t="n">
        <v>1995</v>
      </c>
      <c r="ALB145" s="29" t="s">
        <v>151</v>
      </c>
      <c r="ALC145" s="27" t="n">
        <v>29.6</v>
      </c>
      <c r="ALD145" s="27" t="n">
        <v>28.8</v>
      </c>
      <c r="ALE145" s="27" t="n">
        <v>30.2</v>
      </c>
      <c r="ALF145" s="27" t="n">
        <v>27.6</v>
      </c>
      <c r="ALG145" s="27" t="n">
        <v>25.1</v>
      </c>
      <c r="ALH145" s="27" t="n">
        <v>21.9</v>
      </c>
      <c r="ALI145" s="27" t="n">
        <v>21.4</v>
      </c>
      <c r="ALJ145" s="27" t="n">
        <v>22.6</v>
      </c>
      <c r="ALK145" s="27" t="n">
        <v>25</v>
      </c>
      <c r="ALL145" s="27" t="n">
        <v>26.1</v>
      </c>
      <c r="ALM145" s="27" t="n">
        <v>28.5</v>
      </c>
      <c r="ALN145" s="27" t="n">
        <v>29.3</v>
      </c>
      <c r="ALO145" s="22" t="n">
        <f aca="false">AVERAGE(ALC145:ALN145)</f>
        <v>26.3416666666667</v>
      </c>
    </row>
    <row r="146" customFormat="false" ht="12.8" hidden="false" customHeight="false" outlineLevel="0" collapsed="false">
      <c r="A146" s="16"/>
      <c r="B146" s="8" t="n">
        <f aca="false">AVERAGE(AO146,BO146,CO146,DO146,EO146,FO146,GO146,HO146,IO146,JO146,KO146,LO146,MO146,NO146,OO146,PO146,QO146,RO146,SO146,TO146,UO146,VO146,WO146,XO146,YO146,ZO146,AAO146,ABO146,ACO146,ADO146,AEO146,AFO146,AGO146,AHO146,AIO146,AJO146,AKO146,ALO146,Sheet2!O146,Sheet2!AO146,Sheet2!BO146,Sheet2!CO146)</f>
        <v>29.2427579365079</v>
      </c>
      <c r="C146" s="10" t="n">
        <f aca="false">AVERAGE(B142:B146)</f>
        <v>29.1774801587302</v>
      </c>
      <c r="D146" s="9" t="n">
        <f aca="false">AVERAGE(B137:B146)</f>
        <v>29.1364470598846</v>
      </c>
      <c r="E146" s="8" t="n">
        <f aca="false">AVERAGE(B127:B146)</f>
        <v>29.0272222222222</v>
      </c>
      <c r="F146" s="11" t="n">
        <f aca="false">AVERAGE(B97:B146)</f>
        <v>28.8254580176768</v>
      </c>
      <c r="G146" s="2" t="n">
        <f aca="false">MAX(AC146:AN146,BC146:BN146,CC146:CN146,DC146:DN146,EC146:EN146,FC146:FN146,GC146:GN146,HC146:HN146,IC146:IN146,JC146:JN146,KC146:KN146,LC146:LN146,MC146:MN146,NC146:NN146,OC146:ON146,PC146:PN146,QC146:QN146,RC146:RN146,SC146:SN146,TC146:TN146,UC146:UN146,VC146:VN146,WC146:WN146,XC146:XN146,YC146:YN146,ZC146:ZN146,AAC146:AAN146,ABC146:ABN146,ACC146:ACN146,ADC146:ADN146,AEC146:AEN146,AFC146:AFN146,AGC146:AGN146,AHC146:AHN146,AIC146:AIN146,AJC146:AJN146,AKC146:AKN146,ALC146:ALN146,Sheet2!C146:N146,Sheet2!AC146:AN146,Sheet2!BC146:BN146,Sheet2!CC146:CN146)</f>
        <v>39</v>
      </c>
      <c r="H146" s="17" t="n">
        <f aca="false">MEDIAN(AC146:AN146,BC146:BN146,CC146:CN146,DC146:DN146,EC146:EN146,FC146:FN146,GC146:GN146,HC146:HN146,IC146:IN146,JC146:JN146,KC146:KN146,LC146:LN146,MC146:MN146,NC146:NN146,OC146:ON146,PC146:PN146,QC146:QN146,RC146:RN146,SC146:SN146,TC146:TN146,UC146:UN146,VC146:VN146,WC146:WN146,XC146:XN146,YC146:YN146,ZC146:ZN146,AAC146:AAN146,ABC146:ABN146,ACC146:ACN146,ADC146:ADN146,AEC146:AEN146,AFC146:AFN146,AGC146:AGN146,AHC146:AHN146,AIC146:AIN146,AJC146:AJN146,AKC146:AKN146,ALC146:ALN146,Sheet2!C146:N146,Sheet2!AC146:AN146,Sheet2!BC146:BN146,Sheet2!CC146:CN146)</f>
        <v>29.6</v>
      </c>
      <c r="I146" s="18" t="n">
        <f aca="false">MIN(AC146:AN146,BC146:BN146,CC146:CN146,DC146:DN146,EC146:EN146,FC146:FN146,GC146:GN146,HC146:HN146,IC146:IN146,JC146:JN146,KC146:KN146,LC146:LN146,MC146:MN146,NC146:NN146,OC146:ON146,PC146:PN146,QC146:QN146,RC146:RN146,SC146:SN146,TC146:TN146,UC146:UN146,VC146:VN146,WC146:WN146,XC146:XN146,YC146:YN146,ZC146:ZN146,AAC146:AAN146,ABC146:ABN146,ACC146:ACN146,ADC146:ADN146,AEC146:AEN146,AFC146:AFN146,AGC146:AGN146,AHC146:AHN146,AIC146:AIN146,AJC146:AJN146,AKC146:AKN146,ALC146:ALN146,Sheet2!C146:N146,Sheet2!AC146:AN146,Sheet2!BC146:BN146,Sheet2!CC146:CN146)</f>
        <v>18.6</v>
      </c>
      <c r="K146" s="19" t="n">
        <f aca="false">(G146+I146)/2</f>
        <v>28.8</v>
      </c>
      <c r="AB146" s="33" t="n">
        <v>1996</v>
      </c>
      <c r="AC146" s="21" t="n">
        <v>34.3</v>
      </c>
      <c r="AD146" s="21" t="n">
        <v>35.3</v>
      </c>
      <c r="AE146" s="21" t="n">
        <v>32.7</v>
      </c>
      <c r="AF146" s="21" t="n">
        <v>31.7</v>
      </c>
      <c r="AG146" s="21" t="n">
        <v>27</v>
      </c>
      <c r="AH146" s="21" t="n">
        <v>25.8</v>
      </c>
      <c r="AI146" s="21" t="n">
        <v>22.9</v>
      </c>
      <c r="AJ146" s="21" t="n">
        <v>25.1</v>
      </c>
      <c r="AK146" s="21" t="n">
        <v>30.3</v>
      </c>
      <c r="AL146" s="21" t="n">
        <v>30.5</v>
      </c>
      <c r="AM146" s="21" t="n">
        <v>34.7</v>
      </c>
      <c r="AN146" s="21" t="n">
        <v>36.1</v>
      </c>
      <c r="AO146" s="22" t="n">
        <f aca="false">AVERAGE(AC146:AN146)</f>
        <v>30.5333333333333</v>
      </c>
      <c r="BA146" s="0" t="n">
        <v>1996</v>
      </c>
      <c r="BB146" s="20" t="s">
        <v>152</v>
      </c>
      <c r="BC146" s="21" t="n">
        <v>33.9</v>
      </c>
      <c r="BD146" s="21" t="n">
        <v>32.6</v>
      </c>
      <c r="BE146" s="21" t="n">
        <v>31.5</v>
      </c>
      <c r="BF146" s="21" t="n">
        <v>26.5</v>
      </c>
      <c r="BG146" s="21" t="n">
        <v>23.4</v>
      </c>
      <c r="BH146" s="21" t="n">
        <v>21.4</v>
      </c>
      <c r="BI146" s="21" t="n">
        <v>19</v>
      </c>
      <c r="BJ146" s="21" t="n">
        <v>22.2</v>
      </c>
      <c r="BK146" s="21" t="n">
        <v>27.8</v>
      </c>
      <c r="BL146" s="21" t="n">
        <v>29</v>
      </c>
      <c r="BM146" s="21" t="n">
        <v>31.8</v>
      </c>
      <c r="BN146" s="21" t="n">
        <v>34.8</v>
      </c>
      <c r="BO146" s="22" t="n">
        <f aca="false">AVERAGE(BC146:BN146)</f>
        <v>27.825</v>
      </c>
      <c r="CA146" s="0" t="n">
        <v>1996</v>
      </c>
      <c r="CB146" s="20" t="s">
        <v>152</v>
      </c>
      <c r="CC146" s="21" t="n">
        <v>38.5</v>
      </c>
      <c r="CD146" s="21" t="n">
        <v>38.3</v>
      </c>
      <c r="CE146" s="21" t="n">
        <v>34.8</v>
      </c>
      <c r="CF146" s="21" t="n">
        <v>31.9</v>
      </c>
      <c r="CG146" s="21" t="n">
        <v>27.1</v>
      </c>
      <c r="CH146" s="21" t="n">
        <v>26.8</v>
      </c>
      <c r="CI146" s="21" t="n">
        <v>23.7</v>
      </c>
      <c r="CJ146" s="21" t="n">
        <v>25.5</v>
      </c>
      <c r="CK146" s="21" t="n">
        <v>31</v>
      </c>
      <c r="CL146" s="21" t="n">
        <v>33.4</v>
      </c>
      <c r="CM146" s="21" t="n">
        <v>36.6</v>
      </c>
      <c r="CN146" s="21" t="n">
        <v>39</v>
      </c>
      <c r="CO146" s="22" t="n">
        <f aca="false">AVERAGE(CC146:CN146)</f>
        <v>32.2166666666667</v>
      </c>
      <c r="DA146" s="35" t="n">
        <v>1996</v>
      </c>
      <c r="DB146" s="36" t="s">
        <v>152</v>
      </c>
      <c r="DC146" s="37" t="n">
        <v>31.7</v>
      </c>
      <c r="DD146" s="37" t="n">
        <v>31.9</v>
      </c>
      <c r="DE146" s="37" t="n">
        <v>30.5</v>
      </c>
      <c r="DF146" s="37" t="n">
        <v>30.4</v>
      </c>
      <c r="DG146" s="37" t="n">
        <v>27.5</v>
      </c>
      <c r="DH146" s="37" t="n">
        <v>26.1</v>
      </c>
      <c r="DI146" s="37" t="n">
        <v>24.1</v>
      </c>
      <c r="DJ146" s="37" t="n">
        <v>25.5</v>
      </c>
      <c r="DK146" s="37" t="n">
        <v>27.2</v>
      </c>
      <c r="DL146" s="37" t="n">
        <v>28.9</v>
      </c>
      <c r="DM146" s="37" t="n">
        <v>30.6</v>
      </c>
      <c r="DN146" s="37" t="n">
        <v>31.8</v>
      </c>
      <c r="DO146" s="22" t="n">
        <f aca="false">AVERAGE(DC146:DN146)</f>
        <v>28.85</v>
      </c>
      <c r="EA146" s="0" t="n">
        <v>1996</v>
      </c>
      <c r="EB146" s="20" t="s">
        <v>152</v>
      </c>
      <c r="EC146" s="21" t="n">
        <v>28.8</v>
      </c>
      <c r="ED146" s="21" t="n">
        <v>28.9</v>
      </c>
      <c r="EE146" s="21" t="n">
        <v>27.3</v>
      </c>
      <c r="EF146" s="21" t="n">
        <v>27.1</v>
      </c>
      <c r="EG146" s="21" t="n">
        <v>23.2</v>
      </c>
      <c r="EH146" s="21" t="n">
        <v>21.7</v>
      </c>
      <c r="EI146" s="21" t="n">
        <v>20.2</v>
      </c>
      <c r="EJ146" s="21" t="n">
        <v>21.5</v>
      </c>
      <c r="EK146" s="21" t="n">
        <v>24.8</v>
      </c>
      <c r="EL146" s="21" t="n">
        <v>24.8</v>
      </c>
      <c r="EM146" s="21" t="n">
        <v>27.8</v>
      </c>
      <c r="EN146" s="21" t="n">
        <v>27.8</v>
      </c>
      <c r="EO146" s="22" t="n">
        <f aca="false">AVERAGE(EC146:EN146)</f>
        <v>25.325</v>
      </c>
      <c r="FA146" s="0" t="n">
        <v>1996</v>
      </c>
      <c r="FB146" s="20" t="s">
        <v>152</v>
      </c>
      <c r="FC146" s="21" t="n">
        <v>30.2</v>
      </c>
      <c r="FD146" s="21" t="n">
        <v>30.7</v>
      </c>
      <c r="FE146" s="21" t="n">
        <v>29.3</v>
      </c>
      <c r="FF146" s="21" t="n">
        <v>28.2</v>
      </c>
      <c r="FG146" s="21" t="n">
        <v>24.8</v>
      </c>
      <c r="FH146" s="21" t="n">
        <v>23.4</v>
      </c>
      <c r="FI146" s="21" t="n">
        <v>21.8</v>
      </c>
      <c r="FJ146" s="21" t="n">
        <v>23.1</v>
      </c>
      <c r="FK146" s="21" t="n">
        <v>26</v>
      </c>
      <c r="FL146" s="21" t="n">
        <v>26</v>
      </c>
      <c r="FM146" s="21" t="n">
        <v>28.4</v>
      </c>
      <c r="FN146" s="21" t="n">
        <v>29.4</v>
      </c>
      <c r="FO146" s="22" t="n">
        <f aca="false">AVERAGE(FC146:FN146)</f>
        <v>26.775</v>
      </c>
      <c r="GA146" s="0" t="n">
        <v>1996</v>
      </c>
      <c r="GB146" s="20" t="s">
        <v>152</v>
      </c>
      <c r="GC146" s="21" t="n">
        <v>32.2</v>
      </c>
      <c r="GD146" s="21" t="n">
        <v>31.9</v>
      </c>
      <c r="GE146" s="21" t="n">
        <v>31.6</v>
      </c>
      <c r="GF146" s="21" t="n">
        <v>30.8</v>
      </c>
      <c r="GG146" s="21" t="n">
        <v>28.6</v>
      </c>
      <c r="GH146" s="21" t="n">
        <v>27.1</v>
      </c>
      <c r="GI146" s="21" t="n">
        <v>25.6</v>
      </c>
      <c r="GJ146" s="23" t="n">
        <f aca="false">(GJ144+GJ145)/2</f>
        <v>25</v>
      </c>
      <c r="GK146" s="21" t="n">
        <v>28</v>
      </c>
      <c r="GL146" s="21" t="n">
        <v>29.8</v>
      </c>
      <c r="GM146" s="21" t="n">
        <v>31.6</v>
      </c>
      <c r="GN146" s="21" t="n">
        <v>32.4</v>
      </c>
      <c r="GO146" s="22" t="n">
        <f aca="false">AVERAGE(GC146:GN146)</f>
        <v>29.55</v>
      </c>
      <c r="HA146" s="0" t="n">
        <v>1996</v>
      </c>
      <c r="HB146" s="20" t="s">
        <v>152</v>
      </c>
      <c r="HC146" s="21" t="n">
        <v>33.9</v>
      </c>
      <c r="HD146" s="21" t="n">
        <v>34.9</v>
      </c>
      <c r="HE146" s="21" t="n">
        <v>33.5</v>
      </c>
      <c r="HF146" s="21" t="n">
        <v>34.3</v>
      </c>
      <c r="HG146" s="21" t="n">
        <v>30.9</v>
      </c>
      <c r="HH146" s="21" t="n">
        <v>31.2</v>
      </c>
      <c r="HI146" s="21" t="n">
        <v>28.2</v>
      </c>
      <c r="HJ146" s="21" t="n">
        <v>28.6</v>
      </c>
      <c r="HK146" s="21" t="n">
        <v>31</v>
      </c>
      <c r="HL146" s="21" t="n">
        <v>33.3</v>
      </c>
      <c r="HM146" s="21" t="n">
        <v>36</v>
      </c>
      <c r="HN146" s="21" t="n">
        <v>34.9</v>
      </c>
      <c r="HO146" s="22" t="n">
        <f aca="false">AVERAGE(HC146:HN146)</f>
        <v>32.5583333333333</v>
      </c>
      <c r="IA146" s="0" t="n">
        <v>1996</v>
      </c>
      <c r="IB146" s="20" t="s">
        <v>152</v>
      </c>
      <c r="IC146" s="21" t="n">
        <v>32.3</v>
      </c>
      <c r="ID146" s="21" t="n">
        <v>31.3</v>
      </c>
      <c r="IE146" s="21" t="n">
        <v>30.3</v>
      </c>
      <c r="IF146" s="21" t="n">
        <v>30.6</v>
      </c>
      <c r="IG146" s="21" t="n">
        <v>28.4</v>
      </c>
      <c r="IH146" s="21" t="n">
        <v>27</v>
      </c>
      <c r="II146" s="21" t="n">
        <v>25.5</v>
      </c>
      <c r="IJ146" s="21" t="n">
        <v>26.9</v>
      </c>
      <c r="IK146" s="21" t="n">
        <v>28.5</v>
      </c>
      <c r="IL146" s="21" t="n">
        <v>30</v>
      </c>
      <c r="IM146" s="21" t="n">
        <v>30.4</v>
      </c>
      <c r="IN146" s="21" t="n">
        <v>31</v>
      </c>
      <c r="IO146" s="22" t="n">
        <f aca="false">AVERAGE(IC146:IN146)</f>
        <v>29.35</v>
      </c>
      <c r="JA146" s="0" t="n">
        <v>1996</v>
      </c>
      <c r="JB146" s="20" t="s">
        <v>152</v>
      </c>
      <c r="JC146" s="21" t="n">
        <v>37.7</v>
      </c>
      <c r="JD146" s="21" t="n">
        <v>37.9</v>
      </c>
      <c r="JE146" s="21" t="n">
        <v>35.6</v>
      </c>
      <c r="JF146" s="21" t="n">
        <v>34.1</v>
      </c>
      <c r="JG146" s="21" t="n">
        <v>29.5</v>
      </c>
      <c r="JH146" s="21" t="n">
        <v>30.2</v>
      </c>
      <c r="JI146" s="21" t="n">
        <v>27.2</v>
      </c>
      <c r="JJ146" s="21" t="n">
        <v>28.4</v>
      </c>
      <c r="JK146" s="23" t="n">
        <f aca="false">(JK144+JK145)/2</f>
        <v>33.75</v>
      </c>
      <c r="JL146" s="23" t="n">
        <f aca="false">(JL144+JL145)/2</f>
        <v>35.85</v>
      </c>
      <c r="JM146" s="23" t="n">
        <f aca="false">(JM144+JM145)/2</f>
        <v>38.1</v>
      </c>
      <c r="JN146" s="21" t="n">
        <v>38</v>
      </c>
      <c r="JO146" s="22" t="n">
        <f aca="false">AVERAGE(JC146:JN146)</f>
        <v>33.8583333333333</v>
      </c>
      <c r="KA146" s="0" t="n">
        <v>1996</v>
      </c>
      <c r="KB146" s="20" t="s">
        <v>152</v>
      </c>
      <c r="KC146" s="21" t="n">
        <v>27</v>
      </c>
      <c r="KD146" s="21" t="n">
        <v>26.7</v>
      </c>
      <c r="KE146" s="28" t="n">
        <f aca="false">(KE145+KE147)/2</f>
        <v>26.35</v>
      </c>
      <c r="KF146" s="21" t="n">
        <v>24.8</v>
      </c>
      <c r="KG146" s="21" t="n">
        <v>22</v>
      </c>
      <c r="KH146" s="21" t="n">
        <v>20.5</v>
      </c>
      <c r="KI146" s="21" t="n">
        <v>18.9</v>
      </c>
      <c r="KJ146" s="21" t="n">
        <v>19.9</v>
      </c>
      <c r="KK146" s="21" t="n">
        <v>22.2</v>
      </c>
      <c r="KL146" s="21" t="n">
        <v>22.4</v>
      </c>
      <c r="KM146" s="21" t="n">
        <v>24</v>
      </c>
      <c r="KN146" s="21" t="n">
        <v>26.1</v>
      </c>
      <c r="KO146" s="22" t="n">
        <f aca="false">AVERAGE(KC146:KN146)</f>
        <v>23.4041666666667</v>
      </c>
      <c r="LA146" s="0" t="n">
        <v>1996</v>
      </c>
      <c r="LB146" s="20" t="s">
        <v>152</v>
      </c>
      <c r="LC146" s="21" t="n">
        <v>32.9</v>
      </c>
      <c r="LD146" s="21" t="n">
        <v>31.8</v>
      </c>
      <c r="LE146" s="21" t="n">
        <v>30.1</v>
      </c>
      <c r="LF146" s="21" t="n">
        <v>30.5</v>
      </c>
      <c r="LG146" s="21" t="n">
        <v>27.5</v>
      </c>
      <c r="LH146" s="21" t="n">
        <v>26.1</v>
      </c>
      <c r="LI146" s="21" t="n">
        <v>24.5</v>
      </c>
      <c r="LJ146" s="21" t="n">
        <v>25.4</v>
      </c>
      <c r="LK146" s="21" t="n">
        <v>26.6</v>
      </c>
      <c r="LL146" s="21" t="n">
        <v>28.4</v>
      </c>
      <c r="LM146" s="21" t="n">
        <v>29.6</v>
      </c>
      <c r="LN146" s="21" t="n">
        <v>31.3</v>
      </c>
      <c r="LO146" s="22" t="n">
        <f aca="false">AVERAGE(LC146:LN146)</f>
        <v>28.725</v>
      </c>
      <c r="MA146" s="0" t="n">
        <v>1996</v>
      </c>
      <c r="MB146" s="20" t="s">
        <v>152</v>
      </c>
      <c r="MC146" s="21" t="n">
        <v>34.1</v>
      </c>
      <c r="MD146" s="21" t="n">
        <v>34.2</v>
      </c>
      <c r="ME146" s="21" t="n">
        <v>32.1</v>
      </c>
      <c r="MF146" s="21" t="n">
        <v>28.5</v>
      </c>
      <c r="MG146" s="21" t="n">
        <v>24.4</v>
      </c>
      <c r="MH146" s="21" t="n">
        <v>21.7</v>
      </c>
      <c r="MI146" s="21" t="n">
        <v>19.4</v>
      </c>
      <c r="MJ146" s="21" t="n">
        <v>22.4</v>
      </c>
      <c r="MK146" s="21" t="n">
        <v>28.1</v>
      </c>
      <c r="ML146" s="21" t="n">
        <v>28.6</v>
      </c>
      <c r="MM146" s="21" t="n">
        <v>31.6</v>
      </c>
      <c r="MN146" s="21" t="n">
        <v>35.4</v>
      </c>
      <c r="MO146" s="22" t="n">
        <f aca="false">AVERAGE(MC146:MN146)</f>
        <v>28.375</v>
      </c>
      <c r="NA146" s="0" t="n">
        <v>1996</v>
      </c>
      <c r="NB146" s="20" t="s">
        <v>152</v>
      </c>
      <c r="NC146" s="21" t="n">
        <v>33.5</v>
      </c>
      <c r="ND146" s="21" t="n">
        <v>35.6</v>
      </c>
      <c r="NE146" s="21" t="n">
        <v>32.7</v>
      </c>
      <c r="NF146" s="21" t="n">
        <v>30.9</v>
      </c>
      <c r="NG146" s="21" t="n">
        <v>26.5</v>
      </c>
      <c r="NH146" s="21" t="n">
        <v>25.2</v>
      </c>
      <c r="NI146" s="21" t="n">
        <v>23.5</v>
      </c>
      <c r="NJ146" s="21" t="n">
        <v>25.7</v>
      </c>
      <c r="NK146" s="21" t="n">
        <v>30.4</v>
      </c>
      <c r="NL146" s="21" t="n">
        <v>31</v>
      </c>
      <c r="NM146" s="21" t="n">
        <v>35</v>
      </c>
      <c r="NN146" s="21" t="n">
        <v>35.1</v>
      </c>
      <c r="NO146" s="22" t="n">
        <f aca="false">AVERAGE(NC146:NN146)</f>
        <v>30.425</v>
      </c>
      <c r="OA146" s="0" t="n">
        <v>1996</v>
      </c>
      <c r="OB146" s="20" t="s">
        <v>152</v>
      </c>
      <c r="OC146" s="21" t="n">
        <v>36.6</v>
      </c>
      <c r="OD146" s="21" t="n">
        <v>36.8</v>
      </c>
      <c r="OE146" s="21" t="n">
        <v>35.3</v>
      </c>
      <c r="OF146" s="21" t="n">
        <v>35.2</v>
      </c>
      <c r="OG146" s="21" t="n">
        <v>30.9</v>
      </c>
      <c r="OH146" s="21" t="n">
        <v>27.8</v>
      </c>
      <c r="OI146" s="21" t="n">
        <v>26.9</v>
      </c>
      <c r="OJ146" s="21" t="n">
        <v>29.2</v>
      </c>
      <c r="OK146" s="21" t="n">
        <v>34.8</v>
      </c>
      <c r="OL146" s="21" t="n">
        <v>36.8</v>
      </c>
      <c r="OM146" s="21" t="n">
        <v>38</v>
      </c>
      <c r="ON146" s="21" t="n">
        <v>38.5</v>
      </c>
      <c r="OO146" s="22" t="n">
        <f aca="false">AVERAGE(OC146:ON146)</f>
        <v>33.9</v>
      </c>
      <c r="PA146" s="0" t="n">
        <v>1996</v>
      </c>
      <c r="PB146" s="20" t="s">
        <v>152</v>
      </c>
      <c r="PC146" s="21" t="n">
        <v>31.5</v>
      </c>
      <c r="PD146" s="21" t="n">
        <v>31.1</v>
      </c>
      <c r="PE146" s="21" t="n">
        <v>30.4</v>
      </c>
      <c r="PF146" s="21" t="n">
        <v>31.9</v>
      </c>
      <c r="PG146" s="21" t="n">
        <v>30.1</v>
      </c>
      <c r="PH146" s="21" t="n">
        <v>29.8</v>
      </c>
      <c r="PI146" s="21" t="n">
        <v>29</v>
      </c>
      <c r="PJ146" s="21" t="n">
        <v>29.9</v>
      </c>
      <c r="PK146" s="21" t="n">
        <v>31.6</v>
      </c>
      <c r="PL146" s="21" t="n">
        <v>31.5</v>
      </c>
      <c r="PM146" s="21" t="n">
        <v>34.2</v>
      </c>
      <c r="PN146" s="21" t="n">
        <v>33.1</v>
      </c>
      <c r="PO146" s="22" t="n">
        <f aca="false">AVERAGE(PC146:PN146)</f>
        <v>31.175</v>
      </c>
      <c r="QA146" s="0" t="n">
        <v>1996</v>
      </c>
      <c r="QB146" s="20" t="s">
        <v>152</v>
      </c>
      <c r="QC146" s="21" t="n">
        <v>32.3</v>
      </c>
      <c r="QD146" s="21" t="n">
        <v>31.1</v>
      </c>
      <c r="QE146" s="21" t="n">
        <v>29.6</v>
      </c>
      <c r="QF146" s="21" t="n">
        <v>30.2</v>
      </c>
      <c r="QG146" s="21" t="n">
        <v>28.4</v>
      </c>
      <c r="QH146" s="21" t="n">
        <v>27.1</v>
      </c>
      <c r="QI146" s="21" t="n">
        <v>26.1</v>
      </c>
      <c r="QJ146" s="21" t="n">
        <v>27.1</v>
      </c>
      <c r="QK146" s="21" t="n">
        <v>28.8</v>
      </c>
      <c r="QL146" s="21" t="n">
        <v>29.5</v>
      </c>
      <c r="QM146" s="21" t="n">
        <v>31.5</v>
      </c>
      <c r="QN146" s="21" t="n">
        <v>32.2</v>
      </c>
      <c r="QO146" s="22" t="n">
        <f aca="false">AVERAGE(QC146:QN146)</f>
        <v>29.4916666666667</v>
      </c>
      <c r="RA146" s="0" t="n">
        <v>1996</v>
      </c>
      <c r="RB146" s="20" t="s">
        <v>152</v>
      </c>
      <c r="RC146" s="21" t="n">
        <v>35.6</v>
      </c>
      <c r="RD146" s="21" t="n">
        <v>34.3</v>
      </c>
      <c r="RE146" s="21" t="n">
        <v>32.4</v>
      </c>
      <c r="RF146" s="21" t="n">
        <v>27.1</v>
      </c>
      <c r="RG146" s="21" t="n">
        <v>23.1</v>
      </c>
      <c r="RH146" s="21" t="n">
        <v>21</v>
      </c>
      <c r="RI146" s="21" t="n">
        <v>18.7</v>
      </c>
      <c r="RJ146" s="21" t="n">
        <v>21.4</v>
      </c>
      <c r="RK146" s="21" t="n">
        <v>26.7</v>
      </c>
      <c r="RL146" s="21" t="n">
        <v>28.8</v>
      </c>
      <c r="RM146" s="21" t="n">
        <v>32</v>
      </c>
      <c r="RN146" s="21" t="n">
        <v>35.2</v>
      </c>
      <c r="RO146" s="22" t="n">
        <f aca="false">AVERAGE(RC146:RN146)</f>
        <v>28.025</v>
      </c>
      <c r="SA146" s="0" t="n">
        <v>1996</v>
      </c>
      <c r="SB146" s="29" t="s">
        <v>152</v>
      </c>
      <c r="SC146" s="27" t="n">
        <v>30.3</v>
      </c>
      <c r="SD146" s="27" t="n">
        <v>30.4</v>
      </c>
      <c r="SE146" s="27" t="n">
        <v>29.6</v>
      </c>
      <c r="SF146" s="27" t="n">
        <v>27.3</v>
      </c>
      <c r="SG146" s="27" t="n">
        <v>22.3</v>
      </c>
      <c r="SH146" s="27" t="n">
        <v>20.7</v>
      </c>
      <c r="SI146" s="27" t="n">
        <v>18.6</v>
      </c>
      <c r="SJ146" s="27" t="n">
        <v>21.2</v>
      </c>
      <c r="SK146" s="27" t="n">
        <v>25.4</v>
      </c>
      <c r="SL146" s="27" t="n">
        <v>26.9</v>
      </c>
      <c r="SM146" s="27" t="n">
        <v>30.7</v>
      </c>
      <c r="SN146" s="27" t="n">
        <v>31.2</v>
      </c>
      <c r="SO146" s="22" t="n">
        <f aca="false">AVERAGE(SC146:SN146)</f>
        <v>26.2166666666667</v>
      </c>
      <c r="TA146" s="0" t="n">
        <v>1996</v>
      </c>
      <c r="TB146" s="29" t="s">
        <v>152</v>
      </c>
      <c r="TC146" s="27" t="n">
        <v>33.2</v>
      </c>
      <c r="TD146" s="27" t="n">
        <v>35.1</v>
      </c>
      <c r="TE146" s="27" t="n">
        <v>32.9</v>
      </c>
      <c r="TF146" s="27" t="n">
        <v>30.9</v>
      </c>
      <c r="TG146" s="27" t="n">
        <v>26.1</v>
      </c>
      <c r="TH146" s="27" t="n">
        <v>24.8</v>
      </c>
      <c r="TI146" s="27" t="n">
        <v>23</v>
      </c>
      <c r="TJ146" s="27" t="n">
        <v>25.3</v>
      </c>
      <c r="TK146" s="27" t="n">
        <v>30.2</v>
      </c>
      <c r="TL146" s="27" t="n">
        <v>29.2</v>
      </c>
      <c r="TM146" s="27" t="n">
        <v>33.7</v>
      </c>
      <c r="TN146" s="27" t="n">
        <v>34</v>
      </c>
      <c r="TO146" s="22" t="n">
        <f aca="false">AVERAGE(TC146:TN146)</f>
        <v>29.8666666666667</v>
      </c>
      <c r="UA146" s="0" t="n">
        <v>1996</v>
      </c>
      <c r="UB146" s="29" t="s">
        <v>152</v>
      </c>
      <c r="UC146" s="27" t="n">
        <v>32.2</v>
      </c>
      <c r="UD146" s="27" t="n">
        <v>33.3</v>
      </c>
      <c r="UE146" s="27" t="n">
        <v>31.3</v>
      </c>
      <c r="UF146" s="27" t="n">
        <v>30</v>
      </c>
      <c r="UG146" s="27" t="n">
        <v>25</v>
      </c>
      <c r="UH146" s="27" t="n">
        <v>23.7</v>
      </c>
      <c r="UI146" s="27" t="n">
        <v>21.9</v>
      </c>
      <c r="UJ146" s="27" t="n">
        <v>24.3</v>
      </c>
      <c r="UK146" s="27" t="n">
        <v>28</v>
      </c>
      <c r="UL146" s="27" t="n">
        <v>28.8</v>
      </c>
      <c r="UM146" s="27" t="n">
        <v>32.6</v>
      </c>
      <c r="UN146" s="27" t="n">
        <v>32.1</v>
      </c>
      <c r="UO146" s="22" t="n">
        <f aca="false">AVERAGE(UC146:UN146)</f>
        <v>28.6</v>
      </c>
      <c r="VA146" s="0" t="n">
        <v>1996</v>
      </c>
      <c r="VB146" s="29" t="s">
        <v>152</v>
      </c>
      <c r="VC146" s="27" t="n">
        <v>34.7</v>
      </c>
      <c r="VD146" s="27" t="n">
        <v>36</v>
      </c>
      <c r="VE146" s="27" t="n">
        <v>34.2</v>
      </c>
      <c r="VF146" s="27" t="n">
        <v>35.1</v>
      </c>
      <c r="VG146" s="27" t="n">
        <v>31.4</v>
      </c>
      <c r="VH146" s="27" t="n">
        <v>31.2</v>
      </c>
      <c r="VI146" s="27" t="n">
        <v>28.9</v>
      </c>
      <c r="VJ146" s="27" t="n">
        <v>31.4</v>
      </c>
      <c r="VK146" s="27" t="n">
        <v>34.1</v>
      </c>
      <c r="VL146" s="27" t="n">
        <v>35.3</v>
      </c>
      <c r="VM146" s="27" t="n">
        <v>38.9</v>
      </c>
      <c r="VN146" s="27" t="n">
        <v>37.4</v>
      </c>
      <c r="VO146" s="22" t="n">
        <f aca="false">AVERAGE(VC146:VN146)</f>
        <v>34.05</v>
      </c>
      <c r="WA146" s="0" t="n">
        <v>1996</v>
      </c>
      <c r="WB146" s="29" t="s">
        <v>152</v>
      </c>
      <c r="WC146" s="27" t="n">
        <v>30.2</v>
      </c>
      <c r="WD146" s="27" t="n">
        <v>31.7</v>
      </c>
      <c r="WE146" s="27" t="n">
        <v>30.2</v>
      </c>
      <c r="WF146" s="27" t="n">
        <v>28.3</v>
      </c>
      <c r="WG146" s="27" t="n">
        <v>25.1</v>
      </c>
      <c r="WH146" s="27" t="n">
        <v>23.7</v>
      </c>
      <c r="WI146" s="27" t="n">
        <v>22.1</v>
      </c>
      <c r="WJ146" s="27" t="n">
        <v>23.4</v>
      </c>
      <c r="WK146" s="27" t="n">
        <v>26.6</v>
      </c>
      <c r="WL146" s="27" t="n">
        <v>26.7</v>
      </c>
      <c r="WM146" s="27" t="n">
        <v>30.2</v>
      </c>
      <c r="WN146" s="27" t="n">
        <v>30.3</v>
      </c>
      <c r="WO146" s="22" t="n">
        <f aca="false">AVERAGE(WC146:WN146)</f>
        <v>27.375</v>
      </c>
      <c r="XA146" s="0" t="n">
        <v>1996</v>
      </c>
      <c r="XB146" s="29" t="s">
        <v>152</v>
      </c>
      <c r="XC146" s="27" t="n">
        <v>30.4</v>
      </c>
      <c r="XD146" s="27" t="n">
        <v>30.9</v>
      </c>
      <c r="XE146" s="27" t="n">
        <v>29.1</v>
      </c>
      <c r="XF146" s="27" t="n">
        <v>29</v>
      </c>
      <c r="XG146" s="27" t="n">
        <v>24.3</v>
      </c>
      <c r="XH146" s="27" t="n">
        <v>22.8</v>
      </c>
      <c r="XI146" s="27" t="n">
        <v>21.5</v>
      </c>
      <c r="XJ146" s="27" t="n">
        <v>23.6</v>
      </c>
      <c r="XK146" s="27" t="n">
        <v>27.8</v>
      </c>
      <c r="XL146" s="27" t="n">
        <v>27.4</v>
      </c>
      <c r="XM146" s="27" t="n">
        <v>31.4</v>
      </c>
      <c r="XN146" s="27" t="n">
        <v>30.1</v>
      </c>
      <c r="XO146" s="22" t="n">
        <f aca="false">AVERAGE(XC146:XN146)</f>
        <v>27.3583333333333</v>
      </c>
      <c r="YA146" s="0" t="n">
        <v>1996</v>
      </c>
      <c r="YB146" s="29" t="s">
        <v>152</v>
      </c>
      <c r="YC146" s="27" t="n">
        <v>34.5</v>
      </c>
      <c r="YD146" s="27" t="n">
        <v>36.5</v>
      </c>
      <c r="YE146" s="27" t="n">
        <v>33.9</v>
      </c>
      <c r="YF146" s="27" t="n">
        <v>34.5</v>
      </c>
      <c r="YG146" s="27" t="n">
        <v>29.6</v>
      </c>
      <c r="YH146" s="27" t="n">
        <v>28.8</v>
      </c>
      <c r="YI146" s="27" t="n">
        <v>26.4</v>
      </c>
      <c r="YJ146" s="27" t="n">
        <v>28.5</v>
      </c>
      <c r="YK146" s="27" t="n">
        <v>32.3</v>
      </c>
      <c r="YL146" s="27" t="n">
        <v>32.7</v>
      </c>
      <c r="YM146" s="27" t="n">
        <v>37.1</v>
      </c>
      <c r="YN146" s="27" t="n">
        <v>37.7</v>
      </c>
      <c r="YO146" s="22" t="n">
        <f aca="false">AVERAGE(YC146:YN146)</f>
        <v>32.7083333333333</v>
      </c>
      <c r="ZA146" s="0" t="n">
        <v>1996</v>
      </c>
      <c r="ZB146" s="29" t="s">
        <v>152</v>
      </c>
      <c r="ZC146" s="27" t="n">
        <v>31.2</v>
      </c>
      <c r="ZD146" s="27" t="n">
        <v>30</v>
      </c>
      <c r="ZE146" s="27" t="n">
        <v>28.9</v>
      </c>
      <c r="ZF146" s="27" t="n">
        <v>29.2</v>
      </c>
      <c r="ZG146" s="27" t="n">
        <v>26.6</v>
      </c>
      <c r="ZH146" s="27" t="n">
        <v>25.3</v>
      </c>
      <c r="ZI146" s="27" t="n">
        <v>24.3</v>
      </c>
      <c r="ZJ146" s="27" t="n">
        <v>24.7</v>
      </c>
      <c r="ZK146" s="27" t="n">
        <v>26.5</v>
      </c>
      <c r="ZL146" s="27" t="n">
        <v>27.5</v>
      </c>
      <c r="ZM146" s="27" t="n">
        <v>29.4</v>
      </c>
      <c r="ZN146" s="27" t="n">
        <v>30.3</v>
      </c>
      <c r="ZO146" s="22" t="n">
        <f aca="false">AVERAGE(ZC146:ZN146)</f>
        <v>27.825</v>
      </c>
      <c r="AAA146" s="0" t="n">
        <v>1996</v>
      </c>
      <c r="AAB146" s="29" t="s">
        <v>152</v>
      </c>
      <c r="AAC146" s="27" t="n">
        <v>35.3</v>
      </c>
      <c r="AAD146" s="27" t="n">
        <v>36.7</v>
      </c>
      <c r="AAE146" s="27" t="n">
        <v>32.9</v>
      </c>
      <c r="AAF146" s="27" t="n">
        <v>31.2</v>
      </c>
      <c r="AAG146" s="27" t="n">
        <v>26.9</v>
      </c>
      <c r="AAH146" s="27" t="n">
        <v>25.8</v>
      </c>
      <c r="AAI146" s="27" t="n">
        <v>22.7</v>
      </c>
      <c r="AAJ146" s="27" t="n">
        <v>25.1</v>
      </c>
      <c r="AAK146" s="27" t="n">
        <v>30.4</v>
      </c>
      <c r="AAL146" s="27" t="n">
        <v>31.3</v>
      </c>
      <c r="AAM146" s="27" t="n">
        <v>35.3</v>
      </c>
      <c r="AAN146" s="27" t="n">
        <v>37.3</v>
      </c>
      <c r="AAO146" s="22" t="n">
        <f aca="false">AVERAGE(AAC146:AAN146)</f>
        <v>30.9083333333333</v>
      </c>
      <c r="ABA146" s="0" t="n">
        <v>1996</v>
      </c>
      <c r="ABB146" s="29" t="s">
        <v>152</v>
      </c>
      <c r="ABC146" s="27" t="n">
        <v>35.1</v>
      </c>
      <c r="ABD146" s="27" t="n">
        <v>36.8</v>
      </c>
      <c r="ABE146" s="27" t="n">
        <v>34.2</v>
      </c>
      <c r="ABF146" s="27" t="n">
        <v>32.4</v>
      </c>
      <c r="ABG146" s="27" t="n">
        <v>27.9</v>
      </c>
      <c r="ABH146" s="27" t="n">
        <v>27</v>
      </c>
      <c r="ABI146" s="27" t="n">
        <v>23.9</v>
      </c>
      <c r="ABJ146" s="27" t="n">
        <v>26.2</v>
      </c>
      <c r="ABK146" s="27" t="n">
        <v>31.4</v>
      </c>
      <c r="ABL146" s="27" t="n">
        <v>32.3</v>
      </c>
      <c r="ABM146" s="27" t="n">
        <v>36.5</v>
      </c>
      <c r="ABN146" s="27" t="n">
        <v>37.9</v>
      </c>
      <c r="ABO146" s="22" t="n">
        <f aca="false">AVERAGE(ABC146:ABN146)</f>
        <v>31.8</v>
      </c>
      <c r="ACA146" s="0" t="n">
        <v>1996</v>
      </c>
      <c r="ACB146" s="29" t="s">
        <v>152</v>
      </c>
      <c r="ACC146" s="27" t="n">
        <v>30.2</v>
      </c>
      <c r="ACD146" s="27" t="n">
        <v>29.7</v>
      </c>
      <c r="ACE146" s="27" t="n">
        <v>27.7</v>
      </c>
      <c r="ACF146" s="27" t="n">
        <v>28.2</v>
      </c>
      <c r="ACG146" s="27" t="n">
        <v>24.8</v>
      </c>
      <c r="ACH146" s="27" t="n">
        <v>22.9</v>
      </c>
      <c r="ACI146" s="27" t="n">
        <v>21.6</v>
      </c>
      <c r="ACJ146" s="27" t="n">
        <v>23.5</v>
      </c>
      <c r="ACK146" s="27" t="n">
        <v>26</v>
      </c>
      <c r="ACL146" s="27" t="n">
        <v>26.5</v>
      </c>
      <c r="ACM146" s="27" t="n">
        <v>29.5</v>
      </c>
      <c r="ACN146" s="27" t="n">
        <v>30.7</v>
      </c>
      <c r="ACO146" s="22" t="n">
        <f aca="false">AVERAGE(ACC146:ACN146)</f>
        <v>26.775</v>
      </c>
      <c r="ADA146" s="0" t="n">
        <v>1996</v>
      </c>
      <c r="ADB146" s="29" t="s">
        <v>152</v>
      </c>
      <c r="ADC146" s="27" t="n">
        <v>30.7</v>
      </c>
      <c r="ADD146" s="27" t="n">
        <v>30.8</v>
      </c>
      <c r="ADE146" s="27" t="n">
        <v>28.9</v>
      </c>
      <c r="ADF146" s="27" t="n">
        <v>28.4</v>
      </c>
      <c r="ADG146" s="27" t="n">
        <v>24.7</v>
      </c>
      <c r="ADH146" s="27" t="n">
        <v>23.1</v>
      </c>
      <c r="ADI146" s="27" t="n">
        <v>21.8</v>
      </c>
      <c r="ADJ146" s="27" t="n">
        <v>23.6</v>
      </c>
      <c r="ADK146" s="27" t="n">
        <v>26.9</v>
      </c>
      <c r="ADL146" s="27" t="n">
        <v>26.7</v>
      </c>
      <c r="ADM146" s="27" t="n">
        <v>29.4</v>
      </c>
      <c r="ADN146" s="27" t="n">
        <v>30.1</v>
      </c>
      <c r="ADO146" s="22" t="n">
        <f aca="false">AVERAGE(ADC146:ADN146)</f>
        <v>27.0916666666667</v>
      </c>
      <c r="AEA146" s="0" t="n">
        <v>1996</v>
      </c>
      <c r="AEB146" s="29" t="s">
        <v>152</v>
      </c>
      <c r="AEC146" s="27" t="n">
        <v>31.5</v>
      </c>
      <c r="AED146" s="27" t="n">
        <v>32.6</v>
      </c>
      <c r="AEE146" s="27" t="n">
        <v>31.2</v>
      </c>
      <c r="AEF146" s="27" t="n">
        <v>28.5</v>
      </c>
      <c r="AEG146" s="27" t="n">
        <v>23.2</v>
      </c>
      <c r="AEH146" s="27" t="n">
        <v>21.5</v>
      </c>
      <c r="AEI146" s="27" t="n">
        <v>19.2</v>
      </c>
      <c r="AEJ146" s="27" t="n">
        <v>21.7</v>
      </c>
      <c r="AEK146" s="27" t="n">
        <v>26.7</v>
      </c>
      <c r="AEL146" s="27" t="n">
        <v>27.9</v>
      </c>
      <c r="AEM146" s="27" t="n">
        <v>31.4</v>
      </c>
      <c r="AEN146" s="27" t="n">
        <v>32.3</v>
      </c>
      <c r="AEO146" s="22" t="n">
        <f aca="false">AVERAGE(AEC146:AEN146)</f>
        <v>27.3083333333333</v>
      </c>
      <c r="AFA146" s="0" t="n">
        <v>1996</v>
      </c>
      <c r="AFB146" s="29" t="s">
        <v>152</v>
      </c>
      <c r="AFC146" s="27" t="n">
        <v>32.4</v>
      </c>
      <c r="AFD146" s="27" t="n">
        <v>32.9</v>
      </c>
      <c r="AFE146" s="27" t="n">
        <v>31</v>
      </c>
      <c r="AFF146" s="27" t="n">
        <v>27.8</v>
      </c>
      <c r="AFG146" s="27" t="n">
        <v>23.8</v>
      </c>
      <c r="AFH146" s="27" t="n">
        <v>21.9</v>
      </c>
      <c r="AFI146" s="27" t="n">
        <v>19.7</v>
      </c>
      <c r="AFJ146" s="27" t="n">
        <v>22.7</v>
      </c>
      <c r="AFK146" s="27" t="n">
        <v>28.3</v>
      </c>
      <c r="AFL146" s="27" t="n">
        <v>28.1</v>
      </c>
      <c r="AFM146" s="27" t="n">
        <v>31.9</v>
      </c>
      <c r="AFN146" s="27" t="n">
        <v>33.8</v>
      </c>
      <c r="AFO146" s="22" t="n">
        <f aca="false">AVERAGE(AFC146:AFN146)</f>
        <v>27.8583333333333</v>
      </c>
      <c r="AGA146" s="0" t="n">
        <v>1996</v>
      </c>
      <c r="AGB146" s="29" t="s">
        <v>152</v>
      </c>
      <c r="AGC146" s="27" t="n">
        <v>33.7</v>
      </c>
      <c r="AGD146" s="27" t="n">
        <v>35.9</v>
      </c>
      <c r="AGE146" s="27" t="n">
        <v>34.9</v>
      </c>
      <c r="AGF146" s="27" t="n">
        <v>35.6</v>
      </c>
      <c r="AGG146" s="27" t="n">
        <v>32</v>
      </c>
      <c r="AGH146" s="27" t="n">
        <v>32.1</v>
      </c>
      <c r="AGI146" s="27" t="n">
        <v>29</v>
      </c>
      <c r="AGJ146" s="27" t="n">
        <v>30.7</v>
      </c>
      <c r="AGK146" s="27" t="n">
        <v>33</v>
      </c>
      <c r="AGL146" s="27" t="n">
        <v>35</v>
      </c>
      <c r="AGM146" s="27" t="n">
        <v>36.9</v>
      </c>
      <c r="AGN146" s="27" t="n">
        <v>36.3</v>
      </c>
      <c r="AGO146" s="22" t="n">
        <f aca="false">AVERAGE(AGC146:AGN146)</f>
        <v>33.7583333333333</v>
      </c>
      <c r="AHA146" s="0" t="n">
        <v>1996</v>
      </c>
      <c r="AHB146" s="29" t="s">
        <v>152</v>
      </c>
      <c r="AHC146" s="27" t="n">
        <v>33.4</v>
      </c>
      <c r="AHD146" s="27" t="n">
        <v>33.2</v>
      </c>
      <c r="AHE146" s="27" t="n">
        <v>31.9</v>
      </c>
      <c r="AHF146" s="27" t="n">
        <v>33.6</v>
      </c>
      <c r="AHG146" s="27" t="n">
        <v>31.6</v>
      </c>
      <c r="AHH146" s="27" t="n">
        <v>31.9</v>
      </c>
      <c r="AHI146" s="27" t="n">
        <v>30</v>
      </c>
      <c r="AHJ146" s="27" t="n">
        <v>31.9</v>
      </c>
      <c r="AHK146" s="27" t="n">
        <v>33.7</v>
      </c>
      <c r="AHL146" s="27" t="n">
        <v>34</v>
      </c>
      <c r="AHM146" s="23" t="n">
        <f aca="false">(AHM144+AHM145)/2</f>
        <v>37.15</v>
      </c>
      <c r="AHN146" s="23" t="n">
        <f aca="false">(AHN144+AHN145)/2</f>
        <v>36.15</v>
      </c>
      <c r="AHO146" s="22" t="n">
        <f aca="false">AVERAGE(AHC146:AHN146)</f>
        <v>33.2083333333333</v>
      </c>
      <c r="AIA146" s="0" t="n">
        <v>1996</v>
      </c>
      <c r="AIB146" s="29" t="s">
        <v>152</v>
      </c>
      <c r="AIC146" s="27" t="n">
        <v>35.4</v>
      </c>
      <c r="AID146" s="27" t="n">
        <v>37.8</v>
      </c>
      <c r="AIE146" s="27" t="n">
        <v>35.5</v>
      </c>
      <c r="AIF146" s="27" t="n">
        <v>35.3</v>
      </c>
      <c r="AIG146" s="27" t="n">
        <v>30.3</v>
      </c>
      <c r="AIH146" s="27" t="n">
        <v>29.6</v>
      </c>
      <c r="AII146" s="27" t="n">
        <v>26.5</v>
      </c>
      <c r="AIJ146" s="27" t="n">
        <v>28.7</v>
      </c>
      <c r="AIK146" s="27" t="n">
        <v>32.7</v>
      </c>
      <c r="AIL146" s="27" t="n">
        <v>33.6</v>
      </c>
      <c r="AIM146" s="27" t="n">
        <v>38.1</v>
      </c>
      <c r="AIN146" s="27" t="n">
        <v>38.3</v>
      </c>
      <c r="AIO146" s="22" t="n">
        <f aca="false">AVERAGE(AIC146:AIN146)</f>
        <v>33.4833333333333</v>
      </c>
      <c r="AJA146" s="0" t="n">
        <v>1996</v>
      </c>
      <c r="AJB146" s="29" t="s">
        <v>152</v>
      </c>
      <c r="AJC146" s="27" t="n">
        <v>31.2</v>
      </c>
      <c r="AJD146" s="27" t="n">
        <v>33</v>
      </c>
      <c r="AJE146" s="27" t="n">
        <v>31.4</v>
      </c>
      <c r="AJF146" s="27" t="n">
        <v>30.2</v>
      </c>
      <c r="AJG146" s="27" t="n">
        <v>26.1</v>
      </c>
      <c r="AJH146" s="27" t="n">
        <v>24.7</v>
      </c>
      <c r="AJI146" s="27" t="n">
        <v>23.1</v>
      </c>
      <c r="AJJ146" s="27" t="n">
        <v>25.1</v>
      </c>
      <c r="AJK146" s="27" t="n">
        <v>29</v>
      </c>
      <c r="AJL146" s="27" t="n">
        <v>27.9</v>
      </c>
      <c r="AJM146" s="27" t="n">
        <v>32.3</v>
      </c>
      <c r="AJN146" s="27" t="n">
        <v>32</v>
      </c>
      <c r="AJO146" s="22" t="n">
        <f aca="false">AVERAGE(AJC146:AJN146)</f>
        <v>28.8333333333333</v>
      </c>
      <c r="AKA146" s="0" t="n">
        <v>1996</v>
      </c>
      <c r="AKB146" s="29" t="s">
        <v>152</v>
      </c>
      <c r="AKC146" s="27" t="n">
        <v>31.4</v>
      </c>
      <c r="AKD146" s="27" t="n">
        <v>32.3</v>
      </c>
      <c r="AKE146" s="27" t="n">
        <v>30.8</v>
      </c>
      <c r="AKF146" s="27" t="n">
        <v>27.7</v>
      </c>
      <c r="AKG146" s="27" t="n">
        <v>23.2</v>
      </c>
      <c r="AKH146" s="27" t="n">
        <v>21.8</v>
      </c>
      <c r="AKI146" s="27" t="n">
        <v>19.2</v>
      </c>
      <c r="AKJ146" s="27" t="n">
        <v>22</v>
      </c>
      <c r="AKK146" s="27" t="n">
        <v>27.2</v>
      </c>
      <c r="AKL146" s="27" t="n">
        <v>28</v>
      </c>
      <c r="AKM146" s="27" t="n">
        <v>32.1</v>
      </c>
      <c r="AKN146" s="27" t="n">
        <v>33.2</v>
      </c>
      <c r="AKO146" s="22" t="n">
        <f aca="false">AVERAGE(AKC146:AKN146)</f>
        <v>27.4083333333333</v>
      </c>
      <c r="ALA146" s="0" t="n">
        <v>1996</v>
      </c>
      <c r="ALB146" s="29" t="s">
        <v>152</v>
      </c>
      <c r="ALC146" s="27" t="n">
        <v>30.8</v>
      </c>
      <c r="ALD146" s="27" t="n">
        <v>30.9</v>
      </c>
      <c r="ALE146" s="27" t="n">
        <v>28.9</v>
      </c>
      <c r="ALF146" s="27" t="n">
        <v>27.8</v>
      </c>
      <c r="ALG146" s="27" t="n">
        <v>24.8</v>
      </c>
      <c r="ALH146" s="27" t="n">
        <v>22.7</v>
      </c>
      <c r="ALI146" s="27" t="n">
        <v>20.7</v>
      </c>
      <c r="ALJ146" s="27" t="n">
        <v>22.4</v>
      </c>
      <c r="ALK146" s="27" t="n">
        <v>24.2</v>
      </c>
      <c r="ALL146" s="27" t="n">
        <v>25.6</v>
      </c>
      <c r="ALM146" s="27" t="n">
        <v>26.9</v>
      </c>
      <c r="ALN146" s="27" t="n">
        <v>29.3</v>
      </c>
      <c r="ALO146" s="22" t="n">
        <f aca="false">AVERAGE(ALC146:ALN146)</f>
        <v>26.25</v>
      </c>
    </row>
    <row r="147" customFormat="false" ht="12.8" hidden="false" customHeight="false" outlineLevel="0" collapsed="false">
      <c r="A147" s="16"/>
      <c r="B147" s="8" t="n">
        <f aca="false">AVERAGE(AO147,BO147,CO147,DO147,EO147,FO147,GO147,HO147,IO147,JO147,KO147,LO147,MO147,NO147,OO147,PO147,QO147,RO147,SO147,TO147,UO147,VO147,WO147,XO147,YO147,ZO147,AAO147,ABO147,ACO147,ADO147,AEO147,AFO147,AGO147,AHO147,AIO147,AJO147,AKO147,ALO147,Sheet2!O147,Sheet2!AO147,Sheet2!BO147,Sheet2!CO147)</f>
        <v>28.932564484127</v>
      </c>
      <c r="C147" s="10" t="n">
        <f aca="false">AVERAGE(B143:B147)</f>
        <v>29.1337946428571</v>
      </c>
      <c r="D147" s="9" t="n">
        <f aca="false">AVERAGE(B138:B147)</f>
        <v>29.1065338654401</v>
      </c>
      <c r="E147" s="8" t="n">
        <f aca="false">AVERAGE(B128:B147)</f>
        <v>29.0354092261905</v>
      </c>
      <c r="F147" s="11" t="n">
        <f aca="false">AVERAGE(B98:B147)</f>
        <v>28.8296569264069</v>
      </c>
      <c r="G147" s="2" t="n">
        <f aca="false">MAX(AC147:AN147,BC147:BN147,CC147:CN147,DC147:DN147,EC147:EN147,FC147:FN147,GC147:GN147,HC147:HN147,IC147:IN147,JC147:JN147,KC147:KN147,LC147:LN147,MC147:MN147,NC147:NN147,OC147:ON147,PC147:PN147,QC147:QN147,RC147:RN147,SC147:SN147,TC147:TN147,UC147:UN147,VC147:VN147,WC147:WN147,XC147:XN147,YC147:YN147,ZC147:ZN147,AAC147:AAN147,ABC147:ABN147,ACC147:ACN147,ADC147:ADN147,AEC147:AEN147,AFC147:AFN147,AGC147:AGN147,AHC147:AHN147,AIC147:AIN147,AJC147:AJN147,AKC147:AKN147,ALC147:ALN147,Sheet2!C147:N147,Sheet2!AC147:AN147,Sheet2!BC147:BN147,Sheet2!CC147:CN147)</f>
        <v>38.9</v>
      </c>
      <c r="H147" s="17" t="n">
        <f aca="false">MEDIAN(AC147:AN147,BC147:BN147,CC147:CN147,DC147:DN147,EC147:EN147,FC147:FN147,GC147:GN147,HC147:HN147,IC147:IN147,JC147:JN147,KC147:KN147,LC147:LN147,MC147:MN147,NC147:NN147,OC147:ON147,PC147:PN147,QC147:QN147,RC147:RN147,SC147:SN147,TC147:TN147,UC147:UN147,VC147:VN147,WC147:WN147,XC147:XN147,YC147:YN147,ZC147:ZN147,AAC147:AAN147,ABC147:ABN147,ACC147:ACN147,ADC147:ADN147,AEC147:AEN147,AFC147:AFN147,AGC147:AGN147,AHC147:AHN147,AIC147:AIN147,AJC147:AJN147,AKC147:AKN147,ALC147:ALN147,Sheet2!C147:N147,Sheet2!AC147:AN147,Sheet2!BC147:BN147,Sheet2!CC147:CN147)</f>
        <v>29.3</v>
      </c>
      <c r="I147" s="18" t="n">
        <f aca="false">MIN(AC147:AN147,BC147:BN147,CC147:CN147,DC147:DN147,EC147:EN147,FC147:FN147,GC147:GN147,HC147:HN147,IC147:IN147,JC147:JN147,KC147:KN147,LC147:LN147,MC147:MN147,NC147:NN147,OC147:ON147,PC147:PN147,QC147:QN147,RC147:RN147,SC147:SN147,TC147:TN147,UC147:UN147,VC147:VN147,WC147:WN147,XC147:XN147,YC147:YN147,ZC147:ZN147,AAC147:AAN147,ABC147:ABN147,ACC147:ACN147,ADC147:ADN147,AEC147:AEN147,AFC147:AFN147,AGC147:AGN147,AHC147:AHN147,AIC147:AIN147,AJC147:AJN147,AKC147:AKN147,ALC147:ALN147,Sheet2!C147:N147,Sheet2!AC147:AN147,Sheet2!BC147:BN147,Sheet2!CC147:CN147)</f>
        <v>18.9</v>
      </c>
      <c r="K147" s="19" t="n">
        <f aca="false">(G147+I147)/2</f>
        <v>28.9</v>
      </c>
      <c r="AB147" s="33" t="n">
        <v>1997</v>
      </c>
      <c r="AC147" s="21" t="n">
        <v>34.2</v>
      </c>
      <c r="AD147" s="21" t="n">
        <v>32.9</v>
      </c>
      <c r="AE147" s="21" t="n">
        <v>32.1</v>
      </c>
      <c r="AF147" s="21" t="n">
        <v>30.1</v>
      </c>
      <c r="AG147" s="21" t="n">
        <v>25.4</v>
      </c>
      <c r="AH147" s="21" t="n">
        <v>23.1</v>
      </c>
      <c r="AI147" s="21" t="n">
        <v>23.3</v>
      </c>
      <c r="AJ147" s="21" t="n">
        <v>24.9</v>
      </c>
      <c r="AK147" s="21" t="n">
        <v>30.6</v>
      </c>
      <c r="AL147" s="21" t="n">
        <v>33.4</v>
      </c>
      <c r="AM147" s="21" t="n">
        <v>34.8</v>
      </c>
      <c r="AN147" s="21" t="n">
        <v>36.1</v>
      </c>
      <c r="AO147" s="22" t="n">
        <f aca="false">AVERAGE(AC147:AN147)</f>
        <v>30.075</v>
      </c>
      <c r="BA147" s="0" t="n">
        <v>1997</v>
      </c>
      <c r="BB147" s="20" t="s">
        <v>153</v>
      </c>
      <c r="BC147" s="21" t="n">
        <v>31.8</v>
      </c>
      <c r="BD147" s="21" t="n">
        <v>33.6</v>
      </c>
      <c r="BE147" s="21" t="n">
        <v>31.4</v>
      </c>
      <c r="BF147" s="21" t="n">
        <v>29.5</v>
      </c>
      <c r="BG147" s="21" t="n">
        <v>22</v>
      </c>
      <c r="BH147" s="21" t="n">
        <v>20</v>
      </c>
      <c r="BI147" s="21" t="n">
        <v>19.4</v>
      </c>
      <c r="BJ147" s="21" t="n">
        <v>22.5</v>
      </c>
      <c r="BK147" s="21" t="n">
        <v>27.1</v>
      </c>
      <c r="BL147" s="21" t="n">
        <v>30.7</v>
      </c>
      <c r="BM147" s="21" t="n">
        <v>33.8</v>
      </c>
      <c r="BN147" s="21" t="n">
        <v>36.8</v>
      </c>
      <c r="BO147" s="22" t="n">
        <f aca="false">AVERAGE(BC147:BN147)</f>
        <v>28.2166666666667</v>
      </c>
      <c r="CA147" s="0" t="n">
        <v>1997</v>
      </c>
      <c r="CB147" s="20" t="s">
        <v>153</v>
      </c>
      <c r="CC147" s="21" t="n">
        <v>36</v>
      </c>
      <c r="CD147" s="21" t="n">
        <v>35.8</v>
      </c>
      <c r="CE147" s="21" t="n">
        <v>32.9</v>
      </c>
      <c r="CF147" s="21" t="n">
        <v>31.4</v>
      </c>
      <c r="CG147" s="21" t="n">
        <v>25.5</v>
      </c>
      <c r="CH147" s="21" t="n">
        <v>22.5</v>
      </c>
      <c r="CI147" s="21" t="n">
        <v>21.8</v>
      </c>
      <c r="CJ147" s="21" t="n">
        <v>25.9</v>
      </c>
      <c r="CK147" s="21" t="n">
        <v>31.7</v>
      </c>
      <c r="CL147" s="21" t="n">
        <v>34.7</v>
      </c>
      <c r="CM147" s="21" t="n">
        <v>36.6</v>
      </c>
      <c r="CN147" s="21" t="n">
        <v>38.9</v>
      </c>
      <c r="CO147" s="22" t="n">
        <f aca="false">AVERAGE(CC147:CN147)</f>
        <v>31.1416666666667</v>
      </c>
      <c r="DA147" s="35" t="n">
        <v>1997</v>
      </c>
      <c r="DB147" s="36" t="s">
        <v>153</v>
      </c>
      <c r="DC147" s="37" t="n">
        <v>31.5</v>
      </c>
      <c r="DD147" s="37" t="n">
        <v>30.5</v>
      </c>
      <c r="DE147" s="37" t="n">
        <v>29.6</v>
      </c>
      <c r="DF147" s="23" t="n">
        <f aca="false">(DF145+DF146)/2</f>
        <v>30.6</v>
      </c>
      <c r="DG147" s="23" t="n">
        <f aca="false">(DG145+DG146)/2</f>
        <v>27.45</v>
      </c>
      <c r="DH147" s="23" t="n">
        <f aca="false">(DH145+DH146)/2</f>
        <v>25.6</v>
      </c>
      <c r="DI147" s="23" t="n">
        <f aca="false">(DI145+DI146)/2</f>
        <v>24.8</v>
      </c>
      <c r="DJ147" s="23" t="n">
        <f aca="false">(DJ145+DJ146)/2</f>
        <v>24.5</v>
      </c>
      <c r="DK147" s="23" t="n">
        <f aca="false">(DK145+DK146)/2</f>
        <v>27</v>
      </c>
      <c r="DL147" s="37" t="n">
        <v>28.8</v>
      </c>
      <c r="DM147" s="37" t="n">
        <v>30.8</v>
      </c>
      <c r="DN147" s="23" t="n">
        <f aca="false">(DN145+DN146)/2</f>
        <v>31.65</v>
      </c>
      <c r="DO147" s="22" t="n">
        <f aca="false">AVERAGE(DC147:DN147)</f>
        <v>28.5666666666667</v>
      </c>
      <c r="EA147" s="0" t="n">
        <v>1997</v>
      </c>
      <c r="EB147" s="20" t="s">
        <v>153</v>
      </c>
      <c r="EC147" s="21" t="n">
        <v>27.6</v>
      </c>
      <c r="ED147" s="21" t="n">
        <v>29.3</v>
      </c>
      <c r="EE147" s="21" t="n">
        <v>27.9</v>
      </c>
      <c r="EF147" s="21" t="n">
        <v>26.5</v>
      </c>
      <c r="EG147" s="21" t="n">
        <v>23</v>
      </c>
      <c r="EH147" s="21" t="n">
        <v>20.7</v>
      </c>
      <c r="EI147" s="21" t="n">
        <v>20.3</v>
      </c>
      <c r="EJ147" s="21" t="n">
        <v>21.7</v>
      </c>
      <c r="EK147" s="21" t="n">
        <v>24.3</v>
      </c>
      <c r="EL147" s="21" t="n">
        <v>24.8</v>
      </c>
      <c r="EM147" s="21" t="n">
        <v>27.2</v>
      </c>
      <c r="EN147" s="21" t="n">
        <v>29.5</v>
      </c>
      <c r="EO147" s="22" t="n">
        <f aca="false">AVERAGE(EC147:EN147)</f>
        <v>25.2333333333333</v>
      </c>
      <c r="FA147" s="0" t="n">
        <v>1997</v>
      </c>
      <c r="FB147" s="20" t="s">
        <v>153</v>
      </c>
      <c r="FC147" s="21" t="n">
        <v>29.2</v>
      </c>
      <c r="FD147" s="21" t="n">
        <v>30.3</v>
      </c>
      <c r="FE147" s="21" t="n">
        <v>28.3</v>
      </c>
      <c r="FF147" s="21" t="n">
        <v>27.2</v>
      </c>
      <c r="FG147" s="21" t="n">
        <v>24.4</v>
      </c>
      <c r="FH147" s="21" t="n">
        <v>22.5</v>
      </c>
      <c r="FI147" s="21" t="n">
        <v>22.1</v>
      </c>
      <c r="FJ147" s="21" t="n">
        <v>23.3</v>
      </c>
      <c r="FK147" s="21" t="n">
        <v>26.1</v>
      </c>
      <c r="FL147" s="21" t="n">
        <v>26.4</v>
      </c>
      <c r="FM147" s="21" t="n">
        <v>29</v>
      </c>
      <c r="FN147" s="21" t="n">
        <v>31.5</v>
      </c>
      <c r="FO147" s="22" t="n">
        <f aca="false">AVERAGE(FC147:FN147)</f>
        <v>26.6916666666667</v>
      </c>
      <c r="GA147" s="0" t="n">
        <v>1997</v>
      </c>
      <c r="GB147" s="20" t="s">
        <v>153</v>
      </c>
      <c r="GC147" s="21" t="n">
        <v>31.7</v>
      </c>
      <c r="GD147" s="21" t="n">
        <v>30.5</v>
      </c>
      <c r="GE147" s="21" t="n">
        <v>30.1</v>
      </c>
      <c r="GF147" s="21" t="n">
        <v>28.9</v>
      </c>
      <c r="GG147" s="21" t="n">
        <v>28.3</v>
      </c>
      <c r="GH147" s="21" t="n">
        <v>27</v>
      </c>
      <c r="GI147" s="23" t="n">
        <f aca="false">(GI145+GI146)/2</f>
        <v>26.25</v>
      </c>
      <c r="GJ147" s="28" t="n">
        <f aca="false">(GJ146+GJ148)/2</f>
        <v>25.6125</v>
      </c>
      <c r="GK147" s="21" t="n">
        <v>27.8</v>
      </c>
      <c r="GL147" s="21" t="n">
        <v>29.1</v>
      </c>
      <c r="GM147" s="21" t="n">
        <v>31.7</v>
      </c>
      <c r="GN147" s="28" t="n">
        <f aca="false">(GN146+GN148)/2</f>
        <v>31.95</v>
      </c>
      <c r="GO147" s="22" t="n">
        <f aca="false">AVERAGE(GC147:GN147)</f>
        <v>29.0760416666667</v>
      </c>
      <c r="HA147" s="0" t="n">
        <v>1997</v>
      </c>
      <c r="HB147" s="20" t="s">
        <v>153</v>
      </c>
      <c r="HC147" s="21" t="n">
        <v>33.7</v>
      </c>
      <c r="HD147" s="21" t="n">
        <v>33.2</v>
      </c>
      <c r="HE147" s="21" t="n">
        <v>34.9</v>
      </c>
      <c r="HF147" s="21" t="n">
        <v>33</v>
      </c>
      <c r="HG147" s="21" t="n">
        <v>30.3</v>
      </c>
      <c r="HH147" s="21" t="n">
        <v>27.7</v>
      </c>
      <c r="HI147" s="21" t="n">
        <v>28</v>
      </c>
      <c r="HJ147" s="21" t="n">
        <v>29</v>
      </c>
      <c r="HK147" s="21" t="n">
        <v>32.9</v>
      </c>
      <c r="HL147" s="21" t="n">
        <v>33.7</v>
      </c>
      <c r="HM147" s="21" t="n">
        <v>35.7</v>
      </c>
      <c r="HN147" s="21" t="n">
        <v>33.5</v>
      </c>
      <c r="HO147" s="22" t="n">
        <f aca="false">AVERAGE(HC147:HN147)</f>
        <v>32.1333333333333</v>
      </c>
      <c r="IA147" s="0" t="n">
        <v>1997</v>
      </c>
      <c r="IB147" s="20" t="s">
        <v>153</v>
      </c>
      <c r="IC147" s="21" t="n">
        <v>30.5</v>
      </c>
      <c r="ID147" s="21" t="n">
        <v>30.9</v>
      </c>
      <c r="IE147" s="21" t="n">
        <v>30.1</v>
      </c>
      <c r="IF147" s="21" t="n">
        <v>28.7</v>
      </c>
      <c r="IG147" s="21" t="n">
        <v>27.4</v>
      </c>
      <c r="IH147" s="21" t="n">
        <v>25.5</v>
      </c>
      <c r="II147" s="21" t="n">
        <v>25.8</v>
      </c>
      <c r="IJ147" s="21" t="n">
        <v>26</v>
      </c>
      <c r="IK147" s="21" t="n">
        <v>27.9</v>
      </c>
      <c r="IL147" s="21" t="n">
        <v>29.1</v>
      </c>
      <c r="IM147" s="21" t="n">
        <v>30.5</v>
      </c>
      <c r="IN147" s="21" t="n">
        <v>30.8</v>
      </c>
      <c r="IO147" s="22" t="n">
        <f aca="false">AVERAGE(IC147:IN147)</f>
        <v>28.6</v>
      </c>
      <c r="JA147" s="0" t="n">
        <v>1997</v>
      </c>
      <c r="JB147" s="20" t="s">
        <v>153</v>
      </c>
      <c r="JC147" s="23" t="n">
        <f aca="false">(JC145+JC146)/2</f>
        <v>37.45</v>
      </c>
      <c r="JD147" s="23" t="n">
        <f aca="false">(JD145+JD146)/2</f>
        <v>37.25</v>
      </c>
      <c r="JE147" s="21" t="n">
        <v>33.3</v>
      </c>
      <c r="JF147" s="23" t="n">
        <f aca="false">(JF145+JF146)/2</f>
        <v>34.05</v>
      </c>
      <c r="JG147" s="23" t="n">
        <f aca="false">(JG145+JG146)/2</f>
        <v>28.65</v>
      </c>
      <c r="JH147" s="23" t="n">
        <f aca="false">(JH145+JH146)/2</f>
        <v>28.6</v>
      </c>
      <c r="JI147" s="28" t="n">
        <f aca="false">(JI146+JI148)/2</f>
        <v>27.15</v>
      </c>
      <c r="JJ147" s="28" t="n">
        <f aca="false">(JJ146+JJ148)/2</f>
        <v>29.25</v>
      </c>
      <c r="JK147" s="23" t="n">
        <f aca="false">(JK148+JK149)/2</f>
        <v>34.3</v>
      </c>
      <c r="JL147" s="23" t="n">
        <f aca="false">(JL148+JL149)/2</f>
        <v>37.25</v>
      </c>
      <c r="JM147" s="23" t="n">
        <f aca="false">(JM148+JM149)/2</f>
        <v>36.6</v>
      </c>
      <c r="JN147" s="28" t="n">
        <f aca="false">(JN146+JN148)/2</f>
        <v>37.8</v>
      </c>
      <c r="JO147" s="22" t="n">
        <f aca="false">AVERAGE(JC147:JN147)</f>
        <v>33.4708333333333</v>
      </c>
      <c r="KA147" s="0" t="n">
        <v>1997</v>
      </c>
      <c r="KB147" s="20" t="s">
        <v>153</v>
      </c>
      <c r="KC147" s="21" t="n">
        <v>25.8</v>
      </c>
      <c r="KD147" s="21" t="n">
        <v>26.9</v>
      </c>
      <c r="KE147" s="21" t="n">
        <v>26.1</v>
      </c>
      <c r="KF147" s="21" t="n">
        <v>24.5</v>
      </c>
      <c r="KG147" s="21" t="n">
        <v>22.4</v>
      </c>
      <c r="KH147" s="21" t="n">
        <v>20.2</v>
      </c>
      <c r="KI147" s="21" t="n">
        <v>19.1</v>
      </c>
      <c r="KJ147" s="21" t="n">
        <v>19.5</v>
      </c>
      <c r="KK147" s="21" t="n">
        <v>21.4</v>
      </c>
      <c r="KL147" s="21" t="n">
        <v>22.2</v>
      </c>
      <c r="KM147" s="21" t="n">
        <v>24.8</v>
      </c>
      <c r="KN147" s="21" t="n">
        <v>26.9</v>
      </c>
      <c r="KO147" s="22" t="n">
        <f aca="false">AVERAGE(KC147:KN147)</f>
        <v>23.3166666666667</v>
      </c>
      <c r="LA147" s="0" t="n">
        <v>1997</v>
      </c>
      <c r="LB147" s="20" t="s">
        <v>153</v>
      </c>
      <c r="LC147" s="21" t="n">
        <v>30.6</v>
      </c>
      <c r="LD147" s="21" t="n">
        <v>31</v>
      </c>
      <c r="LE147" s="21" t="n">
        <v>30.1</v>
      </c>
      <c r="LF147" s="21" t="n">
        <v>28.8</v>
      </c>
      <c r="LG147" s="21" t="n">
        <v>26.5</v>
      </c>
      <c r="LH147" s="21" t="n">
        <v>24.7</v>
      </c>
      <c r="LI147" s="21" t="n">
        <v>24.5</v>
      </c>
      <c r="LJ147" s="21" t="n">
        <v>24.9</v>
      </c>
      <c r="LK147" s="21" t="n">
        <v>26.9</v>
      </c>
      <c r="LL147" s="21" t="n">
        <v>27.7</v>
      </c>
      <c r="LM147" s="21" t="n">
        <v>29</v>
      </c>
      <c r="LN147" s="21" t="n">
        <v>30.3</v>
      </c>
      <c r="LO147" s="22" t="n">
        <f aca="false">AVERAGE(LC147:LN147)</f>
        <v>27.9166666666667</v>
      </c>
      <c r="MA147" s="0" t="n">
        <v>1997</v>
      </c>
      <c r="MB147" s="20" t="s">
        <v>153</v>
      </c>
      <c r="MC147" s="21" t="n">
        <v>32.4</v>
      </c>
      <c r="MD147" s="21" t="n">
        <v>31.8</v>
      </c>
      <c r="ME147" s="21" t="n">
        <v>30.6</v>
      </c>
      <c r="MF147" s="21" t="n">
        <v>28.6</v>
      </c>
      <c r="MG147" s="21" t="n">
        <v>22.2</v>
      </c>
      <c r="MH147" s="21" t="n">
        <v>19.5</v>
      </c>
      <c r="MI147" s="21" t="n">
        <v>19.2</v>
      </c>
      <c r="MJ147" s="21" t="n">
        <v>22</v>
      </c>
      <c r="MK147" s="21" t="n">
        <v>27.1</v>
      </c>
      <c r="ML147" s="21" t="n">
        <v>30.9</v>
      </c>
      <c r="MM147" s="21" t="n">
        <v>32.6</v>
      </c>
      <c r="MN147" s="21" t="n">
        <v>35.3</v>
      </c>
      <c r="MO147" s="22" t="n">
        <f aca="false">AVERAGE(MC147:MN147)</f>
        <v>27.6833333333333</v>
      </c>
      <c r="NA147" s="0" t="n">
        <v>1997</v>
      </c>
      <c r="NB147" s="20" t="s">
        <v>153</v>
      </c>
      <c r="NC147" s="21" t="n">
        <v>34.3</v>
      </c>
      <c r="ND147" s="21" t="n">
        <v>32.6</v>
      </c>
      <c r="NE147" s="21" t="n">
        <v>30.7</v>
      </c>
      <c r="NF147" s="21" t="n">
        <v>29.4</v>
      </c>
      <c r="NG147" s="21" t="n">
        <v>25.8</v>
      </c>
      <c r="NH147" s="21" t="n">
        <v>23.1</v>
      </c>
      <c r="NI147" s="21" t="n">
        <v>23.4</v>
      </c>
      <c r="NJ147" s="21" t="n">
        <v>25</v>
      </c>
      <c r="NK147" s="21" t="n">
        <v>30.3</v>
      </c>
      <c r="NL147" s="21" t="n">
        <v>32.1</v>
      </c>
      <c r="NM147" s="21" t="n">
        <v>33.7</v>
      </c>
      <c r="NN147" s="21" t="n">
        <v>34.1</v>
      </c>
      <c r="NO147" s="22" t="n">
        <f aca="false">AVERAGE(NC147:NN147)</f>
        <v>29.5416666666667</v>
      </c>
      <c r="OA147" s="0" t="n">
        <v>1997</v>
      </c>
      <c r="OB147" s="20" t="s">
        <v>153</v>
      </c>
      <c r="OC147" s="23" t="n">
        <f aca="false">(OC148+OC149)/2</f>
        <v>36.8</v>
      </c>
      <c r="OD147" s="21" t="n">
        <v>35.4</v>
      </c>
      <c r="OE147" s="21" t="n">
        <v>33.2</v>
      </c>
      <c r="OF147" s="21" t="n">
        <v>32.4</v>
      </c>
      <c r="OG147" s="21" t="n">
        <v>28.2</v>
      </c>
      <c r="OH147" s="21" t="n">
        <v>25.3</v>
      </c>
      <c r="OI147" s="21" t="n">
        <v>25.7</v>
      </c>
      <c r="OJ147" s="21" t="n">
        <v>28.3</v>
      </c>
      <c r="OK147" s="21" t="n">
        <v>34</v>
      </c>
      <c r="OL147" s="21" t="n">
        <v>36.5</v>
      </c>
      <c r="OM147" s="21" t="n">
        <v>37.7</v>
      </c>
      <c r="ON147" s="21" t="n">
        <v>36.6</v>
      </c>
      <c r="OO147" s="22" t="n">
        <f aca="false">AVERAGE(OC147:ON147)</f>
        <v>32.5083333333333</v>
      </c>
      <c r="PA147" s="0" t="n">
        <v>1997</v>
      </c>
      <c r="PB147" s="20" t="s">
        <v>153</v>
      </c>
      <c r="PC147" s="21" t="n">
        <v>31.1</v>
      </c>
      <c r="PD147" s="21" t="n">
        <v>30.3</v>
      </c>
      <c r="PE147" s="21" t="n">
        <v>30.4</v>
      </c>
      <c r="PF147" s="21" t="n">
        <v>30</v>
      </c>
      <c r="PG147" s="21" t="n">
        <v>30</v>
      </c>
      <c r="PH147" s="21" t="n">
        <v>28.3</v>
      </c>
      <c r="PI147" s="21" t="n">
        <v>28.3</v>
      </c>
      <c r="PJ147" s="21" t="n">
        <v>29.3</v>
      </c>
      <c r="PK147" s="21" t="n">
        <v>31.7</v>
      </c>
      <c r="PL147" s="21" t="n">
        <v>32</v>
      </c>
      <c r="PM147" s="21" t="n">
        <v>34.4</v>
      </c>
      <c r="PN147" s="21" t="n">
        <v>34.8</v>
      </c>
      <c r="PO147" s="22" t="n">
        <f aca="false">AVERAGE(PC147:PN147)</f>
        <v>30.8833333333333</v>
      </c>
      <c r="QA147" s="0" t="n">
        <v>1997</v>
      </c>
      <c r="QB147" s="20" t="s">
        <v>153</v>
      </c>
      <c r="QC147" s="21" t="n">
        <v>30.9</v>
      </c>
      <c r="QD147" s="21" t="n">
        <v>31</v>
      </c>
      <c r="QE147" s="21" t="n">
        <v>30.5</v>
      </c>
      <c r="QF147" s="21" t="n">
        <v>28.1</v>
      </c>
      <c r="QG147" s="21" t="n">
        <v>27.7</v>
      </c>
      <c r="QH147" s="21" t="n">
        <v>26.1</v>
      </c>
      <c r="QI147" s="21" t="n">
        <v>25.9</v>
      </c>
      <c r="QJ147" s="21" t="n">
        <v>26.4</v>
      </c>
      <c r="QK147" s="21" t="n">
        <v>28.1</v>
      </c>
      <c r="QL147" s="21" t="n">
        <v>29.3</v>
      </c>
      <c r="QM147" s="21" t="n">
        <v>30.6</v>
      </c>
      <c r="QN147" s="21" t="n">
        <v>31.6</v>
      </c>
      <c r="QO147" s="22" t="n">
        <f aca="false">AVERAGE(QC147:QN147)</f>
        <v>28.85</v>
      </c>
      <c r="RA147" s="0" t="n">
        <v>1997</v>
      </c>
      <c r="RB147" s="20" t="s">
        <v>153</v>
      </c>
      <c r="RC147" s="21" t="n">
        <v>32.7</v>
      </c>
      <c r="RD147" s="21" t="n">
        <v>34.5</v>
      </c>
      <c r="RE147" s="28" t="n">
        <f aca="false">(RE146+RE148)/2</f>
        <v>34.05</v>
      </c>
      <c r="RF147" s="28" t="n">
        <f aca="false">(RF146+RF148)/2</f>
        <v>27.05</v>
      </c>
      <c r="RG147" s="21" t="n">
        <v>22.5</v>
      </c>
      <c r="RH147" s="21" t="n">
        <v>19.8</v>
      </c>
      <c r="RI147" s="21" t="n">
        <v>18.9</v>
      </c>
      <c r="RJ147" s="28" t="n">
        <f aca="false">(RJ146+RJ148)/2</f>
        <v>21.4</v>
      </c>
      <c r="RK147" s="21" t="n">
        <v>27.3</v>
      </c>
      <c r="RL147" s="21" t="n">
        <v>30.6</v>
      </c>
      <c r="RM147" s="28" t="n">
        <f aca="false">(RM146+RM148)/2</f>
        <v>32</v>
      </c>
      <c r="RN147" s="21" t="n">
        <v>37.6</v>
      </c>
      <c r="RO147" s="22" t="n">
        <f aca="false">AVERAGE(RC147:RN147)</f>
        <v>28.2</v>
      </c>
      <c r="SA147" s="0" t="n">
        <v>1997</v>
      </c>
      <c r="SB147" s="29" t="s">
        <v>153</v>
      </c>
      <c r="SC147" s="27" t="n">
        <v>30.8</v>
      </c>
      <c r="SD147" s="27" t="n">
        <v>32.2</v>
      </c>
      <c r="SE147" s="27" t="n">
        <v>30.9</v>
      </c>
      <c r="SF147" s="27" t="n">
        <v>27.9</v>
      </c>
      <c r="SG147" s="27" t="n">
        <v>21.8</v>
      </c>
      <c r="SH147" s="27" t="n">
        <v>20.4</v>
      </c>
      <c r="SI147" s="27" t="n">
        <v>20.1</v>
      </c>
      <c r="SJ147" s="27" t="n">
        <v>22</v>
      </c>
      <c r="SK147" s="27" t="n">
        <v>25.6</v>
      </c>
      <c r="SL147" s="27" t="n">
        <v>27.4</v>
      </c>
      <c r="SM147" s="27" t="n">
        <v>30.2</v>
      </c>
      <c r="SN147" s="27" t="n">
        <v>33.2</v>
      </c>
      <c r="SO147" s="22" t="n">
        <f aca="false">AVERAGE(SC147:SN147)</f>
        <v>26.875</v>
      </c>
      <c r="TA147" s="0" t="n">
        <v>1997</v>
      </c>
      <c r="TB147" s="29" t="s">
        <v>153</v>
      </c>
      <c r="TC147" s="27" t="n">
        <v>34.1</v>
      </c>
      <c r="TD147" s="27" t="n">
        <v>33.2</v>
      </c>
      <c r="TE147" s="27" t="n">
        <v>31.3</v>
      </c>
      <c r="TF147" s="27" t="n">
        <v>29.4</v>
      </c>
      <c r="TG147" s="27" t="n">
        <v>25.4</v>
      </c>
      <c r="TH147" s="27" t="n">
        <v>23.4</v>
      </c>
      <c r="TI147" s="27" t="n">
        <v>23</v>
      </c>
      <c r="TJ147" s="27" t="n">
        <v>25</v>
      </c>
      <c r="TK147" s="27" t="n">
        <v>30.4</v>
      </c>
      <c r="TL147" s="27" t="n">
        <v>32.4</v>
      </c>
      <c r="TM147" s="27" t="n">
        <v>33.4</v>
      </c>
      <c r="TN147" s="27" t="n">
        <v>34.6</v>
      </c>
      <c r="TO147" s="22" t="n">
        <f aca="false">AVERAGE(TC147:TN147)</f>
        <v>29.6333333333333</v>
      </c>
      <c r="UA147" s="0" t="n">
        <v>1997</v>
      </c>
      <c r="UB147" s="29" t="s">
        <v>153</v>
      </c>
      <c r="UC147" s="27" t="n">
        <v>31.7</v>
      </c>
      <c r="UD147" s="27" t="n">
        <v>34.2</v>
      </c>
      <c r="UE147" s="27" t="n">
        <v>30.6</v>
      </c>
      <c r="UF147" s="28" t="n">
        <f aca="false">(UF146+UF148)/2</f>
        <v>29.4</v>
      </c>
      <c r="UG147" s="27" t="n">
        <v>25.1</v>
      </c>
      <c r="UH147" s="27" t="n">
        <v>23.1</v>
      </c>
      <c r="UI147" s="27" t="n">
        <v>22.2</v>
      </c>
      <c r="UJ147" s="27" t="n">
        <v>24.1</v>
      </c>
      <c r="UK147" s="27" t="n">
        <v>27.9</v>
      </c>
      <c r="UL147" s="27" t="n">
        <v>29.3</v>
      </c>
      <c r="UM147" s="27" t="n">
        <v>31.7</v>
      </c>
      <c r="UN147" s="27" t="n">
        <v>34.6</v>
      </c>
      <c r="UO147" s="22" t="n">
        <f aca="false">AVERAGE(UC147:UN147)</f>
        <v>28.6583333333333</v>
      </c>
      <c r="VA147" s="0" t="n">
        <v>1997</v>
      </c>
      <c r="VB147" s="29" t="s">
        <v>153</v>
      </c>
      <c r="VC147" s="27" t="n">
        <v>34.4</v>
      </c>
      <c r="VD147" s="27" t="n">
        <v>34.4</v>
      </c>
      <c r="VE147" s="27" t="n">
        <v>33.4</v>
      </c>
      <c r="VF147" s="27" t="n">
        <v>32.3</v>
      </c>
      <c r="VG147" s="28" t="n">
        <f aca="false">(VG146+VG148)/2</f>
        <v>31.2</v>
      </c>
      <c r="VH147" s="27" t="n">
        <v>28</v>
      </c>
      <c r="VI147" s="27" t="n">
        <v>28.6</v>
      </c>
      <c r="VJ147" s="27" t="n">
        <v>29.8</v>
      </c>
      <c r="VK147" s="27" t="n">
        <v>35.1</v>
      </c>
      <c r="VL147" s="27" t="n">
        <v>36.8</v>
      </c>
      <c r="VM147" s="27" t="n">
        <v>37.7</v>
      </c>
      <c r="VN147" s="27" t="n">
        <v>35.1</v>
      </c>
      <c r="VO147" s="22" t="n">
        <f aca="false">AVERAGE(VC147:VN147)</f>
        <v>33.0666666666667</v>
      </c>
      <c r="WA147" s="0" t="n">
        <v>1997</v>
      </c>
      <c r="WB147" s="29" t="s">
        <v>153</v>
      </c>
      <c r="WC147" s="27" t="n">
        <v>29.8</v>
      </c>
      <c r="WD147" s="27" t="n">
        <v>30.8</v>
      </c>
      <c r="WE147" s="27" t="n">
        <v>29.7</v>
      </c>
      <c r="WF147" s="27" t="n">
        <v>28.5</v>
      </c>
      <c r="WG147" s="27" t="n">
        <v>25.6</v>
      </c>
      <c r="WH147" s="27" t="n">
        <v>23.6</v>
      </c>
      <c r="WI147" s="27" t="n">
        <v>22.9</v>
      </c>
      <c r="WJ147" s="27" t="n">
        <v>24.2</v>
      </c>
      <c r="WK147" s="27" t="n">
        <v>27.4</v>
      </c>
      <c r="WL147" s="27" t="n">
        <v>27.7</v>
      </c>
      <c r="WM147" s="27" t="n">
        <v>30.9</v>
      </c>
      <c r="WN147" s="27" t="n">
        <v>32</v>
      </c>
      <c r="WO147" s="22" t="n">
        <f aca="false">AVERAGE(WC147:WN147)</f>
        <v>27.7583333333333</v>
      </c>
      <c r="XA147" s="0" t="n">
        <v>1997</v>
      </c>
      <c r="XB147" s="29" t="s">
        <v>153</v>
      </c>
      <c r="XC147" s="27" t="n">
        <v>29</v>
      </c>
      <c r="XD147" s="27" t="n">
        <v>32.2</v>
      </c>
      <c r="XE147" s="27" t="n">
        <v>28.8</v>
      </c>
      <c r="XF147" s="27" t="n">
        <v>27</v>
      </c>
      <c r="XG147" s="27" t="n">
        <v>23.6</v>
      </c>
      <c r="XH147" s="27" t="n">
        <v>21.6</v>
      </c>
      <c r="XI147" s="27" t="n">
        <v>20.7</v>
      </c>
      <c r="XJ147" s="27" t="n">
        <v>23</v>
      </c>
      <c r="XK147" s="27" t="n">
        <v>26.4</v>
      </c>
      <c r="XL147" s="27" t="n">
        <v>27.4</v>
      </c>
      <c r="XM147" s="27" t="n">
        <v>30.2</v>
      </c>
      <c r="XN147" s="27" t="n">
        <v>32.9</v>
      </c>
      <c r="XO147" s="22" t="n">
        <f aca="false">AVERAGE(XC147:XN147)</f>
        <v>26.9</v>
      </c>
      <c r="YA147" s="0" t="n">
        <v>1997</v>
      </c>
      <c r="YB147" s="29" t="s">
        <v>153</v>
      </c>
      <c r="YC147" s="27" t="n">
        <v>36</v>
      </c>
      <c r="YD147" s="27" t="n">
        <v>34.9</v>
      </c>
      <c r="YE147" s="27" t="n">
        <v>32.9</v>
      </c>
      <c r="YF147" s="27" t="n">
        <v>31.4</v>
      </c>
      <c r="YG147" s="27" t="n">
        <v>27.9</v>
      </c>
      <c r="YH147" s="23" t="n">
        <f aca="false">(YH145+YH146)/2</f>
        <v>27.4</v>
      </c>
      <c r="YI147" s="27" t="n">
        <v>26.2</v>
      </c>
      <c r="YJ147" s="27" t="n">
        <v>27.5</v>
      </c>
      <c r="YK147" s="23" t="n">
        <f aca="false">(YK145+YK146)/2</f>
        <v>32.45</v>
      </c>
      <c r="YL147" s="28" t="n">
        <f aca="false">(YL146+YL148)/2</f>
        <v>33.85</v>
      </c>
      <c r="YM147" s="28" t="n">
        <f aca="false">(YM146+YM148)/2</f>
        <v>35.9</v>
      </c>
      <c r="YN147" s="28" t="n">
        <f aca="false">(YN146+YN148)/2</f>
        <v>37.4</v>
      </c>
      <c r="YO147" s="22" t="n">
        <f aca="false">AVERAGE(YC147:YN147)</f>
        <v>31.9833333333333</v>
      </c>
      <c r="ZA147" s="0" t="n">
        <v>1997</v>
      </c>
      <c r="ZB147" s="29" t="s">
        <v>153</v>
      </c>
      <c r="ZC147" s="27" t="n">
        <v>29.8</v>
      </c>
      <c r="ZD147" s="27" t="n">
        <v>30.1</v>
      </c>
      <c r="ZE147" s="27" t="n">
        <v>29.3</v>
      </c>
      <c r="ZF147" s="27" t="n">
        <v>27</v>
      </c>
      <c r="ZG147" s="27" t="n">
        <v>25.8</v>
      </c>
      <c r="ZH147" s="27" t="n">
        <v>23.1</v>
      </c>
      <c r="ZI147" s="27" t="n">
        <v>22.8</v>
      </c>
      <c r="ZJ147" s="27" t="n">
        <v>24.1</v>
      </c>
      <c r="ZK147" s="27" t="n">
        <v>26.4</v>
      </c>
      <c r="ZL147" s="27" t="n">
        <v>27.1</v>
      </c>
      <c r="ZM147" s="27" t="n">
        <v>28.5</v>
      </c>
      <c r="ZN147" s="27" t="n">
        <v>29.8</v>
      </c>
      <c r="ZO147" s="22" t="n">
        <f aca="false">AVERAGE(ZC147:ZN147)</f>
        <v>26.9833333333333</v>
      </c>
      <c r="AAA147" s="0" t="n">
        <v>1997</v>
      </c>
      <c r="AAB147" s="29" t="s">
        <v>153</v>
      </c>
      <c r="AAC147" s="27" t="n">
        <v>35.2</v>
      </c>
      <c r="AAD147" s="27" t="n">
        <v>33.2</v>
      </c>
      <c r="AAE147" s="27" t="n">
        <v>33</v>
      </c>
      <c r="AAF147" s="27" t="n">
        <v>31.1</v>
      </c>
      <c r="AAG147" s="27" t="n">
        <v>25.5</v>
      </c>
      <c r="AAH147" s="27" t="n">
        <v>23</v>
      </c>
      <c r="AAI147" s="27" t="n">
        <v>23.4</v>
      </c>
      <c r="AAJ147" s="27" t="n">
        <v>25.5</v>
      </c>
      <c r="AAK147" s="27" t="n">
        <v>30.5</v>
      </c>
      <c r="AAL147" s="27" t="n">
        <v>34.5</v>
      </c>
      <c r="AAM147" s="27" t="n">
        <v>36.3</v>
      </c>
      <c r="AAN147" s="27" t="n">
        <v>37.5</v>
      </c>
      <c r="AAO147" s="22" t="n">
        <f aca="false">AVERAGE(AAC147:AAN147)</f>
        <v>30.725</v>
      </c>
      <c r="ABA147" s="0" t="n">
        <v>1997</v>
      </c>
      <c r="ABB147" s="29" t="s">
        <v>153</v>
      </c>
      <c r="ABC147" s="27" t="n">
        <v>36.4</v>
      </c>
      <c r="ABD147" s="27" t="n">
        <v>34.6</v>
      </c>
      <c r="ABE147" s="27" t="n">
        <v>33.5</v>
      </c>
      <c r="ABF147" s="27" t="n">
        <v>32.1</v>
      </c>
      <c r="ABG147" s="27" t="n">
        <v>26.4</v>
      </c>
      <c r="ABH147" s="27" t="n">
        <v>23.8</v>
      </c>
      <c r="ABI147" s="27" t="n">
        <v>24.3</v>
      </c>
      <c r="ABJ147" s="27" t="n">
        <v>26.6</v>
      </c>
      <c r="ABK147" s="27" t="n">
        <v>32.1</v>
      </c>
      <c r="ABL147" s="27" t="n">
        <v>35.4</v>
      </c>
      <c r="ABM147" s="27" t="n">
        <v>37.1</v>
      </c>
      <c r="ABN147" s="27" t="n">
        <v>38</v>
      </c>
      <c r="ABO147" s="22" t="n">
        <f aca="false">AVERAGE(ABC147:ABN147)</f>
        <v>31.6916666666667</v>
      </c>
      <c r="ACA147" s="0" t="n">
        <v>1997</v>
      </c>
      <c r="ACB147" s="29" t="s">
        <v>153</v>
      </c>
      <c r="ACC147" s="27" t="n">
        <v>29.9</v>
      </c>
      <c r="ACD147" s="27" t="n">
        <v>29.5</v>
      </c>
      <c r="ACE147" s="27" t="n">
        <v>27.8</v>
      </c>
      <c r="ACF147" s="27" t="n">
        <v>26.2</v>
      </c>
      <c r="ACG147" s="27" t="n">
        <v>23.5</v>
      </c>
      <c r="ACH147" s="27" t="n">
        <v>21.4</v>
      </c>
      <c r="ACI147" s="27" t="n">
        <v>20.5</v>
      </c>
      <c r="ACJ147" s="27" t="n">
        <v>22</v>
      </c>
      <c r="ACK147" s="27" t="n">
        <v>26.4</v>
      </c>
      <c r="ACL147" s="27" t="n">
        <v>27.4</v>
      </c>
      <c r="ACM147" s="27" t="n">
        <v>29.9</v>
      </c>
      <c r="ACN147" s="27" t="n">
        <v>31.4</v>
      </c>
      <c r="ACO147" s="22" t="n">
        <f aca="false">AVERAGE(ACC147:ACN147)</f>
        <v>26.325</v>
      </c>
      <c r="ADA147" s="0" t="n">
        <v>1997</v>
      </c>
      <c r="ADB147" s="29" t="s">
        <v>153</v>
      </c>
      <c r="ADC147" s="27" t="n">
        <v>29.4</v>
      </c>
      <c r="ADD147" s="27" t="n">
        <v>31.6</v>
      </c>
      <c r="ADE147" s="27" t="n">
        <v>29.1</v>
      </c>
      <c r="ADF147" s="27" t="n">
        <v>27.9</v>
      </c>
      <c r="ADG147" s="27" t="n">
        <v>24.6</v>
      </c>
      <c r="ADH147" s="27" t="n">
        <v>22.4</v>
      </c>
      <c r="ADI147" s="27" t="n">
        <v>21.6</v>
      </c>
      <c r="ADJ147" s="27" t="n">
        <v>23.4</v>
      </c>
      <c r="ADK147" s="27" t="n">
        <v>26.6</v>
      </c>
      <c r="ADL147" s="27" t="n">
        <v>27.1</v>
      </c>
      <c r="ADM147" s="27" t="n">
        <v>29.7</v>
      </c>
      <c r="ADN147" s="27" t="n">
        <v>32.7</v>
      </c>
      <c r="ADO147" s="22" t="n">
        <f aca="false">AVERAGE(ADC147:ADN147)</f>
        <v>27.175</v>
      </c>
      <c r="AEA147" s="0" t="n">
        <v>1997</v>
      </c>
      <c r="AEB147" s="29" t="s">
        <v>153</v>
      </c>
      <c r="AEC147" s="27" t="n">
        <v>32.2</v>
      </c>
      <c r="AED147" s="27" t="n">
        <v>32.7</v>
      </c>
      <c r="AEE147" s="27" t="n">
        <v>31.3</v>
      </c>
      <c r="AEF147" s="27" t="n">
        <v>29.2</v>
      </c>
      <c r="AEG147" s="27" t="n">
        <v>22.6</v>
      </c>
      <c r="AEH147" s="27" t="n">
        <v>20.7</v>
      </c>
      <c r="AEI147" s="27" t="n">
        <v>20.2</v>
      </c>
      <c r="AEJ147" s="27" t="n">
        <v>22.8</v>
      </c>
      <c r="AEK147" s="27" t="n">
        <v>27.5</v>
      </c>
      <c r="AEL147" s="27" t="n">
        <v>29.1</v>
      </c>
      <c r="AEM147" s="27" t="n">
        <v>31.5</v>
      </c>
      <c r="AEN147" s="27" t="n">
        <v>34.4</v>
      </c>
      <c r="AEO147" s="22" t="n">
        <f aca="false">AVERAGE(AEC147:AEN147)</f>
        <v>27.85</v>
      </c>
      <c r="AFA147" s="0" t="n">
        <v>1997</v>
      </c>
      <c r="AFB147" s="29" t="s">
        <v>153</v>
      </c>
      <c r="AFC147" s="27" t="n">
        <v>32.5</v>
      </c>
      <c r="AFD147" s="27" t="n">
        <v>32.3</v>
      </c>
      <c r="AFE147" s="27" t="n">
        <v>30.6</v>
      </c>
      <c r="AFF147" s="27" t="n">
        <v>29</v>
      </c>
      <c r="AFG147" s="27" t="n">
        <v>22.8</v>
      </c>
      <c r="AFH147" s="27" t="n">
        <v>20.3</v>
      </c>
      <c r="AFI147" s="27" t="n">
        <v>20</v>
      </c>
      <c r="AFJ147" s="27" t="n">
        <v>22.7</v>
      </c>
      <c r="AFK147" s="27" t="n">
        <v>27.3</v>
      </c>
      <c r="AFL147" s="27" t="n">
        <v>30.4</v>
      </c>
      <c r="AFM147" s="27" t="n">
        <v>32.7</v>
      </c>
      <c r="AFN147" s="27" t="n">
        <v>34.8</v>
      </c>
      <c r="AFO147" s="22" t="n">
        <f aca="false">AVERAGE(AFC147:AFN147)</f>
        <v>27.95</v>
      </c>
      <c r="AGA147" s="0" t="n">
        <v>1997</v>
      </c>
      <c r="AGB147" s="29" t="s">
        <v>153</v>
      </c>
      <c r="AGC147" s="27" t="n">
        <v>34.7</v>
      </c>
      <c r="AGD147" s="27" t="n">
        <v>33.9</v>
      </c>
      <c r="AGE147" s="28" t="n">
        <f aca="false">(AGE146+AGE148)/2</f>
        <v>34.05</v>
      </c>
      <c r="AGF147" s="28" t="n">
        <f aca="false">(AGF146+AGF148)/2</f>
        <v>35.3</v>
      </c>
      <c r="AGG147" s="28" t="n">
        <f aca="false">(AGG146+AGG148)/2</f>
        <v>31.9</v>
      </c>
      <c r="AGH147" s="28" t="n">
        <f aca="false">(AGH146+AGH148)/2</f>
        <v>30.95</v>
      </c>
      <c r="AGI147" s="27" t="n">
        <v>29.6</v>
      </c>
      <c r="AGJ147" s="27" t="n">
        <v>30.4</v>
      </c>
      <c r="AGK147" s="27" t="n">
        <v>35</v>
      </c>
      <c r="AGL147" s="27" t="n">
        <v>35</v>
      </c>
      <c r="AGM147" s="27" t="n">
        <v>36.1</v>
      </c>
      <c r="AGN147" s="27" t="n">
        <v>34.1</v>
      </c>
      <c r="AGO147" s="22" t="n">
        <f aca="false">AVERAGE(AGC147:AGN147)</f>
        <v>33.4166666666667</v>
      </c>
      <c r="AHA147" s="0" t="n">
        <v>1997</v>
      </c>
      <c r="AHB147" s="29" t="s">
        <v>153</v>
      </c>
      <c r="AHC147" s="27" t="n">
        <v>32.5</v>
      </c>
      <c r="AHD147" s="27" t="n">
        <v>32.7</v>
      </c>
      <c r="AHE147" s="27" t="n">
        <v>32</v>
      </c>
      <c r="AHF147" s="27" t="n">
        <v>33.3</v>
      </c>
      <c r="AHG147" s="27" t="n">
        <v>32.1</v>
      </c>
      <c r="AHH147" s="27" t="n">
        <v>30.5</v>
      </c>
      <c r="AHI147" s="27" t="n">
        <v>31.7</v>
      </c>
      <c r="AHJ147" s="27" t="n">
        <v>30.6</v>
      </c>
      <c r="AHK147" s="27" t="n">
        <v>35.2</v>
      </c>
      <c r="AHL147" s="27" t="n">
        <v>35.9</v>
      </c>
      <c r="AHM147" s="28" t="n">
        <f aca="false">(AHM146+AHM148)/2</f>
        <v>37.1</v>
      </c>
      <c r="AHN147" s="23" t="n">
        <f aca="false">(AHN148+AHN149)/2</f>
        <v>33.85</v>
      </c>
      <c r="AHO147" s="22" t="n">
        <f aca="false">AVERAGE(AHC147:AHN147)</f>
        <v>33.1208333333333</v>
      </c>
      <c r="AIA147" s="0" t="n">
        <v>1997</v>
      </c>
      <c r="AIB147" s="29" t="s">
        <v>153</v>
      </c>
      <c r="AIC147" s="27" t="n">
        <v>36.9</v>
      </c>
      <c r="AID147" s="27" t="n">
        <v>35.2</v>
      </c>
      <c r="AIE147" s="27" t="n">
        <v>32.8</v>
      </c>
      <c r="AIF147" s="27" t="n">
        <v>32.4</v>
      </c>
      <c r="AIG147" s="27" t="n">
        <v>28.4</v>
      </c>
      <c r="AIH147" s="27" t="n">
        <v>26.1</v>
      </c>
      <c r="AII147" s="27" t="n">
        <v>26.8</v>
      </c>
      <c r="AIJ147" s="27" t="n">
        <v>28.2</v>
      </c>
      <c r="AIK147" s="27" t="n">
        <v>34.2</v>
      </c>
      <c r="AIL147" s="27" t="n">
        <v>36.7</v>
      </c>
      <c r="AIM147" s="27" t="n">
        <v>37.8</v>
      </c>
      <c r="AIN147" s="27" t="n">
        <v>36.8</v>
      </c>
      <c r="AIO147" s="22" t="n">
        <f aca="false">AVERAGE(AIC147:AIN147)</f>
        <v>32.6916666666667</v>
      </c>
      <c r="AJA147" s="0" t="n">
        <v>1997</v>
      </c>
      <c r="AJB147" s="29" t="s">
        <v>153</v>
      </c>
      <c r="AJC147" s="27" t="n">
        <v>31.4</v>
      </c>
      <c r="AJD147" s="27" t="n">
        <v>32.3</v>
      </c>
      <c r="AJE147" s="27" t="n">
        <v>29.2</v>
      </c>
      <c r="AJF147" s="27" t="n">
        <v>28</v>
      </c>
      <c r="AJG147" s="27" t="n">
        <v>25.1</v>
      </c>
      <c r="AJH147" s="27" t="n">
        <v>22.9</v>
      </c>
      <c r="AJI147" s="27" t="n">
        <v>22.9</v>
      </c>
      <c r="AJJ147" s="27" t="n">
        <v>24.4</v>
      </c>
      <c r="AJK147" s="27" t="n">
        <v>29.3</v>
      </c>
      <c r="AJL147" s="27" t="n">
        <v>29.8</v>
      </c>
      <c r="AJM147" s="27" t="n">
        <v>32.1</v>
      </c>
      <c r="AJN147" s="27" t="n">
        <v>32.5</v>
      </c>
      <c r="AJO147" s="22" t="n">
        <f aca="false">AVERAGE(AJC147:AJN147)</f>
        <v>28.325</v>
      </c>
      <c r="AKA147" s="0" t="n">
        <v>1997</v>
      </c>
      <c r="AKB147" s="29" t="s">
        <v>153</v>
      </c>
      <c r="AKC147" s="27" t="n">
        <v>32.6</v>
      </c>
      <c r="AKD147" s="27" t="n">
        <v>31.7</v>
      </c>
      <c r="AKE147" s="27" t="n">
        <v>30.3</v>
      </c>
      <c r="AKF147" s="27" t="n">
        <v>28.9</v>
      </c>
      <c r="AKG147" s="27" t="n">
        <v>23.1</v>
      </c>
      <c r="AKH147" s="27" t="n">
        <v>20.3</v>
      </c>
      <c r="AKI147" s="27" t="n">
        <v>19.8</v>
      </c>
      <c r="AKJ147" s="27" t="n">
        <v>22.4</v>
      </c>
      <c r="AKK147" s="27" t="n">
        <v>27.6</v>
      </c>
      <c r="AKL147" s="27" t="n">
        <v>29.9</v>
      </c>
      <c r="AKM147" s="27" t="n">
        <v>33.1</v>
      </c>
      <c r="AKN147" s="27" t="n">
        <v>34.2</v>
      </c>
      <c r="AKO147" s="22" t="n">
        <f aca="false">AVERAGE(AKC147:AKN147)</f>
        <v>27.825</v>
      </c>
      <c r="ALA147" s="0" t="n">
        <v>1997</v>
      </c>
      <c r="ALB147" s="29" t="s">
        <v>153</v>
      </c>
      <c r="ALC147" s="27" t="n">
        <v>28.4</v>
      </c>
      <c r="ALD147" s="27" t="n">
        <v>29.9</v>
      </c>
      <c r="ALE147" s="27" t="n">
        <v>28.2</v>
      </c>
      <c r="ALF147" s="27" t="n">
        <v>27.2</v>
      </c>
      <c r="ALG147" s="27" t="n">
        <v>23.8</v>
      </c>
      <c r="ALH147" s="27" t="n">
        <v>22.2</v>
      </c>
      <c r="ALI147" s="27" t="n">
        <v>21.7</v>
      </c>
      <c r="ALJ147" s="27" t="n">
        <v>22.5</v>
      </c>
      <c r="ALK147" s="27" t="n">
        <v>24.7</v>
      </c>
      <c r="ALL147" s="27" t="n">
        <v>25.7</v>
      </c>
      <c r="ALM147" s="27" t="n">
        <v>28</v>
      </c>
      <c r="ALN147" s="27" t="n">
        <v>30</v>
      </c>
      <c r="ALO147" s="22" t="n">
        <f aca="false">AVERAGE(ALC147:ALN147)</f>
        <v>26.025</v>
      </c>
    </row>
    <row r="148" customFormat="false" ht="12.8" hidden="false" customHeight="false" outlineLevel="0" collapsed="false">
      <c r="A148" s="16"/>
      <c r="B148" s="8" t="n">
        <f aca="false">AVERAGE(AO148,BO148,CO148,DO148,EO148,FO148,GO148,HO148,IO148,JO148,KO148,LO148,MO148,NO148,OO148,PO148,QO148,RO148,SO148,TO148,UO148,VO148,WO148,XO148,YO148,ZO148,AAO148,ABO148,ACO148,ADO148,AEO148,AFO148,AGO148,AHO148,AIO148,AJO148,AKO148,ALO148,Sheet2!O148,Sheet2!AO148,Sheet2!BO148,Sheet2!CO148)</f>
        <v>29.2812996031746</v>
      </c>
      <c r="C148" s="10" t="n">
        <f aca="false">AVERAGE(B144:B148)</f>
        <v>29.1597767857143</v>
      </c>
      <c r="D148" s="9" t="n">
        <f aca="false">AVERAGE(B139:B148)</f>
        <v>29.0978609758297</v>
      </c>
      <c r="E148" s="8" t="n">
        <f aca="false">AVERAGE(B129:B148)</f>
        <v>29.0807805735931</v>
      </c>
      <c r="F148" s="11" t="n">
        <f aca="false">AVERAGE(B99:B148)</f>
        <v>28.8334118867244</v>
      </c>
      <c r="G148" s="2" t="n">
        <f aca="false">MAX(AC148:AN148,BC148:BN148,CC148:CN148,DC148:DN148,EC148:EN148,FC148:FN148,GC148:GN148,HC148:HN148,IC148:IN148,JC148:JN148,KC148:KN148,LC148:LN148,MC148:MN148,NC148:NN148,OC148:ON148,PC148:PN148,QC148:QN148,RC148:RN148,SC148:SN148,TC148:TN148,UC148:UN148,VC148:VN148,WC148:WN148,XC148:XN148,YC148:YN148,ZC148:ZN148,AAC148:AAN148,ABC148:ABN148,ACC148:ACN148,ADC148:ADN148,AEC148:AEN148,AFC148:AFN148,AGC148:AGN148,AHC148:AHN148,AIC148:AIN148,AJC148:AJN148,AKC148:AKN148,ALC148:ALN148,Sheet2!C148:N148,Sheet2!AC148:AN148,Sheet2!BC148:BN148,Sheet2!CC148:CN148)</f>
        <v>39.4</v>
      </c>
      <c r="H148" s="17" t="n">
        <f aca="false">MEDIAN(AC148:AN148,BC148:BN148,CC148:CN148,DC148:DN148,EC148:EN148,FC148:FN148,GC148:GN148,HC148:HN148,IC148:IN148,JC148:JN148,KC148:KN148,LC148:LN148,MC148:MN148,NC148:NN148,OC148:ON148,PC148:PN148,QC148:QN148,RC148:RN148,SC148:SN148,TC148:TN148,UC148:UN148,VC148:VN148,WC148:WN148,XC148:XN148,YC148:YN148,ZC148:ZN148,AAC148:AAN148,ABC148:ABN148,ACC148:ACN148,ADC148:ADN148,AEC148:AEN148,AFC148:AFN148,AGC148:AGN148,AHC148:AHN148,AIC148:AIN148,AJC148:AJN148,AKC148:AKN148,ALC148:ALN148,Sheet2!C148:N148,Sheet2!AC148:AN148,Sheet2!BC148:BN148,Sheet2!CC148:CN148)</f>
        <v>29.55</v>
      </c>
      <c r="I148" s="18" t="n">
        <f aca="false">MIN(AC148:AN148,BC148:BN148,CC148:CN148,DC148:DN148,EC148:EN148,FC148:FN148,GC148:GN148,HC148:HN148,IC148:IN148,JC148:JN148,KC148:KN148,LC148:LN148,MC148:MN148,NC148:NN148,OC148:ON148,PC148:PN148,QC148:QN148,RC148:RN148,SC148:SN148,TC148:TN148,UC148:UN148,VC148:VN148,WC148:WN148,XC148:XN148,YC148:YN148,ZC148:ZN148,AAC148:AAN148,ABC148:ABN148,ACC148:ACN148,ADC148:ADN148,AEC148:AEN148,AFC148:AFN148,AGC148:AGN148,AHC148:AHN148,AIC148:AIN148,AJC148:AJN148,AKC148:AKN148,ALC148:ALN148,Sheet2!C148:N148,Sheet2!AC148:AN148,Sheet2!BC148:BN148,Sheet2!CC148:CN148)</f>
        <v>16.9</v>
      </c>
      <c r="K148" s="19" t="n">
        <f aca="false">(G148+I148)/2</f>
        <v>28.15</v>
      </c>
      <c r="AB148" s="33" t="n">
        <v>1998</v>
      </c>
      <c r="AC148" s="21" t="n">
        <v>35.6</v>
      </c>
      <c r="AD148" s="21" t="n">
        <v>37</v>
      </c>
      <c r="AE148" s="21" t="n">
        <v>36.8</v>
      </c>
      <c r="AF148" s="21" t="n">
        <v>30.4</v>
      </c>
      <c r="AG148" s="21" t="n">
        <v>25.7</v>
      </c>
      <c r="AH148" s="21" t="n">
        <v>23.6</v>
      </c>
      <c r="AI148" s="21" t="n">
        <v>22.9</v>
      </c>
      <c r="AJ148" s="21" t="n">
        <v>25.4</v>
      </c>
      <c r="AK148" s="21" t="n">
        <v>28.8</v>
      </c>
      <c r="AL148" s="21" t="n">
        <v>32</v>
      </c>
      <c r="AM148" s="21" t="n">
        <v>32.7</v>
      </c>
      <c r="AN148" s="21" t="n">
        <v>35.3</v>
      </c>
      <c r="AO148" s="22" t="n">
        <f aca="false">AVERAGE(AC148:AN148)</f>
        <v>30.5166666666667</v>
      </c>
      <c r="BA148" s="0" t="n">
        <v>1998</v>
      </c>
      <c r="BB148" s="20" t="s">
        <v>154</v>
      </c>
      <c r="BC148" s="21" t="n">
        <v>36</v>
      </c>
      <c r="BD148" s="21" t="n">
        <v>35.3</v>
      </c>
      <c r="BE148" s="21" t="n">
        <v>35.5</v>
      </c>
      <c r="BF148" s="21" t="n">
        <v>26.9</v>
      </c>
      <c r="BG148" s="21" t="n">
        <v>23.4</v>
      </c>
      <c r="BH148" s="21" t="n">
        <v>19.4</v>
      </c>
      <c r="BI148" s="21" t="n">
        <v>17.8</v>
      </c>
      <c r="BJ148" s="21" t="n">
        <v>22</v>
      </c>
      <c r="BK148" s="21" t="n">
        <v>24.9</v>
      </c>
      <c r="BL148" s="21" t="n">
        <v>28.4</v>
      </c>
      <c r="BM148" s="21" t="n">
        <v>30.8</v>
      </c>
      <c r="BN148" s="21" t="n">
        <v>34.7</v>
      </c>
      <c r="BO148" s="22" t="n">
        <f aca="false">AVERAGE(BC148:BN148)</f>
        <v>27.925</v>
      </c>
      <c r="CA148" s="0" t="n">
        <v>1998</v>
      </c>
      <c r="CB148" s="20" t="s">
        <v>154</v>
      </c>
      <c r="CC148" s="21" t="n">
        <v>39.1</v>
      </c>
      <c r="CD148" s="21" t="n">
        <v>39.4</v>
      </c>
      <c r="CE148" s="21" t="n">
        <v>37.4</v>
      </c>
      <c r="CF148" s="21" t="n">
        <v>30.9</v>
      </c>
      <c r="CG148" s="21" t="n">
        <v>27.6</v>
      </c>
      <c r="CH148" s="21" t="n">
        <v>23.1</v>
      </c>
      <c r="CI148" s="21" t="n">
        <v>22.8</v>
      </c>
      <c r="CJ148" s="21" t="n">
        <v>22.6</v>
      </c>
      <c r="CK148" s="21" t="n">
        <v>30.2</v>
      </c>
      <c r="CL148" s="21" t="n">
        <v>34.4</v>
      </c>
      <c r="CM148" s="21" t="n">
        <v>36.6</v>
      </c>
      <c r="CN148" s="21" t="n">
        <v>38.2</v>
      </c>
      <c r="CO148" s="22" t="n">
        <f aca="false">AVERAGE(CC148:CN148)</f>
        <v>31.8583333333333</v>
      </c>
      <c r="DA148" s="35" t="n">
        <v>1998</v>
      </c>
      <c r="DB148" s="36" t="s">
        <v>154</v>
      </c>
      <c r="DC148" s="23" t="n">
        <f aca="false">(DC146+DC147)/2</f>
        <v>31.6</v>
      </c>
      <c r="DD148" s="23" t="n">
        <f aca="false">(DD146+DD147)/2</f>
        <v>31.2</v>
      </c>
      <c r="DE148" s="23" t="n">
        <f aca="false">(DE146+DE147)/2</f>
        <v>30.05</v>
      </c>
      <c r="DF148" s="28" t="n">
        <f aca="false">(DF147+DF149)/2</f>
        <v>29.6</v>
      </c>
      <c r="DG148" s="28" t="n">
        <f aca="false">(DG147+DG149)/2</f>
        <v>27.225</v>
      </c>
      <c r="DH148" s="23" t="n">
        <f aca="false">(DH149+DH150)/2</f>
        <v>23.9</v>
      </c>
      <c r="DI148" s="23" t="n">
        <f aca="false">(DI149+DI150)/2</f>
        <v>24</v>
      </c>
      <c r="DJ148" s="23" t="n">
        <f aca="false">(DJ149+DJ150)/2</f>
        <v>25.35</v>
      </c>
      <c r="DK148" s="23" t="n">
        <f aca="false">(DK149+DK150)/2</f>
        <v>27.6</v>
      </c>
      <c r="DL148" s="28" t="n">
        <f aca="false">(DL147+DL149)/2</f>
        <v>29.15</v>
      </c>
      <c r="DM148" s="37" t="n">
        <v>29.9</v>
      </c>
      <c r="DN148" s="23" t="n">
        <f aca="false">(DN149+DN150)/2</f>
        <v>29.85</v>
      </c>
      <c r="DO148" s="22" t="n">
        <f aca="false">AVERAGE(DC148:DN148)</f>
        <v>28.2854166666667</v>
      </c>
      <c r="EA148" s="0" t="n">
        <v>1998</v>
      </c>
      <c r="EB148" s="20" t="s">
        <v>154</v>
      </c>
      <c r="EC148" s="21" t="n">
        <v>29.8</v>
      </c>
      <c r="ED148" s="21" t="n">
        <v>30.4</v>
      </c>
      <c r="EE148" s="21" t="n">
        <v>29.8</v>
      </c>
      <c r="EF148" s="21" t="n">
        <v>26</v>
      </c>
      <c r="EG148" s="21" t="n">
        <v>23.9</v>
      </c>
      <c r="EH148" s="21" t="n">
        <v>21.5</v>
      </c>
      <c r="EI148" s="21" t="n">
        <v>20.8</v>
      </c>
      <c r="EJ148" s="21" t="n">
        <v>21.7</v>
      </c>
      <c r="EK148" s="21" t="n">
        <v>23.5</v>
      </c>
      <c r="EL148" s="21" t="n">
        <v>26.1</v>
      </c>
      <c r="EM148" s="21" t="n">
        <v>26</v>
      </c>
      <c r="EN148" s="21" t="n">
        <v>28.5</v>
      </c>
      <c r="EO148" s="22" t="n">
        <f aca="false">AVERAGE(EC148:EN148)</f>
        <v>25.6666666666667</v>
      </c>
      <c r="FA148" s="0" t="n">
        <v>1998</v>
      </c>
      <c r="FB148" s="20" t="s">
        <v>154</v>
      </c>
      <c r="FC148" s="21" t="n">
        <v>31.7</v>
      </c>
      <c r="FD148" s="21" t="n">
        <v>31.9</v>
      </c>
      <c r="FE148" s="21" t="n">
        <v>31.5</v>
      </c>
      <c r="FF148" s="21" t="n">
        <v>28.4</v>
      </c>
      <c r="FG148" s="21" t="n">
        <v>25.4</v>
      </c>
      <c r="FH148" s="21" t="n">
        <v>22.9</v>
      </c>
      <c r="FI148" s="21" t="n">
        <v>22.3</v>
      </c>
      <c r="FJ148" s="21" t="n">
        <v>24.3</v>
      </c>
      <c r="FK148" s="21" t="n">
        <v>25.8</v>
      </c>
      <c r="FL148" s="21" t="n">
        <v>27.3</v>
      </c>
      <c r="FM148" s="21" t="n">
        <v>27.9</v>
      </c>
      <c r="FN148" s="21" t="n">
        <v>30</v>
      </c>
      <c r="FO148" s="22" t="n">
        <f aca="false">AVERAGE(FC148:FN148)</f>
        <v>27.45</v>
      </c>
      <c r="GA148" s="0" t="n">
        <v>1998</v>
      </c>
      <c r="GB148" s="20" t="s">
        <v>154</v>
      </c>
      <c r="GC148" s="21" t="n">
        <v>32.2</v>
      </c>
      <c r="GD148" s="23" t="n">
        <f aca="false">(GD146+GD147)/2</f>
        <v>31.2</v>
      </c>
      <c r="GE148" s="23" t="n">
        <f aca="false">(GE146+GE147)/2</f>
        <v>30.85</v>
      </c>
      <c r="GF148" s="23" t="n">
        <f aca="false">(GF146+GF147)/2</f>
        <v>29.85</v>
      </c>
      <c r="GG148" s="21" t="n">
        <v>28.6</v>
      </c>
      <c r="GH148" s="23" t="n">
        <f aca="false">(GH146+GH147)/2</f>
        <v>27.05</v>
      </c>
      <c r="GI148" s="28" t="n">
        <f aca="false">(GI147+GI149)/2</f>
        <v>25.875</v>
      </c>
      <c r="GJ148" s="23" t="n">
        <f aca="false">(GJ149+GJ150)/2</f>
        <v>26.225</v>
      </c>
      <c r="GK148" s="21" t="n">
        <v>29.1</v>
      </c>
      <c r="GL148" s="21" t="n">
        <v>29.5</v>
      </c>
      <c r="GM148" s="21" t="n">
        <v>29</v>
      </c>
      <c r="GN148" s="21" t="n">
        <v>31.5</v>
      </c>
      <c r="GO148" s="22" t="n">
        <f aca="false">AVERAGE(GC148:GN148)</f>
        <v>29.2458333333333</v>
      </c>
      <c r="HA148" s="0" t="n">
        <v>1998</v>
      </c>
      <c r="HB148" s="20" t="s">
        <v>154</v>
      </c>
      <c r="HC148" s="21" t="n">
        <v>33.7</v>
      </c>
      <c r="HD148" s="21" t="n">
        <v>34</v>
      </c>
      <c r="HE148" s="21" t="n">
        <v>33.6</v>
      </c>
      <c r="HF148" s="21" t="n">
        <v>33.8</v>
      </c>
      <c r="HG148" s="21" t="n">
        <v>31.4</v>
      </c>
      <c r="HH148" s="21" t="n">
        <v>29.1</v>
      </c>
      <c r="HI148" s="21" t="n">
        <v>28.4</v>
      </c>
      <c r="HJ148" s="21" t="n">
        <v>30.4</v>
      </c>
      <c r="HK148" s="21" t="n">
        <v>32.4</v>
      </c>
      <c r="HL148" s="21" t="n">
        <v>35.4</v>
      </c>
      <c r="HM148" s="21" t="n">
        <v>35.1</v>
      </c>
      <c r="HN148" s="21" t="n">
        <v>34.7</v>
      </c>
      <c r="HO148" s="22" t="n">
        <f aca="false">AVERAGE(HC148:HN148)</f>
        <v>32.6666666666667</v>
      </c>
      <c r="IA148" s="0" t="n">
        <v>1998</v>
      </c>
      <c r="IB148" s="20" t="s">
        <v>154</v>
      </c>
      <c r="IC148" s="21" t="n">
        <v>31.5</v>
      </c>
      <c r="ID148" s="21" t="n">
        <v>32.1</v>
      </c>
      <c r="IE148" s="21" t="n">
        <v>31</v>
      </c>
      <c r="IF148" s="21" t="n">
        <v>31</v>
      </c>
      <c r="IG148" s="21" t="n">
        <v>28.8</v>
      </c>
      <c r="IH148" s="21" t="n">
        <v>27.5</v>
      </c>
      <c r="II148" s="21" t="n">
        <v>27.1</v>
      </c>
      <c r="IJ148" s="21" t="n">
        <v>28.5</v>
      </c>
      <c r="IK148" s="21" t="n">
        <v>29.4</v>
      </c>
      <c r="IL148" s="21" t="n">
        <v>30.6</v>
      </c>
      <c r="IM148" s="21" t="n">
        <v>30.8</v>
      </c>
      <c r="IN148" s="21" t="n">
        <v>31.7</v>
      </c>
      <c r="IO148" s="22" t="n">
        <f aca="false">AVERAGE(IC148:IN148)</f>
        <v>30</v>
      </c>
      <c r="JA148" s="0" t="n">
        <v>1998</v>
      </c>
      <c r="JB148" s="20" t="s">
        <v>154</v>
      </c>
      <c r="JC148" s="23" t="n">
        <f aca="false">(JC149+JC150)/2</f>
        <v>38.5</v>
      </c>
      <c r="JD148" s="23" t="n">
        <f aca="false">(JD149+JD150)/2</f>
        <v>37</v>
      </c>
      <c r="JE148" s="28" t="n">
        <f aca="false">(JE147+JE149)/2</f>
        <v>34.7</v>
      </c>
      <c r="JF148" s="23" t="n">
        <f aca="false">(JF149+JF150)/2</f>
        <v>32.25</v>
      </c>
      <c r="JG148" s="23" t="n">
        <f aca="false">(JG149+JG150)/2</f>
        <v>29.05</v>
      </c>
      <c r="JH148" s="23" t="n">
        <f aca="false">(JH149+JH150)/2</f>
        <v>26.1</v>
      </c>
      <c r="JI148" s="21" t="n">
        <v>27.1</v>
      </c>
      <c r="JJ148" s="21" t="n">
        <v>30.1</v>
      </c>
      <c r="JK148" s="21" t="n">
        <v>33.8</v>
      </c>
      <c r="JL148" s="21" t="n">
        <v>37.5</v>
      </c>
      <c r="JM148" s="21" t="n">
        <v>37.9</v>
      </c>
      <c r="JN148" s="21" t="n">
        <v>37.6</v>
      </c>
      <c r="JO148" s="22" t="n">
        <f aca="false">AVERAGE(JC148:JN148)</f>
        <v>33.4666666666667</v>
      </c>
      <c r="KA148" s="0" t="n">
        <v>1998</v>
      </c>
      <c r="KB148" s="20" t="s">
        <v>154</v>
      </c>
      <c r="KC148" s="21" t="n">
        <v>27.4</v>
      </c>
      <c r="KD148" s="21" t="n">
        <v>28.1</v>
      </c>
      <c r="KE148" s="21" t="n">
        <v>27.3</v>
      </c>
      <c r="KF148" s="21" t="n">
        <v>25.1</v>
      </c>
      <c r="KG148" s="21" t="n">
        <v>22.6</v>
      </c>
      <c r="KH148" s="21" t="n">
        <v>20.1</v>
      </c>
      <c r="KI148" s="21" t="n">
        <v>19.3</v>
      </c>
      <c r="KJ148" s="21" t="n">
        <v>20.4</v>
      </c>
      <c r="KK148" s="21" t="n">
        <v>22.3</v>
      </c>
      <c r="KL148" s="21" t="n">
        <v>23.6</v>
      </c>
      <c r="KM148" s="21" t="n">
        <v>23.9</v>
      </c>
      <c r="KN148" s="21" t="n">
        <v>26.5</v>
      </c>
      <c r="KO148" s="22" t="n">
        <f aca="false">AVERAGE(KC148:KN148)</f>
        <v>23.8833333333333</v>
      </c>
      <c r="LA148" s="0" t="n">
        <v>1998</v>
      </c>
      <c r="LB148" s="20" t="s">
        <v>154</v>
      </c>
      <c r="LC148" s="21" t="n">
        <v>30.7</v>
      </c>
      <c r="LD148" s="21" t="n">
        <v>31.8</v>
      </c>
      <c r="LE148" s="21" t="n">
        <v>30.4</v>
      </c>
      <c r="LF148" s="21" t="n">
        <v>30.1</v>
      </c>
      <c r="LG148" s="21" t="n">
        <v>28.2</v>
      </c>
      <c r="LH148" s="21" t="n">
        <v>26.4</v>
      </c>
      <c r="LI148" s="21" t="n">
        <v>25.3</v>
      </c>
      <c r="LJ148" s="21" t="n">
        <v>26.3</v>
      </c>
      <c r="LK148" s="21" t="n">
        <v>27.6</v>
      </c>
      <c r="LL148" s="21" t="n">
        <v>29.3</v>
      </c>
      <c r="LM148" s="21" t="n">
        <v>29.8</v>
      </c>
      <c r="LN148" s="21" t="n">
        <v>31</v>
      </c>
      <c r="LO148" s="22" t="n">
        <f aca="false">AVERAGE(LC148:LN148)</f>
        <v>28.9083333333333</v>
      </c>
      <c r="MA148" s="0" t="n">
        <v>1998</v>
      </c>
      <c r="MB148" s="20" t="s">
        <v>154</v>
      </c>
      <c r="MC148" s="21" t="n">
        <v>35.5</v>
      </c>
      <c r="MD148" s="21" t="n">
        <v>35.9</v>
      </c>
      <c r="ME148" s="21" t="n">
        <v>36.3</v>
      </c>
      <c r="MF148" s="21" t="n">
        <v>27.5</v>
      </c>
      <c r="MG148" s="21" t="n">
        <v>24.1</v>
      </c>
      <c r="MH148" s="21" t="n">
        <v>19.6</v>
      </c>
      <c r="MI148" s="21" t="n">
        <v>19.2</v>
      </c>
      <c r="MJ148" s="21" t="n">
        <v>22.6</v>
      </c>
      <c r="MK148" s="21" t="n">
        <v>25.5</v>
      </c>
      <c r="ML148" s="21" t="n">
        <v>28.8</v>
      </c>
      <c r="MM148" s="21" t="n">
        <v>31.8</v>
      </c>
      <c r="MN148" s="21" t="n">
        <v>35</v>
      </c>
      <c r="MO148" s="22" t="n">
        <f aca="false">AVERAGE(MC148:MN148)</f>
        <v>28.4833333333333</v>
      </c>
      <c r="NA148" s="0" t="n">
        <v>1998</v>
      </c>
      <c r="NB148" s="20" t="s">
        <v>154</v>
      </c>
      <c r="NC148" s="21" t="n">
        <v>34.9</v>
      </c>
      <c r="ND148" s="21" t="n">
        <v>35.6</v>
      </c>
      <c r="NE148" s="21" t="n">
        <v>35.3</v>
      </c>
      <c r="NF148" s="21" t="n">
        <v>30.8</v>
      </c>
      <c r="NG148" s="21" t="n">
        <v>26</v>
      </c>
      <c r="NH148" s="21" t="n">
        <v>24.2</v>
      </c>
      <c r="NI148" s="21" t="n">
        <v>23.6</v>
      </c>
      <c r="NJ148" s="21" t="n">
        <v>25.5</v>
      </c>
      <c r="NK148" s="21" t="n">
        <v>27.7</v>
      </c>
      <c r="NL148" s="21" t="n">
        <v>29.9</v>
      </c>
      <c r="NM148" s="21" t="n">
        <v>31.3</v>
      </c>
      <c r="NN148" s="21" t="n">
        <v>34.5</v>
      </c>
      <c r="NO148" s="22" t="n">
        <f aca="false">AVERAGE(NC148:NN148)</f>
        <v>29.9416666666667</v>
      </c>
      <c r="OA148" s="0" t="n">
        <v>1998</v>
      </c>
      <c r="OB148" s="20" t="s">
        <v>154</v>
      </c>
      <c r="OC148" s="21" t="n">
        <v>37.2</v>
      </c>
      <c r="OD148" s="21" t="n">
        <v>38.2</v>
      </c>
      <c r="OE148" s="21" t="n">
        <v>36</v>
      </c>
      <c r="OF148" s="21" t="n">
        <v>33.9</v>
      </c>
      <c r="OG148" s="21" t="n">
        <v>29</v>
      </c>
      <c r="OH148" s="21" t="n">
        <v>26.3</v>
      </c>
      <c r="OI148" s="21" t="n">
        <v>26</v>
      </c>
      <c r="OJ148" s="21" t="n">
        <v>28.8</v>
      </c>
      <c r="OK148" s="21" t="n">
        <v>33</v>
      </c>
      <c r="OL148" s="21" t="n">
        <v>37.2</v>
      </c>
      <c r="OM148" s="21" t="n">
        <v>37.8</v>
      </c>
      <c r="ON148" s="21" t="n">
        <v>39.1</v>
      </c>
      <c r="OO148" s="22" t="n">
        <f aca="false">AVERAGE(OC148:ON148)</f>
        <v>33.5416666666667</v>
      </c>
      <c r="PA148" s="0" t="n">
        <v>1998</v>
      </c>
      <c r="PB148" s="20" t="s">
        <v>154</v>
      </c>
      <c r="PC148" s="21" t="n">
        <v>32.1</v>
      </c>
      <c r="PD148" s="21" t="n">
        <v>31.8</v>
      </c>
      <c r="PE148" s="21" t="n">
        <v>31.4</v>
      </c>
      <c r="PF148" s="21" t="n">
        <v>32.2</v>
      </c>
      <c r="PG148" s="21" t="n">
        <v>30.6</v>
      </c>
      <c r="PH148" s="21" t="n">
        <v>29.9</v>
      </c>
      <c r="PI148" s="21" t="n">
        <v>29.8</v>
      </c>
      <c r="PJ148" s="21" t="n">
        <v>31.1</v>
      </c>
      <c r="PK148" s="21" t="n">
        <v>32.4</v>
      </c>
      <c r="PL148" s="21" t="n">
        <v>34.7</v>
      </c>
      <c r="PM148" s="21" t="n">
        <v>34.3</v>
      </c>
      <c r="PN148" s="21" t="n">
        <v>33.5</v>
      </c>
      <c r="PO148" s="22" t="n">
        <f aca="false">AVERAGE(PC148:PN148)</f>
        <v>31.9833333333333</v>
      </c>
      <c r="QA148" s="0" t="n">
        <v>1998</v>
      </c>
      <c r="QB148" s="20" t="s">
        <v>154</v>
      </c>
      <c r="QC148" s="21" t="n">
        <v>32</v>
      </c>
      <c r="QD148" s="21" t="n">
        <v>31.2</v>
      </c>
      <c r="QE148" s="21" t="n">
        <v>30.1</v>
      </c>
      <c r="QF148" s="21" t="n">
        <v>30.1</v>
      </c>
      <c r="QG148" s="21" t="n">
        <v>28.5</v>
      </c>
      <c r="QH148" s="21" t="n">
        <v>27</v>
      </c>
      <c r="QI148" s="21" t="n">
        <v>26.8</v>
      </c>
      <c r="QJ148" s="21" t="n">
        <v>28.1</v>
      </c>
      <c r="QK148" s="21" t="n">
        <v>29.3</v>
      </c>
      <c r="QL148" s="21" t="n">
        <v>31.6</v>
      </c>
      <c r="QM148" s="21" t="n">
        <v>32</v>
      </c>
      <c r="QN148" s="21" t="n">
        <v>31.7</v>
      </c>
      <c r="QO148" s="22" t="n">
        <f aca="false">AVERAGE(QC148:QN148)</f>
        <v>29.8666666666667</v>
      </c>
      <c r="RA148" s="0" t="n">
        <v>1998</v>
      </c>
      <c r="RB148" s="20" t="s">
        <v>154</v>
      </c>
      <c r="RC148" s="21" t="n">
        <v>35.5</v>
      </c>
      <c r="RD148" s="21" t="n">
        <v>35.8</v>
      </c>
      <c r="RE148" s="21" t="n">
        <v>35.7</v>
      </c>
      <c r="RF148" s="21" t="n">
        <v>27</v>
      </c>
      <c r="RG148" s="21" t="n">
        <v>22.7</v>
      </c>
      <c r="RH148" s="21" t="n">
        <v>18.9</v>
      </c>
      <c r="RI148" s="21" t="n">
        <v>16.9</v>
      </c>
      <c r="RJ148" s="21" t="n">
        <v>21.4</v>
      </c>
      <c r="RK148" s="21" t="n">
        <v>25.1</v>
      </c>
      <c r="RL148" s="21" t="n">
        <v>29.2</v>
      </c>
      <c r="RM148" s="21" t="n">
        <v>32</v>
      </c>
      <c r="RN148" s="21" t="n">
        <v>36</v>
      </c>
      <c r="RO148" s="22" t="n">
        <f aca="false">AVERAGE(RC148:RN148)</f>
        <v>28.0166666666667</v>
      </c>
      <c r="SA148" s="0" t="n">
        <v>1998</v>
      </c>
      <c r="SB148" s="29" t="s">
        <v>154</v>
      </c>
      <c r="SC148" s="27" t="n">
        <v>32.9</v>
      </c>
      <c r="SD148" s="27" t="n">
        <v>32.9</v>
      </c>
      <c r="SE148" s="27" t="n">
        <v>33.5</v>
      </c>
      <c r="SF148" s="27" t="n">
        <v>26.8</v>
      </c>
      <c r="SG148" s="27" t="n">
        <v>22.2</v>
      </c>
      <c r="SH148" s="27" t="n">
        <v>19.5</v>
      </c>
      <c r="SI148" s="27" t="n">
        <v>18</v>
      </c>
      <c r="SJ148" s="27" t="n">
        <v>20.4</v>
      </c>
      <c r="SK148" s="27" t="n">
        <v>23.3</v>
      </c>
      <c r="SL148" s="27" t="n">
        <v>27.4</v>
      </c>
      <c r="SM148" s="27" t="n">
        <v>28.8</v>
      </c>
      <c r="SN148" s="27" t="n">
        <v>31.6</v>
      </c>
      <c r="SO148" s="22" t="n">
        <f aca="false">AVERAGE(SC148:SN148)</f>
        <v>26.4416666666667</v>
      </c>
      <c r="TA148" s="0" t="n">
        <v>1998</v>
      </c>
      <c r="TB148" s="29" t="s">
        <v>154</v>
      </c>
      <c r="TC148" s="27" t="n">
        <v>35.6</v>
      </c>
      <c r="TD148" s="27" t="n">
        <v>35.4</v>
      </c>
      <c r="TE148" s="27" t="n">
        <v>35.9</v>
      </c>
      <c r="TF148" s="27" t="n">
        <v>29.7</v>
      </c>
      <c r="TG148" s="27" t="n">
        <v>25.8</v>
      </c>
      <c r="TH148" s="27" t="n">
        <v>23.7</v>
      </c>
      <c r="TI148" s="27" t="n">
        <v>22.8</v>
      </c>
      <c r="TJ148" s="27" t="n">
        <v>24.8</v>
      </c>
      <c r="TK148" s="27" t="n">
        <v>26.6</v>
      </c>
      <c r="TL148" s="27" t="n">
        <v>29</v>
      </c>
      <c r="TM148" s="27" t="n">
        <v>30</v>
      </c>
      <c r="TN148" s="27" t="n">
        <v>33.2</v>
      </c>
      <c r="TO148" s="22" t="n">
        <f aca="false">AVERAGE(TC148:TN148)</f>
        <v>29.375</v>
      </c>
      <c r="UA148" s="0" t="n">
        <v>1998</v>
      </c>
      <c r="UB148" s="29" t="s">
        <v>154</v>
      </c>
      <c r="UC148" s="27" t="n">
        <v>34.5</v>
      </c>
      <c r="UD148" s="27" t="n">
        <v>33.7</v>
      </c>
      <c r="UE148" s="27" t="n">
        <v>33.6</v>
      </c>
      <c r="UF148" s="27" t="n">
        <v>28.8</v>
      </c>
      <c r="UG148" s="27" t="n">
        <v>25.1</v>
      </c>
      <c r="UH148" s="27" t="n">
        <v>22.5</v>
      </c>
      <c r="UI148" s="27" t="n">
        <v>22.2</v>
      </c>
      <c r="UJ148" s="27" t="n">
        <v>24.2</v>
      </c>
      <c r="UK148" s="27" t="n">
        <v>26</v>
      </c>
      <c r="UL148" s="27" t="n">
        <v>28.8</v>
      </c>
      <c r="UM148" s="27" t="n">
        <v>29.9</v>
      </c>
      <c r="UN148" s="27" t="n">
        <v>33.2</v>
      </c>
      <c r="UO148" s="22" t="n">
        <f aca="false">AVERAGE(UC148:UN148)</f>
        <v>28.5416666666667</v>
      </c>
      <c r="VA148" s="0" t="n">
        <v>1998</v>
      </c>
      <c r="VB148" s="29" t="s">
        <v>154</v>
      </c>
      <c r="VC148" s="27" t="n">
        <v>33.4</v>
      </c>
      <c r="VD148" s="27" t="n">
        <v>35.2</v>
      </c>
      <c r="VE148" s="27" t="n">
        <v>33.5</v>
      </c>
      <c r="VF148" s="27" t="n">
        <v>34.8</v>
      </c>
      <c r="VG148" s="27" t="n">
        <v>31</v>
      </c>
      <c r="VH148" s="27" t="n">
        <v>30</v>
      </c>
      <c r="VI148" s="27" t="n">
        <v>30.1</v>
      </c>
      <c r="VJ148" s="27" t="n">
        <v>31.9</v>
      </c>
      <c r="VK148" s="27" t="n">
        <v>35.3</v>
      </c>
      <c r="VL148" s="27" t="n">
        <v>38.1</v>
      </c>
      <c r="VM148" s="27" t="n">
        <v>36</v>
      </c>
      <c r="VN148" s="27" t="n">
        <v>36.2</v>
      </c>
      <c r="VO148" s="22" t="n">
        <f aca="false">AVERAGE(VC148:VN148)</f>
        <v>33.7916666666667</v>
      </c>
      <c r="WA148" s="0" t="n">
        <v>1998</v>
      </c>
      <c r="WB148" s="29" t="s">
        <v>154</v>
      </c>
      <c r="WC148" s="27" t="n">
        <v>32.2</v>
      </c>
      <c r="WD148" s="27" t="n">
        <v>32.9</v>
      </c>
      <c r="WE148" s="27" t="n">
        <v>32.1</v>
      </c>
      <c r="WF148" s="27" t="n">
        <v>29.5</v>
      </c>
      <c r="WG148" s="27" t="n">
        <v>25.9</v>
      </c>
      <c r="WH148" s="27" t="n">
        <v>24.3</v>
      </c>
      <c r="WI148" s="27" t="n">
        <v>23.4</v>
      </c>
      <c r="WJ148" s="27" t="n">
        <v>24.2</v>
      </c>
      <c r="WK148" s="27" t="n">
        <v>25.5</v>
      </c>
      <c r="WL148" s="27" t="n">
        <v>28.3</v>
      </c>
      <c r="WM148" s="27" t="n">
        <v>28.9</v>
      </c>
      <c r="WN148" s="27" t="n">
        <v>30.9</v>
      </c>
      <c r="WO148" s="22" t="n">
        <f aca="false">AVERAGE(WC148:WN148)</f>
        <v>28.175</v>
      </c>
      <c r="XA148" s="0" t="n">
        <v>1998</v>
      </c>
      <c r="XB148" s="29" t="s">
        <v>154</v>
      </c>
      <c r="XC148" s="27" t="n">
        <v>31.4</v>
      </c>
      <c r="XD148" s="27" t="n">
        <v>31.7</v>
      </c>
      <c r="XE148" s="27" t="n">
        <v>31.5</v>
      </c>
      <c r="XF148" s="27" t="n">
        <v>27.3</v>
      </c>
      <c r="XG148" s="27" t="n">
        <v>24.6</v>
      </c>
      <c r="XH148" s="27" t="n">
        <v>22.1</v>
      </c>
      <c r="XI148" s="27" t="n">
        <v>21.7</v>
      </c>
      <c r="XJ148" s="27" t="n">
        <v>23.1</v>
      </c>
      <c r="XK148" s="27" t="n">
        <v>25</v>
      </c>
      <c r="XL148" s="27" t="n">
        <v>27.6</v>
      </c>
      <c r="XM148" s="27" t="n">
        <v>27.9</v>
      </c>
      <c r="XN148" s="27" t="n">
        <v>30.8</v>
      </c>
      <c r="XO148" s="22" t="n">
        <f aca="false">AVERAGE(XC148:XN148)</f>
        <v>27.0583333333333</v>
      </c>
      <c r="YA148" s="0" t="n">
        <v>1998</v>
      </c>
      <c r="YB148" s="29" t="s">
        <v>154</v>
      </c>
      <c r="YC148" s="28" t="n">
        <f aca="false">(YC147+YC149)/2</f>
        <v>36.15</v>
      </c>
      <c r="YD148" s="28" t="n">
        <f aca="false">(YD147+YD149)/2</f>
        <v>35.45</v>
      </c>
      <c r="YE148" s="28" t="n">
        <f aca="false">(YE147+YE149)/2</f>
        <v>33.25</v>
      </c>
      <c r="YF148" s="28" t="n">
        <f aca="false">(YF147+YF149)/2</f>
        <v>31.05</v>
      </c>
      <c r="YG148" s="28" t="n">
        <f aca="false">(YG147+YG149)/2</f>
        <v>28.7</v>
      </c>
      <c r="YH148" s="23" t="n">
        <f aca="false">(YH149+YH150)/2</f>
        <v>24.9</v>
      </c>
      <c r="YI148" s="28" t="n">
        <f aca="false">(YI147+YI149)/2</f>
        <v>26</v>
      </c>
      <c r="YJ148" s="27" t="n">
        <v>29</v>
      </c>
      <c r="YK148" s="23" t="n">
        <f aca="false">(YK149+YK150)/2</f>
        <v>32.05</v>
      </c>
      <c r="YL148" s="27" t="n">
        <v>35</v>
      </c>
      <c r="YM148" s="27" t="n">
        <v>34.7</v>
      </c>
      <c r="YN148" s="27" t="n">
        <v>37.1</v>
      </c>
      <c r="YO148" s="22" t="n">
        <f aca="false">AVERAGE(YC148:YN148)</f>
        <v>31.9458333333333</v>
      </c>
      <c r="ZA148" s="0" t="n">
        <v>1998</v>
      </c>
      <c r="ZB148" s="29" t="s">
        <v>154</v>
      </c>
      <c r="ZC148" s="27" t="n">
        <v>30.3</v>
      </c>
      <c r="ZD148" s="27" t="n">
        <v>30.9</v>
      </c>
      <c r="ZE148" s="27" t="n">
        <v>29.5</v>
      </c>
      <c r="ZF148" s="27" t="n">
        <v>29.3</v>
      </c>
      <c r="ZG148" s="27" t="n">
        <v>26.8</v>
      </c>
      <c r="ZH148" s="27" t="n">
        <v>25.7</v>
      </c>
      <c r="ZI148" s="27" t="n">
        <v>24.6</v>
      </c>
      <c r="ZJ148" s="27" t="n">
        <v>26</v>
      </c>
      <c r="ZK148" s="27" t="n">
        <v>27.2</v>
      </c>
      <c r="ZL148" s="27" t="n">
        <v>29.2</v>
      </c>
      <c r="ZM148" s="27" t="n">
        <v>29.3</v>
      </c>
      <c r="ZN148" s="27" t="n">
        <v>30.5</v>
      </c>
      <c r="ZO148" s="22" t="n">
        <f aca="false">AVERAGE(ZC148:ZN148)</f>
        <v>28.275</v>
      </c>
      <c r="AAA148" s="0" t="n">
        <v>1998</v>
      </c>
      <c r="AAB148" s="29" t="s">
        <v>154</v>
      </c>
      <c r="AAC148" s="27" t="n">
        <v>36.9</v>
      </c>
      <c r="AAD148" s="27" t="n">
        <v>38.4</v>
      </c>
      <c r="AAE148" s="27" t="n">
        <v>38.2</v>
      </c>
      <c r="AAF148" s="27" t="n">
        <v>30.7</v>
      </c>
      <c r="AAG148" s="27" t="n">
        <v>25.8</v>
      </c>
      <c r="AAH148" s="27" t="n">
        <v>22.7</v>
      </c>
      <c r="AAI148" s="27" t="n">
        <v>22.9</v>
      </c>
      <c r="AAJ148" s="27" t="n">
        <v>25.5</v>
      </c>
      <c r="AAK148" s="27" t="n">
        <v>29.4</v>
      </c>
      <c r="AAL148" s="27" t="n">
        <v>32.7</v>
      </c>
      <c r="AAM148" s="27" t="n">
        <v>33.3</v>
      </c>
      <c r="AAN148" s="27" t="n">
        <v>36</v>
      </c>
      <c r="AAO148" s="22" t="n">
        <f aca="false">AVERAGE(AAC148:AAN148)</f>
        <v>31.0416666666667</v>
      </c>
      <c r="ABA148" s="0" t="n">
        <v>1998</v>
      </c>
      <c r="ABB148" s="29" t="s">
        <v>154</v>
      </c>
      <c r="ABC148" s="27" t="n">
        <v>37.4</v>
      </c>
      <c r="ABD148" s="27" t="n">
        <v>38</v>
      </c>
      <c r="ABE148" s="27" t="n">
        <v>38.2</v>
      </c>
      <c r="ABF148" s="27" t="n">
        <v>31.7</v>
      </c>
      <c r="ABG148" s="27" t="n">
        <v>26.7</v>
      </c>
      <c r="ABH148" s="27" t="n">
        <v>24</v>
      </c>
      <c r="ABI148" s="27" t="n">
        <v>23.8</v>
      </c>
      <c r="ABJ148" s="27" t="n">
        <v>26.1</v>
      </c>
      <c r="ABK148" s="27" t="n">
        <v>30.4</v>
      </c>
      <c r="ABL148" s="27" t="n">
        <v>33.7</v>
      </c>
      <c r="ABM148" s="27" t="n">
        <v>33.9</v>
      </c>
      <c r="ABN148" s="27" t="n">
        <v>36.5</v>
      </c>
      <c r="ABO148" s="22" t="n">
        <f aca="false">AVERAGE(ABC148:ABN148)</f>
        <v>31.7</v>
      </c>
      <c r="ACA148" s="0" t="n">
        <v>1998</v>
      </c>
      <c r="ACB148" s="29" t="s">
        <v>154</v>
      </c>
      <c r="ACC148" s="27" t="n">
        <v>29.7</v>
      </c>
      <c r="ACD148" s="27" t="n">
        <v>31.4</v>
      </c>
      <c r="ACE148" s="27" t="n">
        <v>29.2</v>
      </c>
      <c r="ACF148" s="27" t="n">
        <v>28</v>
      </c>
      <c r="ACG148" s="27" t="n">
        <v>24.8</v>
      </c>
      <c r="ACH148" s="27" t="n">
        <v>22.7</v>
      </c>
      <c r="ACI148" s="27" t="n">
        <v>21.9</v>
      </c>
      <c r="ACJ148" s="27" t="n">
        <v>23.2</v>
      </c>
      <c r="ACK148" s="27" t="n">
        <v>25.5</v>
      </c>
      <c r="ACL148" s="27" t="n">
        <v>27.6</v>
      </c>
      <c r="ACM148" s="27" t="n">
        <v>28.3</v>
      </c>
      <c r="ACN148" s="27" t="n">
        <v>29.4</v>
      </c>
      <c r="ACO148" s="22" t="n">
        <f aca="false">AVERAGE(ACC148:ACN148)</f>
        <v>26.8083333333333</v>
      </c>
      <c r="ADA148" s="0" t="n">
        <v>1998</v>
      </c>
      <c r="ADB148" s="29" t="s">
        <v>154</v>
      </c>
      <c r="ADC148" s="27" t="n">
        <v>31.5</v>
      </c>
      <c r="ADD148" s="27" t="n">
        <v>32</v>
      </c>
      <c r="ADE148" s="27" t="n">
        <v>31.5</v>
      </c>
      <c r="ADF148" s="27" t="n">
        <v>27.9</v>
      </c>
      <c r="ADG148" s="27" t="n">
        <v>25.1</v>
      </c>
      <c r="ADH148" s="27" t="n">
        <v>22.6</v>
      </c>
      <c r="ADI148" s="27" t="n">
        <v>22.2</v>
      </c>
      <c r="ADJ148" s="27" t="n">
        <v>23.9</v>
      </c>
      <c r="ADK148" s="27" t="n">
        <v>25.2</v>
      </c>
      <c r="ADL148" s="27" t="n">
        <v>27.3</v>
      </c>
      <c r="ADM148" s="27" t="n">
        <v>27.6</v>
      </c>
      <c r="ADN148" s="27" t="n">
        <v>30.2</v>
      </c>
      <c r="ADO148" s="22" t="n">
        <f aca="false">AVERAGE(ADC148:ADN148)</f>
        <v>27.25</v>
      </c>
      <c r="AEA148" s="0" t="n">
        <v>1998</v>
      </c>
      <c r="AEB148" s="29" t="s">
        <v>154</v>
      </c>
      <c r="AEC148" s="27" t="n">
        <v>34.3</v>
      </c>
      <c r="AED148" s="27" t="n">
        <v>33</v>
      </c>
      <c r="AEE148" s="27" t="n">
        <v>33.9</v>
      </c>
      <c r="AEF148" s="27" t="n">
        <v>26.9</v>
      </c>
      <c r="AEG148" s="27" t="n">
        <v>22.7</v>
      </c>
      <c r="AEH148" s="27" t="n">
        <v>19.7</v>
      </c>
      <c r="AEI148" s="27" t="n">
        <v>18.8</v>
      </c>
      <c r="AEJ148" s="27" t="n">
        <v>21.7</v>
      </c>
      <c r="AEK148" s="27" t="n">
        <v>24.5</v>
      </c>
      <c r="AEL148" s="27" t="n">
        <v>27.7</v>
      </c>
      <c r="AEM148" s="27" t="n">
        <v>29.3</v>
      </c>
      <c r="AEN148" s="27" t="n">
        <v>33</v>
      </c>
      <c r="AEO148" s="22" t="n">
        <f aca="false">AVERAGE(AEC148:AEN148)</f>
        <v>27.125</v>
      </c>
      <c r="AFA148" s="0" t="n">
        <v>1998</v>
      </c>
      <c r="AFB148" s="29" t="s">
        <v>154</v>
      </c>
      <c r="AFC148" s="27" t="n">
        <v>35.6</v>
      </c>
      <c r="AFD148" s="27" t="n">
        <v>35.2</v>
      </c>
      <c r="AFE148" s="27" t="n">
        <v>35</v>
      </c>
      <c r="AFF148" s="27" t="n">
        <v>27.4</v>
      </c>
      <c r="AFG148" s="27" t="n">
        <v>23.6</v>
      </c>
      <c r="AFH148" s="27" t="n">
        <v>19.9</v>
      </c>
      <c r="AFI148" s="27" t="n">
        <v>19.4</v>
      </c>
      <c r="AFJ148" s="27" t="n">
        <v>22.4</v>
      </c>
      <c r="AFK148" s="27" t="n">
        <v>25.4</v>
      </c>
      <c r="AFL148" s="27" t="n">
        <v>28.5</v>
      </c>
      <c r="AFM148" s="27" t="n">
        <v>30.5</v>
      </c>
      <c r="AFN148" s="27" t="n">
        <v>34</v>
      </c>
      <c r="AFO148" s="22" t="n">
        <f aca="false">AVERAGE(AFC148:AFN148)</f>
        <v>28.075</v>
      </c>
      <c r="AGA148" s="0" t="n">
        <v>1998</v>
      </c>
      <c r="AGB148" s="29" t="s">
        <v>154</v>
      </c>
      <c r="AGC148" s="27" t="n">
        <v>32.9</v>
      </c>
      <c r="AGD148" s="27" t="n">
        <v>34.5</v>
      </c>
      <c r="AGE148" s="27" t="n">
        <v>33.2</v>
      </c>
      <c r="AGF148" s="27" t="n">
        <v>35</v>
      </c>
      <c r="AGG148" s="27" t="n">
        <v>31.8</v>
      </c>
      <c r="AGH148" s="27" t="n">
        <v>29.8</v>
      </c>
      <c r="AGI148" s="27" t="n">
        <v>30.3</v>
      </c>
      <c r="AGJ148" s="27" t="n">
        <v>31.8</v>
      </c>
      <c r="AGK148" s="27" t="n">
        <v>35</v>
      </c>
      <c r="AGL148" s="27" t="n">
        <v>37.1</v>
      </c>
      <c r="AGM148" s="27" t="n">
        <v>35.8</v>
      </c>
      <c r="AGN148" s="27" t="n">
        <v>35.5</v>
      </c>
      <c r="AGO148" s="22" t="n">
        <f aca="false">AVERAGE(AGC148:AGN148)</f>
        <v>33.5583333333333</v>
      </c>
      <c r="AHA148" s="0" t="n">
        <v>1998</v>
      </c>
      <c r="AHB148" s="29" t="s">
        <v>154</v>
      </c>
      <c r="AHC148" s="27" t="n">
        <v>33.4</v>
      </c>
      <c r="AHD148" s="27" t="n">
        <v>33.2</v>
      </c>
      <c r="AHE148" s="27" t="n">
        <v>31.9</v>
      </c>
      <c r="AHF148" s="27" t="n">
        <v>33.6</v>
      </c>
      <c r="AHG148" s="27" t="n">
        <v>31.6</v>
      </c>
      <c r="AHH148" s="27" t="n">
        <v>31.9</v>
      </c>
      <c r="AHI148" s="27" t="n">
        <v>30</v>
      </c>
      <c r="AHJ148" s="28" t="n">
        <f aca="false">(AHJ147+AHJ149)/2</f>
        <v>31.8</v>
      </c>
      <c r="AHK148" s="28" t="n">
        <f aca="false">(AHK147+AHK149)/2</f>
        <v>34.75</v>
      </c>
      <c r="AHL148" s="27" t="n">
        <v>34</v>
      </c>
      <c r="AHM148" s="23" t="n">
        <f aca="false">(AHM149+AHM150)/2</f>
        <v>37.05</v>
      </c>
      <c r="AHN148" s="27" t="n">
        <v>32</v>
      </c>
      <c r="AHO148" s="22" t="n">
        <f aca="false">AVERAGE(AHC148:AHN148)</f>
        <v>32.9333333333333</v>
      </c>
      <c r="AIA148" s="0" t="n">
        <v>1998</v>
      </c>
      <c r="AIB148" s="29" t="s">
        <v>154</v>
      </c>
      <c r="AIC148" s="27" t="n">
        <v>36</v>
      </c>
      <c r="AID148" s="27" t="n">
        <v>37.6</v>
      </c>
      <c r="AIE148" s="27" t="n">
        <v>36.5</v>
      </c>
      <c r="AIF148" s="27" t="n">
        <v>34.4</v>
      </c>
      <c r="AIG148" s="27" t="n">
        <v>30.3</v>
      </c>
      <c r="AIH148" s="27" t="n">
        <v>27.3</v>
      </c>
      <c r="AII148" s="27" t="n">
        <v>27.2</v>
      </c>
      <c r="AIJ148" s="27" t="n">
        <v>29.5</v>
      </c>
      <c r="AIK148" s="27" t="n">
        <v>33</v>
      </c>
      <c r="AIL148" s="27" t="n">
        <v>37</v>
      </c>
      <c r="AIM148" s="27" t="n">
        <v>37</v>
      </c>
      <c r="AIN148" s="27" t="n">
        <v>38</v>
      </c>
      <c r="AIO148" s="22" t="n">
        <f aca="false">AVERAGE(AIC148:AIN148)</f>
        <v>33.65</v>
      </c>
      <c r="AJA148" s="0" t="n">
        <v>1998</v>
      </c>
      <c r="AJB148" s="29" t="s">
        <v>154</v>
      </c>
      <c r="AJC148" s="27" t="n">
        <v>32.3</v>
      </c>
      <c r="AJD148" s="27" t="n">
        <v>33.4</v>
      </c>
      <c r="AJE148" s="27" t="n">
        <v>33.2</v>
      </c>
      <c r="AJF148" s="27" t="n">
        <v>30.3</v>
      </c>
      <c r="AJG148" s="27" t="n">
        <v>26.8</v>
      </c>
      <c r="AJH148" s="27" t="n">
        <v>25.1</v>
      </c>
      <c r="AJI148" s="27" t="n">
        <v>24.1</v>
      </c>
      <c r="AJJ148" s="27" t="n">
        <v>24.4</v>
      </c>
      <c r="AJK148" s="27" t="n">
        <v>25.9</v>
      </c>
      <c r="AJL148" s="27" t="n">
        <v>28.9</v>
      </c>
      <c r="AJM148" s="27" t="n">
        <v>29.8</v>
      </c>
      <c r="AJN148" s="27" t="n">
        <v>32.4</v>
      </c>
      <c r="AJO148" s="22" t="n">
        <f aca="false">AVERAGE(AJC148:AJN148)</f>
        <v>28.8833333333333</v>
      </c>
      <c r="AKA148" s="0" t="n">
        <v>1998</v>
      </c>
      <c r="AKB148" s="29" t="s">
        <v>154</v>
      </c>
      <c r="AKC148" s="27" t="n">
        <v>35.5</v>
      </c>
      <c r="AKD148" s="27" t="n">
        <v>34.8</v>
      </c>
      <c r="AKE148" s="27" t="n">
        <v>35.1</v>
      </c>
      <c r="AKF148" s="27" t="n">
        <v>27</v>
      </c>
      <c r="AKG148" s="27" t="n">
        <v>22.8</v>
      </c>
      <c r="AKH148" s="27" t="n">
        <v>20.1</v>
      </c>
      <c r="AKI148" s="27" t="n">
        <v>19</v>
      </c>
      <c r="AKJ148" s="27" t="n">
        <v>21.5</v>
      </c>
      <c r="AKK148" s="27" t="n">
        <v>24.8</v>
      </c>
      <c r="AKL148" s="27" t="n">
        <v>28.4</v>
      </c>
      <c r="AKM148" s="27" t="n">
        <v>30.2</v>
      </c>
      <c r="AKN148" s="27" t="n">
        <v>33.9</v>
      </c>
      <c r="AKO148" s="22" t="n">
        <f aca="false">AVERAGE(AKC148:AKN148)</f>
        <v>27.7583333333333</v>
      </c>
      <c r="ALA148" s="0" t="n">
        <v>1998</v>
      </c>
      <c r="ALB148" s="29" t="s">
        <v>154</v>
      </c>
      <c r="ALC148" s="27" t="n">
        <v>30.5</v>
      </c>
      <c r="ALD148" s="27" t="n">
        <v>31.6</v>
      </c>
      <c r="ALE148" s="27" t="n">
        <v>30.5</v>
      </c>
      <c r="ALF148" s="27" t="n">
        <v>27.8</v>
      </c>
      <c r="ALG148" s="27" t="n">
        <v>24.7</v>
      </c>
      <c r="ALH148" s="27" t="n">
        <v>22.5</v>
      </c>
      <c r="ALI148" s="27" t="n">
        <v>21.9</v>
      </c>
      <c r="ALJ148" s="27" t="n">
        <v>23.5</v>
      </c>
      <c r="ALK148" s="27" t="n">
        <v>24.9</v>
      </c>
      <c r="ALL148" s="27" t="n">
        <v>26.2</v>
      </c>
      <c r="ALM148" s="27" t="n">
        <v>26.7</v>
      </c>
      <c r="ALN148" s="27" t="n">
        <v>28.9</v>
      </c>
      <c r="ALO148" s="22" t="n">
        <f aca="false">AVERAGE(ALC148:ALN148)</f>
        <v>26.6416666666667</v>
      </c>
    </row>
    <row r="149" customFormat="false" ht="12.8" hidden="false" customHeight="false" outlineLevel="0" collapsed="false">
      <c r="A149" s="16"/>
      <c r="B149" s="8" t="n">
        <f aca="false">AVERAGE(AO149,BO149,CO149,DO149,EO149,FO149,GO149,HO149,IO149,JO149,KO149,LO149,MO149,NO149,OO149,PO149,QO149,RO149,SO149,TO149,UO149,VO149,WO149,XO149,YO149,ZO149,AAO149,ABO149,ACO149,ADO149,AEO149,AFO149,AGO149,AHO149,AIO149,AJO149,AKO149,ALO149,Sheet2!O149,Sheet2!AO149,Sheet2!BO149,Sheet2!CO149)</f>
        <v>28.653869047619</v>
      </c>
      <c r="C149" s="10" t="n">
        <f aca="false">AVERAGE(B145:B149)</f>
        <v>29.0775744047619</v>
      </c>
      <c r="D149" s="9" t="n">
        <f aca="false">AVERAGE(B140:B149)</f>
        <v>29.11953125</v>
      </c>
      <c r="E149" s="8" t="n">
        <f aca="false">AVERAGE(B130:B149)</f>
        <v>29.0563658910534</v>
      </c>
      <c r="F149" s="11" t="n">
        <f aca="false">AVERAGE(B100:B149)</f>
        <v>28.8401698232323</v>
      </c>
      <c r="G149" s="2" t="n">
        <f aca="false">MAX(AC149:AN149,BC149:BN149,CC149:CN149,DC149:DN149,EC149:EN149,FC149:FN149,GC149:GN149,HC149:HN149,IC149:IN149,JC149:JN149,KC149:KN149,LC149:LN149,MC149:MN149,NC149:NN149,OC149:ON149,PC149:PN149,QC149:QN149,RC149:RN149,SC149:SN149,TC149:TN149,UC149:UN149,VC149:VN149,WC149:WN149,XC149:XN149,YC149:YN149,ZC149:ZN149,AAC149:AAN149,ABC149:ABN149,ACC149:ACN149,ADC149:ADN149,AEC149:AEN149,AFC149:AFN149,AGC149:AGN149,AHC149:AHN149,AIC149:AIN149,AJC149:AJN149,AKC149:AKN149,ALC149:ALN149,Sheet2!C149:N149,Sheet2!AC149:AN149,Sheet2!BC149:BN149,Sheet2!CC149:CN149)</f>
        <v>38.7</v>
      </c>
      <c r="H149" s="17" t="n">
        <f aca="false">MEDIAN(AC149:AN149,BC149:BN149,CC149:CN149,DC149:DN149,EC149:EN149,FC149:FN149,GC149:GN149,HC149:HN149,IC149:IN149,JC149:JN149,KC149:KN149,LC149:LN149,MC149:MN149,NC149:NN149,OC149:ON149,PC149:PN149,QC149:QN149,RC149:RN149,SC149:SN149,TC149:TN149,UC149:UN149,VC149:VN149,WC149:WN149,XC149:XN149,YC149:YN149,ZC149:ZN149,AAC149:AAN149,ABC149:ABN149,ACC149:ACN149,ADC149:ADN149,AEC149:AEN149,AFC149:AFN149,AGC149:AGN149,AHC149:AHN149,AIC149:AIN149,AJC149:AJN149,AKC149:AKN149,ALC149:ALN149,Sheet2!C149:N149,Sheet2!AC149:AN149,Sheet2!BC149:BN149,Sheet2!CC149:CN149)</f>
        <v>28.7</v>
      </c>
      <c r="I149" s="18" t="n">
        <f aca="false">MIN(AC149:AN149,BC149:BN149,CC149:CN149,DC149:DN149,EC149:EN149,FC149:FN149,GC149:GN149,HC149:HN149,IC149:IN149,JC149:JN149,KC149:KN149,LC149:LN149,MC149:MN149,NC149:NN149,OC149:ON149,PC149:PN149,QC149:QN149,RC149:RN149,SC149:SN149,TC149:TN149,UC149:UN149,VC149:VN149,WC149:WN149,XC149:XN149,YC149:YN149,ZC149:ZN149,AAC149:AAN149,ABC149:ABN149,ACC149:ACN149,ADC149:ADN149,AEC149:AEN149,AFC149:AFN149,AGC149:AGN149,AHC149:AHN149,AIC149:AIN149,AJC149:AJN149,AKC149:AKN149,ALC149:ALN149,Sheet2!C149:N149,Sheet2!AC149:AN149,Sheet2!BC149:BN149,Sheet2!CC149:CN149)</f>
        <v>18.9</v>
      </c>
      <c r="K149" s="19" t="n">
        <f aca="false">(G149+I149)/2</f>
        <v>28.8</v>
      </c>
      <c r="AB149" s="33" t="n">
        <v>1999</v>
      </c>
      <c r="AC149" s="21" t="n">
        <v>36</v>
      </c>
      <c r="AD149" s="21" t="n">
        <v>35.7</v>
      </c>
      <c r="AE149" s="21" t="n">
        <v>33.8</v>
      </c>
      <c r="AF149" s="21" t="n">
        <v>28.3</v>
      </c>
      <c r="AG149" s="21" t="n">
        <v>27.4</v>
      </c>
      <c r="AH149" s="28" t="n">
        <f aca="false">(AH148+AH150)/2</f>
        <v>22.45</v>
      </c>
      <c r="AI149" s="21" t="n">
        <v>23.2</v>
      </c>
      <c r="AJ149" s="21" t="n">
        <v>26</v>
      </c>
      <c r="AK149" s="21" t="n">
        <v>29.9</v>
      </c>
      <c r="AL149" s="21" t="n">
        <v>33.5</v>
      </c>
      <c r="AM149" s="21" t="n">
        <v>29.9</v>
      </c>
      <c r="AN149" s="21" t="n">
        <v>32.4</v>
      </c>
      <c r="AO149" s="22" t="n">
        <f aca="false">AVERAGE(AC149:AN149)</f>
        <v>29.8791666666667</v>
      </c>
      <c r="BA149" s="0" t="n">
        <v>1999</v>
      </c>
      <c r="BB149" s="20" t="s">
        <v>155</v>
      </c>
      <c r="BC149" s="21" t="n">
        <v>36.6</v>
      </c>
      <c r="BD149" s="21" t="n">
        <v>33</v>
      </c>
      <c r="BE149" s="21" t="n">
        <v>31.5</v>
      </c>
      <c r="BF149" s="21" t="n">
        <v>25.1</v>
      </c>
      <c r="BG149" s="21" t="n">
        <v>24.2</v>
      </c>
      <c r="BH149" s="21" t="n">
        <v>19.6</v>
      </c>
      <c r="BI149" s="21" t="n">
        <v>20.2</v>
      </c>
      <c r="BJ149" s="21" t="n">
        <v>22.6</v>
      </c>
      <c r="BK149" s="21" t="n">
        <v>27</v>
      </c>
      <c r="BL149" s="21" t="n">
        <v>30.7</v>
      </c>
      <c r="BM149" s="21" t="n">
        <v>28</v>
      </c>
      <c r="BN149" s="21" t="n">
        <v>30.2</v>
      </c>
      <c r="BO149" s="22" t="n">
        <f aca="false">AVERAGE(BC149:BN149)</f>
        <v>27.3916666666667</v>
      </c>
      <c r="CA149" s="0" t="n">
        <v>1999</v>
      </c>
      <c r="CB149" s="20" t="s">
        <v>155</v>
      </c>
      <c r="CC149" s="21" t="n">
        <v>38.1</v>
      </c>
      <c r="CD149" s="21" t="n">
        <v>38.7</v>
      </c>
      <c r="CE149" s="21" t="n">
        <v>36</v>
      </c>
      <c r="CF149" s="21" t="n">
        <v>29</v>
      </c>
      <c r="CG149" s="21" t="n">
        <v>27.5</v>
      </c>
      <c r="CH149" s="21" t="n">
        <v>22.8</v>
      </c>
      <c r="CI149" s="21" t="n">
        <v>23.3</v>
      </c>
      <c r="CJ149" s="21" t="n">
        <v>27.3</v>
      </c>
      <c r="CK149" s="21" t="n">
        <v>31.7</v>
      </c>
      <c r="CL149" s="21" t="n">
        <v>35.1</v>
      </c>
      <c r="CM149" s="21" t="n">
        <v>33.5</v>
      </c>
      <c r="CN149" s="21" t="n">
        <v>35.4</v>
      </c>
      <c r="CO149" s="22" t="n">
        <f aca="false">AVERAGE(CC149:CN149)</f>
        <v>31.5333333333333</v>
      </c>
      <c r="DA149" s="35" t="n">
        <v>1999</v>
      </c>
      <c r="DB149" s="36" t="s">
        <v>155</v>
      </c>
      <c r="DC149" s="23" t="n">
        <f aca="false">(DC150+DC151)/2</f>
        <v>31.05</v>
      </c>
      <c r="DD149" s="23" t="n">
        <f aca="false">(DD150+DD151)/2</f>
        <v>30.15</v>
      </c>
      <c r="DE149" s="23" t="n">
        <f aca="false">(DE150+DE151)/2</f>
        <v>30.8</v>
      </c>
      <c r="DF149" s="23" t="n">
        <f aca="false">(DF150+DF151)/2</f>
        <v>28.6</v>
      </c>
      <c r="DG149" s="23" t="n">
        <f aca="false">(DG150+DG151)/2</f>
        <v>27</v>
      </c>
      <c r="DH149" s="37" t="n">
        <v>25.2</v>
      </c>
      <c r="DI149" s="37" t="n">
        <v>24</v>
      </c>
      <c r="DJ149" s="37" t="n">
        <v>25</v>
      </c>
      <c r="DK149" s="37" t="n">
        <v>27.2</v>
      </c>
      <c r="DL149" s="37" t="n">
        <v>29.5</v>
      </c>
      <c r="DM149" s="37" t="n">
        <v>29.4</v>
      </c>
      <c r="DN149" s="37" t="n">
        <v>29.9</v>
      </c>
      <c r="DO149" s="22" t="n">
        <f aca="false">AVERAGE(DC149:DN149)</f>
        <v>28.15</v>
      </c>
      <c r="EA149" s="0" t="n">
        <v>1999</v>
      </c>
      <c r="EB149" s="20" t="s">
        <v>155</v>
      </c>
      <c r="EC149" s="21" t="n">
        <v>28.9</v>
      </c>
      <c r="ED149" s="21" t="n">
        <v>28</v>
      </c>
      <c r="EE149" s="21" t="n">
        <v>27.8</v>
      </c>
      <c r="EF149" s="21" t="n">
        <v>24.9</v>
      </c>
      <c r="EG149" s="21" t="n">
        <v>23.4</v>
      </c>
      <c r="EH149" s="21" t="n">
        <v>20.3</v>
      </c>
      <c r="EI149" s="21" t="n">
        <v>20.3</v>
      </c>
      <c r="EJ149" s="21" t="n">
        <v>20.9</v>
      </c>
      <c r="EK149" s="21" t="n">
        <v>23</v>
      </c>
      <c r="EL149" s="21" t="n">
        <v>25.1</v>
      </c>
      <c r="EM149" s="21" t="n">
        <v>25</v>
      </c>
      <c r="EN149" s="21" t="n">
        <v>26.4</v>
      </c>
      <c r="EO149" s="22" t="n">
        <f aca="false">AVERAGE(EC149:EN149)</f>
        <v>24.5</v>
      </c>
      <c r="FA149" s="0" t="n">
        <v>1999</v>
      </c>
      <c r="FB149" s="20" t="s">
        <v>155</v>
      </c>
      <c r="FC149" s="21" t="n">
        <v>30.5</v>
      </c>
      <c r="FD149" s="21" t="n">
        <v>30</v>
      </c>
      <c r="FE149" s="21" t="n">
        <v>29.6</v>
      </c>
      <c r="FF149" s="21" t="n">
        <v>27.4</v>
      </c>
      <c r="FG149" s="21" t="n">
        <v>25.7</v>
      </c>
      <c r="FH149" s="21" t="n">
        <v>21.8</v>
      </c>
      <c r="FI149" s="21" t="n">
        <v>21.9</v>
      </c>
      <c r="FJ149" s="21" t="n">
        <v>23.1</v>
      </c>
      <c r="FK149" s="21" t="n">
        <v>25.2</v>
      </c>
      <c r="FL149" s="21" t="n">
        <v>27.4</v>
      </c>
      <c r="FM149" s="21" t="n">
        <v>27</v>
      </c>
      <c r="FN149" s="21" t="n">
        <v>28.3</v>
      </c>
      <c r="FO149" s="22" t="n">
        <f aca="false">AVERAGE(FC149:FN149)</f>
        <v>26.4916666666667</v>
      </c>
      <c r="GA149" s="0" t="n">
        <v>1999</v>
      </c>
      <c r="GB149" s="20" t="s">
        <v>155</v>
      </c>
      <c r="GC149" s="21" t="n">
        <v>30.8</v>
      </c>
      <c r="GD149" s="28" t="n">
        <f aca="false">(GD148+GD150)/2</f>
        <v>31.65</v>
      </c>
      <c r="GE149" s="28" t="n">
        <f aca="false">(GE148+GE150)/2</f>
        <v>31.5</v>
      </c>
      <c r="GF149" s="28" t="n">
        <f aca="false">(GF148+GF150)/2</f>
        <v>30.2</v>
      </c>
      <c r="GG149" s="21" t="n">
        <v>28.6</v>
      </c>
      <c r="GH149" s="23" t="n">
        <f aca="false">(GH150+GH151)/2</f>
        <v>24.9</v>
      </c>
      <c r="GI149" s="23" t="n">
        <f aca="false">(GI150+GI151)/2</f>
        <v>25.5</v>
      </c>
      <c r="GJ149" s="21" t="n">
        <v>25.8</v>
      </c>
      <c r="GK149" s="21" t="n">
        <v>29.1</v>
      </c>
      <c r="GL149" s="21" t="n">
        <v>31.6</v>
      </c>
      <c r="GM149" s="21" t="n">
        <v>32.3</v>
      </c>
      <c r="GN149" s="28" t="n">
        <f aca="false">(GN148+GN150)/2</f>
        <v>30.55</v>
      </c>
      <c r="GO149" s="22" t="n">
        <f aca="false">AVERAGE(GC149:GN149)</f>
        <v>29.375</v>
      </c>
      <c r="HA149" s="0" t="n">
        <v>1999</v>
      </c>
      <c r="HB149" s="20" t="s">
        <v>155</v>
      </c>
      <c r="HC149" s="21" t="n">
        <v>34</v>
      </c>
      <c r="HD149" s="21" t="n">
        <v>35.2</v>
      </c>
      <c r="HE149" s="21" t="n">
        <v>32.3</v>
      </c>
      <c r="HF149" s="21" t="n">
        <v>31.6</v>
      </c>
      <c r="HG149" s="21" t="n">
        <v>31.2</v>
      </c>
      <c r="HH149" s="21" t="n">
        <v>28.6</v>
      </c>
      <c r="HI149" s="21" t="n">
        <v>28.1</v>
      </c>
      <c r="HJ149" s="21" t="n">
        <v>29.4</v>
      </c>
      <c r="HK149" s="21" t="n">
        <v>31.6</v>
      </c>
      <c r="HL149" s="21" t="n">
        <v>34.7</v>
      </c>
      <c r="HM149" s="21" t="n">
        <v>32.7</v>
      </c>
      <c r="HN149" s="21" t="n">
        <v>34.2</v>
      </c>
      <c r="HO149" s="22" t="n">
        <f aca="false">AVERAGE(HC149:HN149)</f>
        <v>31.9666666666667</v>
      </c>
      <c r="IA149" s="0" t="n">
        <v>1999</v>
      </c>
      <c r="IB149" s="20" t="s">
        <v>155</v>
      </c>
      <c r="IC149" s="21" t="n">
        <v>31.6</v>
      </c>
      <c r="ID149" s="21" t="n">
        <v>30.9</v>
      </c>
      <c r="IE149" s="21" t="n">
        <v>30.2</v>
      </c>
      <c r="IF149" s="21" t="n">
        <v>29</v>
      </c>
      <c r="IG149" s="21" t="n">
        <v>28.7</v>
      </c>
      <c r="IH149" s="21" t="n">
        <v>27</v>
      </c>
      <c r="II149" s="21" t="n">
        <v>26.3</v>
      </c>
      <c r="IJ149" s="21" t="n">
        <v>26.7</v>
      </c>
      <c r="IK149" s="21" t="n">
        <v>28.3</v>
      </c>
      <c r="IL149" s="21" t="n">
        <v>30.4</v>
      </c>
      <c r="IM149" s="21" t="n">
        <v>29.3</v>
      </c>
      <c r="IN149" s="21" t="n">
        <v>30</v>
      </c>
      <c r="IO149" s="22" t="n">
        <f aca="false">AVERAGE(IC149:IN149)</f>
        <v>29.0333333333333</v>
      </c>
      <c r="JA149" s="0" t="n">
        <v>1999</v>
      </c>
      <c r="JB149" s="20" t="s">
        <v>155</v>
      </c>
      <c r="JC149" s="21" t="n">
        <v>37.2</v>
      </c>
      <c r="JD149" s="21" t="n">
        <v>38.6</v>
      </c>
      <c r="JE149" s="21" t="n">
        <v>36.1</v>
      </c>
      <c r="JF149" s="21" t="n">
        <v>32.8</v>
      </c>
      <c r="JG149" s="21" t="n">
        <v>31.4</v>
      </c>
      <c r="JH149" s="21" t="n">
        <v>27.7</v>
      </c>
      <c r="JI149" s="21" t="n">
        <v>26.8</v>
      </c>
      <c r="JJ149" s="21" t="n">
        <v>30.3</v>
      </c>
      <c r="JK149" s="21" t="n">
        <v>34.8</v>
      </c>
      <c r="JL149" s="21" t="n">
        <v>37</v>
      </c>
      <c r="JM149" s="21" t="n">
        <v>35.3</v>
      </c>
      <c r="JN149" s="21" t="n">
        <v>36.6</v>
      </c>
      <c r="JO149" s="22" t="n">
        <f aca="false">AVERAGE(JC149:JN149)</f>
        <v>33.7166666666667</v>
      </c>
      <c r="KA149" s="0" t="n">
        <v>1999</v>
      </c>
      <c r="KB149" s="20" t="s">
        <v>155</v>
      </c>
      <c r="KC149" s="21" t="n">
        <v>27.5</v>
      </c>
      <c r="KD149" s="21" t="n">
        <v>26.4</v>
      </c>
      <c r="KE149" s="21" t="n">
        <v>26.4</v>
      </c>
      <c r="KF149" s="21" t="n">
        <v>23.7</v>
      </c>
      <c r="KG149" s="21" t="n">
        <v>22.3</v>
      </c>
      <c r="KH149" s="21" t="n">
        <v>19.4</v>
      </c>
      <c r="KI149" s="21" t="n">
        <v>19.4</v>
      </c>
      <c r="KJ149" s="21" t="n">
        <v>19.3</v>
      </c>
      <c r="KK149" s="21" t="n">
        <v>21.5</v>
      </c>
      <c r="KL149" s="21" t="n">
        <v>23.3</v>
      </c>
      <c r="KM149" s="21" t="n">
        <v>23.2</v>
      </c>
      <c r="KN149" s="21" t="n">
        <v>24.7</v>
      </c>
      <c r="KO149" s="22" t="n">
        <f aca="false">AVERAGE(KC149:KN149)</f>
        <v>23.0916666666667</v>
      </c>
      <c r="LA149" s="0" t="n">
        <v>1999</v>
      </c>
      <c r="LB149" s="20" t="s">
        <v>155</v>
      </c>
      <c r="LC149" s="21" t="n">
        <v>31.4</v>
      </c>
      <c r="LD149" s="21" t="n">
        <v>30.5</v>
      </c>
      <c r="LE149" s="21" t="n">
        <v>30.1</v>
      </c>
      <c r="LF149" s="21" t="n">
        <v>27.6</v>
      </c>
      <c r="LG149" s="21" t="n">
        <v>27.2</v>
      </c>
      <c r="LH149" s="21" t="n">
        <v>25.8</v>
      </c>
      <c r="LI149" s="21" t="n">
        <v>24.5</v>
      </c>
      <c r="LJ149" s="21" t="n">
        <v>24.9</v>
      </c>
      <c r="LK149" s="21" t="n">
        <v>27.4</v>
      </c>
      <c r="LL149" s="21" t="n">
        <v>28.4</v>
      </c>
      <c r="LM149" s="21" t="n">
        <v>28.2</v>
      </c>
      <c r="LN149" s="21" t="n">
        <v>29.9</v>
      </c>
      <c r="LO149" s="22" t="n">
        <f aca="false">AVERAGE(LC149:LN149)</f>
        <v>27.9916666666667</v>
      </c>
      <c r="MA149" s="0" t="n">
        <v>1999</v>
      </c>
      <c r="MB149" s="20" t="s">
        <v>155</v>
      </c>
      <c r="MC149" s="21" t="n">
        <v>36</v>
      </c>
      <c r="MD149" s="21" t="n">
        <v>34.4</v>
      </c>
      <c r="ME149" s="21" t="n">
        <v>31.5</v>
      </c>
      <c r="MF149" s="21" t="n">
        <v>25.7</v>
      </c>
      <c r="MG149" s="21" t="n">
        <v>25</v>
      </c>
      <c r="MH149" s="21" t="n">
        <v>20</v>
      </c>
      <c r="MI149" s="21" t="n">
        <v>20.7</v>
      </c>
      <c r="MJ149" s="21" t="n">
        <v>23.1</v>
      </c>
      <c r="MK149" s="21" t="n">
        <v>28.1</v>
      </c>
      <c r="ML149" s="21" t="n">
        <v>31.7</v>
      </c>
      <c r="MM149" s="21" t="n">
        <v>29.1</v>
      </c>
      <c r="MN149" s="21" t="n">
        <v>31.1</v>
      </c>
      <c r="MO149" s="22" t="n">
        <f aca="false">AVERAGE(MC149:MN149)</f>
        <v>28.0333333333333</v>
      </c>
      <c r="NA149" s="0" t="n">
        <v>1999</v>
      </c>
      <c r="NB149" s="20" t="s">
        <v>155</v>
      </c>
      <c r="NC149" s="21" t="n">
        <v>34.1</v>
      </c>
      <c r="ND149" s="21" t="n">
        <v>32.3</v>
      </c>
      <c r="NE149" s="21" t="n">
        <v>32</v>
      </c>
      <c r="NF149" s="21" t="n">
        <v>27.8</v>
      </c>
      <c r="NG149" s="21" t="n">
        <v>28</v>
      </c>
      <c r="NH149" s="21" t="n">
        <v>24.4</v>
      </c>
      <c r="NI149" s="21" t="n">
        <v>23.1</v>
      </c>
      <c r="NJ149" s="21" t="n">
        <v>26.2</v>
      </c>
      <c r="NK149" s="21" t="n">
        <v>29.6</v>
      </c>
      <c r="NL149" s="21" t="n">
        <v>32.9</v>
      </c>
      <c r="NM149" s="21" t="n">
        <v>30</v>
      </c>
      <c r="NN149" s="21" t="n">
        <v>32.4</v>
      </c>
      <c r="NO149" s="22" t="n">
        <f aca="false">AVERAGE(NC149:NN149)</f>
        <v>29.4</v>
      </c>
      <c r="OA149" s="0" t="n">
        <v>1999</v>
      </c>
      <c r="OB149" s="20" t="s">
        <v>155</v>
      </c>
      <c r="OC149" s="21" t="n">
        <v>36.4</v>
      </c>
      <c r="OD149" s="21" t="n">
        <v>37.5</v>
      </c>
      <c r="OE149" s="21" t="n">
        <v>34.3</v>
      </c>
      <c r="OF149" s="21" t="n">
        <v>31.3</v>
      </c>
      <c r="OG149" s="21" t="n">
        <v>29.9</v>
      </c>
      <c r="OH149" s="21" t="n">
        <v>26.6</v>
      </c>
      <c r="OI149" s="21" t="n">
        <v>26.4</v>
      </c>
      <c r="OJ149" s="21" t="n">
        <v>28.7</v>
      </c>
      <c r="OK149" s="21" t="n">
        <v>33.4</v>
      </c>
      <c r="OL149" s="21" t="n">
        <v>36.8</v>
      </c>
      <c r="OM149" s="21" t="n">
        <v>34.5</v>
      </c>
      <c r="ON149" s="21" t="n">
        <v>34.7</v>
      </c>
      <c r="OO149" s="22" t="n">
        <f aca="false">AVERAGE(OC149:ON149)</f>
        <v>32.5416666666667</v>
      </c>
      <c r="PA149" s="0" t="n">
        <v>1999</v>
      </c>
      <c r="PB149" s="20" t="s">
        <v>155</v>
      </c>
      <c r="PC149" s="21" t="n">
        <v>31.3</v>
      </c>
      <c r="PD149" s="21" t="n">
        <v>30.6</v>
      </c>
      <c r="PE149" s="21" t="n">
        <v>31.6</v>
      </c>
      <c r="PF149" s="21" t="n">
        <v>30.3</v>
      </c>
      <c r="PG149" s="21" t="n">
        <v>29.8</v>
      </c>
      <c r="PH149" s="21" t="n">
        <v>29.2</v>
      </c>
      <c r="PI149" s="21" t="n">
        <v>28.6</v>
      </c>
      <c r="PJ149" s="21" t="n">
        <v>29.3</v>
      </c>
      <c r="PK149" s="21" t="n">
        <v>31.3</v>
      </c>
      <c r="PL149" s="21" t="n">
        <v>32.8</v>
      </c>
      <c r="PM149" s="21" t="n">
        <v>31.8</v>
      </c>
      <c r="PN149" s="21" t="n">
        <v>32</v>
      </c>
      <c r="PO149" s="22" t="n">
        <f aca="false">AVERAGE(PC149:PN149)</f>
        <v>30.7166666666667</v>
      </c>
      <c r="QA149" s="0" t="n">
        <v>1999</v>
      </c>
      <c r="QB149" s="20" t="s">
        <v>155</v>
      </c>
      <c r="QC149" s="21" t="n">
        <v>31.6</v>
      </c>
      <c r="QD149" s="21" t="n">
        <v>31.2</v>
      </c>
      <c r="QE149" s="21" t="n">
        <v>30</v>
      </c>
      <c r="QF149" s="21" t="n">
        <v>29</v>
      </c>
      <c r="QG149" s="21" t="n">
        <v>27.7</v>
      </c>
      <c r="QH149" s="21" t="n">
        <v>27.1</v>
      </c>
      <c r="QI149" s="21" t="n">
        <v>26.1</v>
      </c>
      <c r="QJ149" s="21" t="n">
        <v>26.4</v>
      </c>
      <c r="QK149" s="21" t="n">
        <v>28.3</v>
      </c>
      <c r="QL149" s="21" t="n">
        <v>30.4</v>
      </c>
      <c r="QM149" s="21" t="n">
        <v>30.4</v>
      </c>
      <c r="QN149" s="21" t="n">
        <v>31</v>
      </c>
      <c r="QO149" s="22" t="n">
        <f aca="false">AVERAGE(QC149:QN149)</f>
        <v>29.1</v>
      </c>
      <c r="RA149" s="0" t="n">
        <v>1999</v>
      </c>
      <c r="RB149" s="20" t="s">
        <v>155</v>
      </c>
      <c r="RC149" s="21" t="n">
        <v>38.4</v>
      </c>
      <c r="RD149" s="21" t="n">
        <v>34.5</v>
      </c>
      <c r="RE149" s="28" t="n">
        <f aca="false">(RE148+RE150)/2</f>
        <v>33.9</v>
      </c>
      <c r="RF149" s="21" t="n">
        <v>25.4</v>
      </c>
      <c r="RG149" s="21" t="n">
        <v>23.7</v>
      </c>
      <c r="RH149" s="21" t="n">
        <v>19.6</v>
      </c>
      <c r="RI149" s="21" t="n">
        <v>20.1</v>
      </c>
      <c r="RJ149" s="21" t="n">
        <v>22.8</v>
      </c>
      <c r="RK149" s="21" t="n">
        <v>27.8</v>
      </c>
      <c r="RL149" s="21" t="n">
        <v>30.9</v>
      </c>
      <c r="RM149" s="21" t="n">
        <v>28.6</v>
      </c>
      <c r="RN149" s="21" t="n">
        <v>30.9</v>
      </c>
      <c r="RO149" s="22" t="n">
        <f aca="false">AVERAGE(RC149:RN149)</f>
        <v>28.05</v>
      </c>
      <c r="SA149" s="0" t="n">
        <v>1999</v>
      </c>
      <c r="SB149" s="29" t="s">
        <v>155</v>
      </c>
      <c r="SC149" s="27" t="n">
        <v>31.3</v>
      </c>
      <c r="SD149" s="27" t="n">
        <v>29.4</v>
      </c>
      <c r="SE149" s="27" t="n">
        <v>30</v>
      </c>
      <c r="SF149" s="27" t="n">
        <v>25.8</v>
      </c>
      <c r="SG149" s="27" t="n">
        <v>24.2</v>
      </c>
      <c r="SH149" s="27" t="n">
        <v>19.8</v>
      </c>
      <c r="SI149" s="27" t="n">
        <v>18.9</v>
      </c>
      <c r="SJ149" s="27" t="n">
        <v>21.3</v>
      </c>
      <c r="SK149" s="27" t="n">
        <v>24.7</v>
      </c>
      <c r="SL149" s="27" t="n">
        <v>28.7</v>
      </c>
      <c r="SM149" s="27" t="n">
        <v>26.4</v>
      </c>
      <c r="SN149" s="27" t="n">
        <v>28.1</v>
      </c>
      <c r="SO149" s="22" t="n">
        <f aca="false">AVERAGE(SC149:SN149)</f>
        <v>25.7166666666667</v>
      </c>
      <c r="TA149" s="0" t="n">
        <v>1999</v>
      </c>
      <c r="TB149" s="29" t="s">
        <v>155</v>
      </c>
      <c r="TC149" s="27" t="n">
        <v>33.4</v>
      </c>
      <c r="TD149" s="27" t="n">
        <v>32.7</v>
      </c>
      <c r="TE149" s="27" t="n">
        <v>32.1</v>
      </c>
      <c r="TF149" s="27" t="n">
        <v>28</v>
      </c>
      <c r="TG149" s="27" t="n">
        <v>27.9</v>
      </c>
      <c r="TH149" s="27" t="n">
        <v>23.6</v>
      </c>
      <c r="TI149" s="27" t="n">
        <v>23.1</v>
      </c>
      <c r="TJ149" s="27" t="n">
        <v>25.1</v>
      </c>
      <c r="TK149" s="27" t="n">
        <v>29.1</v>
      </c>
      <c r="TL149" s="27" t="n">
        <v>31.8</v>
      </c>
      <c r="TM149" s="27" t="n">
        <v>29.9</v>
      </c>
      <c r="TN149" s="27" t="n">
        <v>32.6</v>
      </c>
      <c r="TO149" s="22" t="n">
        <f aca="false">AVERAGE(TC149:TN149)</f>
        <v>29.1083333333333</v>
      </c>
      <c r="UA149" s="0" t="n">
        <v>1999</v>
      </c>
      <c r="UB149" s="29" t="s">
        <v>155</v>
      </c>
      <c r="UC149" s="27" t="n">
        <v>33.2</v>
      </c>
      <c r="UD149" s="27" t="n">
        <v>32</v>
      </c>
      <c r="UE149" s="27" t="n">
        <v>31.8</v>
      </c>
      <c r="UF149" s="27" t="n">
        <v>28.4</v>
      </c>
      <c r="UG149" s="27" t="n">
        <v>26.3</v>
      </c>
      <c r="UH149" s="27" t="n">
        <v>22.9</v>
      </c>
      <c r="UI149" s="27" t="n">
        <v>22.3</v>
      </c>
      <c r="UJ149" s="27" t="n">
        <v>24.2</v>
      </c>
      <c r="UK149" s="27" t="n">
        <v>26.8</v>
      </c>
      <c r="UL149" s="27" t="n">
        <v>29.6</v>
      </c>
      <c r="UM149" s="27" t="n">
        <v>28.4</v>
      </c>
      <c r="UN149" s="27" t="n">
        <v>31</v>
      </c>
      <c r="UO149" s="22" t="n">
        <f aca="false">AVERAGE(UC149:UN149)</f>
        <v>28.075</v>
      </c>
      <c r="VA149" s="0" t="n">
        <v>1999</v>
      </c>
      <c r="VB149" s="29" t="s">
        <v>155</v>
      </c>
      <c r="VC149" s="27" t="n">
        <v>34.6</v>
      </c>
      <c r="VD149" s="27" t="n">
        <v>33.5</v>
      </c>
      <c r="VE149" s="27" t="n">
        <v>33.8</v>
      </c>
      <c r="VF149" s="27" t="n">
        <v>30.8</v>
      </c>
      <c r="VG149" s="27" t="n">
        <v>30.6</v>
      </c>
      <c r="VH149" s="27" t="n">
        <v>29.2</v>
      </c>
      <c r="VI149" s="27" t="n">
        <v>28.2</v>
      </c>
      <c r="VJ149" s="27" t="n">
        <v>30.2</v>
      </c>
      <c r="VK149" s="27" t="n">
        <v>33.7</v>
      </c>
      <c r="VL149" s="27" t="n">
        <v>37.5</v>
      </c>
      <c r="VM149" s="27" t="n">
        <v>34.5</v>
      </c>
      <c r="VN149" s="27" t="n">
        <v>34.8</v>
      </c>
      <c r="VO149" s="22" t="n">
        <f aca="false">AVERAGE(VC149:VN149)</f>
        <v>32.6166666666667</v>
      </c>
      <c r="WA149" s="0" t="n">
        <v>1999</v>
      </c>
      <c r="WB149" s="29" t="s">
        <v>155</v>
      </c>
      <c r="WC149" s="27" t="n">
        <v>31.2</v>
      </c>
      <c r="WD149" s="27" t="n">
        <v>31.2</v>
      </c>
      <c r="WE149" s="27" t="n">
        <v>30.2</v>
      </c>
      <c r="WF149" s="27" t="n">
        <v>27.8</v>
      </c>
      <c r="WG149" s="27" t="n">
        <v>26.2</v>
      </c>
      <c r="WH149" s="27" t="n">
        <v>23.2</v>
      </c>
      <c r="WI149" s="27" t="n">
        <v>22.5</v>
      </c>
      <c r="WJ149" s="27" t="n">
        <v>23.8</v>
      </c>
      <c r="WK149" s="27" t="n">
        <v>26</v>
      </c>
      <c r="WL149" s="27" t="n">
        <v>28</v>
      </c>
      <c r="WM149" s="27" t="n">
        <v>27.8</v>
      </c>
      <c r="WN149" s="27" t="n">
        <v>29.2</v>
      </c>
      <c r="WO149" s="22" t="n">
        <f aca="false">AVERAGE(WC149:WN149)</f>
        <v>27.2583333333333</v>
      </c>
      <c r="XA149" s="0" t="n">
        <v>1999</v>
      </c>
      <c r="XB149" s="29" t="s">
        <v>155</v>
      </c>
      <c r="XC149" s="27" t="n">
        <v>30.3</v>
      </c>
      <c r="XD149" s="27" t="n">
        <v>28.7</v>
      </c>
      <c r="XE149" s="27" t="n">
        <v>29</v>
      </c>
      <c r="XF149" s="27" t="n">
        <v>26.2</v>
      </c>
      <c r="XG149" s="27" t="n">
        <v>23.9</v>
      </c>
      <c r="XH149" s="28" t="n">
        <f aca="false">(XH148+XH150)/2</f>
        <v>21.35</v>
      </c>
      <c r="XI149" s="28" t="n">
        <f aca="false">(XI148+XI150)/2</f>
        <v>21.9</v>
      </c>
      <c r="XJ149" s="28" t="n">
        <f aca="false">(XJ148+XJ150)/2</f>
        <v>23.45</v>
      </c>
      <c r="XK149" s="28" t="n">
        <f aca="false">(XK148+XK150)/2</f>
        <v>27</v>
      </c>
      <c r="XL149" s="28" t="n">
        <f aca="false">(XL148+XL150)/2</f>
        <v>27.85</v>
      </c>
      <c r="XM149" s="28" t="n">
        <f aca="false">(XM148+XM150)/2</f>
        <v>27.2</v>
      </c>
      <c r="XN149" s="28" t="n">
        <f aca="false">(XN148+XN150)/2</f>
        <v>30.65</v>
      </c>
      <c r="XO149" s="22" t="n">
        <f aca="false">AVERAGE(XC149:XN149)</f>
        <v>26.4583333333333</v>
      </c>
      <c r="YA149" s="0" t="n">
        <v>1999</v>
      </c>
      <c r="YB149" s="29" t="s">
        <v>155</v>
      </c>
      <c r="YC149" s="27" t="n">
        <v>36.3</v>
      </c>
      <c r="YD149" s="27" t="n">
        <v>36</v>
      </c>
      <c r="YE149" s="27" t="n">
        <v>33.6</v>
      </c>
      <c r="YF149" s="27" t="n">
        <v>30.7</v>
      </c>
      <c r="YG149" s="27" t="n">
        <v>29.5</v>
      </c>
      <c r="YH149" s="27" t="n">
        <v>27.1</v>
      </c>
      <c r="YI149" s="27" t="n">
        <v>25.8</v>
      </c>
      <c r="YJ149" s="27" t="n">
        <v>28</v>
      </c>
      <c r="YK149" s="27" t="n">
        <v>31.6</v>
      </c>
      <c r="YL149" s="27" t="n">
        <v>36.2</v>
      </c>
      <c r="YM149" s="27" t="n">
        <v>31.5</v>
      </c>
      <c r="YN149" s="27" t="n">
        <v>33.2</v>
      </c>
      <c r="YO149" s="22" t="n">
        <f aca="false">AVERAGE(YC149:YN149)</f>
        <v>31.625</v>
      </c>
      <c r="ZA149" s="0" t="n">
        <v>1999</v>
      </c>
      <c r="ZB149" s="29" t="s">
        <v>155</v>
      </c>
      <c r="ZC149" s="27" t="n">
        <v>30.8</v>
      </c>
      <c r="ZD149" s="27" t="n">
        <v>30.2</v>
      </c>
      <c r="ZE149" s="27" t="n">
        <v>28.8</v>
      </c>
      <c r="ZF149" s="27" t="n">
        <v>27.2</v>
      </c>
      <c r="ZG149" s="27" t="n">
        <v>25.9</v>
      </c>
      <c r="ZH149" s="27" t="n">
        <v>24.7</v>
      </c>
      <c r="ZI149" s="27" t="n">
        <v>23.6</v>
      </c>
      <c r="ZJ149" s="27" t="n">
        <v>23.8</v>
      </c>
      <c r="ZK149" s="27" t="n">
        <v>25.9</v>
      </c>
      <c r="ZL149" s="27" t="n">
        <v>27.9</v>
      </c>
      <c r="ZM149" s="27" t="n">
        <v>28.4</v>
      </c>
      <c r="ZN149" s="27" t="n">
        <v>29.4</v>
      </c>
      <c r="ZO149" s="22" t="n">
        <f aca="false">AVERAGE(ZC149:ZN149)</f>
        <v>27.2166666666667</v>
      </c>
      <c r="AAA149" s="0" t="n">
        <v>1999</v>
      </c>
      <c r="AAB149" s="29" t="s">
        <v>155</v>
      </c>
      <c r="AAC149" s="27" t="n">
        <v>36.2</v>
      </c>
      <c r="AAD149" s="27" t="n">
        <v>36.7</v>
      </c>
      <c r="AAE149" s="27" t="n">
        <v>33.4</v>
      </c>
      <c r="AAF149" s="27" t="n">
        <v>27.8</v>
      </c>
      <c r="AAG149" s="27" t="n">
        <v>27.3</v>
      </c>
      <c r="AAH149" s="27" t="n">
        <v>23.5</v>
      </c>
      <c r="AAI149" s="27" t="n">
        <v>23.5</v>
      </c>
      <c r="AAJ149" s="27" t="n">
        <v>26.2</v>
      </c>
      <c r="AAK149" s="27" t="n">
        <v>30.4</v>
      </c>
      <c r="AAL149" s="27" t="n">
        <v>34.2</v>
      </c>
      <c r="AAM149" s="27" t="n">
        <v>30.5</v>
      </c>
      <c r="AAN149" s="27" t="n">
        <v>32.1</v>
      </c>
      <c r="AAO149" s="22" t="n">
        <f aca="false">AVERAGE(AAC149:AAN149)</f>
        <v>30.15</v>
      </c>
      <c r="ABA149" s="0" t="n">
        <v>1999</v>
      </c>
      <c r="ABB149" s="29" t="s">
        <v>155</v>
      </c>
      <c r="ABC149" s="27" t="n">
        <v>36.3</v>
      </c>
      <c r="ABD149" s="27" t="n">
        <v>37.8</v>
      </c>
      <c r="ABE149" s="27" t="n">
        <v>33.9</v>
      </c>
      <c r="ABF149" s="27" t="n">
        <v>28.4</v>
      </c>
      <c r="ABG149" s="27" t="n">
        <v>27.7</v>
      </c>
      <c r="ABH149" s="27" t="n">
        <v>24.4</v>
      </c>
      <c r="ABI149" s="27" t="n">
        <v>24.3</v>
      </c>
      <c r="ABJ149" s="27" t="n">
        <v>26.8</v>
      </c>
      <c r="ABK149" s="27" t="n">
        <v>31</v>
      </c>
      <c r="ABL149" s="27" t="n">
        <v>34.5</v>
      </c>
      <c r="ABM149" s="27" t="n">
        <v>31.3</v>
      </c>
      <c r="ABN149" s="27" t="n">
        <v>32.7</v>
      </c>
      <c r="ABO149" s="22" t="n">
        <f aca="false">AVERAGE(ABC149:ABN149)</f>
        <v>30.7583333333333</v>
      </c>
      <c r="ACA149" s="0" t="n">
        <v>1999</v>
      </c>
      <c r="ACB149" s="29" t="s">
        <v>155</v>
      </c>
      <c r="ACC149" s="27" t="n">
        <v>30.3</v>
      </c>
      <c r="ACD149" s="27" t="n">
        <v>29.5</v>
      </c>
      <c r="ACE149" s="27" t="n">
        <v>28.5</v>
      </c>
      <c r="ACF149" s="27" t="n">
        <v>25.2</v>
      </c>
      <c r="ACG149" s="27" t="n">
        <v>23.9</v>
      </c>
      <c r="ACH149" s="27" t="n">
        <v>22</v>
      </c>
      <c r="ACI149" s="27" t="n">
        <v>21.3</v>
      </c>
      <c r="ACJ149" s="27" t="n">
        <v>21.8</v>
      </c>
      <c r="ACK149" s="27" t="n">
        <v>24.8</v>
      </c>
      <c r="ACL149" s="27" t="n">
        <v>28</v>
      </c>
      <c r="ACM149" s="27" t="n">
        <v>28.4</v>
      </c>
      <c r="ACN149" s="27" t="n">
        <v>28.3</v>
      </c>
      <c r="ACO149" s="22" t="n">
        <f aca="false">AVERAGE(ACC149:ACN149)</f>
        <v>26</v>
      </c>
      <c r="ADA149" s="0" t="n">
        <v>1999</v>
      </c>
      <c r="ADB149" s="29" t="s">
        <v>155</v>
      </c>
      <c r="ADC149" s="27" t="n">
        <v>30.7</v>
      </c>
      <c r="ADD149" s="27" t="n">
        <v>29.4</v>
      </c>
      <c r="ADE149" s="27" t="n">
        <v>29.4</v>
      </c>
      <c r="ADF149" s="27" t="n">
        <v>26.4</v>
      </c>
      <c r="ADG149" s="27" t="n">
        <v>25</v>
      </c>
      <c r="ADH149" s="27" t="n">
        <v>21.6</v>
      </c>
      <c r="ADI149" s="27" t="n">
        <v>21.5</v>
      </c>
      <c r="ADJ149" s="27" t="n">
        <v>22.7</v>
      </c>
      <c r="ADK149" s="27" t="n">
        <v>24.8</v>
      </c>
      <c r="ADL149" s="27" t="n">
        <v>27.1</v>
      </c>
      <c r="ADM149" s="27" t="n">
        <v>27</v>
      </c>
      <c r="ADN149" s="27" t="n">
        <v>28.5</v>
      </c>
      <c r="ADO149" s="22" t="n">
        <f aca="false">AVERAGE(ADC149:ADN149)</f>
        <v>26.175</v>
      </c>
      <c r="AEA149" s="0" t="n">
        <v>1999</v>
      </c>
      <c r="AEB149" s="29" t="s">
        <v>155</v>
      </c>
      <c r="AEC149" s="27" t="n">
        <v>32.6</v>
      </c>
      <c r="AED149" s="27" t="n">
        <v>31.3</v>
      </c>
      <c r="AEE149" s="27" t="n">
        <v>31.1</v>
      </c>
      <c r="AEF149" s="27" t="n">
        <v>26.5</v>
      </c>
      <c r="AEG149" s="27" t="n">
        <v>25.1</v>
      </c>
      <c r="AEH149" s="27" t="n">
        <v>20.2</v>
      </c>
      <c r="AEI149" s="27" t="n">
        <v>19.7</v>
      </c>
      <c r="AEJ149" s="27" t="n">
        <v>22.8</v>
      </c>
      <c r="AEK149" s="27" t="n">
        <v>26.6</v>
      </c>
      <c r="AEL149" s="27" t="n">
        <v>30.5</v>
      </c>
      <c r="AEM149" s="27" t="n">
        <v>27.9</v>
      </c>
      <c r="AEN149" s="27" t="n">
        <v>30.1</v>
      </c>
      <c r="AEO149" s="22" t="n">
        <f aca="false">AVERAGE(AEC149:AEN149)</f>
        <v>27.0333333333333</v>
      </c>
      <c r="AFA149" s="0" t="n">
        <v>1999</v>
      </c>
      <c r="AFB149" s="29" t="s">
        <v>155</v>
      </c>
      <c r="AFC149" s="27" t="n">
        <v>34.5</v>
      </c>
      <c r="AFD149" s="27" t="n">
        <v>32.8</v>
      </c>
      <c r="AFE149" s="27" t="n">
        <v>31.3</v>
      </c>
      <c r="AFF149" s="27" t="n">
        <v>26.3</v>
      </c>
      <c r="AFG149" s="27" t="n">
        <v>25.6</v>
      </c>
      <c r="AFH149" s="27" t="n">
        <v>20.3</v>
      </c>
      <c r="AFI149" s="27" t="n">
        <v>20.1</v>
      </c>
      <c r="AFJ149" s="27" t="n">
        <v>23.1</v>
      </c>
      <c r="AFK149" s="27" t="n">
        <v>27.3</v>
      </c>
      <c r="AFL149" s="27" t="n">
        <v>31.1</v>
      </c>
      <c r="AFM149" s="27" t="n">
        <v>28.6</v>
      </c>
      <c r="AFN149" s="27" t="n">
        <v>30.3</v>
      </c>
      <c r="AFO149" s="22" t="n">
        <f aca="false">AVERAGE(AFC149:AFN149)</f>
        <v>27.6083333333333</v>
      </c>
      <c r="AGA149" s="0" t="n">
        <v>1999</v>
      </c>
      <c r="AGB149" s="29" t="s">
        <v>155</v>
      </c>
      <c r="AGC149" s="27" t="n">
        <v>34.4</v>
      </c>
      <c r="AGD149" s="27" t="n">
        <v>34.1</v>
      </c>
      <c r="AGE149" s="27" t="n">
        <v>33.5</v>
      </c>
      <c r="AGF149" s="27" t="n">
        <v>31.9</v>
      </c>
      <c r="AGG149" s="27" t="n">
        <v>31.6</v>
      </c>
      <c r="AGH149" s="27" t="n">
        <v>29.6</v>
      </c>
      <c r="AGI149" s="27" t="n">
        <v>29.2</v>
      </c>
      <c r="AGJ149" s="27" t="n">
        <v>31.3</v>
      </c>
      <c r="AGK149" s="27" t="n">
        <v>34</v>
      </c>
      <c r="AGL149" s="27" t="n">
        <v>36.3</v>
      </c>
      <c r="AGM149" s="27" t="n">
        <v>34.4</v>
      </c>
      <c r="AGN149" s="27" t="n">
        <v>36.1</v>
      </c>
      <c r="AGO149" s="22" t="n">
        <f aca="false">AVERAGE(AGC149:AGN149)</f>
        <v>33.0333333333333</v>
      </c>
      <c r="AHA149" s="0" t="n">
        <v>1999</v>
      </c>
      <c r="AHB149" s="29" t="s">
        <v>155</v>
      </c>
      <c r="AHC149" s="27" t="n">
        <v>32.5</v>
      </c>
      <c r="AHD149" s="27" t="n">
        <v>32.7</v>
      </c>
      <c r="AHE149" s="27" t="n">
        <v>32</v>
      </c>
      <c r="AHF149" s="28" t="n">
        <f aca="false">(AHF148+AHF150)/2</f>
        <v>33.3</v>
      </c>
      <c r="AHG149" s="28" t="n">
        <f aca="false">(AHG148+AHG150)/2</f>
        <v>32.1</v>
      </c>
      <c r="AHH149" s="27" t="n">
        <v>31.3</v>
      </c>
      <c r="AHI149" s="23" t="n">
        <f aca="false">(AHI147+AHI148)/2</f>
        <v>30.85</v>
      </c>
      <c r="AHJ149" s="27" t="n">
        <v>33</v>
      </c>
      <c r="AHK149" s="27" t="n">
        <v>34.3</v>
      </c>
      <c r="AHL149" s="27" t="n">
        <v>36.2</v>
      </c>
      <c r="AHM149" s="27" t="n">
        <v>36.8</v>
      </c>
      <c r="AHN149" s="27" t="n">
        <v>35.7</v>
      </c>
      <c r="AHO149" s="22" t="n">
        <f aca="false">AVERAGE(AHC149:AHN149)</f>
        <v>33.3958333333333</v>
      </c>
      <c r="AIA149" s="0" t="n">
        <v>1999</v>
      </c>
      <c r="AIB149" s="29" t="s">
        <v>155</v>
      </c>
      <c r="AIC149" s="27" t="n">
        <v>36.9</v>
      </c>
      <c r="AID149" s="27" t="n">
        <v>37.2</v>
      </c>
      <c r="AIE149" s="27" t="n">
        <v>34.9</v>
      </c>
      <c r="AIF149" s="27" t="n">
        <v>31.6</v>
      </c>
      <c r="AIG149" s="27" t="n">
        <v>30.8</v>
      </c>
      <c r="AIH149" s="27" t="n">
        <v>27.8</v>
      </c>
      <c r="AII149" s="27" t="n">
        <v>26.5</v>
      </c>
      <c r="AIJ149" s="27" t="n">
        <v>29.3</v>
      </c>
      <c r="AIK149" s="27" t="n">
        <v>33</v>
      </c>
      <c r="AIL149" s="27" t="n">
        <v>37.5</v>
      </c>
      <c r="AIM149" s="27" t="n">
        <v>34.1</v>
      </c>
      <c r="AIN149" s="27" t="n">
        <v>36</v>
      </c>
      <c r="AIO149" s="22" t="n">
        <f aca="false">AVERAGE(AIC149:AIN149)</f>
        <v>32.9666666666667</v>
      </c>
      <c r="AJA149" s="0" t="n">
        <v>1999</v>
      </c>
      <c r="AJB149" s="29" t="s">
        <v>155</v>
      </c>
      <c r="AJC149" s="27" t="n">
        <v>32.3</v>
      </c>
      <c r="AJD149" s="27" t="n">
        <v>31.9</v>
      </c>
      <c r="AJE149" s="27" t="n">
        <v>31</v>
      </c>
      <c r="AJF149" s="27" t="n">
        <v>28.7</v>
      </c>
      <c r="AJG149" s="27" t="n">
        <v>27.9</v>
      </c>
      <c r="AJH149" s="27" t="n">
        <v>24.2</v>
      </c>
      <c r="AJI149" s="27" t="n">
        <v>23.4</v>
      </c>
      <c r="AJJ149" s="27" t="n">
        <v>24.9</v>
      </c>
      <c r="AJK149" s="27" t="n">
        <v>27.7</v>
      </c>
      <c r="AJL149" s="27" t="n">
        <v>30.8</v>
      </c>
      <c r="AJM149" s="27" t="n">
        <v>29.1</v>
      </c>
      <c r="AJN149" s="27" t="n">
        <v>30.5</v>
      </c>
      <c r="AJO149" s="22" t="n">
        <f aca="false">AVERAGE(AJC149:AJN149)</f>
        <v>28.5333333333333</v>
      </c>
      <c r="AKA149" s="0" t="n">
        <v>1999</v>
      </c>
      <c r="AKB149" s="29" t="s">
        <v>155</v>
      </c>
      <c r="AKC149" s="27" t="n">
        <v>33.6</v>
      </c>
      <c r="AKD149" s="27" t="n">
        <v>32.4</v>
      </c>
      <c r="AKE149" s="27" t="n">
        <v>30.3</v>
      </c>
      <c r="AKF149" s="27" t="n">
        <v>26.1</v>
      </c>
      <c r="AKG149" s="27" t="n">
        <v>25</v>
      </c>
      <c r="AKH149" s="27" t="n">
        <v>20.1</v>
      </c>
      <c r="AKI149" s="27" t="n">
        <v>19.9</v>
      </c>
      <c r="AKJ149" s="27" t="n">
        <v>22.2</v>
      </c>
      <c r="AKK149" s="27" t="n">
        <v>26.7</v>
      </c>
      <c r="AKL149" s="27" t="n">
        <v>30.5</v>
      </c>
      <c r="AKM149" s="27" t="n">
        <v>28.2</v>
      </c>
      <c r="AKN149" s="27" t="n">
        <v>29.9</v>
      </c>
      <c r="AKO149" s="22" t="n">
        <f aca="false">AVERAGE(AKC149:AKN149)</f>
        <v>27.075</v>
      </c>
      <c r="ALA149" s="0" t="n">
        <v>1999</v>
      </c>
      <c r="ALB149" s="29" t="s">
        <v>155</v>
      </c>
      <c r="ALC149" s="27" t="n">
        <v>29.3</v>
      </c>
      <c r="ALD149" s="27" t="n">
        <v>28.6</v>
      </c>
      <c r="ALE149" s="27" t="n">
        <v>28.5</v>
      </c>
      <c r="ALF149" s="27" t="n">
        <v>26.5</v>
      </c>
      <c r="ALG149" s="27" t="n">
        <v>24.7</v>
      </c>
      <c r="ALH149" s="27" t="n">
        <v>21.4</v>
      </c>
      <c r="ALI149" s="27" t="n">
        <v>21.2</v>
      </c>
      <c r="ALJ149" s="27" t="n">
        <v>22.6</v>
      </c>
      <c r="ALK149" s="27" t="n">
        <v>24.6</v>
      </c>
      <c r="ALL149" s="27" t="n">
        <v>26.5</v>
      </c>
      <c r="ALM149" s="27" t="n">
        <v>26.4</v>
      </c>
      <c r="ALN149" s="27" t="n">
        <v>27.5</v>
      </c>
      <c r="ALO149" s="22" t="n">
        <f aca="false">AVERAGE(ALC149:ALN149)</f>
        <v>25.65</v>
      </c>
    </row>
    <row r="150" customFormat="false" ht="12.8" hidden="false" customHeight="false" outlineLevel="0" collapsed="false">
      <c r="A150" s="16" t="n">
        <f aca="false">A145+5</f>
        <v>2000</v>
      </c>
      <c r="B150" s="8" t="n">
        <f aca="false">AVERAGE(AO150,BO150,CO150,DO150,EO150,FO150,GO150,HO150,IO150,JO150,KO150,LO150,MO150,NO150,OO150,PO150,QO150,RO150,SO150,TO150,UO150,VO150,WO150,XO150,YO150,ZO150,AAO150,ABO150,ACO150,ADO150,AEO150,AFO150,AGO150,AHO150,AIO150,AJO150,AKO150,ALO150,Sheet2!O150,Sheet2!AO150,Sheet2!BO150,Sheet2!CO150)</f>
        <v>28.4992063492063</v>
      </c>
      <c r="C150" s="10" t="n">
        <f aca="false">AVERAGE(B146:B150)</f>
        <v>28.921939484127</v>
      </c>
      <c r="D150" s="9" t="n">
        <f aca="false">AVERAGE(B141:B150)</f>
        <v>29.0730530753968</v>
      </c>
      <c r="E150" s="8" t="n">
        <f aca="false">AVERAGE(B131:B150)</f>
        <v>29.0021496212121</v>
      </c>
      <c r="F150" s="11" t="n">
        <f aca="false">AVERAGE(B101:B150)</f>
        <v>28.8574674422799</v>
      </c>
      <c r="G150" s="2" t="n">
        <f aca="false">MAX(AC150:AN150,BC150:BN150,CC150:CN150,DC150:DN150,EC150:EN150,FC150:FN150,GC150:GN150,HC150:HN150,IC150:IN150,JC150:JN150,KC150:KN150,LC150:LN150,MC150:MN150,NC150:NN150,OC150:ON150,PC150:PN150,QC150:QN150,RC150:RN150,SC150:SN150,TC150:TN150,UC150:UN150,VC150:VN150,WC150:WN150,XC150:XN150,YC150:YN150,ZC150:ZN150,AAC150:AAN150,ABC150:ABN150,ACC150:ACN150,ADC150:ADN150,AEC150:AEN150,AFC150:AFN150,AGC150:AGN150,AHC150:AHN150,AIC150:AIN150,AJC150:AJN150,AKC150:AKN150,ALC150:ALN150,Sheet2!C150:N150,Sheet2!AC150:AN150,Sheet2!BC150:BN150,Sheet2!CC150:CN150)</f>
        <v>39.8</v>
      </c>
      <c r="H150" s="17" t="n">
        <f aca="false">MEDIAN(AC150:AN150,BC150:BN150,CC150:CN150,DC150:DN150,EC150:EN150,FC150:FN150,GC150:GN150,HC150:HN150,IC150:IN150,JC150:JN150,KC150:KN150,LC150:LN150,MC150:MN150,NC150:NN150,OC150:ON150,PC150:PN150,QC150:QN150,RC150:RN150,SC150:SN150,TC150:TN150,UC150:UN150,VC150:VN150,WC150:WN150,XC150:XN150,YC150:YN150,ZC150:ZN150,AAC150:AAN150,ABC150:ABN150,ACC150:ACN150,ADC150:ADN150,AEC150:AEN150,AFC150:AFN150,AGC150:AGN150,AHC150:AHN150,AIC150:AIN150,AJC150:AJN150,AKC150:AKN150,ALC150:ALN150,Sheet2!C150:N150,Sheet2!AC150:AN150,Sheet2!BC150:BN150,Sheet2!CC150:CN150)</f>
        <v>29</v>
      </c>
      <c r="I150" s="18" t="n">
        <f aca="false">MIN(AC150:AN150,BC150:BN150,CC150:CN150,DC150:DN150,EC150:EN150,FC150:FN150,GC150:GN150,HC150:HN150,IC150:IN150,JC150:JN150,KC150:KN150,LC150:LN150,MC150:MN150,NC150:NN150,OC150:ON150,PC150:PN150,QC150:QN150,RC150:RN150,SC150:SN150,TC150:TN150,UC150:UN150,VC150:VN150,WC150:WN150,XC150:XN150,YC150:YN150,ZC150:ZN150,AAC150:AAN150,ABC150:ABN150,ACC150:ACN150,ADC150:ADN150,AEC150:AEN150,AFC150:AFN150,AGC150:AGN150,AHC150:AHN150,AIC150:AIN150,AJC150:AJN150,AKC150:AKN150,ALC150:ALN150,Sheet2!C150:N150,Sheet2!AC150:AN150,Sheet2!BC150:BN150,Sheet2!CC150:CN150)</f>
        <v>18.9</v>
      </c>
      <c r="K150" s="19" t="n">
        <f aca="false">(G150+I150)/2</f>
        <v>29.35</v>
      </c>
      <c r="AB150" s="33" t="n">
        <v>2000</v>
      </c>
      <c r="AC150" s="21" t="n">
        <v>36.1</v>
      </c>
      <c r="AD150" s="21" t="n">
        <v>32.1</v>
      </c>
      <c r="AE150" s="21" t="n">
        <v>33.2</v>
      </c>
      <c r="AF150" s="21" t="n">
        <v>28.3</v>
      </c>
      <c r="AG150" s="21" t="n">
        <v>24</v>
      </c>
      <c r="AH150" s="21" t="n">
        <v>21.3</v>
      </c>
      <c r="AI150" s="21" t="n">
        <v>23.3</v>
      </c>
      <c r="AJ150" s="21" t="n">
        <v>25.6</v>
      </c>
      <c r="AK150" s="21" t="n">
        <v>31</v>
      </c>
      <c r="AL150" s="21" t="n">
        <v>31.1</v>
      </c>
      <c r="AM150" s="21" t="n">
        <v>31.6</v>
      </c>
      <c r="AN150" s="21" t="n">
        <v>31.6</v>
      </c>
      <c r="AO150" s="22" t="n">
        <f aca="false">AVERAGE(AC150:AN150)</f>
        <v>29.1</v>
      </c>
      <c r="BA150" s="0" t="n">
        <v>2000</v>
      </c>
      <c r="BB150" s="20" t="s">
        <v>156</v>
      </c>
      <c r="BC150" s="21" t="n">
        <v>34</v>
      </c>
      <c r="BD150" s="21" t="n">
        <v>31.5</v>
      </c>
      <c r="BE150" s="21" t="n">
        <v>31.8</v>
      </c>
      <c r="BF150" s="21" t="n">
        <v>27.3</v>
      </c>
      <c r="BG150" s="21" t="n">
        <v>22</v>
      </c>
      <c r="BH150" s="21" t="n">
        <v>19.3</v>
      </c>
      <c r="BI150" s="21" t="n">
        <v>20.8</v>
      </c>
      <c r="BJ150" s="21" t="n">
        <v>21.5</v>
      </c>
      <c r="BK150" s="21" t="n">
        <v>30.3</v>
      </c>
      <c r="BL150" s="21" t="n">
        <v>28.5</v>
      </c>
      <c r="BM150" s="21" t="n">
        <v>29.6</v>
      </c>
      <c r="BN150" s="21" t="n">
        <v>33.9</v>
      </c>
      <c r="BO150" s="22" t="n">
        <f aca="false">AVERAGE(BC150:BN150)</f>
        <v>27.5416666666667</v>
      </c>
      <c r="CA150" s="0" t="n">
        <v>2000</v>
      </c>
      <c r="CB150" s="20" t="s">
        <v>156</v>
      </c>
      <c r="CC150" s="21" t="n">
        <v>38.2</v>
      </c>
      <c r="CD150" s="21" t="n">
        <v>36.3</v>
      </c>
      <c r="CE150" s="21" t="n">
        <v>35</v>
      </c>
      <c r="CF150" s="21" t="n">
        <v>29</v>
      </c>
      <c r="CG150" s="21" t="n">
        <v>23.9</v>
      </c>
      <c r="CH150" s="21" t="n">
        <v>22</v>
      </c>
      <c r="CI150" s="21" t="n">
        <v>25.4</v>
      </c>
      <c r="CJ150" s="21" t="n">
        <v>27</v>
      </c>
      <c r="CK150" s="21" t="n">
        <v>33.2</v>
      </c>
      <c r="CL150" s="21" t="n">
        <v>32</v>
      </c>
      <c r="CM150" s="21" t="n">
        <v>34.5</v>
      </c>
      <c r="CN150" s="21" t="n">
        <v>33.3</v>
      </c>
      <c r="CO150" s="22" t="n">
        <f aca="false">AVERAGE(CC150:CN150)</f>
        <v>30.8166666666667</v>
      </c>
      <c r="DA150" s="35" t="n">
        <v>2000</v>
      </c>
      <c r="DB150" s="36" t="s">
        <v>156</v>
      </c>
      <c r="DC150" s="37" t="n">
        <v>31.5</v>
      </c>
      <c r="DD150" s="37" t="n">
        <v>29.4</v>
      </c>
      <c r="DE150" s="37" t="n">
        <v>30.2</v>
      </c>
      <c r="DF150" s="37" t="n">
        <v>27.9</v>
      </c>
      <c r="DG150" s="37" t="n">
        <v>26.2</v>
      </c>
      <c r="DH150" s="37" t="n">
        <v>22.6</v>
      </c>
      <c r="DI150" s="37" t="n">
        <v>24</v>
      </c>
      <c r="DJ150" s="37" t="n">
        <v>25.7</v>
      </c>
      <c r="DK150" s="37" t="n">
        <v>28</v>
      </c>
      <c r="DL150" s="37" t="n">
        <v>29.2</v>
      </c>
      <c r="DM150" s="37" t="n">
        <v>29.1</v>
      </c>
      <c r="DN150" s="37" t="n">
        <v>29.8</v>
      </c>
      <c r="DO150" s="22" t="n">
        <f aca="false">AVERAGE(DC150:DN150)</f>
        <v>27.8</v>
      </c>
      <c r="EA150" s="0" t="n">
        <v>2000</v>
      </c>
      <c r="EB150" s="20" t="s">
        <v>156</v>
      </c>
      <c r="EC150" s="21" t="n">
        <v>29.3</v>
      </c>
      <c r="ED150" s="21" t="n">
        <v>28.4</v>
      </c>
      <c r="EE150" s="21" t="n">
        <v>28.8</v>
      </c>
      <c r="EF150" s="21" t="n">
        <v>26.5</v>
      </c>
      <c r="EG150" s="21" t="n">
        <v>23.7</v>
      </c>
      <c r="EH150" s="21" t="n">
        <v>21</v>
      </c>
      <c r="EI150" s="21" t="n">
        <v>21.8</v>
      </c>
      <c r="EJ150" s="21" t="n">
        <v>23.5</v>
      </c>
      <c r="EK150" s="21" t="n">
        <v>27</v>
      </c>
      <c r="EL150" s="21" t="n">
        <v>26.5</v>
      </c>
      <c r="EM150" s="21" t="n">
        <v>26.6</v>
      </c>
      <c r="EN150" s="21" t="n">
        <v>29.3</v>
      </c>
      <c r="EO150" s="22" t="n">
        <f aca="false">AVERAGE(EC150:EN150)</f>
        <v>26.0333333333333</v>
      </c>
      <c r="FA150" s="0" t="n">
        <v>2000</v>
      </c>
      <c r="FB150" s="20" t="s">
        <v>156</v>
      </c>
      <c r="FC150" s="21" t="n">
        <v>29.7</v>
      </c>
      <c r="FD150" s="21" t="n">
        <v>28.8</v>
      </c>
      <c r="FE150" s="21" t="n">
        <v>30</v>
      </c>
      <c r="FF150" s="21" t="n">
        <v>26.8</v>
      </c>
      <c r="FG150" s="21" t="n">
        <v>24.6</v>
      </c>
      <c r="FH150" s="21" t="n">
        <v>21.5</v>
      </c>
      <c r="FI150" s="21" t="n">
        <v>22.4</v>
      </c>
      <c r="FJ150" s="21" t="n">
        <v>24.4</v>
      </c>
      <c r="FK150" s="21" t="n">
        <v>26.7</v>
      </c>
      <c r="FL150" s="21" t="n">
        <v>27.2</v>
      </c>
      <c r="FM150" s="21" t="n">
        <v>26.9</v>
      </c>
      <c r="FN150" s="21" t="n">
        <v>29.1</v>
      </c>
      <c r="FO150" s="22" t="n">
        <f aca="false">AVERAGE(FC150:FN150)</f>
        <v>26.5083333333333</v>
      </c>
      <c r="GA150" s="0" t="n">
        <v>2000</v>
      </c>
      <c r="GB150" s="20" t="s">
        <v>156</v>
      </c>
      <c r="GC150" s="21" t="n">
        <v>33.5</v>
      </c>
      <c r="GD150" s="23" t="n">
        <f aca="false">(GD151+GD152)/2</f>
        <v>32.1</v>
      </c>
      <c r="GE150" s="23" t="n">
        <f aca="false">(GE151+GE152)/2</f>
        <v>32.15</v>
      </c>
      <c r="GF150" s="23" t="n">
        <f aca="false">(GF151+GF152)/2</f>
        <v>30.55</v>
      </c>
      <c r="GG150" s="21" t="n">
        <v>29.2</v>
      </c>
      <c r="GH150" s="21" t="n">
        <v>23.5</v>
      </c>
      <c r="GI150" s="21" t="n">
        <v>25</v>
      </c>
      <c r="GJ150" s="28" t="n">
        <f aca="false">(GJ149+GJ151)/2</f>
        <v>26.65</v>
      </c>
      <c r="GK150" s="21" t="n">
        <v>29.1</v>
      </c>
      <c r="GL150" s="21" t="n">
        <v>29.5</v>
      </c>
      <c r="GM150" s="21" t="n">
        <v>29</v>
      </c>
      <c r="GN150" s="21" t="n">
        <v>29.6</v>
      </c>
      <c r="GO150" s="22" t="n">
        <f aca="false">AVERAGE(GC150:GN150)</f>
        <v>29.1541666666667</v>
      </c>
      <c r="HA150" s="0" t="n">
        <v>2000</v>
      </c>
      <c r="HB150" s="20" t="s">
        <v>156</v>
      </c>
      <c r="HC150" s="21" t="n">
        <v>35.7</v>
      </c>
      <c r="HD150" s="21" t="n">
        <v>32.3</v>
      </c>
      <c r="HE150" s="21" t="n">
        <v>33.5</v>
      </c>
      <c r="HF150" s="21" t="n">
        <v>32.5</v>
      </c>
      <c r="HG150" s="21" t="n">
        <v>29.8</v>
      </c>
      <c r="HH150" s="21" t="n">
        <v>25.6</v>
      </c>
      <c r="HI150" s="21" t="n">
        <v>27.7</v>
      </c>
      <c r="HJ150" s="21" t="n">
        <v>30.3</v>
      </c>
      <c r="HK150" s="21" t="n">
        <v>32.3</v>
      </c>
      <c r="HL150" s="21" t="n">
        <v>33</v>
      </c>
      <c r="HM150" s="21" t="n">
        <v>34.2</v>
      </c>
      <c r="HN150" s="21" t="n">
        <v>31</v>
      </c>
      <c r="HO150" s="22" t="n">
        <f aca="false">AVERAGE(HC150:HN150)</f>
        <v>31.4916666666667</v>
      </c>
      <c r="IA150" s="0" t="n">
        <v>2000</v>
      </c>
      <c r="IB150" s="20" t="s">
        <v>156</v>
      </c>
      <c r="IC150" s="21" t="n">
        <v>31.3</v>
      </c>
      <c r="ID150" s="21" t="n">
        <v>30</v>
      </c>
      <c r="IE150" s="21" t="n">
        <v>29.9</v>
      </c>
      <c r="IF150" s="21" t="n">
        <v>28.9</v>
      </c>
      <c r="IG150" s="21" t="n">
        <v>27.8</v>
      </c>
      <c r="IH150" s="21" t="n">
        <v>24.9</v>
      </c>
      <c r="II150" s="21" t="n">
        <v>25.7</v>
      </c>
      <c r="IJ150" s="21" t="n">
        <v>26.6</v>
      </c>
      <c r="IK150" s="21" t="n">
        <v>29.1</v>
      </c>
      <c r="IL150" s="21" t="n">
        <v>30</v>
      </c>
      <c r="IM150" s="21" t="n">
        <v>30.4</v>
      </c>
      <c r="IN150" s="21" t="n">
        <v>29.2</v>
      </c>
      <c r="IO150" s="22" t="n">
        <f aca="false">AVERAGE(IC150:IN150)</f>
        <v>28.65</v>
      </c>
      <c r="JA150" s="0" t="n">
        <v>2000</v>
      </c>
      <c r="JB150" s="20" t="s">
        <v>156</v>
      </c>
      <c r="JC150" s="21" t="n">
        <v>39.8</v>
      </c>
      <c r="JD150" s="21" t="n">
        <v>35.4</v>
      </c>
      <c r="JE150" s="21" t="n">
        <v>34.8</v>
      </c>
      <c r="JF150" s="21" t="n">
        <v>31.7</v>
      </c>
      <c r="JG150" s="21" t="n">
        <v>26.7</v>
      </c>
      <c r="JH150" s="21" t="n">
        <v>24.5</v>
      </c>
      <c r="JI150" s="21" t="n">
        <v>28.6</v>
      </c>
      <c r="JJ150" s="21" t="n">
        <v>30.7</v>
      </c>
      <c r="JK150" s="21" t="n">
        <v>35.3</v>
      </c>
      <c r="JL150" s="21" t="n">
        <v>34.7</v>
      </c>
      <c r="JM150" s="21" t="n">
        <v>35</v>
      </c>
      <c r="JN150" s="21" t="n">
        <v>32.8</v>
      </c>
      <c r="JO150" s="22" t="n">
        <f aca="false">AVERAGE(JC150:JN150)</f>
        <v>32.5</v>
      </c>
      <c r="KA150" s="0" t="n">
        <v>2000</v>
      </c>
      <c r="KB150" s="20" t="s">
        <v>156</v>
      </c>
      <c r="KC150" s="21" t="n">
        <v>26</v>
      </c>
      <c r="KD150" s="21" t="n">
        <v>26.5</v>
      </c>
      <c r="KE150" s="21" t="n">
        <v>26.3</v>
      </c>
      <c r="KF150" s="21" t="n">
        <v>24.5</v>
      </c>
      <c r="KG150" s="21" t="n">
        <v>21.8</v>
      </c>
      <c r="KH150" s="21" t="n">
        <v>19.1</v>
      </c>
      <c r="KI150" s="21" t="n">
        <v>19.2</v>
      </c>
      <c r="KJ150" s="21" t="n">
        <v>20.3</v>
      </c>
      <c r="KK150" s="21" t="n">
        <v>22.4</v>
      </c>
      <c r="KL150" s="21" t="n">
        <v>23.5</v>
      </c>
      <c r="KM150" s="21" t="n">
        <v>24.1</v>
      </c>
      <c r="KN150" s="21" t="n">
        <v>26.3</v>
      </c>
      <c r="KO150" s="22" t="n">
        <f aca="false">AVERAGE(KC150:KN150)</f>
        <v>23.3333333333333</v>
      </c>
      <c r="LA150" s="0" t="n">
        <v>2000</v>
      </c>
      <c r="LB150" s="20" t="s">
        <v>156</v>
      </c>
      <c r="LC150" s="21" t="n">
        <v>30.9</v>
      </c>
      <c r="LD150" s="21" t="n">
        <v>29.8</v>
      </c>
      <c r="LE150" s="21" t="n">
        <v>30</v>
      </c>
      <c r="LF150" s="21" t="n">
        <v>28.4</v>
      </c>
      <c r="LG150" s="21" t="n">
        <v>27.3</v>
      </c>
      <c r="LH150" s="21" t="n">
        <v>24.1</v>
      </c>
      <c r="LI150" s="21" t="n">
        <v>24.3</v>
      </c>
      <c r="LJ150" s="21" t="n">
        <v>25.2</v>
      </c>
      <c r="LK150" s="21" t="n">
        <v>27.6</v>
      </c>
      <c r="LL150" s="21" t="n">
        <v>28.3</v>
      </c>
      <c r="LM150" s="21" t="n">
        <v>29.4</v>
      </c>
      <c r="LN150" s="21" t="n">
        <v>28.9</v>
      </c>
      <c r="LO150" s="22" t="n">
        <f aca="false">AVERAGE(LC150:LN150)</f>
        <v>27.85</v>
      </c>
      <c r="MA150" s="0" t="n">
        <v>2000</v>
      </c>
      <c r="MB150" s="20" t="s">
        <v>156</v>
      </c>
      <c r="MC150" s="21" t="n">
        <v>34.3</v>
      </c>
      <c r="MD150" s="21" t="n">
        <v>31.2</v>
      </c>
      <c r="ME150" s="21" t="n">
        <v>33.3</v>
      </c>
      <c r="MF150" s="21" t="n">
        <v>26.7</v>
      </c>
      <c r="MG150" s="21" t="n">
        <v>21.9</v>
      </c>
      <c r="MH150" s="21" t="n">
        <v>19.1</v>
      </c>
      <c r="MI150" s="21" t="n">
        <v>21.1</v>
      </c>
      <c r="MJ150" s="21" t="n">
        <v>21.8</v>
      </c>
      <c r="MK150" s="21" t="n">
        <v>30.1</v>
      </c>
      <c r="ML150" s="21" t="n">
        <v>28.8</v>
      </c>
      <c r="MM150" s="21" t="n">
        <v>29.6</v>
      </c>
      <c r="MN150" s="21" t="n">
        <v>32.3</v>
      </c>
      <c r="MO150" s="22" t="n">
        <f aca="false">AVERAGE(MC150:MN150)</f>
        <v>27.5166666666667</v>
      </c>
      <c r="NA150" s="0" t="n">
        <v>2000</v>
      </c>
      <c r="NB150" s="20" t="s">
        <v>156</v>
      </c>
      <c r="NC150" s="21" t="n">
        <v>35.3</v>
      </c>
      <c r="ND150" s="21" t="n">
        <v>30.4</v>
      </c>
      <c r="NE150" s="21" t="n">
        <v>32.7</v>
      </c>
      <c r="NF150" s="21" t="n">
        <v>27.1</v>
      </c>
      <c r="NG150" s="21" t="n">
        <v>24.2</v>
      </c>
      <c r="NH150" s="21" t="n">
        <v>21</v>
      </c>
      <c r="NI150" s="21" t="n">
        <v>23.9</v>
      </c>
      <c r="NJ150" s="21" t="n">
        <v>25.8</v>
      </c>
      <c r="NK150" s="21" t="n">
        <v>30.8</v>
      </c>
      <c r="NL150" s="21" t="n">
        <v>31.4</v>
      </c>
      <c r="NM150" s="21" t="n">
        <v>30.3</v>
      </c>
      <c r="NN150" s="21" t="n">
        <v>31.3</v>
      </c>
      <c r="NO150" s="22" t="n">
        <f aca="false">AVERAGE(NC150:NN150)</f>
        <v>28.6833333333333</v>
      </c>
      <c r="OA150" s="0" t="n">
        <v>2000</v>
      </c>
      <c r="OB150" s="20" t="s">
        <v>156</v>
      </c>
      <c r="OC150" s="21" t="n">
        <v>37.4</v>
      </c>
      <c r="OD150" s="21" t="n">
        <v>34.2</v>
      </c>
      <c r="OE150" s="21" t="n">
        <v>34.8</v>
      </c>
      <c r="OF150" s="21" t="n">
        <v>30.9</v>
      </c>
      <c r="OG150" s="21" t="n">
        <v>26.8</v>
      </c>
      <c r="OH150" s="21" t="n">
        <v>23.8</v>
      </c>
      <c r="OI150" s="21" t="n">
        <v>27</v>
      </c>
      <c r="OJ150" s="21" t="n">
        <v>29.9</v>
      </c>
      <c r="OK150" s="21" t="n">
        <v>34.2</v>
      </c>
      <c r="OL150" s="21" t="n">
        <v>34.2</v>
      </c>
      <c r="OM150" s="21" t="n">
        <v>34.8</v>
      </c>
      <c r="ON150" s="21" t="n">
        <v>32.5</v>
      </c>
      <c r="OO150" s="22" t="n">
        <f aca="false">AVERAGE(OC150:ON150)</f>
        <v>31.7083333333333</v>
      </c>
      <c r="PA150" s="0" t="n">
        <v>2000</v>
      </c>
      <c r="PB150" s="20" t="s">
        <v>156</v>
      </c>
      <c r="PC150" s="21" t="n">
        <v>32.4</v>
      </c>
      <c r="PD150" s="21" t="n">
        <v>31.6</v>
      </c>
      <c r="PE150" s="21" t="n">
        <v>30.8</v>
      </c>
      <c r="PF150" s="21" t="n">
        <v>31.2</v>
      </c>
      <c r="PG150" s="21" t="n">
        <v>30.1</v>
      </c>
      <c r="PH150" s="21" t="n">
        <v>27.9</v>
      </c>
      <c r="PI150" s="21" t="n">
        <v>28</v>
      </c>
      <c r="PJ150" s="21" t="n">
        <v>30.3</v>
      </c>
      <c r="PK150" s="21" t="n">
        <v>32.1</v>
      </c>
      <c r="PL150" s="21" t="n">
        <v>32.6</v>
      </c>
      <c r="PM150" s="21" t="n">
        <v>33.6</v>
      </c>
      <c r="PN150" s="21" t="n">
        <v>31.5</v>
      </c>
      <c r="PO150" s="22" t="n">
        <f aca="false">AVERAGE(PC150:PN150)</f>
        <v>31.0083333333333</v>
      </c>
      <c r="QA150" s="0" t="n">
        <v>2000</v>
      </c>
      <c r="QB150" s="20" t="s">
        <v>156</v>
      </c>
      <c r="QC150" s="21" t="n">
        <v>31.3</v>
      </c>
      <c r="QD150" s="21" t="n">
        <v>30.5</v>
      </c>
      <c r="QE150" s="21" t="n">
        <v>30.1</v>
      </c>
      <c r="QF150" s="21" t="n">
        <v>29.3</v>
      </c>
      <c r="QG150" s="21" t="n">
        <v>27.6</v>
      </c>
      <c r="QH150" s="21" t="n">
        <v>24.9</v>
      </c>
      <c r="QI150" s="21" t="n">
        <v>25.4</v>
      </c>
      <c r="QJ150" s="21" t="n">
        <v>27</v>
      </c>
      <c r="QK150" s="21" t="n">
        <v>29</v>
      </c>
      <c r="QL150" s="21" t="n">
        <v>30.7</v>
      </c>
      <c r="QM150" s="21" t="n">
        <v>31.8</v>
      </c>
      <c r="QN150" s="21" t="n">
        <v>29.4</v>
      </c>
      <c r="QO150" s="22" t="n">
        <f aca="false">AVERAGE(QC150:QN150)</f>
        <v>28.9166666666667</v>
      </c>
      <c r="RA150" s="0" t="n">
        <v>2000</v>
      </c>
      <c r="RB150" s="20" t="s">
        <v>156</v>
      </c>
      <c r="RC150" s="21" t="n">
        <v>34.6</v>
      </c>
      <c r="RD150" s="21" t="n">
        <v>32.1</v>
      </c>
      <c r="RE150" s="21" t="n">
        <v>32.1</v>
      </c>
      <c r="RF150" s="21" t="n">
        <v>26.9</v>
      </c>
      <c r="RG150" s="21" t="n">
        <v>21.5</v>
      </c>
      <c r="RH150" s="21" t="n">
        <v>19</v>
      </c>
      <c r="RI150" s="21" t="n">
        <v>21</v>
      </c>
      <c r="RJ150" s="21" t="n">
        <v>21.3</v>
      </c>
      <c r="RK150" s="21" t="n">
        <v>30</v>
      </c>
      <c r="RL150" s="21" t="n">
        <v>28.4</v>
      </c>
      <c r="RM150" s="21" t="n">
        <v>31.2</v>
      </c>
      <c r="RN150" s="21" t="n">
        <v>35.5</v>
      </c>
      <c r="RO150" s="22" t="n">
        <f aca="false">AVERAGE(RC150:RN150)</f>
        <v>27.8</v>
      </c>
      <c r="SA150" s="0" t="n">
        <v>2000</v>
      </c>
      <c r="SB150" s="29" t="s">
        <v>156</v>
      </c>
      <c r="SC150" s="27" t="n">
        <v>30.2</v>
      </c>
      <c r="SD150" s="27" t="n">
        <v>29.1</v>
      </c>
      <c r="SE150" s="27" t="n">
        <v>30.8</v>
      </c>
      <c r="SF150" s="27" t="n">
        <v>27</v>
      </c>
      <c r="SG150" s="27" t="n">
        <v>23</v>
      </c>
      <c r="SH150" s="27" t="n">
        <v>18.9</v>
      </c>
      <c r="SI150" s="27" t="n">
        <v>20.2</v>
      </c>
      <c r="SJ150" s="27" t="n">
        <v>21.8</v>
      </c>
      <c r="SK150" s="27" t="n">
        <v>28.4</v>
      </c>
      <c r="SL150" s="27" t="n">
        <v>27.9</v>
      </c>
      <c r="SM150" s="27" t="n">
        <v>28.8</v>
      </c>
      <c r="SN150" s="27" t="n">
        <v>32.2</v>
      </c>
      <c r="SO150" s="22" t="n">
        <f aca="false">AVERAGE(SC150:SN150)</f>
        <v>26.525</v>
      </c>
      <c r="TA150" s="0" t="n">
        <v>2000</v>
      </c>
      <c r="TB150" s="29" t="s">
        <v>156</v>
      </c>
      <c r="TC150" s="27" t="n">
        <v>34.5</v>
      </c>
      <c r="TD150" s="27" t="n">
        <v>30</v>
      </c>
      <c r="TE150" s="27" t="n">
        <v>32.1</v>
      </c>
      <c r="TF150" s="27" t="n">
        <v>28.5</v>
      </c>
      <c r="TG150" s="27" t="n">
        <v>23.7</v>
      </c>
      <c r="TH150" s="27" t="n">
        <v>21.1</v>
      </c>
      <c r="TI150" s="27" t="n">
        <v>23.3</v>
      </c>
      <c r="TJ150" s="27" t="n">
        <v>25.3</v>
      </c>
      <c r="TK150" s="27" t="n">
        <v>30.5</v>
      </c>
      <c r="TL150" s="27" t="n">
        <v>31.5</v>
      </c>
      <c r="TM150" s="27" t="n">
        <v>30.6</v>
      </c>
      <c r="TN150" s="27" t="n">
        <v>31.5</v>
      </c>
      <c r="TO150" s="22" t="n">
        <f aca="false">AVERAGE(TC150:TN150)</f>
        <v>28.55</v>
      </c>
      <c r="UA150" s="0" t="n">
        <v>2000</v>
      </c>
      <c r="UB150" s="29" t="s">
        <v>156</v>
      </c>
      <c r="UC150" s="27" t="n">
        <v>32.7</v>
      </c>
      <c r="UD150" s="27" t="n">
        <v>30.8</v>
      </c>
      <c r="UE150" s="27" t="n">
        <v>32.4</v>
      </c>
      <c r="UF150" s="27" t="n">
        <v>27.8</v>
      </c>
      <c r="UG150" s="27" t="n">
        <v>25.1</v>
      </c>
      <c r="UH150" s="27" t="n">
        <v>21.6</v>
      </c>
      <c r="UI150" s="27" t="n">
        <v>23.3</v>
      </c>
      <c r="UJ150" s="27" t="n">
        <v>25.2</v>
      </c>
      <c r="UK150" s="27" t="n">
        <v>30.3</v>
      </c>
      <c r="UL150" s="27" t="n">
        <v>30</v>
      </c>
      <c r="UM150" s="27" t="n">
        <v>28.6</v>
      </c>
      <c r="UN150" s="27" t="n">
        <v>31.9</v>
      </c>
      <c r="UO150" s="22" t="n">
        <f aca="false">AVERAGE(UC150:UN150)</f>
        <v>28.3083333333333</v>
      </c>
      <c r="VA150" s="0" t="n">
        <v>2000</v>
      </c>
      <c r="VB150" s="29" t="s">
        <v>156</v>
      </c>
      <c r="VC150" s="27" t="n">
        <v>35.6</v>
      </c>
      <c r="VD150" s="27" t="n">
        <v>32.8</v>
      </c>
      <c r="VE150" s="27" t="n">
        <v>33.9</v>
      </c>
      <c r="VF150" s="27" t="n">
        <v>31.5</v>
      </c>
      <c r="VG150" s="27" t="n">
        <v>29.8</v>
      </c>
      <c r="VH150" s="27" t="n">
        <v>25.2</v>
      </c>
      <c r="VI150" s="27" t="n">
        <v>27.8</v>
      </c>
      <c r="VJ150" s="27" t="n">
        <v>30.4</v>
      </c>
      <c r="VK150" s="27" t="n">
        <v>34.1</v>
      </c>
      <c r="VL150" s="27" t="n">
        <v>34.3</v>
      </c>
      <c r="VM150" s="27" t="n">
        <v>35.3</v>
      </c>
      <c r="VN150" s="27" t="n">
        <v>32.3</v>
      </c>
      <c r="VO150" s="22" t="n">
        <f aca="false">AVERAGE(VC150:VN150)</f>
        <v>31.9166666666667</v>
      </c>
      <c r="WA150" s="0" t="n">
        <v>2000</v>
      </c>
      <c r="WB150" s="29" t="s">
        <v>156</v>
      </c>
      <c r="WC150" s="27" t="n">
        <v>30.4</v>
      </c>
      <c r="WD150" s="27" t="n">
        <v>28.6</v>
      </c>
      <c r="WE150" s="27" t="n">
        <v>30.3</v>
      </c>
      <c r="WF150" s="27" t="n">
        <v>27.4</v>
      </c>
      <c r="WG150" s="27" t="n">
        <v>25.1</v>
      </c>
      <c r="WH150" s="27" t="n">
        <v>21.9</v>
      </c>
      <c r="WI150" s="27" t="n">
        <v>23.3</v>
      </c>
      <c r="WJ150" s="27" t="n">
        <v>24.9</v>
      </c>
      <c r="WK150" s="27" t="n">
        <v>27.4</v>
      </c>
      <c r="WL150" s="27" t="n">
        <v>28.3</v>
      </c>
      <c r="WM150" s="27" t="n">
        <v>27.7</v>
      </c>
      <c r="WN150" s="27" t="n">
        <v>29.8</v>
      </c>
      <c r="WO150" s="22" t="n">
        <f aca="false">AVERAGE(WC150:WN150)</f>
        <v>27.0916666666667</v>
      </c>
      <c r="XA150" s="0" t="n">
        <v>2000</v>
      </c>
      <c r="XB150" s="29" t="s">
        <v>156</v>
      </c>
      <c r="XC150" s="28" t="n">
        <f aca="false">(XC149+XC151)/2</f>
        <v>30.6</v>
      </c>
      <c r="XD150" s="28" t="n">
        <f aca="false">(XD149+XD151)/2</f>
        <v>29.15</v>
      </c>
      <c r="XE150" s="28" t="n">
        <f aca="false">(XE149+XE151)/2</f>
        <v>29.9</v>
      </c>
      <c r="XF150" s="27" t="n">
        <v>24.8</v>
      </c>
      <c r="XG150" s="27" t="n">
        <v>23.1</v>
      </c>
      <c r="XH150" s="27" t="n">
        <v>20.6</v>
      </c>
      <c r="XI150" s="27" t="n">
        <v>22.1</v>
      </c>
      <c r="XJ150" s="27" t="n">
        <v>23.8</v>
      </c>
      <c r="XK150" s="27" t="n">
        <v>29</v>
      </c>
      <c r="XL150" s="27" t="n">
        <v>28.1</v>
      </c>
      <c r="XM150" s="27" t="n">
        <v>26.5</v>
      </c>
      <c r="XN150" s="27" t="n">
        <v>30.5</v>
      </c>
      <c r="XO150" s="22" t="n">
        <f aca="false">AVERAGE(XC150:XN150)</f>
        <v>26.5125</v>
      </c>
      <c r="YA150" s="0" t="n">
        <v>2000</v>
      </c>
      <c r="YB150" s="29" t="s">
        <v>156</v>
      </c>
      <c r="YC150" s="27" t="n">
        <v>36.7</v>
      </c>
      <c r="YD150" s="27" t="n">
        <v>33.1</v>
      </c>
      <c r="YE150" s="27" t="n">
        <v>33.3</v>
      </c>
      <c r="YF150" s="27" t="n">
        <v>30.4</v>
      </c>
      <c r="YG150" s="27" t="n">
        <v>26.1</v>
      </c>
      <c r="YH150" s="27" t="n">
        <v>22.7</v>
      </c>
      <c r="YI150" s="27" t="n">
        <v>25.8</v>
      </c>
      <c r="YJ150" s="27" t="n">
        <v>28.7</v>
      </c>
      <c r="YK150" s="27" t="n">
        <v>32.5</v>
      </c>
      <c r="YL150" s="27" t="n">
        <v>33.1</v>
      </c>
      <c r="YM150" s="27" t="n">
        <v>34.2</v>
      </c>
      <c r="YN150" s="27" t="n">
        <v>32.5</v>
      </c>
      <c r="YO150" s="22" t="n">
        <f aca="false">AVERAGE(YC150:YN150)</f>
        <v>30.7583333333333</v>
      </c>
      <c r="ZA150" s="0" t="n">
        <v>2000</v>
      </c>
      <c r="ZB150" s="29" t="s">
        <v>156</v>
      </c>
      <c r="ZC150" s="27" t="n">
        <v>30.9</v>
      </c>
      <c r="ZD150" s="27" t="n">
        <v>29.9</v>
      </c>
      <c r="ZE150" s="27" t="n">
        <v>29.6</v>
      </c>
      <c r="ZF150" s="27" t="n">
        <v>28.1</v>
      </c>
      <c r="ZG150" s="27" t="n">
        <v>26.2</v>
      </c>
      <c r="ZH150" s="27" t="n">
        <v>22.3</v>
      </c>
      <c r="ZI150" s="27" t="n">
        <v>24.4</v>
      </c>
      <c r="ZJ150" s="27" t="n">
        <v>25.7</v>
      </c>
      <c r="ZK150" s="27" t="n">
        <v>27.8</v>
      </c>
      <c r="ZL150" s="27" t="n">
        <v>28.6</v>
      </c>
      <c r="ZM150" s="27" t="n">
        <v>30.1</v>
      </c>
      <c r="ZN150" s="27" t="n">
        <v>29.2</v>
      </c>
      <c r="ZO150" s="22" t="n">
        <f aca="false">AVERAGE(ZC150:ZN150)</f>
        <v>27.7333333333333</v>
      </c>
      <c r="AAA150" s="0" t="n">
        <v>2000</v>
      </c>
      <c r="AAB150" s="29" t="s">
        <v>156</v>
      </c>
      <c r="AAC150" s="27" t="n">
        <v>36.5</v>
      </c>
      <c r="AAD150" s="27" t="n">
        <v>33.7</v>
      </c>
      <c r="AAE150" s="27" t="n">
        <v>34.9</v>
      </c>
      <c r="AAF150" s="27" t="n">
        <v>29.5</v>
      </c>
      <c r="AAG150" s="27" t="n">
        <v>24.6</v>
      </c>
      <c r="AAH150" s="27" t="n">
        <v>22</v>
      </c>
      <c r="AAI150" s="27" t="n">
        <v>24</v>
      </c>
      <c r="AAJ150" s="27" t="n">
        <v>26.4</v>
      </c>
      <c r="AAK150" s="27" t="n">
        <v>32.5</v>
      </c>
      <c r="AAL150" s="27" t="n">
        <v>31.9</v>
      </c>
      <c r="AAM150" s="27" t="n">
        <v>32.6</v>
      </c>
      <c r="AAN150" s="27" t="n">
        <v>32.4</v>
      </c>
      <c r="AAO150" s="22" t="n">
        <f aca="false">AVERAGE(AAC150:AAN150)</f>
        <v>30.0833333333333</v>
      </c>
      <c r="ABA150" s="0" t="n">
        <v>2000</v>
      </c>
      <c r="ABB150" s="29" t="s">
        <v>156</v>
      </c>
      <c r="ABC150" s="27" t="n">
        <v>36.8</v>
      </c>
      <c r="ABD150" s="27" t="n">
        <v>34.1</v>
      </c>
      <c r="ABE150" s="27" t="n">
        <v>33.6</v>
      </c>
      <c r="ABF150" s="27" t="n">
        <v>29.1</v>
      </c>
      <c r="ABG150" s="27" t="n">
        <v>24.5</v>
      </c>
      <c r="ABH150" s="27" t="n">
        <v>22.1</v>
      </c>
      <c r="ABI150" s="27" t="n">
        <v>24.3</v>
      </c>
      <c r="ABJ150" s="27" t="n">
        <v>27.1</v>
      </c>
      <c r="ABK150" s="27" t="n">
        <v>32.4</v>
      </c>
      <c r="ABL150" s="27" t="n">
        <v>32.4</v>
      </c>
      <c r="ABM150" s="27" t="n">
        <v>33</v>
      </c>
      <c r="ABN150" s="27" t="n">
        <v>32.2</v>
      </c>
      <c r="ABO150" s="22" t="n">
        <f aca="false">AVERAGE(ABC150:ABN150)</f>
        <v>30.1333333333333</v>
      </c>
      <c r="ACA150" s="0" t="n">
        <v>2000</v>
      </c>
      <c r="ACB150" s="29" t="s">
        <v>156</v>
      </c>
      <c r="ACC150" s="27" t="n">
        <v>29.8</v>
      </c>
      <c r="ACD150" s="27" t="n">
        <v>27.6</v>
      </c>
      <c r="ACE150" s="27" t="n">
        <v>28.3</v>
      </c>
      <c r="ACF150" s="27" t="n">
        <v>25.7</v>
      </c>
      <c r="ACG150" s="27" t="n">
        <v>23.5</v>
      </c>
      <c r="ACH150" s="27" t="n">
        <v>19.9</v>
      </c>
      <c r="ACI150" s="27" t="n">
        <v>21.3</v>
      </c>
      <c r="ACJ150" s="27" t="n">
        <v>23</v>
      </c>
      <c r="ACK150" s="27" t="n">
        <v>26.2</v>
      </c>
      <c r="ACL150" s="27" t="n">
        <v>27.7</v>
      </c>
      <c r="ACM150" s="27" t="n">
        <v>27.9</v>
      </c>
      <c r="ACN150" s="27" t="n">
        <v>28.3</v>
      </c>
      <c r="ACO150" s="22" t="n">
        <f aca="false">AVERAGE(ACC150:ACN150)</f>
        <v>25.7666666666667</v>
      </c>
      <c r="ADA150" s="0" t="n">
        <v>2000</v>
      </c>
      <c r="ADB150" s="29" t="s">
        <v>156</v>
      </c>
      <c r="ADC150" s="27" t="n">
        <v>29.5</v>
      </c>
      <c r="ADD150" s="27" t="n">
        <v>29</v>
      </c>
      <c r="ADE150" s="27" t="n">
        <v>29.5</v>
      </c>
      <c r="ADF150" s="27" t="n">
        <v>26.5</v>
      </c>
      <c r="ADG150" s="27" t="n">
        <v>24.1</v>
      </c>
      <c r="ADH150" s="27" t="n">
        <v>20.9</v>
      </c>
      <c r="ADI150" s="27" t="n">
        <v>22.2</v>
      </c>
      <c r="ADJ150" s="27" t="n">
        <v>23.7</v>
      </c>
      <c r="ADK150" s="27" t="n">
        <v>27.5</v>
      </c>
      <c r="ADL150" s="27" t="n">
        <v>27.8</v>
      </c>
      <c r="ADM150" s="27" t="n">
        <v>27</v>
      </c>
      <c r="ADN150" s="27" t="n">
        <v>29.7</v>
      </c>
      <c r="ADO150" s="22" t="n">
        <f aca="false">AVERAGE(ADC150:ADN150)</f>
        <v>26.45</v>
      </c>
      <c r="AEA150" s="0" t="n">
        <v>2000</v>
      </c>
      <c r="AEB150" s="29" t="s">
        <v>156</v>
      </c>
      <c r="AEC150" s="27" t="n">
        <v>31.9</v>
      </c>
      <c r="AED150" s="27" t="n">
        <v>30.6</v>
      </c>
      <c r="AEE150" s="27" t="n">
        <v>31.7</v>
      </c>
      <c r="AEF150" s="27" t="n">
        <v>27.4</v>
      </c>
      <c r="AEG150" s="27" t="n">
        <v>23.6</v>
      </c>
      <c r="AEH150" s="27" t="n">
        <v>19.3</v>
      </c>
      <c r="AEI150" s="27" t="n">
        <v>21.1</v>
      </c>
      <c r="AEJ150" s="27" t="n">
        <v>22.8</v>
      </c>
      <c r="AEK150" s="27" t="n">
        <v>29.5</v>
      </c>
      <c r="AEL150" s="27" t="n">
        <v>28.7</v>
      </c>
      <c r="AEM150" s="27" t="n">
        <v>28.5</v>
      </c>
      <c r="AEN150" s="27" t="n">
        <v>33.2</v>
      </c>
      <c r="AEO150" s="22" t="n">
        <f aca="false">AVERAGE(AEC150:AEN150)</f>
        <v>27.3583333333333</v>
      </c>
      <c r="AFA150" s="0" t="n">
        <v>2000</v>
      </c>
      <c r="AFB150" s="29" t="s">
        <v>156</v>
      </c>
      <c r="AFC150" s="27" t="n">
        <v>32.9</v>
      </c>
      <c r="AFD150" s="27" t="n">
        <v>30.3</v>
      </c>
      <c r="AFE150" s="27" t="n">
        <v>32.3</v>
      </c>
      <c r="AFF150" s="27" t="n">
        <v>26.7</v>
      </c>
      <c r="AFG150" s="27" t="n">
        <v>23</v>
      </c>
      <c r="AFH150" s="27" t="n">
        <v>19.3</v>
      </c>
      <c r="AFI150" s="27" t="n">
        <v>21.2</v>
      </c>
      <c r="AFJ150" s="27" t="n">
        <v>22.1</v>
      </c>
      <c r="AFK150" s="27" t="n">
        <v>30.4</v>
      </c>
      <c r="AFL150" s="27" t="n">
        <v>28.4</v>
      </c>
      <c r="AFM150" s="27" t="n">
        <v>28.9</v>
      </c>
      <c r="AFN150" s="27" t="n">
        <v>32.6</v>
      </c>
      <c r="AFO150" s="22" t="n">
        <f aca="false">AVERAGE(AFC150:AFN150)</f>
        <v>27.3416666666667</v>
      </c>
      <c r="AGA150" s="0" t="n">
        <v>2000</v>
      </c>
      <c r="AGB150" s="29" t="s">
        <v>156</v>
      </c>
      <c r="AGC150" s="27" t="n">
        <v>36.1</v>
      </c>
      <c r="AGD150" s="27" t="n">
        <v>33.7</v>
      </c>
      <c r="AGE150" s="27" t="n">
        <v>34.3</v>
      </c>
      <c r="AGF150" s="27" t="n">
        <v>33.4</v>
      </c>
      <c r="AGG150" s="27" t="n">
        <v>30.7</v>
      </c>
      <c r="AGH150" s="27" t="n">
        <v>26.2</v>
      </c>
      <c r="AGI150" s="27" t="n">
        <v>28.8</v>
      </c>
      <c r="AGJ150" s="27" t="n">
        <v>31.5</v>
      </c>
      <c r="AGK150" s="27" t="n">
        <v>34.3</v>
      </c>
      <c r="AGL150" s="27" t="n">
        <v>35</v>
      </c>
      <c r="AGM150" s="27" t="n">
        <v>35.7</v>
      </c>
      <c r="AGN150" s="27" t="n">
        <v>32.6</v>
      </c>
      <c r="AGO150" s="22" t="n">
        <f aca="false">AVERAGE(AGC150:AGN150)</f>
        <v>32.6916666666667</v>
      </c>
      <c r="AHA150" s="0" t="n">
        <v>2000</v>
      </c>
      <c r="AHB150" s="29" t="n">
        <v>2000</v>
      </c>
      <c r="AHC150" s="27" t="n">
        <v>33.5</v>
      </c>
      <c r="AHD150" s="27" t="n">
        <v>32.8</v>
      </c>
      <c r="AHE150" s="27" t="n">
        <v>32.6</v>
      </c>
      <c r="AHF150" s="27" t="n">
        <v>33</v>
      </c>
      <c r="AHG150" s="27" t="n">
        <v>32.6</v>
      </c>
      <c r="AHH150" s="27" t="n">
        <v>31.2</v>
      </c>
      <c r="AHI150" s="23" t="n">
        <f aca="false">(AHI151+AHI152)/2</f>
        <v>30</v>
      </c>
      <c r="AHJ150" s="28" t="n">
        <f aca="false">(AHJ149+AHJ151)/2</f>
        <v>32.2</v>
      </c>
      <c r="AHK150" s="27" t="n">
        <v>34</v>
      </c>
      <c r="AHL150" s="27" t="n">
        <v>37.3</v>
      </c>
      <c r="AHM150" s="27" t="n">
        <v>37.3</v>
      </c>
      <c r="AHN150" s="27" t="n">
        <v>36.7</v>
      </c>
      <c r="AHO150" s="22" t="n">
        <f aca="false">AVERAGE(AHC150:AHN150)</f>
        <v>33.6</v>
      </c>
      <c r="AIA150" s="0" t="n">
        <v>2000</v>
      </c>
      <c r="AIB150" s="29" t="s">
        <v>156</v>
      </c>
      <c r="AIC150" s="27" t="n">
        <v>38.3</v>
      </c>
      <c r="AID150" s="27" t="n">
        <v>34.8</v>
      </c>
      <c r="AIE150" s="27" t="n">
        <v>34.4</v>
      </c>
      <c r="AIF150" s="27" t="n">
        <v>31.8</v>
      </c>
      <c r="AIG150" s="27" t="n">
        <v>27</v>
      </c>
      <c r="AIH150" s="27" t="n">
        <v>23.8</v>
      </c>
      <c r="AII150" s="27" t="n">
        <v>26.9</v>
      </c>
      <c r="AIJ150" s="27" t="n">
        <v>29.7</v>
      </c>
      <c r="AIK150" s="27" t="n">
        <v>33.7</v>
      </c>
      <c r="AIL150" s="27" t="n">
        <v>34.1</v>
      </c>
      <c r="AIM150" s="27" t="n">
        <v>35.1</v>
      </c>
      <c r="AIN150" s="27" t="n">
        <v>33.3</v>
      </c>
      <c r="AIO150" s="22" t="n">
        <f aca="false">AVERAGE(AIC150:AIN150)</f>
        <v>31.9083333333333</v>
      </c>
      <c r="AJA150" s="0" t="n">
        <v>2000</v>
      </c>
      <c r="AJB150" s="29" t="s">
        <v>156</v>
      </c>
      <c r="AJC150" s="27" t="n">
        <v>32.8</v>
      </c>
      <c r="AJD150" s="27" t="n">
        <v>29.2</v>
      </c>
      <c r="AJE150" s="27" t="n">
        <v>31.4</v>
      </c>
      <c r="AJF150" s="27" t="n">
        <v>27.7</v>
      </c>
      <c r="AJG150" s="27" t="n">
        <v>25.2</v>
      </c>
      <c r="AJH150" s="27" t="n">
        <v>22.2</v>
      </c>
      <c r="AJI150" s="27" t="n">
        <v>23.6</v>
      </c>
      <c r="AJJ150" s="27" t="n">
        <v>25.5</v>
      </c>
      <c r="AJK150" s="27" t="n">
        <v>29</v>
      </c>
      <c r="AJL150" s="27" t="n">
        <v>30</v>
      </c>
      <c r="AJM150" s="27" t="n">
        <v>27.9</v>
      </c>
      <c r="AJN150" s="27" t="n">
        <v>30.2</v>
      </c>
      <c r="AJO150" s="22" t="n">
        <f aca="false">AVERAGE(AJC150:AJN150)</f>
        <v>27.8916666666667</v>
      </c>
      <c r="AKA150" s="0" t="n">
        <v>2000</v>
      </c>
      <c r="AKB150" s="29" t="s">
        <v>156</v>
      </c>
      <c r="AKC150" s="27" t="n">
        <v>31.7</v>
      </c>
      <c r="AKD150" s="27" t="n">
        <v>29.8</v>
      </c>
      <c r="AKE150" s="27" t="n">
        <v>30.9</v>
      </c>
      <c r="AKF150" s="27" t="n">
        <v>27</v>
      </c>
      <c r="AKG150" s="27" t="n">
        <v>22.7</v>
      </c>
      <c r="AKH150" s="27" t="n">
        <v>19</v>
      </c>
      <c r="AKI150" s="27" t="n">
        <v>21.2</v>
      </c>
      <c r="AKJ150" s="27" t="n">
        <v>21.9</v>
      </c>
      <c r="AKK150" s="27" t="n">
        <v>29.6</v>
      </c>
      <c r="AKL150" s="27" t="n">
        <v>28.3</v>
      </c>
      <c r="AKM150" s="27" t="n">
        <v>27.7</v>
      </c>
      <c r="AKN150" s="27" t="n">
        <v>32.2</v>
      </c>
      <c r="AKO150" s="22" t="n">
        <f aca="false">AVERAGE(AKC150:AKN150)</f>
        <v>26.8333333333333</v>
      </c>
      <c r="ALA150" s="0" t="n">
        <v>2000</v>
      </c>
      <c r="ALB150" s="29" t="s">
        <v>156</v>
      </c>
      <c r="ALC150" s="27" t="n">
        <v>28.6</v>
      </c>
      <c r="ALD150" s="27" t="n">
        <v>28</v>
      </c>
      <c r="ALE150" s="27" t="n">
        <v>28.4</v>
      </c>
      <c r="ALF150" s="27" t="n">
        <v>26.2</v>
      </c>
      <c r="ALG150" s="27" t="n">
        <v>23.6</v>
      </c>
      <c r="ALH150" s="27" t="n">
        <v>21.1</v>
      </c>
      <c r="ALI150" s="27" t="n">
        <v>21.2</v>
      </c>
      <c r="ALJ150" s="27" t="n">
        <v>23.1</v>
      </c>
      <c r="ALK150" s="27" t="n">
        <v>26</v>
      </c>
      <c r="ALL150" s="27" t="n">
        <v>26.6</v>
      </c>
      <c r="ALM150" s="27" t="n">
        <v>27</v>
      </c>
      <c r="ALN150" s="27" t="n">
        <v>28.5</v>
      </c>
      <c r="ALO150" s="22" t="n">
        <f aca="false">AVERAGE(ALC150:ALN150)</f>
        <v>25.6916666666667</v>
      </c>
    </row>
    <row r="151" customFormat="false" ht="12.8" hidden="false" customHeight="false" outlineLevel="0" collapsed="false">
      <c r="A151" s="16"/>
      <c r="B151" s="8" t="n">
        <f aca="false">AVERAGE(AO151,BO151,CO151,DO151,EO151,FO151,GO151,HO151,IO151,JO151,KO151,LO151,MO151,NO151,OO151,PO151,QO151,RO151,SO151,TO151,UO151,VO151,WO151,XO151,YO151,ZO151,AAO151,ABO151,ACO151,ADO151,AEO151,AFO151,AGO151,AHO151,AIO151,AJO151,AKO151,ALO151,Sheet2!O151,Sheet2!AO151,Sheet2!BO151,Sheet2!CO151)</f>
        <v>29.5096500721501</v>
      </c>
      <c r="C151" s="10" t="n">
        <f aca="false">AVERAGE(B147:B151)</f>
        <v>28.9753179112554</v>
      </c>
      <c r="D151" s="9" t="n">
        <f aca="false">AVERAGE(B142:B151)</f>
        <v>29.0763990349928</v>
      </c>
      <c r="E151" s="8" t="n">
        <f aca="false">AVERAGE(B132:B151)</f>
        <v>29.0319327200577</v>
      </c>
      <c r="F151" s="11" t="n">
        <f aca="false">AVERAGE(B102:B151)</f>
        <v>28.8680453643579</v>
      </c>
      <c r="G151" s="2" t="n">
        <f aca="false">MAX(AC151:AN151,BC151:BN151,CC151:CN151,DC151:DN151,EC151:EN151,FC151:FN151,GC151:GN151,HC151:HN151,IC151:IN151,JC151:JN151,KC151:KN151,LC151:LN151,MC151:MN151,NC151:NN151,OC151:ON151,PC151:PN151,QC151:QN151,RC151:RN151,SC151:SN151,TC151:TN151,UC151:UN151,VC151:VN151,WC151:WN151,XC151:XN151,YC151:YN151,ZC151:ZN151,AAC151:AAN151,ABC151:ABN151,ACC151:ACN151,ADC151:ADN151,AEC151:AEN151,AFC151:AFN151,AGC151:AGN151,AHC151:AHN151,AIC151:AIN151,AJC151:AJN151,AKC151:AKN151,ALC151:ALN151,Sheet2!C151:N151,Sheet2!AC151:AN151,Sheet2!BC151:BN151,Sheet2!CC151:CN151)</f>
        <v>41.1</v>
      </c>
      <c r="H151" s="17" t="n">
        <f aca="false">MEDIAN(AC151:AN151,BC151:BN151,CC151:CN151,DC151:DN151,EC151:EN151,FC151:FN151,GC151:GN151,HC151:HN151,IC151:IN151,JC151:JN151,KC151:KN151,LC151:LN151,MC151:MN151,NC151:NN151,OC151:ON151,PC151:PN151,QC151:QN151,RC151:RN151,SC151:SN151,TC151:TN151,UC151:UN151,VC151:VN151,WC151:WN151,XC151:XN151,YC151:YN151,ZC151:ZN151,AAC151:AAN151,ABC151:ABN151,ACC151:ACN151,ADC151:ADN151,AEC151:AEN151,AFC151:AFN151,AGC151:AGN151,AHC151:AHN151,AIC151:AIN151,AJC151:AJN151,AKC151:AKN151,ALC151:ALN151,Sheet2!C151:N151,Sheet2!AC151:AN151,Sheet2!BC151:BN151,Sheet2!CC151:CN151)</f>
        <v>29.5</v>
      </c>
      <c r="I151" s="18" t="n">
        <f aca="false">MIN(AC151:AN151,BC151:BN151,CC151:CN151,DC151:DN151,EC151:EN151,FC151:FN151,GC151:GN151,HC151:HN151,IC151:IN151,JC151:JN151,KC151:KN151,LC151:LN151,MC151:MN151,NC151:NN151,OC151:ON151,PC151:PN151,QC151:QN151,RC151:RN151,SC151:SN151,TC151:TN151,UC151:UN151,VC151:VN151,WC151:WN151,XC151:XN151,YC151:YN151,ZC151:ZN151,AAC151:AAN151,ABC151:ABN151,ACC151:ACN151,ADC151:ADN151,AEC151:AEN151,AFC151:AFN151,AGC151:AGN151,AHC151:AHN151,AIC151:AIN151,AJC151:AJN151,AKC151:AKN151,ALC151:ALN151,Sheet2!C151:N151,Sheet2!AC151:AN151,Sheet2!BC151:BN151,Sheet2!CC151:CN151)</f>
        <v>19.3</v>
      </c>
      <c r="K151" s="19" t="n">
        <f aca="false">(G151+I151)/2</f>
        <v>30.2</v>
      </c>
      <c r="AB151" s="33" t="n">
        <v>2001</v>
      </c>
      <c r="AC151" s="21" t="n">
        <v>34.8</v>
      </c>
      <c r="AD151" s="21" t="n">
        <v>33.8</v>
      </c>
      <c r="AE151" s="21" t="n">
        <v>34.8</v>
      </c>
      <c r="AF151" s="21" t="n">
        <v>30.1</v>
      </c>
      <c r="AG151" s="21" t="n">
        <v>25.9</v>
      </c>
      <c r="AH151" s="21" t="n">
        <v>24.7</v>
      </c>
      <c r="AI151" s="21" t="n">
        <v>22.8</v>
      </c>
      <c r="AJ151" s="21" t="n">
        <v>25.2</v>
      </c>
      <c r="AK151" s="21" t="n">
        <v>28.8</v>
      </c>
      <c r="AL151" s="21" t="n">
        <v>31.6</v>
      </c>
      <c r="AM151" s="21" t="n">
        <v>33.5</v>
      </c>
      <c r="AN151" s="21" t="n">
        <v>36.3</v>
      </c>
      <c r="AO151" s="22" t="n">
        <f aca="false">AVERAGE(AC151:AN151)</f>
        <v>30.1916666666667</v>
      </c>
      <c r="BA151" s="0" t="n">
        <v>2001</v>
      </c>
      <c r="BB151" s="20" t="s">
        <v>157</v>
      </c>
      <c r="BC151" s="21" t="n">
        <v>37.5</v>
      </c>
      <c r="BD151" s="21" t="n">
        <v>34.9</v>
      </c>
      <c r="BE151" s="21" t="n">
        <v>32.7</v>
      </c>
      <c r="BF151" s="21" t="n">
        <v>29.4</v>
      </c>
      <c r="BG151" s="21" t="n">
        <v>23</v>
      </c>
      <c r="BH151" s="21" t="n">
        <v>21.2</v>
      </c>
      <c r="BI151" s="21" t="n">
        <v>19.6</v>
      </c>
      <c r="BJ151" s="21" t="n">
        <v>22</v>
      </c>
      <c r="BK151" s="21" t="n">
        <v>26.5</v>
      </c>
      <c r="BL151" s="21" t="n">
        <v>27.7</v>
      </c>
      <c r="BM151" s="21" t="n">
        <v>29.9</v>
      </c>
      <c r="BN151" s="21" t="n">
        <v>36.1</v>
      </c>
      <c r="BO151" s="22" t="n">
        <f aca="false">AVERAGE(BC151:BN151)</f>
        <v>28.375</v>
      </c>
      <c r="CA151" s="0" t="n">
        <v>2001</v>
      </c>
      <c r="CB151" s="20" t="s">
        <v>157</v>
      </c>
      <c r="CC151" s="21" t="n">
        <v>37.9</v>
      </c>
      <c r="CD151" s="21" t="n">
        <v>38.1</v>
      </c>
      <c r="CE151" s="21" t="n">
        <v>35.9</v>
      </c>
      <c r="CF151" s="21" t="n">
        <v>32.8</v>
      </c>
      <c r="CG151" s="21" t="n">
        <v>27.2</v>
      </c>
      <c r="CH151" s="21" t="n">
        <v>25.6</v>
      </c>
      <c r="CI151" s="21" t="n">
        <v>23.5</v>
      </c>
      <c r="CJ151" s="21" t="n">
        <v>26.6</v>
      </c>
      <c r="CK151" s="21" t="n">
        <v>31</v>
      </c>
      <c r="CL151" s="21" t="n">
        <v>31.9</v>
      </c>
      <c r="CM151" s="21" t="n">
        <v>35.5</v>
      </c>
      <c r="CN151" s="21" t="n">
        <v>39.5</v>
      </c>
      <c r="CO151" s="22" t="n">
        <f aca="false">AVERAGE(CC151:CN151)</f>
        <v>32.125</v>
      </c>
      <c r="DA151" s="35" t="n">
        <v>2001</v>
      </c>
      <c r="DB151" s="36" t="s">
        <v>157</v>
      </c>
      <c r="DC151" s="37" t="n">
        <v>30.6</v>
      </c>
      <c r="DD151" s="37" t="n">
        <v>30.9</v>
      </c>
      <c r="DE151" s="37" t="n">
        <v>31.4</v>
      </c>
      <c r="DF151" s="37" t="n">
        <v>29.3</v>
      </c>
      <c r="DG151" s="37" t="n">
        <v>27.8</v>
      </c>
      <c r="DH151" s="37" t="n">
        <v>25.6</v>
      </c>
      <c r="DI151" s="37" t="n">
        <v>25.3</v>
      </c>
      <c r="DJ151" s="37" t="n">
        <v>26.4</v>
      </c>
      <c r="DK151" s="37" t="n">
        <v>27.8</v>
      </c>
      <c r="DL151" s="37" t="n">
        <v>29.7</v>
      </c>
      <c r="DM151" s="37" t="n">
        <v>31.2</v>
      </c>
      <c r="DN151" s="37" t="n">
        <v>32.4</v>
      </c>
      <c r="DO151" s="22" t="n">
        <f aca="false">AVERAGE(DC151:DN151)</f>
        <v>29.0333333333333</v>
      </c>
      <c r="EA151" s="0" t="n">
        <v>2001</v>
      </c>
      <c r="EB151" s="20" t="s">
        <v>157</v>
      </c>
      <c r="EC151" s="21" t="n">
        <v>30.4</v>
      </c>
      <c r="ED151" s="21" t="n">
        <v>29.1</v>
      </c>
      <c r="EE151" s="21" t="n">
        <v>29.8</v>
      </c>
      <c r="EF151" s="21" t="n">
        <v>26.9</v>
      </c>
      <c r="EG151" s="21" t="n">
        <v>24.5</v>
      </c>
      <c r="EH151" s="21" t="n">
        <v>23.2</v>
      </c>
      <c r="EI151" s="21" t="n">
        <v>22.4</v>
      </c>
      <c r="EJ151" s="21" t="n">
        <v>23.1</v>
      </c>
      <c r="EK151" s="21" t="n">
        <v>25.1</v>
      </c>
      <c r="EL151" s="21" t="n">
        <v>27.8</v>
      </c>
      <c r="EM151" s="21" t="n">
        <v>27.5</v>
      </c>
      <c r="EN151" s="21" t="n">
        <v>30.6</v>
      </c>
      <c r="EO151" s="22" t="n">
        <f aca="false">AVERAGE(EC151:EN151)</f>
        <v>26.7</v>
      </c>
      <c r="FA151" s="0" t="n">
        <v>2001</v>
      </c>
      <c r="FB151" s="20" t="s">
        <v>157</v>
      </c>
      <c r="FC151" s="21" t="n">
        <v>30.1</v>
      </c>
      <c r="FD151" s="21" t="n">
        <v>30</v>
      </c>
      <c r="FE151" s="21" t="n">
        <v>31.1</v>
      </c>
      <c r="FF151" s="21" t="n">
        <v>27.6</v>
      </c>
      <c r="FG151" s="21" t="n">
        <v>25.6</v>
      </c>
      <c r="FH151" s="21" t="n">
        <v>24</v>
      </c>
      <c r="FI151" s="21" t="n">
        <v>23.2</v>
      </c>
      <c r="FJ151" s="21" t="n">
        <v>24.1</v>
      </c>
      <c r="FK151" s="21" t="n">
        <v>25.6</v>
      </c>
      <c r="FL151" s="21" t="n">
        <v>28.2</v>
      </c>
      <c r="FM151" s="21" t="n">
        <v>28.5</v>
      </c>
      <c r="FN151" s="21" t="n">
        <v>31.3</v>
      </c>
      <c r="FO151" s="22" t="n">
        <f aca="false">AVERAGE(FC151:FN151)</f>
        <v>27.4416666666667</v>
      </c>
      <c r="GA151" s="0" t="n">
        <v>2001</v>
      </c>
      <c r="GB151" s="20" t="s">
        <v>157</v>
      </c>
      <c r="GC151" s="21" t="n">
        <v>30.8</v>
      </c>
      <c r="GD151" s="21" t="n">
        <v>31.2</v>
      </c>
      <c r="GE151" s="21" t="n">
        <v>32.2</v>
      </c>
      <c r="GF151" s="21" t="n">
        <v>30.1</v>
      </c>
      <c r="GG151" s="21" t="n">
        <v>28.6</v>
      </c>
      <c r="GH151" s="21" t="n">
        <v>26.3</v>
      </c>
      <c r="GI151" s="21" t="n">
        <v>26</v>
      </c>
      <c r="GJ151" s="21" t="n">
        <v>27.5</v>
      </c>
      <c r="GK151" s="21" t="n">
        <v>29.1</v>
      </c>
      <c r="GL151" s="21" t="n">
        <v>31.6</v>
      </c>
      <c r="GM151" s="21" t="n">
        <v>32.3</v>
      </c>
      <c r="GN151" s="21" t="n">
        <v>34.2</v>
      </c>
      <c r="GO151" s="22" t="n">
        <f aca="false">AVERAGE(GC151:GN151)</f>
        <v>29.9916666666667</v>
      </c>
      <c r="HA151" s="0" t="n">
        <v>2001</v>
      </c>
      <c r="HB151" s="38" t="s">
        <v>157</v>
      </c>
      <c r="HC151" s="21" t="n">
        <v>33.7</v>
      </c>
      <c r="HD151" s="21" t="n">
        <v>32.5</v>
      </c>
      <c r="HE151" s="21" t="n">
        <v>33.9</v>
      </c>
      <c r="HF151" s="21" t="n">
        <v>33.6</v>
      </c>
      <c r="HG151" s="21" t="n">
        <v>30.4</v>
      </c>
      <c r="HH151" s="21" t="n">
        <v>29.4</v>
      </c>
      <c r="HI151" s="21" t="n">
        <v>28</v>
      </c>
      <c r="HJ151" s="21" t="n">
        <v>29.6</v>
      </c>
      <c r="HK151" s="21" t="n">
        <v>32.1</v>
      </c>
      <c r="HL151" s="21" t="n">
        <v>34.6</v>
      </c>
      <c r="HM151" s="21" t="n">
        <v>35.4</v>
      </c>
      <c r="HN151" s="21" t="n">
        <v>36.6</v>
      </c>
      <c r="HO151" s="22" t="n">
        <f aca="false">AVERAGE(HC151:HN151)</f>
        <v>32.4833333333333</v>
      </c>
      <c r="IA151" s="0" t="n">
        <v>2001</v>
      </c>
      <c r="IB151" s="20" t="s">
        <v>157</v>
      </c>
      <c r="IC151" s="21" t="n">
        <v>30.8</v>
      </c>
      <c r="ID151" s="21" t="n">
        <v>29.4</v>
      </c>
      <c r="IE151" s="21" t="n">
        <v>30.9</v>
      </c>
      <c r="IF151" s="21" t="n">
        <v>29.1</v>
      </c>
      <c r="IG151" s="21" t="n">
        <v>28.3</v>
      </c>
      <c r="IH151" s="21" t="n">
        <v>26.9</v>
      </c>
      <c r="II151" s="21" t="n">
        <v>26.7</v>
      </c>
      <c r="IJ151" s="21" t="n">
        <v>27.3</v>
      </c>
      <c r="IK151" s="21" t="n">
        <v>29</v>
      </c>
      <c r="IL151" s="21" t="n">
        <v>30</v>
      </c>
      <c r="IM151" s="21" t="n">
        <v>31.7</v>
      </c>
      <c r="IN151" s="21" t="n">
        <v>32.7</v>
      </c>
      <c r="IO151" s="22" t="n">
        <f aca="false">AVERAGE(IC151:IN151)</f>
        <v>29.4</v>
      </c>
      <c r="JA151" s="0" t="n">
        <v>2001</v>
      </c>
      <c r="JB151" s="20" t="s">
        <v>157</v>
      </c>
      <c r="JC151" s="21" t="n">
        <v>36.4</v>
      </c>
      <c r="JD151" s="21" t="n">
        <v>35.3</v>
      </c>
      <c r="JE151" s="21" t="n">
        <v>35.7</v>
      </c>
      <c r="JF151" s="21" t="n">
        <v>34</v>
      </c>
      <c r="JG151" s="21" t="n">
        <v>29.5</v>
      </c>
      <c r="JH151" s="21" t="n">
        <v>28.9</v>
      </c>
      <c r="JI151" s="21" t="n">
        <v>26.8</v>
      </c>
      <c r="JJ151" s="21" t="n">
        <v>28.5</v>
      </c>
      <c r="JK151" s="21" t="n">
        <v>33.1</v>
      </c>
      <c r="JL151" s="21" t="n">
        <v>35.6</v>
      </c>
      <c r="JM151" s="21" t="n">
        <v>38.2</v>
      </c>
      <c r="JN151" s="21" t="n">
        <v>40.7</v>
      </c>
      <c r="JO151" s="22" t="n">
        <f aca="false">AVERAGE(JC151:JN151)</f>
        <v>33.5583333333333</v>
      </c>
      <c r="KA151" s="0" t="n">
        <v>2001</v>
      </c>
      <c r="KB151" s="20" t="s">
        <v>157</v>
      </c>
      <c r="KC151" s="21" t="n">
        <v>27.3</v>
      </c>
      <c r="KD151" s="21" t="n">
        <v>27.2</v>
      </c>
      <c r="KE151" s="21" t="n">
        <v>27.3</v>
      </c>
      <c r="KF151" s="21" t="n">
        <v>24.8</v>
      </c>
      <c r="KG151" s="21" t="n">
        <v>21.9</v>
      </c>
      <c r="KH151" s="21" t="n">
        <v>20.8</v>
      </c>
      <c r="KI151" s="21" t="n">
        <v>19.7</v>
      </c>
      <c r="KJ151" s="21" t="n">
        <v>20.4</v>
      </c>
      <c r="KK151" s="21" t="n">
        <v>22.1</v>
      </c>
      <c r="KL151" s="21" t="n">
        <v>24</v>
      </c>
      <c r="KM151" s="21" t="n">
        <v>24.8</v>
      </c>
      <c r="KN151" s="21" t="n">
        <v>27.1</v>
      </c>
      <c r="KO151" s="22" t="n">
        <f aca="false">AVERAGE(KC151:KN151)</f>
        <v>23.95</v>
      </c>
      <c r="LA151" s="0" t="n">
        <v>2001</v>
      </c>
      <c r="LB151" s="20" t="s">
        <v>157</v>
      </c>
      <c r="LC151" s="21" t="n">
        <v>30.2</v>
      </c>
      <c r="LD151" s="21" t="n">
        <v>29.7</v>
      </c>
      <c r="LE151" s="21" t="n">
        <v>30.9</v>
      </c>
      <c r="LF151" s="21" t="n">
        <v>29.2</v>
      </c>
      <c r="LG151" s="21" t="n">
        <v>27.6</v>
      </c>
      <c r="LH151" s="21" t="n">
        <v>25.9</v>
      </c>
      <c r="LI151" s="21" t="n">
        <v>25.5</v>
      </c>
      <c r="LJ151" s="21" t="n">
        <v>25.9</v>
      </c>
      <c r="LK151" s="21" t="n">
        <v>27.4</v>
      </c>
      <c r="LL151" s="21" t="n">
        <v>28.3</v>
      </c>
      <c r="LM151" s="21" t="n">
        <v>30.1</v>
      </c>
      <c r="LN151" s="21" t="n">
        <v>31.8</v>
      </c>
      <c r="LO151" s="22" t="n">
        <f aca="false">AVERAGE(LC151:LN151)</f>
        <v>28.5416666666667</v>
      </c>
      <c r="MA151" s="0" t="n">
        <v>2001</v>
      </c>
      <c r="MB151" s="20" t="s">
        <v>157</v>
      </c>
      <c r="MC151" s="21" t="n">
        <v>36.5</v>
      </c>
      <c r="MD151" s="21" t="n">
        <v>34.8</v>
      </c>
      <c r="ME151" s="21" t="n">
        <v>33.5</v>
      </c>
      <c r="MF151" s="21" t="n">
        <v>29.5</v>
      </c>
      <c r="MG151" s="21" t="n">
        <v>23.3</v>
      </c>
      <c r="MH151" s="21" t="n">
        <v>21.6</v>
      </c>
      <c r="MI151" s="21" t="n">
        <v>19.4</v>
      </c>
      <c r="MJ151" s="21" t="n">
        <v>22.2</v>
      </c>
      <c r="MK151" s="21" t="n">
        <v>26.4</v>
      </c>
      <c r="ML151" s="21" t="n">
        <v>28.4</v>
      </c>
      <c r="MM151" s="21" t="n">
        <v>30.5</v>
      </c>
      <c r="MN151" s="21" t="n">
        <v>35.5</v>
      </c>
      <c r="MO151" s="22" t="n">
        <f aca="false">AVERAGE(MC151:MN151)</f>
        <v>28.4666666666667</v>
      </c>
      <c r="NA151" s="0" t="n">
        <v>2001</v>
      </c>
      <c r="NB151" s="20" t="s">
        <v>157</v>
      </c>
      <c r="NC151" s="21" t="n">
        <v>34.4</v>
      </c>
      <c r="ND151" s="21" t="n">
        <v>33.1</v>
      </c>
      <c r="NE151" s="21" t="n">
        <v>34.4</v>
      </c>
      <c r="NF151" s="21" t="n">
        <v>31</v>
      </c>
      <c r="NG151" s="21" t="n">
        <v>27.6</v>
      </c>
      <c r="NH151" s="21" t="n">
        <v>25</v>
      </c>
      <c r="NI151" s="21" t="n">
        <v>24.4</v>
      </c>
      <c r="NJ151" s="21" t="n">
        <v>26.5</v>
      </c>
      <c r="NK151" s="21" t="n">
        <v>29.5</v>
      </c>
      <c r="NL151" s="21" t="n">
        <v>32.9</v>
      </c>
      <c r="NM151" s="21" t="n">
        <v>34.2</v>
      </c>
      <c r="NN151" s="21" t="n">
        <v>38.3</v>
      </c>
      <c r="NO151" s="22" t="n">
        <f aca="false">AVERAGE(NC151:NN151)</f>
        <v>30.9416666666667</v>
      </c>
      <c r="OA151" s="0" t="n">
        <v>2001</v>
      </c>
      <c r="OB151" s="20" t="s">
        <v>157</v>
      </c>
      <c r="OC151" s="21" t="n">
        <v>36.5</v>
      </c>
      <c r="OD151" s="21" t="n">
        <v>35.4</v>
      </c>
      <c r="OE151" s="21" t="n">
        <v>36.6</v>
      </c>
      <c r="OF151" s="21" t="n">
        <v>34.5</v>
      </c>
      <c r="OG151" s="21" t="n">
        <v>29.4</v>
      </c>
      <c r="OH151" s="21" t="n">
        <v>28.6</v>
      </c>
      <c r="OI151" s="21" t="n">
        <v>26.6</v>
      </c>
      <c r="OJ151" s="21" t="n">
        <v>28.8</v>
      </c>
      <c r="OK151" s="21" t="n">
        <v>32.7</v>
      </c>
      <c r="OL151" s="21" t="n">
        <v>34.3</v>
      </c>
      <c r="OM151" s="21" t="n">
        <v>37.5</v>
      </c>
      <c r="ON151" s="21" t="n">
        <v>41.1</v>
      </c>
      <c r="OO151" s="22" t="n">
        <f aca="false">AVERAGE(OC151:ON151)</f>
        <v>33.5</v>
      </c>
      <c r="PA151" s="0" t="n">
        <v>2001</v>
      </c>
      <c r="PB151" s="20" t="s">
        <v>157</v>
      </c>
      <c r="PC151" s="21" t="n">
        <v>32.4</v>
      </c>
      <c r="PD151" s="21" t="n">
        <v>30.4</v>
      </c>
      <c r="PE151" s="21" t="n">
        <v>31.5</v>
      </c>
      <c r="PF151" s="21" t="n">
        <v>30.6</v>
      </c>
      <c r="PG151" s="21" t="n">
        <v>30.3</v>
      </c>
      <c r="PH151" s="21" t="n">
        <v>29.2</v>
      </c>
      <c r="PI151" s="21" t="n">
        <v>28.8</v>
      </c>
      <c r="PJ151" s="21" t="n">
        <v>29.8</v>
      </c>
      <c r="PK151" s="21" t="n">
        <v>31.6</v>
      </c>
      <c r="PL151" s="21" t="n">
        <v>34</v>
      </c>
      <c r="PM151" s="21" t="n">
        <v>35</v>
      </c>
      <c r="PN151" s="21" t="n">
        <v>34.8</v>
      </c>
      <c r="PO151" s="22" t="n">
        <f aca="false">AVERAGE(PC151:PN151)</f>
        <v>31.5333333333333</v>
      </c>
      <c r="QA151" s="0" t="n">
        <v>2001</v>
      </c>
      <c r="QB151" s="20" t="s">
        <v>157</v>
      </c>
      <c r="QC151" s="21" t="n">
        <v>30.5</v>
      </c>
      <c r="QD151" s="21" t="n">
        <v>29.9</v>
      </c>
      <c r="QE151" s="21" t="n">
        <v>30.6</v>
      </c>
      <c r="QF151" s="21" t="n">
        <v>29</v>
      </c>
      <c r="QG151" s="21" t="n">
        <v>27.7</v>
      </c>
      <c r="QH151" s="21" t="n">
        <v>27</v>
      </c>
      <c r="QI151" s="21" t="n">
        <v>26.5</v>
      </c>
      <c r="QJ151" s="21" t="n">
        <v>27.2</v>
      </c>
      <c r="QK151" s="21" t="n">
        <v>28.9</v>
      </c>
      <c r="QL151" s="21" t="n">
        <v>30.4</v>
      </c>
      <c r="QM151" s="21" t="n">
        <v>31.7</v>
      </c>
      <c r="QN151" s="21" t="n">
        <v>33.3</v>
      </c>
      <c r="QO151" s="22" t="n">
        <f aca="false">AVERAGE(QC151:QN151)</f>
        <v>29.3916666666667</v>
      </c>
      <c r="RA151" s="0" t="n">
        <v>2001</v>
      </c>
      <c r="RB151" s="20" t="s">
        <v>157</v>
      </c>
      <c r="RC151" s="21" t="n">
        <v>39.1</v>
      </c>
      <c r="RD151" s="21" t="n">
        <v>36.8</v>
      </c>
      <c r="RE151" s="21" t="n">
        <v>32.7</v>
      </c>
      <c r="RF151" s="21" t="n">
        <v>30</v>
      </c>
      <c r="RG151" s="21" t="n">
        <v>24</v>
      </c>
      <c r="RH151" s="21" t="n">
        <v>21.3</v>
      </c>
      <c r="RI151" s="21" t="n">
        <v>19.5</v>
      </c>
      <c r="RJ151" s="21" t="n">
        <v>22.5</v>
      </c>
      <c r="RK151" s="21" t="n">
        <v>27.2</v>
      </c>
      <c r="RL151" s="21" t="n">
        <v>28.3</v>
      </c>
      <c r="RM151" s="21" t="n">
        <v>30.5</v>
      </c>
      <c r="RN151" s="21" t="n">
        <v>36</v>
      </c>
      <c r="RO151" s="22" t="n">
        <f aca="false">AVERAGE(RC151:RN151)</f>
        <v>28.9916666666667</v>
      </c>
      <c r="SA151" s="0" t="n">
        <v>2001</v>
      </c>
      <c r="SB151" s="29" t="s">
        <v>157</v>
      </c>
      <c r="SC151" s="27" t="n">
        <v>33.7</v>
      </c>
      <c r="SD151" s="27" t="n">
        <v>30.9</v>
      </c>
      <c r="SE151" s="27" t="n">
        <v>30.8</v>
      </c>
      <c r="SF151" s="27" t="n">
        <v>27.7</v>
      </c>
      <c r="SG151" s="27" t="n">
        <v>22.7</v>
      </c>
      <c r="SH151" s="27" t="n">
        <v>22.1</v>
      </c>
      <c r="SI151" s="27" t="n">
        <v>20.3</v>
      </c>
      <c r="SJ151" s="27" t="n">
        <v>21.8</v>
      </c>
      <c r="SK151" s="27" t="n">
        <v>25</v>
      </c>
      <c r="SL151" s="27" t="n">
        <v>27.8</v>
      </c>
      <c r="SM151" s="27" t="n">
        <v>28.3</v>
      </c>
      <c r="SN151" s="27" t="n">
        <v>32.9</v>
      </c>
      <c r="SO151" s="22" t="n">
        <f aca="false">AVERAGE(SC151:SN151)</f>
        <v>27</v>
      </c>
      <c r="TA151" s="0" t="n">
        <v>2001</v>
      </c>
      <c r="TB151" s="29" t="s">
        <v>157</v>
      </c>
      <c r="TC151" s="27" t="n">
        <v>34.1</v>
      </c>
      <c r="TD151" s="27" t="n">
        <v>33.6</v>
      </c>
      <c r="TE151" s="27" t="n">
        <v>34.1</v>
      </c>
      <c r="TF151" s="27" t="n">
        <v>30.5</v>
      </c>
      <c r="TG151" s="27" t="n">
        <v>26.4</v>
      </c>
      <c r="TH151" s="27" t="n">
        <v>24.9</v>
      </c>
      <c r="TI151" s="27" t="n">
        <v>23.6</v>
      </c>
      <c r="TJ151" s="27" t="n">
        <v>25.8</v>
      </c>
      <c r="TK151" s="27" t="n">
        <v>29.4</v>
      </c>
      <c r="TL151" s="27" t="n">
        <v>32.1</v>
      </c>
      <c r="TM151" s="27" t="n">
        <v>33.2</v>
      </c>
      <c r="TN151" s="27" t="n">
        <v>37.2</v>
      </c>
      <c r="TO151" s="22" t="n">
        <f aca="false">AVERAGE(TC151:TN151)</f>
        <v>30.4083333333333</v>
      </c>
      <c r="UA151" s="0" t="n">
        <v>2001</v>
      </c>
      <c r="UB151" s="29" t="s">
        <v>157</v>
      </c>
      <c r="UC151" s="27" t="n">
        <v>33.3</v>
      </c>
      <c r="UD151" s="27" t="n">
        <v>32.1</v>
      </c>
      <c r="UE151" s="27" t="n">
        <v>33</v>
      </c>
      <c r="UF151" s="27" t="n">
        <v>29.3</v>
      </c>
      <c r="UG151" s="27" t="n">
        <v>25.7</v>
      </c>
      <c r="UH151" s="27" t="n">
        <v>25</v>
      </c>
      <c r="UI151" s="27" t="n">
        <v>23.4</v>
      </c>
      <c r="UJ151" s="27" t="n">
        <v>24.8</v>
      </c>
      <c r="UK151" s="27" t="n">
        <v>27.5</v>
      </c>
      <c r="UL151" s="27" t="n">
        <v>30.8</v>
      </c>
      <c r="UM151" s="27" t="n">
        <v>30.4</v>
      </c>
      <c r="UN151" s="27" t="n">
        <v>34.6</v>
      </c>
      <c r="UO151" s="22" t="n">
        <f aca="false">AVERAGE(UC151:UN151)</f>
        <v>29.1583333333333</v>
      </c>
      <c r="VA151" s="0" t="n">
        <v>2001</v>
      </c>
      <c r="VB151" s="29" t="s">
        <v>157</v>
      </c>
      <c r="VC151" s="27" t="n">
        <v>35.1</v>
      </c>
      <c r="VD151" s="27" t="n">
        <v>32.3</v>
      </c>
      <c r="VE151" s="27" t="n">
        <v>34.5</v>
      </c>
      <c r="VF151" s="27" t="n">
        <v>32.1</v>
      </c>
      <c r="VG151" s="27" t="n">
        <v>30.4</v>
      </c>
      <c r="VH151" s="27" t="n">
        <v>28.4</v>
      </c>
      <c r="VI151" s="27" t="n">
        <v>28.7</v>
      </c>
      <c r="VJ151" s="27" t="n">
        <v>30.4</v>
      </c>
      <c r="VK151" s="27" t="n">
        <v>33.9</v>
      </c>
      <c r="VL151" s="27" t="n">
        <v>36.5</v>
      </c>
      <c r="VM151" s="27" t="n">
        <v>38.1</v>
      </c>
      <c r="VN151" s="27" t="n">
        <v>38</v>
      </c>
      <c r="VO151" s="22" t="n">
        <f aca="false">AVERAGE(VC151:VN151)</f>
        <v>33.2</v>
      </c>
      <c r="WA151" s="0" t="n">
        <v>2001</v>
      </c>
      <c r="WB151" s="29" t="s">
        <v>157</v>
      </c>
      <c r="WC151" s="27" t="n">
        <v>30.7</v>
      </c>
      <c r="WD151" s="27" t="n">
        <v>30.6</v>
      </c>
      <c r="WE151" s="27" t="n">
        <v>32.4</v>
      </c>
      <c r="WF151" s="27" t="n">
        <v>29</v>
      </c>
      <c r="WG151" s="27" t="n">
        <v>26.9</v>
      </c>
      <c r="WH151" s="27" t="n">
        <v>24.2</v>
      </c>
      <c r="WI151" s="27" t="n">
        <v>23.6</v>
      </c>
      <c r="WJ151" s="27" t="n">
        <v>24.8</v>
      </c>
      <c r="WK151" s="27" t="n">
        <v>26.1</v>
      </c>
      <c r="WL151" s="27" t="n">
        <v>29.3</v>
      </c>
      <c r="WM151" s="27" t="n">
        <v>29.5</v>
      </c>
      <c r="WN151" s="27" t="n">
        <v>32.2</v>
      </c>
      <c r="WO151" s="22" t="n">
        <f aca="false">AVERAGE(WC151:WN151)</f>
        <v>28.275</v>
      </c>
      <c r="XA151" s="0" t="n">
        <v>2001</v>
      </c>
      <c r="XB151" s="29" t="s">
        <v>157</v>
      </c>
      <c r="XC151" s="27" t="n">
        <v>30.9</v>
      </c>
      <c r="XD151" s="27" t="n">
        <v>29.6</v>
      </c>
      <c r="XE151" s="27" t="n">
        <v>30.8</v>
      </c>
      <c r="XF151" s="27" t="n">
        <v>27</v>
      </c>
      <c r="XG151" s="27" t="n">
        <v>24.4</v>
      </c>
      <c r="XH151" s="27" t="n">
        <v>23.3</v>
      </c>
      <c r="XI151" s="27" t="n">
        <v>22.6</v>
      </c>
      <c r="XJ151" s="27" t="n">
        <v>24</v>
      </c>
      <c r="XK151" s="27" t="n">
        <v>25.8</v>
      </c>
      <c r="XL151" s="27" t="n">
        <v>29.6</v>
      </c>
      <c r="XM151" s="27" t="n">
        <v>29.2</v>
      </c>
      <c r="XN151" s="27" t="n">
        <v>33.4</v>
      </c>
      <c r="XO151" s="22" t="n">
        <f aca="false">AVERAGE(XC151:XN151)</f>
        <v>27.55</v>
      </c>
      <c r="YA151" s="0" t="n">
        <v>2001</v>
      </c>
      <c r="YB151" s="29" t="s">
        <v>157</v>
      </c>
      <c r="YC151" s="6"/>
      <c r="YD151" s="27" t="n">
        <v>35.8</v>
      </c>
      <c r="YE151" s="27" t="n">
        <v>35.6</v>
      </c>
      <c r="YF151" s="27" t="n">
        <v>31.9</v>
      </c>
      <c r="YG151" s="27" t="n">
        <v>28</v>
      </c>
      <c r="YH151" s="27" t="n">
        <v>27.5</v>
      </c>
      <c r="YI151" s="27" t="n">
        <v>26.1</v>
      </c>
      <c r="YJ151" s="27" t="n">
        <v>27.9</v>
      </c>
      <c r="YK151" s="27" t="n">
        <v>31.9</v>
      </c>
      <c r="YL151" s="27" t="n">
        <v>34</v>
      </c>
      <c r="YM151" s="27" t="n">
        <v>36.2</v>
      </c>
      <c r="YN151" s="27" t="n">
        <v>38.9</v>
      </c>
      <c r="YO151" s="22" t="n">
        <f aca="false">AVERAGE(YC151:YN151)</f>
        <v>32.1636363636364</v>
      </c>
      <c r="ZA151" s="0" t="n">
        <v>2001</v>
      </c>
      <c r="ZB151" s="29" t="s">
        <v>157</v>
      </c>
      <c r="ZC151" s="27" t="n">
        <v>30.5</v>
      </c>
      <c r="ZD151" s="27" t="n">
        <v>29.4</v>
      </c>
      <c r="ZE151" s="27" t="n">
        <v>31</v>
      </c>
      <c r="ZF151" s="27" t="n">
        <v>28.5</v>
      </c>
      <c r="ZG151" s="27" t="n">
        <v>27.5</v>
      </c>
      <c r="ZH151" s="27" t="n">
        <v>24.8</v>
      </c>
      <c r="ZI151" s="27" t="n">
        <v>25</v>
      </c>
      <c r="ZJ151" s="27" t="n">
        <v>25.6</v>
      </c>
      <c r="ZK151" s="27" t="n">
        <v>27.8</v>
      </c>
      <c r="ZL151" s="27" t="n">
        <v>29.4</v>
      </c>
      <c r="ZM151" s="27" t="n">
        <v>30.9</v>
      </c>
      <c r="ZN151" s="27" t="n">
        <v>32.4</v>
      </c>
      <c r="ZO151" s="22" t="n">
        <f aca="false">AVERAGE(ZC151:ZN151)</f>
        <v>28.5666666666667</v>
      </c>
      <c r="AAA151" s="0" t="n">
        <v>2001</v>
      </c>
      <c r="AAB151" s="29" t="s">
        <v>157</v>
      </c>
      <c r="AAC151" s="27" t="n">
        <v>37</v>
      </c>
      <c r="AAD151" s="27" t="n">
        <v>35.3</v>
      </c>
      <c r="AAE151" s="27" t="n">
        <v>35.2</v>
      </c>
      <c r="AAF151" s="27" t="n">
        <v>31.9</v>
      </c>
      <c r="AAG151" s="27" t="n">
        <v>26.9</v>
      </c>
      <c r="AAH151" s="27" t="n">
        <v>25.7</v>
      </c>
      <c r="AAI151" s="27" t="n">
        <v>23.4</v>
      </c>
      <c r="AAJ151" s="27" t="n">
        <v>26.1</v>
      </c>
      <c r="AAK151" s="27" t="n">
        <v>29.8</v>
      </c>
      <c r="AAL151" s="27" t="n">
        <v>31.4</v>
      </c>
      <c r="AAM151" s="27" t="n">
        <v>33.9</v>
      </c>
      <c r="AAN151" s="27" t="n">
        <v>37.1</v>
      </c>
      <c r="AAO151" s="22" t="n">
        <f aca="false">AVERAGE(AAC151:AAN151)</f>
        <v>31.1416666666667</v>
      </c>
      <c r="ABA151" s="0" t="n">
        <v>2001</v>
      </c>
      <c r="ABB151" s="29" t="s">
        <v>157</v>
      </c>
      <c r="ABC151" s="27" t="n">
        <v>35.6</v>
      </c>
      <c r="ABD151" s="27" t="n">
        <v>36</v>
      </c>
      <c r="ABE151" s="27" t="n">
        <v>36.6</v>
      </c>
      <c r="ABF151" s="27" t="n">
        <v>32.4</v>
      </c>
      <c r="ABG151" s="27" t="n">
        <v>27.2</v>
      </c>
      <c r="ABH151" s="27" t="n">
        <v>26.2</v>
      </c>
      <c r="ABI151" s="27" t="n">
        <v>24</v>
      </c>
      <c r="ABJ151" s="27" t="n">
        <v>26.7</v>
      </c>
      <c r="ABK151" s="27" t="n">
        <v>30.5</v>
      </c>
      <c r="ABL151" s="27" t="n">
        <v>32.4</v>
      </c>
      <c r="ABM151" s="27" t="n">
        <v>34.7</v>
      </c>
      <c r="ABN151" s="27" t="n">
        <v>38</v>
      </c>
      <c r="ABO151" s="22" t="n">
        <f aca="false">AVERAGE(ABC151:ABN151)</f>
        <v>31.6916666666667</v>
      </c>
      <c r="ACA151" s="0" t="n">
        <v>2001</v>
      </c>
      <c r="ACB151" s="29" t="s">
        <v>157</v>
      </c>
      <c r="ACC151" s="27" t="n">
        <v>28.8</v>
      </c>
      <c r="ACD151" s="27" t="n">
        <v>29</v>
      </c>
      <c r="ACE151" s="27" t="n">
        <v>30</v>
      </c>
      <c r="ACF151" s="27" t="n">
        <v>26.5</v>
      </c>
      <c r="ACG151" s="27" t="n">
        <v>25</v>
      </c>
      <c r="ACH151" s="27" t="n">
        <v>22.3</v>
      </c>
      <c r="ACI151" s="27" t="n">
        <v>22.1</v>
      </c>
      <c r="ACJ151" s="27" t="n">
        <v>23.8</v>
      </c>
      <c r="ACK151" s="27" t="n">
        <v>25.6</v>
      </c>
      <c r="ACL151" s="27" t="n">
        <v>29.1</v>
      </c>
      <c r="ACM151" s="27" t="n">
        <v>31.4</v>
      </c>
      <c r="ACN151" s="27" t="n">
        <v>33.1</v>
      </c>
      <c r="ACO151" s="22" t="n">
        <f aca="false">AVERAGE(ACC151:ACN151)</f>
        <v>27.225</v>
      </c>
      <c r="ADA151" s="0" t="n">
        <v>2001</v>
      </c>
      <c r="ADB151" s="29" t="s">
        <v>157</v>
      </c>
      <c r="ADC151" s="27" t="n">
        <v>30.6</v>
      </c>
      <c r="ADD151" s="27" t="n">
        <v>29.7</v>
      </c>
      <c r="ADE151" s="27" t="n">
        <v>30.7</v>
      </c>
      <c r="ADF151" s="27" t="n">
        <v>27.2</v>
      </c>
      <c r="ADG151" s="27" t="n">
        <v>25.2</v>
      </c>
      <c r="ADH151" s="27" t="n">
        <v>23.7</v>
      </c>
      <c r="ADI151" s="27" t="n">
        <v>23.2</v>
      </c>
      <c r="ADJ151" s="27" t="n">
        <v>24.2</v>
      </c>
      <c r="ADK151" s="27" t="n">
        <v>25.7</v>
      </c>
      <c r="ADL151" s="27" t="n">
        <v>28.5</v>
      </c>
      <c r="ADM151" s="27" t="n">
        <v>28.7</v>
      </c>
      <c r="ADN151" s="27" t="n">
        <v>32</v>
      </c>
      <c r="ADO151" s="22" t="n">
        <f aca="false">AVERAGE(ADC151:ADN151)</f>
        <v>27.45</v>
      </c>
      <c r="AEA151" s="0" t="n">
        <v>2001</v>
      </c>
      <c r="AEB151" s="29" t="s">
        <v>157</v>
      </c>
      <c r="AEC151" s="27" t="n">
        <v>35.5</v>
      </c>
      <c r="AED151" s="27" t="n">
        <v>33.2</v>
      </c>
      <c r="AEE151" s="27" t="n">
        <v>32.2</v>
      </c>
      <c r="AEF151" s="27" t="n">
        <v>28.7</v>
      </c>
      <c r="AEG151" s="27" t="n">
        <v>23.6</v>
      </c>
      <c r="AEH151" s="27" t="n">
        <v>22.5</v>
      </c>
      <c r="AEI151" s="27" t="n">
        <v>20.3</v>
      </c>
      <c r="AEJ151" s="27" t="n">
        <v>22.4</v>
      </c>
      <c r="AEK151" s="27" t="n">
        <v>25.4</v>
      </c>
      <c r="AEL151" s="27" t="n">
        <v>28.2</v>
      </c>
      <c r="AEM151" s="27" t="n">
        <v>29.3</v>
      </c>
      <c r="AEN151" s="27" t="n">
        <v>34</v>
      </c>
      <c r="AEO151" s="22" t="n">
        <f aca="false">AVERAGE(AEC151:AEN151)</f>
        <v>27.9416666666667</v>
      </c>
      <c r="AFA151" s="0" t="n">
        <v>2001</v>
      </c>
      <c r="AFB151" s="29" t="s">
        <v>157</v>
      </c>
      <c r="AFC151" s="27" t="n">
        <v>36.4</v>
      </c>
      <c r="AFD151" s="27" t="n">
        <v>34.4</v>
      </c>
      <c r="AFE151" s="27" t="n">
        <v>32.9</v>
      </c>
      <c r="AFF151" s="27" t="n">
        <v>29.5</v>
      </c>
      <c r="AFG151" s="27" t="n">
        <v>24.2</v>
      </c>
      <c r="AFH151" s="27" t="n">
        <v>22.5</v>
      </c>
      <c r="AFI151" s="27" t="n">
        <v>20.6</v>
      </c>
      <c r="AFJ151" s="27" t="n">
        <v>22.9</v>
      </c>
      <c r="AFK151" s="27" t="n">
        <v>26.1</v>
      </c>
      <c r="AFL151" s="27" t="n">
        <v>28.2</v>
      </c>
      <c r="AFM151" s="27" t="n">
        <v>30.5</v>
      </c>
      <c r="AFN151" s="27" t="n">
        <v>35.5</v>
      </c>
      <c r="AFO151" s="22" t="n">
        <f aca="false">AVERAGE(AFC151:AFN151)</f>
        <v>28.6416666666667</v>
      </c>
      <c r="AGA151" s="0" t="n">
        <v>2001</v>
      </c>
      <c r="AGB151" s="29" t="s">
        <v>157</v>
      </c>
      <c r="AGC151" s="27" t="n">
        <v>34.9</v>
      </c>
      <c r="AGD151" s="27" t="n">
        <v>33.5</v>
      </c>
      <c r="AGE151" s="27" t="n">
        <v>34.9</v>
      </c>
      <c r="AGF151" s="27" t="n">
        <v>34.3</v>
      </c>
      <c r="AGG151" s="27" t="n">
        <v>31.4</v>
      </c>
      <c r="AGH151" s="27" t="n">
        <v>31</v>
      </c>
      <c r="AGI151" s="27" t="n">
        <v>29.8</v>
      </c>
      <c r="AGJ151" s="27" t="n">
        <v>31.2</v>
      </c>
      <c r="AGK151" s="27" t="n">
        <v>34.7</v>
      </c>
      <c r="AGL151" s="27" t="n">
        <v>36.7</v>
      </c>
      <c r="AGM151" s="27" t="n">
        <v>37.8</v>
      </c>
      <c r="AGN151" s="27" t="n">
        <v>36</v>
      </c>
      <c r="AGO151" s="22" t="n">
        <f aca="false">AVERAGE(AGC151:AGN151)</f>
        <v>33.85</v>
      </c>
      <c r="AHA151" s="0" t="n">
        <v>2001</v>
      </c>
      <c r="AHB151" s="29" t="n">
        <v>2001</v>
      </c>
      <c r="AHC151" s="27" t="n">
        <v>33.8</v>
      </c>
      <c r="AHD151" s="27" t="n">
        <v>34.4</v>
      </c>
      <c r="AHE151" s="27" t="n">
        <v>32.1</v>
      </c>
      <c r="AHF151" s="27" t="n">
        <v>33.4</v>
      </c>
      <c r="AHG151" s="27" t="n">
        <v>32.2</v>
      </c>
      <c r="AHH151" s="27" t="n">
        <v>31.6</v>
      </c>
      <c r="AHI151" s="27" t="n">
        <v>30.3</v>
      </c>
      <c r="AHJ151" s="27" t="n">
        <v>31.4</v>
      </c>
      <c r="AHK151" s="27" t="n">
        <v>34.3</v>
      </c>
      <c r="AHL151" s="27" t="n">
        <v>36.2</v>
      </c>
      <c r="AHM151" s="27" t="n">
        <v>36.8</v>
      </c>
      <c r="AHN151" s="27" t="n">
        <v>35.7</v>
      </c>
      <c r="AHO151" s="22" t="n">
        <f aca="false">AVERAGE(AHC151:AHN151)</f>
        <v>33.5166666666667</v>
      </c>
      <c r="AIA151" s="0" t="n">
        <v>2001</v>
      </c>
      <c r="AIB151" s="29" t="s">
        <v>157</v>
      </c>
      <c r="AIC151" s="27" t="n">
        <v>36.2</v>
      </c>
      <c r="AID151" s="27" t="n">
        <v>35.4</v>
      </c>
      <c r="AIE151" s="27" t="n">
        <v>36.7</v>
      </c>
      <c r="AIF151" s="27" t="n">
        <v>33.8</v>
      </c>
      <c r="AIG151" s="27" t="n">
        <v>29.5</v>
      </c>
      <c r="AIH151" s="27" t="n">
        <v>29.2</v>
      </c>
      <c r="AII151" s="27" t="n">
        <v>26.8</v>
      </c>
      <c r="AIJ151" s="27" t="n">
        <v>28.3</v>
      </c>
      <c r="AIK151" s="27" t="n">
        <v>32.4</v>
      </c>
      <c r="AIL151" s="27" t="n">
        <v>34.8</v>
      </c>
      <c r="AIM151" s="27" t="n">
        <v>37.2</v>
      </c>
      <c r="AIN151" s="27" t="n">
        <v>39.9</v>
      </c>
      <c r="AIO151" s="22" t="n">
        <f aca="false">AVERAGE(AIC151:AIN151)</f>
        <v>33.35</v>
      </c>
      <c r="AJA151" s="0" t="n">
        <v>2001</v>
      </c>
      <c r="AJB151" s="29" t="s">
        <v>157</v>
      </c>
      <c r="AJC151" s="27" t="n">
        <v>31.5</v>
      </c>
      <c r="AJD151" s="27" t="n">
        <v>30.6</v>
      </c>
      <c r="AJE151" s="27" t="n">
        <v>33.3</v>
      </c>
      <c r="AJF151" s="27" t="n">
        <v>29.2</v>
      </c>
      <c r="AJG151" s="27" t="n">
        <v>27.3</v>
      </c>
      <c r="AJH151" s="27" t="n">
        <v>24.9</v>
      </c>
      <c r="AJI151" s="27" t="n">
        <v>24.1</v>
      </c>
      <c r="AJJ151" s="27" t="n">
        <v>26.3</v>
      </c>
      <c r="AJK151" s="27" t="n">
        <v>27.8</v>
      </c>
      <c r="AJL151" s="27" t="n">
        <v>30.8</v>
      </c>
      <c r="AJM151" s="27" t="n">
        <v>31.6</v>
      </c>
      <c r="AJN151" s="27" t="n">
        <v>34.8</v>
      </c>
      <c r="AJO151" s="22" t="n">
        <f aca="false">AVERAGE(AJC151:AJN151)</f>
        <v>29.35</v>
      </c>
      <c r="AKA151" s="0" t="n">
        <v>2001</v>
      </c>
      <c r="AKB151" s="29" t="s">
        <v>157</v>
      </c>
      <c r="AKC151" s="27" t="n">
        <v>36.2</v>
      </c>
      <c r="AKD151" s="27" t="n">
        <v>34.2</v>
      </c>
      <c r="AKE151" s="27" t="n">
        <v>32.8</v>
      </c>
      <c r="AKF151" s="27" t="n">
        <v>29</v>
      </c>
      <c r="AKG151" s="27" t="n">
        <v>23.9</v>
      </c>
      <c r="AKH151" s="27" t="n">
        <v>22.2</v>
      </c>
      <c r="AKI151" s="27" t="n">
        <v>20.4</v>
      </c>
      <c r="AKJ151" s="27" t="n">
        <v>22.1</v>
      </c>
      <c r="AKK151" s="27" t="n">
        <v>25.1</v>
      </c>
      <c r="AKL151" s="27" t="n">
        <v>28.2</v>
      </c>
      <c r="AKM151" s="27" t="n">
        <v>30</v>
      </c>
      <c r="AKN151" s="27" t="n">
        <v>34.6</v>
      </c>
      <c r="AKO151" s="22" t="n">
        <f aca="false">AVERAGE(AKC151:AKN151)</f>
        <v>28.225</v>
      </c>
      <c r="ALA151" s="0" t="n">
        <v>2001</v>
      </c>
      <c r="ALB151" s="29" t="s">
        <v>157</v>
      </c>
      <c r="ALC151" s="27" t="n">
        <v>29.2</v>
      </c>
      <c r="ALD151" s="27" t="n">
        <v>29.5</v>
      </c>
      <c r="ALE151" s="27" t="n">
        <v>30.1</v>
      </c>
      <c r="ALF151" s="27" t="n">
        <v>27.3</v>
      </c>
      <c r="ALG151" s="27" t="n">
        <v>24.4</v>
      </c>
      <c r="ALH151" s="27" t="n">
        <v>23.8</v>
      </c>
      <c r="ALI151" s="27" t="n">
        <v>22.1</v>
      </c>
      <c r="ALJ151" s="27" t="n">
        <v>22.6</v>
      </c>
      <c r="ALK151" s="27" t="n">
        <v>25</v>
      </c>
      <c r="ALL151" s="27" t="n">
        <v>27</v>
      </c>
      <c r="ALM151" s="27" t="n">
        <v>28.1</v>
      </c>
      <c r="ALN151" s="27" t="n">
        <v>30.1</v>
      </c>
      <c r="ALO151" s="22" t="n">
        <f aca="false">AVERAGE(ALC151:ALN151)</f>
        <v>26.6</v>
      </c>
    </row>
    <row r="152" customFormat="false" ht="12.8" hidden="false" customHeight="false" outlineLevel="0" collapsed="false">
      <c r="A152" s="16"/>
      <c r="B152" s="8" t="n">
        <f aca="false">AVERAGE(AO152,BO152,CO152,DO152,EO152,FO152,GO152,HO152,IO152,JO152,KO152,LO152,MO152,NO152,OO152,PO152,QO152,RO152,SO152,TO152,UO152,VO152,WO152,XO152,YO152,ZO152,AAO152,ABO152,ACO152,ADO152,AEO152,AFO152,AGO152,AHO152,AIO152,AJO152,AKO152,ALO152,Sheet2!O152,Sheet2!AO152,Sheet2!BO152,Sheet2!CO152)</f>
        <v>30.1880952380952</v>
      </c>
      <c r="C152" s="10" t="n">
        <f aca="false">AVERAGE(B148:B152)</f>
        <v>29.2264240620491</v>
      </c>
      <c r="D152" s="9" t="n">
        <f aca="false">AVERAGE(B143:B152)</f>
        <v>29.1801093524531</v>
      </c>
      <c r="E152" s="8" t="n">
        <f aca="false">AVERAGE(B133:B152)</f>
        <v>29.0921261724387</v>
      </c>
      <c r="F152" s="11" t="n">
        <f aca="false">AVERAGE(B103:B152)</f>
        <v>28.886400523088</v>
      </c>
      <c r="G152" s="2" t="n">
        <f aca="false">MAX(AC152:AN152,BC152:BN152,CC152:CN152,DC152:DN152,EC152:EN152,FC152:FN152,GC152:GN152,HC152:HN152,IC152:IN152,JC152:JN152,KC152:KN152,LC152:LN152,MC152:MN152,NC152:NN152,OC152:ON152,PC152:PN152,QC152:QN152,RC152:RN152,SC152:SN152,TC152:TN152,UC152:UN152,VC152:VN152,WC152:WN152,XC152:XN152,YC152:YN152,ZC152:ZN152,AAC152:AAN152,ABC152:ABN152,ACC152:ACN152,ADC152:ADN152,AEC152:AEN152,AFC152:AFN152,AGC152:AGN152,AHC152:AHN152,AIC152:AIN152,AJC152:AJN152,AKC152:AKN152,ALC152:ALN152,Sheet2!C152:N152,Sheet2!AC152:AN152,Sheet2!BC152:BN152,Sheet2!CC152:CN152)</f>
        <v>41.4</v>
      </c>
      <c r="H152" s="17" t="n">
        <f aca="false">MEDIAN(AC152:AN152,BC152:BN152,CC152:CN152,DC152:DN152,EC152:EN152,FC152:FN152,GC152:GN152,HC152:HN152,IC152:IN152,JC152:JN152,KC152:KN152,LC152:LN152,MC152:MN152,NC152:NN152,OC152:ON152,PC152:PN152,QC152:QN152,RC152:RN152,SC152:SN152,TC152:TN152,UC152:UN152,VC152:VN152,WC152:WN152,XC152:XN152,YC152:YN152,ZC152:ZN152,AAC152:AAN152,ABC152:ABN152,ACC152:ACN152,ADC152:ADN152,AEC152:AEN152,AFC152:AFN152,AGC152:AGN152,AHC152:AHN152,AIC152:AIN152,AJC152:AJN152,AKC152:AKN152,ALC152:ALN152,Sheet2!C152:N152,Sheet2!AC152:AN152,Sheet2!BC152:BN152,Sheet2!CC152:CN152)</f>
        <v>30.5</v>
      </c>
      <c r="I152" s="18" t="n">
        <f aca="false">MIN(AC152:AN152,BC152:BN152,CC152:CN152,DC152:DN152,EC152:EN152,FC152:FN152,GC152:GN152,HC152:HN152,IC152:IN152,JC152:JN152,KC152:KN152,LC152:LN152,MC152:MN152,NC152:NN152,OC152:ON152,PC152:PN152,QC152:QN152,RC152:RN152,SC152:SN152,TC152:TN152,UC152:UN152,VC152:VN152,WC152:WN152,XC152:XN152,YC152:YN152,ZC152:ZN152,AAC152:AAN152,ABC152:ABN152,ACC152:ACN152,ADC152:ADN152,AEC152:AEN152,AFC152:AFN152,AGC152:AGN152,AHC152:AHN152,AIC152:AIN152,AJC152:AJN152,AKC152:AKN152,ALC152:ALN152,Sheet2!C152:N152,Sheet2!AC152:AN152,Sheet2!BC152:BN152,Sheet2!CC152:CN152)</f>
        <v>19.8</v>
      </c>
      <c r="K152" s="19" t="n">
        <f aca="false">(G152+I152)/2</f>
        <v>30.6</v>
      </c>
      <c r="AB152" s="33" t="n">
        <v>2002</v>
      </c>
      <c r="AC152" s="21" t="n">
        <v>35.9</v>
      </c>
      <c r="AD152" s="21" t="n">
        <v>36.7</v>
      </c>
      <c r="AE152" s="21" t="n">
        <v>34.9</v>
      </c>
      <c r="AF152" s="21" t="n">
        <v>31.7</v>
      </c>
      <c r="AG152" s="21" t="n">
        <v>27.5</v>
      </c>
      <c r="AH152" s="21" t="n">
        <v>24.2</v>
      </c>
      <c r="AI152" s="21" t="n">
        <v>23.9</v>
      </c>
      <c r="AJ152" s="21" t="n">
        <v>25</v>
      </c>
      <c r="AK152" s="21" t="n">
        <v>30.7</v>
      </c>
      <c r="AL152" s="21" t="n">
        <v>35</v>
      </c>
      <c r="AM152" s="21" t="n">
        <v>36.3</v>
      </c>
      <c r="AN152" s="21" t="n">
        <v>37.4</v>
      </c>
      <c r="AO152" s="22" t="n">
        <f aca="false">AVERAGE(AC152:AN152)</f>
        <v>31.6</v>
      </c>
      <c r="BA152" s="0" t="n">
        <v>2002</v>
      </c>
      <c r="BB152" s="20" t="s">
        <v>158</v>
      </c>
      <c r="BC152" s="21" t="n">
        <v>36.5</v>
      </c>
      <c r="BD152" s="21" t="n">
        <v>34.6</v>
      </c>
      <c r="BE152" s="21" t="n">
        <v>33.1</v>
      </c>
      <c r="BF152" s="21" t="n">
        <v>30.3</v>
      </c>
      <c r="BG152" s="21" t="n">
        <v>24</v>
      </c>
      <c r="BH152" s="21" t="n">
        <v>20.8</v>
      </c>
      <c r="BI152" s="21" t="n">
        <v>21</v>
      </c>
      <c r="BJ152" s="21" t="n">
        <v>22.8</v>
      </c>
      <c r="BK152" s="21" t="n">
        <v>27.8</v>
      </c>
      <c r="BL152" s="21" t="n">
        <v>32.7</v>
      </c>
      <c r="BM152" s="21" t="n">
        <v>36.4</v>
      </c>
      <c r="BN152" s="21" t="n">
        <v>36</v>
      </c>
      <c r="BO152" s="22" t="n">
        <f aca="false">AVERAGE(BC152:BN152)</f>
        <v>29.6666666666667</v>
      </c>
      <c r="CA152" s="39" t="n">
        <v>2002</v>
      </c>
      <c r="CB152" s="40" t="s">
        <v>158</v>
      </c>
      <c r="CC152" s="41" t="n">
        <v>39.7</v>
      </c>
      <c r="CD152" s="41" t="n">
        <v>39.5</v>
      </c>
      <c r="CE152" s="41" t="n">
        <v>37.7</v>
      </c>
      <c r="CF152" s="41" t="n">
        <v>35.7</v>
      </c>
      <c r="CG152" s="41" t="n">
        <v>28.8</v>
      </c>
      <c r="CH152" s="41" t="n">
        <v>25</v>
      </c>
      <c r="CI152" s="41" t="n">
        <v>25.3</v>
      </c>
      <c r="CJ152" s="41" t="n">
        <v>27.1</v>
      </c>
      <c r="CK152" s="41" t="n">
        <v>32.9</v>
      </c>
      <c r="CL152" s="41" t="n">
        <v>35.8</v>
      </c>
      <c r="CM152" s="41" t="n">
        <v>39.4</v>
      </c>
      <c r="CN152" s="41" t="n">
        <v>40.1</v>
      </c>
      <c r="CO152" s="42" t="n">
        <f aca="false">AVERAGE(CC152:CN152)</f>
        <v>33.9166666666667</v>
      </c>
      <c r="DA152" s="35" t="n">
        <v>2002</v>
      </c>
      <c r="DB152" s="36" t="s">
        <v>158</v>
      </c>
      <c r="DC152" s="37" t="n">
        <v>32.3</v>
      </c>
      <c r="DD152" s="37" t="n">
        <v>32.4</v>
      </c>
      <c r="DE152" s="37" t="n">
        <v>32</v>
      </c>
      <c r="DF152" s="37" t="n">
        <v>30.3</v>
      </c>
      <c r="DG152" s="37" t="n">
        <v>28.2</v>
      </c>
      <c r="DH152" s="37" t="n">
        <v>25.2</v>
      </c>
      <c r="DI152" s="37" t="n">
        <v>24.7</v>
      </c>
      <c r="DJ152" s="37" t="n">
        <v>25.7</v>
      </c>
      <c r="DK152" s="37" t="n">
        <v>27.6</v>
      </c>
      <c r="DL152" s="37" t="n">
        <v>29.3</v>
      </c>
      <c r="DM152" s="37" t="n">
        <v>30.4</v>
      </c>
      <c r="DN152" s="37" t="n">
        <v>31.8</v>
      </c>
      <c r="DO152" s="22" t="n">
        <f aca="false">AVERAGE(DC152:DN152)</f>
        <v>29.1583333333333</v>
      </c>
      <c r="EA152" s="0" t="n">
        <v>2002</v>
      </c>
      <c r="EB152" s="20" t="s">
        <v>158</v>
      </c>
      <c r="EC152" s="21" t="n">
        <v>31.4</v>
      </c>
      <c r="ED152" s="21" t="n">
        <v>31.3</v>
      </c>
      <c r="EE152" s="21" t="n">
        <v>29.9</v>
      </c>
      <c r="EF152" s="21" t="n">
        <v>27.8</v>
      </c>
      <c r="EG152" s="21" t="n">
        <v>24.1</v>
      </c>
      <c r="EH152" s="21" t="n">
        <v>22.4</v>
      </c>
      <c r="EI152" s="21" t="n">
        <v>22.5</v>
      </c>
      <c r="EJ152" s="21" t="n">
        <v>22.5</v>
      </c>
      <c r="EK152" s="21" t="n">
        <v>26.3</v>
      </c>
      <c r="EL152" s="21" t="n">
        <v>27.6</v>
      </c>
      <c r="EM152" s="21" t="n">
        <v>28.3</v>
      </c>
      <c r="EN152" s="21" t="n">
        <v>29.7</v>
      </c>
      <c r="EO152" s="22" t="n">
        <f aca="false">AVERAGE(EC152:EN152)</f>
        <v>26.9833333333333</v>
      </c>
      <c r="FA152" s="0" t="n">
        <v>2002</v>
      </c>
      <c r="FB152" s="20" t="s">
        <v>158</v>
      </c>
      <c r="FC152" s="21" t="n">
        <v>32.2</v>
      </c>
      <c r="FD152" s="21" t="n">
        <v>32.3</v>
      </c>
      <c r="FE152" s="21" t="n">
        <v>29.9</v>
      </c>
      <c r="FF152" s="21" t="n">
        <v>29</v>
      </c>
      <c r="FG152" s="21" t="n">
        <v>25.3</v>
      </c>
      <c r="FH152" s="21" t="n">
        <v>23</v>
      </c>
      <c r="FI152" s="21" t="n">
        <v>23</v>
      </c>
      <c r="FJ152" s="21" t="n">
        <v>22.6</v>
      </c>
      <c r="FK152" s="21" t="n">
        <v>26.1</v>
      </c>
      <c r="FL152" s="21" t="n">
        <v>27.9</v>
      </c>
      <c r="FM152" s="21" t="n">
        <v>28.3</v>
      </c>
      <c r="FN152" s="21" t="n">
        <v>30.5</v>
      </c>
      <c r="FO152" s="22" t="n">
        <f aca="false">AVERAGE(FC152:FN152)</f>
        <v>27.5083333333333</v>
      </c>
      <c r="GA152" s="0" t="n">
        <v>2002</v>
      </c>
      <c r="GB152" s="20" t="s">
        <v>158</v>
      </c>
      <c r="GC152" s="21" t="n">
        <v>33.5</v>
      </c>
      <c r="GD152" s="21" t="n">
        <v>33</v>
      </c>
      <c r="GE152" s="21" t="n">
        <v>32.1</v>
      </c>
      <c r="GF152" s="21" t="n">
        <v>31</v>
      </c>
      <c r="GG152" s="21" t="n">
        <v>29.2</v>
      </c>
      <c r="GH152" s="21" t="n">
        <v>25.9</v>
      </c>
      <c r="GI152" s="21" t="n">
        <v>25.5</v>
      </c>
      <c r="GJ152" s="21" t="n">
        <v>26.3</v>
      </c>
      <c r="GK152" s="21" t="n">
        <v>29</v>
      </c>
      <c r="GL152" s="21" t="n">
        <v>30.8</v>
      </c>
      <c r="GM152" s="21" t="n">
        <v>31.1</v>
      </c>
      <c r="GN152" s="21" t="n">
        <v>33.1</v>
      </c>
      <c r="GO152" s="22" t="n">
        <f aca="false">AVERAGE(GC152:GN152)</f>
        <v>30.0416666666667</v>
      </c>
      <c r="HA152" s="7" t="n">
        <v>2002</v>
      </c>
      <c r="HB152" s="38" t="s">
        <v>158</v>
      </c>
      <c r="HC152" s="43" t="n">
        <v>34.1</v>
      </c>
      <c r="HD152" s="43" t="n">
        <v>34.3</v>
      </c>
      <c r="HE152" s="43" t="n">
        <v>34.7</v>
      </c>
      <c r="HF152" s="43" t="n">
        <v>35.5</v>
      </c>
      <c r="HG152" s="43" t="n">
        <v>32.8</v>
      </c>
      <c r="HH152" s="43" t="n">
        <v>29.1</v>
      </c>
      <c r="HI152" s="43" t="n">
        <v>28.6</v>
      </c>
      <c r="HJ152" s="43" t="n">
        <v>30</v>
      </c>
      <c r="HK152" s="43" t="n">
        <v>33.2</v>
      </c>
      <c r="HL152" s="43" t="n">
        <v>36.3</v>
      </c>
      <c r="HM152" s="43" t="n">
        <v>36</v>
      </c>
      <c r="HN152" s="43" t="n">
        <v>37.9</v>
      </c>
      <c r="HO152" s="22" t="n">
        <f aca="false">AVERAGE(HC152:HN152)</f>
        <v>33.5416666666667</v>
      </c>
      <c r="IA152" s="0" t="n">
        <v>2002</v>
      </c>
      <c r="IB152" s="20" t="s">
        <v>158</v>
      </c>
      <c r="IC152" s="21" t="n">
        <v>32.4</v>
      </c>
      <c r="ID152" s="21" t="n">
        <v>32.6</v>
      </c>
      <c r="IE152" s="21" t="n">
        <v>31.6</v>
      </c>
      <c r="IF152" s="21" t="n">
        <v>29.9</v>
      </c>
      <c r="IG152" s="21" t="n">
        <v>28.1</v>
      </c>
      <c r="IH152" s="21" t="n">
        <v>27.1</v>
      </c>
      <c r="II152" s="21" t="n">
        <v>26.5</v>
      </c>
      <c r="IJ152" s="21" t="n">
        <v>27.2</v>
      </c>
      <c r="IK152" s="21" t="n">
        <v>28.6</v>
      </c>
      <c r="IL152" s="21" t="n">
        <v>30.7</v>
      </c>
      <c r="IM152" s="21" t="n">
        <v>31.6</v>
      </c>
      <c r="IN152" s="21" t="n">
        <v>31.8</v>
      </c>
      <c r="IO152" s="22" t="n">
        <f aca="false">AVERAGE(IC152:IN152)</f>
        <v>29.8416666666667</v>
      </c>
      <c r="JA152" s="0" t="n">
        <v>2002</v>
      </c>
      <c r="JB152" s="20" t="s">
        <v>158</v>
      </c>
      <c r="JC152" s="21" t="n">
        <v>38.1</v>
      </c>
      <c r="JD152" s="21" t="n">
        <v>38.9</v>
      </c>
      <c r="JE152" s="21" t="n">
        <v>37.3</v>
      </c>
      <c r="JF152" s="21" t="n">
        <v>37</v>
      </c>
      <c r="JG152" s="21" t="n">
        <v>31</v>
      </c>
      <c r="JH152" s="21" t="n">
        <v>27.3</v>
      </c>
      <c r="JI152" s="21" t="n">
        <v>27</v>
      </c>
      <c r="JJ152" s="21" t="n">
        <v>28.9</v>
      </c>
      <c r="JK152" s="21" t="n">
        <v>34.4</v>
      </c>
      <c r="JL152" s="21" t="n">
        <v>38.2</v>
      </c>
      <c r="JM152" s="21" t="n">
        <v>40.3</v>
      </c>
      <c r="JN152" s="21" t="n">
        <v>41.4</v>
      </c>
      <c r="JO152" s="22" t="n">
        <f aca="false">AVERAGE(JC152:JN152)</f>
        <v>34.9833333333333</v>
      </c>
      <c r="KA152" s="0" t="n">
        <v>2002</v>
      </c>
      <c r="KB152" s="20" t="s">
        <v>158</v>
      </c>
      <c r="KC152" s="21" t="n">
        <v>27.8</v>
      </c>
      <c r="KD152" s="21" t="n">
        <v>28.7</v>
      </c>
      <c r="KE152" s="21" t="n">
        <v>26.4</v>
      </c>
      <c r="KF152" s="21" t="n">
        <v>25</v>
      </c>
      <c r="KG152" s="21" t="n">
        <v>22.2</v>
      </c>
      <c r="KH152" s="21" t="n">
        <v>20.6</v>
      </c>
      <c r="KI152" s="21" t="n">
        <v>19.9</v>
      </c>
      <c r="KJ152" s="21" t="n">
        <v>19.8</v>
      </c>
      <c r="KK152" s="21" t="n">
        <v>22.6</v>
      </c>
      <c r="KL152" s="21" t="n">
        <v>24.1</v>
      </c>
      <c r="KM152" s="21" t="n">
        <v>26</v>
      </c>
      <c r="KN152" s="21" t="n">
        <v>27.9</v>
      </c>
      <c r="KO152" s="22" t="n">
        <f aca="false">AVERAGE(KC152:KN152)</f>
        <v>24.25</v>
      </c>
      <c r="LA152" s="0" t="n">
        <v>2002</v>
      </c>
      <c r="LB152" s="20" t="s">
        <v>158</v>
      </c>
      <c r="LC152" s="21" t="n">
        <v>32.5</v>
      </c>
      <c r="LD152" s="21" t="n">
        <v>32</v>
      </c>
      <c r="LE152" s="21" t="n">
        <v>31.6</v>
      </c>
      <c r="LF152" s="21" t="n">
        <v>29.3</v>
      </c>
      <c r="LG152" s="21" t="n">
        <v>27.6</v>
      </c>
      <c r="LH152" s="21" t="n">
        <v>26.1</v>
      </c>
      <c r="LI152" s="21" t="n">
        <v>25.3</v>
      </c>
      <c r="LJ152" s="21" t="n">
        <v>25.4</v>
      </c>
      <c r="LK152" s="21" t="n">
        <v>27</v>
      </c>
      <c r="LL152" s="21" t="n">
        <v>28.5</v>
      </c>
      <c r="LM152" s="21" t="n">
        <v>29.7</v>
      </c>
      <c r="LN152" s="21" t="n">
        <v>31</v>
      </c>
      <c r="LO152" s="22" t="n">
        <f aca="false">AVERAGE(LC152:LN152)</f>
        <v>28.8333333333333</v>
      </c>
      <c r="MA152" s="0" t="n">
        <v>2002</v>
      </c>
      <c r="MB152" s="20" t="s">
        <v>158</v>
      </c>
      <c r="MC152" s="21" t="n">
        <v>34.9</v>
      </c>
      <c r="MD152" s="21" t="n">
        <v>33.7</v>
      </c>
      <c r="ME152" s="21" t="n">
        <v>33.1</v>
      </c>
      <c r="MF152" s="21" t="n">
        <v>30.2</v>
      </c>
      <c r="MG152" s="21" t="n">
        <v>24.3</v>
      </c>
      <c r="MH152" s="21" t="n">
        <v>21.3</v>
      </c>
      <c r="MI152" s="21" t="n">
        <v>21.6</v>
      </c>
      <c r="MJ152" s="21" t="n">
        <v>23.2</v>
      </c>
      <c r="MK152" s="21" t="n">
        <v>28.7</v>
      </c>
      <c r="ML152" s="21" t="n">
        <v>32.9</v>
      </c>
      <c r="MM152" s="21" t="n">
        <v>36.1</v>
      </c>
      <c r="MN152" s="21" t="n">
        <v>36.5</v>
      </c>
      <c r="MO152" s="22" t="n">
        <f aca="false">AVERAGE(MC152:MN152)</f>
        <v>29.7083333333333</v>
      </c>
      <c r="NA152" s="0" t="n">
        <v>2002</v>
      </c>
      <c r="NB152" s="20" t="s">
        <v>158</v>
      </c>
      <c r="NC152" s="21" t="n">
        <v>36.6</v>
      </c>
      <c r="ND152" s="21" t="n">
        <v>36.2</v>
      </c>
      <c r="NE152" s="21" t="n">
        <v>34.6</v>
      </c>
      <c r="NF152" s="21" t="n">
        <v>32.2</v>
      </c>
      <c r="NG152" s="21" t="n">
        <v>28</v>
      </c>
      <c r="NH152" s="21" t="n">
        <v>24.1</v>
      </c>
      <c r="NI152" s="21" t="n">
        <v>24.7</v>
      </c>
      <c r="NJ152" s="21" t="n">
        <v>25.3</v>
      </c>
      <c r="NK152" s="21" t="n">
        <v>31.8</v>
      </c>
      <c r="NL152" s="21" t="n">
        <v>35.4</v>
      </c>
      <c r="NM152" s="21" t="n">
        <v>35.8</v>
      </c>
      <c r="NN152" s="21" t="n">
        <v>36.9</v>
      </c>
      <c r="NO152" s="22" t="n">
        <f aca="false">AVERAGE(NC152:NN152)</f>
        <v>31.8</v>
      </c>
      <c r="OA152" s="0" t="n">
        <v>2002</v>
      </c>
      <c r="OB152" s="20" t="s">
        <v>158</v>
      </c>
      <c r="OC152" s="21" t="n">
        <v>39.8</v>
      </c>
      <c r="OD152" s="21" t="n">
        <v>39.4</v>
      </c>
      <c r="OE152" s="21" t="n">
        <v>38.3</v>
      </c>
      <c r="OF152" s="21" t="n">
        <v>36.3</v>
      </c>
      <c r="OG152" s="21" t="n">
        <v>31</v>
      </c>
      <c r="OH152" s="21" t="n">
        <v>27.1</v>
      </c>
      <c r="OI152" s="21" t="n">
        <v>26.9</v>
      </c>
      <c r="OJ152" s="21" t="n">
        <v>29.1</v>
      </c>
      <c r="OK152" s="21" t="n">
        <v>34.2</v>
      </c>
      <c r="OL152" s="21" t="n">
        <v>38.1</v>
      </c>
      <c r="OM152" s="21" t="n">
        <v>40.1</v>
      </c>
      <c r="ON152" s="21" t="n">
        <v>41</v>
      </c>
      <c r="OO152" s="22" t="n">
        <f aca="false">AVERAGE(OC152:ON152)</f>
        <v>35.1083333333333</v>
      </c>
      <c r="PA152" s="0" t="n">
        <v>2002</v>
      </c>
      <c r="PB152" s="20" t="s">
        <v>158</v>
      </c>
      <c r="PC152" s="21" t="n">
        <v>33</v>
      </c>
      <c r="PD152" s="21" t="n">
        <v>31.5</v>
      </c>
      <c r="PE152" s="21" t="n">
        <v>32</v>
      </c>
      <c r="PF152" s="21" t="n">
        <v>31.5</v>
      </c>
      <c r="PG152" s="21" t="n">
        <v>31.3</v>
      </c>
      <c r="PH152" s="21" t="n">
        <v>30</v>
      </c>
      <c r="PI152" s="21" t="n">
        <v>29</v>
      </c>
      <c r="PJ152" s="21" t="n">
        <v>29.7</v>
      </c>
      <c r="PK152" s="21" t="n">
        <v>31.9</v>
      </c>
      <c r="PL152" s="21" t="n">
        <v>34.2</v>
      </c>
      <c r="PM152" s="21" t="n">
        <v>33.9</v>
      </c>
      <c r="PN152" s="21" t="n">
        <v>36.1</v>
      </c>
      <c r="PO152" s="22" t="n">
        <f aca="false">AVERAGE(PC152:PN152)</f>
        <v>32.0083333333333</v>
      </c>
      <c r="QA152" s="0" t="n">
        <v>2002</v>
      </c>
      <c r="QB152" s="20" t="s">
        <v>158</v>
      </c>
      <c r="QC152" s="21" t="n">
        <v>33.4</v>
      </c>
      <c r="QD152" s="21" t="n">
        <v>32.8</v>
      </c>
      <c r="QE152" s="21" t="n">
        <v>30.8</v>
      </c>
      <c r="QF152" s="21" t="n">
        <v>29.8</v>
      </c>
      <c r="QG152" s="21" t="n">
        <v>28.5</v>
      </c>
      <c r="QH152" s="21" t="n">
        <v>27.5</v>
      </c>
      <c r="QI152" s="21" t="n">
        <v>26.4</v>
      </c>
      <c r="QJ152" s="21" t="n">
        <v>27.1</v>
      </c>
      <c r="QK152" s="21" t="n">
        <v>28.5</v>
      </c>
      <c r="QL152" s="21" t="n">
        <v>30.5</v>
      </c>
      <c r="QM152" s="21" t="n">
        <v>31.3</v>
      </c>
      <c r="QN152" s="21" t="n">
        <v>32.8</v>
      </c>
      <c r="QO152" s="22" t="n">
        <f aca="false">AVERAGE(QC152:QN152)</f>
        <v>29.95</v>
      </c>
      <c r="RA152" s="0" t="n">
        <v>2002</v>
      </c>
      <c r="RB152" s="20" t="s">
        <v>158</v>
      </c>
      <c r="RC152" s="21" t="n">
        <v>37</v>
      </c>
      <c r="RD152" s="21" t="n">
        <v>34.5</v>
      </c>
      <c r="RE152" s="21" t="n">
        <v>34.3</v>
      </c>
      <c r="RF152" s="21" t="n">
        <v>31.2</v>
      </c>
      <c r="RG152" s="21" t="n">
        <v>24</v>
      </c>
      <c r="RH152" s="21" t="n">
        <v>21.4</v>
      </c>
      <c r="RI152" s="21" t="n">
        <v>21.7</v>
      </c>
      <c r="RJ152" s="21" t="n">
        <v>23.3</v>
      </c>
      <c r="RK152" s="21" t="n">
        <v>27.6</v>
      </c>
      <c r="RL152" s="21" t="n">
        <v>32.3</v>
      </c>
      <c r="RM152" s="21" t="n">
        <v>36.6</v>
      </c>
      <c r="RN152" s="21" t="n">
        <v>36.6</v>
      </c>
      <c r="RO152" s="22" t="n">
        <f aca="false">AVERAGE(RC152:RN152)</f>
        <v>30.0416666666667</v>
      </c>
      <c r="SA152" s="0" t="n">
        <v>2002</v>
      </c>
      <c r="SB152" s="29" t="s">
        <v>158</v>
      </c>
      <c r="SC152" s="27" t="n">
        <v>33.6</v>
      </c>
      <c r="SD152" s="27" t="n">
        <v>32.4</v>
      </c>
      <c r="SE152" s="27" t="n">
        <v>30.8</v>
      </c>
      <c r="SF152" s="27" t="n">
        <v>27.6</v>
      </c>
      <c r="SG152" s="27" t="n">
        <v>23.8</v>
      </c>
      <c r="SH152" s="27" t="n">
        <v>20.4</v>
      </c>
      <c r="SI152" s="27" t="n">
        <v>20.9</v>
      </c>
      <c r="SJ152" s="27" t="n">
        <v>21.6</v>
      </c>
      <c r="SK152" s="27" t="n">
        <v>27.3</v>
      </c>
      <c r="SL152" s="27" t="n">
        <v>30.8</v>
      </c>
      <c r="SM152" s="27" t="n">
        <v>32.7</v>
      </c>
      <c r="SN152" s="27" t="n">
        <v>32.4</v>
      </c>
      <c r="SO152" s="22" t="n">
        <f aca="false">AVERAGE(SC152:SN152)</f>
        <v>27.8583333333333</v>
      </c>
      <c r="TA152" s="0" t="n">
        <v>2002</v>
      </c>
      <c r="TB152" s="29" t="s">
        <v>158</v>
      </c>
      <c r="TC152" s="27" t="n">
        <v>36.8</v>
      </c>
      <c r="TD152" s="27" t="n">
        <v>36</v>
      </c>
      <c r="TE152" s="27" t="n">
        <v>34.2</v>
      </c>
      <c r="TF152" s="27" t="n">
        <v>31.4</v>
      </c>
      <c r="TG152" s="27" t="n">
        <v>27.1</v>
      </c>
      <c r="TH152" s="27" t="n">
        <v>23</v>
      </c>
      <c r="TI152" s="27" t="n">
        <v>23.5</v>
      </c>
      <c r="TJ152" s="27" t="n">
        <v>24.3</v>
      </c>
      <c r="TK152" s="27" t="n">
        <v>30.2</v>
      </c>
      <c r="TL152" s="27" t="n">
        <v>34.3</v>
      </c>
      <c r="TM152" s="27" t="n">
        <v>34.5</v>
      </c>
      <c r="TN152" s="27" t="n">
        <v>35.9</v>
      </c>
      <c r="TO152" s="22" t="n">
        <f aca="false">AVERAGE(TC152:TN152)</f>
        <v>30.9333333333333</v>
      </c>
      <c r="UA152" s="0" t="n">
        <v>2002</v>
      </c>
      <c r="UB152" s="29" t="s">
        <v>158</v>
      </c>
      <c r="UC152" s="27" t="n">
        <v>35.8</v>
      </c>
      <c r="UD152" s="27" t="n">
        <v>33.9</v>
      </c>
      <c r="UE152" s="27" t="n">
        <v>32.6</v>
      </c>
      <c r="UF152" s="27" t="n">
        <v>30.7</v>
      </c>
      <c r="UG152" s="27" t="n">
        <v>26.1</v>
      </c>
      <c r="UH152" s="27" t="n">
        <v>23.1</v>
      </c>
      <c r="UI152" s="27" t="n">
        <v>23.3</v>
      </c>
      <c r="UJ152" s="27" t="n">
        <v>23.5</v>
      </c>
      <c r="UK152" s="27" t="n">
        <v>28.3</v>
      </c>
      <c r="UL152" s="27" t="n">
        <v>31.7</v>
      </c>
      <c r="UM152" s="27" t="n">
        <v>31.9</v>
      </c>
      <c r="UN152" s="27" t="n">
        <v>34.2</v>
      </c>
      <c r="UO152" s="22" t="n">
        <f aca="false">AVERAGE(UC152:UN152)</f>
        <v>29.5916666666667</v>
      </c>
      <c r="VA152" s="0" t="n">
        <v>2002</v>
      </c>
      <c r="VB152" s="29" t="s">
        <v>158</v>
      </c>
      <c r="VC152" s="27" t="n">
        <v>34.9</v>
      </c>
      <c r="VD152" s="27" t="n">
        <v>33.9</v>
      </c>
      <c r="VE152" s="27" t="n">
        <v>34.3</v>
      </c>
      <c r="VF152" s="27" t="n">
        <v>33.1</v>
      </c>
      <c r="VG152" s="27" t="n">
        <v>31.3</v>
      </c>
      <c r="VH152" s="27" t="n">
        <v>28.6</v>
      </c>
      <c r="VI152" s="27" t="n">
        <v>28.5</v>
      </c>
      <c r="VJ152" s="27" t="n">
        <v>30</v>
      </c>
      <c r="VK152" s="27" t="n">
        <v>35</v>
      </c>
      <c r="VL152" s="27" t="n">
        <v>37.9</v>
      </c>
      <c r="VM152" s="27" t="n">
        <v>38.2</v>
      </c>
      <c r="VN152" s="27" t="n">
        <v>38.6</v>
      </c>
      <c r="VO152" s="22" t="n">
        <f aca="false">AVERAGE(VC152:VN152)</f>
        <v>33.6916666666667</v>
      </c>
      <c r="WA152" s="0" t="n">
        <v>2002</v>
      </c>
      <c r="WB152" s="29" t="s">
        <v>158</v>
      </c>
      <c r="WC152" s="27" t="n">
        <v>32.9</v>
      </c>
      <c r="WD152" s="27" t="n">
        <v>33</v>
      </c>
      <c r="WE152" s="27" t="n">
        <v>31.4</v>
      </c>
      <c r="WF152" s="27" t="n">
        <v>29</v>
      </c>
      <c r="WG152" s="27" t="n">
        <v>26.2</v>
      </c>
      <c r="WH152" s="27" t="n">
        <v>23.4</v>
      </c>
      <c r="WI152" s="27" t="n">
        <v>23.6</v>
      </c>
      <c r="WJ152" s="27" t="n">
        <v>23.6</v>
      </c>
      <c r="WK152" s="27" t="n">
        <v>27.2</v>
      </c>
      <c r="WL152" s="27" t="n">
        <v>29.5</v>
      </c>
      <c r="WM152" s="27" t="n">
        <v>29.7</v>
      </c>
      <c r="WN152" s="27" t="n">
        <v>31.3</v>
      </c>
      <c r="WO152" s="22" t="n">
        <f aca="false">AVERAGE(WC152:WN152)</f>
        <v>28.4</v>
      </c>
      <c r="XA152" s="0" t="n">
        <v>2002</v>
      </c>
      <c r="XB152" s="29" t="s">
        <v>158</v>
      </c>
      <c r="XC152" s="27" t="n">
        <v>33</v>
      </c>
      <c r="XD152" s="27" t="n">
        <v>32.6</v>
      </c>
      <c r="XE152" s="27" t="n">
        <v>30.6</v>
      </c>
      <c r="XF152" s="27" t="n">
        <v>27.7</v>
      </c>
      <c r="XG152" s="27" t="n">
        <v>24.4</v>
      </c>
      <c r="XH152" s="27" t="n">
        <v>22.8</v>
      </c>
      <c r="XI152" s="27" t="n">
        <v>23.1</v>
      </c>
      <c r="XJ152" s="27" t="n">
        <v>22.8</v>
      </c>
      <c r="XK152" s="27" t="n">
        <v>27.6</v>
      </c>
      <c r="XL152" s="27" t="n">
        <v>29.7</v>
      </c>
      <c r="XM152" s="27" t="n">
        <v>30.6</v>
      </c>
      <c r="XN152" s="27" t="n">
        <v>32</v>
      </c>
      <c r="XO152" s="22" t="n">
        <f aca="false">AVERAGE(XC152:XN152)</f>
        <v>28.075</v>
      </c>
      <c r="YA152" s="0" t="n">
        <v>2002</v>
      </c>
      <c r="YB152" s="29" t="s">
        <v>158</v>
      </c>
      <c r="YC152" s="27" t="n">
        <v>37</v>
      </c>
      <c r="YD152" s="27" t="n">
        <v>35.9</v>
      </c>
      <c r="YE152" s="27" t="n">
        <v>35.2</v>
      </c>
      <c r="YF152" s="27" t="n">
        <v>33.3</v>
      </c>
      <c r="YG152" s="27" t="n">
        <v>29.7</v>
      </c>
      <c r="YH152" s="27" t="n">
        <v>26.2</v>
      </c>
      <c r="YI152" s="27" t="n">
        <v>26.2</v>
      </c>
      <c r="YJ152" s="27" t="n">
        <v>27.5</v>
      </c>
      <c r="YK152" s="27" t="n">
        <v>33.6</v>
      </c>
      <c r="YL152" s="27" t="n">
        <v>37.4</v>
      </c>
      <c r="YM152" s="27" t="n">
        <v>37.9</v>
      </c>
      <c r="YN152" s="27" t="n">
        <v>39.3</v>
      </c>
      <c r="YO152" s="22" t="n">
        <f aca="false">AVERAGE(YC152:YN152)</f>
        <v>33.2666666666667</v>
      </c>
      <c r="ZA152" s="0" t="n">
        <v>2002</v>
      </c>
      <c r="ZB152" s="29" t="s">
        <v>158</v>
      </c>
      <c r="ZC152" s="27" t="n">
        <v>32.5</v>
      </c>
      <c r="ZD152" s="27" t="n">
        <v>32.6</v>
      </c>
      <c r="ZE152" s="27" t="n">
        <v>30.8</v>
      </c>
      <c r="ZF152" s="27" t="n">
        <v>28.9</v>
      </c>
      <c r="ZG152" s="27" t="n">
        <v>27.4</v>
      </c>
      <c r="ZH152" s="27" t="n">
        <v>25.2</v>
      </c>
      <c r="ZI152" s="27" t="n">
        <v>24.4</v>
      </c>
      <c r="ZJ152" s="27" t="n">
        <v>25</v>
      </c>
      <c r="ZK152" s="27" t="n">
        <v>27.6</v>
      </c>
      <c r="ZL152" s="27" t="n">
        <v>29.3</v>
      </c>
      <c r="ZM152" s="27" t="n">
        <v>29.9</v>
      </c>
      <c r="ZN152" s="27" t="n">
        <v>31.4</v>
      </c>
      <c r="ZO152" s="22" t="n">
        <f aca="false">AVERAGE(ZC152:ZN152)</f>
        <v>28.75</v>
      </c>
      <c r="AAA152" s="0" t="n">
        <v>2002</v>
      </c>
      <c r="AAB152" s="29" t="s">
        <v>158</v>
      </c>
      <c r="AAC152" s="27" t="n">
        <v>36.9</v>
      </c>
      <c r="AAD152" s="27" t="n">
        <v>38.4</v>
      </c>
      <c r="AAE152" s="27" t="n">
        <v>36.3</v>
      </c>
      <c r="AAF152" s="27" t="n">
        <v>33</v>
      </c>
      <c r="AAG152" s="27" t="n">
        <v>27.8</v>
      </c>
      <c r="AAH152" s="27" t="n">
        <v>24.7</v>
      </c>
      <c r="AAI152" s="27" t="n">
        <v>24.7</v>
      </c>
      <c r="AAJ152" s="27" t="n">
        <v>25.9</v>
      </c>
      <c r="AAK152" s="27" t="n">
        <v>31.5</v>
      </c>
      <c r="AAL152" s="27" t="n">
        <v>35.8</v>
      </c>
      <c r="AAM152" s="27" t="n">
        <v>37.7</v>
      </c>
      <c r="AAN152" s="27" t="n">
        <v>38.8</v>
      </c>
      <c r="AAO152" s="22" t="n">
        <f aca="false">AVERAGE(AAC152:AAN152)</f>
        <v>32.625</v>
      </c>
      <c r="ABA152" s="0" t="n">
        <v>2002</v>
      </c>
      <c r="ABB152" s="29" t="s">
        <v>158</v>
      </c>
      <c r="ABC152" s="27" t="n">
        <v>37.4</v>
      </c>
      <c r="ABD152" s="27" t="n">
        <v>39.2</v>
      </c>
      <c r="ABE152" s="27" t="n">
        <v>37.1</v>
      </c>
      <c r="ABF152" s="27" t="n">
        <v>34</v>
      </c>
      <c r="ABG152" s="27" t="n">
        <v>28.7</v>
      </c>
      <c r="ABH152" s="27" t="n">
        <v>25.3</v>
      </c>
      <c r="ABI152" s="27" t="n">
        <v>25</v>
      </c>
      <c r="ABJ152" s="27" t="n">
        <v>26.7</v>
      </c>
      <c r="ABK152" s="27" t="n">
        <v>32.1</v>
      </c>
      <c r="ABL152" s="27" t="n">
        <v>36.5</v>
      </c>
      <c r="ABM152" s="27" t="n">
        <v>38.1</v>
      </c>
      <c r="ABN152" s="27" t="n">
        <v>39.3</v>
      </c>
      <c r="ABO152" s="22" t="n">
        <f aca="false">AVERAGE(ABC152:ABN152)</f>
        <v>33.2833333333333</v>
      </c>
      <c r="ACA152" s="0" t="n">
        <v>2002</v>
      </c>
      <c r="ACB152" s="29" t="s">
        <v>158</v>
      </c>
      <c r="ACC152" s="27" t="n">
        <v>31.9</v>
      </c>
      <c r="ACD152" s="27" t="n">
        <v>31.6</v>
      </c>
      <c r="ACE152" s="27" t="n">
        <v>29.6</v>
      </c>
      <c r="ACF152" s="27" t="n">
        <v>27.4</v>
      </c>
      <c r="ACG152" s="27" t="n">
        <v>25.3</v>
      </c>
      <c r="ACH152" s="27" t="n">
        <v>22.7</v>
      </c>
      <c r="ACI152" s="27" t="n">
        <v>21.8</v>
      </c>
      <c r="ACJ152" s="27" t="n">
        <v>22.6</v>
      </c>
      <c r="ACK152" s="27" t="n">
        <v>26.3</v>
      </c>
      <c r="ACL152" s="27" t="n">
        <v>27.8</v>
      </c>
      <c r="ACM152" s="27" t="n">
        <v>28.8</v>
      </c>
      <c r="ACN152" s="27" t="n">
        <v>31.1</v>
      </c>
      <c r="ACO152" s="22" t="n">
        <f aca="false">AVERAGE(ACC152:ACN152)</f>
        <v>27.2416666666667</v>
      </c>
      <c r="ADA152" s="0" t="n">
        <v>2002</v>
      </c>
      <c r="ADB152" s="29" t="s">
        <v>158</v>
      </c>
      <c r="ADC152" s="27" t="n">
        <v>31.9</v>
      </c>
      <c r="ADD152" s="27" t="n">
        <v>31.7</v>
      </c>
      <c r="ADE152" s="27" t="n">
        <v>29.7</v>
      </c>
      <c r="ADF152" s="27" t="n">
        <v>28.5</v>
      </c>
      <c r="ADG152" s="27" t="n">
        <v>24.8</v>
      </c>
      <c r="ADH152" s="27" t="n">
        <v>23</v>
      </c>
      <c r="ADI152" s="27" t="n">
        <v>22.9</v>
      </c>
      <c r="ADJ152" s="27" t="n">
        <v>22.9</v>
      </c>
      <c r="ADK152" s="27" t="n">
        <v>26.8</v>
      </c>
      <c r="ADL152" s="27" t="n">
        <v>28.6</v>
      </c>
      <c r="ADM152" s="27" t="n">
        <v>28.8</v>
      </c>
      <c r="ADN152" s="27" t="n">
        <v>31</v>
      </c>
      <c r="ADO152" s="22" t="n">
        <f aca="false">AVERAGE(ADC152:ADN152)</f>
        <v>27.55</v>
      </c>
      <c r="AEA152" s="0" t="n">
        <v>2002</v>
      </c>
      <c r="AEB152" s="29" t="s">
        <v>158</v>
      </c>
      <c r="AEC152" s="27" t="n">
        <v>34.2</v>
      </c>
      <c r="AED152" s="27" t="n">
        <v>33.2</v>
      </c>
      <c r="AEE152" s="27" t="n">
        <v>31.8</v>
      </c>
      <c r="AEF152" s="27" t="n">
        <v>28.4</v>
      </c>
      <c r="AEG152" s="27" t="n">
        <v>23.9</v>
      </c>
      <c r="AEH152" s="27" t="n">
        <v>20.2</v>
      </c>
      <c r="AEI152" s="27" t="n">
        <v>21.1</v>
      </c>
      <c r="AEJ152" s="27" t="n">
        <v>21.9</v>
      </c>
      <c r="AEK152" s="27" t="n">
        <v>27.4</v>
      </c>
      <c r="AEL152" s="27" t="n">
        <v>31.6</v>
      </c>
      <c r="AEM152" s="27" t="n">
        <v>33.7</v>
      </c>
      <c r="AEN152" s="27" t="n">
        <v>33.8</v>
      </c>
      <c r="AEO152" s="22" t="n">
        <f aca="false">AVERAGE(AEC152:AEN152)</f>
        <v>28.4333333333333</v>
      </c>
      <c r="AFA152" s="0" t="n">
        <v>2002</v>
      </c>
      <c r="AFB152" s="29" t="s">
        <v>158</v>
      </c>
      <c r="AFC152" s="27" t="n">
        <v>34.6</v>
      </c>
      <c r="AFD152" s="27" t="n">
        <v>34.3</v>
      </c>
      <c r="AFE152" s="27" t="n">
        <v>33.8</v>
      </c>
      <c r="AFF152" s="27" t="n">
        <v>29.8</v>
      </c>
      <c r="AFG152" s="27" t="n">
        <v>24.5</v>
      </c>
      <c r="AFH152" s="27" t="n">
        <v>21.3</v>
      </c>
      <c r="AFI152" s="27" t="n">
        <v>21.8</v>
      </c>
      <c r="AFJ152" s="27" t="n">
        <v>23.1</v>
      </c>
      <c r="AFK152" s="27" t="n">
        <v>28.9</v>
      </c>
      <c r="AFL152" s="27" t="n">
        <v>33</v>
      </c>
      <c r="AFM152" s="27" t="n">
        <v>35.5</v>
      </c>
      <c r="AFN152" s="27" t="n">
        <v>35.9</v>
      </c>
      <c r="AFO152" s="22" t="n">
        <f aca="false">AVERAGE(AFC152:AFN152)</f>
        <v>29.7083333333333</v>
      </c>
      <c r="AGA152" s="0" t="n">
        <v>2002</v>
      </c>
      <c r="AGB152" s="29" t="s">
        <v>158</v>
      </c>
      <c r="AGC152" s="27" t="n">
        <v>34.1</v>
      </c>
      <c r="AGD152" s="27" t="n">
        <v>33.8</v>
      </c>
      <c r="AGE152" s="27" t="n">
        <v>35.2</v>
      </c>
      <c r="AGF152" s="27" t="n">
        <v>36</v>
      </c>
      <c r="AGG152" s="27" t="n">
        <v>33</v>
      </c>
      <c r="AGH152" s="27" t="n">
        <v>29.7</v>
      </c>
      <c r="AGI152" s="27" t="n">
        <v>29.7</v>
      </c>
      <c r="AGJ152" s="27" t="n">
        <v>31.1</v>
      </c>
      <c r="AGK152" s="27" t="n">
        <v>35.1</v>
      </c>
      <c r="AGL152" s="27" t="n">
        <v>36.6</v>
      </c>
      <c r="AGM152" s="27" t="n">
        <v>37.3</v>
      </c>
      <c r="AGN152" s="27" t="n">
        <v>36.6</v>
      </c>
      <c r="AGO152" s="22" t="n">
        <f aca="false">AVERAGE(AGC152:AGN152)</f>
        <v>34.0166666666667</v>
      </c>
      <c r="AHA152" s="0" t="n">
        <v>2002</v>
      </c>
      <c r="AHB152" s="29" t="n">
        <v>2002</v>
      </c>
      <c r="AHC152" s="27" t="n">
        <v>33.5</v>
      </c>
      <c r="AHD152" s="27" t="n">
        <v>32.8</v>
      </c>
      <c r="AHE152" s="27" t="n">
        <v>32.6</v>
      </c>
      <c r="AHF152" s="27" t="n">
        <v>33</v>
      </c>
      <c r="AHG152" s="27" t="n">
        <v>32.6</v>
      </c>
      <c r="AHH152" s="27" t="n">
        <v>31.2</v>
      </c>
      <c r="AHI152" s="27" t="n">
        <v>29.7</v>
      </c>
      <c r="AHJ152" s="27" t="n">
        <v>30.7</v>
      </c>
      <c r="AHK152" s="27" t="n">
        <v>34</v>
      </c>
      <c r="AHL152" s="27" t="n">
        <v>37.3</v>
      </c>
      <c r="AHM152" s="27" t="n">
        <v>37.3</v>
      </c>
      <c r="AHN152" s="27" t="n">
        <v>36.7</v>
      </c>
      <c r="AHO152" s="22" t="n">
        <f aca="false">AVERAGE(AHC152:AHN152)</f>
        <v>33.45</v>
      </c>
      <c r="AIA152" s="0" t="n">
        <v>2002</v>
      </c>
      <c r="AIB152" s="29" t="s">
        <v>158</v>
      </c>
      <c r="AIC152" s="27" t="n">
        <v>37.6</v>
      </c>
      <c r="AID152" s="27" t="n">
        <v>37.4</v>
      </c>
      <c r="AIE152" s="27" t="n">
        <v>36.1</v>
      </c>
      <c r="AIF152" s="27" t="n">
        <v>34.5</v>
      </c>
      <c r="AIG152" s="27" t="n">
        <v>30.3</v>
      </c>
      <c r="AIH152" s="27" t="n">
        <v>26.8</v>
      </c>
      <c r="AII152" s="27" t="n">
        <v>26.6</v>
      </c>
      <c r="AIJ152" s="27" t="n">
        <v>28.6</v>
      </c>
      <c r="AIK152" s="27" t="n">
        <v>33.9</v>
      </c>
      <c r="AIL152" s="27" t="n">
        <v>37.9</v>
      </c>
      <c r="AIM152" s="27" t="n">
        <v>38.6</v>
      </c>
      <c r="AIN152" s="27" t="n">
        <v>39.8</v>
      </c>
      <c r="AIO152" s="22" t="n">
        <f aca="false">AVERAGE(AIC152:AIN152)</f>
        <v>34.0083333333333</v>
      </c>
      <c r="AJA152" s="0" t="n">
        <v>2002</v>
      </c>
      <c r="AJB152" s="29" t="s">
        <v>158</v>
      </c>
      <c r="AJC152" s="27" t="n">
        <v>34.1</v>
      </c>
      <c r="AJD152" s="27" t="n">
        <v>34.4</v>
      </c>
      <c r="AJE152" s="27" t="n">
        <v>32.9</v>
      </c>
      <c r="AJF152" s="27" t="n">
        <v>30.5</v>
      </c>
      <c r="AJG152" s="27" t="n">
        <v>27.4</v>
      </c>
      <c r="AJH152" s="27" t="n">
        <v>23.8</v>
      </c>
      <c r="AJI152" s="27" t="n">
        <v>24</v>
      </c>
      <c r="AJJ152" s="27" t="n">
        <v>24.3</v>
      </c>
      <c r="AJK152" s="27" t="n">
        <v>28.8</v>
      </c>
      <c r="AJL152" s="27" t="n">
        <v>31.7</v>
      </c>
      <c r="AJM152" s="27" t="n">
        <v>31.1</v>
      </c>
      <c r="AJN152" s="27" t="n">
        <v>33.8</v>
      </c>
      <c r="AJO152" s="22" t="n">
        <f aca="false">AVERAGE(AJC152:AJN152)</f>
        <v>29.7333333333333</v>
      </c>
      <c r="AKA152" s="0" t="n">
        <v>2002</v>
      </c>
      <c r="AKB152" s="29" t="s">
        <v>158</v>
      </c>
      <c r="AKC152" s="27" t="n">
        <v>34.3</v>
      </c>
      <c r="AKD152" s="27" t="n">
        <v>33.4</v>
      </c>
      <c r="AKE152" s="27" t="n">
        <v>32.3</v>
      </c>
      <c r="AKF152" s="27" t="n">
        <v>29.1</v>
      </c>
      <c r="AKG152" s="27" t="n">
        <v>24.1</v>
      </c>
      <c r="AKH152" s="27" t="n">
        <v>20.3</v>
      </c>
      <c r="AKI152" s="27" t="n">
        <v>20.6</v>
      </c>
      <c r="AKJ152" s="27" t="n">
        <v>22.1</v>
      </c>
      <c r="AKK152" s="27" t="n">
        <v>28.4</v>
      </c>
      <c r="AKL152" s="27" t="n">
        <v>32.3</v>
      </c>
      <c r="AKM152" s="27" t="n">
        <v>34.5</v>
      </c>
      <c r="AKN152" s="27" t="n">
        <v>34.9</v>
      </c>
      <c r="AKO152" s="22" t="n">
        <f aca="false">AVERAGE(AKC152:AKN152)</f>
        <v>28.8583333333333</v>
      </c>
      <c r="ALA152" s="0" t="n">
        <v>2002</v>
      </c>
      <c r="ALB152" s="29" t="s">
        <v>158</v>
      </c>
      <c r="ALC152" s="27" t="n">
        <v>30.7</v>
      </c>
      <c r="ALD152" s="27" t="n">
        <v>31</v>
      </c>
      <c r="ALE152" s="27" t="n">
        <v>29.3</v>
      </c>
      <c r="ALF152" s="27" t="n">
        <v>27.8</v>
      </c>
      <c r="ALG152" s="27" t="n">
        <v>24.5</v>
      </c>
      <c r="ALH152" s="27" t="n">
        <v>22.2</v>
      </c>
      <c r="ALI152" s="27" t="n">
        <v>22.4</v>
      </c>
      <c r="ALJ152" s="27" t="n">
        <v>22.2</v>
      </c>
      <c r="ALK152" s="27" t="n">
        <v>25.3</v>
      </c>
      <c r="ALL152" s="27" t="n">
        <v>26.9</v>
      </c>
      <c r="ALM152" s="27" t="n">
        <v>27.9</v>
      </c>
      <c r="ALN152" s="27" t="n">
        <v>29.4</v>
      </c>
      <c r="ALO152" s="22" t="n">
        <f aca="false">AVERAGE(ALC152:ALN152)</f>
        <v>26.6333333333333</v>
      </c>
    </row>
    <row r="153" customFormat="false" ht="12.8" hidden="false" customHeight="false" outlineLevel="0" collapsed="false">
      <c r="A153" s="16"/>
      <c r="B153" s="8" t="n">
        <f aca="false">AVERAGE(AO153,BO153,CO153,DO153,EO153,FO153,GO153,HO153,IO153,JO153,KO153,LO153,MO153,NO153,OO153,PO153,QO153,RO153,SO153,TO153,UO153,VO153,WO153,XO153,YO153,ZO153,AAO153,ABO153,ACO153,ADO153,AEO153,AFO153,AGO153,AHO153,AIO153,AJO153,AKO153,ALO153,Sheet2!O153,Sheet2!AO153,Sheet2!BO153,Sheet2!CO153)</f>
        <v>29.6577380952381</v>
      </c>
      <c r="C153" s="10" t="n">
        <f aca="false">AVERAGE(B149:B153)</f>
        <v>29.3017117604618</v>
      </c>
      <c r="D153" s="9" t="n">
        <f aca="false">AVERAGE(B144:B153)</f>
        <v>29.230744273088</v>
      </c>
      <c r="E153" s="8" t="n">
        <f aca="false">AVERAGE(B134:B153)</f>
        <v>29.1349324720418</v>
      </c>
      <c r="F153" s="11" t="n">
        <f aca="false">AVERAGE(B104:B153)</f>
        <v>28.9027408008658</v>
      </c>
      <c r="G153" s="2" t="n">
        <f aca="false">MAX(AC153:AN153,BC153:BN153,CC153:CN153,DC153:DN153,EC153:EN153,FC153:FN153,GC153:GN153,HC153:HN153,IC153:IN153,JC153:JN153,KC153:KN153,LC153:LN153,MC153:MN153,NC153:NN153,OC153:ON153,PC153:PN153,QC153:QN153,RC153:RN153,SC153:SN153,TC153:TN153,UC153:UN153,VC153:VN153,WC153:WN153,XC153:XN153,YC153:YN153,ZC153:ZN153,AAC153:AAN153,ABC153:ABN153,ACC153:ACN153,ADC153:ADN153,AEC153:AEN153,AFC153:AFN153,AGC153:AGN153,AHC153:AHN153,AIC153:AIN153,AJC153:AJN153,AKC153:AKN153,ALC153:ALN153,Sheet2!C153:N153,Sheet2!AC153:AN153,Sheet2!BC153:BN153,Sheet2!CC153:CN153)</f>
        <v>39.6</v>
      </c>
      <c r="H153" s="17" t="n">
        <f aca="false">MEDIAN(AC153:AN153,BC153:BN153,CC153:CN153,DC153:DN153,EC153:EN153,FC153:FN153,GC153:GN153,HC153:HN153,IC153:IN153,JC153:JN153,KC153:KN153,LC153:LN153,MC153:MN153,NC153:NN153,OC153:ON153,PC153:PN153,QC153:QN153,RC153:RN153,SC153:SN153,TC153:TN153,UC153:UN153,VC153:VN153,WC153:WN153,XC153:XN153,YC153:YN153,ZC153:ZN153,AAC153:AAN153,ABC153:ABN153,ACC153:ACN153,ADC153:ADN153,AEC153:AEN153,AFC153:AFN153,AGC153:AGN153,AHC153:AHN153,AIC153:AIN153,AJC153:AJN153,AKC153:AKN153,ALC153:ALN153,Sheet2!C153:N153,Sheet2!AC153:AN153,Sheet2!BC153:BN153,Sheet2!CC153:CN153)</f>
        <v>29.75</v>
      </c>
      <c r="I153" s="18" t="n">
        <f aca="false">MIN(AC153:AN153,BC153:BN153,CC153:CN153,DC153:DN153,EC153:EN153,FC153:FN153,GC153:GN153,HC153:HN153,IC153:IN153,JC153:JN153,KC153:KN153,LC153:LN153,MC153:MN153,NC153:NN153,OC153:ON153,PC153:PN153,QC153:QN153,RC153:RN153,SC153:SN153,TC153:TN153,UC153:UN153,VC153:VN153,WC153:WN153,XC153:XN153,YC153:YN153,ZC153:ZN153,AAC153:AAN153,ABC153:ABN153,ACC153:ACN153,ADC153:ADN153,AEC153:AEN153,AFC153:AFN153,AGC153:AGN153,AHC153:AHN153,AIC153:AIN153,AJC153:AJN153,AKC153:AKN153,ALC153:ALN153,Sheet2!C153:N153,Sheet2!AC153:AN153,Sheet2!BC153:BN153,Sheet2!CC153:CN153)</f>
        <v>18.9</v>
      </c>
      <c r="K153" s="19" t="n">
        <f aca="false">(G153+I153)/2</f>
        <v>29.25</v>
      </c>
      <c r="AB153" s="33" t="n">
        <v>2003</v>
      </c>
      <c r="AC153" s="21" t="n">
        <v>37.3</v>
      </c>
      <c r="AD153" s="21" t="n">
        <v>34.2</v>
      </c>
      <c r="AE153" s="21" t="n">
        <v>34</v>
      </c>
      <c r="AF153" s="21" t="n">
        <v>31.4</v>
      </c>
      <c r="AG153" s="21" t="n">
        <v>27.1</v>
      </c>
      <c r="AH153" s="21" t="n">
        <v>24.6</v>
      </c>
      <c r="AI153" s="21" t="n">
        <v>23.5</v>
      </c>
      <c r="AJ153" s="21" t="n">
        <v>26.6</v>
      </c>
      <c r="AK153" s="21" t="n">
        <v>31.4</v>
      </c>
      <c r="AL153" s="21" t="n">
        <v>32.9</v>
      </c>
      <c r="AM153" s="21" t="n">
        <v>34.5</v>
      </c>
      <c r="AN153" s="21" t="n">
        <v>35.9</v>
      </c>
      <c r="AO153" s="22" t="n">
        <f aca="false">AVERAGE(AC153:AN153)</f>
        <v>31.1166666666667</v>
      </c>
      <c r="BA153" s="0" t="n">
        <v>2003</v>
      </c>
      <c r="BB153" s="20" t="s">
        <v>159</v>
      </c>
      <c r="BC153" s="21" t="n">
        <v>38.1</v>
      </c>
      <c r="BD153" s="21" t="n">
        <v>33.7</v>
      </c>
      <c r="BE153" s="21" t="n">
        <v>32.6</v>
      </c>
      <c r="BF153" s="21" t="n">
        <v>28.1</v>
      </c>
      <c r="BG153" s="21" t="n">
        <v>24.4</v>
      </c>
      <c r="BH153" s="21" t="n">
        <v>20.5</v>
      </c>
      <c r="BI153" s="21" t="n">
        <v>19.7</v>
      </c>
      <c r="BJ153" s="21" t="n">
        <v>23.1</v>
      </c>
      <c r="BK153" s="21" t="n">
        <v>28.6</v>
      </c>
      <c r="BL153" s="21" t="n">
        <v>28.1</v>
      </c>
      <c r="BM153" s="21" t="n">
        <v>33.4</v>
      </c>
      <c r="BN153" s="21" t="n">
        <v>37</v>
      </c>
      <c r="BO153" s="22" t="n">
        <f aca="false">AVERAGE(BC153:BN153)</f>
        <v>28.9416666666667</v>
      </c>
      <c r="CA153" s="39" t="n">
        <v>2003</v>
      </c>
      <c r="CB153" s="40" t="s">
        <v>159</v>
      </c>
      <c r="CC153" s="41" t="n">
        <v>37.9</v>
      </c>
      <c r="CD153" s="41" t="n">
        <v>37.9</v>
      </c>
      <c r="CE153" s="41" t="n">
        <v>35.4</v>
      </c>
      <c r="CF153" s="41" t="n">
        <v>33</v>
      </c>
      <c r="CG153" s="41" t="n">
        <v>28.3</v>
      </c>
      <c r="CH153" s="41" t="n">
        <v>24.1</v>
      </c>
      <c r="CI153" s="41" t="n">
        <v>24.3</v>
      </c>
      <c r="CJ153" s="41" t="n">
        <v>27.8</v>
      </c>
      <c r="CK153" s="41" t="n">
        <v>33</v>
      </c>
      <c r="CL153" s="41" t="n">
        <v>34.6</v>
      </c>
      <c r="CM153" s="41" t="n">
        <v>37.7</v>
      </c>
      <c r="CN153" s="41" t="n">
        <v>39.1</v>
      </c>
      <c r="CO153" s="42" t="n">
        <f aca="false">AVERAGE(CC153:CN153)</f>
        <v>32.7583333333333</v>
      </c>
      <c r="DA153" s="35" t="n">
        <v>2003</v>
      </c>
      <c r="DB153" s="36" t="s">
        <v>159</v>
      </c>
      <c r="DC153" s="37" t="n">
        <v>31.4</v>
      </c>
      <c r="DD153" s="37" t="n">
        <v>31</v>
      </c>
      <c r="DE153" s="37" t="n">
        <v>30.9</v>
      </c>
      <c r="DF153" s="37" t="n">
        <v>29.7</v>
      </c>
      <c r="DG153" s="37" t="n">
        <v>27.3</v>
      </c>
      <c r="DH153" s="37" t="n">
        <v>25.5</v>
      </c>
      <c r="DI153" s="37" t="n">
        <v>24.9</v>
      </c>
      <c r="DJ153" s="37" t="n">
        <v>26</v>
      </c>
      <c r="DK153" s="37" t="n">
        <v>28.2</v>
      </c>
      <c r="DL153" s="37" t="n">
        <v>29.7</v>
      </c>
      <c r="DM153" s="37" t="n">
        <v>30.6</v>
      </c>
      <c r="DN153" s="37" t="n">
        <v>31.5</v>
      </c>
      <c r="DO153" s="22" t="n">
        <f aca="false">AVERAGE(DC153:DN153)</f>
        <v>28.8916666666667</v>
      </c>
      <c r="EA153" s="0" t="n">
        <v>2003</v>
      </c>
      <c r="EB153" s="20" t="s">
        <v>159</v>
      </c>
      <c r="EC153" s="21" t="n">
        <v>30.4</v>
      </c>
      <c r="ED153" s="21" t="n">
        <v>28.8</v>
      </c>
      <c r="EE153" s="21" t="n">
        <v>27.9</v>
      </c>
      <c r="EF153" s="21" t="n">
        <v>26.2</v>
      </c>
      <c r="EG153" s="21" t="n">
        <v>24.1</v>
      </c>
      <c r="EH153" s="21" t="n">
        <v>22.4</v>
      </c>
      <c r="EI153" s="21" t="n">
        <v>21.2</v>
      </c>
      <c r="EJ153" s="21" t="n">
        <v>22.6</v>
      </c>
      <c r="EK153" s="21" t="n">
        <v>27.6</v>
      </c>
      <c r="EL153" s="21" t="n">
        <v>26.5</v>
      </c>
      <c r="EM153" s="21" t="n">
        <v>27.7</v>
      </c>
      <c r="EN153" s="21" t="n">
        <v>29.1</v>
      </c>
      <c r="EO153" s="22" t="n">
        <f aca="false">AVERAGE(EC153:EN153)</f>
        <v>26.2083333333333</v>
      </c>
      <c r="FA153" s="0" t="n">
        <v>2003</v>
      </c>
      <c r="FB153" s="20" t="s">
        <v>159</v>
      </c>
      <c r="FC153" s="21" t="n">
        <v>30.6</v>
      </c>
      <c r="FD153" s="21" t="n">
        <v>29.6</v>
      </c>
      <c r="FE153" s="21" t="n">
        <v>28.9</v>
      </c>
      <c r="FF153" s="21" t="n">
        <v>27.4</v>
      </c>
      <c r="FG153" s="21" t="n">
        <v>25</v>
      </c>
      <c r="FH153" s="21" t="n">
        <v>24.2</v>
      </c>
      <c r="FI153" s="21" t="n">
        <v>22.4</v>
      </c>
      <c r="FJ153" s="21" t="n">
        <v>23.6</v>
      </c>
      <c r="FK153" s="21" t="n">
        <v>27.2</v>
      </c>
      <c r="FL153" s="21" t="n">
        <v>27.6</v>
      </c>
      <c r="FM153" s="21" t="n">
        <v>28.6</v>
      </c>
      <c r="FN153" s="21" t="n">
        <v>29.4</v>
      </c>
      <c r="FO153" s="22" t="n">
        <f aca="false">AVERAGE(FC153:FN153)</f>
        <v>27.0416666666667</v>
      </c>
      <c r="GA153" s="0" t="n">
        <v>2003</v>
      </c>
      <c r="GB153" s="20" t="s">
        <v>159</v>
      </c>
      <c r="GC153" s="21" t="n">
        <v>32.5</v>
      </c>
      <c r="GD153" s="21" t="n">
        <v>31.6</v>
      </c>
      <c r="GE153" s="21" t="n">
        <v>31.3</v>
      </c>
      <c r="GF153" s="21" t="n">
        <v>30.2</v>
      </c>
      <c r="GG153" s="21" t="n">
        <v>28.3</v>
      </c>
      <c r="GH153" s="21" t="n">
        <v>27.1</v>
      </c>
      <c r="GI153" s="21" t="n">
        <v>26.1</v>
      </c>
      <c r="GJ153" s="21" t="n">
        <v>27.3</v>
      </c>
      <c r="GK153" s="21" t="n">
        <v>29.8</v>
      </c>
      <c r="GL153" s="21" t="n">
        <v>31</v>
      </c>
      <c r="GM153" s="21" t="n">
        <v>31.7</v>
      </c>
      <c r="GN153" s="21" t="n">
        <v>33</v>
      </c>
      <c r="GO153" s="22" t="n">
        <f aca="false">AVERAGE(GC153:GN153)</f>
        <v>29.9916666666667</v>
      </c>
      <c r="HA153" s="7" t="n">
        <v>2003</v>
      </c>
      <c r="HB153" s="38" t="s">
        <v>159</v>
      </c>
      <c r="HC153" s="43" t="n">
        <v>32.1</v>
      </c>
      <c r="HD153" s="43" t="n">
        <v>33.6</v>
      </c>
      <c r="HE153" s="43" t="n">
        <v>34.4</v>
      </c>
      <c r="HF153" s="43" t="n">
        <v>36.1</v>
      </c>
      <c r="HG153" s="43" t="n">
        <v>33.2</v>
      </c>
      <c r="HH153" s="43" t="n">
        <v>30.9</v>
      </c>
      <c r="HI153" s="43" t="n">
        <v>29.6</v>
      </c>
      <c r="HJ153" s="43" t="n">
        <v>30.8</v>
      </c>
      <c r="HK153" s="43" t="n">
        <v>33.2</v>
      </c>
      <c r="HL153" s="43" t="n">
        <v>36.7</v>
      </c>
      <c r="HM153" s="43" t="n">
        <v>36.2</v>
      </c>
      <c r="HN153" s="43" t="n">
        <v>36.3</v>
      </c>
      <c r="HO153" s="22" t="n">
        <f aca="false">AVERAGE(HC153:HN153)</f>
        <v>33.5916666666667</v>
      </c>
      <c r="IA153" s="0" t="n">
        <v>2003</v>
      </c>
      <c r="IB153" s="20" t="s">
        <v>159</v>
      </c>
      <c r="IC153" s="21" t="n">
        <v>31.1</v>
      </c>
      <c r="ID153" s="21" t="n">
        <v>31.5</v>
      </c>
      <c r="IE153" s="21" t="n">
        <v>30.6</v>
      </c>
      <c r="IF153" s="21" t="n">
        <v>29.8</v>
      </c>
      <c r="IG153" s="21" t="n">
        <v>27.9</v>
      </c>
      <c r="IH153" s="21" t="n">
        <v>26.8</v>
      </c>
      <c r="II153" s="21" t="n">
        <v>25.9</v>
      </c>
      <c r="IJ153" s="21" t="n">
        <v>26.8</v>
      </c>
      <c r="IK153" s="21" t="n">
        <v>28.8</v>
      </c>
      <c r="IL153" s="21" t="n">
        <v>30.4</v>
      </c>
      <c r="IM153" s="21" t="n">
        <v>31.5</v>
      </c>
      <c r="IN153" s="21" t="n">
        <v>31.8</v>
      </c>
      <c r="IO153" s="22" t="n">
        <f aca="false">AVERAGE(IC153:IN153)</f>
        <v>29.4083333333333</v>
      </c>
      <c r="JA153" s="0" t="n">
        <v>2003</v>
      </c>
      <c r="JB153" s="20" t="s">
        <v>159</v>
      </c>
      <c r="JC153" s="21" t="n">
        <v>34.6</v>
      </c>
      <c r="JD153" s="21" t="n">
        <v>36.6</v>
      </c>
      <c r="JE153" s="21" t="n">
        <v>36.3</v>
      </c>
      <c r="JF153" s="21" t="n">
        <v>35.2</v>
      </c>
      <c r="JG153" s="21" t="n">
        <v>30.9</v>
      </c>
      <c r="JH153" s="21" t="n">
        <v>27.7</v>
      </c>
      <c r="JI153" s="21" t="n">
        <v>27.1</v>
      </c>
      <c r="JJ153" s="21" t="n">
        <v>29.2</v>
      </c>
      <c r="JK153" s="21" t="n">
        <v>35.1</v>
      </c>
      <c r="JL153" s="21" t="n">
        <v>36.1</v>
      </c>
      <c r="JM153" s="21" t="n">
        <v>37.8</v>
      </c>
      <c r="JN153" s="21" t="n">
        <v>37.2</v>
      </c>
      <c r="JO153" s="22" t="n">
        <f aca="false">AVERAGE(JC153:JN153)</f>
        <v>33.65</v>
      </c>
      <c r="KA153" s="0" t="n">
        <v>2003</v>
      </c>
      <c r="KB153" s="20" t="s">
        <v>159</v>
      </c>
      <c r="KC153" s="21" t="n">
        <v>28.3</v>
      </c>
      <c r="KD153" s="21" t="n">
        <v>28.7</v>
      </c>
      <c r="KE153" s="21" t="n">
        <v>27.3</v>
      </c>
      <c r="KF153" s="21" t="n">
        <v>23.8</v>
      </c>
      <c r="KG153" s="21" t="n">
        <v>22.1</v>
      </c>
      <c r="KH153" s="21" t="n">
        <v>20.9</v>
      </c>
      <c r="KI153" s="21" t="n">
        <v>19.5</v>
      </c>
      <c r="KJ153" s="21" t="n">
        <v>20</v>
      </c>
      <c r="KK153" s="21" t="n">
        <v>23.3</v>
      </c>
      <c r="KL153" s="21" t="n">
        <v>23.5</v>
      </c>
      <c r="KM153" s="21" t="n">
        <v>25.1</v>
      </c>
      <c r="KN153" s="21" t="n">
        <v>26.7</v>
      </c>
      <c r="KO153" s="22" t="n">
        <f aca="false">AVERAGE(KC153:KN153)</f>
        <v>24.1</v>
      </c>
      <c r="LA153" s="0" t="n">
        <v>2003</v>
      </c>
      <c r="LB153" s="20" t="s">
        <v>159</v>
      </c>
      <c r="LC153" s="21" t="n">
        <v>30.8</v>
      </c>
      <c r="LD153" s="21" t="n">
        <v>31.4</v>
      </c>
      <c r="LE153" s="21" t="n">
        <v>30.8</v>
      </c>
      <c r="LF153" s="21" t="n">
        <v>29.2</v>
      </c>
      <c r="LG153" s="21" t="n">
        <v>27</v>
      </c>
      <c r="LH153" s="21" t="n">
        <v>26.3</v>
      </c>
      <c r="LI153" s="21" t="n">
        <v>25.8</v>
      </c>
      <c r="LJ153" s="21" t="n">
        <v>25.9</v>
      </c>
      <c r="LK153" s="21" t="n">
        <v>27.4</v>
      </c>
      <c r="LL153" s="21" t="n">
        <v>28.8</v>
      </c>
      <c r="LM153" s="21" t="n">
        <v>30.7</v>
      </c>
      <c r="LN153" s="21" t="n">
        <v>30.7</v>
      </c>
      <c r="LO153" s="22" t="n">
        <f aca="false">AVERAGE(LC153:LN153)</f>
        <v>28.7333333333333</v>
      </c>
      <c r="MA153" s="0" t="n">
        <v>2003</v>
      </c>
      <c r="MB153" s="20" t="s">
        <v>159</v>
      </c>
      <c r="MC153" s="21" t="n">
        <v>38.1</v>
      </c>
      <c r="MD153" s="21" t="n">
        <v>32.7</v>
      </c>
      <c r="ME153" s="21" t="n">
        <v>32.8</v>
      </c>
      <c r="MF153" s="21" t="n">
        <v>29.6</v>
      </c>
      <c r="MG153" s="21" t="n">
        <v>24.9</v>
      </c>
      <c r="MH153" s="21" t="n">
        <v>19.9</v>
      </c>
      <c r="MI153" s="21" t="n">
        <v>19.9</v>
      </c>
      <c r="MJ153" s="21" t="n">
        <v>23</v>
      </c>
      <c r="MK153" s="21" t="n">
        <v>29</v>
      </c>
      <c r="ML153" s="21" t="n">
        <v>29.5</v>
      </c>
      <c r="MM153" s="21" t="n">
        <v>33.7</v>
      </c>
      <c r="MN153" s="21" t="n">
        <v>36.7</v>
      </c>
      <c r="MO153" s="22" t="n">
        <f aca="false">AVERAGE(MC153:MN153)</f>
        <v>29.15</v>
      </c>
      <c r="NA153" s="0" t="n">
        <v>2003</v>
      </c>
      <c r="NB153" s="20" t="s">
        <v>159</v>
      </c>
      <c r="NC153" s="21" t="n">
        <v>36.9</v>
      </c>
      <c r="ND153" s="21" t="n">
        <v>33.5</v>
      </c>
      <c r="NE153" s="21" t="n">
        <v>32.6</v>
      </c>
      <c r="NF153" s="21" t="n">
        <v>31.7</v>
      </c>
      <c r="NG153" s="21" t="n">
        <v>27.4</v>
      </c>
      <c r="NH153" s="21" t="n">
        <v>25.8</v>
      </c>
      <c r="NI153" s="21" t="n">
        <v>23.9</v>
      </c>
      <c r="NJ153" s="21" t="n">
        <v>26.8</v>
      </c>
      <c r="NK153" s="21" t="n">
        <v>31.5</v>
      </c>
      <c r="NL153" s="21" t="n">
        <v>34</v>
      </c>
      <c r="NM153" s="21" t="n">
        <v>34.6</v>
      </c>
      <c r="NN153" s="21" t="n">
        <v>35</v>
      </c>
      <c r="NO153" s="22" t="n">
        <f aca="false">AVERAGE(NC153:NN153)</f>
        <v>31.1416666666667</v>
      </c>
      <c r="OA153" s="0" t="n">
        <v>2003</v>
      </c>
      <c r="OB153" s="20" t="s">
        <v>159</v>
      </c>
      <c r="OC153" s="21" t="n">
        <v>36.6</v>
      </c>
      <c r="OD153" s="21" t="n">
        <v>36.8</v>
      </c>
      <c r="OE153" s="21" t="n">
        <v>35.3</v>
      </c>
      <c r="OF153" s="21" t="n">
        <v>35.2</v>
      </c>
      <c r="OG153" s="21" t="n">
        <v>30.9</v>
      </c>
      <c r="OH153" s="21" t="n">
        <v>27.8</v>
      </c>
      <c r="OI153" s="21" t="n">
        <v>26.9</v>
      </c>
      <c r="OJ153" s="21" t="n">
        <v>29.2</v>
      </c>
      <c r="OK153" s="21" t="n">
        <v>34.8</v>
      </c>
      <c r="OL153" s="21" t="n">
        <v>36.8</v>
      </c>
      <c r="OM153" s="21" t="n">
        <v>38</v>
      </c>
      <c r="ON153" s="21" t="n">
        <v>38.5</v>
      </c>
      <c r="OO153" s="22" t="n">
        <f aca="false">AVERAGE(OC153:ON153)</f>
        <v>33.9</v>
      </c>
      <c r="PA153" s="0" t="n">
        <v>2003</v>
      </c>
      <c r="PB153" s="20" t="s">
        <v>159</v>
      </c>
      <c r="PC153" s="21" t="n">
        <v>32.1</v>
      </c>
      <c r="PD153" s="21" t="n">
        <v>32.1</v>
      </c>
      <c r="PE153" s="21" t="n">
        <v>31</v>
      </c>
      <c r="PF153" s="21" t="n">
        <v>31.7</v>
      </c>
      <c r="PG153" s="21" t="n">
        <v>31</v>
      </c>
      <c r="PH153" s="21" t="n">
        <v>30.7</v>
      </c>
      <c r="PI153" s="21" t="n">
        <v>29.7</v>
      </c>
      <c r="PJ153" s="21" t="n">
        <v>29.9</v>
      </c>
      <c r="PK153" s="21" t="n">
        <v>32.1</v>
      </c>
      <c r="PL153" s="21" t="n">
        <v>35.3</v>
      </c>
      <c r="PM153" s="21" t="n">
        <v>34.4</v>
      </c>
      <c r="PN153" s="21" t="n">
        <v>35.1</v>
      </c>
      <c r="PO153" s="22" t="n">
        <f aca="false">AVERAGE(PC153:PN153)</f>
        <v>32.0916666666667</v>
      </c>
      <c r="QA153" s="0" t="n">
        <v>2003</v>
      </c>
      <c r="QB153" s="20" t="s">
        <v>159</v>
      </c>
      <c r="QC153" s="21" t="n">
        <v>31.4</v>
      </c>
      <c r="QD153" s="21" t="n">
        <v>32.4</v>
      </c>
      <c r="QE153" s="21" t="n">
        <v>30.6</v>
      </c>
      <c r="QF153" s="21" t="n">
        <v>30</v>
      </c>
      <c r="QG153" s="21" t="n">
        <v>28.2</v>
      </c>
      <c r="QH153" s="21" t="n">
        <v>27.3</v>
      </c>
      <c r="QI153" s="21" t="n">
        <v>26.7</v>
      </c>
      <c r="QJ153" s="21" t="n">
        <v>27.5</v>
      </c>
      <c r="QK153" s="21" t="n">
        <v>29</v>
      </c>
      <c r="QL153" s="21" t="n">
        <v>31.4</v>
      </c>
      <c r="QM153" s="21" t="n">
        <v>31.5</v>
      </c>
      <c r="QN153" s="21" t="n">
        <v>32.8</v>
      </c>
      <c r="QO153" s="22" t="n">
        <f aca="false">AVERAGE(QC153:QN153)</f>
        <v>29.9</v>
      </c>
      <c r="RA153" s="0" t="n">
        <v>2003</v>
      </c>
      <c r="RB153" s="20" t="s">
        <v>159</v>
      </c>
      <c r="RC153" s="21" t="n">
        <v>39.1</v>
      </c>
      <c r="RD153" s="21" t="n">
        <v>34.7</v>
      </c>
      <c r="RE153" s="21" t="n">
        <v>32.9</v>
      </c>
      <c r="RF153" s="21" t="n">
        <v>29</v>
      </c>
      <c r="RG153" s="21" t="n">
        <v>24.2</v>
      </c>
      <c r="RH153" s="21" t="n">
        <v>20.3</v>
      </c>
      <c r="RI153" s="21" t="n">
        <v>20.3</v>
      </c>
      <c r="RJ153" s="21" t="n">
        <v>22.2</v>
      </c>
      <c r="RK153" s="21" t="n">
        <v>28.6</v>
      </c>
      <c r="RL153" s="21" t="n">
        <v>28.6</v>
      </c>
      <c r="RM153" s="21" t="n">
        <v>34.1</v>
      </c>
      <c r="RN153" s="21" t="n">
        <v>37.6</v>
      </c>
      <c r="RO153" s="22" t="n">
        <f aca="false">AVERAGE(RC153:RN153)</f>
        <v>29.3</v>
      </c>
      <c r="SA153" s="0" t="n">
        <v>2003</v>
      </c>
      <c r="SB153" s="29" t="s">
        <v>159</v>
      </c>
      <c r="SC153" s="27" t="n">
        <v>33.4</v>
      </c>
      <c r="SD153" s="27" t="n">
        <v>30.4</v>
      </c>
      <c r="SE153" s="27" t="n">
        <v>28.4</v>
      </c>
      <c r="SF153" s="27" t="n">
        <v>25.5</v>
      </c>
      <c r="SG153" s="27" t="n">
        <v>23.4</v>
      </c>
      <c r="SH153" s="27" t="n">
        <v>20.7</v>
      </c>
      <c r="SI153" s="27" t="n">
        <v>19.1</v>
      </c>
      <c r="SJ153" s="27" t="n">
        <v>21.6</v>
      </c>
      <c r="SK153" s="27" t="n">
        <v>28.3</v>
      </c>
      <c r="SL153" s="27" t="n">
        <v>26.3</v>
      </c>
      <c r="SM153" s="27" t="n">
        <v>29.9</v>
      </c>
      <c r="SN153" s="27" t="n">
        <v>31.9</v>
      </c>
      <c r="SO153" s="22" t="n">
        <f aca="false">AVERAGE(SC153:SN153)</f>
        <v>26.575</v>
      </c>
      <c r="TA153" s="0" t="n">
        <v>2003</v>
      </c>
      <c r="TB153" s="29" t="s">
        <v>159</v>
      </c>
      <c r="TC153" s="27" t="n">
        <v>35.8</v>
      </c>
      <c r="TD153" s="27" t="n">
        <v>32.6</v>
      </c>
      <c r="TE153" s="27" t="n">
        <v>32.6</v>
      </c>
      <c r="TF153" s="27" t="n">
        <v>30.8</v>
      </c>
      <c r="TG153" s="27" t="n">
        <v>27.2</v>
      </c>
      <c r="TH153" s="27" t="n">
        <v>24.7</v>
      </c>
      <c r="TI153" s="27" t="n">
        <v>23.5</v>
      </c>
      <c r="TJ153" s="27" t="n">
        <v>25.6</v>
      </c>
      <c r="TK153" s="27" t="n">
        <v>30.7</v>
      </c>
      <c r="TL153" s="27" t="n">
        <v>33</v>
      </c>
      <c r="TM153" s="27" t="n">
        <v>34.1</v>
      </c>
      <c r="TN153" s="27" t="n">
        <v>34.3</v>
      </c>
      <c r="TO153" s="22" t="n">
        <f aca="false">AVERAGE(TC153:TN153)</f>
        <v>30.4083333333333</v>
      </c>
      <c r="UA153" s="0" t="n">
        <v>2003</v>
      </c>
      <c r="UB153" s="29" t="s">
        <v>159</v>
      </c>
      <c r="UC153" s="27" t="n">
        <v>36.8</v>
      </c>
      <c r="UD153" s="27" t="n">
        <v>31.6</v>
      </c>
      <c r="UE153" s="27" t="n">
        <v>30.4</v>
      </c>
      <c r="UF153" s="27" t="n">
        <v>28.4</v>
      </c>
      <c r="UG153" s="27" t="n">
        <v>25.6</v>
      </c>
      <c r="UH153" s="27" t="n">
        <v>23.7</v>
      </c>
      <c r="UI153" s="27" t="n">
        <v>22.2</v>
      </c>
      <c r="UJ153" s="27" t="n">
        <v>24</v>
      </c>
      <c r="UK153" s="27" t="n">
        <v>30</v>
      </c>
      <c r="UL153" s="27" t="n">
        <v>30.1</v>
      </c>
      <c r="UM153" s="27" t="n">
        <v>31.3</v>
      </c>
      <c r="UN153" s="27" t="n">
        <v>32.5</v>
      </c>
      <c r="UO153" s="22" t="n">
        <f aca="false">AVERAGE(UC153:UN153)</f>
        <v>28.8833333333333</v>
      </c>
      <c r="VA153" s="0" t="n">
        <v>2003</v>
      </c>
      <c r="VB153" s="29" t="s">
        <v>159</v>
      </c>
      <c r="VC153" s="27" t="n">
        <v>36</v>
      </c>
      <c r="VD153" s="27" t="n">
        <v>35.9</v>
      </c>
      <c r="VE153" s="27" t="n">
        <v>33.8</v>
      </c>
      <c r="VF153" s="27" t="n">
        <v>34</v>
      </c>
      <c r="VG153" s="27" t="n">
        <v>31.4</v>
      </c>
      <c r="VH153" s="27" t="n">
        <v>30.2</v>
      </c>
      <c r="VI153" s="27" t="n">
        <v>29</v>
      </c>
      <c r="VJ153" s="27" t="n">
        <v>31.6</v>
      </c>
      <c r="VK153" s="27" t="n">
        <v>34.7</v>
      </c>
      <c r="VL153" s="27" t="n">
        <v>37.2</v>
      </c>
      <c r="VM153" s="27" t="n">
        <v>38</v>
      </c>
      <c r="VN153" s="27" t="n">
        <v>37.1</v>
      </c>
      <c r="VO153" s="22" t="n">
        <f aca="false">AVERAGE(VC153:VN153)</f>
        <v>34.075</v>
      </c>
      <c r="WA153" s="0" t="n">
        <v>2003</v>
      </c>
      <c r="WB153" s="29" t="s">
        <v>159</v>
      </c>
      <c r="WC153" s="27" t="n">
        <v>31.5</v>
      </c>
      <c r="WD153" s="27" t="n">
        <v>30.2</v>
      </c>
      <c r="WE153" s="27" t="n">
        <v>29.7</v>
      </c>
      <c r="WF153" s="27" t="n">
        <v>28.7</v>
      </c>
      <c r="WG153" s="27" t="n">
        <v>26.1</v>
      </c>
      <c r="WH153" s="27" t="n">
        <v>24.7</v>
      </c>
      <c r="WI153" s="27" t="n">
        <v>23.2</v>
      </c>
      <c r="WJ153" s="27" t="n">
        <v>24.3</v>
      </c>
      <c r="WK153" s="27" t="n">
        <v>27.8</v>
      </c>
      <c r="WL153" s="27" t="n">
        <v>28</v>
      </c>
      <c r="WM153" s="27" t="n">
        <v>29.4</v>
      </c>
      <c r="WN153" s="27" t="n">
        <v>30.1</v>
      </c>
      <c r="WO153" s="22" t="n">
        <f aca="false">AVERAGE(WC153:WN153)</f>
        <v>27.8083333333333</v>
      </c>
      <c r="XA153" s="0" t="n">
        <v>2003</v>
      </c>
      <c r="XB153" s="29" t="s">
        <v>159</v>
      </c>
      <c r="XC153" s="27" t="n">
        <v>31.5</v>
      </c>
      <c r="XD153" s="27" t="n">
        <v>29.1</v>
      </c>
      <c r="XE153" s="27" t="n">
        <v>28</v>
      </c>
      <c r="XF153" s="27" t="n">
        <v>26.2</v>
      </c>
      <c r="XG153" s="27" t="n">
        <v>24.1</v>
      </c>
      <c r="XH153" s="27" t="n">
        <v>23</v>
      </c>
      <c r="XI153" s="27" t="n">
        <v>21.3</v>
      </c>
      <c r="XJ153" s="27" t="n">
        <v>22.8</v>
      </c>
      <c r="XK153" s="27" t="n">
        <v>28.8</v>
      </c>
      <c r="XL153" s="27" t="n">
        <v>28</v>
      </c>
      <c r="XM153" s="27" t="n">
        <v>29.4</v>
      </c>
      <c r="XN153" s="27" t="n">
        <v>30.8</v>
      </c>
      <c r="XO153" s="22" t="n">
        <f aca="false">AVERAGE(XC153:XN153)</f>
        <v>26.9166666666667</v>
      </c>
      <c r="YA153" s="0" t="n">
        <v>2003</v>
      </c>
      <c r="YB153" s="29" t="s">
        <v>159</v>
      </c>
      <c r="YC153" s="27" t="n">
        <v>37.7</v>
      </c>
      <c r="YD153" s="27" t="n">
        <v>36.2</v>
      </c>
      <c r="YE153" s="27" t="n">
        <v>34</v>
      </c>
      <c r="YF153" s="27" t="n">
        <v>33.4</v>
      </c>
      <c r="YG153" s="27" t="n">
        <v>29.1</v>
      </c>
      <c r="YH153" s="27" t="n">
        <v>27.6</v>
      </c>
      <c r="YI153" s="27" t="n">
        <v>25.9</v>
      </c>
      <c r="YJ153" s="27" t="n">
        <v>29</v>
      </c>
      <c r="YK153" s="27" t="n">
        <v>33.2</v>
      </c>
      <c r="YL153" s="27" t="n">
        <v>35.3</v>
      </c>
      <c r="YM153" s="27" t="n">
        <v>35.6</v>
      </c>
      <c r="YN153" s="27" t="n">
        <v>37.8</v>
      </c>
      <c r="YO153" s="22" t="n">
        <f aca="false">AVERAGE(YC153:YN153)</f>
        <v>32.9</v>
      </c>
      <c r="ZA153" s="0" t="n">
        <v>2003</v>
      </c>
      <c r="ZB153" s="29" t="s">
        <v>159</v>
      </c>
      <c r="ZC153" s="27" t="n">
        <v>30.8</v>
      </c>
      <c r="ZD153" s="27" t="n">
        <v>32</v>
      </c>
      <c r="ZE153" s="27" t="n">
        <v>30.3</v>
      </c>
      <c r="ZF153" s="27" t="n">
        <v>29.4</v>
      </c>
      <c r="ZG153" s="27" t="n">
        <v>26.4</v>
      </c>
      <c r="ZH153" s="27" t="n">
        <v>25.4</v>
      </c>
      <c r="ZI153" s="27" t="n">
        <v>24.1</v>
      </c>
      <c r="ZJ153" s="27" t="n">
        <v>26</v>
      </c>
      <c r="ZK153" s="27" t="n">
        <v>27.9</v>
      </c>
      <c r="ZL153" s="27" t="n">
        <v>29.7</v>
      </c>
      <c r="ZM153" s="27" t="n">
        <v>30.5</v>
      </c>
      <c r="ZN153" s="27" t="n">
        <v>31.1</v>
      </c>
      <c r="ZO153" s="22" t="n">
        <f aca="false">AVERAGE(ZC153:ZN153)</f>
        <v>28.6333333333333</v>
      </c>
      <c r="AAA153" s="0" t="n">
        <v>2003</v>
      </c>
      <c r="AAB153" s="29" t="s">
        <v>159</v>
      </c>
      <c r="AAC153" s="27" t="n">
        <v>39.6</v>
      </c>
      <c r="AAD153" s="27" t="n">
        <v>35.9</v>
      </c>
      <c r="AAE153" s="27" t="n">
        <v>35.5</v>
      </c>
      <c r="AAF153" s="27" t="n">
        <v>32.8</v>
      </c>
      <c r="AAG153" s="27" t="n">
        <v>27.9</v>
      </c>
      <c r="AAH153" s="27" t="n">
        <v>24.1</v>
      </c>
      <c r="AAI153" s="27" t="n">
        <v>24.2</v>
      </c>
      <c r="AAJ153" s="27" t="n">
        <v>26.9</v>
      </c>
      <c r="AAK153" s="27" t="n">
        <v>32.1</v>
      </c>
      <c r="AAL153" s="27" t="n">
        <v>34</v>
      </c>
      <c r="AAM153" s="27" t="n">
        <v>35.9</v>
      </c>
      <c r="AAN153" s="27" t="n">
        <v>37.7</v>
      </c>
      <c r="AAO153" s="22" t="n">
        <f aca="false">AVERAGE(AAC153:AAN153)</f>
        <v>32.2166666666667</v>
      </c>
      <c r="ABA153" s="0" t="n">
        <v>2003</v>
      </c>
      <c r="ABB153" s="29" t="s">
        <v>159</v>
      </c>
      <c r="ABC153" s="27" t="n">
        <v>39.1</v>
      </c>
      <c r="ABD153" s="27" t="n">
        <v>36.1</v>
      </c>
      <c r="ABE153" s="27" t="n">
        <v>34.5</v>
      </c>
      <c r="ABF153" s="27" t="n">
        <v>33</v>
      </c>
      <c r="ABG153" s="27" t="n">
        <v>28.4</v>
      </c>
      <c r="ABH153" s="27" t="n">
        <v>25.3</v>
      </c>
      <c r="ABI153" s="27" t="n">
        <v>25</v>
      </c>
      <c r="ABJ153" s="27" t="n">
        <v>28.2</v>
      </c>
      <c r="ABK153" s="27" t="n">
        <v>32.9</v>
      </c>
      <c r="ABL153" s="27" t="n">
        <v>34.7</v>
      </c>
      <c r="ABM153" s="27" t="n">
        <v>36.6</v>
      </c>
      <c r="ABN153" s="27" t="n">
        <v>38.4</v>
      </c>
      <c r="ABO153" s="22" t="n">
        <f aca="false">AVERAGE(ABC153:ABN153)</f>
        <v>32.6833333333333</v>
      </c>
      <c r="ACA153" s="0" t="n">
        <v>2003</v>
      </c>
      <c r="ACB153" s="29" t="s">
        <v>159</v>
      </c>
      <c r="ACC153" s="27" t="n">
        <v>30.6</v>
      </c>
      <c r="ACD153" s="27" t="n">
        <v>30.1</v>
      </c>
      <c r="ACE153" s="27" t="n">
        <v>28.4</v>
      </c>
      <c r="ACF153" s="27" t="n">
        <v>27.7</v>
      </c>
      <c r="ACG153" s="27" t="n">
        <v>24.6</v>
      </c>
      <c r="ACH153" s="27" t="n">
        <v>22.9</v>
      </c>
      <c r="ACI153" s="27" t="n">
        <v>21.5</v>
      </c>
      <c r="ACJ153" s="27" t="n">
        <v>23.1</v>
      </c>
      <c r="ACK153" s="27" t="n">
        <v>27.4</v>
      </c>
      <c r="ACL153" s="27" t="n">
        <v>29.2</v>
      </c>
      <c r="ACM153" s="27" t="n">
        <v>29.4</v>
      </c>
      <c r="ACN153" s="27" t="n">
        <v>31.7</v>
      </c>
      <c r="ACO153" s="22" t="n">
        <f aca="false">AVERAGE(ACC153:ACN153)</f>
        <v>27.2166666666667</v>
      </c>
      <c r="ADA153" s="0" t="n">
        <v>2003</v>
      </c>
      <c r="ADB153" s="29" t="s">
        <v>159</v>
      </c>
      <c r="ADC153" s="27" t="n">
        <v>31.3</v>
      </c>
      <c r="ADD153" s="27" t="n">
        <v>29.7</v>
      </c>
      <c r="ADE153" s="27" t="n">
        <v>28.8</v>
      </c>
      <c r="ADF153" s="27" t="n">
        <v>27.2</v>
      </c>
      <c r="ADG153" s="27" t="n">
        <v>24.7</v>
      </c>
      <c r="ADH153" s="27" t="n">
        <v>23.3</v>
      </c>
      <c r="ADI153" s="27" t="n">
        <v>21.9</v>
      </c>
      <c r="ADJ153" s="27" t="n">
        <v>23.4</v>
      </c>
      <c r="ADK153" s="27" t="n">
        <v>27.8</v>
      </c>
      <c r="ADL153" s="27" t="n">
        <v>28.1</v>
      </c>
      <c r="ADM153" s="27" t="n">
        <v>28.8</v>
      </c>
      <c r="ADN153" s="27" t="n">
        <v>30.1</v>
      </c>
      <c r="ADO153" s="22" t="n">
        <f aca="false">AVERAGE(ADC153:ADN153)</f>
        <v>27.0916666666667</v>
      </c>
      <c r="AEA153" s="0" t="n">
        <v>2003</v>
      </c>
      <c r="AEB153" s="29" t="s">
        <v>159</v>
      </c>
      <c r="AEC153" s="27" t="n">
        <v>35.4</v>
      </c>
      <c r="AED153" s="27" t="n">
        <v>30.9</v>
      </c>
      <c r="AEE153" s="27" t="n">
        <v>29.8</v>
      </c>
      <c r="AEF153" s="27" t="n">
        <v>25.9</v>
      </c>
      <c r="AEG153" s="27" t="n">
        <v>23.6</v>
      </c>
      <c r="AEH153" s="27" t="n">
        <v>20.8</v>
      </c>
      <c r="AEI153" s="27" t="n">
        <v>19.4</v>
      </c>
      <c r="AEJ153" s="27" t="n">
        <v>21.6</v>
      </c>
      <c r="AEK153" s="27" t="n">
        <v>28.1</v>
      </c>
      <c r="AEL153" s="27" t="n">
        <v>27.8</v>
      </c>
      <c r="AEM153" s="27" t="n">
        <v>31.2</v>
      </c>
      <c r="AEN153" s="27" t="n">
        <v>32.9</v>
      </c>
      <c r="AEO153" s="22" t="n">
        <f aca="false">AVERAGE(AEC153:AEN153)</f>
        <v>27.2833333333333</v>
      </c>
      <c r="AFA153" s="0" t="n">
        <v>2003</v>
      </c>
      <c r="AFB153" s="29" t="s">
        <v>159</v>
      </c>
      <c r="AFC153" s="27" t="n">
        <v>37.6</v>
      </c>
      <c r="AFD153" s="27" t="n">
        <v>32.6</v>
      </c>
      <c r="AFE153" s="27" t="n">
        <v>32.4</v>
      </c>
      <c r="AFF153" s="27" t="n">
        <v>27.7</v>
      </c>
      <c r="AFG153" s="27" t="n">
        <v>25</v>
      </c>
      <c r="AFH153" s="27" t="n">
        <v>20.6</v>
      </c>
      <c r="AFI153" s="27" t="n">
        <v>20.3</v>
      </c>
      <c r="AFJ153" s="27" t="n">
        <v>22.9</v>
      </c>
      <c r="AFK153" s="27" t="n">
        <v>29.8</v>
      </c>
      <c r="AFL153" s="27" t="n">
        <v>29.5</v>
      </c>
      <c r="AFM153" s="27" t="n">
        <v>33.6</v>
      </c>
      <c r="AFN153" s="27" t="n">
        <v>35</v>
      </c>
      <c r="AFO153" s="22" t="n">
        <f aca="false">AVERAGE(AFC153:AFN153)</f>
        <v>28.9166666666667</v>
      </c>
      <c r="AGA153" s="0" t="n">
        <v>2003</v>
      </c>
      <c r="AGB153" s="29" t="s">
        <v>159</v>
      </c>
      <c r="AGC153" s="27" t="n">
        <v>33.6</v>
      </c>
      <c r="AGD153" s="27" t="n">
        <v>34</v>
      </c>
      <c r="AGE153" s="27" t="n">
        <v>33.6</v>
      </c>
      <c r="AGF153" s="27" t="n">
        <v>35.5</v>
      </c>
      <c r="AGG153" s="27" t="n">
        <v>33.1</v>
      </c>
      <c r="AGH153" s="27" t="n">
        <v>31.5</v>
      </c>
      <c r="AGI153" s="27" t="n">
        <v>30.5</v>
      </c>
      <c r="AGJ153" s="27" t="n">
        <v>32.1</v>
      </c>
      <c r="AGK153" s="27" t="n">
        <v>34.6</v>
      </c>
      <c r="AGL153" s="27" t="n">
        <v>36.7</v>
      </c>
      <c r="AGM153" s="27" t="n">
        <v>38.2</v>
      </c>
      <c r="AGN153" s="27" t="n">
        <v>36.7</v>
      </c>
      <c r="AGO153" s="22" t="n">
        <f aca="false">AVERAGE(AGC153:AGN153)</f>
        <v>34.175</v>
      </c>
      <c r="AHA153" s="0" t="n">
        <v>2003</v>
      </c>
      <c r="AHB153" s="29" t="n">
        <v>2003</v>
      </c>
      <c r="AHC153" s="27" t="n">
        <v>33.8</v>
      </c>
      <c r="AHD153" s="27" t="n">
        <v>34.4</v>
      </c>
      <c r="AHE153" s="27" t="n">
        <v>32.1</v>
      </c>
      <c r="AHF153" s="27" t="n">
        <v>33.4</v>
      </c>
      <c r="AHG153" s="27" t="n">
        <v>32.2</v>
      </c>
      <c r="AHH153" s="27" t="n">
        <v>31.6</v>
      </c>
      <c r="AHI153" s="27" t="n">
        <v>30.6</v>
      </c>
      <c r="AHJ153" s="27" t="n">
        <v>31.6</v>
      </c>
      <c r="AHK153" s="27" t="n">
        <v>34.6</v>
      </c>
      <c r="AHL153" s="27" t="n">
        <v>36.9</v>
      </c>
      <c r="AHM153" s="27" t="n">
        <v>36.9</v>
      </c>
      <c r="AHN153" s="27" t="n">
        <v>35.7</v>
      </c>
      <c r="AHO153" s="22" t="n">
        <f aca="false">AVERAGE(AHC153:AHN153)</f>
        <v>33.65</v>
      </c>
      <c r="AIA153" s="0" t="n">
        <v>2003</v>
      </c>
      <c r="AIB153" s="29" t="s">
        <v>159</v>
      </c>
      <c r="AIC153" s="27" t="n">
        <v>37.3</v>
      </c>
      <c r="AID153" s="27" t="n">
        <v>36.8</v>
      </c>
      <c r="AIE153" s="27" t="n">
        <v>34.8</v>
      </c>
      <c r="AIF153" s="27" t="n">
        <v>34.3</v>
      </c>
      <c r="AIG153" s="27" t="n">
        <v>30.1</v>
      </c>
      <c r="AIH153" s="27" t="n">
        <v>28.1</v>
      </c>
      <c r="AII153" s="27" t="n">
        <v>26.6</v>
      </c>
      <c r="AIJ153" s="27" t="n">
        <v>29.7</v>
      </c>
      <c r="AIK153" s="27" t="n">
        <v>33.6</v>
      </c>
      <c r="AIL153" s="27" t="n">
        <v>36</v>
      </c>
      <c r="AIM153" s="27" t="n">
        <v>37.2</v>
      </c>
      <c r="AIN153" s="27" t="n">
        <v>38.2</v>
      </c>
      <c r="AIO153" s="22" t="n">
        <f aca="false">AVERAGE(AIC153:AIN153)</f>
        <v>33.5583333333333</v>
      </c>
      <c r="AJA153" s="0" t="n">
        <v>2003</v>
      </c>
      <c r="AJB153" s="29" t="s">
        <v>159</v>
      </c>
      <c r="AJC153" s="27" t="n">
        <v>32.9</v>
      </c>
      <c r="AJD153" s="27" t="n">
        <v>30.4</v>
      </c>
      <c r="AJE153" s="27" t="n">
        <v>30.1</v>
      </c>
      <c r="AJF153" s="27" t="n">
        <v>29.6</v>
      </c>
      <c r="AJG153" s="27" t="n">
        <v>27.1</v>
      </c>
      <c r="AJH153" s="27" t="n">
        <v>25.6</v>
      </c>
      <c r="AJI153" s="27" t="n">
        <v>23.5</v>
      </c>
      <c r="AJJ153" s="27" t="n">
        <v>25.6</v>
      </c>
      <c r="AJK153" s="27" t="n">
        <v>30.2</v>
      </c>
      <c r="AJL153" s="27" t="n">
        <v>30.5</v>
      </c>
      <c r="AJM153" s="27" t="n">
        <v>31.1</v>
      </c>
      <c r="AJN153" s="27" t="n">
        <v>32.1</v>
      </c>
      <c r="AJO153" s="22" t="n">
        <f aca="false">AVERAGE(AJC153:AJN153)</f>
        <v>29.0583333333333</v>
      </c>
      <c r="AKA153" s="0" t="n">
        <v>2003</v>
      </c>
      <c r="AKB153" s="29" t="s">
        <v>159</v>
      </c>
      <c r="AKC153" s="27" t="n">
        <v>36.4</v>
      </c>
      <c r="AKD153" s="27" t="n">
        <v>31.1</v>
      </c>
      <c r="AKE153" s="27" t="n">
        <v>30.9</v>
      </c>
      <c r="AKF153" s="27" t="n">
        <v>26.2</v>
      </c>
      <c r="AKG153" s="27" t="n">
        <v>23.9</v>
      </c>
      <c r="AKH153" s="27" t="n">
        <v>20.5</v>
      </c>
      <c r="AKI153" s="27" t="n">
        <v>19.3</v>
      </c>
      <c r="AKJ153" s="27" t="n">
        <v>21.8</v>
      </c>
      <c r="AKK153" s="27" t="n">
        <v>29</v>
      </c>
      <c r="AKL153" s="27" t="n">
        <v>28.6</v>
      </c>
      <c r="AKM153" s="27" t="n">
        <v>31.7</v>
      </c>
      <c r="AKN153" s="27" t="n">
        <v>34.2</v>
      </c>
      <c r="AKO153" s="22" t="n">
        <f aca="false">AVERAGE(AKC153:AKN153)</f>
        <v>27.8</v>
      </c>
      <c r="ALA153" s="0" t="n">
        <v>2003</v>
      </c>
      <c r="ALB153" s="29" t="s">
        <v>159</v>
      </c>
      <c r="ALC153" s="27" t="n">
        <v>29.7</v>
      </c>
      <c r="ALD153" s="27" t="n">
        <v>29.3</v>
      </c>
      <c r="ALE153" s="27" t="n">
        <v>29</v>
      </c>
      <c r="ALF153" s="27" t="n">
        <v>26.7</v>
      </c>
      <c r="ALG153" s="27" t="n">
        <v>24</v>
      </c>
      <c r="ALH153" s="27" t="n">
        <v>23.4</v>
      </c>
      <c r="ALI153" s="27" t="n">
        <v>21.8</v>
      </c>
      <c r="ALJ153" s="27" t="n">
        <v>23</v>
      </c>
      <c r="ALK153" s="27" t="n">
        <v>25.3</v>
      </c>
      <c r="ALL153" s="27" t="n">
        <v>26.8</v>
      </c>
      <c r="ALM153" s="27" t="n">
        <v>27.8</v>
      </c>
      <c r="ALN153" s="27" t="n">
        <v>28.9</v>
      </c>
      <c r="ALO153" s="22" t="n">
        <f aca="false">AVERAGE(ALC153:ALN153)</f>
        <v>26.3083333333333</v>
      </c>
    </row>
    <row r="154" customFormat="false" ht="12.8" hidden="false" customHeight="false" outlineLevel="0" collapsed="false">
      <c r="A154" s="16"/>
      <c r="B154" s="8" t="n">
        <f aca="false">AVERAGE(AO154,BO154,CO154,DO154,EO154,FO154,GO154,HO154,IO154,JO154,KO154,LO154,MO154,NO154,OO154,PO154,QO154,RO154,SO154,TO154,UO154,VO154,WO154,XO154,YO154,ZO154,AAO154,ABO154,ACO154,ADO154,AEO154,AFO154,AGO154,AHO154,AIO154,AJO154,AKO154,ALO154,Sheet2!O154,Sheet2!AO154,Sheet2!BO154,Sheet2!CO154)</f>
        <v>29.6566468253968</v>
      </c>
      <c r="C154" s="10" t="n">
        <f aca="false">AVERAGE(B150:B154)</f>
        <v>29.5022673160173</v>
      </c>
      <c r="D154" s="9" t="n">
        <f aca="false">AVERAGE(B145:B154)</f>
        <v>29.2899208603896</v>
      </c>
      <c r="E154" s="8" t="n">
        <f aca="false">AVERAGE(B135:B154)</f>
        <v>29.1957149621212</v>
      </c>
      <c r="F154" s="11" t="n">
        <f aca="false">AVERAGE(B105:B154)</f>
        <v>28.930718975469</v>
      </c>
      <c r="G154" s="2" t="n">
        <f aca="false">MAX(AC154:AN154,BC154:BN154,CC154:CN154,DC154:DN154,EC154:EN154,FC154:FN154,GC154:GN154,HC154:HN154,IC154:IN154,JC154:JN154,KC154:KN154,LC154:LN154,MC154:MN154,NC154:NN154,OC154:ON154,PC154:PN154,QC154:QN154,RC154:RN154,SC154:SN154,TC154:TN154,UC154:UN154,VC154:VN154,WC154:WN154,XC154:XN154,YC154:YN154,ZC154:ZN154,AAC154:AAN154,ABC154:ABN154,ACC154:ACN154,ADC154:ADN154,AEC154:AEN154,AFC154:AFN154,AGC154:AGN154,AHC154:AHN154,AIC154:AIN154,AJC154:AJN154,AKC154:AKN154,ALC154:ALN154,Sheet2!C154:N154,Sheet2!AC154:AN154,Sheet2!BC154:BN154,Sheet2!CC154:CN154)</f>
        <v>39.5</v>
      </c>
      <c r="H154" s="17" t="n">
        <f aca="false">MEDIAN(AC154:AN154,BC154:BN154,CC154:CN154,DC154:DN154,EC154:EN154,FC154:FN154,GC154:GN154,HC154:HN154,IC154:IN154,JC154:JN154,KC154:KN154,LC154:LN154,MC154:MN154,NC154:NN154,OC154:ON154,PC154:PN154,QC154:QN154,RC154:RN154,SC154:SN154,TC154:TN154,UC154:UN154,VC154:VN154,WC154:WN154,XC154:XN154,YC154:YN154,ZC154:ZN154,AAC154:AAN154,ABC154:ABN154,ACC154:ACN154,ADC154:ADN154,AEC154:AEN154,AFC154:AFN154,AGC154:AGN154,AHC154:AHN154,AIC154:AIN154,AJC154:AJN154,AKC154:AKN154,ALC154:ALN154,Sheet2!C154:N154,Sheet2!AC154:AN154,Sheet2!BC154:BN154,Sheet2!CC154:CN154)</f>
        <v>29.9</v>
      </c>
      <c r="I154" s="18" t="n">
        <f aca="false">MIN(AC154:AN154,BC154:BN154,CC154:CN154,DC154:DN154,EC154:EN154,FC154:FN154,GC154:GN154,HC154:HN154,IC154:IN154,JC154:JN154,KC154:KN154,LC154:LN154,MC154:MN154,NC154:NN154,OC154:ON154,PC154:PN154,QC154:QN154,RC154:RN154,SC154:SN154,TC154:TN154,UC154:UN154,VC154:VN154,WC154:WN154,XC154:XN154,YC154:YN154,ZC154:ZN154,AAC154:AAN154,ABC154:ABN154,ACC154:ACN154,ADC154:ADN154,AEC154:AEN154,AFC154:AFN154,AGC154:AGN154,AHC154:AHN154,AIC154:AIN154,AJC154:AJN154,AKC154:AKN154,ALC154:ALN154,Sheet2!C154:N154,Sheet2!AC154:AN154,Sheet2!BC154:BN154,Sheet2!CC154:CN154)</f>
        <v>19.3</v>
      </c>
      <c r="K154" s="19" t="n">
        <f aca="false">(G154+I154)/2</f>
        <v>29.4</v>
      </c>
      <c r="AB154" s="33" t="n">
        <v>2004</v>
      </c>
      <c r="AC154" s="21" t="n">
        <v>35.7</v>
      </c>
      <c r="AD154" s="21" t="n">
        <v>34.9</v>
      </c>
      <c r="AE154" s="21" t="n">
        <v>34.6</v>
      </c>
      <c r="AF154" s="21" t="n">
        <v>31.2</v>
      </c>
      <c r="AG154" s="21" t="n">
        <v>27.2</v>
      </c>
      <c r="AH154" s="21" t="n">
        <v>24.2</v>
      </c>
      <c r="AI154" s="21" t="n">
        <v>23.8</v>
      </c>
      <c r="AJ154" s="21" t="n">
        <v>24.9</v>
      </c>
      <c r="AK154" s="21" t="n">
        <v>28.9</v>
      </c>
      <c r="AL154" s="21" t="n">
        <v>35</v>
      </c>
      <c r="AM154" s="21" t="n">
        <v>34.3</v>
      </c>
      <c r="AN154" s="21" t="n">
        <v>35.2</v>
      </c>
      <c r="AO154" s="22" t="n">
        <f aca="false">AVERAGE(AC154:AN154)</f>
        <v>30.825</v>
      </c>
      <c r="BA154" s="0" t="n">
        <v>2004</v>
      </c>
      <c r="BB154" s="20" t="s">
        <v>160</v>
      </c>
      <c r="BC154" s="21" t="n">
        <v>36.8</v>
      </c>
      <c r="BD154" s="21" t="n">
        <v>37.1</v>
      </c>
      <c r="BE154" s="21" t="n">
        <v>33</v>
      </c>
      <c r="BF154" s="21" t="n">
        <v>27.8</v>
      </c>
      <c r="BG154" s="21" t="n">
        <v>22.5</v>
      </c>
      <c r="BH154" s="21" t="n">
        <v>21.1</v>
      </c>
      <c r="BI154" s="21" t="n">
        <v>19.8</v>
      </c>
      <c r="BJ154" s="21" t="n">
        <v>21.6</v>
      </c>
      <c r="BK154" s="21" t="n">
        <v>25.6</v>
      </c>
      <c r="BL154" s="21" t="n">
        <v>31.6</v>
      </c>
      <c r="BM154" s="21" t="n">
        <v>33.2</v>
      </c>
      <c r="BN154" s="21" t="n">
        <v>34.3</v>
      </c>
      <c r="BO154" s="22" t="n">
        <f aca="false">AVERAGE(BC154:BN154)</f>
        <v>28.7</v>
      </c>
      <c r="CA154" s="39" t="n">
        <v>2004</v>
      </c>
      <c r="CB154" s="40" t="s">
        <v>160</v>
      </c>
      <c r="CC154" s="41" t="n">
        <v>39.5</v>
      </c>
      <c r="CD154" s="41" t="n">
        <v>36.9</v>
      </c>
      <c r="CE154" s="41" t="n">
        <v>37.9</v>
      </c>
      <c r="CF154" s="41" t="n">
        <v>34</v>
      </c>
      <c r="CG154" s="41" t="n">
        <v>27.4</v>
      </c>
      <c r="CH154" s="41" t="n">
        <v>25.1</v>
      </c>
      <c r="CI154" s="41" t="n">
        <v>25.5</v>
      </c>
      <c r="CJ154" s="41" t="n">
        <v>26.1</v>
      </c>
      <c r="CK154" s="41" t="n">
        <v>29.8</v>
      </c>
      <c r="CL154" s="41" t="n">
        <v>36.4</v>
      </c>
      <c r="CM154" s="41" t="n">
        <v>37</v>
      </c>
      <c r="CN154" s="41" t="n">
        <v>39.5</v>
      </c>
      <c r="CO154" s="42" t="n">
        <f aca="false">AVERAGE(CC154:CN154)</f>
        <v>32.925</v>
      </c>
      <c r="DA154" s="35" t="n">
        <v>2004</v>
      </c>
      <c r="DB154" s="36" t="s">
        <v>160</v>
      </c>
      <c r="DC154" s="37" t="n">
        <v>32.4</v>
      </c>
      <c r="DD154" s="37" t="n">
        <v>31.8</v>
      </c>
      <c r="DE154" s="37" t="n">
        <v>31.3</v>
      </c>
      <c r="DF154" s="37" t="n">
        <v>29.5</v>
      </c>
      <c r="DG154" s="37" t="n">
        <v>27.3</v>
      </c>
      <c r="DH154" s="37" t="n">
        <v>25.5</v>
      </c>
      <c r="DI154" s="37" t="n">
        <v>25.1</v>
      </c>
      <c r="DJ154" s="37" t="n">
        <v>26</v>
      </c>
      <c r="DK154" s="37" t="n">
        <v>27</v>
      </c>
      <c r="DL154" s="37" t="n">
        <v>29.4</v>
      </c>
      <c r="DM154" s="37" t="n">
        <v>30.7</v>
      </c>
      <c r="DN154" s="37" t="n">
        <v>31.1</v>
      </c>
      <c r="DO154" s="22" t="n">
        <f aca="false">AVERAGE(DC154:DN154)</f>
        <v>28.925</v>
      </c>
      <c r="EA154" s="0" t="n">
        <v>2004</v>
      </c>
      <c r="EB154" s="20" t="s">
        <v>160</v>
      </c>
      <c r="EC154" s="21" t="n">
        <v>31.5</v>
      </c>
      <c r="ED154" s="21" t="n">
        <v>32.2</v>
      </c>
      <c r="EE154" s="21" t="n">
        <v>29</v>
      </c>
      <c r="EF154" s="21" t="n">
        <v>27.4</v>
      </c>
      <c r="EG154" s="21" t="n">
        <v>24.7</v>
      </c>
      <c r="EH154" s="21" t="n">
        <v>23.3</v>
      </c>
      <c r="EI154" s="21" t="n">
        <v>23</v>
      </c>
      <c r="EJ154" s="21" t="n">
        <v>23.6</v>
      </c>
      <c r="EK154" s="21" t="n">
        <v>25.2</v>
      </c>
      <c r="EL154" s="21" t="n">
        <v>28.4</v>
      </c>
      <c r="EM154" s="21" t="n">
        <v>28.2</v>
      </c>
      <c r="EN154" s="21" t="n">
        <v>29.3</v>
      </c>
      <c r="EO154" s="22" t="n">
        <f aca="false">AVERAGE(EC154:EN154)</f>
        <v>27.15</v>
      </c>
      <c r="FA154" s="0" t="n">
        <v>2004</v>
      </c>
      <c r="FB154" s="20" t="s">
        <v>160</v>
      </c>
      <c r="FC154" s="21" t="n">
        <v>31</v>
      </c>
      <c r="FD154" s="21" t="n">
        <v>31.8</v>
      </c>
      <c r="FE154" s="21" t="n">
        <v>29</v>
      </c>
      <c r="FF154" s="21" t="n">
        <v>27.7</v>
      </c>
      <c r="FG154" s="21" t="n">
        <v>25</v>
      </c>
      <c r="FH154" s="21" t="n">
        <v>23.9</v>
      </c>
      <c r="FI154" s="21" t="n">
        <v>23.6</v>
      </c>
      <c r="FJ154" s="21" t="n">
        <v>24.6</v>
      </c>
      <c r="FK154" s="21" t="n">
        <v>25.4</v>
      </c>
      <c r="FL154" s="21" t="n">
        <v>28.1</v>
      </c>
      <c r="FM154" s="21" t="n">
        <v>29.1</v>
      </c>
      <c r="FN154" s="21" t="n">
        <v>29.9</v>
      </c>
      <c r="FO154" s="22" t="n">
        <f aca="false">AVERAGE(FC154:FN154)</f>
        <v>27.425</v>
      </c>
      <c r="GA154" s="0" t="n">
        <v>2004</v>
      </c>
      <c r="GB154" s="20" t="s">
        <v>160</v>
      </c>
      <c r="GC154" s="21" t="n">
        <v>33.1</v>
      </c>
      <c r="GD154" s="21" t="n">
        <v>32.6</v>
      </c>
      <c r="GE154" s="21" t="n">
        <v>31.7</v>
      </c>
      <c r="GF154" s="21" t="n">
        <v>29.6</v>
      </c>
      <c r="GG154" s="21" t="n">
        <v>27.9</v>
      </c>
      <c r="GH154" s="21" t="n">
        <v>26.2</v>
      </c>
      <c r="GI154" s="21" t="n">
        <v>26</v>
      </c>
      <c r="GJ154" s="21" t="n">
        <v>26.8</v>
      </c>
      <c r="GK154" s="21" t="n">
        <v>27.8</v>
      </c>
      <c r="GL154" s="21" t="n">
        <v>30.8</v>
      </c>
      <c r="GM154" s="21" t="n">
        <v>31.8</v>
      </c>
      <c r="GN154" s="21" t="n">
        <v>32.5</v>
      </c>
      <c r="GO154" s="22" t="n">
        <f aca="false">AVERAGE(GC154:GN154)</f>
        <v>29.7333333333333</v>
      </c>
      <c r="HA154" s="7" t="n">
        <v>2004</v>
      </c>
      <c r="HB154" s="38" t="s">
        <v>160</v>
      </c>
      <c r="HC154" s="43" t="n">
        <v>33.9</v>
      </c>
      <c r="HD154" s="43" t="n">
        <v>32</v>
      </c>
      <c r="HE154" s="43" t="n">
        <v>35.2</v>
      </c>
      <c r="HF154" s="43" t="n">
        <v>34.6</v>
      </c>
      <c r="HG154" s="43" t="n">
        <v>32.3</v>
      </c>
      <c r="HH154" s="43" t="n">
        <v>28.7</v>
      </c>
      <c r="HI154" s="43" t="n">
        <v>28.4</v>
      </c>
      <c r="HJ154" s="43" t="n">
        <v>29.5</v>
      </c>
      <c r="HK154" s="43" t="n">
        <v>31.5</v>
      </c>
      <c r="HL154" s="43" t="n">
        <v>36.1</v>
      </c>
      <c r="HM154" s="43" t="n">
        <v>36.9</v>
      </c>
      <c r="HN154" s="43" t="n">
        <v>35.6</v>
      </c>
      <c r="HO154" s="22" t="n">
        <f aca="false">AVERAGE(HC154:HN154)</f>
        <v>32.8916666666667</v>
      </c>
      <c r="IA154" s="0" t="n">
        <v>2004</v>
      </c>
      <c r="IB154" s="20" t="s">
        <v>160</v>
      </c>
      <c r="IC154" s="21" t="n">
        <v>31.9</v>
      </c>
      <c r="ID154" s="21" t="n">
        <v>31.5</v>
      </c>
      <c r="IE154" s="21" t="n">
        <v>30.3</v>
      </c>
      <c r="IF154" s="21" t="n">
        <v>28.5</v>
      </c>
      <c r="IG154" s="21" t="n">
        <v>28.2</v>
      </c>
      <c r="IH154" s="21" t="n">
        <v>26.4</v>
      </c>
      <c r="II154" s="21" t="n">
        <v>26.2</v>
      </c>
      <c r="IJ154" s="21" t="n">
        <v>26.9</v>
      </c>
      <c r="IK154" s="21" t="n">
        <v>28.3</v>
      </c>
      <c r="IL154" s="21" t="n">
        <v>29.8</v>
      </c>
      <c r="IM154" s="21" t="n">
        <v>30.7</v>
      </c>
      <c r="IN154" s="21" t="n">
        <v>30.8</v>
      </c>
      <c r="IO154" s="22" t="n">
        <f aca="false">AVERAGE(IC154:IN154)</f>
        <v>29.125</v>
      </c>
      <c r="JA154" s="0" t="n">
        <v>2004</v>
      </c>
      <c r="JB154" s="20" t="s">
        <v>160</v>
      </c>
      <c r="JC154" s="21" t="n">
        <v>37.1</v>
      </c>
      <c r="JD154" s="21" t="n">
        <v>33.7</v>
      </c>
      <c r="JE154" s="21" t="n">
        <v>36.9</v>
      </c>
      <c r="JF154" s="21" t="n">
        <v>34.8</v>
      </c>
      <c r="JG154" s="21" t="n">
        <v>30.1</v>
      </c>
      <c r="JH154" s="21" t="n">
        <v>27</v>
      </c>
      <c r="JI154" s="21" t="n">
        <v>26.7</v>
      </c>
      <c r="JJ154" s="21" t="n">
        <v>28.1</v>
      </c>
      <c r="JK154" s="21" t="n">
        <v>31.5</v>
      </c>
      <c r="JL154" s="21" t="n">
        <v>38.3</v>
      </c>
      <c r="JM154" s="21" t="n">
        <v>38.1</v>
      </c>
      <c r="JN154" s="21" t="n">
        <v>38.3</v>
      </c>
      <c r="JO154" s="22" t="n">
        <f aca="false">AVERAGE(JC154:JN154)</f>
        <v>33.3833333333333</v>
      </c>
      <c r="KA154" s="0" t="n">
        <v>2004</v>
      </c>
      <c r="KB154" s="20" t="s">
        <v>160</v>
      </c>
      <c r="KC154" s="21" t="n">
        <v>28.6</v>
      </c>
      <c r="KD154" s="21" t="n">
        <v>28.7</v>
      </c>
      <c r="KE154" s="21" t="n">
        <v>26.9</v>
      </c>
      <c r="KF154" s="21" t="n">
        <v>25.3</v>
      </c>
      <c r="KG154" s="21" t="n">
        <v>22.3</v>
      </c>
      <c r="KH154" s="21" t="n">
        <v>20.8</v>
      </c>
      <c r="KI154" s="21" t="n">
        <v>20</v>
      </c>
      <c r="KJ154" s="21" t="n">
        <v>20.8</v>
      </c>
      <c r="KK154" s="21" t="n">
        <v>22.1</v>
      </c>
      <c r="KL154" s="21" t="n">
        <v>24.7</v>
      </c>
      <c r="KM154" s="21" t="n">
        <v>25.9</v>
      </c>
      <c r="KN154" s="21" t="n">
        <v>26.4</v>
      </c>
      <c r="KO154" s="22" t="n">
        <f aca="false">AVERAGE(KC154:KN154)</f>
        <v>24.375</v>
      </c>
      <c r="LA154" s="0" t="n">
        <v>2004</v>
      </c>
      <c r="LB154" s="20" t="s">
        <v>160</v>
      </c>
      <c r="LC154" s="21" t="n">
        <v>31.8</v>
      </c>
      <c r="LD154" s="21" t="n">
        <v>31.5</v>
      </c>
      <c r="LE154" s="21" t="n">
        <v>30.8</v>
      </c>
      <c r="LF154" s="21" t="n">
        <v>29.3</v>
      </c>
      <c r="LG154" s="21" t="n">
        <v>27.7</v>
      </c>
      <c r="LH154" s="21" t="n">
        <v>26.1</v>
      </c>
      <c r="LI154" s="21" t="n">
        <v>25.6</v>
      </c>
      <c r="LJ154" s="21" t="n">
        <v>25.8</v>
      </c>
      <c r="LK154" s="21" t="n">
        <v>27.2</v>
      </c>
      <c r="LL154" s="21" t="n">
        <v>28.6</v>
      </c>
      <c r="LM154" s="21" t="n">
        <v>29.8</v>
      </c>
      <c r="LN154" s="21" t="n">
        <v>30.5</v>
      </c>
      <c r="LO154" s="22" t="n">
        <f aca="false">AVERAGE(LC154:LN154)</f>
        <v>28.725</v>
      </c>
      <c r="MA154" s="0" t="n">
        <v>2004</v>
      </c>
      <c r="MB154" s="20" t="s">
        <v>160</v>
      </c>
      <c r="MC154" s="21" t="n">
        <v>35.9</v>
      </c>
      <c r="MD154" s="21" t="n">
        <v>35.3</v>
      </c>
      <c r="ME154" s="21" t="n">
        <v>33</v>
      </c>
      <c r="MF154" s="21" t="n">
        <v>30.4</v>
      </c>
      <c r="MG154" s="21" t="n">
        <v>23.4</v>
      </c>
      <c r="MH154" s="21" t="n">
        <v>21.8</v>
      </c>
      <c r="MI154" s="21" t="n">
        <v>20.8</v>
      </c>
      <c r="MJ154" s="21" t="n">
        <v>22.9</v>
      </c>
      <c r="MK154" s="21" t="n">
        <v>26.1</v>
      </c>
      <c r="ML154" s="21" t="n">
        <v>32.1</v>
      </c>
      <c r="MM154" s="21" t="n">
        <v>33</v>
      </c>
      <c r="MN154" s="21" t="n">
        <v>34.8</v>
      </c>
      <c r="MO154" s="22" t="n">
        <f aca="false">AVERAGE(MC154:MN154)</f>
        <v>29.125</v>
      </c>
      <c r="NA154" s="0" t="n">
        <v>2004</v>
      </c>
      <c r="NB154" s="20" t="s">
        <v>160</v>
      </c>
      <c r="NC154" s="21" t="n">
        <v>35.3</v>
      </c>
      <c r="ND154" s="21" t="n">
        <v>34.6</v>
      </c>
      <c r="NE154" s="21" t="n">
        <v>34</v>
      </c>
      <c r="NF154" s="21" t="n">
        <v>30.9</v>
      </c>
      <c r="NG154" s="21" t="n">
        <v>28.1</v>
      </c>
      <c r="NH154" s="21" t="n">
        <v>25.3</v>
      </c>
      <c r="NI154" s="21" t="n">
        <v>24.7</v>
      </c>
      <c r="NJ154" s="21" t="n">
        <v>26.7</v>
      </c>
      <c r="NK154" s="21" t="n">
        <v>29.5</v>
      </c>
      <c r="NL154" s="21" t="n">
        <v>34.7</v>
      </c>
      <c r="NM154" s="21" t="n">
        <v>34.2</v>
      </c>
      <c r="NN154" s="21" t="n">
        <v>34.5</v>
      </c>
      <c r="NO154" s="22" t="n">
        <f aca="false">AVERAGE(NC154:NN154)</f>
        <v>31.0416666666667</v>
      </c>
      <c r="OA154" s="0" t="n">
        <v>2004</v>
      </c>
      <c r="OB154" s="20" t="s">
        <v>160</v>
      </c>
      <c r="OC154" s="21" t="n">
        <v>36.8</v>
      </c>
      <c r="OD154" s="21" t="n">
        <v>35.2</v>
      </c>
      <c r="OE154" s="21" t="n">
        <v>38</v>
      </c>
      <c r="OF154" s="21" t="n">
        <v>34.7</v>
      </c>
      <c r="OG154" s="21" t="n">
        <v>30.1</v>
      </c>
      <c r="OH154" s="21" t="n">
        <v>27.4</v>
      </c>
      <c r="OI154" s="21" t="n">
        <v>26.8</v>
      </c>
      <c r="OJ154" s="21" t="n">
        <v>28.2</v>
      </c>
      <c r="OK154" s="21" t="n">
        <v>31.7</v>
      </c>
      <c r="OL154" s="21" t="n">
        <v>38.5</v>
      </c>
      <c r="OM154" s="21" t="n">
        <v>38.4</v>
      </c>
      <c r="ON154" s="21" t="n">
        <v>38.3</v>
      </c>
      <c r="OO154" s="22" t="n">
        <f aca="false">AVERAGE(OC154:ON154)</f>
        <v>33.675</v>
      </c>
      <c r="PA154" s="0" t="n">
        <v>2004</v>
      </c>
      <c r="PB154" s="20" t="s">
        <v>160</v>
      </c>
      <c r="PC154" s="21" t="n">
        <v>33.1</v>
      </c>
      <c r="PD154" s="21" t="n">
        <v>31.9</v>
      </c>
      <c r="PE154" s="21" t="n">
        <v>31.1</v>
      </c>
      <c r="PF154" s="21" t="n">
        <v>30.6</v>
      </c>
      <c r="PG154" s="21" t="n">
        <v>30</v>
      </c>
      <c r="PH154" s="21" t="n">
        <v>28.9</v>
      </c>
      <c r="PI154" s="21" t="n">
        <v>28.9</v>
      </c>
      <c r="PJ154" s="21" t="n">
        <v>30.1</v>
      </c>
      <c r="PK154" s="21" t="n">
        <v>30.7</v>
      </c>
      <c r="PL154" s="21" t="n">
        <v>33</v>
      </c>
      <c r="PM154" s="21" t="n">
        <v>33.9</v>
      </c>
      <c r="PN154" s="21" t="n">
        <v>34.3</v>
      </c>
      <c r="PO154" s="22" t="n">
        <f aca="false">AVERAGE(PC154:PN154)</f>
        <v>31.375</v>
      </c>
      <c r="QA154" s="0" t="n">
        <v>2004</v>
      </c>
      <c r="QB154" s="20" t="s">
        <v>160</v>
      </c>
      <c r="QC154" s="21" t="n">
        <v>32.5</v>
      </c>
      <c r="QD154" s="21" t="n">
        <v>32</v>
      </c>
      <c r="QE154" s="21" t="n">
        <v>30.3</v>
      </c>
      <c r="QF154" s="21" t="n">
        <v>28.6</v>
      </c>
      <c r="QG154" s="21" t="n">
        <v>27.6</v>
      </c>
      <c r="QH154" s="21" t="n">
        <v>25.7</v>
      </c>
      <c r="QI154" s="21" t="n">
        <v>25.6</v>
      </c>
      <c r="QJ154" s="21" t="n">
        <v>26.6</v>
      </c>
      <c r="QK154" s="21" t="n">
        <v>28</v>
      </c>
      <c r="QL154" s="21" t="n">
        <v>29.6</v>
      </c>
      <c r="QM154" s="21" t="n">
        <v>31.2</v>
      </c>
      <c r="QN154" s="21" t="n">
        <v>31.7</v>
      </c>
      <c r="QO154" s="22" t="n">
        <f aca="false">AVERAGE(QC154:QN154)</f>
        <v>29.1166666666667</v>
      </c>
      <c r="RA154" s="0" t="n">
        <v>2004</v>
      </c>
      <c r="RB154" s="20" t="s">
        <v>160</v>
      </c>
      <c r="RC154" s="21" t="n">
        <v>36.9</v>
      </c>
      <c r="RD154" s="21" t="n">
        <v>37</v>
      </c>
      <c r="RE154" s="21" t="n">
        <v>33.1</v>
      </c>
      <c r="RF154" s="21" t="n">
        <v>30</v>
      </c>
      <c r="RG154" s="21" t="n">
        <v>22.4</v>
      </c>
      <c r="RH154" s="21" t="n">
        <v>20.4</v>
      </c>
      <c r="RI154" s="21" t="n">
        <v>19.3</v>
      </c>
      <c r="RJ154" s="21" t="n">
        <v>22.2</v>
      </c>
      <c r="RK154" s="21" t="n">
        <v>26.2</v>
      </c>
      <c r="RL154" s="21" t="n">
        <v>31.5</v>
      </c>
      <c r="RM154" s="21" t="n">
        <v>32.5</v>
      </c>
      <c r="RN154" s="21" t="n">
        <v>36.3</v>
      </c>
      <c r="RO154" s="22" t="n">
        <f aca="false">AVERAGE(RC154:RN154)</f>
        <v>28.9833333333333</v>
      </c>
      <c r="SA154" s="0" t="n">
        <v>2004</v>
      </c>
      <c r="SB154" s="29" t="s">
        <v>160</v>
      </c>
      <c r="SC154" s="27" t="n">
        <v>33.2</v>
      </c>
      <c r="SD154" s="27" t="n">
        <v>33</v>
      </c>
      <c r="SE154" s="27" t="n">
        <v>29.8</v>
      </c>
      <c r="SF154" s="27" t="n">
        <v>28.8</v>
      </c>
      <c r="SG154" s="27" t="n">
        <v>23.4</v>
      </c>
      <c r="SH154" s="27" t="n">
        <v>21.5</v>
      </c>
      <c r="SI154" s="27" t="n">
        <v>20.9</v>
      </c>
      <c r="SJ154" s="27" t="n">
        <v>22.1</v>
      </c>
      <c r="SK154" s="27" t="n">
        <v>25.6</v>
      </c>
      <c r="SL154" s="27" t="n">
        <v>30.6</v>
      </c>
      <c r="SM154" s="27" t="n">
        <v>30.4</v>
      </c>
      <c r="SN154" s="27" t="n">
        <v>31.1</v>
      </c>
      <c r="SO154" s="22" t="n">
        <f aca="false">AVERAGE(SC154:SN154)</f>
        <v>27.5333333333333</v>
      </c>
      <c r="TA154" s="0" t="n">
        <v>2004</v>
      </c>
      <c r="TB154" s="29" t="s">
        <v>160</v>
      </c>
      <c r="TC154" s="27" t="n">
        <v>35.3</v>
      </c>
      <c r="TD154" s="27" t="n">
        <v>34.6</v>
      </c>
      <c r="TE154" s="27" t="n">
        <v>34</v>
      </c>
      <c r="TF154" s="27" t="n">
        <v>30.8</v>
      </c>
      <c r="TG154" s="27" t="n">
        <v>26.9</v>
      </c>
      <c r="TH154" s="27" t="n">
        <v>24.4</v>
      </c>
      <c r="TI154" s="27" t="n">
        <v>23.6</v>
      </c>
      <c r="TJ154" s="27" t="n">
        <v>25.6</v>
      </c>
      <c r="TK154" s="27" t="n">
        <v>28.6</v>
      </c>
      <c r="TL154" s="27" t="n">
        <v>33.9</v>
      </c>
      <c r="TM154" s="27" t="n">
        <v>34.1</v>
      </c>
      <c r="TN154" s="27" t="n">
        <v>34</v>
      </c>
      <c r="TO154" s="22" t="n">
        <f aca="false">AVERAGE(TC154:TN154)</f>
        <v>30.4833333333333</v>
      </c>
      <c r="UA154" s="0" t="n">
        <v>2004</v>
      </c>
      <c r="UB154" s="29" t="s">
        <v>160</v>
      </c>
      <c r="UC154" s="27" t="n">
        <v>34.2</v>
      </c>
      <c r="UD154" s="27" t="n">
        <v>33.5</v>
      </c>
      <c r="UE154" s="27" t="n">
        <v>30.4</v>
      </c>
      <c r="UF154" s="27" t="n">
        <v>29.2</v>
      </c>
      <c r="UG154" s="27" t="n">
        <v>25.4</v>
      </c>
      <c r="UH154" s="27" t="n">
        <v>23.9</v>
      </c>
      <c r="UI154" s="27" t="n">
        <v>23.5</v>
      </c>
      <c r="UJ154" s="27" t="n">
        <v>25.1</v>
      </c>
      <c r="UK154" s="27" t="n">
        <v>27.6</v>
      </c>
      <c r="UL154" s="27" t="n">
        <v>31.7</v>
      </c>
      <c r="UM154" s="27" t="n">
        <v>31.4</v>
      </c>
      <c r="UN154" s="27" t="n">
        <v>32.1</v>
      </c>
      <c r="UO154" s="22" t="n">
        <f aca="false">AVERAGE(UC154:UN154)</f>
        <v>29</v>
      </c>
      <c r="VA154" s="0" t="n">
        <v>2004</v>
      </c>
      <c r="VB154" s="29" t="s">
        <v>160</v>
      </c>
      <c r="VC154" s="27" t="n">
        <v>34.9</v>
      </c>
      <c r="VD154" s="27" t="n">
        <v>34.2</v>
      </c>
      <c r="VE154" s="27" t="n">
        <v>35</v>
      </c>
      <c r="VF154" s="27" t="n">
        <v>33.3</v>
      </c>
      <c r="VG154" s="27" t="n">
        <v>31.9</v>
      </c>
      <c r="VH154" s="27" t="n">
        <v>28.8</v>
      </c>
      <c r="VI154" s="27" t="n">
        <v>29.8</v>
      </c>
      <c r="VJ154" s="27" t="n">
        <v>30.4</v>
      </c>
      <c r="VK154" s="27" t="n">
        <v>33.5</v>
      </c>
      <c r="VL154" s="27" t="n">
        <v>37.5</v>
      </c>
      <c r="VM154" s="27" t="n">
        <v>37.7</v>
      </c>
      <c r="VN154" s="27" t="n">
        <v>35.9</v>
      </c>
      <c r="VO154" s="22" t="n">
        <f aca="false">AVERAGE(VC154:VN154)</f>
        <v>33.575</v>
      </c>
      <c r="WA154" s="0" t="n">
        <v>2004</v>
      </c>
      <c r="WB154" s="29" t="s">
        <v>160</v>
      </c>
      <c r="WC154" s="27" t="n">
        <v>32</v>
      </c>
      <c r="WD154" s="27" t="n">
        <v>31.8</v>
      </c>
      <c r="WE154" s="27" t="n">
        <v>29.9</v>
      </c>
      <c r="WF154" s="27" t="n">
        <v>28.6</v>
      </c>
      <c r="WG154" s="27" t="n">
        <v>26.4</v>
      </c>
      <c r="WH154" s="27" t="n">
        <v>24.5</v>
      </c>
      <c r="WI154" s="27" t="n">
        <v>24.4</v>
      </c>
      <c r="WJ154" s="27" t="n">
        <v>25.9</v>
      </c>
      <c r="WK154" s="27" t="n">
        <v>27.3</v>
      </c>
      <c r="WL154" s="27" t="n">
        <v>29.9</v>
      </c>
      <c r="WM154" s="27" t="n">
        <v>31.5</v>
      </c>
      <c r="WN154" s="27" t="n">
        <v>32.2</v>
      </c>
      <c r="WO154" s="22" t="n">
        <f aca="false">AVERAGE(WC154:WN154)</f>
        <v>28.7</v>
      </c>
      <c r="XA154" s="0" t="n">
        <v>2004</v>
      </c>
      <c r="XB154" s="29" t="s">
        <v>160</v>
      </c>
      <c r="XC154" s="27" t="n">
        <v>31.6</v>
      </c>
      <c r="XD154" s="27" t="n">
        <v>32.2</v>
      </c>
      <c r="XE154" s="27" t="n">
        <v>28.7</v>
      </c>
      <c r="XF154" s="27" t="n">
        <v>26.7</v>
      </c>
      <c r="XG154" s="27" t="n">
        <v>24.3</v>
      </c>
      <c r="XH154" s="27" t="n">
        <v>23.4</v>
      </c>
      <c r="XI154" s="27" t="n">
        <v>23.2</v>
      </c>
      <c r="XJ154" s="27" t="n">
        <v>25.1</v>
      </c>
      <c r="XK154" s="27" t="n">
        <v>26.5</v>
      </c>
      <c r="XL154" s="27" t="n">
        <v>30</v>
      </c>
      <c r="XM154" s="27" t="n">
        <v>29.5</v>
      </c>
      <c r="XN154" s="27" t="n">
        <v>30.5</v>
      </c>
      <c r="XO154" s="22" t="n">
        <f aca="false">AVERAGE(XC154:XN154)</f>
        <v>27.6416666666667</v>
      </c>
      <c r="YA154" s="0" t="n">
        <v>2004</v>
      </c>
      <c r="YB154" s="29" t="s">
        <v>160</v>
      </c>
      <c r="YC154" s="27" t="n">
        <v>35.9</v>
      </c>
      <c r="YD154" s="27" t="n">
        <v>35.2</v>
      </c>
      <c r="YE154" s="27" t="n">
        <v>35.7</v>
      </c>
      <c r="YF154" s="27" t="n">
        <v>32.2</v>
      </c>
      <c r="YG154" s="27" t="n">
        <v>30</v>
      </c>
      <c r="YH154" s="27" t="n">
        <v>25.8</v>
      </c>
      <c r="YI154" s="27" t="n">
        <v>26.3</v>
      </c>
      <c r="YJ154" s="27" t="n">
        <v>27.2</v>
      </c>
      <c r="YK154" s="27" t="n">
        <v>31.2</v>
      </c>
      <c r="YL154" s="27" t="n">
        <v>36.8</v>
      </c>
      <c r="YM154" s="27" t="n">
        <v>36.1</v>
      </c>
      <c r="YN154" s="27" t="n">
        <v>37</v>
      </c>
      <c r="YO154" s="22" t="n">
        <f aca="false">AVERAGE(YC154:YN154)</f>
        <v>32.45</v>
      </c>
      <c r="ZA154" s="0" t="n">
        <v>2004</v>
      </c>
      <c r="ZB154" s="29" t="s">
        <v>160</v>
      </c>
      <c r="ZC154" s="27" t="n">
        <v>32</v>
      </c>
      <c r="ZD154" s="27" t="n">
        <v>31.7</v>
      </c>
      <c r="ZE154" s="27" t="n">
        <v>30.3</v>
      </c>
      <c r="ZF154" s="27" t="n">
        <v>28</v>
      </c>
      <c r="ZG154" s="27" t="n">
        <v>27</v>
      </c>
      <c r="ZH154" s="27" t="n">
        <v>24.7</v>
      </c>
      <c r="ZI154" s="27" t="n">
        <v>24.8</v>
      </c>
      <c r="ZJ154" s="27" t="n">
        <v>26.2</v>
      </c>
      <c r="ZK154" s="27" t="n">
        <v>26.7</v>
      </c>
      <c r="ZL154" s="27" t="n">
        <v>29.1</v>
      </c>
      <c r="ZM154" s="27" t="n">
        <v>30.2</v>
      </c>
      <c r="ZN154" s="27" t="n">
        <v>31.1</v>
      </c>
      <c r="ZO154" s="22" t="n">
        <f aca="false">AVERAGE(ZC154:ZN154)</f>
        <v>28.4833333333333</v>
      </c>
      <c r="AAA154" s="0" t="n">
        <v>2004</v>
      </c>
      <c r="AAB154" s="29" t="s">
        <v>160</v>
      </c>
      <c r="AAC154" s="27" t="n">
        <v>37.2</v>
      </c>
      <c r="AAD154" s="27" t="n">
        <v>36.4</v>
      </c>
      <c r="AAE154" s="27" t="n">
        <v>36.4</v>
      </c>
      <c r="AAF154" s="27" t="n">
        <v>32.1</v>
      </c>
      <c r="AAG154" s="27" t="n">
        <v>27.2</v>
      </c>
      <c r="AAH154" s="27" t="n">
        <v>25</v>
      </c>
      <c r="AAI154" s="27" t="n">
        <v>24.4</v>
      </c>
      <c r="AAJ154" s="27" t="n">
        <v>26</v>
      </c>
      <c r="AAK154" s="27" t="n">
        <v>30.1</v>
      </c>
      <c r="AAL154" s="27" t="n">
        <v>35.9</v>
      </c>
      <c r="AAM154" s="27" t="n">
        <v>35.2</v>
      </c>
      <c r="AAN154" s="27" t="n">
        <v>37.5</v>
      </c>
      <c r="AAO154" s="22" t="n">
        <f aca="false">AVERAGE(AAC154:AAN154)</f>
        <v>31.95</v>
      </c>
      <c r="ABA154" s="0" t="n">
        <v>2004</v>
      </c>
      <c r="ABB154" s="29" t="s">
        <v>160</v>
      </c>
      <c r="ABC154" s="27" t="n">
        <v>37.2</v>
      </c>
      <c r="ABD154" s="27" t="n">
        <v>35.3</v>
      </c>
      <c r="ABE154" s="27" t="n">
        <v>36.6</v>
      </c>
      <c r="ABF154" s="27" t="n">
        <v>32.7</v>
      </c>
      <c r="ABG154" s="27" t="n">
        <v>28.3</v>
      </c>
      <c r="ABH154" s="27" t="n">
        <v>25.2</v>
      </c>
      <c r="ABI154" s="27" t="n">
        <v>24.9</v>
      </c>
      <c r="ABJ154" s="27" t="n">
        <v>26.1</v>
      </c>
      <c r="ABK154" s="27" t="n">
        <v>30.7</v>
      </c>
      <c r="ABL154" s="27" t="n">
        <v>36.5</v>
      </c>
      <c r="ABM154" s="27" t="n">
        <v>36.1</v>
      </c>
      <c r="ABN154" s="27" t="n">
        <v>37.2</v>
      </c>
      <c r="ABO154" s="22" t="n">
        <f aca="false">AVERAGE(ABC154:ABN154)</f>
        <v>32.2333333333333</v>
      </c>
      <c r="ACA154" s="0" t="n">
        <v>2004</v>
      </c>
      <c r="ACB154" s="29" t="s">
        <v>160</v>
      </c>
      <c r="ACC154" s="27" t="n">
        <v>31.3</v>
      </c>
      <c r="ACD154" s="27" t="n">
        <v>30.8</v>
      </c>
      <c r="ACE154" s="27" t="n">
        <v>29.6</v>
      </c>
      <c r="ACF154" s="27" t="n">
        <v>27.4</v>
      </c>
      <c r="ACG154" s="27" t="n">
        <v>24.9</v>
      </c>
      <c r="ACH154" s="27" t="n">
        <v>22.6</v>
      </c>
      <c r="ACI154" s="27" t="n">
        <v>21.8</v>
      </c>
      <c r="ACJ154" s="27" t="n">
        <v>24.1</v>
      </c>
      <c r="ACK154" s="27" t="n">
        <v>25.4</v>
      </c>
      <c r="ACL154" s="27" t="n">
        <v>29.2</v>
      </c>
      <c r="ACM154" s="27" t="n">
        <v>30</v>
      </c>
      <c r="ACN154" s="27" t="n">
        <v>30.7</v>
      </c>
      <c r="ACO154" s="22" t="n">
        <f aca="false">AVERAGE(ACC154:ACN154)</f>
        <v>27.3166666666667</v>
      </c>
      <c r="ADA154" s="0" t="n">
        <v>2004</v>
      </c>
      <c r="ADB154" s="29" t="s">
        <v>160</v>
      </c>
      <c r="ADC154" s="27" t="n">
        <v>31.6</v>
      </c>
      <c r="ADD154" s="27" t="n">
        <v>31.8</v>
      </c>
      <c r="ADE154" s="27" t="n">
        <v>29.3</v>
      </c>
      <c r="ADF154" s="27" t="n">
        <v>27.5</v>
      </c>
      <c r="ADG154" s="27" t="n">
        <v>24.4</v>
      </c>
      <c r="ADH154" s="27" t="n">
        <v>23.5</v>
      </c>
      <c r="ADI154" s="27" t="n">
        <v>23.1</v>
      </c>
      <c r="ADJ154" s="27" t="n">
        <v>24.9</v>
      </c>
      <c r="ADK154" s="27" t="n">
        <v>25.8</v>
      </c>
      <c r="ADL154" s="27" t="n">
        <v>28.9</v>
      </c>
      <c r="ADM154" s="27" t="n">
        <v>29.4</v>
      </c>
      <c r="ADN154" s="27" t="n">
        <v>30.3</v>
      </c>
      <c r="ADO154" s="22" t="n">
        <f aca="false">AVERAGE(ADC154:ADN154)</f>
        <v>27.5416666666667</v>
      </c>
      <c r="AEA154" s="0" t="n">
        <v>2004</v>
      </c>
      <c r="AEB154" s="29" t="s">
        <v>160</v>
      </c>
      <c r="AEC154" s="27" t="n">
        <v>33.9</v>
      </c>
      <c r="AED154" s="27" t="n">
        <v>33.9</v>
      </c>
      <c r="AEE154" s="27" t="n">
        <v>30.6</v>
      </c>
      <c r="AEF154" s="27" t="n">
        <v>29.1</v>
      </c>
      <c r="AEG154" s="27" t="n">
        <v>23.3</v>
      </c>
      <c r="AEH154" s="27" t="n">
        <v>22</v>
      </c>
      <c r="AEI154" s="27" t="n">
        <v>20.7</v>
      </c>
      <c r="AEJ154" s="27" t="n">
        <v>22.4</v>
      </c>
      <c r="AEK154" s="27" t="n">
        <v>25.8</v>
      </c>
      <c r="AEL154" s="27" t="n">
        <v>31.4</v>
      </c>
      <c r="AEM154" s="27" t="n">
        <v>31.5</v>
      </c>
      <c r="AEN154" s="27" t="n">
        <v>32.1</v>
      </c>
      <c r="AEO154" s="22" t="n">
        <f aca="false">AVERAGE(AEC154:AEN154)</f>
        <v>28.0583333333333</v>
      </c>
      <c r="AFA154" s="0" t="n">
        <v>2004</v>
      </c>
      <c r="AFB154" s="29" t="s">
        <v>160</v>
      </c>
      <c r="AFC154" s="27" t="n">
        <v>34.7</v>
      </c>
      <c r="AFD154" s="27" t="n">
        <v>34.4</v>
      </c>
      <c r="AFE154" s="27" t="n">
        <v>32</v>
      </c>
      <c r="AFF154" s="27" t="n">
        <v>30.1</v>
      </c>
      <c r="AFG154" s="27" t="n">
        <v>23.5</v>
      </c>
      <c r="AFH154" s="27" t="n">
        <v>21.9</v>
      </c>
      <c r="AFI154" s="27" t="n">
        <v>20.9</v>
      </c>
      <c r="AFJ154" s="27" t="n">
        <v>23</v>
      </c>
      <c r="AFK154" s="27" t="n">
        <v>26.6</v>
      </c>
      <c r="AFL154" s="27" t="n">
        <v>32</v>
      </c>
      <c r="AFM154" s="27" t="n">
        <v>32.9</v>
      </c>
      <c r="AFN154" s="27" t="n">
        <v>33.3</v>
      </c>
      <c r="AFO154" s="22" t="n">
        <f aca="false">AVERAGE(AFC154:AFN154)</f>
        <v>28.775</v>
      </c>
      <c r="AGA154" s="0" t="n">
        <v>2004</v>
      </c>
      <c r="AGB154" s="29" t="s">
        <v>160</v>
      </c>
      <c r="AGC154" s="27" t="n">
        <v>33.6</v>
      </c>
      <c r="AGD154" s="27" t="n">
        <v>33.1</v>
      </c>
      <c r="AGE154" s="27" t="n">
        <v>35</v>
      </c>
      <c r="AGF154" s="27" t="n">
        <v>34.5</v>
      </c>
      <c r="AGG154" s="27" t="n">
        <v>33.2</v>
      </c>
      <c r="AGH154" s="27" t="n">
        <v>29.7</v>
      </c>
      <c r="AGI154" s="27" t="n">
        <v>30</v>
      </c>
      <c r="AGJ154" s="27" t="n">
        <v>30.7</v>
      </c>
      <c r="AGK154" s="27" t="n">
        <v>33.7</v>
      </c>
      <c r="AGL154" s="27" t="n">
        <v>36.9</v>
      </c>
      <c r="AGM154" s="27" t="n">
        <v>37.4</v>
      </c>
      <c r="AGN154" s="27" t="n">
        <v>35</v>
      </c>
      <c r="AGO154" s="22" t="n">
        <f aca="false">AVERAGE(AGC154:AGN154)</f>
        <v>33.5666666666667</v>
      </c>
      <c r="AHA154" s="0" t="n">
        <v>2004</v>
      </c>
      <c r="AHB154" s="29" t="n">
        <v>2004</v>
      </c>
      <c r="AHC154" s="27" t="n">
        <v>33.8</v>
      </c>
      <c r="AHD154" s="27" t="n">
        <v>32.4</v>
      </c>
      <c r="AHE154" s="27" t="n">
        <v>31.9</v>
      </c>
      <c r="AHF154" s="27" t="n">
        <v>30.9</v>
      </c>
      <c r="AHG154" s="27" t="n">
        <v>30.5</v>
      </c>
      <c r="AHH154" s="27" t="n">
        <v>28.7</v>
      </c>
      <c r="AHI154" s="27" t="n">
        <v>29.7</v>
      </c>
      <c r="AHJ154" s="27" t="n">
        <v>30.6</v>
      </c>
      <c r="AHK154" s="27" t="n">
        <v>32.7</v>
      </c>
      <c r="AHL154" s="27" t="n">
        <v>36.5</v>
      </c>
      <c r="AHM154" s="27" t="n">
        <v>36.6</v>
      </c>
      <c r="AHN154" s="27" t="n">
        <v>35</v>
      </c>
      <c r="AHO154" s="22" t="n">
        <f aca="false">AVERAGE(AHC154:AHN154)</f>
        <v>32.4416666666667</v>
      </c>
      <c r="AIA154" s="0" t="n">
        <v>2004</v>
      </c>
      <c r="AIB154" s="29" t="s">
        <v>160</v>
      </c>
      <c r="AIC154" s="27" t="n">
        <v>35.9</v>
      </c>
      <c r="AID154" s="27" t="n">
        <v>35.2</v>
      </c>
      <c r="AIE154" s="27" t="n">
        <v>36.8</v>
      </c>
      <c r="AIF154" s="27" t="n">
        <v>33</v>
      </c>
      <c r="AIG154" s="27" t="n">
        <v>30.3</v>
      </c>
      <c r="AIH154" s="27" t="n">
        <v>26.6</v>
      </c>
      <c r="AII154" s="27" t="n">
        <v>26.9</v>
      </c>
      <c r="AIJ154" s="27" t="n">
        <v>27.9</v>
      </c>
      <c r="AIK154" s="27" t="n">
        <v>31.7</v>
      </c>
      <c r="AIL154" s="27" t="n">
        <v>37.5</v>
      </c>
      <c r="AIM154" s="27" t="n">
        <v>37.3</v>
      </c>
      <c r="AIN154" s="27" t="n">
        <v>37.3</v>
      </c>
      <c r="AIO154" s="22" t="n">
        <f aca="false">AVERAGE(AIC154:AIN154)</f>
        <v>33.0333333333333</v>
      </c>
      <c r="AJA154" s="0" t="n">
        <v>2004</v>
      </c>
      <c r="AJB154" s="29" t="s">
        <v>160</v>
      </c>
      <c r="AJC154" s="27" t="n">
        <v>34.1</v>
      </c>
      <c r="AJD154" s="27" t="n">
        <v>33.6</v>
      </c>
      <c r="AJE154" s="27" t="n">
        <v>31.8</v>
      </c>
      <c r="AJF154" s="27" t="n">
        <v>29.9</v>
      </c>
      <c r="AJG154" s="27" t="n">
        <v>27.5</v>
      </c>
      <c r="AJH154" s="27" t="n">
        <v>25.2</v>
      </c>
      <c r="AJI154" s="27" t="n">
        <v>24.6</v>
      </c>
      <c r="AJJ154" s="27" t="n">
        <v>26.3</v>
      </c>
      <c r="AJK154" s="27" t="n">
        <v>28.1</v>
      </c>
      <c r="AJL154" s="27" t="n">
        <v>31.9</v>
      </c>
      <c r="AJM154" s="27" t="n">
        <v>31.7</v>
      </c>
      <c r="AJN154" s="27" t="n">
        <v>33</v>
      </c>
      <c r="AJO154" s="22" t="n">
        <f aca="false">AVERAGE(AJC154:AJN154)</f>
        <v>29.8083333333333</v>
      </c>
      <c r="AKA154" s="0" t="n">
        <v>2004</v>
      </c>
      <c r="AKB154" s="29" t="s">
        <v>160</v>
      </c>
      <c r="AKC154" s="27" t="n">
        <v>33.8</v>
      </c>
      <c r="AKD154" s="27" t="n">
        <v>34</v>
      </c>
      <c r="AKE154" s="27" t="n">
        <v>31.1</v>
      </c>
      <c r="AKF154" s="27" t="n">
        <v>29.5</v>
      </c>
      <c r="AKG154" s="27" t="n">
        <v>23.1</v>
      </c>
      <c r="AKH154" s="27" t="n">
        <v>21.2</v>
      </c>
      <c r="AKI154" s="27" t="n">
        <v>20.4</v>
      </c>
      <c r="AKJ154" s="27" t="n">
        <v>22.4</v>
      </c>
      <c r="AKK154" s="27" t="n">
        <v>26.3</v>
      </c>
      <c r="AKL154" s="27" t="n">
        <v>31.9</v>
      </c>
      <c r="AKM154" s="27" t="n">
        <v>32.3</v>
      </c>
      <c r="AKN154" s="27" t="n">
        <v>32.7</v>
      </c>
      <c r="AKO154" s="22" t="n">
        <f aca="false">AVERAGE(AKC154:AKN154)</f>
        <v>28.225</v>
      </c>
      <c r="ALA154" s="0" t="n">
        <v>2004</v>
      </c>
      <c r="ALB154" s="29" t="s">
        <v>160</v>
      </c>
      <c r="ALC154" s="27" t="n">
        <v>30.4</v>
      </c>
      <c r="ALD154" s="27" t="n">
        <v>31.1</v>
      </c>
      <c r="ALE154" s="27" t="n">
        <v>29</v>
      </c>
      <c r="ALF154" s="27" t="n">
        <v>27.3</v>
      </c>
      <c r="ALG154" s="27" t="n">
        <v>24.3</v>
      </c>
      <c r="ALH154" s="27" t="n">
        <v>22.7</v>
      </c>
      <c r="ALI154" s="27" t="n">
        <v>22.3</v>
      </c>
      <c r="ALJ154" s="27" t="n">
        <v>23.2</v>
      </c>
      <c r="ALK154" s="27" t="n">
        <v>24.4</v>
      </c>
      <c r="ALL154" s="27" t="n">
        <v>26.5</v>
      </c>
      <c r="ALM154" s="27" t="n">
        <v>28.2</v>
      </c>
      <c r="ALN154" s="27" t="n">
        <v>29.1</v>
      </c>
      <c r="ALO154" s="22" t="n">
        <f aca="false">AVERAGE(ALC154:ALN154)</f>
        <v>26.5416666666667</v>
      </c>
    </row>
    <row r="155" customFormat="false" ht="12.8" hidden="false" customHeight="false" outlineLevel="0" collapsed="false">
      <c r="A155" s="16" t="n">
        <f aca="false">A150+5</f>
        <v>2005</v>
      </c>
      <c r="B155" s="8" t="n">
        <f aca="false">AVERAGE(AO155,BO155,CO155,DO155,EO155,FO155,GO155,HO155,IO155,JO155,KO155,LO155,MO155,NO155,OO155,PO155,QO155,RO155,SO155,TO155,UO155,VO155,WO155,XO155,YO155,ZO155,AAO155,ABO155,ACO155,ADO155,AEO155,AFO155,AGO155,AHO155,AIO155,AJO155,AKO155,ALO155,Sheet2!O155,Sheet2!AO155,Sheet2!BO155,Sheet2!CO155)</f>
        <v>30.0175595238095</v>
      </c>
      <c r="C155" s="10" t="n">
        <f aca="false">AVERAGE(B151:B155)</f>
        <v>29.8059379509379</v>
      </c>
      <c r="D155" s="9" t="n">
        <f aca="false">AVERAGE(B146:B155)</f>
        <v>29.3639387175325</v>
      </c>
      <c r="E155" s="8" t="n">
        <f aca="false">AVERAGE(B136:B155)</f>
        <v>29.2539714105339</v>
      </c>
      <c r="F155" s="11" t="n">
        <f aca="false">AVERAGE(B106:B155)</f>
        <v>28.9609908008658</v>
      </c>
      <c r="G155" s="2" t="n">
        <f aca="false">MAX(AC155:AN155,BC155:BN155,CC155:CN155,DC155:DN155,EC155:EN155,FC155:FN155,GC155:GN155,HC155:HN155,IC155:IN155,JC155:JN155,KC155:KN155,LC155:LN155,MC155:MN155,NC155:NN155,OC155:ON155,PC155:PN155,QC155:QN155,RC155:RN155,SC155:SN155,TC155:TN155,UC155:UN155,VC155:VN155,WC155:WN155,XC155:XN155,YC155:YN155,ZC155:ZN155,AAC155:AAN155,ABC155:ABN155,ACC155:ACN155,ADC155:ADN155,AEC155:AEN155,AFC155:AFN155,AGC155:AGN155,AHC155:AHN155,AIC155:AIN155,AJC155:AJN155,AKC155:AKN155,ALC155:ALN155,Sheet2!C155:N155,Sheet2!AC155:AN155,Sheet2!BC155:BN155,Sheet2!CC155:CN155)</f>
        <v>41.1</v>
      </c>
      <c r="H155" s="17" t="n">
        <f aca="false">MEDIAN(AC155:AN155,BC155:BN155,CC155:CN155,DC155:DN155,EC155:EN155,FC155:FN155,GC155:GN155,HC155:HN155,IC155:IN155,JC155:JN155,KC155:KN155,LC155:LN155,MC155:MN155,NC155:NN155,OC155:ON155,PC155:PN155,QC155:QN155,RC155:RN155,SC155:SN155,TC155:TN155,UC155:UN155,VC155:VN155,WC155:WN155,XC155:XN155,YC155:YN155,ZC155:ZN155,AAC155:AAN155,ABC155:ABN155,ACC155:ACN155,ADC155:ADN155,AEC155:AEN155,AFC155:AFN155,AGC155:AGN155,AHC155:AHN155,AIC155:AIN155,AJC155:AJN155,AKC155:AKN155,ALC155:ALN155,Sheet2!C155:N155,Sheet2!AC155:AN155,Sheet2!BC155:BN155,Sheet2!CC155:CN155)</f>
        <v>30.45</v>
      </c>
      <c r="I155" s="18" t="n">
        <f aca="false">MIN(AC155:AN155,BC155:BN155,CC155:CN155,DC155:DN155,EC155:EN155,FC155:FN155,GC155:GN155,HC155:HN155,IC155:IN155,JC155:JN155,KC155:KN155,LC155:LN155,MC155:MN155,NC155:NN155,OC155:ON155,PC155:PN155,QC155:QN155,RC155:RN155,SC155:SN155,TC155:TN155,UC155:UN155,VC155:VN155,WC155:WN155,XC155:XN155,YC155:YN155,ZC155:ZN155,AAC155:AAN155,ABC155:ABN155,ACC155:ACN155,ADC155:ADN155,AEC155:AEN155,AFC155:AFN155,AGC155:AGN155,AHC155:AHN155,AIC155:AIN155,AJC155:AJN155,AKC155:AKN155,ALC155:ALN155,Sheet2!C155:N155,Sheet2!AC155:AN155,Sheet2!BC155:BN155,Sheet2!CC155:CN155)</f>
        <v>19.5</v>
      </c>
      <c r="K155" s="19" t="n">
        <f aca="false">(G155+I155)/2</f>
        <v>30.3</v>
      </c>
      <c r="AB155" s="33" t="n">
        <v>2005</v>
      </c>
      <c r="AC155" s="21" t="n">
        <v>35.5</v>
      </c>
      <c r="AD155" s="21" t="n">
        <v>36.7</v>
      </c>
      <c r="AE155" s="21" t="n">
        <v>35.3</v>
      </c>
      <c r="AF155" s="21" t="n">
        <v>31.9</v>
      </c>
      <c r="AG155" s="21" t="n">
        <v>25.9</v>
      </c>
      <c r="AH155" s="21" t="n">
        <v>23</v>
      </c>
      <c r="AI155" s="21" t="n">
        <v>23.1</v>
      </c>
      <c r="AJ155" s="21" t="n">
        <v>24.1</v>
      </c>
      <c r="AK155" s="21" t="n">
        <v>30.4</v>
      </c>
      <c r="AL155" s="21" t="n">
        <v>34.4</v>
      </c>
      <c r="AM155" s="21" t="n">
        <v>36.1</v>
      </c>
      <c r="AN155" s="21" t="n">
        <v>39.1</v>
      </c>
      <c r="AO155" s="22" t="n">
        <f aca="false">AVERAGE(AC155:AN155)</f>
        <v>31.2916666666667</v>
      </c>
      <c r="BA155" s="0" t="n">
        <v>2005</v>
      </c>
      <c r="BB155" s="20" t="s">
        <v>161</v>
      </c>
      <c r="BC155" s="21" t="n">
        <v>37.1</v>
      </c>
      <c r="BD155" s="21" t="n">
        <v>37.6</v>
      </c>
      <c r="BE155" s="21" t="n">
        <v>33.2</v>
      </c>
      <c r="BF155" s="21" t="n">
        <v>31.9</v>
      </c>
      <c r="BG155" s="21" t="n">
        <v>23.3</v>
      </c>
      <c r="BH155" s="21" t="n">
        <v>20.3</v>
      </c>
      <c r="BI155" s="21" t="n">
        <v>20.2</v>
      </c>
      <c r="BJ155" s="21" t="n">
        <v>21.8</v>
      </c>
      <c r="BK155" s="21" t="n">
        <v>27.5</v>
      </c>
      <c r="BL155" s="21" t="n">
        <v>32.6</v>
      </c>
      <c r="BM155" s="21" t="n">
        <v>34.2</v>
      </c>
      <c r="BN155" s="21" t="n">
        <v>38.9</v>
      </c>
      <c r="BO155" s="22" t="n">
        <f aca="false">AVERAGE(BC155:BN155)</f>
        <v>29.8833333333333</v>
      </c>
      <c r="CA155" s="39" t="n">
        <v>2005</v>
      </c>
      <c r="CB155" s="40" t="s">
        <v>161</v>
      </c>
      <c r="CC155" s="41" t="n">
        <v>37.5</v>
      </c>
      <c r="CD155" s="41" t="n">
        <v>38.7</v>
      </c>
      <c r="CE155" s="41" t="n">
        <v>37.5</v>
      </c>
      <c r="CF155" s="41" t="n">
        <v>35.7</v>
      </c>
      <c r="CG155" s="41" t="n">
        <v>28.3</v>
      </c>
      <c r="CH155" s="41" t="n">
        <v>25.5</v>
      </c>
      <c r="CI155" s="41" t="n">
        <v>24.1</v>
      </c>
      <c r="CJ155" s="41" t="n">
        <v>25.8</v>
      </c>
      <c r="CK155" s="41" t="n">
        <v>32.8</v>
      </c>
      <c r="CL155" s="41" t="n">
        <v>35.8</v>
      </c>
      <c r="CM155" s="41" t="n">
        <v>38.5</v>
      </c>
      <c r="CN155" s="41" t="n">
        <v>40.8</v>
      </c>
      <c r="CO155" s="42" t="n">
        <f aca="false">AVERAGE(CC155:CN155)</f>
        <v>33.4166666666667</v>
      </c>
      <c r="DA155" s="35" t="n">
        <v>2005</v>
      </c>
      <c r="DB155" s="36" t="s">
        <v>161</v>
      </c>
      <c r="DC155" s="37" t="n">
        <v>31.1</v>
      </c>
      <c r="DD155" s="37" t="n">
        <v>33.1</v>
      </c>
      <c r="DE155" s="37" t="n">
        <v>32.1</v>
      </c>
      <c r="DF155" s="37" t="n">
        <v>29.5</v>
      </c>
      <c r="DG155" s="37" t="n">
        <v>27.1</v>
      </c>
      <c r="DH155" s="37" t="n">
        <v>25.5</v>
      </c>
      <c r="DI155" s="37" t="n">
        <v>24.9</v>
      </c>
      <c r="DJ155" s="37" t="n">
        <v>24.5</v>
      </c>
      <c r="DK155" s="37" t="n">
        <v>27.3</v>
      </c>
      <c r="DL155" s="37" t="n">
        <v>29.9</v>
      </c>
      <c r="DM155" s="37" t="n">
        <v>31.1</v>
      </c>
      <c r="DN155" s="37" t="n">
        <v>33.2</v>
      </c>
      <c r="DO155" s="22" t="n">
        <f aca="false">AVERAGE(DC155:DN155)</f>
        <v>29.1083333333333</v>
      </c>
      <c r="EA155" s="0" t="n">
        <v>2005</v>
      </c>
      <c r="EB155" s="20" t="s">
        <v>161</v>
      </c>
      <c r="EC155" s="21" t="n">
        <v>30.2</v>
      </c>
      <c r="ED155" s="21" t="n">
        <v>30.8</v>
      </c>
      <c r="EE155" s="21" t="n">
        <v>29.3</v>
      </c>
      <c r="EF155" s="21" t="n">
        <v>27.7</v>
      </c>
      <c r="EG155" s="21" t="n">
        <v>24.8</v>
      </c>
      <c r="EH155" s="21" t="n">
        <v>21.9</v>
      </c>
      <c r="EI155" s="21" t="n">
        <v>22.4</v>
      </c>
      <c r="EJ155" s="21" t="n">
        <v>23</v>
      </c>
      <c r="EK155" s="21" t="n">
        <v>25.5</v>
      </c>
      <c r="EL155" s="21" t="n">
        <v>28.3</v>
      </c>
      <c r="EM155" s="21" t="n">
        <v>28.1</v>
      </c>
      <c r="EN155" s="21" t="n">
        <v>32.1</v>
      </c>
      <c r="EO155" s="22" t="n">
        <f aca="false">AVERAGE(EC155:EN155)</f>
        <v>27.0083333333333</v>
      </c>
      <c r="FA155" s="0" t="n">
        <v>2005</v>
      </c>
      <c r="FB155" s="20" t="s">
        <v>161</v>
      </c>
      <c r="FC155" s="21" t="n">
        <v>30.4</v>
      </c>
      <c r="FD155" s="21" t="n">
        <v>30.9</v>
      </c>
      <c r="FE155" s="21" t="n">
        <v>29.6</v>
      </c>
      <c r="FF155" s="21" t="n">
        <v>28.1</v>
      </c>
      <c r="FG155" s="21" t="n">
        <v>25.1</v>
      </c>
      <c r="FH155" s="21" t="n">
        <v>22.7</v>
      </c>
      <c r="FI155" s="21" t="n">
        <v>22.8</v>
      </c>
      <c r="FJ155" s="21" t="n">
        <v>22.8</v>
      </c>
      <c r="FK155" s="21" t="n">
        <v>25.7</v>
      </c>
      <c r="FL155" s="21" t="n">
        <v>28.3</v>
      </c>
      <c r="FM155" s="21" t="n">
        <v>28.7</v>
      </c>
      <c r="FN155" s="21" t="n">
        <v>32</v>
      </c>
      <c r="FO155" s="22" t="n">
        <f aca="false">AVERAGE(FC155:FN155)</f>
        <v>27.2583333333333</v>
      </c>
      <c r="GA155" s="0" t="n">
        <v>2005</v>
      </c>
      <c r="GB155" s="20" t="s">
        <v>161</v>
      </c>
      <c r="GC155" s="21" t="n">
        <v>31.5</v>
      </c>
      <c r="GD155" s="21" t="n">
        <v>33.7</v>
      </c>
      <c r="GE155" s="21" t="n">
        <v>32.1</v>
      </c>
      <c r="GF155" s="21" t="n">
        <v>30.6</v>
      </c>
      <c r="GG155" s="21" t="n">
        <v>28.3</v>
      </c>
      <c r="GH155" s="21" t="n">
        <v>26.4</v>
      </c>
      <c r="GI155" s="21" t="n">
        <v>25.9</v>
      </c>
      <c r="GJ155" s="21" t="n">
        <v>24.9</v>
      </c>
      <c r="GK155" s="21" t="n">
        <v>28.4</v>
      </c>
      <c r="GL155" s="21" t="n">
        <v>31.4</v>
      </c>
      <c r="GM155" s="21" t="n">
        <v>32.4</v>
      </c>
      <c r="GN155" s="21" t="n">
        <v>34.2</v>
      </c>
      <c r="GO155" s="22" t="n">
        <f aca="false">AVERAGE(GC155:GN155)</f>
        <v>29.9833333333333</v>
      </c>
      <c r="HA155" s="7" t="n">
        <v>2005</v>
      </c>
      <c r="HB155" s="38" t="s">
        <v>161</v>
      </c>
      <c r="HC155" s="43" t="n">
        <v>33.8</v>
      </c>
      <c r="HD155" s="43" t="n">
        <v>34.8</v>
      </c>
      <c r="HE155" s="43" t="n">
        <v>35.4</v>
      </c>
      <c r="HF155" s="43" t="n">
        <v>35.2</v>
      </c>
      <c r="HG155" s="43" t="n">
        <v>31.8</v>
      </c>
      <c r="HH155" s="43" t="n">
        <v>29.7</v>
      </c>
      <c r="HI155" s="43" t="n">
        <v>29.9</v>
      </c>
      <c r="HJ155" s="43" t="n">
        <v>29.8</v>
      </c>
      <c r="HK155" s="43" t="n">
        <v>34</v>
      </c>
      <c r="HL155" s="43" t="n">
        <v>36.7</v>
      </c>
      <c r="HM155" s="43" t="n">
        <v>36.5</v>
      </c>
      <c r="HN155" s="43" t="n">
        <v>37.4</v>
      </c>
      <c r="HO155" s="22" t="n">
        <f aca="false">AVERAGE(HC155:HN155)</f>
        <v>33.75</v>
      </c>
      <c r="IA155" s="0" t="n">
        <v>2005</v>
      </c>
      <c r="IB155" s="20" t="s">
        <v>161</v>
      </c>
      <c r="IC155" s="21" t="n">
        <v>30.4</v>
      </c>
      <c r="ID155" s="21" t="n">
        <v>32.6</v>
      </c>
      <c r="IE155" s="21" t="n">
        <v>31.1</v>
      </c>
      <c r="IF155" s="21" t="n">
        <v>29.2</v>
      </c>
      <c r="IG155" s="21" t="n">
        <v>27.6</v>
      </c>
      <c r="IH155" s="21" t="n">
        <v>26.6</v>
      </c>
      <c r="II155" s="21" t="n">
        <v>26</v>
      </c>
      <c r="IJ155" s="21" t="n">
        <v>25.9</v>
      </c>
      <c r="IK155" s="21" t="n">
        <v>28.1</v>
      </c>
      <c r="IL155" s="21" t="n">
        <v>30.9</v>
      </c>
      <c r="IM155" s="21" t="n">
        <v>31.8</v>
      </c>
      <c r="IN155" s="21" t="n">
        <v>33.2</v>
      </c>
      <c r="IO155" s="22" t="n">
        <f aca="false">AVERAGE(IC155:IN155)</f>
        <v>29.45</v>
      </c>
      <c r="JA155" s="0" t="n">
        <v>2005</v>
      </c>
      <c r="JB155" s="20" t="s">
        <v>161</v>
      </c>
      <c r="JC155" s="21" t="n">
        <v>35.9</v>
      </c>
      <c r="JD155" s="21" t="n">
        <v>38.1</v>
      </c>
      <c r="JE155" s="21" t="n">
        <v>38.5</v>
      </c>
      <c r="JF155" s="21" t="n">
        <v>36.4</v>
      </c>
      <c r="JG155" s="21" t="n">
        <v>30.4</v>
      </c>
      <c r="JH155" s="21" t="n">
        <v>27.2</v>
      </c>
      <c r="JI155" s="21" t="n">
        <v>27.2</v>
      </c>
      <c r="JJ155" s="21" t="n">
        <v>28.4</v>
      </c>
      <c r="JK155" s="21" t="n">
        <v>34.7</v>
      </c>
      <c r="JL155" s="21" t="n">
        <v>36.6</v>
      </c>
      <c r="JM155" s="21" t="n">
        <v>37.8</v>
      </c>
      <c r="JN155" s="21" t="n">
        <v>40</v>
      </c>
      <c r="JO155" s="22" t="n">
        <f aca="false">AVERAGE(JC155:JN155)</f>
        <v>34.2666666666667</v>
      </c>
      <c r="KA155" s="0" t="n">
        <v>2005</v>
      </c>
      <c r="KB155" s="20" t="s">
        <v>161</v>
      </c>
      <c r="KC155" s="21" t="n">
        <v>27.1</v>
      </c>
      <c r="KD155" s="21" t="n">
        <v>28.6</v>
      </c>
      <c r="KE155" s="21" t="n">
        <v>27.2</v>
      </c>
      <c r="KF155" s="21" t="n">
        <v>25.5</v>
      </c>
      <c r="KG155" s="21" t="n">
        <v>22.2</v>
      </c>
      <c r="KH155" s="21" t="n">
        <v>20.7</v>
      </c>
      <c r="KI155" s="21" t="n">
        <v>20.2</v>
      </c>
      <c r="KJ155" s="21" t="n">
        <v>20.6</v>
      </c>
      <c r="KK155" s="21" t="n">
        <v>22.5</v>
      </c>
      <c r="KL155" s="21" t="n">
        <v>25.2</v>
      </c>
      <c r="KM155" s="21" t="n">
        <v>26.1</v>
      </c>
      <c r="KN155" s="21" t="n">
        <v>28.5</v>
      </c>
      <c r="KO155" s="22" t="n">
        <f aca="false">AVERAGE(KC155:KN155)</f>
        <v>24.5333333333333</v>
      </c>
      <c r="LA155" s="0" t="n">
        <v>2005</v>
      </c>
      <c r="LB155" s="20" t="s">
        <v>161</v>
      </c>
      <c r="LC155" s="21" t="n">
        <v>30.8</v>
      </c>
      <c r="LD155" s="21" t="n">
        <v>33.5</v>
      </c>
      <c r="LE155" s="21" t="n">
        <v>31.8</v>
      </c>
      <c r="LF155" s="28" t="n">
        <f aca="false">(LF154+LF156)/2</f>
        <v>29.05</v>
      </c>
      <c r="LG155" s="28" t="n">
        <f aca="false">(LG154+LG156)/2</f>
        <v>26.95</v>
      </c>
      <c r="LH155" s="28" t="n">
        <f aca="false">(LH154+LH156)/2</f>
        <v>25.3</v>
      </c>
      <c r="LI155" s="28" t="n">
        <f aca="false">(LI154+LI156)/2</f>
        <v>24.75</v>
      </c>
      <c r="LJ155" s="28" t="n">
        <f aca="false">(LJ154+LJ156)/2</f>
        <v>25.55</v>
      </c>
      <c r="LK155" s="21" t="n">
        <v>28.2</v>
      </c>
      <c r="LL155" s="21" t="n">
        <v>29.9</v>
      </c>
      <c r="LM155" s="21" t="n">
        <v>30.7</v>
      </c>
      <c r="LN155" s="21" t="n">
        <v>32.2</v>
      </c>
      <c r="LO155" s="22" t="n">
        <f aca="false">AVERAGE(LC155:LN155)</f>
        <v>29.0583333333333</v>
      </c>
      <c r="MA155" s="0" t="n">
        <v>2005</v>
      </c>
      <c r="MB155" s="20" t="s">
        <v>161</v>
      </c>
      <c r="MC155" s="21" t="n">
        <v>37.3</v>
      </c>
      <c r="MD155" s="21" t="n">
        <v>37.4</v>
      </c>
      <c r="ME155" s="21" t="n">
        <v>34.2</v>
      </c>
      <c r="MF155" s="21" t="n">
        <v>31.8</v>
      </c>
      <c r="MG155" s="21" t="n">
        <v>23.8</v>
      </c>
      <c r="MH155" s="21" t="n">
        <v>20.2</v>
      </c>
      <c r="MI155" s="21" t="n">
        <v>20.8</v>
      </c>
      <c r="MJ155" s="21" t="n">
        <v>22</v>
      </c>
      <c r="MK155" s="21" t="n">
        <v>28.2</v>
      </c>
      <c r="ML155" s="21" t="n">
        <v>32.4</v>
      </c>
      <c r="MM155" s="21" t="n">
        <v>34.3</v>
      </c>
      <c r="MN155" s="21" t="n">
        <v>38.3</v>
      </c>
      <c r="MO155" s="22" t="n">
        <f aca="false">AVERAGE(MC155:MN155)</f>
        <v>30.0583333333333</v>
      </c>
      <c r="NA155" s="0" t="n">
        <v>2005</v>
      </c>
      <c r="NB155" s="20" t="s">
        <v>161</v>
      </c>
      <c r="NC155" s="21" t="n">
        <v>33.8</v>
      </c>
      <c r="ND155" s="21" t="n">
        <v>35.6</v>
      </c>
      <c r="NE155" s="21" t="n">
        <v>34.5</v>
      </c>
      <c r="NF155" s="21" t="n">
        <v>30.8</v>
      </c>
      <c r="NG155" s="21" t="n">
        <v>26.5</v>
      </c>
      <c r="NH155" s="21" t="n">
        <v>23.8</v>
      </c>
      <c r="NI155" s="21" t="n">
        <v>24.4</v>
      </c>
      <c r="NJ155" s="21" t="n">
        <v>25.1</v>
      </c>
      <c r="NK155" s="21" t="n">
        <v>30.7</v>
      </c>
      <c r="NL155" s="21" t="n">
        <v>33.7</v>
      </c>
      <c r="NM155" s="21" t="n">
        <v>33.5</v>
      </c>
      <c r="NN155" s="21" t="n">
        <v>37.8</v>
      </c>
      <c r="NO155" s="22" t="n">
        <f aca="false">AVERAGE(NC155:NN155)</f>
        <v>30.85</v>
      </c>
      <c r="OA155" s="0" t="n">
        <v>2005</v>
      </c>
      <c r="OB155" s="20" t="s">
        <v>161</v>
      </c>
      <c r="OC155" s="21" t="n">
        <v>36.2</v>
      </c>
      <c r="OD155" s="21" t="n">
        <v>37.8</v>
      </c>
      <c r="OE155" s="21" t="n">
        <v>38.7</v>
      </c>
      <c r="OF155" s="21" t="n">
        <v>35.9</v>
      </c>
      <c r="OG155" s="21" t="n">
        <v>29.8</v>
      </c>
      <c r="OH155" s="21" t="n">
        <v>27.2</v>
      </c>
      <c r="OI155" s="21" t="n">
        <v>26.8</v>
      </c>
      <c r="OJ155" s="21" t="n">
        <v>27.9</v>
      </c>
      <c r="OK155" s="21" t="n">
        <v>34.2</v>
      </c>
      <c r="OL155" s="21" t="n">
        <v>37.2</v>
      </c>
      <c r="OM155" s="21" t="n">
        <v>38.7</v>
      </c>
      <c r="ON155" s="21" t="n">
        <v>41.1</v>
      </c>
      <c r="OO155" s="22" t="n">
        <f aca="false">AVERAGE(OC155:ON155)</f>
        <v>34.2916666666667</v>
      </c>
      <c r="PA155" s="0" t="n">
        <v>2005</v>
      </c>
      <c r="PB155" s="20" t="s">
        <v>161</v>
      </c>
      <c r="PC155" s="21" t="n">
        <v>31.5</v>
      </c>
      <c r="PD155" s="21" t="n">
        <v>32.8</v>
      </c>
      <c r="PE155" s="21" t="n">
        <v>31.5</v>
      </c>
      <c r="PF155" s="21" t="n">
        <v>30.8</v>
      </c>
      <c r="PG155" s="21" t="n">
        <v>30.3</v>
      </c>
      <c r="PH155" s="21" t="n">
        <v>30</v>
      </c>
      <c r="PI155" s="21" t="n">
        <v>29.3</v>
      </c>
      <c r="PJ155" s="21" t="n">
        <v>29.4</v>
      </c>
      <c r="PK155" s="21" t="n">
        <v>31.9</v>
      </c>
      <c r="PL155" s="21" t="n">
        <v>33.9</v>
      </c>
      <c r="PM155" s="21" t="n">
        <v>35</v>
      </c>
      <c r="PN155" s="21" t="n">
        <v>35.8</v>
      </c>
      <c r="PO155" s="22" t="n">
        <f aca="false">AVERAGE(PC155:PN155)</f>
        <v>31.85</v>
      </c>
      <c r="QA155" s="0" t="n">
        <v>2005</v>
      </c>
      <c r="QB155" s="20" t="s">
        <v>161</v>
      </c>
      <c r="QC155" s="21" t="n">
        <v>31.3</v>
      </c>
      <c r="QD155" s="21" t="n">
        <v>32.8</v>
      </c>
      <c r="QE155" s="21" t="n">
        <v>30.9</v>
      </c>
      <c r="QF155" s="21" t="n">
        <v>29</v>
      </c>
      <c r="QG155" s="21" t="n">
        <v>27.7</v>
      </c>
      <c r="QH155" s="21" t="n">
        <v>27.4</v>
      </c>
      <c r="QI155" s="21" t="n">
        <v>26.5</v>
      </c>
      <c r="QJ155" s="21" t="n">
        <v>26.6</v>
      </c>
      <c r="QK155" s="21" t="n">
        <v>28.5</v>
      </c>
      <c r="QL155" s="21" t="n">
        <v>30.9</v>
      </c>
      <c r="QM155" s="21" t="n">
        <v>31.4</v>
      </c>
      <c r="QN155" s="21" t="n">
        <v>33</v>
      </c>
      <c r="QO155" s="22" t="n">
        <f aca="false">AVERAGE(QC155:QN155)</f>
        <v>29.6666666666667</v>
      </c>
      <c r="RA155" s="0" t="n">
        <v>2005</v>
      </c>
      <c r="RB155" s="20" t="s">
        <v>161</v>
      </c>
      <c r="RC155" s="21" t="n">
        <v>38.1</v>
      </c>
      <c r="RD155" s="21" t="n">
        <v>37.2</v>
      </c>
      <c r="RE155" s="21" t="n">
        <v>33.8</v>
      </c>
      <c r="RF155" s="21" t="n">
        <v>32.4</v>
      </c>
      <c r="RG155" s="21" t="n">
        <v>24.1</v>
      </c>
      <c r="RH155" s="21" t="n">
        <v>20.1</v>
      </c>
      <c r="RI155" s="21" t="n">
        <v>20.6</v>
      </c>
      <c r="RJ155" s="21" t="n">
        <v>22</v>
      </c>
      <c r="RK155" s="21" t="n">
        <v>27.5</v>
      </c>
      <c r="RL155" s="21" t="n">
        <v>32.7</v>
      </c>
      <c r="RM155" s="21" t="n">
        <v>34.2</v>
      </c>
      <c r="RN155" s="21" t="n">
        <v>38.9</v>
      </c>
      <c r="RO155" s="22" t="n">
        <f aca="false">AVERAGE(RC155:RN155)</f>
        <v>30.1333333333333</v>
      </c>
      <c r="SA155" s="0" t="n">
        <v>2005</v>
      </c>
      <c r="SB155" s="29" t="s">
        <v>161</v>
      </c>
      <c r="SC155" s="27" t="n">
        <v>33</v>
      </c>
      <c r="SD155" s="27" t="n">
        <v>34.4</v>
      </c>
      <c r="SE155" s="27" t="n">
        <v>31</v>
      </c>
      <c r="SF155" s="27" t="n">
        <v>28.8</v>
      </c>
      <c r="SG155" s="27" t="n">
        <v>23.8</v>
      </c>
      <c r="SH155" s="27" t="n">
        <v>20.5</v>
      </c>
      <c r="SI155" s="27" t="n">
        <v>20.5</v>
      </c>
      <c r="SJ155" s="27" t="n">
        <v>21.5</v>
      </c>
      <c r="SK155" s="27" t="n">
        <v>26.7</v>
      </c>
      <c r="SL155" s="27" t="n">
        <v>31.2</v>
      </c>
      <c r="SM155" s="27" t="n">
        <v>30.3</v>
      </c>
      <c r="SN155" s="27" t="n">
        <v>34.9</v>
      </c>
      <c r="SO155" s="22" t="n">
        <f aca="false">AVERAGE(SC155:SN155)</f>
        <v>28.05</v>
      </c>
      <c r="TA155" s="0" t="n">
        <v>2005</v>
      </c>
      <c r="TB155" s="29" t="s">
        <v>161</v>
      </c>
      <c r="TC155" s="27" t="n">
        <v>33.8</v>
      </c>
      <c r="TD155" s="27" t="n">
        <v>35.4</v>
      </c>
      <c r="TE155" s="27" t="n">
        <v>33.9</v>
      </c>
      <c r="TF155" s="27" t="n">
        <v>31.2</v>
      </c>
      <c r="TG155" s="27" t="n">
        <v>25.9</v>
      </c>
      <c r="TH155" s="27" t="n">
        <v>22.8</v>
      </c>
      <c r="TI155" s="27" t="n">
        <v>23.2</v>
      </c>
      <c r="TJ155" s="27" t="n">
        <v>24.1</v>
      </c>
      <c r="TK155" s="27" t="n">
        <v>29.8</v>
      </c>
      <c r="TL155" s="27" t="n">
        <v>33</v>
      </c>
      <c r="TM155" s="27" t="n">
        <v>33.4</v>
      </c>
      <c r="TN155" s="27" t="n">
        <v>38</v>
      </c>
      <c r="TO155" s="22" t="n">
        <f aca="false">AVERAGE(TC155:TN155)</f>
        <v>30.375</v>
      </c>
      <c r="UA155" s="0" t="n">
        <v>2005</v>
      </c>
      <c r="UB155" s="29" t="s">
        <v>161</v>
      </c>
      <c r="UC155" s="27" t="n">
        <v>33</v>
      </c>
      <c r="UD155" s="27" t="n">
        <v>34.4</v>
      </c>
      <c r="UE155" s="27" t="n">
        <v>32.9</v>
      </c>
      <c r="UF155" s="27" t="n">
        <v>30.3</v>
      </c>
      <c r="UG155" s="27" t="n">
        <v>25.7</v>
      </c>
      <c r="UH155" s="27" t="n">
        <v>22.6</v>
      </c>
      <c r="UI155" s="27" t="n">
        <v>22.8</v>
      </c>
      <c r="UJ155" s="27" t="n">
        <v>23.5</v>
      </c>
      <c r="UK155" s="27" t="n">
        <v>28.2</v>
      </c>
      <c r="UL155" s="27" t="n">
        <v>31.4</v>
      </c>
      <c r="UM155" s="27" t="n">
        <v>31</v>
      </c>
      <c r="UN155" s="27" t="n">
        <v>34.7</v>
      </c>
      <c r="UO155" s="22" t="n">
        <f aca="false">AVERAGE(UC155:UN155)</f>
        <v>29.2083333333333</v>
      </c>
      <c r="VA155" s="0" t="n">
        <v>2005</v>
      </c>
      <c r="VB155" s="29" t="s">
        <v>161</v>
      </c>
      <c r="VC155" s="27" t="n">
        <v>32.6</v>
      </c>
      <c r="VD155" s="27" t="n">
        <v>34.6</v>
      </c>
      <c r="VE155" s="27" t="n">
        <v>36.1</v>
      </c>
      <c r="VF155" s="27" t="n">
        <v>33.6</v>
      </c>
      <c r="VG155" s="27" t="n">
        <v>30.3</v>
      </c>
      <c r="VH155" s="27" t="n">
        <v>29.9</v>
      </c>
      <c r="VI155" s="27" t="n">
        <v>28.8</v>
      </c>
      <c r="VJ155" s="27" t="n">
        <v>28.5</v>
      </c>
      <c r="VK155" s="27" t="n">
        <v>33.5</v>
      </c>
      <c r="VL155" s="27" t="n">
        <v>37.3</v>
      </c>
      <c r="VM155" s="27" t="n">
        <v>37.3</v>
      </c>
      <c r="VN155" s="27" t="n">
        <v>39.4</v>
      </c>
      <c r="VO155" s="22" t="n">
        <f aca="false">AVERAGE(VC155:VN155)</f>
        <v>33.4916666666667</v>
      </c>
      <c r="WA155" s="0" t="n">
        <v>2005</v>
      </c>
      <c r="WB155" s="29" t="s">
        <v>161</v>
      </c>
      <c r="WC155" s="27" t="n">
        <v>31.9</v>
      </c>
      <c r="WD155" s="27" t="n">
        <v>33.1</v>
      </c>
      <c r="WE155" s="27" t="n">
        <v>31.9</v>
      </c>
      <c r="WF155" s="27" t="n">
        <v>30.2</v>
      </c>
      <c r="WG155" s="27" t="n">
        <v>27.3</v>
      </c>
      <c r="WH155" s="27" t="n">
        <v>24.1</v>
      </c>
      <c r="WI155" s="27" t="n">
        <v>24.7</v>
      </c>
      <c r="WJ155" s="27" t="n">
        <v>24.5</v>
      </c>
      <c r="WK155" s="27" t="n">
        <v>27.4</v>
      </c>
      <c r="WL155" s="27" t="n">
        <v>30.2</v>
      </c>
      <c r="WM155" s="27" t="n">
        <v>32</v>
      </c>
      <c r="WN155" s="27" t="n">
        <v>34.6</v>
      </c>
      <c r="WO155" s="22" t="n">
        <f aca="false">AVERAGE(WC155:WN155)</f>
        <v>29.325</v>
      </c>
      <c r="XA155" s="0" t="n">
        <v>2005</v>
      </c>
      <c r="XB155" s="29" t="s">
        <v>161</v>
      </c>
      <c r="XC155" s="27" t="n">
        <v>30.8</v>
      </c>
      <c r="XD155" s="27" t="n">
        <v>31.5</v>
      </c>
      <c r="XE155" s="27" t="n">
        <v>30.4</v>
      </c>
      <c r="XF155" s="27" t="n">
        <v>27.1</v>
      </c>
      <c r="XG155" s="27" t="n">
        <v>24</v>
      </c>
      <c r="XH155" s="27" t="n">
        <v>21.8</v>
      </c>
      <c r="XI155" s="27" t="n">
        <v>22.5</v>
      </c>
      <c r="XJ155" s="27" t="n">
        <v>22.8</v>
      </c>
      <c r="XK155" s="27" t="n">
        <v>27.2</v>
      </c>
      <c r="XL155" s="27" t="n">
        <v>30.8</v>
      </c>
      <c r="XM155" s="27" t="n">
        <v>29.3</v>
      </c>
      <c r="XN155" s="27" t="n">
        <v>33.1</v>
      </c>
      <c r="XO155" s="22" t="n">
        <f aca="false">AVERAGE(XC155:XN155)</f>
        <v>27.6083333333333</v>
      </c>
      <c r="YA155" s="0" t="n">
        <v>2005</v>
      </c>
      <c r="YB155" s="29" t="s">
        <v>161</v>
      </c>
      <c r="YC155" s="27" t="n">
        <v>34</v>
      </c>
      <c r="YD155" s="27" t="n">
        <v>36.7</v>
      </c>
      <c r="YE155" s="27" t="n">
        <v>36.2</v>
      </c>
      <c r="YF155" s="27" t="n">
        <v>32.6</v>
      </c>
      <c r="YG155" s="27" t="n">
        <v>27.8</v>
      </c>
      <c r="YH155" s="27" t="n">
        <v>26.7</v>
      </c>
      <c r="YI155" s="27" t="n">
        <v>25.6</v>
      </c>
      <c r="YJ155" s="27" t="n">
        <v>25.7</v>
      </c>
      <c r="YK155" s="27" t="n">
        <v>32.5</v>
      </c>
      <c r="YL155" s="27" t="n">
        <v>37.1</v>
      </c>
      <c r="YM155" s="27" t="n">
        <v>37</v>
      </c>
      <c r="YN155" s="27" t="n">
        <v>39.5</v>
      </c>
      <c r="YO155" s="22" t="n">
        <f aca="false">AVERAGE(YC155:YN155)</f>
        <v>32.6166666666667</v>
      </c>
      <c r="ZA155" s="0" t="n">
        <v>2005</v>
      </c>
      <c r="ZB155" s="29" t="s">
        <v>161</v>
      </c>
      <c r="ZC155" s="27" t="n">
        <v>30.5</v>
      </c>
      <c r="ZD155" s="27" t="n">
        <v>32.4</v>
      </c>
      <c r="ZE155" s="27" t="n">
        <v>30.5</v>
      </c>
      <c r="ZF155" s="27" t="n">
        <v>28.1</v>
      </c>
      <c r="ZG155" s="27" t="n">
        <v>26.4</v>
      </c>
      <c r="ZH155" s="27" t="n">
        <v>25.5</v>
      </c>
      <c r="ZI155" s="27" t="n">
        <v>24.4</v>
      </c>
      <c r="ZJ155" s="27" t="n">
        <v>24.1</v>
      </c>
      <c r="ZK155" s="27" t="n">
        <v>27.3</v>
      </c>
      <c r="ZL155" s="27" t="n">
        <v>29.9</v>
      </c>
      <c r="ZM155" s="27" t="n">
        <v>30.9</v>
      </c>
      <c r="ZN155" s="27" t="n">
        <v>32.3</v>
      </c>
      <c r="ZO155" s="22" t="n">
        <f aca="false">AVERAGE(ZC155:ZN155)</f>
        <v>28.525</v>
      </c>
      <c r="AAA155" s="0" t="n">
        <v>2005</v>
      </c>
      <c r="AAB155" s="29" t="s">
        <v>161</v>
      </c>
      <c r="AAC155" s="27" t="n">
        <v>37.6</v>
      </c>
      <c r="AAD155" s="27" t="n">
        <v>38.8</v>
      </c>
      <c r="AAE155" s="27" t="n">
        <v>37.2</v>
      </c>
      <c r="AAF155" s="27" t="n">
        <v>33.6</v>
      </c>
      <c r="AAG155" s="27" t="n">
        <v>27.3</v>
      </c>
      <c r="AAH155" s="27" t="n">
        <v>23</v>
      </c>
      <c r="AAI155" s="27" t="n">
        <v>23.5</v>
      </c>
      <c r="AAJ155" s="27" t="n">
        <v>24.4</v>
      </c>
      <c r="AAK155" s="27" t="n">
        <v>31.4</v>
      </c>
      <c r="AAL155" s="27" t="n">
        <v>35.4</v>
      </c>
      <c r="AAM155" s="27" t="n">
        <v>37.2</v>
      </c>
      <c r="AAN155" s="27" t="n">
        <v>40.3</v>
      </c>
      <c r="AAO155" s="22" t="n">
        <f aca="false">AVERAGE(AAC155:AAN155)</f>
        <v>32.475</v>
      </c>
      <c r="ABA155" s="0" t="n">
        <v>2005</v>
      </c>
      <c r="ABB155" s="29" t="s">
        <v>161</v>
      </c>
      <c r="ABC155" s="27" t="n">
        <v>37.1</v>
      </c>
      <c r="ABD155" s="27" t="n">
        <v>38.3</v>
      </c>
      <c r="ABE155" s="27" t="n">
        <v>37.1</v>
      </c>
      <c r="ABF155" s="27" t="n">
        <v>33.8</v>
      </c>
      <c r="ABG155" s="27" t="n">
        <v>27.3</v>
      </c>
      <c r="ABH155" s="27" t="n">
        <v>23.4</v>
      </c>
      <c r="ABI155" s="27" t="n">
        <v>23.8</v>
      </c>
      <c r="ABJ155" s="27" t="n">
        <v>24.5</v>
      </c>
      <c r="ABK155" s="27" t="n">
        <v>31.3</v>
      </c>
      <c r="ABL155" s="27" t="n">
        <v>36.1</v>
      </c>
      <c r="ABM155" s="27" t="n">
        <v>37.9</v>
      </c>
      <c r="ABN155" s="27" t="n">
        <v>41</v>
      </c>
      <c r="ABO155" s="22" t="n">
        <f aca="false">AVERAGE(ABC155:ABN155)</f>
        <v>32.6333333333333</v>
      </c>
      <c r="ACA155" s="0" t="n">
        <v>2005</v>
      </c>
      <c r="ACB155" s="29" t="s">
        <v>161</v>
      </c>
      <c r="ACC155" s="27" t="n">
        <v>30.5</v>
      </c>
      <c r="ACD155" s="27" t="n">
        <v>30.9</v>
      </c>
      <c r="ACE155" s="27" t="n">
        <v>29.7</v>
      </c>
      <c r="ACF155" s="27" t="n">
        <v>26.5</v>
      </c>
      <c r="ACG155" s="27" t="n">
        <v>24.1</v>
      </c>
      <c r="ACH155" s="27" t="n">
        <v>22.4</v>
      </c>
      <c r="ACI155" s="27" t="n">
        <v>22</v>
      </c>
      <c r="ACJ155" s="27" t="n">
        <v>22.1</v>
      </c>
      <c r="ACK155" s="27" t="n">
        <v>25.8</v>
      </c>
      <c r="ACL155" s="27" t="n">
        <v>30.3</v>
      </c>
      <c r="ACM155" s="27" t="n">
        <v>30.8</v>
      </c>
      <c r="ACN155" s="27" t="n">
        <v>33.8</v>
      </c>
      <c r="ACO155" s="22" t="n">
        <f aca="false">AVERAGE(ACC155:ACN155)</f>
        <v>27.4083333333333</v>
      </c>
      <c r="ADA155" s="0" t="n">
        <v>2005</v>
      </c>
      <c r="ADB155" s="29" t="s">
        <v>161</v>
      </c>
      <c r="ADC155" s="27" t="n">
        <v>31.1</v>
      </c>
      <c r="ADD155" s="27" t="n">
        <v>31.3</v>
      </c>
      <c r="ADE155" s="27" t="n">
        <v>29.8</v>
      </c>
      <c r="ADF155" s="27" t="n">
        <v>27.6</v>
      </c>
      <c r="ADG155" s="27" t="n">
        <v>24.7</v>
      </c>
      <c r="ADH155" s="27" t="n">
        <v>22.3</v>
      </c>
      <c r="ADI155" s="27" t="n">
        <v>22.8</v>
      </c>
      <c r="ADJ155" s="27" t="n">
        <v>23</v>
      </c>
      <c r="ADK155" s="27" t="n">
        <v>26.2</v>
      </c>
      <c r="ADL155" s="27" t="n">
        <v>29.3</v>
      </c>
      <c r="ADM155" s="27" t="n">
        <v>29.1</v>
      </c>
      <c r="ADN155" s="27" t="n">
        <v>32.5</v>
      </c>
      <c r="ADO155" s="22" t="n">
        <f aca="false">AVERAGE(ADC155:ADN155)</f>
        <v>27.475</v>
      </c>
      <c r="AEA155" s="0" t="n">
        <v>2005</v>
      </c>
      <c r="AEB155" s="29" t="s">
        <v>161</v>
      </c>
      <c r="AEC155" s="27" t="n">
        <v>34.5</v>
      </c>
      <c r="AED155" s="27" t="n">
        <v>35.1</v>
      </c>
      <c r="AEE155" s="27" t="n">
        <v>31.8</v>
      </c>
      <c r="AEF155" s="27" t="n">
        <v>29.3</v>
      </c>
      <c r="AEG155" s="27" t="n">
        <v>23.6</v>
      </c>
      <c r="AEH155" s="27" t="n">
        <v>20.4</v>
      </c>
      <c r="AEI155" s="27" t="n">
        <v>20.4</v>
      </c>
      <c r="AEJ155" s="27" t="n">
        <v>21.6</v>
      </c>
      <c r="AEK155" s="27" t="n">
        <v>27.2</v>
      </c>
      <c r="AEL155" s="27" t="n">
        <v>31.5</v>
      </c>
      <c r="AEM155" s="27" t="n">
        <v>31.4</v>
      </c>
      <c r="AEN155" s="27" t="n">
        <v>35</v>
      </c>
      <c r="AEO155" s="22" t="n">
        <f aca="false">AVERAGE(AEC155:AEN155)</f>
        <v>28.4833333333333</v>
      </c>
      <c r="AFA155" s="0" t="n">
        <v>2005</v>
      </c>
      <c r="AFB155" s="29" t="s">
        <v>161</v>
      </c>
      <c r="AFC155" s="27" t="n">
        <v>35.9</v>
      </c>
      <c r="AFD155" s="27" t="n">
        <v>36.9</v>
      </c>
      <c r="AFE155" s="27" t="n">
        <v>33.4</v>
      </c>
      <c r="AFF155" s="27" t="n">
        <v>30.6</v>
      </c>
      <c r="AFG155" s="27" t="n">
        <v>23.1</v>
      </c>
      <c r="AFH155" s="27" t="n">
        <v>20.2</v>
      </c>
      <c r="AFI155" s="27" t="n">
        <v>20.3</v>
      </c>
      <c r="AFJ155" s="27" t="n">
        <v>22</v>
      </c>
      <c r="AFK155" s="27" t="n">
        <v>28.5</v>
      </c>
      <c r="AFL155" s="27" t="n">
        <v>32.4</v>
      </c>
      <c r="AFM155" s="27" t="n">
        <v>33.4</v>
      </c>
      <c r="AFN155" s="27" t="n">
        <v>37.9</v>
      </c>
      <c r="AFO155" s="22" t="n">
        <f aca="false">AVERAGE(AFC155:AFN155)</f>
        <v>29.55</v>
      </c>
      <c r="AGA155" s="0" t="n">
        <v>2005</v>
      </c>
      <c r="AGB155" s="29" t="s">
        <v>161</v>
      </c>
      <c r="AGC155" s="27" t="n">
        <v>34.4</v>
      </c>
      <c r="AGD155" s="27" t="n">
        <v>34.7</v>
      </c>
      <c r="AGE155" s="27" t="n">
        <v>35.6</v>
      </c>
      <c r="AGF155" s="27" t="n">
        <v>36</v>
      </c>
      <c r="AGG155" s="27" t="n">
        <v>32.4</v>
      </c>
      <c r="AGH155" s="27" t="n">
        <v>31.1</v>
      </c>
      <c r="AGI155" s="27" t="n">
        <v>30.9</v>
      </c>
      <c r="AGJ155" s="27" t="n">
        <v>30.5</v>
      </c>
      <c r="AGK155" s="27" t="n">
        <v>34.8</v>
      </c>
      <c r="AGL155" s="27" t="n">
        <v>37.3</v>
      </c>
      <c r="AGM155" s="27" t="n">
        <v>36.8</v>
      </c>
      <c r="AGN155" s="27" t="n">
        <v>37.5</v>
      </c>
      <c r="AGO155" s="22" t="n">
        <f aca="false">AVERAGE(AGC155:AGN155)</f>
        <v>34.3333333333333</v>
      </c>
      <c r="AHA155" s="0" t="n">
        <v>2005</v>
      </c>
      <c r="AHB155" s="29" t="n">
        <v>2005</v>
      </c>
      <c r="AHC155" s="27" t="n">
        <v>32.7</v>
      </c>
      <c r="AHD155" s="27" t="n">
        <v>33.4</v>
      </c>
      <c r="AHE155" s="27" t="n">
        <v>32.6</v>
      </c>
      <c r="AHF155" s="27" t="n">
        <v>32.6</v>
      </c>
      <c r="AHG155" s="27" t="n">
        <v>31.1</v>
      </c>
      <c r="AHH155" s="27" t="n">
        <v>31.2</v>
      </c>
      <c r="AHI155" s="27" t="n">
        <v>31.2</v>
      </c>
      <c r="AHJ155" s="27" t="n">
        <v>30.3</v>
      </c>
      <c r="AHK155" s="27" t="n">
        <v>33.8</v>
      </c>
      <c r="AHL155" s="27" t="n">
        <v>36.5</v>
      </c>
      <c r="AHM155" s="27" t="n">
        <v>36.8</v>
      </c>
      <c r="AHN155" s="27" t="n">
        <v>37.4</v>
      </c>
      <c r="AHO155" s="22" t="n">
        <f aca="false">AVERAGE(AHC155:AHN155)</f>
        <v>33.3</v>
      </c>
      <c r="AIA155" s="0" t="n">
        <v>2005</v>
      </c>
      <c r="AIB155" s="29" t="s">
        <v>161</v>
      </c>
      <c r="AIC155" s="27" t="n">
        <v>35.7</v>
      </c>
      <c r="AID155" s="27" t="n">
        <v>38.2</v>
      </c>
      <c r="AIE155" s="27" t="n">
        <v>37.6</v>
      </c>
      <c r="AIF155" s="27" t="n">
        <v>34.3</v>
      </c>
      <c r="AIG155" s="27" t="n">
        <v>29.2</v>
      </c>
      <c r="AIH155" s="27" t="n">
        <v>27.2</v>
      </c>
      <c r="AII155" s="27" t="n">
        <v>26.9</v>
      </c>
      <c r="AIJ155" s="27" t="n">
        <v>27</v>
      </c>
      <c r="AIK155" s="27" t="n">
        <v>33.4</v>
      </c>
      <c r="AIL155" s="27" t="n">
        <v>37.8</v>
      </c>
      <c r="AIM155" s="27" t="n">
        <v>38.1</v>
      </c>
      <c r="AIN155" s="27" t="n">
        <v>40.3</v>
      </c>
      <c r="AIO155" s="22" t="n">
        <f aca="false">AVERAGE(AIC155:AIN155)</f>
        <v>33.8083333333333</v>
      </c>
      <c r="AJA155" s="0" t="n">
        <v>2005</v>
      </c>
      <c r="AJB155" s="29" t="s">
        <v>161</v>
      </c>
      <c r="AJC155" s="27" t="n">
        <v>32.4</v>
      </c>
      <c r="AJD155" s="27" t="n">
        <v>32.9</v>
      </c>
      <c r="AJE155" s="27" t="n">
        <v>32.1</v>
      </c>
      <c r="AJF155" s="27" t="n">
        <v>29.2</v>
      </c>
      <c r="AJG155" s="27" t="n">
        <v>26.8</v>
      </c>
      <c r="AJH155" s="27" t="n">
        <v>23.9</v>
      </c>
      <c r="AJI155" s="27" t="n">
        <v>24.2</v>
      </c>
      <c r="AJJ155" s="27" t="n">
        <v>24.1</v>
      </c>
      <c r="AJK155" s="27" t="n">
        <v>28.6</v>
      </c>
      <c r="AJL155" s="27" t="n">
        <v>32.1</v>
      </c>
      <c r="AJM155" s="27" t="n">
        <v>32.4</v>
      </c>
      <c r="AJN155" s="27" t="n">
        <v>35.4</v>
      </c>
      <c r="AJO155" s="22" t="n">
        <f aca="false">AVERAGE(AJC155:AJN155)</f>
        <v>29.5083333333333</v>
      </c>
      <c r="AKA155" s="0" t="n">
        <v>2005</v>
      </c>
      <c r="AKB155" s="29" t="s">
        <v>161</v>
      </c>
      <c r="AKC155" s="27" t="n">
        <v>35.9</v>
      </c>
      <c r="AKD155" s="27" t="n">
        <v>36.4</v>
      </c>
      <c r="AKE155" s="27" t="n">
        <v>32.7</v>
      </c>
      <c r="AKF155" s="27" t="n">
        <v>29.9</v>
      </c>
      <c r="AKG155" s="27" t="n">
        <v>23.4</v>
      </c>
      <c r="AKH155" s="27" t="n">
        <v>19.9</v>
      </c>
      <c r="AKI155" s="27" t="n">
        <v>20.2</v>
      </c>
      <c r="AKJ155" s="27" t="n">
        <v>21.2</v>
      </c>
      <c r="AKK155" s="27" t="n">
        <v>28</v>
      </c>
      <c r="AKL155" s="27" t="n">
        <v>31.3</v>
      </c>
      <c r="AKM155" s="27" t="n">
        <v>31.7</v>
      </c>
      <c r="AKN155" s="27" t="n">
        <v>36.9</v>
      </c>
      <c r="AKO155" s="22" t="n">
        <f aca="false">AVERAGE(AKC155:AKN155)</f>
        <v>28.9583333333333</v>
      </c>
      <c r="ALA155" s="0" t="n">
        <v>2005</v>
      </c>
      <c r="ALB155" s="29" t="s">
        <v>161</v>
      </c>
      <c r="ALC155" s="27" t="n">
        <v>28.7</v>
      </c>
      <c r="ALD155" s="27" t="n">
        <v>29.7</v>
      </c>
      <c r="ALE155" s="27" t="n">
        <v>28.7</v>
      </c>
      <c r="ALF155" s="27" t="n">
        <v>27.4</v>
      </c>
      <c r="ALG155" s="27" t="n">
        <v>24.3</v>
      </c>
      <c r="ALH155" s="27" t="n">
        <v>22.1</v>
      </c>
      <c r="ALI155" s="27" t="n">
        <v>22.2</v>
      </c>
      <c r="ALJ155" s="27" t="n">
        <v>22.7</v>
      </c>
      <c r="ALK155" s="27" t="n">
        <v>25</v>
      </c>
      <c r="ALL155" s="27" t="n">
        <v>27</v>
      </c>
      <c r="ALM155" s="27" t="n">
        <v>27.8</v>
      </c>
      <c r="ALN155" s="27" t="n">
        <v>30.8</v>
      </c>
      <c r="ALO155" s="22" t="n">
        <f aca="false">AVERAGE(ALC155:ALN155)</f>
        <v>26.3666666666667</v>
      </c>
    </row>
    <row r="156" customFormat="false" ht="12.8" hidden="false" customHeight="false" outlineLevel="0" collapsed="false">
      <c r="A156" s="16"/>
      <c r="B156" s="8" t="n">
        <f aca="false">AVERAGE(AO156,BO156,CO156,DO156,EO156,FO156,GO156,HO156,IO156,JO156,KO156,LO156,MO156,NO156,OO156,PO156,QO156,RO156,SO156,TO156,UO156,VO156,WO156,XO156,YO156,ZO156,AAO156,ABO156,ACO156,ADO156,AEO156,AFO156,AGO156,AHO156,AIO156,AJO156,AKO156,ALO156,Sheet2!O156,Sheet2!AO156,Sheet2!BO156,Sheet2!CO156)</f>
        <v>29.3671626984127</v>
      </c>
      <c r="C156" s="10" t="n">
        <f aca="false">AVERAGE(B152:B156)</f>
        <v>29.7774404761905</v>
      </c>
      <c r="D156" s="9" t="n">
        <f aca="false">AVERAGE(B147:B156)</f>
        <v>29.3763791937229</v>
      </c>
      <c r="E156" s="8" t="n">
        <f aca="false">AVERAGE(B137:B156)</f>
        <v>29.2564131268037</v>
      </c>
      <c r="F156" s="11" t="n">
        <f aca="false">AVERAGE(B107:B156)</f>
        <v>28.9907765151515</v>
      </c>
      <c r="G156" s="2" t="n">
        <f aca="false">MAX(AC156:AN156,BC156:BN156,CC156:CN156,DC156:DN156,EC156:EN156,FC156:FN156,GC156:GN156,HC156:HN156,IC156:IN156,JC156:JN156,KC156:KN156,LC156:LN156,MC156:MN156,NC156:NN156,OC156:ON156,PC156:PN156,QC156:QN156,RC156:RN156,SC156:SN156,TC156:TN156,UC156:UN156,VC156:VN156,WC156:WN156,XC156:XN156,YC156:YN156,ZC156:ZN156,AAC156:AAN156,ABC156:ABN156,ACC156:ACN156,ADC156:ADN156,AEC156:AEN156,AFC156:AFN156,AGC156:AGN156,AHC156:AHN156,AIC156:AIN156,AJC156:AJN156,AKC156:AKN156,ALC156:ALN156,Sheet2!C156:N156,Sheet2!AC156:AN156,Sheet2!BC156:BN156,Sheet2!CC156:CN156)</f>
        <v>40.9</v>
      </c>
      <c r="H156" s="17" t="n">
        <f aca="false">MEDIAN(AC156:AN156,BC156:BN156,CC156:CN156,DC156:DN156,EC156:EN156,FC156:FN156,GC156:GN156,HC156:HN156,IC156:IN156,JC156:JN156,KC156:KN156,LC156:LN156,MC156:MN156,NC156:NN156,OC156:ON156,PC156:PN156,QC156:QN156,RC156:RN156,SC156:SN156,TC156:TN156,UC156:UN156,VC156:VN156,WC156:WN156,XC156:XN156,YC156:YN156,ZC156:ZN156,AAC156:AAN156,ABC156:ABN156,ACC156:ACN156,ADC156:ADN156,AEC156:AEN156,AFC156:AFN156,AGC156:AGN156,AHC156:AHN156,AIC156:AIN156,AJC156:AJN156,AKC156:AKN156,ALC156:ALN156,Sheet2!C156:N156,Sheet2!AC156:AN156,Sheet2!BC156:BN156,Sheet2!CC156:CN156)</f>
        <v>29</v>
      </c>
      <c r="I156" s="18" t="n">
        <f aca="false">MIN(AC156:AN156,BC156:BN156,CC156:CN156,DC156:DN156,EC156:EN156,FC156:FN156,GC156:GN156,HC156:HN156,IC156:IN156,JC156:JN156,KC156:KN156,LC156:LN156,MC156:MN156,NC156:NN156,OC156:ON156,PC156:PN156,QC156:QN156,RC156:RN156,SC156:SN156,TC156:TN156,UC156:UN156,VC156:VN156,WC156:WN156,XC156:XN156,YC156:YN156,ZC156:ZN156,AAC156:AAN156,ABC156:ABN156,ACC156:ACN156,ADC156:ADN156,AEC156:AEN156,AFC156:AFN156,AGC156:AGN156,AHC156:AHN156,AIC156:AIN156,AJC156:AJN156,AKC156:AKN156,ALC156:ALN156,Sheet2!C156:N156,Sheet2!AC156:AN156,Sheet2!BC156:BN156,Sheet2!CC156:CN156)</f>
        <v>18.7</v>
      </c>
      <c r="K156" s="19" t="n">
        <f aca="false">(G156+I156)/2</f>
        <v>29.8</v>
      </c>
      <c r="AB156" s="33" t="n">
        <v>2006</v>
      </c>
      <c r="AC156" s="21" t="n">
        <v>38</v>
      </c>
      <c r="AD156" s="21" t="n">
        <v>37.6</v>
      </c>
      <c r="AE156" s="21" t="n">
        <v>32.9</v>
      </c>
      <c r="AF156" s="21" t="n">
        <v>28.8</v>
      </c>
      <c r="AG156" s="21" t="n">
        <v>25.5</v>
      </c>
      <c r="AH156" s="21" t="n">
        <v>22.9</v>
      </c>
      <c r="AI156" s="21" t="n">
        <v>22.9</v>
      </c>
      <c r="AJ156" s="21" t="n">
        <v>26.2</v>
      </c>
      <c r="AK156" s="21" t="n">
        <v>28.7</v>
      </c>
      <c r="AL156" s="21" t="n">
        <v>33.5</v>
      </c>
      <c r="AM156" s="21" t="n">
        <v>35.4</v>
      </c>
      <c r="AN156" s="21" t="n">
        <v>33.4</v>
      </c>
      <c r="AO156" s="22" t="n">
        <f aca="false">AVERAGE(AC156:AN156)</f>
        <v>30.4833333333333</v>
      </c>
      <c r="BA156" s="0" t="n">
        <v>2006</v>
      </c>
      <c r="BB156" s="20" t="s">
        <v>162</v>
      </c>
      <c r="BC156" s="21" t="n">
        <v>38.3</v>
      </c>
      <c r="BD156" s="21" t="n">
        <v>38</v>
      </c>
      <c r="BE156" s="21" t="n">
        <v>33.2</v>
      </c>
      <c r="BF156" s="21" t="n">
        <v>28.7</v>
      </c>
      <c r="BG156" s="21" t="n">
        <v>23</v>
      </c>
      <c r="BH156" s="21" t="n">
        <v>19.3</v>
      </c>
      <c r="BI156" s="21" t="n">
        <v>19.4</v>
      </c>
      <c r="BJ156" s="21" t="n">
        <v>24</v>
      </c>
      <c r="BK156" s="21" t="n">
        <v>27</v>
      </c>
      <c r="BL156" s="21" t="n">
        <v>33.2</v>
      </c>
      <c r="BM156" s="21" t="n">
        <v>35.3</v>
      </c>
      <c r="BN156" s="21" t="n">
        <v>34.8</v>
      </c>
      <c r="BO156" s="22" t="n">
        <f aca="false">AVERAGE(BC156:BN156)</f>
        <v>29.5166666666667</v>
      </c>
      <c r="CA156" s="39" t="n">
        <v>2006</v>
      </c>
      <c r="CB156" s="40" t="s">
        <v>162</v>
      </c>
      <c r="CC156" s="41" t="n">
        <v>40.8</v>
      </c>
      <c r="CD156" s="41" t="n">
        <v>40.9</v>
      </c>
      <c r="CE156" s="41" t="n">
        <v>36</v>
      </c>
      <c r="CF156" s="41" t="n">
        <v>31.8</v>
      </c>
      <c r="CG156" s="41" t="n">
        <v>26.2</v>
      </c>
      <c r="CH156" s="41" t="n">
        <v>23.4</v>
      </c>
      <c r="CI156" s="41" t="n">
        <v>23.3</v>
      </c>
      <c r="CJ156" s="41" t="n">
        <v>27.5</v>
      </c>
      <c r="CK156" s="41" t="n">
        <v>31.4</v>
      </c>
      <c r="CL156" s="41" t="n">
        <v>36.9</v>
      </c>
      <c r="CM156" s="41" t="n">
        <v>38.5</v>
      </c>
      <c r="CN156" s="41" t="n">
        <v>37.8</v>
      </c>
      <c r="CO156" s="42" t="n">
        <f aca="false">AVERAGE(CC156:CN156)</f>
        <v>32.875</v>
      </c>
      <c r="DA156" s="35" t="n">
        <v>2006</v>
      </c>
      <c r="DB156" s="36" t="s">
        <v>162</v>
      </c>
      <c r="DC156" s="37" t="n">
        <v>31.5</v>
      </c>
      <c r="DD156" s="37" t="n">
        <v>32.5</v>
      </c>
      <c r="DE156" s="37" t="n">
        <v>31.2</v>
      </c>
      <c r="DF156" s="37" t="n">
        <v>28.8</v>
      </c>
      <c r="DG156" s="37" t="n">
        <v>26.5</v>
      </c>
      <c r="DH156" s="37" t="n">
        <v>24.1</v>
      </c>
      <c r="DI156" s="37" t="n">
        <v>24.2</v>
      </c>
      <c r="DJ156" s="37" t="n">
        <v>25.4</v>
      </c>
      <c r="DK156" s="37" t="n">
        <v>27.1</v>
      </c>
      <c r="DL156" s="37" t="n">
        <v>28.1</v>
      </c>
      <c r="DM156" s="37" t="n">
        <v>30.4</v>
      </c>
      <c r="DN156" s="37" t="n">
        <v>31.1</v>
      </c>
      <c r="DO156" s="22" t="n">
        <f aca="false">AVERAGE(DC156:DN156)</f>
        <v>28.4083333333333</v>
      </c>
      <c r="EA156" s="0" t="n">
        <v>2006</v>
      </c>
      <c r="EB156" s="20" t="s">
        <v>162</v>
      </c>
      <c r="EC156" s="21" t="n">
        <v>30.6</v>
      </c>
      <c r="ED156" s="21" t="n">
        <v>30.8</v>
      </c>
      <c r="EE156" s="21" t="n">
        <v>28.3</v>
      </c>
      <c r="EF156" s="21" t="n">
        <v>27.8</v>
      </c>
      <c r="EG156" s="21" t="n">
        <v>25</v>
      </c>
      <c r="EH156" s="21" t="n">
        <v>21.8</v>
      </c>
      <c r="EI156" s="21" t="n">
        <v>22.5</v>
      </c>
      <c r="EJ156" s="21" t="n">
        <v>24</v>
      </c>
      <c r="EK156" s="21" t="n">
        <v>24.2</v>
      </c>
      <c r="EL156" s="21" t="n">
        <v>25.9</v>
      </c>
      <c r="EM156" s="21" t="n">
        <v>27.6</v>
      </c>
      <c r="EN156" s="21" t="n">
        <v>27.4</v>
      </c>
      <c r="EO156" s="22" t="n">
        <f aca="false">AVERAGE(EC156:EN156)</f>
        <v>26.325</v>
      </c>
      <c r="FA156" s="0" t="n">
        <v>2006</v>
      </c>
      <c r="FB156" s="20" t="s">
        <v>162</v>
      </c>
      <c r="FC156" s="21" t="n">
        <v>31.6</v>
      </c>
      <c r="FD156" s="21" t="n">
        <v>31.7</v>
      </c>
      <c r="FE156" s="21" t="n">
        <v>29.2</v>
      </c>
      <c r="FF156" s="21" t="n">
        <v>28</v>
      </c>
      <c r="FG156" s="21" t="n">
        <v>25.4</v>
      </c>
      <c r="FH156" s="21" t="n">
        <v>22.7</v>
      </c>
      <c r="FI156" s="21" t="n">
        <v>22.7</v>
      </c>
      <c r="FJ156" s="21" t="n">
        <v>24.7</v>
      </c>
      <c r="FK156" s="21" t="n">
        <v>25.1</v>
      </c>
      <c r="FL156" s="21" t="n">
        <v>26.5</v>
      </c>
      <c r="FM156" s="21" t="n">
        <v>28.7</v>
      </c>
      <c r="FN156" s="21" t="n">
        <v>28.4</v>
      </c>
      <c r="FO156" s="22" t="n">
        <f aca="false">AVERAGE(FC156:FN156)</f>
        <v>27.0583333333333</v>
      </c>
      <c r="GA156" s="0" t="n">
        <v>2006</v>
      </c>
      <c r="GB156" s="20" t="s">
        <v>162</v>
      </c>
      <c r="GC156" s="21" t="n">
        <v>32.2</v>
      </c>
      <c r="GD156" s="21" t="n">
        <v>33.3</v>
      </c>
      <c r="GE156" s="21" t="n">
        <v>31.1</v>
      </c>
      <c r="GF156" s="21" t="n">
        <v>29</v>
      </c>
      <c r="GG156" s="21" t="n">
        <v>26.7</v>
      </c>
      <c r="GH156" s="21" t="n">
        <v>24.8</v>
      </c>
      <c r="GI156" s="21" t="n">
        <v>24.9</v>
      </c>
      <c r="GJ156" s="21" t="n">
        <v>26.6</v>
      </c>
      <c r="GK156" s="21" t="n">
        <v>27.9</v>
      </c>
      <c r="GL156" s="21" t="n">
        <v>28.7</v>
      </c>
      <c r="GM156" s="21" t="n">
        <v>31.3</v>
      </c>
      <c r="GN156" s="21" t="n">
        <v>31.2</v>
      </c>
      <c r="GO156" s="22" t="n">
        <f aca="false">AVERAGE(GC156:GN156)</f>
        <v>28.975</v>
      </c>
      <c r="HA156" s="7" t="n">
        <v>2006</v>
      </c>
      <c r="HB156" s="38" t="s">
        <v>162</v>
      </c>
      <c r="HC156" s="43" t="n">
        <v>37.5</v>
      </c>
      <c r="HD156" s="43" t="n">
        <v>34.5</v>
      </c>
      <c r="HE156" s="43" t="n">
        <v>32.2</v>
      </c>
      <c r="HF156" s="43" t="n">
        <v>30.9</v>
      </c>
      <c r="HG156" s="43" t="n">
        <v>30.3</v>
      </c>
      <c r="HH156" s="43" t="n">
        <v>28.6</v>
      </c>
      <c r="HI156" s="43" t="n">
        <v>27.6</v>
      </c>
      <c r="HJ156" s="43" t="n">
        <v>30.2</v>
      </c>
      <c r="HK156" s="43" t="n">
        <v>32.7</v>
      </c>
      <c r="HL156" s="43" t="n">
        <v>33.9</v>
      </c>
      <c r="HM156" s="43" t="n">
        <v>37</v>
      </c>
      <c r="HN156" s="43" t="n">
        <v>36.4</v>
      </c>
      <c r="HO156" s="22" t="n">
        <f aca="false">AVERAGE(HC156:HN156)</f>
        <v>32.65</v>
      </c>
      <c r="IA156" s="0" t="n">
        <v>2006</v>
      </c>
      <c r="IB156" s="20" t="s">
        <v>162</v>
      </c>
      <c r="IC156" s="21" t="n">
        <v>31.5</v>
      </c>
      <c r="ID156" s="21" t="n">
        <v>32.2</v>
      </c>
      <c r="IE156" s="21" t="n">
        <v>30.4</v>
      </c>
      <c r="IF156" s="21" t="n">
        <v>28.9</v>
      </c>
      <c r="IG156" s="21" t="n">
        <v>27.5</v>
      </c>
      <c r="IH156" s="21" t="n">
        <v>26.1</v>
      </c>
      <c r="II156" s="21" t="n">
        <v>25.6</v>
      </c>
      <c r="IJ156" s="21" t="n">
        <v>26.6</v>
      </c>
      <c r="IK156" s="21" t="n">
        <v>28.1</v>
      </c>
      <c r="IL156" s="21" t="n">
        <v>28.6</v>
      </c>
      <c r="IM156" s="21" t="n">
        <v>31</v>
      </c>
      <c r="IN156" s="21" t="n">
        <v>30.8</v>
      </c>
      <c r="IO156" s="22" t="n">
        <f aca="false">AVERAGE(IC156:IN156)</f>
        <v>28.9416666666667</v>
      </c>
      <c r="JA156" s="0" t="n">
        <v>2006</v>
      </c>
      <c r="JB156" s="20" t="s">
        <v>162</v>
      </c>
      <c r="JC156" s="21" t="n">
        <v>37</v>
      </c>
      <c r="JD156" s="21" t="n">
        <v>38.2</v>
      </c>
      <c r="JE156" s="21" t="n">
        <v>34.7</v>
      </c>
      <c r="JF156" s="21" t="n">
        <v>29.9</v>
      </c>
      <c r="JG156" s="21" t="n">
        <v>26.6</v>
      </c>
      <c r="JH156" s="21" t="n">
        <v>24.9</v>
      </c>
      <c r="JI156" s="21" t="n">
        <v>25.3</v>
      </c>
      <c r="JJ156" s="21" t="n">
        <v>29.1</v>
      </c>
      <c r="JK156" s="21" t="n">
        <v>32.9</v>
      </c>
      <c r="JL156" s="21" t="n">
        <v>37.4</v>
      </c>
      <c r="JM156" s="21" t="n">
        <v>39.4</v>
      </c>
      <c r="JN156" s="21" t="n">
        <v>38.3</v>
      </c>
      <c r="JO156" s="22" t="n">
        <f aca="false">AVERAGE(JC156:JN156)</f>
        <v>32.8083333333333</v>
      </c>
      <c r="KA156" s="0" t="n">
        <v>2006</v>
      </c>
      <c r="KB156" s="20" t="s">
        <v>162</v>
      </c>
      <c r="KC156" s="21" t="n">
        <v>28.7</v>
      </c>
      <c r="KD156" s="21" t="n">
        <v>29</v>
      </c>
      <c r="KE156" s="21" t="n">
        <v>26.6</v>
      </c>
      <c r="KF156" s="21" t="n">
        <v>25.5</v>
      </c>
      <c r="KG156" s="21" t="n">
        <v>22.6</v>
      </c>
      <c r="KH156" s="21" t="n">
        <v>20.3</v>
      </c>
      <c r="KI156" s="21" t="n">
        <v>20.4</v>
      </c>
      <c r="KJ156" s="21" t="n">
        <v>21.1</v>
      </c>
      <c r="KK156" s="21" t="n">
        <v>22.1</v>
      </c>
      <c r="KL156" s="21" t="n">
        <v>23.4</v>
      </c>
      <c r="KM156" s="21" t="n">
        <v>25</v>
      </c>
      <c r="KN156" s="21" t="n">
        <v>25.5</v>
      </c>
      <c r="KO156" s="22" t="n">
        <f aca="false">AVERAGE(KC156:KN156)</f>
        <v>24.1833333333333</v>
      </c>
      <c r="LA156" s="0" t="n">
        <v>2006</v>
      </c>
      <c r="LB156" s="20" t="s">
        <v>162</v>
      </c>
      <c r="LC156" s="21" t="n">
        <v>31.9</v>
      </c>
      <c r="LD156" s="21" t="n">
        <v>32.5</v>
      </c>
      <c r="LE156" s="21" t="n">
        <v>30.1</v>
      </c>
      <c r="LF156" s="21" t="n">
        <v>28.8</v>
      </c>
      <c r="LG156" s="21" t="n">
        <v>26.2</v>
      </c>
      <c r="LH156" s="21" t="n">
        <v>24.5</v>
      </c>
      <c r="LI156" s="21" t="n">
        <v>23.9</v>
      </c>
      <c r="LJ156" s="21" t="n">
        <v>25.3</v>
      </c>
      <c r="LK156" s="21" t="n">
        <v>25.9</v>
      </c>
      <c r="LL156" s="21" t="n">
        <v>27.3</v>
      </c>
      <c r="LM156" s="21" t="n">
        <v>29.7</v>
      </c>
      <c r="LN156" s="21" t="n">
        <v>29.9</v>
      </c>
      <c r="LO156" s="22" t="n">
        <f aca="false">AVERAGE(LC156:LN156)</f>
        <v>28</v>
      </c>
      <c r="MA156" s="0" t="n">
        <v>2006</v>
      </c>
      <c r="MB156" s="20" t="s">
        <v>162</v>
      </c>
      <c r="MC156" s="21" t="n">
        <v>38.3</v>
      </c>
      <c r="MD156" s="21" t="n">
        <v>38</v>
      </c>
      <c r="ME156" s="21" t="n">
        <v>32.7</v>
      </c>
      <c r="MF156" s="21" t="n">
        <v>28.9</v>
      </c>
      <c r="MG156" s="21" t="n">
        <v>23.8</v>
      </c>
      <c r="MH156" s="21" t="n">
        <v>19.4</v>
      </c>
      <c r="MI156" s="21" t="n">
        <v>20.1</v>
      </c>
      <c r="MJ156" s="21" t="n">
        <v>23.9</v>
      </c>
      <c r="MK156" s="21" t="n">
        <v>27.5</v>
      </c>
      <c r="ML156" s="21" t="n">
        <v>33.1</v>
      </c>
      <c r="MM156" s="21" t="n">
        <v>35</v>
      </c>
      <c r="MN156" s="21" t="n">
        <v>33.6</v>
      </c>
      <c r="MO156" s="22" t="n">
        <f aca="false">AVERAGE(MC156:MN156)</f>
        <v>29.525</v>
      </c>
      <c r="NA156" s="0" t="n">
        <v>2006</v>
      </c>
      <c r="NB156" s="20" t="s">
        <v>162</v>
      </c>
      <c r="NC156" s="21" t="n">
        <v>36.2</v>
      </c>
      <c r="ND156" s="21" t="n">
        <v>36.5</v>
      </c>
      <c r="NE156" s="21" t="n">
        <v>31.7</v>
      </c>
      <c r="NF156" s="21" t="n">
        <v>28.9</v>
      </c>
      <c r="NG156" s="21" t="n">
        <v>26.5</v>
      </c>
      <c r="NH156" s="21" t="n">
        <v>22.5</v>
      </c>
      <c r="NI156" s="21" t="n">
        <v>23.5</v>
      </c>
      <c r="NJ156" s="21" t="n">
        <v>27.1</v>
      </c>
      <c r="NK156" s="21" t="n">
        <v>28.4</v>
      </c>
      <c r="NL156" s="21" t="n">
        <v>32.3</v>
      </c>
      <c r="NM156" s="21" t="n">
        <v>35.1</v>
      </c>
      <c r="NN156" s="21" t="n">
        <v>32.9</v>
      </c>
      <c r="NO156" s="22" t="n">
        <f aca="false">AVERAGE(NC156:NN156)</f>
        <v>30.1333333333333</v>
      </c>
      <c r="OA156" s="0" t="n">
        <v>2006</v>
      </c>
      <c r="OB156" s="20" t="s">
        <v>162</v>
      </c>
      <c r="OC156" s="21" t="n">
        <v>37.3</v>
      </c>
      <c r="OD156" s="21" t="n">
        <v>37.2</v>
      </c>
      <c r="OE156" s="21" t="n">
        <v>34.2</v>
      </c>
      <c r="OF156" s="21" t="n">
        <v>29.4</v>
      </c>
      <c r="OG156" s="21" t="n">
        <v>27.4</v>
      </c>
      <c r="OH156" s="21" t="n">
        <v>25.5</v>
      </c>
      <c r="OI156" s="21" t="n">
        <v>25.5</v>
      </c>
      <c r="OJ156" s="21" t="n">
        <v>29.1</v>
      </c>
      <c r="OK156" s="21" t="n">
        <v>32.9</v>
      </c>
      <c r="OL156" s="21" t="n">
        <v>36.7</v>
      </c>
      <c r="OM156" s="21" t="n">
        <v>39.4</v>
      </c>
      <c r="ON156" s="21" t="n">
        <v>38.8</v>
      </c>
      <c r="OO156" s="22" t="n">
        <f aca="false">AVERAGE(OC156:ON156)</f>
        <v>32.7833333333333</v>
      </c>
      <c r="PA156" s="0" t="n">
        <v>2006</v>
      </c>
      <c r="PB156" s="20" t="s">
        <v>162</v>
      </c>
      <c r="PC156" s="21" t="n">
        <v>31.8</v>
      </c>
      <c r="PD156" s="21" t="n">
        <v>31.8</v>
      </c>
      <c r="PE156" s="21" t="n">
        <v>30.6</v>
      </c>
      <c r="PF156" s="21" t="n">
        <v>30.3</v>
      </c>
      <c r="PG156" s="21" t="n">
        <v>29.2</v>
      </c>
      <c r="PH156" s="21" t="n">
        <v>28.6</v>
      </c>
      <c r="PI156" s="21" t="n">
        <v>28.3</v>
      </c>
      <c r="PJ156" s="21" t="n">
        <v>28.5</v>
      </c>
      <c r="PK156" s="21" t="n">
        <v>30.7</v>
      </c>
      <c r="PL156" s="21" t="n">
        <v>31.1</v>
      </c>
      <c r="PM156" s="21" t="n">
        <v>34.8</v>
      </c>
      <c r="PN156" s="21" t="n">
        <v>34.5</v>
      </c>
      <c r="PO156" s="22" t="n">
        <f aca="false">AVERAGE(PC156:PN156)</f>
        <v>30.85</v>
      </c>
      <c r="QA156" s="0" t="n">
        <v>2006</v>
      </c>
      <c r="QB156" s="20" t="s">
        <v>162</v>
      </c>
      <c r="QC156" s="21" t="n">
        <v>31.2</v>
      </c>
      <c r="QD156" s="21" t="n">
        <v>31.2</v>
      </c>
      <c r="QE156" s="21" t="n">
        <v>29.6</v>
      </c>
      <c r="QF156" s="21" t="n">
        <v>29.3</v>
      </c>
      <c r="QG156" s="21" t="n">
        <v>27.2</v>
      </c>
      <c r="QH156" s="21" t="n">
        <v>26.2</v>
      </c>
      <c r="QI156" s="21" t="n">
        <v>25.4</v>
      </c>
      <c r="QJ156" s="21" t="n">
        <v>25.9</v>
      </c>
      <c r="QK156" s="21" t="n">
        <v>27.8</v>
      </c>
      <c r="QL156" s="21" t="n">
        <v>28.8</v>
      </c>
      <c r="QM156" s="21" t="n">
        <v>31.6</v>
      </c>
      <c r="QN156" s="21" t="n">
        <v>31.5</v>
      </c>
      <c r="QO156" s="22" t="n">
        <f aca="false">AVERAGE(QC156:QN156)</f>
        <v>28.8083333333333</v>
      </c>
      <c r="RA156" s="0" t="n">
        <v>2006</v>
      </c>
      <c r="RB156" s="20" t="s">
        <v>162</v>
      </c>
      <c r="RC156" s="21" t="n">
        <v>39.7</v>
      </c>
      <c r="RD156" s="21" t="n">
        <v>39</v>
      </c>
      <c r="RE156" s="21" t="n">
        <v>33.6</v>
      </c>
      <c r="RF156" s="21" t="n">
        <v>28.6</v>
      </c>
      <c r="RG156" s="21" t="n">
        <v>22.8</v>
      </c>
      <c r="RH156" s="21" t="n">
        <v>18.7</v>
      </c>
      <c r="RI156" s="21" t="n">
        <v>18.9</v>
      </c>
      <c r="RJ156" s="21" t="n">
        <v>23.2</v>
      </c>
      <c r="RK156" s="21" t="n">
        <v>27.4</v>
      </c>
      <c r="RL156" s="21" t="n">
        <v>32.8</v>
      </c>
      <c r="RM156" s="21" t="n">
        <v>35.6</v>
      </c>
      <c r="RN156" s="21" t="n">
        <v>34.8</v>
      </c>
      <c r="RO156" s="22" t="n">
        <f aca="false">AVERAGE(RC156:RN156)</f>
        <v>29.5916666666667</v>
      </c>
      <c r="SA156" s="0" t="n">
        <v>2006</v>
      </c>
      <c r="SB156" s="29" t="s">
        <v>162</v>
      </c>
      <c r="SC156" s="27" t="n">
        <v>33.4</v>
      </c>
      <c r="SD156" s="27" t="n">
        <v>34.5</v>
      </c>
      <c r="SE156" s="27" t="n">
        <v>30.9</v>
      </c>
      <c r="SF156" s="27" t="n">
        <v>28.8</v>
      </c>
      <c r="SG156" s="27" t="n">
        <v>24.2</v>
      </c>
      <c r="SH156" s="27" t="n">
        <v>21.3</v>
      </c>
      <c r="SI156" s="27" t="n">
        <v>19.9</v>
      </c>
      <c r="SJ156" s="27" t="n">
        <v>23.6</v>
      </c>
      <c r="SK156" s="27" t="n">
        <v>26</v>
      </c>
      <c r="SL156" s="27" t="n">
        <v>30.3</v>
      </c>
      <c r="SM156" s="27" t="n">
        <v>31.9</v>
      </c>
      <c r="SN156" s="27" t="n">
        <v>31.5</v>
      </c>
      <c r="SO156" s="22" t="n">
        <f aca="false">AVERAGE(SC156:SN156)</f>
        <v>28.025</v>
      </c>
      <c r="TA156" s="0" t="n">
        <v>2006</v>
      </c>
      <c r="TB156" s="29" t="s">
        <v>162</v>
      </c>
      <c r="TC156" s="27" t="n">
        <v>36.4</v>
      </c>
      <c r="TD156" s="27" t="n">
        <v>36.7</v>
      </c>
      <c r="TE156" s="27" t="n">
        <v>32.9</v>
      </c>
      <c r="TF156" s="27" t="n">
        <v>29</v>
      </c>
      <c r="TG156" s="27" t="n">
        <v>26.2</v>
      </c>
      <c r="TH156" s="27" t="n">
        <v>22.4</v>
      </c>
      <c r="TI156" s="27" t="n">
        <v>23</v>
      </c>
      <c r="TJ156" s="27" t="n">
        <v>26.4</v>
      </c>
      <c r="TK156" s="27" t="n">
        <v>28.1</v>
      </c>
      <c r="TL156" s="27" t="n">
        <v>32</v>
      </c>
      <c r="TM156" s="27" t="n">
        <v>34.6</v>
      </c>
      <c r="TN156" s="27" t="n">
        <v>32.3</v>
      </c>
      <c r="TO156" s="22" t="n">
        <f aca="false">AVERAGE(TC156:TN156)</f>
        <v>30</v>
      </c>
      <c r="UA156" s="0" t="n">
        <v>2006</v>
      </c>
      <c r="UB156" s="29" t="s">
        <v>162</v>
      </c>
      <c r="UC156" s="27" t="n">
        <v>35</v>
      </c>
      <c r="UD156" s="27" t="n">
        <v>35.7</v>
      </c>
      <c r="UE156" s="27" t="n">
        <v>32.2</v>
      </c>
      <c r="UF156" s="27" t="n">
        <v>30.6</v>
      </c>
      <c r="UG156" s="27" t="n">
        <v>26.4</v>
      </c>
      <c r="UH156" s="27" t="n">
        <v>23.4</v>
      </c>
      <c r="UI156" s="27" t="n">
        <v>23.4</v>
      </c>
      <c r="UJ156" s="27" t="n">
        <v>25.9</v>
      </c>
      <c r="UK156" s="27" t="n">
        <v>27</v>
      </c>
      <c r="UL156" s="27" t="n">
        <v>30</v>
      </c>
      <c r="UM156" s="27" t="n">
        <v>31.4</v>
      </c>
      <c r="UN156" s="27" t="n">
        <v>30.8</v>
      </c>
      <c r="UO156" s="22" t="n">
        <f aca="false">AVERAGE(UC156:UN156)</f>
        <v>29.3166666666667</v>
      </c>
      <c r="VA156" s="0" t="n">
        <v>2006</v>
      </c>
      <c r="VB156" s="29" t="s">
        <v>162</v>
      </c>
      <c r="VC156" s="27" t="n">
        <v>34.9</v>
      </c>
      <c r="VD156" s="27" t="n">
        <v>34.9</v>
      </c>
      <c r="VE156" s="27" t="n">
        <v>33.1</v>
      </c>
      <c r="VF156" s="27" t="n">
        <v>30.6</v>
      </c>
      <c r="VG156" s="27" t="n">
        <v>28.5</v>
      </c>
      <c r="VH156" s="27" t="n">
        <v>27.1</v>
      </c>
      <c r="VI156" s="27" t="n">
        <v>27.3</v>
      </c>
      <c r="VJ156" s="27" t="n">
        <v>29.1</v>
      </c>
      <c r="VK156" s="27" t="n">
        <v>32</v>
      </c>
      <c r="VL156" s="27" t="n">
        <v>34.4</v>
      </c>
      <c r="VM156" s="27" t="n">
        <v>37.4</v>
      </c>
      <c r="VN156" s="27" t="n">
        <v>36.1</v>
      </c>
      <c r="VO156" s="22" t="n">
        <f aca="false">AVERAGE(VC156:VN156)</f>
        <v>32.1166666666667</v>
      </c>
      <c r="WA156" s="0" t="n">
        <v>2006</v>
      </c>
      <c r="WB156" s="29" t="s">
        <v>162</v>
      </c>
      <c r="WC156" s="27" t="n">
        <v>33.2</v>
      </c>
      <c r="WD156" s="27" t="n">
        <v>34</v>
      </c>
      <c r="WE156" s="27" t="n">
        <v>30.5</v>
      </c>
      <c r="WF156" s="27" t="n">
        <v>29.9</v>
      </c>
      <c r="WG156" s="27" t="n">
        <v>27.3</v>
      </c>
      <c r="WH156" s="27" t="n">
        <v>23.8</v>
      </c>
      <c r="WI156" s="27" t="n">
        <v>23.9</v>
      </c>
      <c r="WJ156" s="27" t="n">
        <v>25.9</v>
      </c>
      <c r="WK156" s="27" t="n">
        <v>26.9</v>
      </c>
      <c r="WL156" s="27" t="n">
        <v>28.8</v>
      </c>
      <c r="WM156" s="27" t="n">
        <v>31.1</v>
      </c>
      <c r="WN156" s="27" t="n">
        <v>30.8</v>
      </c>
      <c r="WO156" s="22" t="n">
        <f aca="false">AVERAGE(WC156:WN156)</f>
        <v>28.8416666666667</v>
      </c>
      <c r="XA156" s="0" t="n">
        <v>2006</v>
      </c>
      <c r="XB156" s="29" t="s">
        <v>162</v>
      </c>
      <c r="XC156" s="27" t="n">
        <v>31.5</v>
      </c>
      <c r="XD156" s="27" t="n">
        <v>32</v>
      </c>
      <c r="XE156" s="27" t="n">
        <v>28.5</v>
      </c>
      <c r="XF156" s="27" t="n">
        <v>28.9</v>
      </c>
      <c r="XG156" s="27" t="n">
        <v>25.5</v>
      </c>
      <c r="XH156" s="27" t="n">
        <v>22.5</v>
      </c>
      <c r="XI156" s="27" t="n">
        <v>22.9</v>
      </c>
      <c r="XJ156" s="27" t="n">
        <v>25</v>
      </c>
      <c r="XK156" s="27" t="n">
        <v>25.4</v>
      </c>
      <c r="XL156" s="27" t="n">
        <v>27.8</v>
      </c>
      <c r="XM156" s="27" t="n">
        <v>29.8</v>
      </c>
      <c r="XN156" s="27" t="n">
        <v>28.5</v>
      </c>
      <c r="XO156" s="22" t="n">
        <f aca="false">AVERAGE(XC156:XN156)</f>
        <v>27.3583333333333</v>
      </c>
      <c r="YA156" s="0" t="n">
        <v>2006</v>
      </c>
      <c r="YB156" s="29" t="s">
        <v>162</v>
      </c>
      <c r="YC156" s="27" t="n">
        <v>36.8</v>
      </c>
      <c r="YD156" s="27" t="n">
        <v>36.8</v>
      </c>
      <c r="YE156" s="27" t="n">
        <v>35</v>
      </c>
      <c r="YF156" s="27" t="n">
        <v>30.3</v>
      </c>
      <c r="YG156" s="27" t="n">
        <v>26.8</v>
      </c>
      <c r="YH156" s="27" t="n">
        <v>24.8</v>
      </c>
      <c r="YI156" s="27" t="n">
        <v>24.9</v>
      </c>
      <c r="YJ156" s="27" t="n">
        <v>27.6</v>
      </c>
      <c r="YK156" s="27" t="n">
        <v>31.2</v>
      </c>
      <c r="YL156" s="27" t="n">
        <v>34.4</v>
      </c>
      <c r="YM156" s="27" t="n">
        <v>37.4</v>
      </c>
      <c r="YN156" s="27" t="n">
        <v>35.6</v>
      </c>
      <c r="YO156" s="22" t="n">
        <f aca="false">AVERAGE(YC156:YN156)</f>
        <v>31.8</v>
      </c>
      <c r="ZA156" s="0" t="n">
        <v>2006</v>
      </c>
      <c r="ZB156" s="29" t="s">
        <v>162</v>
      </c>
      <c r="ZC156" s="27" t="n">
        <v>31.5</v>
      </c>
      <c r="ZD156" s="27" t="n">
        <v>31.6</v>
      </c>
      <c r="ZE156" s="27" t="n">
        <v>29.6</v>
      </c>
      <c r="ZF156" s="27" t="n">
        <v>29</v>
      </c>
      <c r="ZG156" s="27" t="n">
        <v>26</v>
      </c>
      <c r="ZH156" s="27" t="n">
        <v>24</v>
      </c>
      <c r="ZI156" s="27" t="n">
        <v>23.8</v>
      </c>
      <c r="ZJ156" s="27" t="n">
        <v>25.2</v>
      </c>
      <c r="ZK156" s="27" t="n">
        <v>26</v>
      </c>
      <c r="ZL156" s="27" t="n">
        <v>27</v>
      </c>
      <c r="ZM156" s="27" t="n">
        <v>29.3</v>
      </c>
      <c r="ZN156" s="27" t="n">
        <v>29.5</v>
      </c>
      <c r="ZO156" s="22" t="n">
        <f aca="false">AVERAGE(ZC156:ZN156)</f>
        <v>27.7083333333333</v>
      </c>
      <c r="AAA156" s="0" t="n">
        <v>2006</v>
      </c>
      <c r="AAB156" s="29" t="s">
        <v>162</v>
      </c>
      <c r="AAC156" s="27" t="n">
        <v>39.6</v>
      </c>
      <c r="AAD156" s="27" t="n">
        <v>39.3</v>
      </c>
      <c r="AAE156" s="27" t="n">
        <v>34.1</v>
      </c>
      <c r="AAF156" s="27" t="n">
        <v>30.5</v>
      </c>
      <c r="AAG156" s="27" t="n">
        <v>26.1</v>
      </c>
      <c r="AAH156" s="27" t="n">
        <v>22.8</v>
      </c>
      <c r="AAI156" s="27" t="n">
        <v>23.3</v>
      </c>
      <c r="AAJ156" s="27" t="n">
        <v>27.1</v>
      </c>
      <c r="AAK156" s="27" t="n">
        <v>30.4</v>
      </c>
      <c r="AAL156" s="27" t="n">
        <v>35.2</v>
      </c>
      <c r="AAM156" s="27" t="n">
        <v>37.8</v>
      </c>
      <c r="AAN156" s="27" t="n">
        <v>35.7</v>
      </c>
      <c r="AAO156" s="22" t="n">
        <f aca="false">AVERAGE(AAC156:AAN156)</f>
        <v>31.825</v>
      </c>
      <c r="ABA156" s="0" t="n">
        <v>2006</v>
      </c>
      <c r="ABB156" s="29" t="s">
        <v>162</v>
      </c>
      <c r="ABC156" s="27" t="n">
        <v>39.7</v>
      </c>
      <c r="ABD156" s="27" t="n">
        <v>39.1</v>
      </c>
      <c r="ABE156" s="27" t="n">
        <v>34</v>
      </c>
      <c r="ABF156" s="27" t="n">
        <v>29.5</v>
      </c>
      <c r="ABG156" s="27" t="n">
        <v>26.3</v>
      </c>
      <c r="ABH156" s="27" t="n">
        <v>23.6</v>
      </c>
      <c r="ABI156" s="27" t="n">
        <v>23.8</v>
      </c>
      <c r="ABJ156" s="27" t="n">
        <v>27.3</v>
      </c>
      <c r="ABK156" s="27" t="n">
        <v>30.6</v>
      </c>
      <c r="ABL156" s="27" t="n">
        <v>35.3</v>
      </c>
      <c r="ABM156" s="27" t="n">
        <v>37.7</v>
      </c>
      <c r="ABN156" s="27" t="n">
        <v>35.8</v>
      </c>
      <c r="ABO156" s="22" t="n">
        <f aca="false">AVERAGE(ABC156:ABN156)</f>
        <v>31.8916666666667</v>
      </c>
      <c r="ACA156" s="0" t="n">
        <v>2006</v>
      </c>
      <c r="ACB156" s="29" t="s">
        <v>162</v>
      </c>
      <c r="ACC156" s="27" t="n">
        <v>31.6</v>
      </c>
      <c r="ACD156" s="27" t="n">
        <v>30.9</v>
      </c>
      <c r="ACE156" s="27" t="n">
        <v>29</v>
      </c>
      <c r="ACF156" s="27" t="n">
        <v>28</v>
      </c>
      <c r="ACG156" s="27" t="n">
        <v>23.9</v>
      </c>
      <c r="ACH156" s="27" t="n">
        <v>21.5</v>
      </c>
      <c r="ACI156" s="27" t="n">
        <v>21.5</v>
      </c>
      <c r="ACJ156" s="27" t="n">
        <v>23.1</v>
      </c>
      <c r="ACK156" s="27" t="n">
        <v>24.1</v>
      </c>
      <c r="ACL156" s="27" t="n">
        <v>26.4</v>
      </c>
      <c r="ACM156" s="27" t="n">
        <v>29.4</v>
      </c>
      <c r="ACN156" s="27" t="n">
        <v>29.1</v>
      </c>
      <c r="ACO156" s="22" t="n">
        <f aca="false">AVERAGE(ACC156:ACN156)</f>
        <v>26.5416666666667</v>
      </c>
      <c r="ADA156" s="0" t="n">
        <v>2006</v>
      </c>
      <c r="ADB156" s="29" t="s">
        <v>162</v>
      </c>
      <c r="ADC156" s="27" t="n">
        <v>31.7</v>
      </c>
      <c r="ADD156" s="27" t="n">
        <v>32.2</v>
      </c>
      <c r="ADE156" s="27" t="n">
        <v>29</v>
      </c>
      <c r="ADF156" s="27" t="n">
        <v>28.2</v>
      </c>
      <c r="ADG156" s="27" t="n">
        <v>25.3</v>
      </c>
      <c r="ADH156" s="27" t="n">
        <v>22.6</v>
      </c>
      <c r="ADI156" s="27" t="n">
        <v>22.6</v>
      </c>
      <c r="ADJ156" s="27" t="n">
        <v>24.4</v>
      </c>
      <c r="ADK156" s="27" t="n">
        <v>25.2</v>
      </c>
      <c r="ADL156" s="27" t="n">
        <v>27</v>
      </c>
      <c r="ADM156" s="27" t="n">
        <v>28.8</v>
      </c>
      <c r="ADN156" s="27" t="n">
        <v>28.4</v>
      </c>
      <c r="ADO156" s="22" t="n">
        <f aca="false">AVERAGE(ADC156:ADN156)</f>
        <v>27.1166666666667</v>
      </c>
      <c r="AEA156" s="0" t="n">
        <v>2006</v>
      </c>
      <c r="AEB156" s="29" t="s">
        <v>162</v>
      </c>
      <c r="AEC156" s="27" t="n">
        <v>35.7</v>
      </c>
      <c r="AED156" s="27" t="n">
        <v>35</v>
      </c>
      <c r="AEE156" s="27" t="n">
        <v>30.9</v>
      </c>
      <c r="AEF156" s="27" t="n">
        <v>28.3</v>
      </c>
      <c r="AEG156" s="27" t="n">
        <v>23.6</v>
      </c>
      <c r="AEH156" s="27" t="n">
        <v>20.8</v>
      </c>
      <c r="AEI156" s="27" t="n">
        <v>20.5</v>
      </c>
      <c r="AEJ156" s="27" t="n">
        <v>24</v>
      </c>
      <c r="AEK156" s="27" t="n">
        <v>26.7</v>
      </c>
      <c r="AEL156" s="27" t="n">
        <v>31</v>
      </c>
      <c r="AEM156" s="27" t="n">
        <v>32.3</v>
      </c>
      <c r="AEN156" s="27" t="n">
        <v>31.2</v>
      </c>
      <c r="AEO156" s="22" t="n">
        <f aca="false">AVERAGE(AEC156:AEN156)</f>
        <v>28.3333333333333</v>
      </c>
      <c r="AFA156" s="0" t="n">
        <v>2006</v>
      </c>
      <c r="AFB156" s="29" t="s">
        <v>162</v>
      </c>
      <c r="AFC156" s="27" t="n">
        <v>37.3</v>
      </c>
      <c r="AFD156" s="27" t="n">
        <v>36.8</v>
      </c>
      <c r="AFE156" s="27" t="n">
        <v>31.6</v>
      </c>
      <c r="AFF156" s="27" t="n">
        <v>28.6</v>
      </c>
      <c r="AFG156" s="27" t="n">
        <v>23.8</v>
      </c>
      <c r="AFH156" s="27" t="n">
        <v>20.1</v>
      </c>
      <c r="AFI156" s="27" t="n">
        <v>20.3</v>
      </c>
      <c r="AFJ156" s="27" t="n">
        <v>24.4</v>
      </c>
      <c r="AFK156" s="27" t="n">
        <v>28</v>
      </c>
      <c r="AFL156" s="27" t="n">
        <v>32.9</v>
      </c>
      <c r="AFM156" s="27" t="n">
        <v>33.4</v>
      </c>
      <c r="AFN156" s="27" t="n">
        <v>33</v>
      </c>
      <c r="AFO156" s="22" t="n">
        <f aca="false">AVERAGE(AFC156:AFN156)</f>
        <v>29.1833333333333</v>
      </c>
      <c r="AGA156" s="0" t="n">
        <v>2006</v>
      </c>
      <c r="AGB156" s="29" t="s">
        <v>162</v>
      </c>
      <c r="AGC156" s="27" t="n">
        <v>34.5</v>
      </c>
      <c r="AGD156" s="27" t="n">
        <v>35.6</v>
      </c>
      <c r="AGE156" s="27" t="n">
        <v>32.9</v>
      </c>
      <c r="AGF156" s="27" t="n">
        <v>31.3</v>
      </c>
      <c r="AGG156" s="27" t="n">
        <v>30.2</v>
      </c>
      <c r="AGH156" s="27" t="n">
        <v>28.7</v>
      </c>
      <c r="AGI156" s="27" t="n">
        <v>27.9</v>
      </c>
      <c r="AGJ156" s="27" t="n">
        <v>30.7</v>
      </c>
      <c r="AGK156" s="27" t="n">
        <v>33.9</v>
      </c>
      <c r="AGL156" s="27" t="n">
        <v>36.5</v>
      </c>
      <c r="AGM156" s="27" t="n">
        <v>37.5</v>
      </c>
      <c r="AGN156" s="27" t="n">
        <v>37.3</v>
      </c>
      <c r="AGO156" s="22" t="n">
        <f aca="false">AVERAGE(AGC156:AGN156)</f>
        <v>33.0833333333333</v>
      </c>
      <c r="AHA156" s="0" t="n">
        <v>2006</v>
      </c>
      <c r="AHB156" s="29" t="n">
        <v>2006</v>
      </c>
      <c r="AHC156" s="27" t="n">
        <v>33.3</v>
      </c>
      <c r="AHD156" s="27" t="n">
        <v>33.4</v>
      </c>
      <c r="AHE156" s="27" t="n">
        <v>31.8</v>
      </c>
      <c r="AHF156" s="27" t="n">
        <v>30.7</v>
      </c>
      <c r="AHG156" s="27" t="n">
        <v>29.3</v>
      </c>
      <c r="AHH156" s="27" t="n">
        <v>28.5</v>
      </c>
      <c r="AHI156" s="27" t="n">
        <v>28.2</v>
      </c>
      <c r="AHJ156" s="27" t="n">
        <v>29.3</v>
      </c>
      <c r="AHK156" s="27" t="n">
        <v>32.1</v>
      </c>
      <c r="AHL156" s="27" t="n">
        <v>32.9</v>
      </c>
      <c r="AHM156" s="28" t="n">
        <f aca="false">(AHM155+AHM157)/2</f>
        <v>36.35</v>
      </c>
      <c r="AHN156" s="27" t="n">
        <v>37.7</v>
      </c>
      <c r="AHO156" s="22" t="n">
        <f aca="false">AVERAGE(AHC156:AHN156)</f>
        <v>31.9625</v>
      </c>
      <c r="AIA156" s="0" t="n">
        <v>2006</v>
      </c>
      <c r="AIB156" s="29" t="s">
        <v>162</v>
      </c>
      <c r="AIC156" s="27" t="n">
        <v>37.4</v>
      </c>
      <c r="AID156" s="27" t="n">
        <v>37.4</v>
      </c>
      <c r="AIE156" s="27" t="n">
        <v>34.7</v>
      </c>
      <c r="AIF156" s="27" t="n">
        <v>30.6</v>
      </c>
      <c r="AIG156" s="27" t="n">
        <v>27.5</v>
      </c>
      <c r="AIH156" s="27" t="n">
        <v>25.9</v>
      </c>
      <c r="AII156" s="27" t="n">
        <v>25.7</v>
      </c>
      <c r="AIJ156" s="27" t="n">
        <v>28.7</v>
      </c>
      <c r="AIK156" s="27" t="n">
        <v>31.9</v>
      </c>
      <c r="AIL156" s="27" t="n">
        <v>36.1</v>
      </c>
      <c r="AIM156" s="27" t="n">
        <v>38.5</v>
      </c>
      <c r="AIN156" s="27" t="n">
        <v>37.7</v>
      </c>
      <c r="AIO156" s="22" t="n">
        <f aca="false">AVERAGE(AIC156:AIN156)</f>
        <v>32.675</v>
      </c>
      <c r="AJA156" s="0" t="n">
        <v>2006</v>
      </c>
      <c r="AJB156" s="29" t="s">
        <v>162</v>
      </c>
      <c r="AJC156" s="27" t="n">
        <v>33.4</v>
      </c>
      <c r="AJD156" s="27" t="n">
        <v>34.3</v>
      </c>
      <c r="AJE156" s="27" t="n">
        <v>30.7</v>
      </c>
      <c r="AJF156" s="27" t="n">
        <v>29.1</v>
      </c>
      <c r="AJG156" s="27" t="n">
        <v>26.5</v>
      </c>
      <c r="AJH156" s="27" t="n">
        <v>23.3</v>
      </c>
      <c r="AJI156" s="27" t="n">
        <v>23.5</v>
      </c>
      <c r="AJJ156" s="27" t="n">
        <v>26.1</v>
      </c>
      <c r="AJK156" s="27" t="n">
        <v>27</v>
      </c>
      <c r="AJL156" s="27" t="n">
        <v>28.8</v>
      </c>
      <c r="AJM156" s="27" t="n">
        <v>31.7</v>
      </c>
      <c r="AJN156" s="27" t="n">
        <v>30.9</v>
      </c>
      <c r="AJO156" s="22" t="n">
        <f aca="false">AVERAGE(AJC156:AJN156)</f>
        <v>28.775</v>
      </c>
      <c r="AKA156" s="0" t="n">
        <v>2006</v>
      </c>
      <c r="AKB156" s="29" t="s">
        <v>162</v>
      </c>
      <c r="AKC156" s="27" t="n">
        <v>36.8</v>
      </c>
      <c r="AKD156" s="27" t="n">
        <v>35.8</v>
      </c>
      <c r="AKE156" s="27" t="n">
        <v>31</v>
      </c>
      <c r="AKF156" s="27" t="n">
        <v>27.8</v>
      </c>
      <c r="AKG156" s="27" t="n">
        <v>23.1</v>
      </c>
      <c r="AKH156" s="27" t="n">
        <v>19.9</v>
      </c>
      <c r="AKI156" s="27" t="n">
        <v>20.1</v>
      </c>
      <c r="AKJ156" s="27" t="n">
        <v>24.1</v>
      </c>
      <c r="AKK156" s="27" t="n">
        <v>27.5</v>
      </c>
      <c r="AKL156" s="27" t="n">
        <v>31.7</v>
      </c>
      <c r="AKM156" s="27" t="n">
        <v>32.9</v>
      </c>
      <c r="AKN156" s="27" t="n">
        <v>31.7</v>
      </c>
      <c r="AKO156" s="22" t="n">
        <f aca="false">AVERAGE(AKC156:AKN156)</f>
        <v>28.5333333333333</v>
      </c>
      <c r="ALA156" s="0" t="n">
        <v>2006</v>
      </c>
      <c r="ALB156" s="29" t="s">
        <v>162</v>
      </c>
      <c r="ALC156" s="27" t="n">
        <v>30.9</v>
      </c>
      <c r="ALD156" s="27" t="n">
        <v>31.1</v>
      </c>
      <c r="ALE156" s="27" t="n">
        <v>28.7</v>
      </c>
      <c r="ALF156" s="27" t="n">
        <v>27.8</v>
      </c>
      <c r="ALG156" s="27" t="n">
        <v>24.8</v>
      </c>
      <c r="ALH156" s="27" t="n">
        <v>22.3</v>
      </c>
      <c r="ALI156" s="27" t="n">
        <v>22.2</v>
      </c>
      <c r="ALJ156" s="27" t="n">
        <v>23.1</v>
      </c>
      <c r="ALK156" s="27" t="n">
        <v>24.1</v>
      </c>
      <c r="ALL156" s="27" t="n">
        <v>25.9</v>
      </c>
      <c r="ALM156" s="27" t="n">
        <v>27.1</v>
      </c>
      <c r="ALN156" s="27" t="n">
        <v>27.8</v>
      </c>
      <c r="ALO156" s="22" t="n">
        <f aca="false">AVERAGE(ALC156:ALN156)</f>
        <v>26.3166666666667</v>
      </c>
    </row>
    <row r="157" customFormat="false" ht="12.8" hidden="false" customHeight="false" outlineLevel="0" collapsed="false">
      <c r="A157" s="16"/>
      <c r="B157" s="8" t="n">
        <f aca="false">AVERAGE(AO157,BO157,CO157,DO157,EO157,FO157,GO157,HO157,IO157,JO157,KO157,LO157,MO157,NO157,OO157,PO157,QO157,RO157,SO157,TO157,UO157,VO157,WO157,XO157,YO157,ZO157,AAO157,ABO157,ACO157,ADO157,AEO157,AFO157,AGO157,AHO157,AIO157,AJO157,AKO157,ALO157,Sheet2!O157,Sheet2!AO157,Sheet2!BO157,Sheet2!CO157)</f>
        <v>29.1240079365079</v>
      </c>
      <c r="C157" s="10" t="n">
        <f aca="false">AVERAGE(B153:B157)</f>
        <v>29.564623015873</v>
      </c>
      <c r="D157" s="9" t="n">
        <f aca="false">AVERAGE(B148:B157)</f>
        <v>29.395523538961</v>
      </c>
      <c r="E157" s="8" t="n">
        <f aca="false">AVERAGE(B138:B157)</f>
        <v>29.2510287022006</v>
      </c>
      <c r="F157" s="11" t="n">
        <f aca="false">AVERAGE(B108:B157)</f>
        <v>28.9918495670996</v>
      </c>
      <c r="G157" s="2" t="n">
        <f aca="false">MAX(AC157:AN157,BC157:BN157,CC157:CN157,DC157:DN157,EC157:EN157,FC157:FN157,GC157:GN157,HC157:HN157,IC157:IN157,JC157:JN157,KC157:KN157,LC157:LN157,MC157:MN157,NC157:NN157,OC157:ON157,PC157:PN157,QC157:QN157,RC157:RN157,SC157:SN157,TC157:TN157,UC157:UN157,VC157:VN157,WC157:WN157,XC157:XN157,YC157:YN157,ZC157:ZN157,AAC157:AAN157,ABC157:ABN157,ACC157:ACN157,ADC157:ADN157,AEC157:AEN157,AFC157:AFN157,AGC157:AGN157,AHC157:AHN157,AIC157:AIN157,AJC157:AJN157,AKC157:AKN157,ALC157:ALN157,Sheet2!C157:N157,Sheet2!AC157:AN157,Sheet2!BC157:BN157,Sheet2!CC157:CN157)</f>
        <v>38.8</v>
      </c>
      <c r="H157" s="17" t="n">
        <f aca="false">MEDIAN(AC157:AN157,BC157:BN157,CC157:CN157,DC157:DN157,EC157:EN157,FC157:FN157,GC157:GN157,HC157:HN157,IC157:IN157,JC157:JN157,KC157:KN157,LC157:LN157,MC157:MN157,NC157:NN157,OC157:ON157,PC157:PN157,QC157:QN157,RC157:RN157,SC157:SN157,TC157:TN157,UC157:UN157,VC157:VN157,WC157:WN157,XC157:XN157,YC157:YN157,ZC157:ZN157,AAC157:AAN157,ABC157:ABN157,ACC157:ACN157,ADC157:ADN157,AEC157:AEN157,AFC157:AFN157,AGC157:AGN157,AHC157:AHN157,AIC157:AIN157,AJC157:AJN157,AKC157:AKN157,ALC157:ALN157,Sheet2!C157:N157,Sheet2!AC157:AN157,Sheet2!BC157:BN157,Sheet2!CC157:CN157)</f>
        <v>29.6</v>
      </c>
      <c r="I157" s="18" t="n">
        <f aca="false">MIN(AC157:AN157,BC157:BN157,CC157:CN157,DC157:DN157,EC157:EN157,FC157:FN157,GC157:GN157,HC157:HN157,IC157:IN157,JC157:JN157,KC157:KN157,LC157:LN157,MC157:MN157,NC157:NN157,OC157:ON157,PC157:PN157,QC157:QN157,RC157:RN157,SC157:SN157,TC157:TN157,UC157:UN157,VC157:VN157,WC157:WN157,XC157:XN157,YC157:YN157,ZC157:ZN157,AAC157:AAN157,ABC157:ABN157,ACC157:ACN157,ADC157:ADN157,AEC157:AEN157,AFC157:AFN157,AGC157:AGN157,AHC157:AHN157,AIC157:AIN157,AJC157:AJN157,AKC157:AKN157,ALC157:ALN157,Sheet2!C157:N157,Sheet2!AC157:AN157,Sheet2!BC157:BN157,Sheet2!CC157:CN157)</f>
        <v>16</v>
      </c>
      <c r="K157" s="19" t="n">
        <f aca="false">(G157+I157)/2</f>
        <v>27.4</v>
      </c>
      <c r="AB157" s="33" t="n">
        <v>2007</v>
      </c>
      <c r="AC157" s="21" t="n">
        <v>34.9</v>
      </c>
      <c r="AD157" s="21" t="n">
        <v>33.5</v>
      </c>
      <c r="AE157" s="21" t="n">
        <v>35.4</v>
      </c>
      <c r="AF157" s="21" t="n">
        <v>31.7</v>
      </c>
      <c r="AG157" s="21" t="n">
        <v>29.3</v>
      </c>
      <c r="AH157" s="21" t="n">
        <v>18.9</v>
      </c>
      <c r="AI157" s="21" t="n">
        <v>22</v>
      </c>
      <c r="AJ157" s="21" t="n">
        <v>24.7</v>
      </c>
      <c r="AK157" s="21" t="n">
        <v>30.2</v>
      </c>
      <c r="AL157" s="21" t="n">
        <v>34.2</v>
      </c>
      <c r="AM157" s="21" t="n">
        <v>32.1</v>
      </c>
      <c r="AN157" s="21" t="n">
        <v>34.2</v>
      </c>
      <c r="AO157" s="22" t="n">
        <f aca="false">AVERAGE(AC157:AN157)</f>
        <v>30.0916666666667</v>
      </c>
      <c r="BA157" s="0" t="n">
        <v>2007</v>
      </c>
      <c r="BB157" s="20" t="s">
        <v>163</v>
      </c>
      <c r="BC157" s="21" t="n">
        <v>36</v>
      </c>
      <c r="BD157" s="21" t="n">
        <v>36.4</v>
      </c>
      <c r="BE157" s="21" t="n">
        <v>35.1</v>
      </c>
      <c r="BF157" s="21" t="n">
        <v>30.1</v>
      </c>
      <c r="BG157" s="21" t="n">
        <v>25.1</v>
      </c>
      <c r="BH157" s="21" t="n">
        <v>16.5</v>
      </c>
      <c r="BI157" s="21" t="n">
        <v>19.6</v>
      </c>
      <c r="BJ157" s="21" t="n">
        <v>23.9</v>
      </c>
      <c r="BK157" s="21" t="n">
        <v>27.4</v>
      </c>
      <c r="BL157" s="21" t="n">
        <v>32.7</v>
      </c>
      <c r="BM157" s="21" t="n">
        <v>30.4</v>
      </c>
      <c r="BN157" s="21" t="n">
        <v>32.4</v>
      </c>
      <c r="BO157" s="22" t="n">
        <f aca="false">AVERAGE(BC157:BN157)</f>
        <v>28.8</v>
      </c>
      <c r="CA157" s="39" t="n">
        <v>2007</v>
      </c>
      <c r="CB157" s="40" t="s">
        <v>163</v>
      </c>
      <c r="CC157" s="41" t="n">
        <v>36.6</v>
      </c>
      <c r="CD157" s="41" t="n">
        <v>37.8</v>
      </c>
      <c r="CE157" s="41" t="n">
        <v>37.8</v>
      </c>
      <c r="CF157" s="41" t="n">
        <v>34</v>
      </c>
      <c r="CG157" s="41" t="n">
        <v>30.1</v>
      </c>
      <c r="CH157" s="41" t="n">
        <v>19.3</v>
      </c>
      <c r="CI157" s="41" t="n">
        <v>23.6</v>
      </c>
      <c r="CJ157" s="41" t="n">
        <v>26.6</v>
      </c>
      <c r="CK157" s="41" t="n">
        <v>32</v>
      </c>
      <c r="CL157" s="41" t="n">
        <v>36.5</v>
      </c>
      <c r="CM157" s="41" t="n">
        <v>36</v>
      </c>
      <c r="CN157" s="41" t="n">
        <v>38.7</v>
      </c>
      <c r="CO157" s="42" t="n">
        <f aca="false">AVERAGE(CC157:CN157)</f>
        <v>32.4166666666667</v>
      </c>
      <c r="DA157" s="35" t="n">
        <v>2007</v>
      </c>
      <c r="DB157" s="36" t="s">
        <v>163</v>
      </c>
      <c r="DC157" s="37" t="n">
        <v>30.9</v>
      </c>
      <c r="DD157" s="37" t="n">
        <v>29.5</v>
      </c>
      <c r="DE157" s="37" t="n">
        <v>31.5</v>
      </c>
      <c r="DF157" s="37" t="n">
        <v>29.4</v>
      </c>
      <c r="DG157" s="37" t="n">
        <v>28.3</v>
      </c>
      <c r="DH157" s="37" t="n">
        <v>22.5</v>
      </c>
      <c r="DI157" s="37" t="n">
        <v>23.3</v>
      </c>
      <c r="DJ157" s="37" t="n">
        <v>25.3</v>
      </c>
      <c r="DK157" s="37" t="n">
        <v>26.5</v>
      </c>
      <c r="DL157" s="37" t="n">
        <v>28.9</v>
      </c>
      <c r="DM157" s="37" t="n">
        <v>30.4</v>
      </c>
      <c r="DN157" s="37" t="n">
        <v>30.8</v>
      </c>
      <c r="DO157" s="22" t="n">
        <f aca="false">AVERAGE(DC157:DN157)</f>
        <v>28.1083333333333</v>
      </c>
      <c r="EA157" s="0" t="n">
        <v>2007</v>
      </c>
      <c r="EB157" s="20" t="s">
        <v>163</v>
      </c>
      <c r="EC157" s="21" t="n">
        <v>29.8</v>
      </c>
      <c r="ED157" s="21" t="n">
        <v>29.4</v>
      </c>
      <c r="EE157" s="21" t="n">
        <v>30.8</v>
      </c>
      <c r="EF157" s="21" t="n">
        <v>28</v>
      </c>
      <c r="EG157" s="21" t="n">
        <v>26.5</v>
      </c>
      <c r="EH157" s="21" t="n">
        <v>20.4</v>
      </c>
      <c r="EI157" s="21" t="n">
        <v>21.3</v>
      </c>
      <c r="EJ157" s="21" t="n">
        <v>23.1</v>
      </c>
      <c r="EK157" s="21" t="n">
        <v>25.5</v>
      </c>
      <c r="EL157" s="21" t="n">
        <v>27.9</v>
      </c>
      <c r="EM157" s="21" t="n">
        <v>26.7</v>
      </c>
      <c r="EN157" s="21" t="n">
        <v>28.5</v>
      </c>
      <c r="EO157" s="22" t="n">
        <f aca="false">AVERAGE(EC157:EN157)</f>
        <v>26.4916666666667</v>
      </c>
      <c r="FA157" s="0" t="n">
        <v>2007</v>
      </c>
      <c r="FB157" s="20" t="s">
        <v>163</v>
      </c>
      <c r="FC157" s="21" t="n">
        <v>31</v>
      </c>
      <c r="FD157" s="21" t="n">
        <v>29.7</v>
      </c>
      <c r="FE157" s="21" t="n">
        <v>30.7</v>
      </c>
      <c r="FF157" s="21" t="n">
        <v>28.5</v>
      </c>
      <c r="FG157" s="21" t="n">
        <v>27</v>
      </c>
      <c r="FH157" s="21" t="n">
        <v>20.5</v>
      </c>
      <c r="FI157" s="21" t="n">
        <v>22</v>
      </c>
      <c r="FJ157" s="21" t="n">
        <v>24.1</v>
      </c>
      <c r="FK157" s="21" t="n">
        <v>25.3</v>
      </c>
      <c r="FL157" s="21" t="n">
        <v>28.1</v>
      </c>
      <c r="FM157" s="21" t="n">
        <v>27.8</v>
      </c>
      <c r="FN157" s="21" t="n">
        <v>29.3</v>
      </c>
      <c r="FO157" s="22" t="n">
        <f aca="false">AVERAGE(FC157:FN157)</f>
        <v>27</v>
      </c>
      <c r="GA157" s="0" t="n">
        <v>2007</v>
      </c>
      <c r="GB157" s="20" t="s">
        <v>163</v>
      </c>
      <c r="GC157" s="21" t="n">
        <v>31.1</v>
      </c>
      <c r="GD157" s="21" t="n">
        <v>30.5</v>
      </c>
      <c r="GE157" s="21" t="n">
        <v>32</v>
      </c>
      <c r="GF157" s="21" t="n">
        <v>29.9</v>
      </c>
      <c r="GG157" s="21" t="n">
        <v>29</v>
      </c>
      <c r="GH157" s="21" t="n">
        <v>21.9</v>
      </c>
      <c r="GI157" s="21" t="n">
        <v>24.2</v>
      </c>
      <c r="GJ157" s="21" t="n">
        <v>26.5</v>
      </c>
      <c r="GK157" s="21" t="n">
        <v>28</v>
      </c>
      <c r="GL157" s="21" t="n">
        <v>29.8</v>
      </c>
      <c r="GM157" s="21" t="n">
        <v>31.2</v>
      </c>
      <c r="GN157" s="21" t="n">
        <v>32</v>
      </c>
      <c r="GO157" s="22" t="n">
        <f aca="false">AVERAGE(GC157:GN157)</f>
        <v>28.8416666666667</v>
      </c>
      <c r="HA157" s="7" t="n">
        <v>2007</v>
      </c>
      <c r="HB157" s="38" t="s">
        <v>163</v>
      </c>
      <c r="HC157" s="43" t="n">
        <v>33.4</v>
      </c>
      <c r="HD157" s="43" t="n">
        <v>33.1</v>
      </c>
      <c r="HE157" s="43" t="n">
        <v>33.1</v>
      </c>
      <c r="HF157" s="43" t="n">
        <v>34.2</v>
      </c>
      <c r="HG157" s="43" t="n">
        <v>33.4</v>
      </c>
      <c r="HH157" s="43" t="n">
        <v>25.6</v>
      </c>
      <c r="HI157" s="43" t="n">
        <v>28.4</v>
      </c>
      <c r="HJ157" s="43" t="n">
        <v>30.3</v>
      </c>
      <c r="HK157" s="43" t="n">
        <v>34.4</v>
      </c>
      <c r="HL157" s="43" t="n">
        <v>35.6</v>
      </c>
      <c r="HM157" s="43" t="n">
        <v>37.3</v>
      </c>
      <c r="HN157" s="43" t="n">
        <v>36.3</v>
      </c>
      <c r="HO157" s="22" t="n">
        <f aca="false">AVERAGE(HC157:HN157)</f>
        <v>32.925</v>
      </c>
      <c r="IA157" s="0" t="n">
        <v>2007</v>
      </c>
      <c r="IB157" s="20" t="s">
        <v>163</v>
      </c>
      <c r="IC157" s="21" t="n">
        <v>32</v>
      </c>
      <c r="ID157" s="21" t="n">
        <v>30.3</v>
      </c>
      <c r="IE157" s="21" t="n">
        <v>31.3</v>
      </c>
      <c r="IF157" s="21" t="n">
        <v>29.4</v>
      </c>
      <c r="IG157" s="21" t="n">
        <v>28.8</v>
      </c>
      <c r="IH157" s="21" t="n">
        <v>24.9</v>
      </c>
      <c r="II157" s="21" t="n">
        <v>25</v>
      </c>
      <c r="IJ157" s="21" t="n">
        <v>27.1</v>
      </c>
      <c r="IK157" s="21" t="n">
        <v>28.7</v>
      </c>
      <c r="IL157" s="21" t="n">
        <v>30.4</v>
      </c>
      <c r="IM157" s="21" t="n">
        <v>30.7</v>
      </c>
      <c r="IN157" s="21" t="n">
        <v>32.5</v>
      </c>
      <c r="IO157" s="22" t="n">
        <f aca="false">AVERAGE(IC157:IN157)</f>
        <v>29.2583333333333</v>
      </c>
      <c r="JA157" s="0" t="n">
        <v>2007</v>
      </c>
      <c r="JB157" s="20" t="s">
        <v>163</v>
      </c>
      <c r="JC157" s="21" t="n">
        <v>35.1</v>
      </c>
      <c r="JD157" s="21" t="n">
        <v>37.4</v>
      </c>
      <c r="JE157" s="21" t="n">
        <v>36.9</v>
      </c>
      <c r="JF157" s="21" t="n">
        <v>35.4</v>
      </c>
      <c r="JG157" s="21" t="n">
        <v>32.2</v>
      </c>
      <c r="JH157" s="21" t="n">
        <v>21.2</v>
      </c>
      <c r="JI157" s="21" t="n">
        <v>25.4</v>
      </c>
      <c r="JJ157" s="21" t="n">
        <v>27.6</v>
      </c>
      <c r="JK157" s="21" t="n">
        <v>33.9</v>
      </c>
      <c r="JL157" s="21" t="n">
        <v>37.4</v>
      </c>
      <c r="JM157" s="21" t="n">
        <v>37.5</v>
      </c>
      <c r="JN157" s="21" t="n">
        <v>38.8</v>
      </c>
      <c r="JO157" s="22" t="n">
        <f aca="false">AVERAGE(JC157:JN157)</f>
        <v>33.2333333333333</v>
      </c>
      <c r="KA157" s="0" t="n">
        <v>2007</v>
      </c>
      <c r="KB157" s="20" t="s">
        <v>163</v>
      </c>
      <c r="KC157" s="21" t="n">
        <v>28</v>
      </c>
      <c r="KD157" s="21" t="n">
        <v>27.8</v>
      </c>
      <c r="KE157" s="21" t="n">
        <v>27.7</v>
      </c>
      <c r="KF157" s="21" t="n">
        <v>25.2</v>
      </c>
      <c r="KG157" s="21" t="n">
        <v>24</v>
      </c>
      <c r="KH157" s="21" t="n">
        <v>19.1</v>
      </c>
      <c r="KI157" s="21" t="n">
        <v>19</v>
      </c>
      <c r="KJ157" s="21" t="n">
        <v>20.7</v>
      </c>
      <c r="KK157" s="21" t="n">
        <v>22.3</v>
      </c>
      <c r="KL157" s="21" t="n">
        <v>24.2</v>
      </c>
      <c r="KM157" s="21" t="n">
        <v>25.5</v>
      </c>
      <c r="KN157" s="21" t="n">
        <v>26.7</v>
      </c>
      <c r="KO157" s="22" t="n">
        <f aca="false">AVERAGE(KC157:KN157)</f>
        <v>24.1833333333333</v>
      </c>
      <c r="LA157" s="0" t="n">
        <v>2007</v>
      </c>
      <c r="LB157" s="20" t="s">
        <v>163</v>
      </c>
      <c r="LC157" s="21" t="n">
        <v>30.8</v>
      </c>
      <c r="LD157" s="21" t="n">
        <v>29.6</v>
      </c>
      <c r="LE157" s="21" t="n">
        <v>30.8</v>
      </c>
      <c r="LF157" s="21" t="n">
        <v>28.3</v>
      </c>
      <c r="LG157" s="21" t="n">
        <v>27.8</v>
      </c>
      <c r="LH157" s="21" t="n">
        <v>22.6</v>
      </c>
      <c r="LI157" s="21" t="n">
        <v>23</v>
      </c>
      <c r="LJ157" s="21" t="n">
        <v>24.9</v>
      </c>
      <c r="LK157" s="21" t="n">
        <v>26.4</v>
      </c>
      <c r="LL157" s="21" t="n">
        <v>28.5</v>
      </c>
      <c r="LM157" s="21" t="n">
        <v>29.3</v>
      </c>
      <c r="LN157" s="21" t="n">
        <v>30.2</v>
      </c>
      <c r="LO157" s="22" t="n">
        <f aca="false">AVERAGE(LC157:LN157)</f>
        <v>27.6833333333333</v>
      </c>
      <c r="MA157" s="0" t="n">
        <v>2007</v>
      </c>
      <c r="MB157" s="20" t="s">
        <v>163</v>
      </c>
      <c r="MC157" s="21" t="n">
        <v>34.8</v>
      </c>
      <c r="MD157" s="21" t="n">
        <v>35.7</v>
      </c>
      <c r="ME157" s="21" t="n">
        <v>34.9</v>
      </c>
      <c r="MF157" s="21" t="n">
        <v>30.5</v>
      </c>
      <c r="MG157" s="21" t="n">
        <v>26.3</v>
      </c>
      <c r="MH157" s="21" t="n">
        <v>17.4</v>
      </c>
      <c r="MI157" s="21" t="n">
        <v>20</v>
      </c>
      <c r="MJ157" s="21" t="n">
        <v>23.1</v>
      </c>
      <c r="MK157" s="21" t="n">
        <v>27.7</v>
      </c>
      <c r="ML157" s="21" t="n">
        <v>33.1</v>
      </c>
      <c r="MM157" s="21" t="n">
        <v>29.5</v>
      </c>
      <c r="MN157" s="21" t="n">
        <v>31.7</v>
      </c>
      <c r="MO157" s="22" t="n">
        <f aca="false">AVERAGE(MC157:MN157)</f>
        <v>28.725</v>
      </c>
      <c r="NA157" s="0" t="n">
        <v>2007</v>
      </c>
      <c r="NB157" s="20" t="s">
        <v>163</v>
      </c>
      <c r="NC157" s="21" t="n">
        <v>33.7</v>
      </c>
      <c r="ND157" s="21" t="n">
        <v>31.7</v>
      </c>
      <c r="NE157" s="21" t="n">
        <v>34.9</v>
      </c>
      <c r="NF157" s="21" t="n">
        <v>31.7</v>
      </c>
      <c r="NG157" s="21" t="n">
        <v>29.6</v>
      </c>
      <c r="NH157" s="21" t="n">
        <v>19.8</v>
      </c>
      <c r="NI157" s="21" t="n">
        <v>22.4</v>
      </c>
      <c r="NJ157" s="21" t="n">
        <v>25</v>
      </c>
      <c r="NK157" s="21" t="n">
        <v>28.9</v>
      </c>
      <c r="NL157" s="21" t="n">
        <v>33.4</v>
      </c>
      <c r="NM157" s="21" t="n">
        <v>31.2</v>
      </c>
      <c r="NN157" s="21" t="n">
        <v>33.4</v>
      </c>
      <c r="NO157" s="22" t="n">
        <f aca="false">AVERAGE(NC157:NN157)</f>
        <v>29.6416666666667</v>
      </c>
      <c r="OA157" s="0" t="n">
        <v>2007</v>
      </c>
      <c r="OB157" s="20" t="s">
        <v>163</v>
      </c>
      <c r="OC157" s="21" t="n">
        <v>34.7</v>
      </c>
      <c r="OD157" s="21" t="n">
        <v>36</v>
      </c>
      <c r="OE157" s="21" t="n">
        <v>37</v>
      </c>
      <c r="OF157" s="21" t="n">
        <v>34.9</v>
      </c>
      <c r="OG157" s="21" t="n">
        <v>32.4</v>
      </c>
      <c r="OH157" s="21" t="n">
        <v>23.2</v>
      </c>
      <c r="OI157" s="21" t="n">
        <v>24.7</v>
      </c>
      <c r="OJ157" s="21" t="n">
        <v>27.6</v>
      </c>
      <c r="OK157" s="21" t="n">
        <v>33.5</v>
      </c>
      <c r="OL157" s="21" t="n">
        <v>37.7</v>
      </c>
      <c r="OM157" s="21" t="n">
        <v>38.3</v>
      </c>
      <c r="ON157" s="21" t="n">
        <v>38.5</v>
      </c>
      <c r="OO157" s="22" t="n">
        <f aca="false">AVERAGE(OC157:ON157)</f>
        <v>33.2083333333333</v>
      </c>
      <c r="PA157" s="0" t="n">
        <v>2007</v>
      </c>
      <c r="PB157" s="20" t="s">
        <v>163</v>
      </c>
      <c r="PC157" s="21" t="n">
        <v>33.8</v>
      </c>
      <c r="PD157" s="21" t="n">
        <v>31.5</v>
      </c>
      <c r="PE157" s="21" t="n">
        <v>31.9</v>
      </c>
      <c r="PF157" s="21" t="n">
        <v>30.4</v>
      </c>
      <c r="PG157" s="21" t="n">
        <v>30.6</v>
      </c>
      <c r="PH157" s="21" t="n">
        <v>28.6</v>
      </c>
      <c r="PI157" s="21" t="n">
        <v>27.7</v>
      </c>
      <c r="PJ157" s="21" t="n">
        <v>29.7</v>
      </c>
      <c r="PK157" s="21" t="n">
        <v>31.7</v>
      </c>
      <c r="PL157" s="21" t="n">
        <v>33.7</v>
      </c>
      <c r="PM157" s="21" t="n">
        <v>35</v>
      </c>
      <c r="PN157" s="21" t="n">
        <v>35.3</v>
      </c>
      <c r="PO157" s="22" t="n">
        <f aca="false">AVERAGE(PC157:PN157)</f>
        <v>31.6583333333333</v>
      </c>
      <c r="QA157" s="0" t="n">
        <v>2007</v>
      </c>
      <c r="QB157" s="20" t="s">
        <v>163</v>
      </c>
      <c r="QC157" s="21" t="n">
        <v>32.4</v>
      </c>
      <c r="QD157" s="21" t="n">
        <v>31</v>
      </c>
      <c r="QE157" s="21" t="n">
        <v>30.7</v>
      </c>
      <c r="QF157" s="21" t="n">
        <v>28.5</v>
      </c>
      <c r="QG157" s="21" t="n">
        <v>28.2</v>
      </c>
      <c r="QH157" s="21" t="n">
        <v>25.8</v>
      </c>
      <c r="QI157" s="21" t="n">
        <v>25</v>
      </c>
      <c r="QJ157" s="21" t="n">
        <v>26.8</v>
      </c>
      <c r="QK157" s="21" t="n">
        <v>28.2</v>
      </c>
      <c r="QL157" s="21" t="n">
        <v>30.6</v>
      </c>
      <c r="QM157" s="21" t="n">
        <v>30.8</v>
      </c>
      <c r="QN157" s="21" t="n">
        <v>32.5</v>
      </c>
      <c r="QO157" s="22" t="n">
        <f aca="false">AVERAGE(QC157:QN157)</f>
        <v>29.2083333333333</v>
      </c>
      <c r="RA157" s="0" t="n">
        <v>2007</v>
      </c>
      <c r="RB157" s="20" t="s">
        <v>163</v>
      </c>
      <c r="RC157" s="21" t="n">
        <v>35.3</v>
      </c>
      <c r="RD157" s="21" t="n">
        <v>37.3</v>
      </c>
      <c r="RE157" s="21" t="n">
        <v>35.1</v>
      </c>
      <c r="RF157" s="21" t="n">
        <v>30</v>
      </c>
      <c r="RG157" s="21" t="n">
        <v>25.4</v>
      </c>
      <c r="RH157" s="21" t="n">
        <v>16</v>
      </c>
      <c r="RI157" s="21" t="n">
        <v>19.5</v>
      </c>
      <c r="RJ157" s="21" t="n">
        <v>23.7</v>
      </c>
      <c r="RK157" s="21" t="n">
        <v>27.6</v>
      </c>
      <c r="RL157" s="21" t="n">
        <v>32.4</v>
      </c>
      <c r="RM157" s="21" t="n">
        <v>29.5</v>
      </c>
      <c r="RN157" s="21" t="n">
        <v>32.4</v>
      </c>
      <c r="RO157" s="22" t="n">
        <f aca="false">AVERAGE(RC157:RN157)</f>
        <v>28.6833333333333</v>
      </c>
      <c r="SA157" s="0" t="n">
        <v>2007</v>
      </c>
      <c r="SB157" s="29" t="s">
        <v>163</v>
      </c>
      <c r="SC157" s="27" t="n">
        <v>33.6</v>
      </c>
      <c r="SD157" s="27" t="n">
        <v>32.8</v>
      </c>
      <c r="SE157" s="27" t="n">
        <v>33.1</v>
      </c>
      <c r="SF157" s="27" t="n">
        <v>28.7</v>
      </c>
      <c r="SG157" s="27" t="n">
        <v>25.9</v>
      </c>
      <c r="SH157" s="27" t="n">
        <v>16.9</v>
      </c>
      <c r="SI157" s="27" t="n">
        <v>18.7</v>
      </c>
      <c r="SJ157" s="27" t="n">
        <v>21.1</v>
      </c>
      <c r="SK157" s="27" t="n">
        <v>24.8</v>
      </c>
      <c r="SL157" s="27" t="n">
        <v>30.4</v>
      </c>
      <c r="SM157" s="27" t="n">
        <v>28.2</v>
      </c>
      <c r="SN157" s="27" t="n">
        <v>29.6</v>
      </c>
      <c r="SO157" s="22" t="n">
        <f aca="false">AVERAGE(SC157:SN157)</f>
        <v>26.9833333333333</v>
      </c>
      <c r="TA157" s="0" t="n">
        <v>2007</v>
      </c>
      <c r="TB157" s="29" t="s">
        <v>163</v>
      </c>
      <c r="TC157" s="27" t="n">
        <v>33.4</v>
      </c>
      <c r="TD157" s="27" t="n">
        <v>31.2</v>
      </c>
      <c r="TE157" s="27" t="n">
        <v>34.9</v>
      </c>
      <c r="TF157" s="27" t="n">
        <v>31.5</v>
      </c>
      <c r="TG157" s="27" t="n">
        <v>28.9</v>
      </c>
      <c r="TH157" s="27" t="n">
        <v>19.2</v>
      </c>
      <c r="TI157" s="27" t="n">
        <v>21.9</v>
      </c>
      <c r="TJ157" s="27" t="n">
        <v>24.6</v>
      </c>
      <c r="TK157" s="27" t="n">
        <v>28.2</v>
      </c>
      <c r="TL157" s="27" t="n">
        <v>32.9</v>
      </c>
      <c r="TM157" s="27" t="n">
        <v>31.1</v>
      </c>
      <c r="TN157" s="27" t="n">
        <v>32.6</v>
      </c>
      <c r="TO157" s="22" t="n">
        <f aca="false">AVERAGE(TC157:TN157)</f>
        <v>29.2</v>
      </c>
      <c r="UA157" s="0" t="n">
        <v>2007</v>
      </c>
      <c r="UB157" s="29" t="s">
        <v>163</v>
      </c>
      <c r="UC157" s="27" t="n">
        <v>34.2</v>
      </c>
      <c r="UD157" s="27" t="n">
        <v>32.1</v>
      </c>
      <c r="UE157" s="27" t="n">
        <v>33.4</v>
      </c>
      <c r="UF157" s="27" t="n">
        <v>30.1</v>
      </c>
      <c r="UG157" s="27" t="n">
        <v>27.5</v>
      </c>
      <c r="UH157" s="27" t="n">
        <v>19.8</v>
      </c>
      <c r="UI157" s="27" t="n">
        <v>21.2</v>
      </c>
      <c r="UJ157" s="27" t="n">
        <v>24.1</v>
      </c>
      <c r="UK157" s="27" t="n">
        <v>26.8</v>
      </c>
      <c r="UL157" s="27" t="n">
        <v>30.5</v>
      </c>
      <c r="UM157" s="27" t="n">
        <v>29.1</v>
      </c>
      <c r="UN157" s="27" t="n">
        <v>31</v>
      </c>
      <c r="UO157" s="22" t="n">
        <f aca="false">AVERAGE(UC157:UN157)</f>
        <v>28.3166666666667</v>
      </c>
      <c r="VA157" s="0" t="n">
        <v>2007</v>
      </c>
      <c r="VB157" s="29" t="s">
        <v>163</v>
      </c>
      <c r="VC157" s="27" t="n">
        <v>33.3</v>
      </c>
      <c r="VD157" s="27" t="n">
        <v>32.4</v>
      </c>
      <c r="VE157" s="27" t="n">
        <v>34.2</v>
      </c>
      <c r="VF157" s="27" t="n">
        <v>33.5</v>
      </c>
      <c r="VG157" s="27" t="n">
        <v>32.8</v>
      </c>
      <c r="VH157" s="27" t="n">
        <v>26</v>
      </c>
      <c r="VI157" s="27" t="n">
        <v>26.9</v>
      </c>
      <c r="VJ157" s="27" t="n">
        <v>29.7</v>
      </c>
      <c r="VK157" s="27" t="n">
        <v>33.7</v>
      </c>
      <c r="VL157" s="27" t="n">
        <v>36.3</v>
      </c>
      <c r="VM157" s="27" t="n">
        <v>36.6</v>
      </c>
      <c r="VN157" s="27" t="n">
        <v>36.6</v>
      </c>
      <c r="VO157" s="22" t="n">
        <f aca="false">AVERAGE(VC157:VN157)</f>
        <v>32.6666666666667</v>
      </c>
      <c r="WA157" s="0" t="n">
        <v>2007</v>
      </c>
      <c r="WB157" s="29" t="s">
        <v>163</v>
      </c>
      <c r="WC157" s="27" t="n">
        <v>32.8</v>
      </c>
      <c r="WD157" s="27" t="n">
        <v>30.7</v>
      </c>
      <c r="WE157" s="27" t="n">
        <v>32.9</v>
      </c>
      <c r="WF157" s="27" t="n">
        <v>29.7</v>
      </c>
      <c r="WG157" s="27" t="n">
        <v>28.1</v>
      </c>
      <c r="WH157" s="27" t="n">
        <v>20.7</v>
      </c>
      <c r="WI157" s="27" t="n">
        <v>22.9</v>
      </c>
      <c r="WJ157" s="27" t="n">
        <v>25</v>
      </c>
      <c r="WK157" s="27" t="n">
        <v>26.5</v>
      </c>
      <c r="WL157" s="27" t="n">
        <v>29.6</v>
      </c>
      <c r="WM157" s="27" t="n">
        <v>29</v>
      </c>
      <c r="WN157" s="27" t="n">
        <v>29.9</v>
      </c>
      <c r="WO157" s="22" t="n">
        <f aca="false">AVERAGE(WC157:WN157)</f>
        <v>28.15</v>
      </c>
      <c r="XA157" s="0" t="n">
        <v>2007</v>
      </c>
      <c r="XB157" s="29" t="s">
        <v>163</v>
      </c>
      <c r="XC157" s="27" t="n">
        <v>31.7</v>
      </c>
      <c r="XD157" s="27" t="n">
        <v>29.5</v>
      </c>
      <c r="XE157" s="27" t="n">
        <v>30.3</v>
      </c>
      <c r="XF157" s="27" t="n">
        <v>28.2</v>
      </c>
      <c r="XG157" s="27" t="n">
        <v>26.2</v>
      </c>
      <c r="XH157" s="27" t="n">
        <v>20.1</v>
      </c>
      <c r="XI157" s="27" t="n">
        <v>21.6</v>
      </c>
      <c r="XJ157" s="27" t="n">
        <v>23.6</v>
      </c>
      <c r="XK157" s="27" t="n">
        <v>25.8</v>
      </c>
      <c r="XL157" s="27" t="n">
        <v>29.3</v>
      </c>
      <c r="XM157" s="27" t="n">
        <v>27.5</v>
      </c>
      <c r="XN157" s="27" t="n">
        <v>28.6</v>
      </c>
      <c r="XO157" s="22" t="n">
        <f aca="false">AVERAGE(XC157:XN157)</f>
        <v>26.8666666666667</v>
      </c>
      <c r="YA157" s="0" t="n">
        <v>2007</v>
      </c>
      <c r="YB157" s="29" t="s">
        <v>163</v>
      </c>
      <c r="YC157" s="27" t="n">
        <v>34.7</v>
      </c>
      <c r="YD157" s="27" t="n">
        <v>33.1</v>
      </c>
      <c r="YE157" s="27" t="n">
        <v>35.7</v>
      </c>
      <c r="YF157" s="27" t="n">
        <v>32.9</v>
      </c>
      <c r="YG157" s="27" t="n">
        <v>31.4</v>
      </c>
      <c r="YH157" s="27" t="n">
        <v>21.1</v>
      </c>
      <c r="YI157" s="27" t="n">
        <v>23.9</v>
      </c>
      <c r="YJ157" s="27" t="n">
        <v>26.9</v>
      </c>
      <c r="YK157" s="27" t="n">
        <v>32.1</v>
      </c>
      <c r="YL157" s="27" t="n">
        <v>34.9</v>
      </c>
      <c r="YM157" s="27" t="n">
        <v>36.1</v>
      </c>
      <c r="YN157" s="27" t="n">
        <v>36.4</v>
      </c>
      <c r="YO157" s="22" t="n">
        <f aca="false">AVERAGE(YC157:YN157)</f>
        <v>31.6</v>
      </c>
      <c r="ZA157" s="0" t="n">
        <v>2007</v>
      </c>
      <c r="ZB157" s="29" t="s">
        <v>163</v>
      </c>
      <c r="ZC157" s="27" t="n">
        <v>31</v>
      </c>
      <c r="ZD157" s="27" t="n">
        <v>29.5</v>
      </c>
      <c r="ZE157" s="27" t="n">
        <v>30.5</v>
      </c>
      <c r="ZF157" s="27" t="n">
        <v>28.5</v>
      </c>
      <c r="ZG157" s="27" t="n">
        <v>27.8</v>
      </c>
      <c r="ZH157" s="27" t="n">
        <v>22.9</v>
      </c>
      <c r="ZI157" s="27" t="n">
        <v>23.3</v>
      </c>
      <c r="ZJ157" s="27" t="n">
        <v>25.3</v>
      </c>
      <c r="ZK157" s="27" t="n">
        <v>26.9</v>
      </c>
      <c r="ZL157" s="27" t="n">
        <v>28.7</v>
      </c>
      <c r="ZM157" s="27" t="n">
        <v>29.6</v>
      </c>
      <c r="ZN157" s="27" t="n">
        <v>30.9</v>
      </c>
      <c r="ZO157" s="22" t="n">
        <f aca="false">AVERAGE(ZC157:ZN157)</f>
        <v>27.9083333333333</v>
      </c>
      <c r="AAA157" s="0" t="n">
        <v>2007</v>
      </c>
      <c r="AAB157" s="29" t="s">
        <v>163</v>
      </c>
      <c r="AAC157" s="27" t="n">
        <v>36.7</v>
      </c>
      <c r="AAD157" s="27" t="n">
        <v>36.1</v>
      </c>
      <c r="AAE157" s="27" t="n">
        <v>36.4</v>
      </c>
      <c r="AAF157" s="27" t="n">
        <v>33.3</v>
      </c>
      <c r="AAG157" s="27" t="n">
        <v>30.6</v>
      </c>
      <c r="AAH157" s="27" t="n">
        <v>18.6</v>
      </c>
      <c r="AAI157" s="27" t="n">
        <v>22.7</v>
      </c>
      <c r="AAJ157" s="27" t="n">
        <v>25.9</v>
      </c>
      <c r="AAK157" s="27" t="n">
        <v>31.4</v>
      </c>
      <c r="AAL157" s="27" t="n">
        <v>35.5</v>
      </c>
      <c r="AAM157" s="27" t="n">
        <v>32.9</v>
      </c>
      <c r="AAN157" s="27" t="n">
        <v>35.5</v>
      </c>
      <c r="AAO157" s="22" t="n">
        <f aca="false">AVERAGE(AAC157:AAN157)</f>
        <v>31.3</v>
      </c>
      <c r="ABA157" s="0" t="n">
        <v>2007</v>
      </c>
      <c r="ABB157" s="29" t="s">
        <v>163</v>
      </c>
      <c r="ABC157" s="27" t="n">
        <v>36.3</v>
      </c>
      <c r="ABD157" s="27" t="n">
        <v>34.7</v>
      </c>
      <c r="ABE157" s="27" t="n">
        <v>36.7</v>
      </c>
      <c r="ABF157" s="27" t="n">
        <v>33.1</v>
      </c>
      <c r="ABG157" s="27" t="n">
        <v>30.3</v>
      </c>
      <c r="ABH157" s="27" t="n">
        <v>19.7</v>
      </c>
      <c r="ABI157" s="27" t="n">
        <v>23.1</v>
      </c>
      <c r="ABJ157" s="27" t="n">
        <v>25.9</v>
      </c>
      <c r="ABK157" s="27" t="n">
        <v>31.7</v>
      </c>
      <c r="ABL157" s="27" t="n">
        <v>36.3</v>
      </c>
      <c r="ABM157" s="27" t="n">
        <v>34.9</v>
      </c>
      <c r="ABN157" s="27" t="n">
        <v>36.1</v>
      </c>
      <c r="ABO157" s="22" t="n">
        <f aca="false">AVERAGE(ABC157:ABN157)</f>
        <v>31.5666666666667</v>
      </c>
      <c r="ACA157" s="0" t="n">
        <v>2007</v>
      </c>
      <c r="ACB157" s="29" t="s">
        <v>163</v>
      </c>
      <c r="ACC157" s="27" t="n">
        <v>30.6</v>
      </c>
      <c r="ACD157" s="27" t="n">
        <v>28.7</v>
      </c>
      <c r="ACE157" s="27" t="n">
        <v>29.4</v>
      </c>
      <c r="ACF157" s="27" t="n">
        <v>26.7</v>
      </c>
      <c r="ACG157" s="27" t="n">
        <v>25.5</v>
      </c>
      <c r="ACH157" s="27" t="n">
        <v>19.8</v>
      </c>
      <c r="ACI157" s="27" t="n">
        <v>20.4</v>
      </c>
      <c r="ACJ157" s="27" t="n">
        <v>22.3</v>
      </c>
      <c r="ACK157" s="27" t="n">
        <v>25.2</v>
      </c>
      <c r="ACL157" s="27" t="n">
        <v>28.3</v>
      </c>
      <c r="ACM157" s="27" t="n">
        <v>28.5</v>
      </c>
      <c r="ACN157" s="27" t="n">
        <v>29.9</v>
      </c>
      <c r="ACO157" s="22" t="n">
        <f aca="false">AVERAGE(ACC157:ACN157)</f>
        <v>26.275</v>
      </c>
      <c r="ADA157" s="0" t="n">
        <v>2007</v>
      </c>
      <c r="ADB157" s="29" t="s">
        <v>163</v>
      </c>
      <c r="ADC157" s="27" t="n">
        <v>32</v>
      </c>
      <c r="ADD157" s="27" t="n">
        <v>30</v>
      </c>
      <c r="ADE157" s="27" t="n">
        <v>30.4</v>
      </c>
      <c r="ADF157" s="27" t="n">
        <v>27.9</v>
      </c>
      <c r="ADG157" s="27" t="n">
        <v>26.5</v>
      </c>
      <c r="ADH157" s="27" t="n">
        <v>20.2</v>
      </c>
      <c r="ADI157" s="27" t="n">
        <v>21.9</v>
      </c>
      <c r="ADJ157" s="27" t="n">
        <v>23.9</v>
      </c>
      <c r="ADK157" s="27" t="n">
        <v>25.5</v>
      </c>
      <c r="ADL157" s="27" t="n">
        <v>28.3</v>
      </c>
      <c r="ADM157" s="27" t="n">
        <v>27.6</v>
      </c>
      <c r="ADN157" s="27" t="n">
        <v>29.4</v>
      </c>
      <c r="ADO157" s="22" t="n">
        <f aca="false">AVERAGE(ADC157:ADN157)</f>
        <v>26.9666666666667</v>
      </c>
      <c r="AEA157" s="0" t="n">
        <v>2007</v>
      </c>
      <c r="AEB157" s="29" t="s">
        <v>163</v>
      </c>
      <c r="AEC157" s="27" t="n">
        <v>34.5</v>
      </c>
      <c r="AED157" s="27" t="n">
        <v>32.9</v>
      </c>
      <c r="AEE157" s="27" t="n">
        <v>32.8</v>
      </c>
      <c r="AEF157" s="27" t="n">
        <v>29.4</v>
      </c>
      <c r="AEG157" s="27" t="n">
        <v>26.2</v>
      </c>
      <c r="AEH157" s="27" t="n">
        <v>16.8</v>
      </c>
      <c r="AEI157" s="27" t="n">
        <v>18.7</v>
      </c>
      <c r="AEJ157" s="27" t="n">
        <v>21.8</v>
      </c>
      <c r="AEK157" s="27" t="n">
        <v>25.2</v>
      </c>
      <c r="AEL157" s="27" t="n">
        <v>31.3</v>
      </c>
      <c r="AEM157" s="27" t="n">
        <v>28.8</v>
      </c>
      <c r="AEN157" s="27" t="n">
        <v>31.1</v>
      </c>
      <c r="AEO157" s="22" t="n">
        <f aca="false">AVERAGE(AEC157:AEN157)</f>
        <v>27.4583333333333</v>
      </c>
      <c r="AFA157" s="0" t="n">
        <v>2007</v>
      </c>
      <c r="AFB157" s="29" t="s">
        <v>163</v>
      </c>
      <c r="AFC157" s="27" t="n">
        <v>34.8</v>
      </c>
      <c r="AFD157" s="27" t="n">
        <v>35.2</v>
      </c>
      <c r="AFE157" s="27" t="n">
        <v>34.9</v>
      </c>
      <c r="AFF157" s="27" t="n">
        <v>30.4</v>
      </c>
      <c r="AFG157" s="27" t="n">
        <v>26.9</v>
      </c>
      <c r="AFH157" s="27" t="n">
        <v>17.5</v>
      </c>
      <c r="AFI157" s="27" t="n">
        <v>20.1</v>
      </c>
      <c r="AFJ157" s="27" t="n">
        <v>22.9</v>
      </c>
      <c r="AFK157" s="27" t="n">
        <v>27.1</v>
      </c>
      <c r="AFL157" s="27" t="n">
        <v>32.5</v>
      </c>
      <c r="AFM157" s="27" t="n">
        <v>29.6</v>
      </c>
      <c r="AFN157" s="27" t="n">
        <v>30.8</v>
      </c>
      <c r="AFO157" s="22" t="n">
        <f aca="false">AVERAGE(AFC157:AFN157)</f>
        <v>28.5583333333333</v>
      </c>
      <c r="AGA157" s="0" t="n">
        <v>2007</v>
      </c>
      <c r="AGB157" s="29" t="s">
        <v>163</v>
      </c>
      <c r="AGC157" s="27" t="n">
        <v>33.1</v>
      </c>
      <c r="AGD157" s="27" t="n">
        <v>33.3</v>
      </c>
      <c r="AGE157" s="27" t="n">
        <v>33.3</v>
      </c>
      <c r="AGF157" s="27" t="n">
        <v>33.9</v>
      </c>
      <c r="AGG157" s="27" t="n">
        <v>34.1</v>
      </c>
      <c r="AGH157" s="27" t="n">
        <v>25.6</v>
      </c>
      <c r="AGI157" s="27" t="n">
        <v>28.2</v>
      </c>
      <c r="AGJ157" s="27" t="n">
        <v>31.4</v>
      </c>
      <c r="AGK157" s="27" t="n">
        <v>34.9</v>
      </c>
      <c r="AGL157" s="27" t="n">
        <v>36.8</v>
      </c>
      <c r="AGM157" s="27" t="n">
        <v>37.2</v>
      </c>
      <c r="AGN157" s="27" t="n">
        <v>35.2</v>
      </c>
      <c r="AGO157" s="22" t="n">
        <f aca="false">AVERAGE(AGC157:AGN157)</f>
        <v>33.0833333333333</v>
      </c>
      <c r="AHA157" s="0" t="n">
        <v>2007</v>
      </c>
      <c r="AHB157" s="29" t="n">
        <v>2007</v>
      </c>
      <c r="AHC157" s="27" t="n">
        <v>33.4</v>
      </c>
      <c r="AHD157" s="27" t="n">
        <v>31.8</v>
      </c>
      <c r="AHE157" s="27" t="n">
        <v>32.6</v>
      </c>
      <c r="AHF157" s="27" t="n">
        <v>31.9</v>
      </c>
      <c r="AHG157" s="27" t="n">
        <v>32.2</v>
      </c>
      <c r="AHH157" s="27" t="n">
        <v>28.8</v>
      </c>
      <c r="AHI157" s="27" t="n">
        <v>28.6</v>
      </c>
      <c r="AHJ157" s="27" t="n">
        <v>31.2</v>
      </c>
      <c r="AHK157" s="27" t="n">
        <v>34.3</v>
      </c>
      <c r="AHL157" s="27" t="n">
        <v>35.3</v>
      </c>
      <c r="AHM157" s="27" t="n">
        <v>35.9</v>
      </c>
      <c r="AHN157" s="27" t="n">
        <v>36</v>
      </c>
      <c r="AHO157" s="22" t="n">
        <f aca="false">AVERAGE(AHC157:AHN157)</f>
        <v>32.6666666666667</v>
      </c>
      <c r="AIA157" s="0" t="n">
        <v>2007</v>
      </c>
      <c r="AIB157" s="29" t="s">
        <v>163</v>
      </c>
      <c r="AIC157" s="27" t="n">
        <v>35.5</v>
      </c>
      <c r="AID157" s="27" t="n">
        <v>34.6</v>
      </c>
      <c r="AIE157" s="27" t="n">
        <v>36.7</v>
      </c>
      <c r="AIF157" s="27" t="n">
        <v>34.1</v>
      </c>
      <c r="AIG157" s="27" t="n">
        <v>32.2</v>
      </c>
      <c r="AIH157" s="27" t="n">
        <v>21.1</v>
      </c>
      <c r="AII157" s="27" t="n">
        <v>24.4</v>
      </c>
      <c r="AIJ157" s="27" t="n">
        <v>27.2</v>
      </c>
      <c r="AIK157" s="27" t="n">
        <v>32.3</v>
      </c>
      <c r="AIL157" s="27" t="n">
        <v>35.6</v>
      </c>
      <c r="AIM157" s="27" t="n">
        <v>36.6</v>
      </c>
      <c r="AIN157" s="27" t="n">
        <v>36.8</v>
      </c>
      <c r="AIO157" s="22" t="n">
        <f aca="false">AVERAGE(AIC157:AIN157)</f>
        <v>32.2583333333333</v>
      </c>
      <c r="AJA157" s="0" t="n">
        <v>2007</v>
      </c>
      <c r="AJB157" s="29" t="s">
        <v>163</v>
      </c>
      <c r="AJC157" s="27" t="n">
        <v>33</v>
      </c>
      <c r="AJD157" s="27" t="n">
        <v>30.3</v>
      </c>
      <c r="AJE157" s="27" t="n">
        <v>32.2</v>
      </c>
      <c r="AJF157" s="27" t="n">
        <v>30.2</v>
      </c>
      <c r="AJG157" s="27" t="n">
        <v>28.4</v>
      </c>
      <c r="AJH157" s="27" t="n">
        <v>20.6</v>
      </c>
      <c r="AJI157" s="27" t="n">
        <v>22.7</v>
      </c>
      <c r="AJJ157" s="27" t="n">
        <v>25</v>
      </c>
      <c r="AJK157" s="27" t="n">
        <v>27.4</v>
      </c>
      <c r="AJL157" s="27" t="n">
        <v>31.3</v>
      </c>
      <c r="AJM157" s="27" t="n">
        <v>29.2</v>
      </c>
      <c r="AJN157" s="27" t="n">
        <v>31.1</v>
      </c>
      <c r="AJO157" s="22" t="n">
        <f aca="false">AVERAGE(AJC157:AJN157)</f>
        <v>28.45</v>
      </c>
      <c r="AKA157" s="0" t="n">
        <v>2007</v>
      </c>
      <c r="AKB157" s="29" t="s">
        <v>163</v>
      </c>
      <c r="AKC157" s="27" t="n">
        <v>34.4</v>
      </c>
      <c r="AKD157" s="27" t="n">
        <v>33.7</v>
      </c>
      <c r="AKE157" s="27" t="n">
        <v>33.7</v>
      </c>
      <c r="AKF157" s="27" t="n">
        <v>29.4</v>
      </c>
      <c r="AKG157" s="27" t="n">
        <v>25.8</v>
      </c>
      <c r="AKH157" s="27" t="n">
        <v>16.7</v>
      </c>
      <c r="AKI157" s="27" t="n">
        <v>18.9</v>
      </c>
      <c r="AKJ157" s="27" t="n">
        <v>21.8</v>
      </c>
      <c r="AKK157" s="27" t="n">
        <v>25.2</v>
      </c>
      <c r="AKL157" s="27" t="n">
        <v>31.4</v>
      </c>
      <c r="AKM157" s="27" t="n">
        <v>29.1</v>
      </c>
      <c r="AKN157" s="27" t="n">
        <v>30.7</v>
      </c>
      <c r="AKO157" s="22" t="n">
        <f aca="false">AVERAGE(AKC157:AKN157)</f>
        <v>27.5666666666667</v>
      </c>
      <c r="ALA157" s="0" t="n">
        <v>2007</v>
      </c>
      <c r="ALB157" s="29" t="s">
        <v>163</v>
      </c>
      <c r="ALC157" s="27" t="n">
        <v>29.8</v>
      </c>
      <c r="ALD157" s="27" t="n">
        <v>29</v>
      </c>
      <c r="ALE157" s="27" t="n">
        <v>29.4</v>
      </c>
      <c r="ALF157" s="27" t="n">
        <v>27.6</v>
      </c>
      <c r="ALG157" s="27" t="n">
        <v>26.2</v>
      </c>
      <c r="ALH157" s="27" t="n">
        <v>20</v>
      </c>
      <c r="ALI157" s="27" t="n">
        <v>20.3</v>
      </c>
      <c r="ALJ157" s="27" t="n">
        <v>23.5</v>
      </c>
      <c r="ALK157" s="27" t="n">
        <v>24.5</v>
      </c>
      <c r="ALL157" s="27" t="n">
        <v>26.3</v>
      </c>
      <c r="ALM157" s="27" t="n">
        <v>27</v>
      </c>
      <c r="ALN157" s="27" t="n">
        <v>28.3</v>
      </c>
      <c r="ALO157" s="22" t="n">
        <f aca="false">AVERAGE(ALC157:ALN157)</f>
        <v>25.9916666666667</v>
      </c>
    </row>
    <row r="158" customFormat="false" ht="12.8" hidden="false" customHeight="false" outlineLevel="0" collapsed="false">
      <c r="A158" s="16"/>
      <c r="B158" s="8" t="n">
        <f aca="false">AVERAGE(AO158,BO158,CO158,DO158,EO158,FO158,GO158,HO158,IO158,JO158,KO158,LO158,MO158,NO158,OO158,PO158,QO158,RO158,SO158,TO158,UO158,VO158,WO158,XO158,YO158,ZO158,AAO158,ABO158,ACO158,ADO158,AEO158,AFO158,AGO158,AHO158,AIO158,AJO158,AKO158,ALO158,Sheet2!O158,Sheet2!AO158,Sheet2!BO158,Sheet2!CO158)</f>
        <v>28.9422619047619</v>
      </c>
      <c r="C158" s="10" t="n">
        <f aca="false">AVERAGE(B154:B158)</f>
        <v>29.4215277777778</v>
      </c>
      <c r="D158" s="9" t="n">
        <f aca="false">AVERAGE(B149:B158)</f>
        <v>29.3616197691198</v>
      </c>
      <c r="E158" s="8" t="n">
        <f aca="false">AVERAGE(B139:B158)</f>
        <v>29.2297403724747</v>
      </c>
      <c r="F158" s="11" t="n">
        <f aca="false">AVERAGE(B109:B158)</f>
        <v>28.988424963925</v>
      </c>
      <c r="G158" s="2" t="n">
        <f aca="false">MAX(AC158:AN158,BC158:BN158,CC158:CN158,DC158:DN158,EC158:EN158,FC158:FN158,GC158:GN158,HC158:HN158,IC158:IN158,JC158:JN158,KC158:KN158,LC158:LN158,MC158:MN158,NC158:NN158,OC158:ON158,PC158:PN158,QC158:QN158,RC158:RN158,SC158:SN158,TC158:TN158,UC158:UN158,VC158:VN158,WC158:WN158,XC158:XN158,YC158:YN158,ZC158:ZN158,AAC158:AAN158,ABC158:ABN158,ACC158:ACN158,ADC158:ADN158,AEC158:AEN158,AFC158:AFN158,AGC158:AGN158,AHC158:AHN158,AIC158:AIN158,AJC158:AJN158,AKC158:AKN158,ALC158:ALN158,Sheet2!C158:N158,Sheet2!AC158:AN158,Sheet2!BC158:BN158,Sheet2!CC158:CN158)</f>
        <v>40.9</v>
      </c>
      <c r="H158" s="17" t="n">
        <f aca="false">MEDIAN(AC158:AN158,BC158:BN158,CC158:CN158,DC158:DN158,EC158:EN158,FC158:FN158,GC158:GN158,HC158:HN158,IC158:IN158,JC158:JN158,KC158:KN158,LC158:LN158,MC158:MN158,NC158:NN158,OC158:ON158,PC158:PN158,QC158:QN158,RC158:RN158,SC158:SN158,TC158:TN158,UC158:UN158,VC158:VN158,WC158:WN158,XC158:XN158,YC158:YN158,ZC158:ZN158,AAC158:AAN158,ABC158:ABN158,ACC158:ACN158,ADC158:ADN158,AEC158:AEN158,AFC158:AFN158,AGC158:AGN158,AHC158:AHN158,AIC158:AIN158,AJC158:AJN158,AKC158:AKN158,ALC158:ALN158,Sheet2!C158:N158,Sheet2!AC158:AN158,Sheet2!BC158:BN158,Sheet2!CC158:CN158)</f>
        <v>29.05</v>
      </c>
      <c r="I158" s="18" t="n">
        <f aca="false">MIN(AC158:AN158,BC158:BN158,CC158:CN158,DC158:DN158,EC158:EN158,FC158:FN158,GC158:GN158,HC158:HN158,IC158:IN158,JC158:JN158,KC158:KN158,LC158:LN158,MC158:MN158,NC158:NN158,OC158:ON158,PC158:PN158,QC158:QN158,RC158:RN158,SC158:SN158,TC158:TN158,UC158:UN158,VC158:VN158,WC158:WN158,XC158:XN158,YC158:YN158,ZC158:ZN158,AAC158:AAN158,ABC158:ABN158,ACC158:ACN158,ADC158:ADN158,AEC158:AEN158,AFC158:AFN158,AGC158:AGN158,AHC158:AHN158,AIC158:AIN158,AJC158:AJN158,AKC158:AKN158,ALC158:ALN158,Sheet2!C158:N158,Sheet2!AC158:AN158,Sheet2!BC158:BN158,Sheet2!CC158:CN158)</f>
        <v>18.8</v>
      </c>
      <c r="K158" s="19" t="n">
        <f aca="false">(G158+I158)/2</f>
        <v>29.85</v>
      </c>
      <c r="AB158" s="33" t="n">
        <v>2008</v>
      </c>
      <c r="AC158" s="21" t="n">
        <v>32.9</v>
      </c>
      <c r="AD158" s="21" t="n">
        <v>33.2</v>
      </c>
      <c r="AE158" s="21" t="n">
        <v>31.7</v>
      </c>
      <c r="AF158" s="21" t="n">
        <v>29.7</v>
      </c>
      <c r="AG158" s="21" t="n">
        <v>26.5</v>
      </c>
      <c r="AH158" s="21" t="n">
        <v>23.9</v>
      </c>
      <c r="AI158" s="21" t="n">
        <v>22.7</v>
      </c>
      <c r="AJ158" s="21" t="n">
        <v>23.9</v>
      </c>
      <c r="AK158" s="21" t="n">
        <v>28.6</v>
      </c>
      <c r="AL158" s="21" t="n">
        <v>32.3</v>
      </c>
      <c r="AM158" s="21" t="n">
        <v>35.3</v>
      </c>
      <c r="AN158" s="21" t="n">
        <v>38.1</v>
      </c>
      <c r="AO158" s="22" t="n">
        <f aca="false">AVERAGE(AC158:AN158)</f>
        <v>29.9</v>
      </c>
      <c r="BA158" s="0" t="n">
        <v>2008</v>
      </c>
      <c r="BB158" s="20" t="s">
        <v>164</v>
      </c>
      <c r="BC158" s="21" t="n">
        <v>32.3</v>
      </c>
      <c r="BD158" s="21" t="n">
        <v>31</v>
      </c>
      <c r="BE158" s="21" t="n">
        <v>31</v>
      </c>
      <c r="BF158" s="21" t="n">
        <v>27.5</v>
      </c>
      <c r="BG158" s="21" t="n">
        <v>24.8</v>
      </c>
      <c r="BH158" s="21" t="n">
        <v>22</v>
      </c>
      <c r="BI158" s="21" t="n">
        <v>19.9</v>
      </c>
      <c r="BJ158" s="21" t="n">
        <v>21.2</v>
      </c>
      <c r="BK158" s="21" t="n">
        <v>26.2</v>
      </c>
      <c r="BL158" s="21" t="n">
        <v>31.3</v>
      </c>
      <c r="BM158" s="21" t="n">
        <v>32.7</v>
      </c>
      <c r="BN158" s="21" t="n">
        <v>36.8</v>
      </c>
      <c r="BO158" s="22" t="n">
        <f aca="false">AVERAGE(BC158:BN158)</f>
        <v>28.0583333333333</v>
      </c>
      <c r="CA158" s="39" t="n">
        <v>2008</v>
      </c>
      <c r="CB158" s="40" t="s">
        <v>164</v>
      </c>
      <c r="CC158" s="41" t="n">
        <v>40.9</v>
      </c>
      <c r="CD158" s="41" t="n">
        <v>38.3</v>
      </c>
      <c r="CE158" s="41" t="n">
        <v>35.3</v>
      </c>
      <c r="CF158" s="41" t="n">
        <v>31.8</v>
      </c>
      <c r="CG158" s="41" t="n">
        <v>28.5</v>
      </c>
      <c r="CH158" s="41" t="n">
        <v>24.8</v>
      </c>
      <c r="CI158" s="41" t="n">
        <v>23.8</v>
      </c>
      <c r="CJ158" s="41" t="n">
        <v>24.4</v>
      </c>
      <c r="CK158" s="41" t="n">
        <v>31.5</v>
      </c>
      <c r="CL158" s="41" t="n">
        <v>36.8</v>
      </c>
      <c r="CM158" s="41" t="n">
        <v>36.9</v>
      </c>
      <c r="CN158" s="41" t="n">
        <v>40.2</v>
      </c>
      <c r="CO158" s="42" t="n">
        <f aca="false">AVERAGE(CC158:CN158)</f>
        <v>32.7666666666667</v>
      </c>
      <c r="DA158" s="35" t="n">
        <v>2008</v>
      </c>
      <c r="DB158" s="36" t="s">
        <v>164</v>
      </c>
      <c r="DC158" s="37" t="n">
        <v>30.1</v>
      </c>
      <c r="DD158" s="37" t="n">
        <v>30.5</v>
      </c>
      <c r="DE158" s="37" t="n">
        <v>29.8</v>
      </c>
      <c r="DF158" s="37" t="n">
        <v>29.2</v>
      </c>
      <c r="DG158" s="37" t="n">
        <v>27.1</v>
      </c>
      <c r="DH158" s="37" t="n">
        <v>26.2</v>
      </c>
      <c r="DI158" s="37" t="n">
        <v>24.2</v>
      </c>
      <c r="DJ158" s="37" t="n">
        <v>24.2</v>
      </c>
      <c r="DK158" s="37" t="n">
        <v>27.6</v>
      </c>
      <c r="DL158" s="37" t="n">
        <v>29.5</v>
      </c>
      <c r="DM158" s="37" t="n">
        <v>31.4</v>
      </c>
      <c r="DN158" s="37" t="n">
        <v>33.2</v>
      </c>
      <c r="DO158" s="22" t="n">
        <f aca="false">AVERAGE(DC158:DN158)</f>
        <v>28.5833333333333</v>
      </c>
      <c r="EA158" s="0" t="n">
        <v>2008</v>
      </c>
      <c r="EB158" s="20" t="s">
        <v>164</v>
      </c>
      <c r="EC158" s="21" t="n">
        <v>28.9</v>
      </c>
      <c r="ED158" s="21" t="n">
        <v>29</v>
      </c>
      <c r="EE158" s="21" t="n">
        <v>27.3</v>
      </c>
      <c r="EF158" s="21" t="n">
        <v>26.1</v>
      </c>
      <c r="EG158" s="21" t="n">
        <v>24.3</v>
      </c>
      <c r="EH158" s="21" t="n">
        <v>22.9</v>
      </c>
      <c r="EI158" s="21" t="n">
        <v>20.6</v>
      </c>
      <c r="EJ158" s="21" t="n">
        <v>21.6</v>
      </c>
      <c r="EK158" s="21" t="n">
        <v>24.6</v>
      </c>
      <c r="EL158" s="21" t="n">
        <v>24.9</v>
      </c>
      <c r="EM158" s="21" t="n">
        <v>28.2</v>
      </c>
      <c r="EN158" s="21" t="n">
        <v>30.2</v>
      </c>
      <c r="EO158" s="22" t="n">
        <f aca="false">AVERAGE(EC158:EN158)</f>
        <v>25.7166666666667</v>
      </c>
      <c r="FA158" s="0" t="n">
        <v>2008</v>
      </c>
      <c r="FB158" s="20" t="s">
        <v>164</v>
      </c>
      <c r="FC158" s="21" t="n">
        <v>29.4</v>
      </c>
      <c r="FD158" s="21" t="n">
        <v>29.5</v>
      </c>
      <c r="FE158" s="21" t="n">
        <v>28.7</v>
      </c>
      <c r="FF158" s="21" t="n">
        <v>27.4</v>
      </c>
      <c r="FG158" s="21" t="n">
        <v>24.8</v>
      </c>
      <c r="FH158" s="21" t="n">
        <v>23.6</v>
      </c>
      <c r="FI158" s="21" t="n">
        <v>21.4</v>
      </c>
      <c r="FJ158" s="21" t="n">
        <v>22.2</v>
      </c>
      <c r="FK158" s="21" t="n">
        <v>25.7</v>
      </c>
      <c r="FL158" s="21" t="n">
        <v>26.9</v>
      </c>
      <c r="FM158" s="21" t="n">
        <v>30</v>
      </c>
      <c r="FN158" s="21" t="n">
        <v>31.3</v>
      </c>
      <c r="FO158" s="22" t="n">
        <f aca="false">AVERAGE(FC158:FN158)</f>
        <v>26.7416666666667</v>
      </c>
      <c r="GA158" s="0" t="n">
        <v>2008</v>
      </c>
      <c r="GB158" s="20" t="s">
        <v>164</v>
      </c>
      <c r="GC158" s="21" t="n">
        <v>31.6</v>
      </c>
      <c r="GD158" s="21" t="n">
        <v>30.7</v>
      </c>
      <c r="GE158" s="21" t="n">
        <v>30.5</v>
      </c>
      <c r="GF158" s="21" t="n">
        <v>29.3</v>
      </c>
      <c r="GG158" s="21" t="n">
        <v>26.9</v>
      </c>
      <c r="GH158" s="21" t="n">
        <v>26.5</v>
      </c>
      <c r="GI158" s="21" t="n">
        <v>24.3</v>
      </c>
      <c r="GJ158" s="21" t="n">
        <v>25.1</v>
      </c>
      <c r="GK158" s="21" t="n">
        <v>28.4</v>
      </c>
      <c r="GL158" s="21" t="n">
        <v>30.3</v>
      </c>
      <c r="GM158" s="21" t="n">
        <v>32.1</v>
      </c>
      <c r="GN158" s="21" t="n">
        <v>32.8</v>
      </c>
      <c r="GO158" s="22" t="n">
        <f aca="false">AVERAGE(GC158:GN158)</f>
        <v>29.0416666666667</v>
      </c>
      <c r="HA158" s="7" t="n">
        <v>2008</v>
      </c>
      <c r="HB158" s="38" t="s">
        <v>164</v>
      </c>
      <c r="HC158" s="43" t="n">
        <v>34.8</v>
      </c>
      <c r="HD158" s="43" t="n">
        <v>34.2</v>
      </c>
      <c r="HE158" s="43" t="n">
        <v>35.1</v>
      </c>
      <c r="HF158" s="43" t="n">
        <v>34</v>
      </c>
      <c r="HG158" s="43" t="n">
        <v>30.9</v>
      </c>
      <c r="HH158" s="43" t="n">
        <v>29.7</v>
      </c>
      <c r="HI158" s="43" t="n">
        <v>28.6</v>
      </c>
      <c r="HJ158" s="43" t="n">
        <v>29.8</v>
      </c>
      <c r="HK158" s="43" t="n">
        <v>33.7</v>
      </c>
      <c r="HL158" s="43" t="n">
        <v>36</v>
      </c>
      <c r="HM158" s="43" t="n">
        <v>36.5</v>
      </c>
      <c r="HN158" s="43" t="n">
        <v>35.5</v>
      </c>
      <c r="HO158" s="22" t="n">
        <f aca="false">AVERAGE(HC158:HN158)</f>
        <v>33.2333333333333</v>
      </c>
      <c r="IA158" s="0" t="n">
        <v>2008</v>
      </c>
      <c r="IB158" s="20" t="s">
        <v>164</v>
      </c>
      <c r="IC158" s="21" t="n">
        <v>32.2</v>
      </c>
      <c r="ID158" s="21" t="n">
        <v>31.1</v>
      </c>
      <c r="IE158" s="21" t="n">
        <v>29.5</v>
      </c>
      <c r="IF158" s="21" t="n">
        <v>29.5</v>
      </c>
      <c r="IG158" s="21" t="n">
        <v>27.5</v>
      </c>
      <c r="IH158" s="21" t="n">
        <v>26.8</v>
      </c>
      <c r="II158" s="21" t="n">
        <v>25.6</v>
      </c>
      <c r="IJ158" s="21" t="n">
        <v>26.9</v>
      </c>
      <c r="IK158" s="21" t="n">
        <v>28.9</v>
      </c>
      <c r="IL158" s="21" t="n">
        <v>29.9</v>
      </c>
      <c r="IM158" s="21" t="n">
        <v>32.1</v>
      </c>
      <c r="IN158" s="21" t="n">
        <v>32.6</v>
      </c>
      <c r="IO158" s="22" t="n">
        <f aca="false">AVERAGE(IC158:IN158)</f>
        <v>29.3833333333333</v>
      </c>
      <c r="JA158" s="0" t="n">
        <v>2008</v>
      </c>
      <c r="JB158" s="20" t="s">
        <v>164</v>
      </c>
      <c r="JC158" s="21" t="n">
        <v>40.7</v>
      </c>
      <c r="JD158" s="21" t="n">
        <v>38.7</v>
      </c>
      <c r="JE158" s="21" t="n">
        <v>37</v>
      </c>
      <c r="JF158" s="21" t="n">
        <v>34.1</v>
      </c>
      <c r="JG158" s="21" t="n">
        <v>30.2</v>
      </c>
      <c r="JH158" s="21" t="n">
        <v>27.9</v>
      </c>
      <c r="JI158" s="21" t="n">
        <v>26.8</v>
      </c>
      <c r="JJ158" s="21" t="n">
        <v>27.8</v>
      </c>
      <c r="JK158" s="21" t="n">
        <v>33.8</v>
      </c>
      <c r="JL158" s="21" t="n">
        <v>38.2</v>
      </c>
      <c r="JM158" s="21" t="n">
        <v>39.1</v>
      </c>
      <c r="JN158" s="21" t="n">
        <v>39.3</v>
      </c>
      <c r="JO158" s="22" t="n">
        <f aca="false">AVERAGE(JC158:JN158)</f>
        <v>34.4666666666667</v>
      </c>
      <c r="KA158" s="0" t="n">
        <v>2008</v>
      </c>
      <c r="KB158" s="20" t="s">
        <v>164</v>
      </c>
      <c r="KC158" s="21" t="n">
        <v>27</v>
      </c>
      <c r="KD158" s="21" t="n">
        <v>26.8</v>
      </c>
      <c r="KE158" s="21" t="n">
        <v>25.4</v>
      </c>
      <c r="KF158" s="21" t="n">
        <v>23.2</v>
      </c>
      <c r="KG158" s="21" t="n">
        <v>22.1</v>
      </c>
      <c r="KH158" s="21" t="n">
        <v>21.1</v>
      </c>
      <c r="KI158" s="21" t="n">
        <v>19.2</v>
      </c>
      <c r="KJ158" s="21" t="n">
        <v>19.6</v>
      </c>
      <c r="KK158" s="21" t="n">
        <v>22.4</v>
      </c>
      <c r="KL158" s="21" t="n">
        <v>23.9</v>
      </c>
      <c r="KM158" s="21" t="n">
        <v>25.5</v>
      </c>
      <c r="KN158" s="21" t="n">
        <v>27.5</v>
      </c>
      <c r="KO158" s="22" t="n">
        <f aca="false">AVERAGE(KC158:KN158)</f>
        <v>23.6416666666667</v>
      </c>
      <c r="LA158" s="0" t="n">
        <v>2008</v>
      </c>
      <c r="LB158" s="20" t="s">
        <v>164</v>
      </c>
      <c r="LC158" s="21" t="n">
        <v>31.2</v>
      </c>
      <c r="LD158" s="21" t="n">
        <v>30.5</v>
      </c>
      <c r="LE158" s="21" t="n">
        <v>28.9</v>
      </c>
      <c r="LF158" s="21" t="n">
        <v>28.8</v>
      </c>
      <c r="LG158" s="21" t="n">
        <v>25.9</v>
      </c>
      <c r="LH158" s="21" t="n">
        <v>25</v>
      </c>
      <c r="LI158" s="21" t="n">
        <v>23.6</v>
      </c>
      <c r="LJ158" s="21" t="n">
        <v>24.4</v>
      </c>
      <c r="LK158" s="21" t="n">
        <v>27.3</v>
      </c>
      <c r="LL158" s="21" t="n">
        <v>28.7</v>
      </c>
      <c r="LM158" s="21" t="n">
        <v>30.9</v>
      </c>
      <c r="LN158" s="21" t="n">
        <v>32.3</v>
      </c>
      <c r="LO158" s="22" t="n">
        <f aca="false">AVERAGE(LC158:LN158)</f>
        <v>28.125</v>
      </c>
      <c r="MA158" s="0" t="n">
        <v>2008</v>
      </c>
      <c r="MB158" s="20" t="s">
        <v>164</v>
      </c>
      <c r="MC158" s="21" t="n">
        <v>32.2</v>
      </c>
      <c r="MD158" s="21" t="n">
        <v>30.2</v>
      </c>
      <c r="ME158" s="21" t="n">
        <v>30.5</v>
      </c>
      <c r="MF158" s="21" t="n">
        <v>27.1</v>
      </c>
      <c r="MG158" s="21" t="n">
        <v>24.9</v>
      </c>
      <c r="MH158" s="21" t="n">
        <v>21</v>
      </c>
      <c r="MI158" s="21" t="n">
        <v>20.2</v>
      </c>
      <c r="MJ158" s="21" t="n">
        <v>20.9</v>
      </c>
      <c r="MK158" s="21" t="n">
        <v>26.2</v>
      </c>
      <c r="ML158" s="21" t="n">
        <v>30.8</v>
      </c>
      <c r="MM158" s="21" t="n">
        <v>33.4</v>
      </c>
      <c r="MN158" s="21" t="n">
        <v>36.4</v>
      </c>
      <c r="MO158" s="22" t="n">
        <f aca="false">AVERAGE(MC158:MN158)</f>
        <v>27.8166666666667</v>
      </c>
      <c r="NA158" s="0" t="n">
        <v>2008</v>
      </c>
      <c r="NB158" s="20" t="s">
        <v>164</v>
      </c>
      <c r="NC158" s="21" t="n">
        <v>31.9</v>
      </c>
      <c r="ND158" s="21" t="n">
        <v>31</v>
      </c>
      <c r="NE158" s="21" t="n">
        <v>30.1</v>
      </c>
      <c r="NF158" s="21" t="n">
        <v>29.2</v>
      </c>
      <c r="NG158" s="21" t="n">
        <v>26.1</v>
      </c>
      <c r="NH158" s="21" t="n">
        <v>25</v>
      </c>
      <c r="NI158" s="21" t="n">
        <v>23.4</v>
      </c>
      <c r="NJ158" s="21" t="n">
        <v>24.5</v>
      </c>
      <c r="NK158" s="21" t="n">
        <v>29.8</v>
      </c>
      <c r="NL158" s="21" t="n">
        <v>32</v>
      </c>
      <c r="NM158" s="21" t="n">
        <v>35.6</v>
      </c>
      <c r="NN158" s="21" t="n">
        <v>36.5</v>
      </c>
      <c r="NO158" s="22" t="n">
        <f aca="false">AVERAGE(NC158:NN158)</f>
        <v>29.5916666666667</v>
      </c>
      <c r="OA158" s="0" t="n">
        <v>2008</v>
      </c>
      <c r="OB158" s="20" t="s">
        <v>164</v>
      </c>
      <c r="OC158" s="21" t="n">
        <v>37.9</v>
      </c>
      <c r="OD158" s="21" t="n">
        <v>38.5</v>
      </c>
      <c r="OE158" s="21" t="n">
        <v>36.3</v>
      </c>
      <c r="OF158" s="21" t="n">
        <v>33.4</v>
      </c>
      <c r="OG158" s="21" t="n">
        <v>29.7</v>
      </c>
      <c r="OH158" s="21" t="n">
        <v>27.3</v>
      </c>
      <c r="OI158" s="21" t="n">
        <v>26.1</v>
      </c>
      <c r="OJ158" s="21" t="n">
        <v>27.7</v>
      </c>
      <c r="OK158" s="21" t="n">
        <v>33.4</v>
      </c>
      <c r="OL158" s="21" t="n">
        <v>37.9</v>
      </c>
      <c r="OM158" s="21" t="n">
        <v>38.9</v>
      </c>
      <c r="ON158" s="21" t="n">
        <v>40.4</v>
      </c>
      <c r="OO158" s="22" t="n">
        <f aca="false">AVERAGE(OC158:ON158)</f>
        <v>33.9583333333333</v>
      </c>
      <c r="PA158" s="0" t="n">
        <v>2008</v>
      </c>
      <c r="PB158" s="20" t="s">
        <v>164</v>
      </c>
      <c r="PC158" s="21" t="n">
        <v>31.9</v>
      </c>
      <c r="PD158" s="21" t="n">
        <v>31.4</v>
      </c>
      <c r="PE158" s="21" t="n">
        <v>31.5</v>
      </c>
      <c r="PF158" s="21" t="n">
        <v>31</v>
      </c>
      <c r="PG158" s="21" t="n">
        <v>30.1</v>
      </c>
      <c r="PH158" s="21" t="n">
        <v>29.4</v>
      </c>
      <c r="PI158" s="21" t="n">
        <v>28.6</v>
      </c>
      <c r="PJ158" s="21" t="n">
        <v>29.5</v>
      </c>
      <c r="PK158" s="21" t="n">
        <v>31.9</v>
      </c>
      <c r="PL158" s="21" t="n">
        <v>32.7</v>
      </c>
      <c r="PM158" s="21" t="n">
        <v>35.6</v>
      </c>
      <c r="PN158" s="21" t="n">
        <v>33.2</v>
      </c>
      <c r="PO158" s="22" t="n">
        <f aca="false">AVERAGE(PC158:PN158)</f>
        <v>31.4</v>
      </c>
      <c r="QA158" s="0" t="n">
        <v>2008</v>
      </c>
      <c r="QB158" s="20" t="s">
        <v>164</v>
      </c>
      <c r="QC158" s="21" t="n">
        <v>32.2</v>
      </c>
      <c r="QD158" s="21" t="n">
        <v>31.5</v>
      </c>
      <c r="QE158" s="21" t="n">
        <v>29.2</v>
      </c>
      <c r="QF158" s="21" t="n">
        <v>28.2</v>
      </c>
      <c r="QG158" s="21" t="n">
        <v>27.1</v>
      </c>
      <c r="QH158" s="21" t="n">
        <v>26.6</v>
      </c>
      <c r="QI158" s="21" t="n">
        <v>25.9</v>
      </c>
      <c r="QJ158" s="21" t="n">
        <v>26.4</v>
      </c>
      <c r="QK158" s="21" t="n">
        <v>29.4</v>
      </c>
      <c r="QL158" s="21" t="n">
        <v>30.2</v>
      </c>
      <c r="QM158" s="21" t="n">
        <v>33.4</v>
      </c>
      <c r="QN158" s="21" t="n">
        <v>33.3</v>
      </c>
      <c r="QO158" s="22" t="n">
        <f aca="false">AVERAGE(QC158:QN158)</f>
        <v>29.45</v>
      </c>
      <c r="RA158" s="0" t="n">
        <v>2008</v>
      </c>
      <c r="RB158" s="20" t="s">
        <v>164</v>
      </c>
      <c r="RC158" s="21" t="n">
        <v>33.3</v>
      </c>
      <c r="RD158" s="21" t="n">
        <v>31</v>
      </c>
      <c r="RE158" s="21" t="n">
        <v>31.9</v>
      </c>
      <c r="RF158" s="21" t="n">
        <v>26.7</v>
      </c>
      <c r="RG158" s="21" t="n">
        <v>24.2</v>
      </c>
      <c r="RH158" s="21" t="n">
        <v>20.8</v>
      </c>
      <c r="RI158" s="21" t="n">
        <v>19.7</v>
      </c>
      <c r="RJ158" s="21" t="n">
        <v>20.2</v>
      </c>
      <c r="RK158" s="21" t="n">
        <v>26</v>
      </c>
      <c r="RL158" s="21" t="n">
        <v>32</v>
      </c>
      <c r="RM158" s="21" t="n">
        <v>31.9</v>
      </c>
      <c r="RN158" s="21" t="n">
        <v>36.7</v>
      </c>
      <c r="RO158" s="22" t="n">
        <f aca="false">AVERAGE(RC158:RN158)</f>
        <v>27.8666666666667</v>
      </c>
      <c r="SA158" s="0" t="n">
        <v>2008</v>
      </c>
      <c r="SB158" s="29" t="s">
        <v>164</v>
      </c>
      <c r="SC158" s="27" t="n">
        <v>30.8</v>
      </c>
      <c r="SD158" s="27" t="n">
        <v>29.4</v>
      </c>
      <c r="SE158" s="27" t="n">
        <v>28.1</v>
      </c>
      <c r="SF158" s="27" t="n">
        <v>26.2</v>
      </c>
      <c r="SG158" s="27" t="n">
        <v>23.8</v>
      </c>
      <c r="SH158" s="27" t="n">
        <v>21.4</v>
      </c>
      <c r="SI158" s="27" t="n">
        <v>18.8</v>
      </c>
      <c r="SJ158" s="27" t="n">
        <v>19.9</v>
      </c>
      <c r="SK158" s="27" t="n">
        <v>25.2</v>
      </c>
      <c r="SL158" s="27" t="n">
        <v>28.3</v>
      </c>
      <c r="SM158" s="27" t="n">
        <v>28.8</v>
      </c>
      <c r="SN158" s="27" t="n">
        <v>32.5</v>
      </c>
      <c r="SO158" s="22" t="n">
        <f aca="false">AVERAGE(SC158:SN158)</f>
        <v>26.1</v>
      </c>
      <c r="TA158" s="0" t="n">
        <v>2008</v>
      </c>
      <c r="TB158" s="29" t="s">
        <v>164</v>
      </c>
      <c r="TC158" s="27" t="n">
        <v>31.1</v>
      </c>
      <c r="TD158" s="27" t="n">
        <v>31</v>
      </c>
      <c r="TE158" s="27" t="n">
        <v>30.6</v>
      </c>
      <c r="TF158" s="27" t="n">
        <v>28.9</v>
      </c>
      <c r="TG158" s="27" t="n">
        <v>26.1</v>
      </c>
      <c r="TH158" s="27" t="n">
        <v>23.9</v>
      </c>
      <c r="TI158" s="27" t="n">
        <v>22.4</v>
      </c>
      <c r="TJ158" s="27" t="n">
        <v>23.4</v>
      </c>
      <c r="TK158" s="27" t="n">
        <v>28</v>
      </c>
      <c r="TL158" s="27" t="n">
        <v>30.3</v>
      </c>
      <c r="TM158" s="27" t="n">
        <v>33.9</v>
      </c>
      <c r="TN158" s="27" t="n">
        <v>35</v>
      </c>
      <c r="TO158" s="22" t="n">
        <f aca="false">AVERAGE(TC158:TN158)</f>
        <v>28.7166666666667</v>
      </c>
      <c r="UA158" s="0" t="n">
        <v>2008</v>
      </c>
      <c r="UB158" s="29" t="s">
        <v>164</v>
      </c>
      <c r="UC158" s="27" t="n">
        <v>30.9</v>
      </c>
      <c r="UD158" s="27" t="n">
        <v>30</v>
      </c>
      <c r="UE158" s="27" t="n">
        <v>29.4</v>
      </c>
      <c r="UF158" s="27" t="n">
        <v>27.8</v>
      </c>
      <c r="UG158" s="27" t="n">
        <v>25.6</v>
      </c>
      <c r="UH158" s="27" t="n">
        <v>23.5</v>
      </c>
      <c r="UI158" s="27" t="n">
        <v>21.1</v>
      </c>
      <c r="UJ158" s="27" t="n">
        <v>22.4</v>
      </c>
      <c r="UK158" s="27" t="n">
        <v>27.5</v>
      </c>
      <c r="UL158" s="27" t="n">
        <v>29.4</v>
      </c>
      <c r="UM158" s="27" t="n">
        <v>32.1</v>
      </c>
      <c r="UN158" s="27" t="n">
        <v>35.5</v>
      </c>
      <c r="UO158" s="22" t="n">
        <f aca="false">AVERAGE(UC158:UN158)</f>
        <v>27.9333333333333</v>
      </c>
      <c r="VA158" s="0" t="n">
        <v>2008</v>
      </c>
      <c r="VB158" s="29" t="s">
        <v>164</v>
      </c>
      <c r="VC158" s="27" t="n">
        <v>33.1</v>
      </c>
      <c r="VD158" s="27" t="n">
        <v>32.1</v>
      </c>
      <c r="VE158" s="27" t="n">
        <v>33</v>
      </c>
      <c r="VF158" s="27" t="n">
        <v>31.9</v>
      </c>
      <c r="VG158" s="27" t="n">
        <v>29</v>
      </c>
      <c r="VH158" s="27" t="n">
        <v>29</v>
      </c>
      <c r="VI158" s="27" t="n">
        <v>27.2</v>
      </c>
      <c r="VJ158" s="27" t="n">
        <v>29.8</v>
      </c>
      <c r="VK158" s="27" t="n">
        <v>33.8</v>
      </c>
      <c r="VL158" s="27" t="n">
        <v>36.1</v>
      </c>
      <c r="VM158" s="27" t="n">
        <v>36.1</v>
      </c>
      <c r="VN158" s="27" t="n">
        <v>36.1</v>
      </c>
      <c r="VO158" s="22" t="n">
        <f aca="false">AVERAGE(VC158:VN158)</f>
        <v>32.2666666666667</v>
      </c>
      <c r="WA158" s="0" t="n">
        <v>2008</v>
      </c>
      <c r="WB158" s="29" t="s">
        <v>164</v>
      </c>
      <c r="WC158" s="27" t="n">
        <v>30</v>
      </c>
      <c r="WD158" s="27" t="n">
        <v>29.6</v>
      </c>
      <c r="WE158" s="27" t="n">
        <v>29.5</v>
      </c>
      <c r="WF158" s="27" t="n">
        <v>28.4</v>
      </c>
      <c r="WG158" s="27" t="n">
        <v>26.1</v>
      </c>
      <c r="WH158" s="27" t="n">
        <v>24.5</v>
      </c>
      <c r="WI158" s="27" t="n">
        <v>22.4</v>
      </c>
      <c r="WJ158" s="27" t="n">
        <v>23.2</v>
      </c>
      <c r="WK158" s="27" t="n">
        <v>26.9</v>
      </c>
      <c r="WL158" s="27" t="n">
        <v>28.8</v>
      </c>
      <c r="WM158" s="27" t="n">
        <v>31.7</v>
      </c>
      <c r="WN158" s="27" t="n">
        <v>32.6</v>
      </c>
      <c r="WO158" s="22" t="n">
        <f aca="false">AVERAGE(WC158:WN158)</f>
        <v>27.8083333333333</v>
      </c>
      <c r="XA158" s="0" t="n">
        <v>2008</v>
      </c>
      <c r="XB158" s="29" t="s">
        <v>164</v>
      </c>
      <c r="XC158" s="27" t="n">
        <v>28.6</v>
      </c>
      <c r="XD158" s="27" t="n">
        <v>28.8</v>
      </c>
      <c r="XE158" s="27" t="n">
        <v>27</v>
      </c>
      <c r="XF158" s="27" t="n">
        <v>25.9</v>
      </c>
      <c r="XG158" s="27" t="n">
        <v>24.5</v>
      </c>
      <c r="XH158" s="27" t="n">
        <v>22.8</v>
      </c>
      <c r="XI158" s="27" t="n">
        <v>20.6</v>
      </c>
      <c r="XJ158" s="27" t="n">
        <v>22</v>
      </c>
      <c r="XK158" s="27" t="n">
        <v>25.9</v>
      </c>
      <c r="XL158" s="27" t="n">
        <v>27.1</v>
      </c>
      <c r="XM158" s="27" t="n">
        <v>29.7</v>
      </c>
      <c r="XN158" s="27" t="n">
        <v>32.8</v>
      </c>
      <c r="XO158" s="22" t="n">
        <f aca="false">AVERAGE(XC158:XN158)</f>
        <v>26.3083333333333</v>
      </c>
      <c r="YA158" s="0" t="n">
        <v>2008</v>
      </c>
      <c r="YB158" s="29" t="s">
        <v>164</v>
      </c>
      <c r="YC158" s="27" t="n">
        <v>33.9</v>
      </c>
      <c r="YD158" s="27" t="n">
        <v>32.8</v>
      </c>
      <c r="YE158" s="27" t="n">
        <v>33</v>
      </c>
      <c r="YF158" s="27" t="n">
        <v>31.5</v>
      </c>
      <c r="YG158" s="27" t="n">
        <v>28</v>
      </c>
      <c r="YH158" s="27" t="n">
        <v>26.7</v>
      </c>
      <c r="YI158" s="27" t="n">
        <v>24.8</v>
      </c>
      <c r="YJ158" s="27" t="n">
        <v>26.7</v>
      </c>
      <c r="YK158" s="27" t="n">
        <v>32.4</v>
      </c>
      <c r="YL158" s="27" t="n">
        <v>35.5</v>
      </c>
      <c r="YM158" s="27" t="n">
        <v>36.3</v>
      </c>
      <c r="YN158" s="27" t="n">
        <v>37.4</v>
      </c>
      <c r="YO158" s="22" t="n">
        <f aca="false">AVERAGE(YC158:YN158)</f>
        <v>31.5833333333333</v>
      </c>
      <c r="ZA158" s="0" t="n">
        <v>2008</v>
      </c>
      <c r="ZB158" s="29" t="s">
        <v>164</v>
      </c>
      <c r="ZC158" s="27" t="n">
        <v>31.8</v>
      </c>
      <c r="ZD158" s="27" t="n">
        <v>30.9</v>
      </c>
      <c r="ZE158" s="27" t="n">
        <v>28.5</v>
      </c>
      <c r="ZF158" s="27" t="n">
        <v>27.8</v>
      </c>
      <c r="ZG158" s="27" t="n">
        <v>26.1</v>
      </c>
      <c r="ZH158" s="27" t="n">
        <v>25.1</v>
      </c>
      <c r="ZI158" s="27" t="n">
        <v>23.6</v>
      </c>
      <c r="ZJ158" s="27" t="n">
        <v>24.4</v>
      </c>
      <c r="ZK158" s="27" t="n">
        <v>27.1</v>
      </c>
      <c r="ZL158" s="27" t="n">
        <v>28.7</v>
      </c>
      <c r="ZM158" s="27" t="n">
        <v>30.8</v>
      </c>
      <c r="ZN158" s="27" t="n">
        <v>32.2</v>
      </c>
      <c r="ZO158" s="22" t="n">
        <f aca="false">AVERAGE(ZC158:ZN158)</f>
        <v>28.0833333333333</v>
      </c>
      <c r="AAA158" s="0" t="n">
        <v>2008</v>
      </c>
      <c r="AAB158" s="29" t="s">
        <v>164</v>
      </c>
      <c r="AAC158" s="27" t="n">
        <v>34.3</v>
      </c>
      <c r="AAD158" s="27" t="n">
        <v>34</v>
      </c>
      <c r="AAE158" s="27" t="n">
        <v>32.7</v>
      </c>
      <c r="AAF158" s="27" t="n">
        <v>30.7</v>
      </c>
      <c r="AAG158" s="27" t="n">
        <v>27.3</v>
      </c>
      <c r="AAH158" s="27" t="n">
        <v>23.8</v>
      </c>
      <c r="AAI158" s="27" t="n">
        <v>23.2</v>
      </c>
      <c r="AAJ158" s="27" t="n">
        <v>24.2</v>
      </c>
      <c r="AAK158" s="27" t="n">
        <v>28.9</v>
      </c>
      <c r="AAL158" s="27" t="n">
        <v>33.8</v>
      </c>
      <c r="AAM158" s="27" t="n">
        <v>36.6</v>
      </c>
      <c r="AAN158" s="27" t="n">
        <v>39.6</v>
      </c>
      <c r="AAO158" s="22" t="n">
        <f aca="false">AVERAGE(AAC158:AAN158)</f>
        <v>30.7583333333333</v>
      </c>
      <c r="ABA158" s="0" t="n">
        <v>2008</v>
      </c>
      <c r="ABB158" s="29" t="s">
        <v>164</v>
      </c>
      <c r="ABC158" s="27" t="n">
        <v>33.9</v>
      </c>
      <c r="ABD158" s="27" t="n">
        <v>35.1</v>
      </c>
      <c r="ABE158" s="27" t="n">
        <v>34.1</v>
      </c>
      <c r="ABF158" s="27" t="n">
        <v>31.2</v>
      </c>
      <c r="ABG158" s="27" t="n">
        <v>27.7</v>
      </c>
      <c r="ABH158" s="27" t="n">
        <v>24.5</v>
      </c>
      <c r="ABI158" s="27" t="n">
        <v>23.7</v>
      </c>
      <c r="ABJ158" s="27" t="n">
        <v>24.8</v>
      </c>
      <c r="ABK158" s="27" t="n">
        <v>29.7</v>
      </c>
      <c r="ABL158" s="27" t="n">
        <v>34.5</v>
      </c>
      <c r="ABM158" s="27" t="n">
        <v>37</v>
      </c>
      <c r="ABN158" s="27" t="n">
        <v>39.9</v>
      </c>
      <c r="ABO158" s="22" t="n">
        <f aca="false">AVERAGE(ABC158:ABN158)</f>
        <v>31.3416666666667</v>
      </c>
      <c r="ACA158" s="0" t="n">
        <v>2008</v>
      </c>
      <c r="ACB158" s="29" t="s">
        <v>164</v>
      </c>
      <c r="ACC158" s="27" t="n">
        <v>29.6</v>
      </c>
      <c r="ACD158" s="27" t="n">
        <v>29.5</v>
      </c>
      <c r="ACE158" s="27" t="n">
        <v>27.1</v>
      </c>
      <c r="ACF158" s="27" t="n">
        <v>26.5</v>
      </c>
      <c r="ACG158" s="27" t="n">
        <v>24</v>
      </c>
      <c r="ACH158" s="27" t="n">
        <v>22.7</v>
      </c>
      <c r="ACI158" s="27" t="n">
        <v>21.5</v>
      </c>
      <c r="ACJ158" s="27" t="n">
        <v>21.1</v>
      </c>
      <c r="ACK158" s="27" t="n">
        <v>25</v>
      </c>
      <c r="ACL158" s="27" t="n">
        <v>27.6</v>
      </c>
      <c r="ACM158" s="27" t="n">
        <v>31.1</v>
      </c>
      <c r="ACN158" s="27" t="n">
        <v>32.3</v>
      </c>
      <c r="ACO158" s="22" t="n">
        <f aca="false">AVERAGE(ACC158:ACN158)</f>
        <v>26.5</v>
      </c>
      <c r="ADA158" s="0" t="n">
        <v>2008</v>
      </c>
      <c r="ADB158" s="29" t="s">
        <v>164</v>
      </c>
      <c r="ADC158" s="27" t="n">
        <v>29.5</v>
      </c>
      <c r="ADD158" s="27" t="n">
        <v>29.3</v>
      </c>
      <c r="ADE158" s="27" t="n">
        <v>28.1</v>
      </c>
      <c r="ADF158" s="27" t="n">
        <v>27.3</v>
      </c>
      <c r="ADG158" s="27" t="n">
        <v>25.1</v>
      </c>
      <c r="ADH158" s="27" t="n">
        <v>23.5</v>
      </c>
      <c r="ADI158" s="27" t="n">
        <v>21.3</v>
      </c>
      <c r="ADJ158" s="27" t="n">
        <v>22.5</v>
      </c>
      <c r="ADK158" s="27" t="n">
        <v>25.9</v>
      </c>
      <c r="ADL158" s="27" t="n">
        <v>27.6</v>
      </c>
      <c r="ADM158" s="27" t="n">
        <v>30.4</v>
      </c>
      <c r="ADN158" s="27" t="n">
        <v>32.5</v>
      </c>
      <c r="ADO158" s="22" t="n">
        <f aca="false">AVERAGE(ADC158:ADN158)</f>
        <v>26.9166666666667</v>
      </c>
      <c r="AEA158" s="0" t="n">
        <v>2008</v>
      </c>
      <c r="AEB158" s="29" t="s">
        <v>164</v>
      </c>
      <c r="AEC158" s="27" t="n">
        <v>30.8</v>
      </c>
      <c r="AED158" s="27" t="n">
        <v>30.7</v>
      </c>
      <c r="AEE158" s="27" t="n">
        <v>30</v>
      </c>
      <c r="AEF158" s="27" t="n">
        <v>27.5</v>
      </c>
      <c r="AEG158" s="27" t="n">
        <v>25.3</v>
      </c>
      <c r="AEH158" s="27" t="n">
        <v>21.9</v>
      </c>
      <c r="AEI158" s="27" t="n">
        <v>18.8</v>
      </c>
      <c r="AEJ158" s="27" t="n">
        <v>20.5</v>
      </c>
      <c r="AEK158" s="27" t="n">
        <v>25.7</v>
      </c>
      <c r="AEL158" s="27" t="n">
        <v>28.6</v>
      </c>
      <c r="AEM158" s="27" t="n">
        <v>31.1</v>
      </c>
      <c r="AEN158" s="27" t="n">
        <v>34.2</v>
      </c>
      <c r="AEO158" s="22" t="n">
        <f aca="false">AVERAGE(AEC158:AEN158)</f>
        <v>27.0916666666667</v>
      </c>
      <c r="AFA158" s="0" t="n">
        <v>2008</v>
      </c>
      <c r="AFB158" s="29" t="s">
        <v>164</v>
      </c>
      <c r="AFC158" s="27" t="n">
        <v>30.4</v>
      </c>
      <c r="AFD158" s="27" t="n">
        <v>29.8</v>
      </c>
      <c r="AFE158" s="27" t="n">
        <v>30.5</v>
      </c>
      <c r="AFF158" s="27" t="n">
        <v>28.1</v>
      </c>
      <c r="AFG158" s="27" t="n">
        <v>25</v>
      </c>
      <c r="AFH158" s="27" t="n">
        <v>21.8</v>
      </c>
      <c r="AFI158" s="27" t="n">
        <v>20.4</v>
      </c>
      <c r="AFJ158" s="27" t="n">
        <v>21.1</v>
      </c>
      <c r="AFK158" s="27" t="n">
        <v>26.7</v>
      </c>
      <c r="AFL158" s="27" t="n">
        <v>29.6</v>
      </c>
      <c r="AFM158" s="27" t="n">
        <v>33</v>
      </c>
      <c r="AFN158" s="27" t="n">
        <v>35.1</v>
      </c>
      <c r="AFO158" s="22" t="n">
        <f aca="false">AVERAGE(AFC158:AFN158)</f>
        <v>27.625</v>
      </c>
      <c r="AGA158" s="0" t="n">
        <v>2008</v>
      </c>
      <c r="AGB158" s="29" t="s">
        <v>164</v>
      </c>
      <c r="AGC158" s="27" t="n">
        <v>34.2</v>
      </c>
      <c r="AGD158" s="27" t="n">
        <v>32.6</v>
      </c>
      <c r="AGE158" s="27" t="n">
        <v>33.5</v>
      </c>
      <c r="AGF158" s="27" t="n">
        <v>33.9</v>
      </c>
      <c r="AGG158" s="27" t="n">
        <v>31.1</v>
      </c>
      <c r="AGH158" s="27" t="n">
        <v>30.4</v>
      </c>
      <c r="AGI158" s="27" t="n">
        <v>28.9</v>
      </c>
      <c r="AGJ158" s="27" t="n">
        <v>31.5</v>
      </c>
      <c r="AGK158" s="27" t="n">
        <v>35.3</v>
      </c>
      <c r="AGL158" s="27" t="n">
        <v>37.7</v>
      </c>
      <c r="AGM158" s="27" t="n">
        <v>36.9</v>
      </c>
      <c r="AGN158" s="27" t="n">
        <v>37.6</v>
      </c>
      <c r="AGO158" s="22" t="n">
        <f aca="false">AVERAGE(AGC158:AGN158)</f>
        <v>33.6333333333333</v>
      </c>
      <c r="AHA158" s="0" t="n">
        <v>2008</v>
      </c>
      <c r="AHB158" s="29" t="n">
        <v>2008</v>
      </c>
      <c r="AHC158" s="27" t="n">
        <v>32.1</v>
      </c>
      <c r="AHD158" s="27" t="n">
        <v>31.2</v>
      </c>
      <c r="AHE158" s="27" t="n">
        <v>31.8</v>
      </c>
      <c r="AHF158" s="27" t="n">
        <v>31.3</v>
      </c>
      <c r="AHG158" s="27" t="n">
        <v>30</v>
      </c>
      <c r="AHH158" s="27" t="n">
        <v>30.3</v>
      </c>
      <c r="AHI158" s="27" t="n">
        <v>29.2</v>
      </c>
      <c r="AHJ158" s="27" t="n">
        <v>31.7</v>
      </c>
      <c r="AHK158" s="27" t="n">
        <v>34.5</v>
      </c>
      <c r="AHL158" s="27" t="n">
        <v>35.8</v>
      </c>
      <c r="AHM158" s="27" t="n">
        <v>37.1</v>
      </c>
      <c r="AHN158" s="27" t="n">
        <v>34.8</v>
      </c>
      <c r="AHO158" s="22" t="n">
        <f aca="false">AVERAGE(AHC158:AHN158)</f>
        <v>32.4833333333333</v>
      </c>
      <c r="AIA158" s="0" t="n">
        <v>2008</v>
      </c>
      <c r="AIB158" s="29" t="s">
        <v>164</v>
      </c>
      <c r="AIC158" s="27" t="n">
        <v>34.1</v>
      </c>
      <c r="AID158" s="27" t="n">
        <v>33.9</v>
      </c>
      <c r="AIE158" s="27" t="n">
        <v>33.9</v>
      </c>
      <c r="AIF158" s="27" t="n">
        <v>32.2</v>
      </c>
      <c r="AIG158" s="27" t="n">
        <v>28.7</v>
      </c>
      <c r="AIH158" s="27" t="n">
        <v>27.2</v>
      </c>
      <c r="AII158" s="27" t="n">
        <v>25.3</v>
      </c>
      <c r="AIJ158" s="27" t="n">
        <v>27.5</v>
      </c>
      <c r="AIK158" s="27" t="n">
        <v>33.1</v>
      </c>
      <c r="AIL158" s="27" t="n">
        <v>37.1</v>
      </c>
      <c r="AIM158" s="27" t="n">
        <v>37.9</v>
      </c>
      <c r="AIN158" s="27" t="n">
        <v>39.3</v>
      </c>
      <c r="AIO158" s="22" t="n">
        <f aca="false">AVERAGE(AIC158:AIN158)</f>
        <v>32.5166666666667</v>
      </c>
      <c r="AJA158" s="0" t="n">
        <v>2008</v>
      </c>
      <c r="AJB158" s="29" t="s">
        <v>164</v>
      </c>
      <c r="AJC158" s="27" t="n">
        <v>30.1</v>
      </c>
      <c r="AJD158" s="27" t="n">
        <v>30</v>
      </c>
      <c r="AJE158" s="27" t="n">
        <v>29.4</v>
      </c>
      <c r="AJF158" s="27" t="n">
        <v>29</v>
      </c>
      <c r="AJG158" s="27" t="n">
        <v>25.9</v>
      </c>
      <c r="AJH158" s="27" t="n">
        <v>24.6</v>
      </c>
      <c r="AJI158" s="27" t="n">
        <v>22.8</v>
      </c>
      <c r="AJJ158" s="27" t="n">
        <v>23.7</v>
      </c>
      <c r="AJK158" s="27" t="n">
        <v>27.6</v>
      </c>
      <c r="AJL158" s="27" t="n">
        <v>28.7</v>
      </c>
      <c r="AJM158" s="27" t="n">
        <v>32.7</v>
      </c>
      <c r="AJN158" s="27" t="n">
        <v>33.6</v>
      </c>
      <c r="AJO158" s="22" t="n">
        <f aca="false">AVERAGE(AJC158:AJN158)</f>
        <v>28.175</v>
      </c>
      <c r="AKA158" s="0" t="n">
        <v>2008</v>
      </c>
      <c r="AKB158" s="29" t="s">
        <v>164</v>
      </c>
      <c r="AKC158" s="27" t="n">
        <v>29.6</v>
      </c>
      <c r="AKD158" s="27" t="n">
        <v>29.7</v>
      </c>
      <c r="AKE158" s="27" t="n">
        <v>30</v>
      </c>
      <c r="AKF158" s="27" t="n">
        <v>27.2</v>
      </c>
      <c r="AKG158" s="27" t="n">
        <v>24.3</v>
      </c>
      <c r="AKH158" s="27" t="n">
        <v>21.8</v>
      </c>
      <c r="AKI158" s="27" t="n">
        <v>20.2</v>
      </c>
      <c r="AKJ158" s="27" t="n">
        <v>21.2</v>
      </c>
      <c r="AKK158" s="27" t="n">
        <v>25.4</v>
      </c>
      <c r="AKL158" s="27" t="n">
        <v>28.4</v>
      </c>
      <c r="AKM158" s="27" t="n">
        <v>32</v>
      </c>
      <c r="AKN158" s="27" t="n">
        <v>35</v>
      </c>
      <c r="AKO158" s="22" t="n">
        <f aca="false">AVERAGE(AKC158:AKN158)</f>
        <v>27.0666666666667</v>
      </c>
      <c r="ALA158" s="0" t="n">
        <v>2008</v>
      </c>
      <c r="ALB158" s="29" t="s">
        <v>164</v>
      </c>
      <c r="ALC158" s="27" t="n">
        <v>28.5</v>
      </c>
      <c r="ALD158" s="27" t="n">
        <v>28.1</v>
      </c>
      <c r="ALE158" s="27" t="n">
        <v>27.7</v>
      </c>
      <c r="ALF158" s="27" t="n">
        <v>25.8</v>
      </c>
      <c r="ALG158" s="27" t="n">
        <v>23.7</v>
      </c>
      <c r="ALH158" s="27" t="n">
        <v>22.8</v>
      </c>
      <c r="ALI158" s="27" t="n">
        <v>21</v>
      </c>
      <c r="ALJ158" s="27" t="n">
        <v>21.2</v>
      </c>
      <c r="ALK158" s="27" t="n">
        <v>24.7</v>
      </c>
      <c r="ALL158" s="27" t="n">
        <v>26.1</v>
      </c>
      <c r="ALM158" s="27" t="n">
        <v>28.6</v>
      </c>
      <c r="ALN158" s="27" t="n">
        <v>30.3</v>
      </c>
      <c r="ALO158" s="22" t="n">
        <f aca="false">AVERAGE(ALC158:ALN158)</f>
        <v>25.7083333333333</v>
      </c>
    </row>
    <row r="159" customFormat="false" ht="12.8" hidden="false" customHeight="false" outlineLevel="0" collapsed="false">
      <c r="A159" s="16"/>
      <c r="B159" s="8" t="n">
        <f aca="false">AVERAGE(AO159,BO159,CO159,DO159,EO159,FO159,GO159,HO159,IO159,JO159,KO159,LO159,MO159,NO159,OO159,PO159,QO159,RO159,SO159,TO159,UO159,VO159,WO159,XO159,YO159,ZO159,AAO159,ABO159,ACO159,ADO159,AEO159,AFO159,AGO159,AHO159,AIO159,AJO159,AKO159,ALO159,Sheet2!O159,Sheet2!AO159,Sheet2!BO159,Sheet2!CO159)</f>
        <v>29.7563492063492</v>
      </c>
      <c r="C159" s="10" t="n">
        <f aca="false">AVERAGE(B155:B159)</f>
        <v>29.4414682539683</v>
      </c>
      <c r="D159" s="9" t="n">
        <f aca="false">AVERAGE(B150:B159)</f>
        <v>29.4718677849928</v>
      </c>
      <c r="E159" s="8" t="n">
        <f aca="false">AVERAGE(B140:B159)</f>
        <v>29.2956995174964</v>
      </c>
      <c r="F159" s="11" t="n">
        <f aca="false">AVERAGE(B110:B159)</f>
        <v>29.0124666305916</v>
      </c>
      <c r="G159" s="2" t="n">
        <f aca="false">MAX(AC159:AN159,BC159:BN159,CC159:CN159,DC159:DN159,EC159:EN159,FC159:FN159,GC159:GN159,HC159:HN159,IC159:IN159,JC159:JN159,KC159:KN159,LC159:LN159,MC159:MN159,NC159:NN159,OC159:ON159,PC159:PN159,QC159:QN159,RC159:RN159,SC159:SN159,TC159:TN159,UC159:UN159,VC159:VN159,WC159:WN159,XC159:XN159,YC159:YN159,ZC159:ZN159,AAC159:AAN159,ABC159:ABN159,ACC159:ACN159,ADC159:ADN159,AEC159:AEN159,AFC159:AFN159,AGC159:AGN159,AHC159:AHN159,AIC159:AIN159,AJC159:AJN159,AKC159:AKN159,ALC159:ALN159,Sheet2!C159:N159,Sheet2!AC159:AN159,Sheet2!BC159:BN159,Sheet2!CC159:CN159)</f>
        <v>39.5</v>
      </c>
      <c r="H159" s="17" t="n">
        <f aca="false">MEDIAN(AC159:AN159,BC159:BN159,CC159:CN159,DC159:DN159,EC159:EN159,FC159:FN159,GC159:GN159,HC159:HN159,IC159:IN159,JC159:JN159,KC159:KN159,LC159:LN159,MC159:MN159,NC159:NN159,OC159:ON159,PC159:PN159,QC159:QN159,RC159:RN159,SC159:SN159,TC159:TN159,UC159:UN159,VC159:VN159,WC159:WN159,XC159:XN159,YC159:YN159,ZC159:ZN159,AAC159:AAN159,ABC159:ABN159,ACC159:ACN159,ADC159:ADN159,AEC159:AEN159,AFC159:AFN159,AGC159:AGN159,AHC159:AHN159,AIC159:AIN159,AJC159:AJN159,AKC159:AKN159,ALC159:ALN159,Sheet2!C159:N159,Sheet2!AC159:AN159,Sheet2!BC159:BN159,Sheet2!CC159:CN159)</f>
        <v>30.1</v>
      </c>
      <c r="I159" s="18" t="n">
        <f aca="false">MIN(AC159:AN159,BC159:BN159,CC159:CN159,DC159:DN159,EC159:EN159,FC159:FN159,GC159:GN159,HC159:HN159,IC159:IN159,JC159:JN159,KC159:KN159,LC159:LN159,MC159:MN159,NC159:NN159,OC159:ON159,PC159:PN159,QC159:QN159,RC159:RN159,SC159:SN159,TC159:TN159,UC159:UN159,VC159:VN159,WC159:WN159,XC159:XN159,YC159:YN159,ZC159:ZN159,AAC159:AAN159,ABC159:ABN159,ACC159:ACN159,ADC159:ADN159,AEC159:AEN159,AFC159:AFN159,AGC159:AGN159,AHC159:AHN159,AIC159:AIN159,AJC159:AJN159,AKC159:AKN159,ALC159:ALN159,Sheet2!C159:N159,Sheet2!AC159:AN159,Sheet2!BC159:BN159,Sheet2!CC159:CN159)</f>
        <v>19.2</v>
      </c>
      <c r="K159" s="19" t="n">
        <f aca="false">(G159+I159)/2</f>
        <v>29.35</v>
      </c>
      <c r="AB159" s="33" t="n">
        <v>2009</v>
      </c>
      <c r="AC159" s="21" t="n">
        <v>33.1</v>
      </c>
      <c r="AD159" s="21" t="n">
        <v>33.7</v>
      </c>
      <c r="AE159" s="21" t="n">
        <v>34.3</v>
      </c>
      <c r="AF159" s="21" t="n">
        <v>30.5</v>
      </c>
      <c r="AG159" s="21" t="n">
        <v>26.4</v>
      </c>
      <c r="AH159" s="21" t="n">
        <v>24.1</v>
      </c>
      <c r="AI159" s="21" t="n">
        <v>23.9</v>
      </c>
      <c r="AJ159" s="21" t="n">
        <v>30.4</v>
      </c>
      <c r="AK159" s="21" t="n">
        <v>30.3</v>
      </c>
      <c r="AL159" s="21" t="n">
        <v>32.2</v>
      </c>
      <c r="AM159" s="21" t="n">
        <v>35.8</v>
      </c>
      <c r="AN159" s="21" t="n">
        <v>36.5</v>
      </c>
      <c r="AO159" s="22" t="n">
        <f aca="false">AVERAGE(AC159:AN159)</f>
        <v>30.9333333333333</v>
      </c>
      <c r="BA159" s="0" t="n">
        <v>2009</v>
      </c>
      <c r="BB159" s="20" t="s">
        <v>165</v>
      </c>
      <c r="BC159" s="21" t="n">
        <v>36.1</v>
      </c>
      <c r="BD159" s="21" t="n">
        <v>34.6</v>
      </c>
      <c r="BE159" s="21" t="n">
        <v>34.2</v>
      </c>
      <c r="BF159" s="21" t="n">
        <v>28.1</v>
      </c>
      <c r="BG159" s="21" t="n">
        <v>23.9</v>
      </c>
      <c r="BH159" s="21" t="n">
        <v>20.4</v>
      </c>
      <c r="BI159" s="21" t="n">
        <v>20.3</v>
      </c>
      <c r="BJ159" s="21" t="n">
        <v>26.8</v>
      </c>
      <c r="BK159" s="21" t="n">
        <v>27.4</v>
      </c>
      <c r="BL159" s="21" t="n">
        <v>29.9</v>
      </c>
      <c r="BM159" s="21" t="n">
        <v>36.6</v>
      </c>
      <c r="BN159" s="21" t="n">
        <v>35.8</v>
      </c>
      <c r="BO159" s="22" t="n">
        <f aca="false">AVERAGE(BC159:BN159)</f>
        <v>29.5083333333333</v>
      </c>
      <c r="CA159" s="39" t="n">
        <v>2009</v>
      </c>
      <c r="CB159" s="40" t="s">
        <v>165</v>
      </c>
      <c r="CC159" s="41" t="n">
        <v>32.6</v>
      </c>
      <c r="CD159" s="41" t="n">
        <v>35.8</v>
      </c>
      <c r="CE159" s="41" t="n">
        <v>37.4</v>
      </c>
      <c r="CF159" s="41" t="n">
        <v>32.2</v>
      </c>
      <c r="CG159" s="41" t="n">
        <v>26.8</v>
      </c>
      <c r="CH159" s="41" t="n">
        <v>24.7</v>
      </c>
      <c r="CI159" s="41" t="n">
        <v>24</v>
      </c>
      <c r="CJ159" s="41" t="n">
        <v>31.8</v>
      </c>
      <c r="CK159" s="41" t="n">
        <v>32</v>
      </c>
      <c r="CL159" s="41" t="n">
        <v>33.4</v>
      </c>
      <c r="CM159" s="41" t="n">
        <v>36.9</v>
      </c>
      <c r="CN159" s="41" t="n">
        <v>38.2</v>
      </c>
      <c r="CO159" s="42" t="n">
        <f aca="false">AVERAGE(CC159:CN159)</f>
        <v>32.15</v>
      </c>
      <c r="DA159" s="35" t="n">
        <v>2009</v>
      </c>
      <c r="DB159" s="36" t="s">
        <v>165</v>
      </c>
      <c r="DC159" s="37" t="n">
        <v>30.3</v>
      </c>
      <c r="DD159" s="37" t="n">
        <v>29.8</v>
      </c>
      <c r="DE159" s="37" t="n">
        <v>31</v>
      </c>
      <c r="DF159" s="37" t="n">
        <v>29.6</v>
      </c>
      <c r="DG159" s="37" t="n">
        <v>26.5</v>
      </c>
      <c r="DH159" s="37" t="n">
        <v>26.3</v>
      </c>
      <c r="DI159" s="37" t="n">
        <v>25.5</v>
      </c>
      <c r="DJ159" s="37" t="n">
        <v>26.7</v>
      </c>
      <c r="DK159" s="37" t="n">
        <v>28.7</v>
      </c>
      <c r="DL159" s="37" t="n">
        <v>30</v>
      </c>
      <c r="DM159" s="37" t="n">
        <v>30</v>
      </c>
      <c r="DN159" s="37" t="n">
        <v>32.3</v>
      </c>
      <c r="DO159" s="22" t="n">
        <f aca="false">AVERAGE(DC159:DN159)</f>
        <v>28.8916666666667</v>
      </c>
      <c r="EA159" s="0" t="n">
        <v>2009</v>
      </c>
      <c r="EB159" s="20" t="s">
        <v>165</v>
      </c>
      <c r="EC159" s="21" t="n">
        <v>30.1</v>
      </c>
      <c r="ED159" s="21" t="n">
        <v>29.9</v>
      </c>
      <c r="EE159" s="21" t="n">
        <v>29</v>
      </c>
      <c r="EF159" s="21" t="n">
        <v>27.4</v>
      </c>
      <c r="EG159" s="21" t="n">
        <v>24</v>
      </c>
      <c r="EH159" s="21" t="n">
        <v>21.6</v>
      </c>
      <c r="EI159" s="21" t="n">
        <v>21.4</v>
      </c>
      <c r="EJ159" s="21" t="n">
        <v>25.5</v>
      </c>
      <c r="EK159" s="21" t="n">
        <v>26.7</v>
      </c>
      <c r="EL159" s="21" t="n">
        <v>27.8</v>
      </c>
      <c r="EM159" s="21" t="n">
        <v>29.5</v>
      </c>
      <c r="EN159" s="21" t="n">
        <v>30.2</v>
      </c>
      <c r="EO159" s="22" t="n">
        <f aca="false">AVERAGE(EC159:EN159)</f>
        <v>26.925</v>
      </c>
      <c r="FA159" s="0" t="n">
        <v>2009</v>
      </c>
      <c r="FB159" s="20" t="s">
        <v>165</v>
      </c>
      <c r="FC159" s="21" t="n">
        <v>30.4</v>
      </c>
      <c r="FD159" s="21" t="n">
        <v>30.3</v>
      </c>
      <c r="FE159" s="21" t="n">
        <v>29.2</v>
      </c>
      <c r="FF159" s="21" t="n">
        <v>28.3</v>
      </c>
      <c r="FG159" s="21" t="n">
        <v>24.3</v>
      </c>
      <c r="FH159" s="21" t="n">
        <v>22.8</v>
      </c>
      <c r="FI159" s="21" t="n">
        <v>22.6</v>
      </c>
      <c r="FJ159" s="21" t="n">
        <v>25.7</v>
      </c>
      <c r="FK159" s="21" t="n">
        <v>26.7</v>
      </c>
      <c r="FL159" s="21" t="n">
        <v>28</v>
      </c>
      <c r="FM159" s="21" t="n">
        <v>29.3</v>
      </c>
      <c r="FN159" s="21" t="n">
        <v>30.4</v>
      </c>
      <c r="FO159" s="22" t="n">
        <f aca="false">AVERAGE(FC159:FN159)</f>
        <v>27.3333333333333</v>
      </c>
      <c r="GA159" s="0" t="n">
        <v>2009</v>
      </c>
      <c r="GB159" s="20" t="s">
        <v>165</v>
      </c>
      <c r="GC159" s="21" t="n">
        <v>30.5</v>
      </c>
      <c r="GD159" s="21" t="n">
        <v>30.1</v>
      </c>
      <c r="GE159" s="21" t="n">
        <v>31.3</v>
      </c>
      <c r="GF159" s="21" t="n">
        <v>30.1</v>
      </c>
      <c r="GG159" s="21" t="n">
        <v>27</v>
      </c>
      <c r="GH159" s="21" t="n">
        <v>26.8</v>
      </c>
      <c r="GI159" s="21" t="n">
        <v>26.1</v>
      </c>
      <c r="GJ159" s="21" t="n">
        <v>27.9</v>
      </c>
      <c r="GK159" s="21" t="n">
        <v>29.5</v>
      </c>
      <c r="GL159" s="21" t="n">
        <v>30.7</v>
      </c>
      <c r="GM159" s="21" t="n">
        <v>30.5</v>
      </c>
      <c r="GN159" s="21" t="n">
        <v>32.4</v>
      </c>
      <c r="GO159" s="22" t="n">
        <f aca="false">AVERAGE(GC159:GN159)</f>
        <v>29.4083333333333</v>
      </c>
      <c r="HA159" s="7" t="n">
        <v>2009</v>
      </c>
      <c r="HB159" s="38" t="s">
        <v>165</v>
      </c>
      <c r="HC159" s="43" t="n">
        <v>29.8</v>
      </c>
      <c r="HD159" s="43" t="n">
        <v>32.4</v>
      </c>
      <c r="HE159" s="43" t="n">
        <v>36.2</v>
      </c>
      <c r="HF159" s="43" t="n">
        <v>36.4</v>
      </c>
      <c r="HG159" s="43" t="n">
        <v>31.3</v>
      </c>
      <c r="HH159" s="43" t="n">
        <v>30.3</v>
      </c>
      <c r="HI159" s="43" t="n">
        <v>29.2</v>
      </c>
      <c r="HJ159" s="43" t="n">
        <v>32.2</v>
      </c>
      <c r="HK159" s="43" t="n">
        <v>34.1</v>
      </c>
      <c r="HL159" s="43" t="n">
        <v>35.4</v>
      </c>
      <c r="HM159" s="43" t="n">
        <v>36.1</v>
      </c>
      <c r="HN159" s="43" t="n">
        <v>37</v>
      </c>
      <c r="HO159" s="22" t="n">
        <f aca="false">AVERAGE(HC159:HN159)</f>
        <v>33.3666666666667</v>
      </c>
      <c r="IA159" s="0" t="n">
        <v>2009</v>
      </c>
      <c r="IB159" s="20" t="s">
        <v>165</v>
      </c>
      <c r="IC159" s="21" t="n">
        <v>30.9</v>
      </c>
      <c r="ID159" s="21" t="n">
        <v>31.2</v>
      </c>
      <c r="IE159" s="21" t="n">
        <v>31.4</v>
      </c>
      <c r="IF159" s="21" t="n">
        <v>30.7</v>
      </c>
      <c r="IG159" s="21" t="n">
        <v>27.3</v>
      </c>
      <c r="IH159" s="21" t="n">
        <v>27.6</v>
      </c>
      <c r="II159" s="21" t="n">
        <v>27</v>
      </c>
      <c r="IJ159" s="21" t="n">
        <v>28.3</v>
      </c>
      <c r="IK159" s="21" t="n">
        <v>30</v>
      </c>
      <c r="IL159" s="21" t="n">
        <v>30.2</v>
      </c>
      <c r="IM159" s="21" t="n">
        <v>29.9</v>
      </c>
      <c r="IN159" s="21" t="n">
        <v>31.7</v>
      </c>
      <c r="IO159" s="22" t="n">
        <f aca="false">AVERAGE(IC159:IN159)</f>
        <v>29.6833333333333</v>
      </c>
      <c r="JA159" s="0" t="n">
        <v>2009</v>
      </c>
      <c r="JB159" s="20" t="s">
        <v>165</v>
      </c>
      <c r="JC159" s="21" t="n">
        <v>31.2</v>
      </c>
      <c r="JD159" s="21" t="n">
        <v>33</v>
      </c>
      <c r="JE159" s="21" t="n">
        <v>36</v>
      </c>
      <c r="JF159" s="21" t="n">
        <v>33.7</v>
      </c>
      <c r="JG159" s="21" t="n">
        <v>28.7</v>
      </c>
      <c r="JH159" s="21" t="n">
        <v>27.3</v>
      </c>
      <c r="JI159" s="21" t="n">
        <v>26.4</v>
      </c>
      <c r="JJ159" s="21" t="n">
        <v>33</v>
      </c>
      <c r="JK159" s="21" t="n">
        <v>34</v>
      </c>
      <c r="JL159" s="21" t="n">
        <v>35.1</v>
      </c>
      <c r="JM159" s="21" t="n">
        <v>38.1</v>
      </c>
      <c r="JN159" s="21" t="n">
        <v>38.4</v>
      </c>
      <c r="JO159" s="22" t="n">
        <f aca="false">AVERAGE(JC159:JN159)</f>
        <v>32.9083333333333</v>
      </c>
      <c r="KA159" s="0" t="n">
        <v>2009</v>
      </c>
      <c r="KB159" s="20" t="s">
        <v>165</v>
      </c>
      <c r="KC159" s="21" t="n">
        <v>27.9</v>
      </c>
      <c r="KD159" s="21" t="n">
        <v>28</v>
      </c>
      <c r="KE159" s="21" t="n">
        <v>27</v>
      </c>
      <c r="KF159" s="21" t="n">
        <v>25.2</v>
      </c>
      <c r="KG159" s="21" t="n">
        <v>21.7</v>
      </c>
      <c r="KH159" s="21" t="n">
        <v>20</v>
      </c>
      <c r="KI159" s="21" t="n">
        <v>19.2</v>
      </c>
      <c r="KJ159" s="21" t="n">
        <v>21.7</v>
      </c>
      <c r="KK159" s="21" t="n">
        <v>23.7</v>
      </c>
      <c r="KL159" s="21" t="n">
        <v>24.7</v>
      </c>
      <c r="KM159" s="21" t="n">
        <v>26.6</v>
      </c>
      <c r="KN159" s="21" t="n">
        <v>27.9</v>
      </c>
      <c r="KO159" s="22" t="n">
        <f aca="false">AVERAGE(KC159:KN159)</f>
        <v>24.4666666666667</v>
      </c>
      <c r="LA159" s="0" t="n">
        <v>2009</v>
      </c>
      <c r="LB159" s="20" t="s">
        <v>165</v>
      </c>
      <c r="LC159" s="21" t="n">
        <v>30.2</v>
      </c>
      <c r="LD159" s="21" t="n">
        <v>30.4</v>
      </c>
      <c r="LE159" s="21" t="n">
        <v>31.5</v>
      </c>
      <c r="LF159" s="21" t="n">
        <v>30.3</v>
      </c>
      <c r="LG159" s="21" t="n">
        <v>26.4</v>
      </c>
      <c r="LH159" s="21" t="n">
        <v>26.1</v>
      </c>
      <c r="LI159" s="21" t="n">
        <v>25.2</v>
      </c>
      <c r="LJ159" s="21" t="n">
        <v>26.3</v>
      </c>
      <c r="LK159" s="21" t="n">
        <v>28.2</v>
      </c>
      <c r="LL159" s="21" t="n">
        <v>28.7</v>
      </c>
      <c r="LM159" s="21" t="n">
        <v>29.2</v>
      </c>
      <c r="LN159" s="21" t="n">
        <v>31.6</v>
      </c>
      <c r="LO159" s="22" t="n">
        <f aca="false">AVERAGE(LC159:LN159)</f>
        <v>28.675</v>
      </c>
      <c r="MA159" s="0" t="n">
        <v>2009</v>
      </c>
      <c r="MB159" s="20" t="s">
        <v>165</v>
      </c>
      <c r="MC159" s="21" t="n">
        <v>34.2</v>
      </c>
      <c r="MD159" s="21" t="n">
        <v>35.5</v>
      </c>
      <c r="ME159" s="21" t="n">
        <v>34.9</v>
      </c>
      <c r="MF159" s="21" t="n">
        <v>28.2</v>
      </c>
      <c r="MG159" s="21" t="n">
        <v>23.9</v>
      </c>
      <c r="MH159" s="21" t="n">
        <v>20.9</v>
      </c>
      <c r="MI159" s="21" t="n">
        <v>20.6</v>
      </c>
      <c r="MJ159" s="21" t="n">
        <v>27.7</v>
      </c>
      <c r="MK159" s="21" t="n">
        <v>28.2</v>
      </c>
      <c r="ML159" s="21" t="n">
        <v>29.9</v>
      </c>
      <c r="MM159" s="21" t="n">
        <v>36.5</v>
      </c>
      <c r="MN159" s="21" t="n">
        <v>35.5</v>
      </c>
      <c r="MO159" s="22" t="n">
        <f aca="false">AVERAGE(MC159:MN159)</f>
        <v>29.6666666666667</v>
      </c>
      <c r="NA159" s="0" t="n">
        <v>2009</v>
      </c>
      <c r="NB159" s="20" t="s">
        <v>165</v>
      </c>
      <c r="NC159" s="21" t="n">
        <v>32.2</v>
      </c>
      <c r="ND159" s="21" t="n">
        <v>32.4</v>
      </c>
      <c r="NE159" s="21" t="n">
        <v>33</v>
      </c>
      <c r="NF159" s="21" t="n">
        <v>30.5</v>
      </c>
      <c r="NG159" s="21" t="n">
        <v>25.9</v>
      </c>
      <c r="NH159" s="21" t="n">
        <v>25.2</v>
      </c>
      <c r="NI159" s="21" t="n">
        <v>24.4</v>
      </c>
      <c r="NJ159" s="21" t="n">
        <v>29.9</v>
      </c>
      <c r="NK159" s="21" t="n">
        <v>30.8</v>
      </c>
      <c r="NL159" s="21" t="n">
        <v>32.4</v>
      </c>
      <c r="NM159" s="21" t="n">
        <v>34.5</v>
      </c>
      <c r="NN159" s="21" t="n">
        <v>35.8</v>
      </c>
      <c r="NO159" s="22" t="n">
        <f aca="false">AVERAGE(NC159:NN159)</f>
        <v>30.5833333333333</v>
      </c>
      <c r="OA159" s="0" t="n">
        <v>2009</v>
      </c>
      <c r="OB159" s="20" t="s">
        <v>165</v>
      </c>
      <c r="OC159" s="21" t="n">
        <v>29.5</v>
      </c>
      <c r="OD159" s="21" t="n">
        <v>32.9</v>
      </c>
      <c r="OE159" s="21" t="n">
        <v>36.1</v>
      </c>
      <c r="OF159" s="21" t="n">
        <v>33.4</v>
      </c>
      <c r="OG159" s="21" t="n">
        <v>28.8</v>
      </c>
      <c r="OH159" s="21" t="n">
        <v>27.1</v>
      </c>
      <c r="OI159" s="21" t="n">
        <v>26.3</v>
      </c>
      <c r="OJ159" s="21" t="n">
        <v>32.7</v>
      </c>
      <c r="OK159" s="21" t="n">
        <v>33.4</v>
      </c>
      <c r="OL159" s="21" t="n">
        <v>34.8</v>
      </c>
      <c r="OM159" s="21" t="n">
        <v>37.5</v>
      </c>
      <c r="ON159" s="21" t="n">
        <v>38.8</v>
      </c>
      <c r="OO159" s="22" t="n">
        <f aca="false">AVERAGE(OC159:ON159)</f>
        <v>32.6083333333333</v>
      </c>
      <c r="PA159" s="0" t="n">
        <v>2009</v>
      </c>
      <c r="PB159" s="20" t="s">
        <v>165</v>
      </c>
      <c r="PC159" s="21" t="n">
        <v>31.4</v>
      </c>
      <c r="PD159" s="21" t="n">
        <v>31.6</v>
      </c>
      <c r="PE159" s="21" t="n">
        <v>31.9</v>
      </c>
      <c r="PF159" s="21" t="n">
        <v>32.3</v>
      </c>
      <c r="PG159" s="21" t="n">
        <v>30.4</v>
      </c>
      <c r="PH159" s="21" t="n">
        <v>30.8</v>
      </c>
      <c r="PI159" s="21" t="n">
        <v>29.7</v>
      </c>
      <c r="PJ159" s="21" t="n">
        <v>30.5</v>
      </c>
      <c r="PK159" s="21" t="n">
        <v>32.7</v>
      </c>
      <c r="PL159" s="21" t="n">
        <v>33.2</v>
      </c>
      <c r="PM159" s="21" t="n">
        <v>34.3</v>
      </c>
      <c r="PN159" s="21" t="n">
        <v>35.6</v>
      </c>
      <c r="PO159" s="22" t="n">
        <f aca="false">AVERAGE(PC159:PN159)</f>
        <v>32.0333333333333</v>
      </c>
      <c r="QA159" s="0" t="n">
        <v>2009</v>
      </c>
      <c r="QB159" s="20" t="s">
        <v>165</v>
      </c>
      <c r="QC159" s="21" t="n">
        <v>31.1</v>
      </c>
      <c r="QD159" s="21" t="n">
        <v>31.6</v>
      </c>
      <c r="QE159" s="21" t="n">
        <v>30.5</v>
      </c>
      <c r="QF159" s="21" t="n">
        <v>30</v>
      </c>
      <c r="QG159" s="21" t="n">
        <v>27.9</v>
      </c>
      <c r="QH159" s="21" t="n">
        <v>27.8</v>
      </c>
      <c r="QI159" s="21" t="n">
        <v>27.6</v>
      </c>
      <c r="QJ159" s="21" t="n">
        <v>28.3</v>
      </c>
      <c r="QK159" s="21" t="n">
        <v>29.8</v>
      </c>
      <c r="QL159" s="21" t="n">
        <v>30.6</v>
      </c>
      <c r="QM159" s="21" t="n">
        <v>30.9</v>
      </c>
      <c r="QN159" s="21" t="n">
        <v>32.2</v>
      </c>
      <c r="QO159" s="22" t="n">
        <f aca="false">AVERAGE(QC159:QN159)</f>
        <v>29.8583333333333</v>
      </c>
      <c r="RA159" s="0" t="n">
        <v>2009</v>
      </c>
      <c r="RB159" s="20" t="s">
        <v>165</v>
      </c>
      <c r="RC159" s="21" t="n">
        <v>36.7</v>
      </c>
      <c r="RD159" s="21" t="n">
        <v>36.1</v>
      </c>
      <c r="RE159" s="21" t="n">
        <v>34.7</v>
      </c>
      <c r="RF159" s="21" t="n">
        <v>28.2</v>
      </c>
      <c r="RG159" s="21" t="n">
        <v>23.6</v>
      </c>
      <c r="RH159" s="21" t="n">
        <v>20.2</v>
      </c>
      <c r="RI159" s="21" t="n">
        <v>19.8</v>
      </c>
      <c r="RJ159" s="21" t="n">
        <v>26.4</v>
      </c>
      <c r="RK159" s="21" t="n">
        <v>27.4</v>
      </c>
      <c r="RL159" s="21" t="n">
        <v>29.2</v>
      </c>
      <c r="RM159" s="21" t="n">
        <v>36.1</v>
      </c>
      <c r="RN159" s="21" t="n">
        <v>35.5</v>
      </c>
      <c r="RO159" s="22" t="n">
        <f aca="false">AVERAGE(RC159:RN159)</f>
        <v>29.4916666666667</v>
      </c>
      <c r="SA159" s="0" t="n">
        <v>2009</v>
      </c>
      <c r="SB159" s="29" t="s">
        <v>165</v>
      </c>
      <c r="SC159" s="27" t="n">
        <v>32.5</v>
      </c>
      <c r="SD159" s="27" t="n">
        <v>31.7</v>
      </c>
      <c r="SE159" s="27" t="n">
        <v>31.3</v>
      </c>
      <c r="SF159" s="27" t="n">
        <v>27.1</v>
      </c>
      <c r="SG159" s="27" t="n">
        <v>22.5</v>
      </c>
      <c r="SH159" s="27" t="n">
        <v>19.9</v>
      </c>
      <c r="SI159" s="27" t="n">
        <v>19.4</v>
      </c>
      <c r="SJ159" s="27" t="n">
        <v>25.4</v>
      </c>
      <c r="SK159" s="27" t="n">
        <v>26.9</v>
      </c>
      <c r="SL159" s="27" t="n">
        <v>29.3</v>
      </c>
      <c r="SM159" s="27" t="n">
        <v>33.1</v>
      </c>
      <c r="SN159" s="27" t="n">
        <v>33.3</v>
      </c>
      <c r="SO159" s="22" t="n">
        <f aca="false">AVERAGE(SC159:SN159)</f>
        <v>27.7</v>
      </c>
      <c r="TA159" s="0" t="n">
        <v>2009</v>
      </c>
      <c r="TB159" s="29" t="s">
        <v>165</v>
      </c>
      <c r="TC159" s="27" t="n">
        <v>31.7</v>
      </c>
      <c r="TD159" s="27" t="n">
        <v>32.2</v>
      </c>
      <c r="TE159" s="27" t="n">
        <v>32.5</v>
      </c>
      <c r="TF159" s="27" t="n">
        <v>30.3</v>
      </c>
      <c r="TG159" s="27" t="n">
        <v>26.3</v>
      </c>
      <c r="TH159" s="27" t="n">
        <v>24.3</v>
      </c>
      <c r="TI159" s="27" t="n">
        <v>23.9</v>
      </c>
      <c r="TJ159" s="27" t="n">
        <v>29.5</v>
      </c>
      <c r="TK159" s="27" t="n">
        <v>30.7</v>
      </c>
      <c r="TL159" s="27" t="n">
        <v>32.4</v>
      </c>
      <c r="TM159" s="27" t="n">
        <v>35.3</v>
      </c>
      <c r="TN159" s="27" t="n">
        <v>35</v>
      </c>
      <c r="TO159" s="22" t="n">
        <f aca="false">AVERAGE(TC159:TN159)</f>
        <v>30.3416666666667</v>
      </c>
      <c r="UA159" s="0" t="n">
        <v>2009</v>
      </c>
      <c r="UB159" s="29" t="s">
        <v>165</v>
      </c>
      <c r="UC159" s="27" t="n">
        <v>33</v>
      </c>
      <c r="UD159" s="27" t="n">
        <v>31.2</v>
      </c>
      <c r="UE159" s="27" t="n">
        <v>31.3</v>
      </c>
      <c r="UF159" s="27" t="n">
        <v>29.2</v>
      </c>
      <c r="UG159" s="27" t="n">
        <v>25</v>
      </c>
      <c r="UH159" s="27" t="n">
        <v>22.6</v>
      </c>
      <c r="UI159" s="27" t="n">
        <v>22.6</v>
      </c>
      <c r="UJ159" s="27" t="n">
        <v>28</v>
      </c>
      <c r="UK159" s="27" t="n">
        <v>29.2</v>
      </c>
      <c r="UL159" s="27" t="n">
        <v>31</v>
      </c>
      <c r="UM159" s="27" t="n">
        <v>32.9</v>
      </c>
      <c r="UN159" s="27" t="n">
        <v>33.2</v>
      </c>
      <c r="UO159" s="22" t="n">
        <f aca="false">AVERAGE(UC159:UN159)</f>
        <v>29.1</v>
      </c>
      <c r="VA159" s="0" t="n">
        <v>2009</v>
      </c>
      <c r="VB159" s="29" t="s">
        <v>165</v>
      </c>
      <c r="VC159" s="27" t="n">
        <v>31.3</v>
      </c>
      <c r="VD159" s="27" t="n">
        <v>31.7</v>
      </c>
      <c r="VE159" s="27" t="n">
        <v>34</v>
      </c>
      <c r="VF159" s="27" t="n">
        <v>33.9</v>
      </c>
      <c r="VG159" s="27" t="n">
        <v>29.4</v>
      </c>
      <c r="VH159" s="27" t="n">
        <v>29.6</v>
      </c>
      <c r="VI159" s="27" t="n">
        <v>29</v>
      </c>
      <c r="VJ159" s="27" t="n">
        <v>32.2</v>
      </c>
      <c r="VK159" s="27" t="n">
        <v>34.4</v>
      </c>
      <c r="VL159" s="27" t="n">
        <v>35.7</v>
      </c>
      <c r="VM159" s="27" t="n">
        <v>37</v>
      </c>
      <c r="VN159" s="27" t="n">
        <v>37.1</v>
      </c>
      <c r="VO159" s="22" t="n">
        <f aca="false">AVERAGE(VC159:VN159)</f>
        <v>32.9416666666667</v>
      </c>
      <c r="WA159" s="0" t="n">
        <v>2009</v>
      </c>
      <c r="WB159" s="29" t="s">
        <v>165</v>
      </c>
      <c r="WC159" s="27" t="n">
        <v>31.8</v>
      </c>
      <c r="WD159" s="27" t="n">
        <v>30.6</v>
      </c>
      <c r="WE159" s="27" t="n">
        <v>30.1</v>
      </c>
      <c r="WF159" s="27" t="n">
        <v>29.1</v>
      </c>
      <c r="WG159" s="27" t="n">
        <v>26</v>
      </c>
      <c r="WH159" s="27" t="n">
        <v>25.1</v>
      </c>
      <c r="WI159" s="27" t="n">
        <v>24.8</v>
      </c>
      <c r="WJ159" s="27" t="n">
        <v>27.5</v>
      </c>
      <c r="WK159" s="27" t="n">
        <v>29.1</v>
      </c>
      <c r="WL159" s="27" t="n">
        <v>30.4</v>
      </c>
      <c r="WM159" s="27" t="n">
        <v>31.7</v>
      </c>
      <c r="WN159" s="27" t="n">
        <v>32.9</v>
      </c>
      <c r="WO159" s="22" t="n">
        <f aca="false">AVERAGE(WC159:WN159)</f>
        <v>29.0916666666667</v>
      </c>
      <c r="XA159" s="0" t="n">
        <v>2009</v>
      </c>
      <c r="XB159" s="29" t="s">
        <v>165</v>
      </c>
      <c r="XC159" s="27" t="n">
        <v>30.7</v>
      </c>
      <c r="XD159" s="27" t="n">
        <v>30.2</v>
      </c>
      <c r="XE159" s="27" t="n">
        <v>28.6</v>
      </c>
      <c r="XF159" s="27" t="n">
        <v>27.1</v>
      </c>
      <c r="XG159" s="27" t="n">
        <v>23.1</v>
      </c>
      <c r="XH159" s="27" t="n">
        <v>22.1</v>
      </c>
      <c r="XI159" s="27" t="n">
        <v>21.8</v>
      </c>
      <c r="XJ159" s="27" t="n">
        <v>26.4</v>
      </c>
      <c r="XK159" s="27" t="n">
        <v>28.2</v>
      </c>
      <c r="XL159" s="27" t="n">
        <v>29.3</v>
      </c>
      <c r="XM159" s="27" t="n">
        <v>33.1</v>
      </c>
      <c r="XN159" s="27" t="n">
        <v>32.3</v>
      </c>
      <c r="XO159" s="22" t="n">
        <f aca="false">AVERAGE(XC159:XN159)</f>
        <v>27.7416666666667</v>
      </c>
      <c r="YA159" s="0" t="n">
        <v>2009</v>
      </c>
      <c r="YB159" s="29" t="s">
        <v>165</v>
      </c>
      <c r="YC159" s="27" t="n">
        <v>30.7</v>
      </c>
      <c r="YD159" s="27" t="n">
        <v>31.2</v>
      </c>
      <c r="YE159" s="27" t="n">
        <v>33.7</v>
      </c>
      <c r="YF159" s="27" t="n">
        <v>33</v>
      </c>
      <c r="YG159" s="27" t="n">
        <v>27.8</v>
      </c>
      <c r="YH159" s="27" t="n">
        <v>27.5</v>
      </c>
      <c r="YI159" s="27" t="n">
        <v>26.5</v>
      </c>
      <c r="YJ159" s="27" t="n">
        <v>31.7</v>
      </c>
      <c r="YK159" s="27" t="n">
        <v>32.8</v>
      </c>
      <c r="YL159" s="27" t="n">
        <v>34.4</v>
      </c>
      <c r="YM159" s="27" t="n">
        <v>36.6</v>
      </c>
      <c r="YN159" s="27" t="n">
        <v>37.7</v>
      </c>
      <c r="YO159" s="22" t="n">
        <f aca="false">AVERAGE(YC159:YN159)</f>
        <v>31.9666666666667</v>
      </c>
      <c r="ZA159" s="0" t="n">
        <v>2009</v>
      </c>
      <c r="ZB159" s="29" t="s">
        <v>165</v>
      </c>
      <c r="ZC159" s="27" t="n">
        <v>30.4</v>
      </c>
      <c r="ZD159" s="27" t="n">
        <v>30.4</v>
      </c>
      <c r="ZE159" s="27" t="n">
        <v>30.3</v>
      </c>
      <c r="ZF159" s="27" t="n">
        <v>29.7</v>
      </c>
      <c r="ZG159" s="27" t="n">
        <v>26</v>
      </c>
      <c r="ZH159" s="27" t="n">
        <v>26.1</v>
      </c>
      <c r="ZI159" s="27" t="n">
        <v>25.1</v>
      </c>
      <c r="ZJ159" s="27" t="n">
        <v>26.1</v>
      </c>
      <c r="ZK159" s="27" t="n">
        <v>28.4</v>
      </c>
      <c r="ZL159" s="27" t="n">
        <v>29</v>
      </c>
      <c r="ZM159" s="27" t="n">
        <v>29.1</v>
      </c>
      <c r="ZN159" s="27" t="n">
        <v>31.2</v>
      </c>
      <c r="ZO159" s="22" t="n">
        <f aca="false">AVERAGE(ZC159:ZN159)</f>
        <v>28.4833333333333</v>
      </c>
      <c r="AAA159" s="0" t="n">
        <v>2009</v>
      </c>
      <c r="AAB159" s="29" t="s">
        <v>165</v>
      </c>
      <c r="AAC159" s="27" t="n">
        <v>33.6</v>
      </c>
      <c r="AAD159" s="27" t="n">
        <v>34.8</v>
      </c>
      <c r="AAE159" s="27" t="n">
        <v>35.8</v>
      </c>
      <c r="AAF159" s="27" t="n">
        <v>30.6</v>
      </c>
      <c r="AAG159" s="27" t="n">
        <v>26.5</v>
      </c>
      <c r="AAH159" s="27" t="n">
        <v>24</v>
      </c>
      <c r="AAI159" s="27" t="n">
        <v>24.2</v>
      </c>
      <c r="AAJ159" s="27" t="n">
        <v>31</v>
      </c>
      <c r="AAK159" s="27" t="n">
        <v>30.8</v>
      </c>
      <c r="AAL159" s="27" t="n">
        <v>32.9</v>
      </c>
      <c r="AAM159" s="27" t="n">
        <v>37.1</v>
      </c>
      <c r="AAN159" s="27" t="n">
        <v>37.3</v>
      </c>
      <c r="AAO159" s="22" t="n">
        <f aca="false">AVERAGE(AAC159:AAN159)</f>
        <v>31.55</v>
      </c>
      <c r="ABA159" s="0" t="n">
        <v>2009</v>
      </c>
      <c r="ABB159" s="29" t="s">
        <v>165</v>
      </c>
      <c r="ABC159" s="27" t="n">
        <v>33.4</v>
      </c>
      <c r="ABD159" s="27" t="n">
        <v>33.8</v>
      </c>
      <c r="ABE159" s="27" t="n">
        <v>35.2</v>
      </c>
      <c r="ABF159" s="27" t="n">
        <v>31.3</v>
      </c>
      <c r="ABG159" s="27" t="n">
        <v>27.6</v>
      </c>
      <c r="ABH159" s="27" t="n">
        <v>25.6</v>
      </c>
      <c r="ABI159" s="27" t="n">
        <v>24.9</v>
      </c>
      <c r="ABJ159" s="27" t="n">
        <v>31.8</v>
      </c>
      <c r="ABK159" s="27" t="n">
        <v>31.6</v>
      </c>
      <c r="ABL159" s="27" t="n">
        <v>33.7</v>
      </c>
      <c r="ABM159" s="27" t="n">
        <v>37.7</v>
      </c>
      <c r="ABN159" s="27" t="n">
        <v>38</v>
      </c>
      <c r="ABO159" s="22" t="n">
        <f aca="false">AVERAGE(ABC159:ABN159)</f>
        <v>32.05</v>
      </c>
      <c r="ACA159" s="0" t="n">
        <v>2009</v>
      </c>
      <c r="ACB159" s="29" t="s">
        <v>165</v>
      </c>
      <c r="ACC159" s="27" t="n">
        <v>29.9</v>
      </c>
      <c r="ACD159" s="27" t="n">
        <v>29.2</v>
      </c>
      <c r="ACE159" s="27" t="n">
        <v>28.2</v>
      </c>
      <c r="ACF159" s="27" t="n">
        <v>27.5</v>
      </c>
      <c r="ACG159" s="27" t="n">
        <v>23.9</v>
      </c>
      <c r="ACH159" s="27" t="n">
        <v>23.2</v>
      </c>
      <c r="ACI159" s="27" t="n">
        <v>22.2</v>
      </c>
      <c r="ACJ159" s="27" t="n">
        <v>25.3</v>
      </c>
      <c r="ACK159" s="27" t="n">
        <v>27.4</v>
      </c>
      <c r="ACL159" s="27" t="n">
        <v>28.9</v>
      </c>
      <c r="ACM159" s="27" t="n">
        <v>29.2</v>
      </c>
      <c r="ACN159" s="27" t="n">
        <v>31.5</v>
      </c>
      <c r="ACO159" s="22" t="n">
        <f aca="false">AVERAGE(ACC159:ACN159)</f>
        <v>27.2</v>
      </c>
      <c r="ADA159" s="0" t="n">
        <v>2009</v>
      </c>
      <c r="ADB159" s="29" t="s">
        <v>165</v>
      </c>
      <c r="ADC159" s="27" t="n">
        <v>30.5</v>
      </c>
      <c r="ADD159" s="27" t="n">
        <v>30.5</v>
      </c>
      <c r="ADE159" s="27" t="n">
        <v>28.9</v>
      </c>
      <c r="ADF159" s="27" t="n">
        <v>27.9</v>
      </c>
      <c r="ADG159" s="27" t="n">
        <v>23.9</v>
      </c>
      <c r="ADH159" s="27" t="n">
        <v>22.4</v>
      </c>
      <c r="ADI159" s="27" t="n">
        <v>22.4</v>
      </c>
      <c r="ADJ159" s="27" t="n">
        <v>25.7</v>
      </c>
      <c r="ADK159" s="27" t="n">
        <v>27.3</v>
      </c>
      <c r="ADL159" s="27" t="n">
        <v>29</v>
      </c>
      <c r="ADM159" s="27" t="n">
        <v>31.6</v>
      </c>
      <c r="ADN159" s="27" t="n">
        <v>32.1</v>
      </c>
      <c r="ADO159" s="22" t="n">
        <f aca="false">AVERAGE(ADC159:ADN159)</f>
        <v>27.6833333333333</v>
      </c>
      <c r="AEA159" s="0" t="n">
        <v>2009</v>
      </c>
      <c r="AEB159" s="29" t="s">
        <v>165</v>
      </c>
      <c r="AEC159" s="27" t="n">
        <v>33.5</v>
      </c>
      <c r="AED159" s="27" t="n">
        <v>32.7</v>
      </c>
      <c r="AEE159" s="27" t="n">
        <v>32.5</v>
      </c>
      <c r="AEF159" s="27" t="n">
        <v>27.8</v>
      </c>
      <c r="AEG159" s="27" t="n">
        <v>23.6</v>
      </c>
      <c r="AEH159" s="27" t="n">
        <v>20.7</v>
      </c>
      <c r="AEI159" s="27" t="n">
        <v>20.1</v>
      </c>
      <c r="AEJ159" s="27" t="n">
        <v>26.9</v>
      </c>
      <c r="AEK159" s="27" t="n">
        <v>28.2</v>
      </c>
      <c r="AEL159" s="27" t="n">
        <v>30.1</v>
      </c>
      <c r="AEM159" s="27" t="n">
        <v>34.7</v>
      </c>
      <c r="AEN159" s="27" t="n">
        <v>34.4</v>
      </c>
      <c r="AEO159" s="22" t="n">
        <f aca="false">AVERAGE(AEC159:AEN159)</f>
        <v>28.7666666666667</v>
      </c>
      <c r="AFA159" s="0" t="n">
        <v>2009</v>
      </c>
      <c r="AFB159" s="29" t="s">
        <v>165</v>
      </c>
      <c r="AFC159" s="27" t="n">
        <v>34</v>
      </c>
      <c r="AFD159" s="27" t="n">
        <v>34.5</v>
      </c>
      <c r="AFE159" s="27" t="n">
        <v>34.1</v>
      </c>
      <c r="AFF159" s="27" t="n">
        <v>28.2</v>
      </c>
      <c r="AFG159" s="27" t="n">
        <v>23.9</v>
      </c>
      <c r="AFH159" s="27" t="n">
        <v>21.7</v>
      </c>
      <c r="AFI159" s="27" t="n">
        <v>20.9</v>
      </c>
      <c r="AFJ159" s="27" t="n">
        <v>28.2</v>
      </c>
      <c r="AFK159" s="27" t="n">
        <v>28.6</v>
      </c>
      <c r="AFL159" s="27" t="n">
        <v>30</v>
      </c>
      <c r="AFM159" s="27" t="n">
        <v>36.2</v>
      </c>
      <c r="AFN159" s="27" t="n">
        <v>35</v>
      </c>
      <c r="AFO159" s="22" t="n">
        <f aca="false">AVERAGE(AFC159:AFN159)</f>
        <v>29.6083333333333</v>
      </c>
      <c r="AGA159" s="0" t="n">
        <v>2009</v>
      </c>
      <c r="AGB159" s="29" t="s">
        <v>165</v>
      </c>
      <c r="AGC159" s="27" t="n">
        <v>29.9</v>
      </c>
      <c r="AGD159" s="27" t="n">
        <v>31.9</v>
      </c>
      <c r="AGE159" s="27" t="n">
        <v>35.4</v>
      </c>
      <c r="AGF159" s="27" t="n">
        <v>35.4</v>
      </c>
      <c r="AGG159" s="27" t="n">
        <v>30.9</v>
      </c>
      <c r="AGH159" s="27" t="n">
        <v>30.7</v>
      </c>
      <c r="AGI159" s="27" t="n">
        <v>29.8</v>
      </c>
      <c r="AGJ159" s="27" t="n">
        <v>33.2</v>
      </c>
      <c r="AGK159" s="27" t="n">
        <v>35</v>
      </c>
      <c r="AGL159" s="27" t="n">
        <v>36.7</v>
      </c>
      <c r="AGM159" s="27" t="n">
        <v>37.2</v>
      </c>
      <c r="AGN159" s="27" t="n">
        <v>36.3</v>
      </c>
      <c r="AGO159" s="22" t="n">
        <f aca="false">AVERAGE(AGC159:AGN159)</f>
        <v>33.5333333333333</v>
      </c>
      <c r="AHA159" s="0" t="n">
        <v>2009</v>
      </c>
      <c r="AHB159" s="29" t="n">
        <v>2009</v>
      </c>
      <c r="AHC159" s="27" t="n">
        <v>31.7</v>
      </c>
      <c r="AHD159" s="27" t="n">
        <v>31.8</v>
      </c>
      <c r="AHE159" s="27" t="n">
        <v>32.6</v>
      </c>
      <c r="AHF159" s="27" t="n">
        <v>32.8</v>
      </c>
      <c r="AHG159" s="27" t="n">
        <v>30.7</v>
      </c>
      <c r="AHH159" s="27" t="n">
        <v>31.1</v>
      </c>
      <c r="AHI159" s="27" t="n">
        <v>30.5</v>
      </c>
      <c r="AHJ159" s="27" t="n">
        <v>32.4</v>
      </c>
      <c r="AHK159" s="27" t="n">
        <v>34.6</v>
      </c>
      <c r="AHL159" s="27" t="n">
        <v>35.5</v>
      </c>
      <c r="AHM159" s="27" t="n">
        <v>36.3</v>
      </c>
      <c r="AHN159" s="27" t="n">
        <v>36.7</v>
      </c>
      <c r="AHO159" s="22" t="n">
        <f aca="false">AVERAGE(AHC159:AHN159)</f>
        <v>33.0583333333333</v>
      </c>
      <c r="AIA159" s="0" t="n">
        <v>2009</v>
      </c>
      <c r="AIB159" s="29" t="s">
        <v>165</v>
      </c>
      <c r="AIC159" s="27" t="n">
        <v>30.9</v>
      </c>
      <c r="AID159" s="27" t="n">
        <v>32.3</v>
      </c>
      <c r="AIE159" s="27" t="n">
        <v>34.9</v>
      </c>
      <c r="AIF159" s="27" t="n">
        <v>34.1</v>
      </c>
      <c r="AIG159" s="27" t="n">
        <v>29.1</v>
      </c>
      <c r="AIH159" s="27" t="n">
        <v>28.3</v>
      </c>
      <c r="AII159" s="27" t="n">
        <v>27.2</v>
      </c>
      <c r="AIJ159" s="27" t="n">
        <v>32.5</v>
      </c>
      <c r="AIK159" s="27" t="n">
        <v>33.4</v>
      </c>
      <c r="AIL159" s="27" t="n">
        <v>35.1</v>
      </c>
      <c r="AIM159" s="27" t="n">
        <v>38</v>
      </c>
      <c r="AIN159" s="27" t="n">
        <v>39.5</v>
      </c>
      <c r="AIO159" s="22" t="n">
        <f aca="false">AVERAGE(AIC159:AIN159)</f>
        <v>32.9416666666667</v>
      </c>
      <c r="AJA159" s="0" t="n">
        <v>2009</v>
      </c>
      <c r="AJB159" s="29" t="s">
        <v>165</v>
      </c>
      <c r="AJC159" s="27" t="n">
        <v>31.9</v>
      </c>
      <c r="AJD159" s="27" t="n">
        <v>31.1</v>
      </c>
      <c r="AJE159" s="27" t="n">
        <v>30.8</v>
      </c>
      <c r="AJF159" s="27" t="n">
        <v>30</v>
      </c>
      <c r="AJG159" s="27" t="n">
        <v>26.4</v>
      </c>
      <c r="AJH159" s="27" t="n">
        <v>26</v>
      </c>
      <c r="AJI159" s="27" t="n">
        <v>25</v>
      </c>
      <c r="AJJ159" s="27" t="n">
        <v>29.1</v>
      </c>
      <c r="AJK159" s="27" t="n">
        <v>30.4</v>
      </c>
      <c r="AJL159" s="27" t="n">
        <v>31.4</v>
      </c>
      <c r="AJM159" s="27" t="n">
        <v>33.1</v>
      </c>
      <c r="AJN159" s="27" t="n">
        <v>33.4</v>
      </c>
      <c r="AJO159" s="22" t="n">
        <f aca="false">AVERAGE(AJC159:AJN159)</f>
        <v>29.8833333333333</v>
      </c>
      <c r="AKA159" s="0" t="n">
        <v>2009</v>
      </c>
      <c r="AKB159" s="29" t="s">
        <v>165</v>
      </c>
      <c r="AKC159" s="27" t="n">
        <v>34.4</v>
      </c>
      <c r="AKD159" s="27" t="n">
        <v>33.4</v>
      </c>
      <c r="AKE159" s="27" t="n">
        <v>33.3</v>
      </c>
      <c r="AKF159" s="27" t="n">
        <v>28.1</v>
      </c>
      <c r="AKG159" s="27" t="n">
        <v>23.5</v>
      </c>
      <c r="AKH159" s="27" t="n">
        <v>20.7</v>
      </c>
      <c r="AKI159" s="27" t="n">
        <v>20.1</v>
      </c>
      <c r="AKJ159" s="27" t="n">
        <v>27.3</v>
      </c>
      <c r="AKK159" s="27" t="n">
        <v>28</v>
      </c>
      <c r="AKL159" s="27" t="n">
        <v>30.1</v>
      </c>
      <c r="AKM159" s="27" t="n">
        <v>36</v>
      </c>
      <c r="AKN159" s="27" t="n">
        <v>34.9</v>
      </c>
      <c r="AKO159" s="22" t="n">
        <f aca="false">AVERAGE(AKC159:AKN159)</f>
        <v>29.15</v>
      </c>
      <c r="ALA159" s="0" t="n">
        <v>2009</v>
      </c>
      <c r="ALB159" s="29" t="s">
        <v>165</v>
      </c>
      <c r="ALC159" s="27" t="n">
        <v>29.6</v>
      </c>
      <c r="ALD159" s="27" t="n">
        <v>29.5</v>
      </c>
      <c r="ALE159" s="27" t="n">
        <v>27.7</v>
      </c>
      <c r="ALF159" s="27" t="n">
        <v>27.1</v>
      </c>
      <c r="ALG159" s="27" t="n">
        <v>23.8</v>
      </c>
      <c r="ALH159" s="27" t="n">
        <v>22.1</v>
      </c>
      <c r="ALI159" s="27" t="n">
        <v>21.6</v>
      </c>
      <c r="ALJ159" s="27" t="n">
        <v>24.4</v>
      </c>
      <c r="ALK159" s="27" t="n">
        <v>25.8</v>
      </c>
      <c r="ALL159" s="27" t="n">
        <v>27</v>
      </c>
      <c r="ALM159" s="27" t="n">
        <v>28.7</v>
      </c>
      <c r="ALN159" s="27" t="n">
        <v>29.5</v>
      </c>
      <c r="ALO159" s="22" t="n">
        <f aca="false">AVERAGE(ALC159:ALN159)</f>
        <v>26.4</v>
      </c>
    </row>
    <row r="160" customFormat="false" ht="12.8" hidden="false" customHeight="false" outlineLevel="0" collapsed="false">
      <c r="A160" s="16" t="n">
        <f aca="false">A155+5</f>
        <v>2010</v>
      </c>
      <c r="B160" s="8" t="n">
        <f aca="false">AVERAGE(AO160,BO160,CO160,DO160,EO160,FO160,GO160,HO160,IO160,JO160,KO160,LO160,MO160,NO160,OO160,PO160,QO160,RO160,SO160,TO160,UO160,VO160,WO160,XO160,YO160,ZO160,AAO160,ABO160,ACO160,ADO160,AEO160,AFO160,AGO160,AHO160,AIO160,AJO160,AKO160,ALO160,Sheet2!O160,Sheet2!AO160,Sheet2!BO160,Sheet2!CO160)</f>
        <v>28.3265873015873</v>
      </c>
      <c r="C160" s="10" t="n">
        <f aca="false">AVERAGE(B156:B160)</f>
        <v>29.1032738095238</v>
      </c>
      <c r="D160" s="9" t="n">
        <f aca="false">AVERAGE(B151:B160)</f>
        <v>29.4546058802309</v>
      </c>
      <c r="E160" s="8" t="n">
        <f aca="false">AVERAGE(B141:B160)</f>
        <v>29.2638294778139</v>
      </c>
      <c r="F160" s="11" t="n">
        <f aca="false">AVERAGE(B111:B160)</f>
        <v>29.0092166305916</v>
      </c>
      <c r="G160" s="2" t="n">
        <f aca="false">MAX(AC160:AN160,BC160:BN160,CC160:CN160,DC160:DN160,EC160:EN160,FC160:FN160,GC160:GN160,HC160:HN160,IC160:IN160,JC160:JN160,KC160:KN160,LC160:LN160,MC160:MN160,NC160:NN160,OC160:ON160,PC160:PN160,QC160:QN160,RC160:RN160,SC160:SN160,TC160:TN160,UC160:UN160,VC160:VN160,WC160:WN160,XC160:XN160,YC160:YN160,ZC160:ZN160,AAC160:AAN160,ABC160:ABN160,ACC160:ACN160,ADC160:ADN160,AEC160:AEN160,AFC160:AFN160,AGC160:AGN160,AHC160:AHN160,AIC160:AIN160,AJC160:AJN160,AKC160:AKN160,ALC160:ALN160,Sheet2!C160:N160,Sheet2!AC160:AN160,Sheet2!BC160:BN160,Sheet2!CC160:CN160)</f>
        <v>37.4</v>
      </c>
      <c r="H160" s="17" t="n">
        <f aca="false">MEDIAN(AC160:AN160,BC160:BN160,CC160:CN160,DC160:DN160,EC160:EN160,FC160:FN160,GC160:GN160,HC160:HN160,IC160:IN160,JC160:JN160,KC160:KN160,LC160:LN160,MC160:MN160,NC160:NN160,OC160:ON160,PC160:PN160,QC160:QN160,RC160:RN160,SC160:SN160,TC160:TN160,UC160:UN160,VC160:VN160,WC160:WN160,XC160:XN160,YC160:YN160,ZC160:ZN160,AAC160:AAN160,ABC160:ABN160,ACC160:ACN160,ADC160:ADN160,AEC160:AEN160,AFC160:AFN160,AGC160:AGN160,AHC160:AHN160,AIC160:AIN160,AJC160:AJN160,AKC160:AKN160,ALC160:ALN160,Sheet2!C160:N160,Sheet2!AC160:AN160,Sheet2!BC160:BN160,Sheet2!CC160:CN160)</f>
        <v>28.75</v>
      </c>
      <c r="I160" s="18" t="n">
        <f aca="false">MIN(AC160:AN160,BC160:BN160,CC160:CN160,DC160:DN160,EC160:EN160,FC160:FN160,GC160:GN160,HC160:HN160,IC160:IN160,JC160:JN160,KC160:KN160,LC160:LN160,MC160:MN160,NC160:NN160,OC160:ON160,PC160:PN160,QC160:QN160,RC160:RN160,SC160:SN160,TC160:TN160,UC160:UN160,VC160:VN160,WC160:WN160,XC160:XN160,YC160:YN160,ZC160:ZN160,AAC160:AAN160,ABC160:ABN160,ACC160:ACN160,ADC160:ADN160,AEC160:AEN160,AFC160:AFN160,AGC160:AGN160,AHC160:AHN160,AIC160:AIN160,AJC160:AJN160,AKC160:AKN160,ALC160:ALN160,Sheet2!C160:N160,Sheet2!AC160:AN160,Sheet2!BC160:BN160,Sheet2!CC160:CN160)</f>
        <v>18.5</v>
      </c>
      <c r="K160" s="19" t="n">
        <f aca="false">(G160+I160)/2</f>
        <v>27.95</v>
      </c>
      <c r="AB160" s="33" t="n">
        <v>2010</v>
      </c>
      <c r="AC160" s="21" t="n">
        <v>32.8</v>
      </c>
      <c r="AD160" s="21" t="n">
        <v>32.3</v>
      </c>
      <c r="AE160" s="21" t="n">
        <v>31.1</v>
      </c>
      <c r="AF160" s="21" t="n">
        <v>30.8</v>
      </c>
      <c r="AG160" s="21" t="n">
        <v>25.9</v>
      </c>
      <c r="AH160" s="21" t="n">
        <v>23.2</v>
      </c>
      <c r="AI160" s="21" t="n">
        <v>23.5</v>
      </c>
      <c r="AJ160" s="21" t="n">
        <v>24.4</v>
      </c>
      <c r="AK160" s="21" t="n">
        <v>27.5</v>
      </c>
      <c r="AL160" s="21" t="n">
        <v>29.6</v>
      </c>
      <c r="AM160" s="21" t="n">
        <v>29.5</v>
      </c>
      <c r="AN160" s="21" t="n">
        <v>32.2</v>
      </c>
      <c r="AO160" s="22" t="n">
        <f aca="false">AVERAGE(AC160:AN160)</f>
        <v>28.5666666666667</v>
      </c>
      <c r="BA160" s="0" t="n">
        <v>2010</v>
      </c>
      <c r="BB160" s="20" t="s">
        <v>166</v>
      </c>
      <c r="BC160" s="21" t="n">
        <v>34.9</v>
      </c>
      <c r="BD160" s="21" t="n">
        <v>31.7</v>
      </c>
      <c r="BE160" s="21" t="n">
        <v>29</v>
      </c>
      <c r="BF160" s="21" t="n">
        <v>28</v>
      </c>
      <c r="BG160" s="21" t="n">
        <v>22.9</v>
      </c>
      <c r="BH160" s="21" t="n">
        <v>19.3</v>
      </c>
      <c r="BI160" s="21" t="n">
        <v>18.5</v>
      </c>
      <c r="BJ160" s="21" t="n">
        <v>19.5</v>
      </c>
      <c r="BK160" s="21" t="n">
        <v>23.9</v>
      </c>
      <c r="BL160" s="21" t="n">
        <v>26.8</v>
      </c>
      <c r="BM160" s="21" t="n">
        <v>28.1</v>
      </c>
      <c r="BN160" s="21" t="n">
        <v>30.2</v>
      </c>
      <c r="BO160" s="22" t="n">
        <f aca="false">AVERAGE(BC160:BN160)</f>
        <v>26.0666666666667</v>
      </c>
      <c r="CA160" s="39" t="n">
        <v>2010</v>
      </c>
      <c r="CB160" s="40" t="s">
        <v>166</v>
      </c>
      <c r="CC160" s="41" t="n">
        <v>36.7</v>
      </c>
      <c r="CD160" s="41" t="n">
        <v>36.1</v>
      </c>
      <c r="CE160" s="41" t="n">
        <v>33</v>
      </c>
      <c r="CF160" s="41" t="n">
        <v>32.3</v>
      </c>
      <c r="CG160" s="41" t="n">
        <v>28.1</v>
      </c>
      <c r="CH160" s="41" t="n">
        <v>23.4</v>
      </c>
      <c r="CI160" s="41" t="n">
        <v>23</v>
      </c>
      <c r="CJ160" s="41" t="n">
        <v>24.8</v>
      </c>
      <c r="CK160" s="41" t="n">
        <v>26.9</v>
      </c>
      <c r="CL160" s="41" t="n">
        <v>32.1</v>
      </c>
      <c r="CM160" s="41" t="n">
        <v>34</v>
      </c>
      <c r="CN160" s="41" t="n">
        <v>37.4</v>
      </c>
      <c r="CO160" s="42" t="n">
        <f aca="false">AVERAGE(CC160:CN160)</f>
        <v>30.65</v>
      </c>
      <c r="DA160" s="35" t="n">
        <v>2010</v>
      </c>
      <c r="DB160" s="36" t="s">
        <v>166</v>
      </c>
      <c r="DC160" s="37" t="n">
        <v>31.4</v>
      </c>
      <c r="DD160" s="37" t="n">
        <v>31.3</v>
      </c>
      <c r="DE160" s="37" t="n">
        <v>30.5</v>
      </c>
      <c r="DF160" s="37" t="n">
        <v>29.1</v>
      </c>
      <c r="DG160" s="37" t="n">
        <v>26.9</v>
      </c>
      <c r="DH160" s="28" t="n">
        <f aca="false">(DH159+DH161)/2</f>
        <v>24.9</v>
      </c>
      <c r="DI160" s="28" t="n">
        <f aca="false">(DI159+DI161)/2</f>
        <v>24.8</v>
      </c>
      <c r="DJ160" s="37" t="n">
        <v>25.5</v>
      </c>
      <c r="DK160" s="37" t="n">
        <v>28.2</v>
      </c>
      <c r="DL160" s="37" t="n">
        <v>28.7</v>
      </c>
      <c r="DM160" s="37" t="n">
        <v>28.1</v>
      </c>
      <c r="DN160" s="37" t="n">
        <v>30.3</v>
      </c>
      <c r="DO160" s="22" t="n">
        <f aca="false">AVERAGE(DC160:DN160)</f>
        <v>28.3083333333333</v>
      </c>
      <c r="EA160" s="0" t="n">
        <v>2010</v>
      </c>
      <c r="EB160" s="20" t="s">
        <v>166</v>
      </c>
      <c r="EC160" s="21" t="n">
        <v>31.1</v>
      </c>
      <c r="ED160" s="21" t="n">
        <v>30.1</v>
      </c>
      <c r="EE160" s="21" t="n">
        <v>28.2</v>
      </c>
      <c r="EF160" s="21" t="n">
        <v>27.3</v>
      </c>
      <c r="EG160" s="21" t="n">
        <v>23.8</v>
      </c>
      <c r="EH160" s="21" t="n">
        <v>21.6</v>
      </c>
      <c r="EI160" s="21" t="n">
        <v>21.7</v>
      </c>
      <c r="EJ160" s="21" t="n">
        <v>22</v>
      </c>
      <c r="EK160" s="21" t="n">
        <v>24.8</v>
      </c>
      <c r="EL160" s="21" t="n">
        <v>24.8</v>
      </c>
      <c r="EM160" s="21" t="n">
        <v>26.6</v>
      </c>
      <c r="EN160" s="21" t="n">
        <v>27.8</v>
      </c>
      <c r="EO160" s="22" t="n">
        <f aca="false">AVERAGE(EC160:EN160)</f>
        <v>25.8166666666667</v>
      </c>
      <c r="FA160" s="0" t="n">
        <v>2010</v>
      </c>
      <c r="FB160" s="20" t="s">
        <v>166</v>
      </c>
      <c r="FC160" s="21" t="n">
        <v>30.8</v>
      </c>
      <c r="FD160" s="21" t="n">
        <v>29.5</v>
      </c>
      <c r="FE160" s="21" t="n">
        <v>28.3</v>
      </c>
      <c r="FF160" s="21" t="n">
        <v>28</v>
      </c>
      <c r="FG160" s="21" t="n">
        <v>24.9</v>
      </c>
      <c r="FH160" s="21" t="n">
        <v>22.7</v>
      </c>
      <c r="FI160" s="21" t="n">
        <v>23.1</v>
      </c>
      <c r="FJ160" s="21" t="n">
        <v>23</v>
      </c>
      <c r="FK160" s="21" t="n">
        <v>25.8</v>
      </c>
      <c r="FL160" s="21" t="n">
        <v>26.9</v>
      </c>
      <c r="FM160" s="21" t="n">
        <v>27.1</v>
      </c>
      <c r="FN160" s="21" t="n">
        <v>29.1</v>
      </c>
      <c r="FO160" s="22" t="n">
        <f aca="false">AVERAGE(FC160:FN160)</f>
        <v>26.6</v>
      </c>
      <c r="GA160" s="0" t="n">
        <v>2010</v>
      </c>
      <c r="GB160" s="20" t="s">
        <v>166</v>
      </c>
      <c r="GC160" s="21" t="n">
        <v>31.8</v>
      </c>
      <c r="GD160" s="21" t="n">
        <v>31.1</v>
      </c>
      <c r="GE160" s="21" t="n">
        <v>30.7</v>
      </c>
      <c r="GF160" s="21" t="n">
        <v>29.5</v>
      </c>
      <c r="GG160" s="21" t="n">
        <v>27.6</v>
      </c>
      <c r="GH160" s="21" t="n">
        <v>26.2</v>
      </c>
      <c r="GI160" s="21" t="n">
        <v>26.6</v>
      </c>
      <c r="GJ160" s="21" t="n">
        <v>26.1</v>
      </c>
      <c r="GK160" s="21" t="n">
        <v>28.8</v>
      </c>
      <c r="GL160" s="21" t="n">
        <v>28.6</v>
      </c>
      <c r="GM160" s="21" t="n">
        <v>28.4</v>
      </c>
      <c r="GN160" s="21" t="n">
        <v>31.3</v>
      </c>
      <c r="GO160" s="22" t="n">
        <f aca="false">AVERAGE(GC160:GN160)</f>
        <v>28.8916666666667</v>
      </c>
      <c r="HA160" s="7" t="n">
        <v>2010</v>
      </c>
      <c r="HB160" s="38" t="s">
        <v>166</v>
      </c>
      <c r="HC160" s="43" t="n">
        <v>34.2</v>
      </c>
      <c r="HD160" s="43" t="n">
        <v>33.2</v>
      </c>
      <c r="HE160" s="43" t="n">
        <v>33.8</v>
      </c>
      <c r="HF160" s="43" t="n">
        <v>31.8</v>
      </c>
      <c r="HG160" s="43" t="n">
        <v>31.4</v>
      </c>
      <c r="HH160" s="43" t="n">
        <v>29</v>
      </c>
      <c r="HI160" s="43" t="n">
        <v>30.3</v>
      </c>
      <c r="HJ160" s="43" t="n">
        <v>30.5</v>
      </c>
      <c r="HK160" s="43" t="n">
        <v>34.5</v>
      </c>
      <c r="HL160" s="43" t="n">
        <v>35</v>
      </c>
      <c r="HM160" s="43" t="n">
        <v>35.4</v>
      </c>
      <c r="HN160" s="43" t="n">
        <v>34.5</v>
      </c>
      <c r="HO160" s="22" t="n">
        <f aca="false">AVERAGE(HC160:HN160)</f>
        <v>32.8</v>
      </c>
      <c r="IA160" s="0" t="n">
        <v>2010</v>
      </c>
      <c r="IB160" s="20" t="s">
        <v>166</v>
      </c>
      <c r="IC160" s="21" t="n">
        <v>31.1</v>
      </c>
      <c r="ID160" s="21" t="n">
        <v>32.2</v>
      </c>
      <c r="IE160" s="21" t="n">
        <v>31</v>
      </c>
      <c r="IF160" s="21" t="n">
        <v>29</v>
      </c>
      <c r="IG160" s="21" t="n">
        <v>28.4</v>
      </c>
      <c r="IH160" s="21" t="n">
        <v>27.8</v>
      </c>
      <c r="II160" s="21" t="n">
        <v>27.5</v>
      </c>
      <c r="IJ160" s="21" t="n">
        <v>28</v>
      </c>
      <c r="IK160" s="21" t="n">
        <v>29.9</v>
      </c>
      <c r="IL160" s="21" t="n">
        <v>29.7</v>
      </c>
      <c r="IM160" s="21" t="n">
        <v>30.5</v>
      </c>
      <c r="IN160" s="21" t="n">
        <v>31.7</v>
      </c>
      <c r="IO160" s="22" t="n">
        <f aca="false">AVERAGE(IC160:IN160)</f>
        <v>29.7333333333333</v>
      </c>
      <c r="JA160" s="0" t="n">
        <v>2010</v>
      </c>
      <c r="JB160" s="20" t="s">
        <v>166</v>
      </c>
      <c r="JC160" s="21" t="n">
        <v>35.5</v>
      </c>
      <c r="JD160" s="21" t="n">
        <v>36.1</v>
      </c>
      <c r="JE160" s="21" t="n">
        <v>33.7</v>
      </c>
      <c r="JF160" s="21" t="n">
        <v>32.7</v>
      </c>
      <c r="JG160" s="21" t="n">
        <v>29</v>
      </c>
      <c r="JH160" s="21" t="n">
        <v>26.3</v>
      </c>
      <c r="JI160" s="21" t="n">
        <v>27.1</v>
      </c>
      <c r="JJ160" s="21" t="n">
        <v>28.4</v>
      </c>
      <c r="JK160" s="21" t="n">
        <v>33</v>
      </c>
      <c r="JL160" s="21" t="n">
        <v>34.2</v>
      </c>
      <c r="JM160" s="21" t="n">
        <v>34.9</v>
      </c>
      <c r="JN160" s="21" t="n">
        <v>36.2</v>
      </c>
      <c r="JO160" s="22" t="n">
        <f aca="false">AVERAGE(JC160:JN160)</f>
        <v>32.2583333333333</v>
      </c>
      <c r="KA160" s="0" t="n">
        <v>2010</v>
      </c>
      <c r="KB160" s="20" t="s">
        <v>166</v>
      </c>
      <c r="KC160" s="21" t="n">
        <v>29.1</v>
      </c>
      <c r="KD160" s="21" t="n">
        <v>28.4</v>
      </c>
      <c r="KE160" s="21" t="n">
        <v>26.6</v>
      </c>
      <c r="KF160" s="21" t="n">
        <v>25.4</v>
      </c>
      <c r="KG160" s="21" t="n">
        <v>22.3</v>
      </c>
      <c r="KH160" s="21" t="n">
        <v>20</v>
      </c>
      <c r="KI160" s="21" t="n">
        <v>19.6</v>
      </c>
      <c r="KJ160" s="21" t="n">
        <v>19.8</v>
      </c>
      <c r="KK160" s="21" t="n">
        <v>22.7</v>
      </c>
      <c r="KL160" s="21" t="n">
        <v>23.2</v>
      </c>
      <c r="KM160" s="21" t="n">
        <v>25.2</v>
      </c>
      <c r="KN160" s="21" t="n">
        <v>26.1</v>
      </c>
      <c r="KO160" s="22" t="n">
        <f aca="false">AVERAGE(KC160:KN160)</f>
        <v>24.0333333333333</v>
      </c>
      <c r="LA160" s="0" t="n">
        <v>2010</v>
      </c>
      <c r="LB160" s="20" t="s">
        <v>166</v>
      </c>
      <c r="LC160" s="21" t="n">
        <v>31.5</v>
      </c>
      <c r="LD160" s="21" t="n">
        <v>32.4</v>
      </c>
      <c r="LE160" s="21" t="n">
        <v>30.9</v>
      </c>
      <c r="LF160" s="21" t="n">
        <v>28.7</v>
      </c>
      <c r="LG160" s="21" t="n">
        <v>27.6</v>
      </c>
      <c r="LH160" s="21" t="n">
        <v>25.9</v>
      </c>
      <c r="LI160" s="21" t="n">
        <v>25.5</v>
      </c>
      <c r="LJ160" s="21" t="n">
        <v>26.8</v>
      </c>
      <c r="LK160" s="21" t="n">
        <v>28.9</v>
      </c>
      <c r="LL160" s="21" t="n">
        <v>29.2</v>
      </c>
      <c r="LM160" s="21" t="n">
        <v>29.3</v>
      </c>
      <c r="LN160" s="21" t="n">
        <v>32.2</v>
      </c>
      <c r="LO160" s="22" t="n">
        <f aca="false">AVERAGE(LC160:LN160)</f>
        <v>29.075</v>
      </c>
      <c r="MA160" s="0" t="n">
        <v>2010</v>
      </c>
      <c r="MB160" s="20" t="s">
        <v>166</v>
      </c>
      <c r="MC160" s="21" t="n">
        <v>34.1</v>
      </c>
      <c r="MD160" s="21" t="n">
        <v>30.8</v>
      </c>
      <c r="ME160" s="21" t="n">
        <v>29.2</v>
      </c>
      <c r="MF160" s="21" t="n">
        <v>27.7</v>
      </c>
      <c r="MG160" s="21" t="n">
        <v>22.7</v>
      </c>
      <c r="MH160" s="21" t="n">
        <v>19.6</v>
      </c>
      <c r="MI160" s="21" t="n">
        <v>19.1</v>
      </c>
      <c r="MJ160" s="21" t="n">
        <v>20.2</v>
      </c>
      <c r="MK160" s="21" t="n">
        <v>24</v>
      </c>
      <c r="ML160" s="21" t="n">
        <v>26.8</v>
      </c>
      <c r="MM160" s="21" t="n">
        <v>28.4</v>
      </c>
      <c r="MN160" s="21" t="n">
        <v>31.1</v>
      </c>
      <c r="MO160" s="22" t="n">
        <f aca="false">AVERAGE(MC160:MN160)</f>
        <v>26.1416666666667</v>
      </c>
      <c r="NA160" s="0" t="n">
        <v>2010</v>
      </c>
      <c r="NB160" s="20" t="s">
        <v>166</v>
      </c>
      <c r="NC160" s="21" t="n">
        <v>32.3</v>
      </c>
      <c r="ND160" s="21" t="n">
        <v>30.8</v>
      </c>
      <c r="NE160" s="21" t="n">
        <v>30.1</v>
      </c>
      <c r="NF160" s="21" t="n">
        <v>29.3</v>
      </c>
      <c r="NG160" s="21" t="n">
        <v>25.5</v>
      </c>
      <c r="NH160" s="21" t="n">
        <v>23</v>
      </c>
      <c r="NI160" s="21" t="n">
        <v>23.4</v>
      </c>
      <c r="NJ160" s="21" t="n">
        <v>24.6</v>
      </c>
      <c r="NK160" s="21" t="n">
        <v>27</v>
      </c>
      <c r="NL160" s="21" t="n">
        <v>28.8</v>
      </c>
      <c r="NM160" s="21" t="n">
        <v>27.9</v>
      </c>
      <c r="NN160" s="21" t="n">
        <v>30.5</v>
      </c>
      <c r="NO160" s="22" t="n">
        <f aca="false">AVERAGE(NC160:NN160)</f>
        <v>27.7666666666667</v>
      </c>
      <c r="OA160" s="0" t="n">
        <v>2010</v>
      </c>
      <c r="OB160" s="20" t="s">
        <v>166</v>
      </c>
      <c r="OC160" s="21" t="n">
        <v>35</v>
      </c>
      <c r="OD160" s="21" t="n">
        <v>33.4</v>
      </c>
      <c r="OE160" s="21" t="n">
        <v>33.8</v>
      </c>
      <c r="OF160" s="21" t="n">
        <v>33.3</v>
      </c>
      <c r="OG160" s="21" t="n">
        <v>28.9</v>
      </c>
      <c r="OH160" s="21" t="n">
        <v>26.2</v>
      </c>
      <c r="OI160" s="21" t="n">
        <v>26.6</v>
      </c>
      <c r="OJ160" s="21" t="n">
        <v>28.4</v>
      </c>
      <c r="OK160" s="21" t="n">
        <v>32.6</v>
      </c>
      <c r="OL160" s="21" t="n">
        <v>33.9</v>
      </c>
      <c r="OM160" s="21" t="n">
        <v>34.9</v>
      </c>
      <c r="ON160" s="21" t="n">
        <v>35.6</v>
      </c>
      <c r="OO160" s="22" t="n">
        <f aca="false">AVERAGE(OC160:ON160)</f>
        <v>31.8833333333333</v>
      </c>
      <c r="PA160" s="0" t="n">
        <v>2010</v>
      </c>
      <c r="PB160" s="20" t="s">
        <v>166</v>
      </c>
      <c r="PC160" s="21" t="n">
        <v>31.7</v>
      </c>
      <c r="PD160" s="21" t="n">
        <v>32.8</v>
      </c>
      <c r="PE160" s="21" t="n">
        <v>32</v>
      </c>
      <c r="PF160" s="21" t="n">
        <v>31</v>
      </c>
      <c r="PG160" s="21" t="n">
        <v>31.1</v>
      </c>
      <c r="PH160" s="21" t="n">
        <v>30.2</v>
      </c>
      <c r="PI160" s="21" t="n">
        <v>29.7</v>
      </c>
      <c r="PJ160" s="21" t="n">
        <v>30.9</v>
      </c>
      <c r="PK160" s="21" t="n">
        <v>31.7</v>
      </c>
      <c r="PL160" s="21" t="n">
        <v>32.7</v>
      </c>
      <c r="PM160" s="21" t="n">
        <v>33</v>
      </c>
      <c r="PN160" s="21" t="n">
        <v>33.2</v>
      </c>
      <c r="PO160" s="22" t="n">
        <f aca="false">AVERAGE(PC160:PN160)</f>
        <v>31.6666666666667</v>
      </c>
      <c r="QA160" s="0" t="n">
        <v>2010</v>
      </c>
      <c r="QB160" s="20" t="s">
        <v>166</v>
      </c>
      <c r="QC160" s="21" t="n">
        <v>30.8</v>
      </c>
      <c r="QD160" s="21" t="n">
        <v>32.4</v>
      </c>
      <c r="QE160" s="21" t="n">
        <v>31</v>
      </c>
      <c r="QF160" s="21" t="n">
        <v>28.8</v>
      </c>
      <c r="QG160" s="21" t="n">
        <v>28.3</v>
      </c>
      <c r="QH160" s="21" t="n">
        <v>27.3</v>
      </c>
      <c r="QI160" s="21" t="n">
        <v>27</v>
      </c>
      <c r="QJ160" s="21" t="n">
        <v>27.8</v>
      </c>
      <c r="QK160" s="21" t="n">
        <v>29.5</v>
      </c>
      <c r="QL160" s="21" t="n">
        <v>30.2</v>
      </c>
      <c r="QM160" s="21" t="n">
        <v>31.1</v>
      </c>
      <c r="QN160" s="21" t="n">
        <v>31.9</v>
      </c>
      <c r="QO160" s="22" t="n">
        <f aca="false">AVERAGE(QC160:QN160)</f>
        <v>29.675</v>
      </c>
      <c r="RA160" s="0" t="n">
        <v>2010</v>
      </c>
      <c r="RB160" s="20" t="s">
        <v>166</v>
      </c>
      <c r="RC160" s="21" t="n">
        <v>35.3</v>
      </c>
      <c r="RD160" s="21" t="n">
        <v>31.4</v>
      </c>
      <c r="RE160" s="21" t="n">
        <v>29.5</v>
      </c>
      <c r="RF160" s="21" t="n">
        <v>27.9</v>
      </c>
      <c r="RG160" s="21" t="n">
        <v>22.6</v>
      </c>
      <c r="RH160" s="21" t="n">
        <v>19</v>
      </c>
      <c r="RI160" s="21" t="n">
        <v>18.6</v>
      </c>
      <c r="RJ160" s="21" t="n">
        <v>19.3</v>
      </c>
      <c r="RK160" s="21" t="n">
        <v>23.8</v>
      </c>
      <c r="RL160" s="21" t="n">
        <v>27.2</v>
      </c>
      <c r="RM160" s="21" t="n">
        <v>29</v>
      </c>
      <c r="RN160" s="21" t="n">
        <v>32.1</v>
      </c>
      <c r="RO160" s="22" t="n">
        <f aca="false">AVERAGE(RC160:RN160)</f>
        <v>26.3083333333333</v>
      </c>
      <c r="SA160" s="0" t="n">
        <v>2010</v>
      </c>
      <c r="SB160" s="29" t="s">
        <v>166</v>
      </c>
      <c r="SC160" s="27" t="n">
        <v>33.7</v>
      </c>
      <c r="SD160" s="27" t="n">
        <v>30.9</v>
      </c>
      <c r="SE160" s="27" t="n">
        <v>28.1</v>
      </c>
      <c r="SF160" s="27" t="n">
        <v>27.8</v>
      </c>
      <c r="SG160" s="27" t="n">
        <v>22.9</v>
      </c>
      <c r="SH160" s="27" t="n">
        <v>20</v>
      </c>
      <c r="SI160" s="27" t="n">
        <v>19.8</v>
      </c>
      <c r="SJ160" s="27" t="n">
        <v>19.5</v>
      </c>
      <c r="SK160" s="27" t="n">
        <v>22.8</v>
      </c>
      <c r="SL160" s="27" t="n">
        <v>24.9</v>
      </c>
      <c r="SM160" s="27" t="n">
        <v>27.2</v>
      </c>
      <c r="SN160" s="27" t="n">
        <v>27.4</v>
      </c>
      <c r="SO160" s="22" t="n">
        <f aca="false">AVERAGE(SC160:SN160)</f>
        <v>25.4166666666667</v>
      </c>
      <c r="TA160" s="0" t="n">
        <v>2010</v>
      </c>
      <c r="TB160" s="29" t="s">
        <v>166</v>
      </c>
      <c r="TC160" s="27" t="n">
        <v>32.7</v>
      </c>
      <c r="TD160" s="27" t="n">
        <v>31.2</v>
      </c>
      <c r="TE160" s="27" t="n">
        <v>30.7</v>
      </c>
      <c r="TF160" s="27" t="n">
        <v>29.7</v>
      </c>
      <c r="TG160" s="27" t="n">
        <v>25.6</v>
      </c>
      <c r="TH160" s="27" t="n">
        <v>23.1</v>
      </c>
      <c r="TI160" s="27" t="n">
        <v>23.2</v>
      </c>
      <c r="TJ160" s="27" t="n">
        <v>24.3</v>
      </c>
      <c r="TK160" s="27" t="n">
        <v>26.1</v>
      </c>
      <c r="TL160" s="27" t="n">
        <v>29.1</v>
      </c>
      <c r="TM160" s="27" t="n">
        <v>28.5</v>
      </c>
      <c r="TN160" s="27" t="n">
        <v>30.8</v>
      </c>
      <c r="TO160" s="22" t="n">
        <f aca="false">AVERAGE(TC160:TN160)</f>
        <v>27.9166666666667</v>
      </c>
      <c r="UA160" s="0" t="n">
        <v>2010</v>
      </c>
      <c r="UB160" s="29" t="s">
        <v>166</v>
      </c>
      <c r="UC160" s="27" t="n">
        <v>33.3</v>
      </c>
      <c r="UD160" s="27" t="n">
        <v>31.1</v>
      </c>
      <c r="UE160" s="27" t="n">
        <v>29.3</v>
      </c>
      <c r="UF160" s="27" t="n">
        <v>29.4</v>
      </c>
      <c r="UG160" s="27" t="n">
        <v>24.8</v>
      </c>
      <c r="UH160" s="27" t="n">
        <v>22.4</v>
      </c>
      <c r="UI160" s="27" t="n">
        <v>22.9</v>
      </c>
      <c r="UJ160" s="27" t="n">
        <v>22.7</v>
      </c>
      <c r="UK160" s="27" t="n">
        <v>25.4</v>
      </c>
      <c r="UL160" s="27" t="n">
        <v>27.3</v>
      </c>
      <c r="UM160" s="27" t="n">
        <v>27.9</v>
      </c>
      <c r="UN160" s="27" t="n">
        <v>29.2</v>
      </c>
      <c r="UO160" s="22" t="n">
        <f aca="false">AVERAGE(UC160:UN160)</f>
        <v>27.1416666666667</v>
      </c>
      <c r="VA160" s="0" t="n">
        <v>2010</v>
      </c>
      <c r="VB160" s="29" t="s">
        <v>166</v>
      </c>
      <c r="VC160" s="27" t="n">
        <v>32.9</v>
      </c>
      <c r="VD160" s="27" t="n">
        <v>32.8</v>
      </c>
      <c r="VE160" s="27" t="n">
        <v>32.8</v>
      </c>
      <c r="VF160" s="27" t="n">
        <v>33</v>
      </c>
      <c r="VG160" s="27" t="n">
        <v>31.3</v>
      </c>
      <c r="VH160" s="27" t="n">
        <v>29.7</v>
      </c>
      <c r="VI160" s="27" t="n">
        <v>30.6</v>
      </c>
      <c r="VJ160" s="27" t="n">
        <v>32</v>
      </c>
      <c r="VK160" s="27" t="n">
        <v>35.1</v>
      </c>
      <c r="VL160" s="27" t="n">
        <v>34.1</v>
      </c>
      <c r="VM160" s="27" t="n">
        <v>33.4</v>
      </c>
      <c r="VN160" s="27" t="n">
        <v>33.1</v>
      </c>
      <c r="VO160" s="22" t="n">
        <f aca="false">AVERAGE(VC160:VN160)</f>
        <v>32.5666666666667</v>
      </c>
      <c r="WA160" s="0" t="n">
        <v>2010</v>
      </c>
      <c r="WB160" s="29" t="s">
        <v>166</v>
      </c>
      <c r="WC160" s="27" t="n">
        <v>32.1</v>
      </c>
      <c r="WD160" s="27" t="n">
        <v>29.7</v>
      </c>
      <c r="WE160" s="27" t="n">
        <v>29.4</v>
      </c>
      <c r="WF160" s="27" t="n">
        <v>28.9</v>
      </c>
      <c r="WG160" s="27" t="n">
        <v>26.1</v>
      </c>
      <c r="WH160" s="27" t="n">
        <v>24</v>
      </c>
      <c r="WI160" s="27" t="n">
        <v>24.2</v>
      </c>
      <c r="WJ160" s="27" t="n">
        <v>24.1</v>
      </c>
      <c r="WK160" s="27" t="n">
        <v>26.5</v>
      </c>
      <c r="WL160" s="27" t="n">
        <v>27.4</v>
      </c>
      <c r="WM160" s="27" t="n">
        <v>27.8</v>
      </c>
      <c r="WN160" s="27" t="n">
        <v>29.7</v>
      </c>
      <c r="WO160" s="22" t="n">
        <f aca="false">AVERAGE(WC160:WN160)</f>
        <v>27.4916666666667</v>
      </c>
      <c r="XA160" s="0" t="n">
        <v>2010</v>
      </c>
      <c r="XB160" s="29" t="s">
        <v>166</v>
      </c>
      <c r="XC160" s="27" t="n">
        <v>31.8</v>
      </c>
      <c r="XD160" s="27" t="n">
        <v>29.5</v>
      </c>
      <c r="XE160" s="27" t="n">
        <v>27.6</v>
      </c>
      <c r="XF160" s="27" t="n">
        <v>27.5</v>
      </c>
      <c r="XG160" s="27" t="n">
        <v>24</v>
      </c>
      <c r="XH160" s="27" t="n">
        <v>22.1</v>
      </c>
      <c r="XI160" s="27" t="n">
        <v>22</v>
      </c>
      <c r="XJ160" s="27" t="n">
        <v>22.5</v>
      </c>
      <c r="XK160" s="27" t="n">
        <v>25.5</v>
      </c>
      <c r="XL160" s="27" t="n">
        <v>26.1</v>
      </c>
      <c r="XM160" s="27" t="n">
        <v>27.1</v>
      </c>
      <c r="XN160" s="27" t="n">
        <v>28.5</v>
      </c>
      <c r="XO160" s="22" t="n">
        <f aca="false">AVERAGE(XC160:XN160)</f>
        <v>26.1833333333333</v>
      </c>
      <c r="YA160" s="0" t="n">
        <v>2010</v>
      </c>
      <c r="YB160" s="29" t="s">
        <v>166</v>
      </c>
      <c r="YC160" s="27" t="n">
        <v>33.1</v>
      </c>
      <c r="YD160" s="27" t="n">
        <v>32.6</v>
      </c>
      <c r="YE160" s="27" t="n">
        <v>32.1</v>
      </c>
      <c r="YF160" s="27" t="n">
        <v>30.6</v>
      </c>
      <c r="YG160" s="27" t="n">
        <v>28.1</v>
      </c>
      <c r="YH160" s="27" t="n">
        <v>26.1</v>
      </c>
      <c r="YI160" s="27" t="n">
        <v>27.9</v>
      </c>
      <c r="YJ160" s="27" t="n">
        <v>28</v>
      </c>
      <c r="YK160" s="27" t="n">
        <v>32.3</v>
      </c>
      <c r="YL160" s="27" t="n">
        <v>32.7</v>
      </c>
      <c r="YM160" s="27" t="n">
        <v>32.2</v>
      </c>
      <c r="YN160" s="27" t="n">
        <v>33.8</v>
      </c>
      <c r="YO160" s="22" t="n">
        <f aca="false">AVERAGE(YC160:YN160)</f>
        <v>30.7916666666667</v>
      </c>
      <c r="ZA160" s="0" t="n">
        <v>2010</v>
      </c>
      <c r="ZB160" s="29" t="s">
        <v>166</v>
      </c>
      <c r="ZC160" s="27" t="n">
        <v>31.3</v>
      </c>
      <c r="ZD160" s="27" t="n">
        <v>32</v>
      </c>
      <c r="ZE160" s="27" t="n">
        <v>30.5</v>
      </c>
      <c r="ZF160" s="27" t="n">
        <v>28.3</v>
      </c>
      <c r="ZG160" s="27" t="n">
        <v>27.1</v>
      </c>
      <c r="ZH160" s="27" t="n">
        <v>25.3</v>
      </c>
      <c r="ZI160" s="27" t="n">
        <v>24.6</v>
      </c>
      <c r="ZJ160" s="27" t="n">
        <v>26.2</v>
      </c>
      <c r="ZK160" s="27" t="n">
        <v>28.6</v>
      </c>
      <c r="ZL160" s="27" t="n">
        <v>28.4</v>
      </c>
      <c r="ZM160" s="27" t="n">
        <v>28.9</v>
      </c>
      <c r="ZN160" s="27" t="n">
        <v>31.1</v>
      </c>
      <c r="ZO160" s="22" t="n">
        <f aca="false">AVERAGE(ZC160:ZN160)</f>
        <v>28.525</v>
      </c>
      <c r="AAA160" s="0" t="n">
        <v>2010</v>
      </c>
      <c r="AAB160" s="29" t="s">
        <v>166</v>
      </c>
      <c r="AAC160" s="27" t="n">
        <v>33.3</v>
      </c>
      <c r="AAD160" s="27" t="n">
        <v>32.1</v>
      </c>
      <c r="AAE160" s="27" t="n">
        <v>31.9</v>
      </c>
      <c r="AAF160" s="27" t="n">
        <v>31.7</v>
      </c>
      <c r="AAG160" s="27" t="n">
        <v>26.7</v>
      </c>
      <c r="AAH160" s="27" t="n">
        <v>23.3</v>
      </c>
      <c r="AAI160" s="27" t="n">
        <v>23</v>
      </c>
      <c r="AAJ160" s="27" t="n">
        <v>25</v>
      </c>
      <c r="AAK160" s="27" t="n">
        <v>28.1</v>
      </c>
      <c r="AAL160" s="27" t="n">
        <v>29.5</v>
      </c>
      <c r="AAM160" s="27" t="n">
        <v>29.9</v>
      </c>
      <c r="AAN160" s="27" t="n">
        <v>32.6</v>
      </c>
      <c r="AAO160" s="22" t="n">
        <f aca="false">AVERAGE(AAC160:AAN160)</f>
        <v>28.925</v>
      </c>
      <c r="ABA160" s="0" t="n">
        <v>2010</v>
      </c>
      <c r="ABB160" s="29" t="s">
        <v>166</v>
      </c>
      <c r="ABC160" s="27" t="n">
        <v>33.1</v>
      </c>
      <c r="ABD160" s="27" t="n">
        <v>32.3</v>
      </c>
      <c r="ABE160" s="27" t="n">
        <v>31.7</v>
      </c>
      <c r="ABF160" s="27" t="n">
        <v>31.9</v>
      </c>
      <c r="ABG160" s="27" t="n">
        <v>27</v>
      </c>
      <c r="ABH160" s="27" t="n">
        <v>24</v>
      </c>
      <c r="ABI160" s="27" t="n">
        <v>24</v>
      </c>
      <c r="ABJ160" s="27" t="n">
        <v>25.8</v>
      </c>
      <c r="ABK160" s="27" t="n">
        <v>28.8</v>
      </c>
      <c r="ABL160" s="27" t="n">
        <v>31.5</v>
      </c>
      <c r="ABM160" s="27" t="n">
        <v>31.2</v>
      </c>
      <c r="ABN160" s="27" t="n">
        <v>32.7</v>
      </c>
      <c r="ABO160" s="22" t="n">
        <f aca="false">AVERAGE(ABC160:ABN160)</f>
        <v>29.5</v>
      </c>
      <c r="ACA160" s="0" t="n">
        <v>2010</v>
      </c>
      <c r="ACB160" s="29" t="s">
        <v>166</v>
      </c>
      <c r="ACC160" s="27" t="n">
        <v>30</v>
      </c>
      <c r="ACD160" s="27" t="n">
        <v>30.4</v>
      </c>
      <c r="ACE160" s="27" t="n">
        <v>28.9</v>
      </c>
      <c r="ACF160" s="27" t="n">
        <v>27.4</v>
      </c>
      <c r="ACG160" s="27" t="n">
        <v>24.6</v>
      </c>
      <c r="ACH160" s="27" t="n">
        <v>21.9</v>
      </c>
      <c r="ACI160" s="27" t="n">
        <v>22.4</v>
      </c>
      <c r="ACJ160" s="27" t="n">
        <v>23.2</v>
      </c>
      <c r="ACK160" s="27" t="n">
        <v>25.9</v>
      </c>
      <c r="ACL160" s="27" t="n">
        <v>26.2</v>
      </c>
      <c r="ACM160" s="27" t="n">
        <v>26.5</v>
      </c>
      <c r="ACN160" s="27" t="n">
        <v>28.9</v>
      </c>
      <c r="ACO160" s="22" t="n">
        <f aca="false">AVERAGE(ACC160:ACN160)</f>
        <v>26.3583333333333</v>
      </c>
      <c r="ADA160" s="0" t="n">
        <v>2010</v>
      </c>
      <c r="ADB160" s="29" t="s">
        <v>166</v>
      </c>
      <c r="ADC160" s="27" t="n">
        <v>31.6</v>
      </c>
      <c r="ADD160" s="27" t="n">
        <v>30.1</v>
      </c>
      <c r="ADE160" s="27" t="n">
        <v>28.4</v>
      </c>
      <c r="ADF160" s="27" t="n">
        <v>27.9</v>
      </c>
      <c r="ADG160" s="27" t="n">
        <v>24.7</v>
      </c>
      <c r="ADH160" s="27" t="n">
        <v>22.6</v>
      </c>
      <c r="ADI160" s="27" t="n">
        <v>22.7</v>
      </c>
      <c r="ADJ160" s="27" t="n">
        <v>22.9</v>
      </c>
      <c r="ADK160" s="27" t="n">
        <v>25.6</v>
      </c>
      <c r="ADL160" s="27" t="n">
        <v>26.7</v>
      </c>
      <c r="ADM160" s="27" t="n">
        <v>27.4</v>
      </c>
      <c r="ADN160" s="27" t="n">
        <v>29</v>
      </c>
      <c r="ADO160" s="22" t="n">
        <f aca="false">AVERAGE(ADC160:ADN160)</f>
        <v>26.6333333333333</v>
      </c>
      <c r="AEA160" s="0" t="n">
        <v>2010</v>
      </c>
      <c r="AEB160" s="29" t="s">
        <v>166</v>
      </c>
      <c r="AEC160" s="27" t="n">
        <v>33.7</v>
      </c>
      <c r="AED160" s="27" t="n">
        <v>30.8</v>
      </c>
      <c r="AEE160" s="27" t="n">
        <v>28.8</v>
      </c>
      <c r="AEF160" s="27" t="n">
        <v>28.6</v>
      </c>
      <c r="AEG160" s="27" t="n">
        <v>23.4</v>
      </c>
      <c r="AEH160" s="27" t="n">
        <v>20.2</v>
      </c>
      <c r="AEI160" s="27" t="n">
        <v>20.1</v>
      </c>
      <c r="AEJ160" s="27" t="n">
        <v>20.5</v>
      </c>
      <c r="AEK160" s="27" t="n">
        <v>23.6</v>
      </c>
      <c r="AEL160" s="27" t="n">
        <v>26.3</v>
      </c>
      <c r="AEM160" s="27" t="n">
        <v>27.5</v>
      </c>
      <c r="AEN160" s="27" t="n">
        <v>28.3</v>
      </c>
      <c r="AEO160" s="22" t="n">
        <f aca="false">AVERAGE(AEC160:AEN160)</f>
        <v>25.9833333333333</v>
      </c>
      <c r="AFA160" s="0" t="n">
        <v>2010</v>
      </c>
      <c r="AFB160" s="29" t="s">
        <v>166</v>
      </c>
      <c r="AFC160" s="27" t="n">
        <v>34.2</v>
      </c>
      <c r="AFD160" s="27" t="n">
        <v>30.6</v>
      </c>
      <c r="AFE160" s="27" t="n">
        <v>29.4</v>
      </c>
      <c r="AFF160" s="27" t="n">
        <v>28.8</v>
      </c>
      <c r="AFG160" s="27" t="n">
        <v>23.4</v>
      </c>
      <c r="AFH160" s="27" t="n">
        <v>20</v>
      </c>
      <c r="AFI160" s="27" t="n">
        <v>19.6</v>
      </c>
      <c r="AFJ160" s="27" t="n">
        <v>20.9</v>
      </c>
      <c r="AFK160" s="27" t="n">
        <v>24.2</v>
      </c>
      <c r="AFL160" s="27" t="n">
        <v>26.5</v>
      </c>
      <c r="AFM160" s="27" t="n">
        <v>27.5</v>
      </c>
      <c r="AFN160" s="27" t="n">
        <v>29.7</v>
      </c>
      <c r="AFO160" s="22" t="n">
        <f aca="false">AVERAGE(AFC160:AFN160)</f>
        <v>26.2333333333333</v>
      </c>
      <c r="AGA160" s="0" t="n">
        <v>2010</v>
      </c>
      <c r="AGB160" s="29" t="s">
        <v>166</v>
      </c>
      <c r="AGC160" s="27" t="n">
        <v>33.8</v>
      </c>
      <c r="AGD160" s="27" t="n">
        <v>32.9</v>
      </c>
      <c r="AGE160" s="27" t="n">
        <v>33</v>
      </c>
      <c r="AGF160" s="27" t="n">
        <v>32.2</v>
      </c>
      <c r="AGG160" s="27" t="n">
        <v>31.3</v>
      </c>
      <c r="AGH160" s="27" t="n">
        <v>29.5</v>
      </c>
      <c r="AGI160" s="27" t="n">
        <v>31.5</v>
      </c>
      <c r="AGJ160" s="27" t="n">
        <v>32.6</v>
      </c>
      <c r="AGK160" s="27" t="n">
        <v>35.9</v>
      </c>
      <c r="AGL160" s="27" t="n">
        <v>35.8</v>
      </c>
      <c r="AGM160" s="27" t="n">
        <v>35.3</v>
      </c>
      <c r="AGN160" s="27" t="n">
        <v>34.5</v>
      </c>
      <c r="AGO160" s="22" t="n">
        <f aca="false">AVERAGE(AGC160:AGN160)</f>
        <v>33.1916666666667</v>
      </c>
      <c r="AHA160" s="0" t="n">
        <v>2010</v>
      </c>
      <c r="AHB160" s="29" t="n">
        <v>2010</v>
      </c>
      <c r="AHC160" s="27" t="n">
        <v>31.9</v>
      </c>
      <c r="AHD160" s="27" t="n">
        <v>32.7</v>
      </c>
      <c r="AHE160" s="27" t="n">
        <v>32</v>
      </c>
      <c r="AHF160" s="27" t="n">
        <v>31.4</v>
      </c>
      <c r="AHG160" s="27" t="n">
        <v>31.2</v>
      </c>
      <c r="AHH160" s="27" t="n">
        <v>31.3</v>
      </c>
      <c r="AHI160" s="27" t="n">
        <v>31.6</v>
      </c>
      <c r="AHJ160" s="27" t="n">
        <v>32.9</v>
      </c>
      <c r="AHK160" s="27" t="n">
        <v>35.4</v>
      </c>
      <c r="AHL160" s="27" t="n">
        <v>33.6</v>
      </c>
      <c r="AHM160" s="27" t="n">
        <v>33.3</v>
      </c>
      <c r="AHN160" s="27" t="n">
        <v>33.2</v>
      </c>
      <c r="AHO160" s="22" t="n">
        <f aca="false">AVERAGE(AHC160:AHN160)</f>
        <v>32.5416666666667</v>
      </c>
      <c r="AIA160" s="0" t="n">
        <v>2010</v>
      </c>
      <c r="AIB160" s="29" t="s">
        <v>166</v>
      </c>
      <c r="AIC160" s="27" t="n">
        <v>34.6</v>
      </c>
      <c r="AID160" s="27" t="n">
        <v>34.5</v>
      </c>
      <c r="AIE160" s="27" t="n">
        <v>33.5</v>
      </c>
      <c r="AIF160" s="27" t="n">
        <v>32.6</v>
      </c>
      <c r="AIG160" s="27" t="n">
        <v>29.4</v>
      </c>
      <c r="AIH160" s="27" t="n">
        <v>27.5</v>
      </c>
      <c r="AII160" s="27" t="n">
        <v>28.9</v>
      </c>
      <c r="AIJ160" s="27" t="n">
        <v>29.3</v>
      </c>
      <c r="AIK160" s="27" t="n">
        <v>33</v>
      </c>
      <c r="AIL160" s="27" t="n">
        <v>34.4</v>
      </c>
      <c r="AIM160" s="27" t="n">
        <v>33.6</v>
      </c>
      <c r="AIN160" s="27" t="n">
        <v>35.1</v>
      </c>
      <c r="AIO160" s="22" t="n">
        <f aca="false">AVERAGE(AIC160:AIN160)</f>
        <v>32.2</v>
      </c>
      <c r="AJA160" s="0" t="n">
        <v>2010</v>
      </c>
      <c r="AJB160" s="29" t="s">
        <v>166</v>
      </c>
      <c r="AJC160" s="27" t="n">
        <v>32</v>
      </c>
      <c r="AJD160" s="27" t="n">
        <v>30.1</v>
      </c>
      <c r="AJE160" s="27" t="n">
        <v>29.6</v>
      </c>
      <c r="AJF160" s="27" t="n">
        <v>29.4</v>
      </c>
      <c r="AJG160" s="27" t="n">
        <v>26.7</v>
      </c>
      <c r="AJH160" s="27" t="n">
        <v>23.9</v>
      </c>
      <c r="AJI160" s="27" t="n">
        <v>24.1</v>
      </c>
      <c r="AJJ160" s="27" t="n">
        <v>24.7</v>
      </c>
      <c r="AJK160" s="27" t="n">
        <v>26.9</v>
      </c>
      <c r="AJL160" s="27" t="n">
        <v>27.6</v>
      </c>
      <c r="AJM160" s="27" t="n">
        <v>27.5</v>
      </c>
      <c r="AJN160" s="27" t="n">
        <v>29.9</v>
      </c>
      <c r="AJO160" s="22" t="n">
        <f aca="false">AVERAGE(AJC160:AJN160)</f>
        <v>27.7</v>
      </c>
      <c r="AKA160" s="0" t="n">
        <v>2010</v>
      </c>
      <c r="AKB160" s="29" t="s">
        <v>166</v>
      </c>
      <c r="AKC160" s="27" t="n">
        <v>33.5</v>
      </c>
      <c r="AKD160" s="27" t="n">
        <v>30.2</v>
      </c>
      <c r="AKE160" s="27" t="n">
        <v>28.8</v>
      </c>
      <c r="AKF160" s="27" t="n">
        <v>28.8</v>
      </c>
      <c r="AKG160" s="27" t="n">
        <v>23.5</v>
      </c>
      <c r="AKH160" s="27" t="n">
        <v>20.2</v>
      </c>
      <c r="AKI160" s="27" t="n">
        <v>20</v>
      </c>
      <c r="AKJ160" s="27" t="n">
        <v>20.7</v>
      </c>
      <c r="AKK160" s="27" t="n">
        <v>23.7</v>
      </c>
      <c r="AKL160" s="27" t="n">
        <v>26.2</v>
      </c>
      <c r="AKM160" s="27" t="n">
        <v>27.4</v>
      </c>
      <c r="AKN160" s="27" t="n">
        <v>29</v>
      </c>
      <c r="AKO160" s="22" t="n">
        <f aca="false">AVERAGE(AKC160:AKN160)</f>
        <v>26</v>
      </c>
      <c r="ALA160" s="0" t="n">
        <v>2010</v>
      </c>
      <c r="ALB160" s="29" t="s">
        <v>166</v>
      </c>
      <c r="ALC160" s="27" t="n">
        <v>30.2</v>
      </c>
      <c r="ALD160" s="27" t="n">
        <v>29.7</v>
      </c>
      <c r="ALE160" s="27" t="n">
        <v>28.1</v>
      </c>
      <c r="ALF160" s="27" t="n">
        <v>27.2</v>
      </c>
      <c r="ALG160" s="27" t="n">
        <v>24.2</v>
      </c>
      <c r="ALH160" s="27" t="n">
        <v>22</v>
      </c>
      <c r="ALI160" s="27" t="n">
        <v>22.7</v>
      </c>
      <c r="ALJ160" s="27" t="n">
        <v>21.5</v>
      </c>
      <c r="ALK160" s="27" t="n">
        <v>25.2</v>
      </c>
      <c r="ALL160" s="27" t="n">
        <v>25.6</v>
      </c>
      <c r="ALM160" s="27" t="n">
        <v>26.4</v>
      </c>
      <c r="ALN160" s="27" t="n">
        <v>28.1</v>
      </c>
      <c r="ALO160" s="22" t="n">
        <f aca="false">AVERAGE(ALC160:ALN160)</f>
        <v>25.9083333333333</v>
      </c>
    </row>
    <row r="161" customFormat="false" ht="12.8" hidden="false" customHeight="false" outlineLevel="0" collapsed="false">
      <c r="A161" s="16"/>
      <c r="B161" s="8" t="n">
        <f aca="false">AVERAGE(AO161,BO161,CO161,DO161,EO161,FO161,GO161,HO161,IO161,JO161,KO161,LO161,MO161,NO161,OO161,PO161,QO161,RO161,SO161,TO161,UO161,VO161,WO161,XO161,YO161,ZO161,AAO161,ABO161,ACO161,ADO161,AEO161,AFO161,AGO161,AHO161,AIO161,AJO161,AKO161,ALO161,Sheet2!O161,Sheet2!AO161,Sheet2!BO161,Sheet2!CO161)</f>
        <v>28.5258928571429</v>
      </c>
      <c r="C161" s="10" t="n">
        <f aca="false">AVERAGE(B157:B161)</f>
        <v>28.9350198412698</v>
      </c>
      <c r="D161" s="9" t="n">
        <f aca="false">AVERAGE(B152:B161)</f>
        <v>29.3562301587302</v>
      </c>
      <c r="E161" s="8" t="n">
        <f aca="false">AVERAGE(B142:B161)</f>
        <v>29.2163145968615</v>
      </c>
      <c r="F161" s="11" t="n">
        <f aca="false">AVERAGE(B112:B161)</f>
        <v>29.0068198051948</v>
      </c>
      <c r="G161" s="2" t="n">
        <f aca="false">MAX(AC161:AN161,BC161:BN161,CC161:CN161,DC161:DN161,EC161:EN161,FC161:FN161,GC161:GN161,HC161:HN161,IC161:IN161,JC161:JN161,KC161:KN161,LC161:LN161,MC161:MN161,NC161:NN161,OC161:ON161,PC161:PN161,QC161:QN161,RC161:RN161,SC161:SN161,TC161:TN161,UC161:UN161,VC161:VN161,WC161:WN161,XC161:XN161,YC161:YN161,ZC161:ZN161,AAC161:AAN161,ABC161:ABN161,ACC161:ACN161,ADC161:ADN161,AEC161:AEN161,AFC161:AFN161,AGC161:AGN161,AHC161:AHN161,AIC161:AIN161,AJC161:AJN161,AKC161:AKN161,ALC161:ALN161,Sheet2!C161:N161,Sheet2!AC161:AN161,Sheet2!BC161:BN161,Sheet2!CC161:CN161)</f>
        <v>39</v>
      </c>
      <c r="H161" s="17" t="n">
        <f aca="false">MEDIAN(AC161:AN161,BC161:BN161,CC161:CN161,DC161:DN161,EC161:EN161,FC161:FN161,GC161:GN161,HC161:HN161,IC161:IN161,JC161:JN161,KC161:KN161,LC161:LN161,MC161:MN161,NC161:NN161,OC161:ON161,PC161:PN161,QC161:QN161,RC161:RN161,SC161:SN161,TC161:TN161,UC161:UN161,VC161:VN161,WC161:WN161,XC161:XN161,YC161:YN161,ZC161:ZN161,AAC161:AAN161,ABC161:ABN161,ACC161:ACN161,ADC161:ADN161,AEC161:AEN161,AFC161:AFN161,AGC161:AGN161,AHC161:AHN161,AIC161:AIN161,AJC161:AJN161,AKC161:AKN161,ALC161:ALN161,Sheet2!C161:N161,Sheet2!AC161:AN161,Sheet2!BC161:BN161,Sheet2!CC161:CN161)</f>
        <v>28.85</v>
      </c>
      <c r="I161" s="18" t="n">
        <f aca="false">MIN(AC161:AN161,BC161:BN161,CC161:CN161,DC161:DN161,EC161:EN161,FC161:FN161,GC161:GN161,HC161:HN161,IC161:IN161,JC161:JN161,KC161:KN161,LC161:LN161,MC161:MN161,NC161:NN161,OC161:ON161,PC161:PN161,QC161:QN161,RC161:RN161,SC161:SN161,TC161:TN161,UC161:UN161,VC161:VN161,WC161:WN161,XC161:XN161,YC161:YN161,ZC161:ZN161,AAC161:AAN161,ABC161:ABN161,ACC161:ACN161,ADC161:ADN161,AEC161:AEN161,AFC161:AFN161,AGC161:AGN161,AHC161:AHN161,AIC161:AIN161,AJC161:AJN161,AKC161:AKN161,ALC161:ALN161,Sheet2!C161:N161,Sheet2!AC161:AN161,Sheet2!BC161:BN161,Sheet2!CC161:CN161)</f>
        <v>18.5</v>
      </c>
      <c r="K161" s="19" t="n">
        <f aca="false">(G161+I161)/2</f>
        <v>28.75</v>
      </c>
      <c r="AB161" s="33" t="n">
        <v>2011</v>
      </c>
      <c r="AC161" s="21" t="n">
        <v>34.6</v>
      </c>
      <c r="AD161" s="21" t="n">
        <v>34.8</v>
      </c>
      <c r="AE161" s="21" t="n">
        <v>30.6</v>
      </c>
      <c r="AF161" s="21" t="n">
        <v>28.9</v>
      </c>
      <c r="AG161" s="21" t="n">
        <v>24.5</v>
      </c>
      <c r="AH161" s="21" t="n">
        <v>21.9</v>
      </c>
      <c r="AI161" s="21" t="n">
        <v>23.1</v>
      </c>
      <c r="AJ161" s="21" t="n">
        <v>26.2</v>
      </c>
      <c r="AK161" s="21" t="n">
        <v>29</v>
      </c>
      <c r="AL161" s="21" t="n">
        <v>32.7</v>
      </c>
      <c r="AM161" s="21" t="n">
        <v>35.2</v>
      </c>
      <c r="AN161" s="21" t="n">
        <v>33.2</v>
      </c>
      <c r="AO161" s="22" t="n">
        <f aca="false">AVERAGE(AC161:AN161)</f>
        <v>29.5583333333333</v>
      </c>
      <c r="BA161" s="0" t="n">
        <v>2011</v>
      </c>
      <c r="BB161" s="20" t="s">
        <v>167</v>
      </c>
      <c r="BC161" s="21" t="n">
        <v>35.4</v>
      </c>
      <c r="BD161" s="21" t="n">
        <v>36.2</v>
      </c>
      <c r="BE161" s="21" t="n">
        <v>31.3</v>
      </c>
      <c r="BF161" s="21" t="n">
        <v>27.8</v>
      </c>
      <c r="BG161" s="21" t="n">
        <v>22.6</v>
      </c>
      <c r="BH161" s="21" t="n">
        <v>19.7</v>
      </c>
      <c r="BI161" s="21" t="n">
        <v>19.3</v>
      </c>
      <c r="BJ161" s="21" t="n">
        <v>24.1</v>
      </c>
      <c r="BK161" s="21" t="n">
        <v>26.7</v>
      </c>
      <c r="BL161" s="21" t="n">
        <v>28.7</v>
      </c>
      <c r="BM161" s="21" t="n">
        <v>34.3</v>
      </c>
      <c r="BN161" s="21" t="n">
        <v>30</v>
      </c>
      <c r="BO161" s="22" t="n">
        <f aca="false">AVERAGE(BC161:BN161)</f>
        <v>28.0083333333333</v>
      </c>
      <c r="CA161" s="39" t="n">
        <v>2011</v>
      </c>
      <c r="CB161" s="40" t="s">
        <v>167</v>
      </c>
      <c r="CC161" s="41" t="n">
        <v>39</v>
      </c>
      <c r="CD161" s="41" t="n">
        <v>37</v>
      </c>
      <c r="CE161" s="41" t="n">
        <v>32.3</v>
      </c>
      <c r="CF161" s="41" t="n">
        <v>30.5</v>
      </c>
      <c r="CG161" s="41" t="n">
        <v>25.4</v>
      </c>
      <c r="CH161" s="41" t="n">
        <v>22.6</v>
      </c>
      <c r="CI161" s="41" t="n">
        <v>23.1</v>
      </c>
      <c r="CJ161" s="41" t="n">
        <v>27</v>
      </c>
      <c r="CK161" s="41" t="n">
        <v>31</v>
      </c>
      <c r="CL161" s="41" t="n">
        <v>35.3</v>
      </c>
      <c r="CM161" s="41" t="n">
        <v>37.6</v>
      </c>
      <c r="CN161" s="41" t="n">
        <v>37.1</v>
      </c>
      <c r="CO161" s="42" t="n">
        <f aca="false">AVERAGE(CC161:CN161)</f>
        <v>31.4916666666667</v>
      </c>
      <c r="DA161" s="35" t="n">
        <v>2011</v>
      </c>
      <c r="DB161" s="36" t="s">
        <v>167</v>
      </c>
      <c r="DC161" s="37" t="n">
        <v>31</v>
      </c>
      <c r="DD161" s="37" t="n">
        <v>30.9</v>
      </c>
      <c r="DE161" s="37" t="n">
        <v>29.5</v>
      </c>
      <c r="DF161" s="37" t="n">
        <v>28</v>
      </c>
      <c r="DG161" s="37" t="n">
        <v>25.8</v>
      </c>
      <c r="DH161" s="37" t="n">
        <v>23.5</v>
      </c>
      <c r="DI161" s="37" t="n">
        <v>24.1</v>
      </c>
      <c r="DJ161" s="37" t="n">
        <v>25.5</v>
      </c>
      <c r="DK161" s="37" t="n">
        <v>26.6</v>
      </c>
      <c r="DL161" s="37" t="n">
        <v>28.7</v>
      </c>
      <c r="DM161" s="37" t="n">
        <v>30.7</v>
      </c>
      <c r="DN161" s="37" t="n">
        <v>31.2</v>
      </c>
      <c r="DO161" s="22" t="n">
        <f aca="false">AVERAGE(DC161:DN161)</f>
        <v>27.9583333333333</v>
      </c>
      <c r="EA161" s="0" t="n">
        <v>2011</v>
      </c>
      <c r="EB161" s="20" t="s">
        <v>167</v>
      </c>
      <c r="EC161" s="21" t="n">
        <v>29.6</v>
      </c>
      <c r="ED161" s="21" t="n">
        <v>30.6</v>
      </c>
      <c r="EE161" s="21" t="n">
        <v>28.7</v>
      </c>
      <c r="EF161" s="21" t="n">
        <v>26.2</v>
      </c>
      <c r="EG161" s="21" t="n">
        <v>23.4</v>
      </c>
      <c r="EH161" s="21" t="n">
        <v>20.9</v>
      </c>
      <c r="EI161" s="21" t="n">
        <v>21.5</v>
      </c>
      <c r="EJ161" s="21" t="n">
        <v>22.6</v>
      </c>
      <c r="EK161" s="21" t="n">
        <v>24.9</v>
      </c>
      <c r="EL161" s="21" t="n">
        <v>25.6</v>
      </c>
      <c r="EM161" s="21" t="n">
        <v>28.8</v>
      </c>
      <c r="EN161" s="21" t="n">
        <v>27.6</v>
      </c>
      <c r="EO161" s="22" t="n">
        <f aca="false">AVERAGE(EC161:EN161)</f>
        <v>25.8666666666667</v>
      </c>
      <c r="FA161" s="0" t="n">
        <v>2011</v>
      </c>
      <c r="FB161" s="20" t="s">
        <v>167</v>
      </c>
      <c r="FC161" s="21" t="n">
        <v>30.3</v>
      </c>
      <c r="FD161" s="21" t="n">
        <v>31.1</v>
      </c>
      <c r="FE161" s="21" t="n">
        <v>29.3</v>
      </c>
      <c r="FF161" s="21" t="n">
        <v>27.1</v>
      </c>
      <c r="FG161" s="21" t="n">
        <v>23.8</v>
      </c>
      <c r="FH161" s="21" t="n">
        <v>22.1</v>
      </c>
      <c r="FI161" s="21" t="n">
        <v>22.3</v>
      </c>
      <c r="FJ161" s="21" t="n">
        <v>23.9</v>
      </c>
      <c r="FK161" s="21" t="n">
        <v>25.5</v>
      </c>
      <c r="FL161" s="21" t="n">
        <v>27.2</v>
      </c>
      <c r="FM161" s="21" t="n">
        <v>30.1</v>
      </c>
      <c r="FN161" s="21" t="n">
        <v>29.1</v>
      </c>
      <c r="FO161" s="22" t="n">
        <f aca="false">AVERAGE(FC161:FN161)</f>
        <v>26.8166666666667</v>
      </c>
      <c r="GA161" s="0" t="n">
        <v>2011</v>
      </c>
      <c r="GB161" s="20" t="s">
        <v>167</v>
      </c>
      <c r="GC161" s="21" t="n">
        <v>31.5</v>
      </c>
      <c r="GD161" s="21" t="n">
        <v>31.4</v>
      </c>
      <c r="GE161" s="21" t="n">
        <v>30.5</v>
      </c>
      <c r="GF161" s="21" t="n">
        <v>29</v>
      </c>
      <c r="GG161" s="21" t="n">
        <v>26.4</v>
      </c>
      <c r="GH161" s="21" t="n">
        <v>24.5</v>
      </c>
      <c r="GI161" s="21" t="n">
        <v>25.4</v>
      </c>
      <c r="GJ161" s="21" t="n">
        <v>26.7</v>
      </c>
      <c r="GK161" s="21" t="n">
        <v>27.5</v>
      </c>
      <c r="GL161" s="21" t="n">
        <v>30.4</v>
      </c>
      <c r="GM161" s="21" t="n">
        <v>31</v>
      </c>
      <c r="GN161" s="21" t="n">
        <v>32.6</v>
      </c>
      <c r="GO161" s="22" t="n">
        <f aca="false">AVERAGE(GC161:GN161)</f>
        <v>28.9083333333333</v>
      </c>
      <c r="HA161" s="7" t="n">
        <v>2011</v>
      </c>
      <c r="HB161" s="38" t="s">
        <v>167</v>
      </c>
      <c r="HC161" s="43" t="n">
        <v>34.1</v>
      </c>
      <c r="HD161" s="43" t="n">
        <v>32.2</v>
      </c>
      <c r="HE161" s="43" t="n">
        <v>30.9</v>
      </c>
      <c r="HF161" s="43" t="n">
        <v>32.9</v>
      </c>
      <c r="HG161" s="43" t="n">
        <v>29.6</v>
      </c>
      <c r="HH161" s="43" t="n">
        <v>27.7</v>
      </c>
      <c r="HI161" s="43" t="n">
        <v>28.7</v>
      </c>
      <c r="HJ161" s="43" t="n">
        <v>30.8</v>
      </c>
      <c r="HK161" s="43" t="n">
        <v>32.2</v>
      </c>
      <c r="HL161" s="43" t="n">
        <v>35.9</v>
      </c>
      <c r="HM161" s="43" t="n">
        <v>35</v>
      </c>
      <c r="HN161" s="43" t="n">
        <v>35.3</v>
      </c>
      <c r="HO161" s="22" t="n">
        <f aca="false">AVERAGE(HC161:HN161)</f>
        <v>32.1083333333333</v>
      </c>
      <c r="IA161" s="0" t="n">
        <v>2011</v>
      </c>
      <c r="IB161" s="20" t="s">
        <v>167</v>
      </c>
      <c r="IC161" s="21" t="n">
        <v>31.2</v>
      </c>
      <c r="ID161" s="21" t="n">
        <v>30.6</v>
      </c>
      <c r="IE161" s="21" t="n">
        <v>30.7</v>
      </c>
      <c r="IF161" s="21" t="n">
        <v>29.2</v>
      </c>
      <c r="IG161" s="21" t="n">
        <v>28</v>
      </c>
      <c r="IH161" s="21" t="n">
        <v>26.1</v>
      </c>
      <c r="II161" s="21" t="n">
        <v>26</v>
      </c>
      <c r="IJ161" s="21" t="n">
        <v>27.3</v>
      </c>
      <c r="IK161" s="21" t="n">
        <v>28</v>
      </c>
      <c r="IL161" s="21" t="n">
        <v>29.8</v>
      </c>
      <c r="IM161" s="21" t="n">
        <v>30.9</v>
      </c>
      <c r="IN161" s="21" t="n">
        <v>31.9</v>
      </c>
      <c r="IO161" s="22" t="n">
        <f aca="false">AVERAGE(IC161:IN161)</f>
        <v>29.1416666666667</v>
      </c>
      <c r="JA161" s="0" t="n">
        <v>2011</v>
      </c>
      <c r="JB161" s="20" t="s">
        <v>167</v>
      </c>
      <c r="JC161" s="21" t="n">
        <v>35.6</v>
      </c>
      <c r="JD161" s="21" t="n">
        <v>33.6</v>
      </c>
      <c r="JE161" s="21" t="n">
        <v>31.6</v>
      </c>
      <c r="JF161" s="21" t="n">
        <v>30.4</v>
      </c>
      <c r="JG161" s="21" t="n">
        <v>26.8</v>
      </c>
      <c r="JH161" s="21" t="n">
        <v>24.5</v>
      </c>
      <c r="JI161" s="21" t="n">
        <v>26.4</v>
      </c>
      <c r="JJ161" s="21" t="n">
        <v>28.8</v>
      </c>
      <c r="JK161" s="21" t="n">
        <v>32.6</v>
      </c>
      <c r="JL161" s="21" t="n">
        <v>36.3</v>
      </c>
      <c r="JM161" s="21" t="n">
        <v>36</v>
      </c>
      <c r="JN161" s="21" t="n">
        <v>35.9</v>
      </c>
      <c r="JO161" s="22" t="n">
        <f aca="false">AVERAGE(JC161:JN161)</f>
        <v>31.5416666666667</v>
      </c>
      <c r="KA161" s="0" t="n">
        <v>2011</v>
      </c>
      <c r="KB161" s="20" t="s">
        <v>167</v>
      </c>
      <c r="KC161" s="21" t="n">
        <v>27.5</v>
      </c>
      <c r="KD161" s="21" t="n">
        <v>28</v>
      </c>
      <c r="KE161" s="21" t="n">
        <v>27</v>
      </c>
      <c r="KF161" s="21" t="n">
        <v>24.8</v>
      </c>
      <c r="KG161" s="21" t="n">
        <v>21.1</v>
      </c>
      <c r="KH161" s="21" t="n">
        <v>19.4</v>
      </c>
      <c r="KI161" s="21" t="n">
        <v>19.2</v>
      </c>
      <c r="KJ161" s="21" t="n">
        <v>20.3</v>
      </c>
      <c r="KK161" s="21" t="n">
        <v>21.8</v>
      </c>
      <c r="KL161" s="21" t="n">
        <v>23.2</v>
      </c>
      <c r="KM161" s="21" t="n">
        <v>26.6</v>
      </c>
      <c r="KN161" s="21" t="n">
        <v>25.4</v>
      </c>
      <c r="KO161" s="22" t="n">
        <f aca="false">AVERAGE(KC161:KN161)</f>
        <v>23.6916666666667</v>
      </c>
      <c r="LA161" s="0" t="n">
        <v>2011</v>
      </c>
      <c r="LB161" s="20" t="s">
        <v>167</v>
      </c>
      <c r="LC161" s="21" t="n">
        <v>32.4</v>
      </c>
      <c r="LD161" s="21" t="n">
        <v>33.4</v>
      </c>
      <c r="LE161" s="28" t="n">
        <f aca="false">(LE160+LE162)/2</f>
        <v>30.05</v>
      </c>
      <c r="LF161" s="21" t="n">
        <v>28</v>
      </c>
      <c r="LG161" s="21" t="n">
        <v>25.6</v>
      </c>
      <c r="LH161" s="21" t="n">
        <v>23.6</v>
      </c>
      <c r="LI161" s="21" t="n">
        <v>23.7</v>
      </c>
      <c r="LJ161" s="21" t="n">
        <v>24.6</v>
      </c>
      <c r="LK161" s="21" t="n">
        <v>25.5</v>
      </c>
      <c r="LL161" s="21" t="n">
        <v>27.2</v>
      </c>
      <c r="LM161" s="21" t="n">
        <v>28.8</v>
      </c>
      <c r="LN161" s="21" t="n">
        <v>30.4</v>
      </c>
      <c r="LO161" s="22" t="n">
        <f aca="false">AVERAGE(LC161:LN161)</f>
        <v>27.7708333333333</v>
      </c>
      <c r="MA161" s="0" t="n">
        <v>2011</v>
      </c>
      <c r="MB161" s="20" t="s">
        <v>167</v>
      </c>
      <c r="MC161" s="21" t="n">
        <v>35.2</v>
      </c>
      <c r="MD161" s="21" t="n">
        <v>34.8</v>
      </c>
      <c r="ME161" s="21" t="n">
        <v>29.8</v>
      </c>
      <c r="MF161" s="21" t="n">
        <v>26.3</v>
      </c>
      <c r="MG161" s="21" t="n">
        <v>21.9</v>
      </c>
      <c r="MH161" s="21" t="n">
        <v>19.9</v>
      </c>
      <c r="MI161" s="21" t="n">
        <v>20.1</v>
      </c>
      <c r="MJ161" s="21" t="n">
        <v>24.5</v>
      </c>
      <c r="MK161" s="21" t="n">
        <v>26.9</v>
      </c>
      <c r="ML161" s="21" t="n">
        <v>29.8</v>
      </c>
      <c r="MM161" s="21" t="n">
        <v>34.5</v>
      </c>
      <c r="MN161" s="21" t="n">
        <v>30.3</v>
      </c>
      <c r="MO161" s="22" t="n">
        <f aca="false">AVERAGE(MC161:MN161)</f>
        <v>27.8333333333333</v>
      </c>
      <c r="NA161" s="0" t="n">
        <v>2011</v>
      </c>
      <c r="NB161" s="20" t="s">
        <v>167</v>
      </c>
      <c r="NC161" s="21" t="n">
        <v>32.4</v>
      </c>
      <c r="ND161" s="21" t="n">
        <v>32.9</v>
      </c>
      <c r="NE161" s="21" t="n">
        <v>29.8</v>
      </c>
      <c r="NF161" s="21" t="n">
        <v>27</v>
      </c>
      <c r="NG161" s="21" t="n">
        <v>24</v>
      </c>
      <c r="NH161" s="21" t="n">
        <v>21.3</v>
      </c>
      <c r="NI161" s="21" t="n">
        <v>22.4</v>
      </c>
      <c r="NJ161" s="21" t="n">
        <v>25.3</v>
      </c>
      <c r="NK161" s="21" t="n">
        <v>27.9</v>
      </c>
      <c r="NL161" s="21" t="n">
        <v>31</v>
      </c>
      <c r="NM161" s="21" t="n">
        <v>33.5</v>
      </c>
      <c r="NN161" s="21" t="n">
        <v>32.5</v>
      </c>
      <c r="NO161" s="22" t="n">
        <f aca="false">AVERAGE(NC161:NN161)</f>
        <v>28.3333333333333</v>
      </c>
      <c r="OA161" s="0" t="n">
        <v>2011</v>
      </c>
      <c r="OB161" s="20" t="s">
        <v>167</v>
      </c>
      <c r="OC161" s="21" t="n">
        <v>36.3</v>
      </c>
      <c r="OD161" s="21" t="n">
        <v>34.5</v>
      </c>
      <c r="OE161" s="21" t="n">
        <v>31.3</v>
      </c>
      <c r="OF161" s="21" t="n">
        <v>30.9</v>
      </c>
      <c r="OG161" s="21" t="n">
        <v>27</v>
      </c>
      <c r="OH161" s="21" t="n">
        <v>24.6</v>
      </c>
      <c r="OI161" s="21" t="n">
        <v>25.8</v>
      </c>
      <c r="OJ161" s="21" t="n">
        <v>28.7</v>
      </c>
      <c r="OK161" s="21" t="n">
        <v>32</v>
      </c>
      <c r="OL161" s="21" t="n">
        <v>36.2</v>
      </c>
      <c r="OM161" s="21" t="n">
        <v>35.8</v>
      </c>
      <c r="ON161" s="21" t="n">
        <v>36.1</v>
      </c>
      <c r="OO161" s="22" t="n">
        <f aca="false">AVERAGE(OC161:ON161)</f>
        <v>31.6</v>
      </c>
      <c r="PA161" s="0" t="n">
        <v>2011</v>
      </c>
      <c r="PB161" s="20" t="s">
        <v>167</v>
      </c>
      <c r="PC161" s="21" t="n">
        <v>31.6</v>
      </c>
      <c r="PD161" s="21" t="n">
        <v>31.5</v>
      </c>
      <c r="PE161" s="21" t="n">
        <v>31.1</v>
      </c>
      <c r="PF161" s="21" t="n">
        <v>30.7</v>
      </c>
      <c r="PG161" s="21" t="n">
        <v>29.9</v>
      </c>
      <c r="PH161" s="21" t="n">
        <v>28.6</v>
      </c>
      <c r="PI161" s="21" t="n">
        <v>28.3</v>
      </c>
      <c r="PJ161" s="21" t="n">
        <v>29.9</v>
      </c>
      <c r="PK161" s="21" t="n">
        <v>31.2</v>
      </c>
      <c r="PL161" s="21" t="n">
        <v>34.5</v>
      </c>
      <c r="PM161" s="21" t="n">
        <v>34.6</v>
      </c>
      <c r="PN161" s="21" t="n">
        <v>33.3</v>
      </c>
      <c r="PO161" s="22" t="n">
        <f aca="false">AVERAGE(PC161:PN161)</f>
        <v>31.2666666666667</v>
      </c>
      <c r="QA161" s="0" t="n">
        <v>2011</v>
      </c>
      <c r="QB161" s="20" t="s">
        <v>167</v>
      </c>
      <c r="QC161" s="21" t="n">
        <v>31.7</v>
      </c>
      <c r="QD161" s="21" t="n">
        <v>30.2</v>
      </c>
      <c r="QE161" s="21" t="n">
        <v>30.6</v>
      </c>
      <c r="QF161" s="21" t="n">
        <v>28.7</v>
      </c>
      <c r="QG161" s="21" t="n">
        <v>27.2</v>
      </c>
      <c r="QH161" s="21" t="n">
        <v>25.8</v>
      </c>
      <c r="QI161" s="21" t="n">
        <v>25.7</v>
      </c>
      <c r="QJ161" s="21" t="n">
        <v>27.5</v>
      </c>
      <c r="QK161" s="21" t="n">
        <v>28.1</v>
      </c>
      <c r="QL161" s="21" t="n">
        <v>31</v>
      </c>
      <c r="QM161" s="21" t="n">
        <v>31.4</v>
      </c>
      <c r="QN161" s="21" t="n">
        <v>31.8</v>
      </c>
      <c r="QO161" s="22" t="n">
        <f aca="false">AVERAGE(QC161:QN161)</f>
        <v>29.1416666666667</v>
      </c>
      <c r="RA161" s="0" t="n">
        <v>2011</v>
      </c>
      <c r="RB161" s="20" t="s">
        <v>167</v>
      </c>
      <c r="RC161" s="21" t="n">
        <v>37.3</v>
      </c>
      <c r="RD161" s="21" t="n">
        <v>36.5</v>
      </c>
      <c r="RE161" s="21" t="n">
        <v>31.1</v>
      </c>
      <c r="RF161" s="21" t="n">
        <v>27.9</v>
      </c>
      <c r="RG161" s="21" t="n">
        <v>22.4</v>
      </c>
      <c r="RH161" s="21" t="n">
        <v>20.3</v>
      </c>
      <c r="RI161" s="21" t="n">
        <v>19.3</v>
      </c>
      <c r="RJ161" s="21" t="n">
        <v>24.1</v>
      </c>
      <c r="RK161" s="21" t="n">
        <v>27.1</v>
      </c>
      <c r="RL161" s="21" t="n">
        <v>29.9</v>
      </c>
      <c r="RM161" s="21" t="n">
        <v>34.1</v>
      </c>
      <c r="RN161" s="21" t="n">
        <v>31.4</v>
      </c>
      <c r="RO161" s="22" t="n">
        <f aca="false">AVERAGE(RC161:RN161)</f>
        <v>28.45</v>
      </c>
      <c r="SA161" s="0" t="n">
        <v>2011</v>
      </c>
      <c r="SB161" s="29" t="s">
        <v>167</v>
      </c>
      <c r="SC161" s="27" t="n">
        <v>30.6</v>
      </c>
      <c r="SD161" s="27" t="n">
        <v>32.4</v>
      </c>
      <c r="SE161" s="27" t="n">
        <v>28.8</v>
      </c>
      <c r="SF161" s="27" t="n">
        <v>25.9</v>
      </c>
      <c r="SG161" s="27" t="n">
        <v>21.4</v>
      </c>
      <c r="SH161" s="27" t="n">
        <v>18.5</v>
      </c>
      <c r="SI161" s="27" t="n">
        <v>18.9</v>
      </c>
      <c r="SJ161" s="27" t="n">
        <v>21.9</v>
      </c>
      <c r="SK161" s="27" t="n">
        <v>24.4</v>
      </c>
      <c r="SL161" s="27" t="n">
        <v>25.4</v>
      </c>
      <c r="SM161" s="27" t="n">
        <v>31.5</v>
      </c>
      <c r="SN161" s="27" t="n">
        <v>28.3</v>
      </c>
      <c r="SO161" s="22" t="n">
        <f aca="false">AVERAGE(SC161:SN161)</f>
        <v>25.6666666666667</v>
      </c>
      <c r="TA161" s="0" t="n">
        <v>2011</v>
      </c>
      <c r="TB161" s="29" t="s">
        <v>167</v>
      </c>
      <c r="TC161" s="27" t="n">
        <v>32.9</v>
      </c>
      <c r="TD161" s="27" t="n">
        <v>33.6</v>
      </c>
      <c r="TE161" s="27" t="n">
        <v>29.9</v>
      </c>
      <c r="TF161" s="27" t="n">
        <v>27.2</v>
      </c>
      <c r="TG161" s="27" t="n">
        <v>24</v>
      </c>
      <c r="TH161" s="27" t="n">
        <v>21.7</v>
      </c>
      <c r="TI161" s="27" t="n">
        <v>22.5</v>
      </c>
      <c r="TJ161" s="27" t="n">
        <v>25.5</v>
      </c>
      <c r="TK161" s="27" t="n">
        <v>28.1</v>
      </c>
      <c r="TL161" s="27" t="n">
        <v>31.4</v>
      </c>
      <c r="TM161" s="27" t="n">
        <v>34</v>
      </c>
      <c r="TN161" s="27" t="n">
        <v>31.7</v>
      </c>
      <c r="TO161" s="22" t="n">
        <f aca="false">AVERAGE(TC161:TN161)</f>
        <v>28.5416666666667</v>
      </c>
      <c r="UA161" s="0" t="n">
        <v>2011</v>
      </c>
      <c r="UB161" s="29" t="s">
        <v>167</v>
      </c>
      <c r="UC161" s="27" t="n">
        <v>31.1</v>
      </c>
      <c r="UD161" s="27" t="n">
        <v>31.9</v>
      </c>
      <c r="UE161" s="27" t="n">
        <v>29.9</v>
      </c>
      <c r="UF161" s="27" t="n">
        <v>27.6</v>
      </c>
      <c r="UG161" s="27" t="n">
        <v>23.7</v>
      </c>
      <c r="UH161" s="27" t="n">
        <v>21.4</v>
      </c>
      <c r="UI161" s="27" t="n">
        <v>22</v>
      </c>
      <c r="UJ161" s="27" t="n">
        <v>24.1</v>
      </c>
      <c r="UK161" s="27" t="n">
        <v>26.4</v>
      </c>
      <c r="UL161" s="27" t="n">
        <v>28.3</v>
      </c>
      <c r="UM161" s="27" t="n">
        <v>33.1</v>
      </c>
      <c r="UN161" s="27" t="n">
        <v>29.9</v>
      </c>
      <c r="UO161" s="22" t="n">
        <f aca="false">AVERAGE(UC161:UN161)</f>
        <v>27.45</v>
      </c>
      <c r="VA161" s="0" t="n">
        <v>2011</v>
      </c>
      <c r="VB161" s="29" t="s">
        <v>167</v>
      </c>
      <c r="VC161" s="27" t="n">
        <v>33</v>
      </c>
      <c r="VD161" s="27" t="n">
        <v>32.4</v>
      </c>
      <c r="VE161" s="27" t="n">
        <v>31.3</v>
      </c>
      <c r="VF161" s="27" t="n">
        <v>31</v>
      </c>
      <c r="VG161" s="27" t="n">
        <v>28.7</v>
      </c>
      <c r="VH161" s="27" t="n">
        <v>27.1</v>
      </c>
      <c r="VI161" s="27" t="n">
        <v>28.7</v>
      </c>
      <c r="VJ161" s="27" t="n">
        <v>29.6</v>
      </c>
      <c r="VK161" s="27" t="n">
        <v>32.5</v>
      </c>
      <c r="VL161" s="27" t="n">
        <v>35.7</v>
      </c>
      <c r="VM161" s="27" t="n">
        <v>36.6</v>
      </c>
      <c r="VN161" s="27" t="n">
        <v>34.8</v>
      </c>
      <c r="VO161" s="22" t="n">
        <f aca="false">AVERAGE(VC161:VN161)</f>
        <v>31.7833333333333</v>
      </c>
      <c r="WA161" s="0" t="n">
        <v>2011</v>
      </c>
      <c r="WB161" s="29" t="s">
        <v>167</v>
      </c>
      <c r="WC161" s="27" t="n">
        <v>31.5</v>
      </c>
      <c r="WD161" s="27" t="n">
        <v>32.3</v>
      </c>
      <c r="WE161" s="27" t="n">
        <v>29.5</v>
      </c>
      <c r="WF161" s="27" t="n">
        <v>27.4</v>
      </c>
      <c r="WG161" s="27" t="n">
        <v>24.5</v>
      </c>
      <c r="WH161" s="27" t="n">
        <v>23</v>
      </c>
      <c r="WI161" s="27" t="n">
        <v>24</v>
      </c>
      <c r="WJ161" s="27" t="n">
        <v>24.5</v>
      </c>
      <c r="WK161" s="27" t="n">
        <v>26.2</v>
      </c>
      <c r="WL161" s="27" t="n">
        <v>28.7</v>
      </c>
      <c r="WM161" s="27" t="n">
        <v>32</v>
      </c>
      <c r="WN161" s="27" t="n">
        <v>30.6</v>
      </c>
      <c r="WO161" s="22" t="n">
        <f aca="false">AVERAGE(WC161:WN161)</f>
        <v>27.85</v>
      </c>
      <c r="XA161" s="0" t="n">
        <v>2011</v>
      </c>
      <c r="XB161" s="29" t="s">
        <v>167</v>
      </c>
      <c r="XC161" s="27" t="n">
        <v>29.7</v>
      </c>
      <c r="XD161" s="27" t="n">
        <v>30.6</v>
      </c>
      <c r="XE161" s="27" t="n">
        <v>29.1</v>
      </c>
      <c r="XF161" s="27" t="n">
        <v>26.1</v>
      </c>
      <c r="XG161" s="27" t="n">
        <v>22.9</v>
      </c>
      <c r="XH161" s="27" t="n">
        <v>21.2</v>
      </c>
      <c r="XI161" s="27" t="n">
        <v>21.7</v>
      </c>
      <c r="XJ161" s="27" t="n">
        <v>22.9</v>
      </c>
      <c r="XK161" s="27" t="n">
        <v>25.3</v>
      </c>
      <c r="XL161" s="27" t="n">
        <v>26.2</v>
      </c>
      <c r="XM161" s="27" t="n">
        <v>31.6</v>
      </c>
      <c r="XN161" s="27" t="n">
        <v>28.3</v>
      </c>
      <c r="XO161" s="22" t="n">
        <f aca="false">AVERAGE(XC161:XN161)</f>
        <v>26.3</v>
      </c>
      <c r="YA161" s="0" t="n">
        <v>2011</v>
      </c>
      <c r="YB161" s="29" t="s">
        <v>167</v>
      </c>
      <c r="YC161" s="27" t="n">
        <v>34.6</v>
      </c>
      <c r="YD161" s="27" t="n">
        <v>34.9</v>
      </c>
      <c r="YE161" s="27" t="n">
        <v>32.5</v>
      </c>
      <c r="YF161" s="27" t="n">
        <v>30.2</v>
      </c>
      <c r="YG161" s="27" t="n">
        <v>27.1</v>
      </c>
      <c r="YH161" s="27" t="n">
        <v>24.1</v>
      </c>
      <c r="YI161" s="27" t="n">
        <v>25.7</v>
      </c>
      <c r="YJ161" s="27" t="n">
        <v>27.7</v>
      </c>
      <c r="YK161" s="27" t="n">
        <v>31.2</v>
      </c>
      <c r="YL161" s="27" t="n">
        <v>34</v>
      </c>
      <c r="YM161" s="27" t="n">
        <v>36</v>
      </c>
      <c r="YN161" s="27" t="n">
        <v>34.4</v>
      </c>
      <c r="YO161" s="22" t="n">
        <f aca="false">AVERAGE(YC161:YN161)</f>
        <v>31.0333333333333</v>
      </c>
      <c r="ZA161" s="0" t="n">
        <v>2011</v>
      </c>
      <c r="ZB161" s="29" t="s">
        <v>167</v>
      </c>
      <c r="ZC161" s="27" t="n">
        <v>31.1</v>
      </c>
      <c r="ZD161" s="27" t="n">
        <v>30.2</v>
      </c>
      <c r="ZE161" s="27" t="n">
        <v>29.5</v>
      </c>
      <c r="ZF161" s="27" t="n">
        <v>27.7</v>
      </c>
      <c r="ZG161" s="27" t="n">
        <v>25.8</v>
      </c>
      <c r="ZH161" s="27" t="n">
        <v>24.2</v>
      </c>
      <c r="ZI161" s="27" t="n">
        <v>24</v>
      </c>
      <c r="ZJ161" s="27" t="n">
        <v>25</v>
      </c>
      <c r="ZK161" s="27" t="n">
        <v>25.8</v>
      </c>
      <c r="ZL161" s="27" t="n">
        <v>28.6</v>
      </c>
      <c r="ZM161" s="27" t="n">
        <v>29.6</v>
      </c>
      <c r="ZN161" s="27" t="n">
        <v>31.1</v>
      </c>
      <c r="ZO161" s="22" t="n">
        <f aca="false">AVERAGE(ZC161:ZN161)</f>
        <v>27.7166666666667</v>
      </c>
      <c r="AAA161" s="0" t="n">
        <v>2011</v>
      </c>
      <c r="AAB161" s="29" t="s">
        <v>167</v>
      </c>
      <c r="AAC161" s="27" t="n">
        <v>35.5</v>
      </c>
      <c r="AAD161" s="27" t="n">
        <v>35.5</v>
      </c>
      <c r="AAE161" s="27" t="n">
        <v>31</v>
      </c>
      <c r="AAF161" s="27" t="n">
        <v>30.4</v>
      </c>
      <c r="AAG161" s="27" t="n">
        <v>25.2</v>
      </c>
      <c r="AAH161" s="27" t="n">
        <v>22.5</v>
      </c>
      <c r="AAI161" s="27" t="n">
        <v>23.4</v>
      </c>
      <c r="AAJ161" s="27" t="n">
        <v>27.1</v>
      </c>
      <c r="AAK161" s="27" t="n">
        <v>30</v>
      </c>
      <c r="AAL161" s="27" t="n">
        <v>33.7</v>
      </c>
      <c r="AAM161" s="27" t="n">
        <v>36.6</v>
      </c>
      <c r="AAN161" s="27" t="n">
        <v>33.9</v>
      </c>
      <c r="AAO161" s="22" t="n">
        <f aca="false">AVERAGE(AAC161:AAN161)</f>
        <v>30.4</v>
      </c>
      <c r="ABA161" s="0" t="n">
        <v>2011</v>
      </c>
      <c r="ABB161" s="29" t="s">
        <v>167</v>
      </c>
      <c r="ABC161" s="27" t="n">
        <v>35.4</v>
      </c>
      <c r="ABD161" s="27" t="n">
        <v>36</v>
      </c>
      <c r="ABE161" s="27" t="n">
        <v>31.6</v>
      </c>
      <c r="ABF161" s="27" t="n">
        <v>30.5</v>
      </c>
      <c r="ABG161" s="27" t="n">
        <v>25.6</v>
      </c>
      <c r="ABH161" s="27" t="n">
        <v>23</v>
      </c>
      <c r="ABI161" s="27" t="n">
        <v>23.7</v>
      </c>
      <c r="ABJ161" s="27" t="n">
        <v>27.3</v>
      </c>
      <c r="ABK161" s="27" t="n">
        <v>30.5</v>
      </c>
      <c r="ABL161" s="27" t="n">
        <v>34.3</v>
      </c>
      <c r="ABM161" s="27" t="n">
        <v>36.8</v>
      </c>
      <c r="ABN161" s="27" t="n">
        <v>34.9</v>
      </c>
      <c r="ABO161" s="22" t="n">
        <f aca="false">AVERAGE(ABC161:ABN161)</f>
        <v>30.8</v>
      </c>
      <c r="ACA161" s="0" t="n">
        <v>2011</v>
      </c>
      <c r="ACB161" s="29" t="s">
        <v>167</v>
      </c>
      <c r="ACC161" s="27" t="n">
        <v>29.6</v>
      </c>
      <c r="ACD161" s="27" t="n">
        <v>29.5</v>
      </c>
      <c r="ACE161" s="27" t="n">
        <v>28.9</v>
      </c>
      <c r="ACF161" s="27" t="n">
        <v>25.9</v>
      </c>
      <c r="ACG161" s="27" t="n">
        <v>22.9</v>
      </c>
      <c r="ACH161" s="27" t="n">
        <v>21.1</v>
      </c>
      <c r="ACI161" s="27" t="n">
        <v>20.9</v>
      </c>
      <c r="ACJ161" s="27" t="n">
        <v>22.4</v>
      </c>
      <c r="ACK161" s="27" t="n">
        <v>24.4</v>
      </c>
      <c r="ACL161" s="27" t="n">
        <v>27.8</v>
      </c>
      <c r="ACM161" s="27" t="n">
        <v>29.6</v>
      </c>
      <c r="ACN161" s="27" t="n">
        <v>30.3</v>
      </c>
      <c r="ACO161" s="22" t="n">
        <f aca="false">AVERAGE(ACC161:ACN161)</f>
        <v>26.1083333333333</v>
      </c>
      <c r="ADA161" s="0" t="n">
        <v>2011</v>
      </c>
      <c r="ADB161" s="29" t="s">
        <v>167</v>
      </c>
      <c r="ADC161" s="27" t="n">
        <v>30.1</v>
      </c>
      <c r="ADD161" s="27" t="n">
        <v>30.9</v>
      </c>
      <c r="ADE161" s="27" t="n">
        <v>29.8</v>
      </c>
      <c r="ADF161" s="27" t="n">
        <v>26.9</v>
      </c>
      <c r="ADG161" s="27" t="n">
        <v>23.8</v>
      </c>
      <c r="ADH161" s="27" t="n">
        <v>22</v>
      </c>
      <c r="ADI161" s="27" t="n">
        <v>22.2</v>
      </c>
      <c r="ADJ161" s="27" t="n">
        <v>23.6</v>
      </c>
      <c r="ADK161" s="27" t="n">
        <v>25.7</v>
      </c>
      <c r="ADL161" s="27" t="n">
        <v>26.9</v>
      </c>
      <c r="ADM161" s="27" t="n">
        <v>30.4</v>
      </c>
      <c r="ADN161" s="27" t="n">
        <v>28.6</v>
      </c>
      <c r="ADO161" s="22" t="n">
        <f aca="false">AVERAGE(ADC161:ADN161)</f>
        <v>26.7416666666667</v>
      </c>
      <c r="AEA161" s="0" t="n">
        <v>2011</v>
      </c>
      <c r="AEB161" s="29" t="s">
        <v>167</v>
      </c>
      <c r="AEC161" s="27" t="n">
        <v>31.8</v>
      </c>
      <c r="AED161" s="27" t="n">
        <v>33.6</v>
      </c>
      <c r="AEE161" s="27" t="n">
        <v>29.4</v>
      </c>
      <c r="AEF161" s="27" t="n">
        <v>26.4</v>
      </c>
      <c r="AEG161" s="27" t="n">
        <v>21.7</v>
      </c>
      <c r="AEH161" s="27" t="n">
        <v>19.6</v>
      </c>
      <c r="AEI161" s="27" t="n">
        <v>19.7</v>
      </c>
      <c r="AEJ161" s="27" t="n">
        <v>23.4</v>
      </c>
      <c r="AEK161" s="27" t="n">
        <v>25.4</v>
      </c>
      <c r="AEL161" s="27" t="n">
        <v>28</v>
      </c>
      <c r="AEM161" s="27" t="n">
        <v>32.8</v>
      </c>
      <c r="AEN161" s="27" t="n">
        <v>29.3</v>
      </c>
      <c r="AEO161" s="22" t="n">
        <f aca="false">AVERAGE(AEC161:AEN161)</f>
        <v>26.7583333333333</v>
      </c>
      <c r="AFA161" s="0" t="n">
        <v>2011</v>
      </c>
      <c r="AFB161" s="29" t="s">
        <v>167</v>
      </c>
      <c r="AFC161" s="27" t="n">
        <v>33.7</v>
      </c>
      <c r="AFD161" s="27" t="n">
        <v>34.7</v>
      </c>
      <c r="AFE161" s="27" t="n">
        <v>30</v>
      </c>
      <c r="AFF161" s="27" t="n">
        <v>26.5</v>
      </c>
      <c r="AFG161" s="27" t="n">
        <v>21.7</v>
      </c>
      <c r="AFH161" s="27" t="n">
        <v>19.8</v>
      </c>
      <c r="AFI161" s="27" t="n">
        <v>20</v>
      </c>
      <c r="AFJ161" s="27" t="n">
        <v>23.7</v>
      </c>
      <c r="AFK161" s="27" t="n">
        <v>26.4</v>
      </c>
      <c r="AFL161" s="27" t="n">
        <v>29.5</v>
      </c>
      <c r="AFM161" s="27" t="n">
        <v>33.9</v>
      </c>
      <c r="AFN161" s="27" t="n">
        <v>29</v>
      </c>
      <c r="AFO161" s="22" t="n">
        <f aca="false">AVERAGE(AFC161:AFN161)</f>
        <v>27.4083333333333</v>
      </c>
      <c r="AGA161" s="0" t="n">
        <v>2011</v>
      </c>
      <c r="AGB161" s="29" t="s">
        <v>167</v>
      </c>
      <c r="AGC161" s="27" t="n">
        <v>33.1</v>
      </c>
      <c r="AGD161" s="27" t="n">
        <v>32.1</v>
      </c>
      <c r="AGE161" s="27" t="n">
        <v>30.9</v>
      </c>
      <c r="AGF161" s="27" t="n">
        <v>31.9</v>
      </c>
      <c r="AGG161" s="27" t="n">
        <v>29.5</v>
      </c>
      <c r="AGH161" s="27" t="n">
        <v>27.7</v>
      </c>
      <c r="AGI161" s="27" t="n">
        <v>29.5</v>
      </c>
      <c r="AGJ161" s="27" t="n">
        <v>31.1</v>
      </c>
      <c r="AGK161" s="27" t="n">
        <v>33.5</v>
      </c>
      <c r="AGL161" s="27" t="n">
        <v>36.7</v>
      </c>
      <c r="AGM161" s="27" t="n">
        <v>35.8</v>
      </c>
      <c r="AGN161" s="27" t="n">
        <v>35.3</v>
      </c>
      <c r="AGO161" s="22" t="n">
        <f aca="false">AVERAGE(AGC161:AGN161)</f>
        <v>32.2583333333333</v>
      </c>
      <c r="AHA161" s="0" t="n">
        <v>2011</v>
      </c>
      <c r="AHB161" s="29" t="n">
        <v>2011</v>
      </c>
      <c r="AHC161" s="27" t="n">
        <v>32.5</v>
      </c>
      <c r="AHD161" s="27" t="n">
        <v>31.9</v>
      </c>
      <c r="AHE161" s="27" t="n">
        <v>32.1</v>
      </c>
      <c r="AHF161" s="27" t="n">
        <v>31.7</v>
      </c>
      <c r="AHG161" s="27" t="n">
        <v>30.2</v>
      </c>
      <c r="AHH161" s="27" t="n">
        <v>28.7</v>
      </c>
      <c r="AHI161" s="27" t="n">
        <v>30.1</v>
      </c>
      <c r="AHJ161" s="27" t="n">
        <v>31.2</v>
      </c>
      <c r="AHK161" s="27" t="n">
        <v>34</v>
      </c>
      <c r="AHL161" s="27" t="n">
        <v>36.3</v>
      </c>
      <c r="AHM161" s="27" t="n">
        <v>36.6</v>
      </c>
      <c r="AHN161" s="27" t="n">
        <v>35.2</v>
      </c>
      <c r="AHO161" s="22" t="n">
        <f aca="false">AVERAGE(AHC161:AHN161)</f>
        <v>32.5416666666667</v>
      </c>
      <c r="AIA161" s="0" t="n">
        <v>2011</v>
      </c>
      <c r="AIB161" s="29" t="s">
        <v>167</v>
      </c>
      <c r="AIC161" s="27" t="n">
        <v>36.6</v>
      </c>
      <c r="AID161" s="27" t="n">
        <v>36.8</v>
      </c>
      <c r="AIE161" s="27" t="n">
        <v>32.8</v>
      </c>
      <c r="AIF161" s="27" t="n">
        <v>30.8</v>
      </c>
      <c r="AIG161" s="27" t="n">
        <v>27.8</v>
      </c>
      <c r="AIH161" s="27" t="n">
        <v>25.1</v>
      </c>
      <c r="AII161" s="27" t="n">
        <v>26.7</v>
      </c>
      <c r="AIJ161" s="27" t="n">
        <v>28.9</v>
      </c>
      <c r="AIK161" s="27" t="n">
        <v>32.2</v>
      </c>
      <c r="AIL161" s="27" t="n">
        <v>35.9</v>
      </c>
      <c r="AIM161" s="27" t="n">
        <v>37.4</v>
      </c>
      <c r="AIN161" s="27" t="n">
        <v>36</v>
      </c>
      <c r="AIO161" s="22" t="n">
        <f aca="false">AVERAGE(AIC161:AIN161)</f>
        <v>32.25</v>
      </c>
      <c r="AJA161" s="0" t="n">
        <v>2011</v>
      </c>
      <c r="AJB161" s="29" t="s">
        <v>167</v>
      </c>
      <c r="AJC161" s="27" t="n">
        <v>31.3</v>
      </c>
      <c r="AJD161" s="27" t="n">
        <v>32</v>
      </c>
      <c r="AJE161" s="27" t="n">
        <v>29.8</v>
      </c>
      <c r="AJF161" s="27" t="n">
        <v>27.7</v>
      </c>
      <c r="AJG161" s="27" t="n">
        <v>24.7</v>
      </c>
      <c r="AJH161" s="27" t="n">
        <v>23.1</v>
      </c>
      <c r="AJI161" s="27" t="n">
        <v>23.6</v>
      </c>
      <c r="AJJ161" s="27" t="n">
        <v>25</v>
      </c>
      <c r="AJK161" s="27" t="n">
        <v>26.5</v>
      </c>
      <c r="AJL161" s="27" t="n">
        <v>29.2</v>
      </c>
      <c r="AJM161" s="27" t="n">
        <v>31.9</v>
      </c>
      <c r="AJN161" s="27" t="n">
        <v>30.6</v>
      </c>
      <c r="AJO161" s="22" t="n">
        <f aca="false">AVERAGE(AJC161:AJN161)</f>
        <v>27.95</v>
      </c>
      <c r="AKA161" s="0" t="n">
        <v>2011</v>
      </c>
      <c r="AKB161" s="29" t="s">
        <v>167</v>
      </c>
      <c r="AKC161" s="27" t="n">
        <v>32.8</v>
      </c>
      <c r="AKD161" s="27" t="n">
        <v>33.1</v>
      </c>
      <c r="AKE161" s="27" t="n">
        <v>29.6</v>
      </c>
      <c r="AKF161" s="27" t="n">
        <v>26.2</v>
      </c>
      <c r="AKG161" s="27" t="n">
        <v>21.4</v>
      </c>
      <c r="AKH161" s="27" t="n">
        <v>19.6</v>
      </c>
      <c r="AKI161" s="27" t="n">
        <v>19.7</v>
      </c>
      <c r="AKJ161" s="27" t="n">
        <v>23.3</v>
      </c>
      <c r="AKK161" s="27" t="n">
        <v>25.7</v>
      </c>
      <c r="AKL161" s="27" t="n">
        <v>29.2</v>
      </c>
      <c r="AKM161" s="27" t="n">
        <v>33.1</v>
      </c>
      <c r="AKN161" s="27" t="n">
        <v>29.4</v>
      </c>
      <c r="AKO161" s="22" t="n">
        <f aca="false">AVERAGE(AKC161:AKN161)</f>
        <v>26.925</v>
      </c>
      <c r="ALA161" s="0" t="n">
        <v>2011</v>
      </c>
      <c r="ALB161" s="29" t="s">
        <v>167</v>
      </c>
      <c r="ALC161" s="27" t="n">
        <v>28.9</v>
      </c>
      <c r="ALD161" s="27" t="n">
        <v>29.6</v>
      </c>
      <c r="ALE161" s="27" t="n">
        <v>28.2</v>
      </c>
      <c r="ALF161" s="27" t="n">
        <v>26.2</v>
      </c>
      <c r="ALG161" s="27" t="n">
        <v>22.7</v>
      </c>
      <c r="ALH161" s="27" t="n">
        <v>21</v>
      </c>
      <c r="ALI161" s="27" t="n">
        <v>20</v>
      </c>
      <c r="ALJ161" s="27" t="n">
        <v>22.6</v>
      </c>
      <c r="ALK161" s="27" t="n">
        <v>23.7</v>
      </c>
      <c r="ALL161" s="27" t="n">
        <v>25.2</v>
      </c>
      <c r="ALM161" s="27" t="n">
        <v>28.3</v>
      </c>
      <c r="ALN161" s="27" t="n">
        <v>27.5</v>
      </c>
      <c r="ALO161" s="22" t="n">
        <f aca="false">AVERAGE(ALC161:ALN161)</f>
        <v>25.325</v>
      </c>
    </row>
    <row r="162" customFormat="false" ht="12.8" hidden="false" customHeight="false" outlineLevel="0" collapsed="false">
      <c r="A162" s="16"/>
      <c r="B162" s="8" t="n">
        <f aca="false">AVERAGE(AO162,BO162,CO162,DO162,EO162,FO162,GO162,HO162,IO162,JO162,KO162,LO162,MO162,NO162,OO162,PO162,QO162,RO162,SO162,TO162,UO162,VO162,WO162,XO162,YO162,ZO162,AAO162,ABO162,ACO162,ADO162,AEO162,AFO162,AGO162,AHO162,AIO162,AJO162,AKO162,ALO162,Sheet2!O162,Sheet2!AO162,Sheet2!BO162,Sheet2!CO162)</f>
        <v>28.9414682539682</v>
      </c>
      <c r="C162" s="10" t="n">
        <f aca="false">AVERAGE(B158:B162)</f>
        <v>28.8985119047619</v>
      </c>
      <c r="D162" s="9" t="n">
        <f aca="false">AVERAGE(B153:B162)</f>
        <v>29.2315674603175</v>
      </c>
      <c r="E162" s="8" t="n">
        <f aca="false">AVERAGE(B143:B162)</f>
        <v>29.2058384063853</v>
      </c>
      <c r="F162" s="11" t="n">
        <f aca="false">AVERAGE(B113:B162)</f>
        <v>29.0100373376623</v>
      </c>
      <c r="G162" s="2" t="n">
        <f aca="false">MAX(AC162:AN162,BC162:BN162,CC162:CN162,DC162:DN162,EC162:EN162,FC162:FN162,GC162:GN162,HC162:HN162,IC162:IN162,JC162:JN162,KC162:KN162,LC162:LN162,MC162:MN162,NC162:NN162,OC162:ON162,PC162:PN162,QC162:QN162,RC162:RN162,SC162:SN162,TC162:TN162,UC162:UN162,VC162:VN162,WC162:WN162,XC162:XN162,YC162:YN162,ZC162:ZN162,AAC162:AAN162,ABC162:ABN162,ACC162:ACN162,ADC162:ADN162,AEC162:AEN162,AFC162:AFN162,AGC162:AGN162,AHC162:AHN162,AIC162:AIN162,AJC162:AJN162,AKC162:AKN162,ALC162:ALN162,Sheet2!C162:N162,Sheet2!AC162:AN162,Sheet2!BC162:BN162,Sheet2!CC162:CN162)</f>
        <v>41</v>
      </c>
      <c r="H162" s="17" t="n">
        <f aca="false">MEDIAN(AC162:AN162,BC162:BN162,CC162:CN162,DC162:DN162,EC162:EN162,FC162:FN162,GC162:GN162,HC162:HN162,IC162:IN162,JC162:JN162,KC162:KN162,LC162:LN162,MC162:MN162,NC162:NN162,OC162:ON162,PC162:PN162,QC162:QN162,RC162:RN162,SC162:SN162,TC162:TN162,UC162:UN162,VC162:VN162,WC162:WN162,XC162:XN162,YC162:YN162,ZC162:ZN162,AAC162:AAN162,ABC162:ABN162,ACC162:ACN162,ADC162:ADN162,AEC162:AEN162,AFC162:AFN162,AGC162:AGN162,AHC162:AHN162,AIC162:AIN162,AJC162:AJN162,AKC162:AKN162,ALC162:ALN162,Sheet2!C162:N162,Sheet2!AC162:AN162,Sheet2!BC162:BN162,Sheet2!CC162:CN162)</f>
        <v>29.2</v>
      </c>
      <c r="I162" s="18" t="n">
        <f aca="false">MIN(AC162:AN162,BC162:BN162,CC162:CN162,DC162:DN162,EC162:EN162,FC162:FN162,GC162:GN162,HC162:HN162,IC162:IN162,JC162:JN162,KC162:KN162,LC162:LN162,MC162:MN162,NC162:NN162,OC162:ON162,PC162:PN162,QC162:QN162,RC162:RN162,SC162:SN162,TC162:TN162,UC162:UN162,VC162:VN162,WC162:WN162,XC162:XN162,YC162:YN162,ZC162:ZN162,AAC162:AAN162,ABC162:ABN162,ACC162:ACN162,ADC162:ADN162,AEC162:AEN162,AFC162:AFN162,AGC162:AGN162,AHC162:AHN162,AIC162:AIN162,AJC162:AJN162,AKC162:AKN162,ALC162:ALN162,Sheet2!C162:N162,Sheet2!AC162:AN162,Sheet2!BC162:BN162,Sheet2!CC162:CN162)</f>
        <v>18.5</v>
      </c>
      <c r="K162" s="19" t="n">
        <f aca="false">(G162+I162)/2</f>
        <v>29.75</v>
      </c>
      <c r="AB162" s="33" t="n">
        <v>2012</v>
      </c>
      <c r="AC162" s="21" t="n">
        <v>35.1</v>
      </c>
      <c r="AD162" s="21" t="n">
        <v>33.5</v>
      </c>
      <c r="AE162" s="21" t="n">
        <v>31.6</v>
      </c>
      <c r="AF162" s="21" t="n">
        <v>29.9</v>
      </c>
      <c r="AG162" s="21" t="n">
        <v>25.7</v>
      </c>
      <c r="AH162" s="21" t="n">
        <v>21.5</v>
      </c>
      <c r="AI162" s="21" t="n">
        <v>21.3</v>
      </c>
      <c r="AJ162" s="21" t="n">
        <v>26.1</v>
      </c>
      <c r="AK162" s="21" t="n">
        <v>29.8</v>
      </c>
      <c r="AL162" s="21" t="n">
        <v>32.3</v>
      </c>
      <c r="AM162" s="21" t="n">
        <v>35.8</v>
      </c>
      <c r="AN162" s="21" t="n">
        <v>36.9</v>
      </c>
      <c r="AO162" s="22" t="n">
        <f aca="false">AVERAGE(AC162:AN162)</f>
        <v>29.9583333333333</v>
      </c>
      <c r="BA162" s="0" t="n">
        <v>2012</v>
      </c>
      <c r="BB162" s="20" t="s">
        <v>168</v>
      </c>
      <c r="BC162" s="21" t="n">
        <v>33.2</v>
      </c>
      <c r="BD162" s="21" t="n">
        <v>31.4</v>
      </c>
      <c r="BE162" s="21" t="n">
        <v>30.4</v>
      </c>
      <c r="BF162" s="21" t="n">
        <v>28.2</v>
      </c>
      <c r="BG162" s="21" t="n">
        <v>23.2</v>
      </c>
      <c r="BH162" s="21" t="n">
        <v>19.6</v>
      </c>
      <c r="BI162" s="21" t="n">
        <v>19.4</v>
      </c>
      <c r="BJ162" s="21" t="n">
        <v>23.2</v>
      </c>
      <c r="BK162" s="21" t="n">
        <v>28</v>
      </c>
      <c r="BL162" s="21" t="n">
        <v>31</v>
      </c>
      <c r="BM162" s="21" t="n">
        <v>35.6</v>
      </c>
      <c r="BN162" s="21" t="n">
        <v>37.3</v>
      </c>
      <c r="BO162" s="22" t="n">
        <f aca="false">AVERAGE(BC162:BN162)</f>
        <v>28.375</v>
      </c>
      <c r="CA162" s="39" t="n">
        <v>2012</v>
      </c>
      <c r="CB162" s="40" t="s">
        <v>168</v>
      </c>
      <c r="CC162" s="41" t="n">
        <v>40.3</v>
      </c>
      <c r="CD162" s="41" t="n">
        <v>38</v>
      </c>
      <c r="CE162" s="41" t="n">
        <v>32.7</v>
      </c>
      <c r="CF162" s="41" t="n">
        <v>31.1</v>
      </c>
      <c r="CG162" s="41" t="n">
        <v>27.2</v>
      </c>
      <c r="CH162" s="41" t="n">
        <v>22.2</v>
      </c>
      <c r="CI162" s="41" t="n">
        <v>22.1</v>
      </c>
      <c r="CJ162" s="41" t="n">
        <v>26.6</v>
      </c>
      <c r="CK162" s="41" t="n">
        <v>32.1</v>
      </c>
      <c r="CL162" s="41" t="n">
        <v>35.8</v>
      </c>
      <c r="CM162" s="41" t="n">
        <v>39.4</v>
      </c>
      <c r="CN162" s="41" t="n">
        <v>41</v>
      </c>
      <c r="CO162" s="42" t="n">
        <f aca="false">AVERAGE(CC162:CN162)</f>
        <v>32.375</v>
      </c>
      <c r="DA162" s="35" t="n">
        <v>2012</v>
      </c>
      <c r="DB162" s="36" t="s">
        <v>168</v>
      </c>
      <c r="DC162" s="37" t="n">
        <v>30.9</v>
      </c>
      <c r="DD162" s="37" t="n">
        <v>31.7</v>
      </c>
      <c r="DE162" s="37" t="n">
        <v>29.9</v>
      </c>
      <c r="DF162" s="37" t="n">
        <v>29.5</v>
      </c>
      <c r="DG162" s="37" t="n">
        <v>26.4</v>
      </c>
      <c r="DH162" s="37" t="n">
        <v>24.5</v>
      </c>
      <c r="DI162" s="37" t="n">
        <v>23.3</v>
      </c>
      <c r="DJ162" s="37" t="n">
        <v>24.7</v>
      </c>
      <c r="DK162" s="37" t="n">
        <v>27.1</v>
      </c>
      <c r="DL162" s="37" t="n">
        <v>29</v>
      </c>
      <c r="DM162" s="37" t="n">
        <v>30.4</v>
      </c>
      <c r="DN162" s="37" t="n">
        <v>31.4</v>
      </c>
      <c r="DO162" s="22" t="n">
        <f aca="false">AVERAGE(DC162:DN162)</f>
        <v>28.2333333333333</v>
      </c>
      <c r="EA162" s="0" t="n">
        <v>2012</v>
      </c>
      <c r="EB162" s="20" t="s">
        <v>168</v>
      </c>
      <c r="EC162" s="21" t="n">
        <v>28.7</v>
      </c>
      <c r="ED162" s="21" t="n">
        <v>29.8</v>
      </c>
      <c r="EE162" s="21" t="n">
        <v>28.2</v>
      </c>
      <c r="EF162" s="21" t="n">
        <v>26.5</v>
      </c>
      <c r="EG162" s="21" t="n">
        <v>24</v>
      </c>
      <c r="EH162" s="21" t="n">
        <v>21.1</v>
      </c>
      <c r="EI162" s="21" t="n">
        <v>21.4</v>
      </c>
      <c r="EJ162" s="21" t="n">
        <v>23.3</v>
      </c>
      <c r="EK162" s="21" t="n">
        <v>25.5</v>
      </c>
      <c r="EL162" s="21" t="n">
        <v>27.3</v>
      </c>
      <c r="EM162" s="21" t="n">
        <v>28.2</v>
      </c>
      <c r="EN162" s="21" t="n">
        <v>30.5</v>
      </c>
      <c r="EO162" s="22" t="n">
        <f aca="false">AVERAGE(EC162:EN162)</f>
        <v>26.2083333333333</v>
      </c>
      <c r="FA162" s="0" t="n">
        <v>2012</v>
      </c>
      <c r="FB162" s="20" t="s">
        <v>168</v>
      </c>
      <c r="FC162" s="21" t="n">
        <v>29.6</v>
      </c>
      <c r="FD162" s="21" t="n">
        <v>30.4</v>
      </c>
      <c r="FE162" s="21" t="n">
        <v>29.1</v>
      </c>
      <c r="FF162" s="21" t="n">
        <v>27.6</v>
      </c>
      <c r="FG162" s="21" t="n">
        <v>24.5</v>
      </c>
      <c r="FH162" s="21" t="n">
        <v>21.4</v>
      </c>
      <c r="FI162" s="21" t="n">
        <v>21.7</v>
      </c>
      <c r="FJ162" s="21" t="n">
        <v>23.8</v>
      </c>
      <c r="FK162" s="21" t="n">
        <v>25.7</v>
      </c>
      <c r="FL162" s="21" t="n">
        <v>27.1</v>
      </c>
      <c r="FM162" s="21" t="n">
        <v>29.1</v>
      </c>
      <c r="FN162" s="21" t="n">
        <v>31.7</v>
      </c>
      <c r="FO162" s="22" t="n">
        <f aca="false">AVERAGE(FC162:FN162)</f>
        <v>26.8083333333333</v>
      </c>
      <c r="GA162" s="0" t="n">
        <v>2012</v>
      </c>
      <c r="GB162" s="20" t="s">
        <v>168</v>
      </c>
      <c r="GC162" s="21" t="n">
        <v>31.9</v>
      </c>
      <c r="GD162" s="21" t="n">
        <v>31.9</v>
      </c>
      <c r="GE162" s="21" t="n">
        <v>30.2</v>
      </c>
      <c r="GF162" s="21" t="n">
        <v>29.8</v>
      </c>
      <c r="GG162" s="21" t="n">
        <v>26.5</v>
      </c>
      <c r="GH162" s="21" t="n">
        <v>24.5</v>
      </c>
      <c r="GI162" s="21" t="n">
        <v>23.9</v>
      </c>
      <c r="GJ162" s="21" t="n">
        <v>25.6</v>
      </c>
      <c r="GK162" s="21" t="n">
        <v>27.7</v>
      </c>
      <c r="GL162" s="21" t="n">
        <v>29</v>
      </c>
      <c r="GM162" s="21" t="n">
        <v>30.7</v>
      </c>
      <c r="GN162" s="21" t="n">
        <v>32</v>
      </c>
      <c r="GO162" s="22" t="n">
        <f aca="false">AVERAGE(GC162:GN162)</f>
        <v>28.6416666666667</v>
      </c>
      <c r="HA162" s="7" t="n">
        <v>2012</v>
      </c>
      <c r="HB162" s="38" t="s">
        <v>168</v>
      </c>
      <c r="HC162" s="43" t="n">
        <v>35.4</v>
      </c>
      <c r="HD162" s="43" t="n">
        <v>34.9</v>
      </c>
      <c r="HE162" s="43" t="n">
        <v>32.9</v>
      </c>
      <c r="HF162" s="43" t="n">
        <v>33.4</v>
      </c>
      <c r="HG162" s="43" t="n">
        <v>29.8</v>
      </c>
      <c r="HH162" s="43" t="n">
        <v>27.6</v>
      </c>
      <c r="HI162" s="43" t="n">
        <v>28.1</v>
      </c>
      <c r="HJ162" s="43" t="n">
        <v>30.9</v>
      </c>
      <c r="HK162" s="43" t="n">
        <v>33.4</v>
      </c>
      <c r="HL162" s="43" t="n">
        <v>34.9</v>
      </c>
      <c r="HM162" s="43" t="n">
        <v>36.3</v>
      </c>
      <c r="HN162" s="43" t="n">
        <v>36.8</v>
      </c>
      <c r="HO162" s="22" t="n">
        <f aca="false">AVERAGE(HC162:HN162)</f>
        <v>32.8666666666667</v>
      </c>
      <c r="IA162" s="0" t="n">
        <v>2012</v>
      </c>
      <c r="IB162" s="20" t="s">
        <v>168</v>
      </c>
      <c r="IC162" s="21" t="n">
        <v>31.5</v>
      </c>
      <c r="ID162" s="21" t="n">
        <v>31.9</v>
      </c>
      <c r="IE162" s="21" t="n">
        <v>30.2</v>
      </c>
      <c r="IF162" s="21" t="n">
        <v>29.7</v>
      </c>
      <c r="IG162" s="21" t="n">
        <v>27.4</v>
      </c>
      <c r="IH162" s="21" t="n">
        <v>26</v>
      </c>
      <c r="II162" s="21" t="n">
        <v>25.8</v>
      </c>
      <c r="IJ162" s="21" t="n">
        <v>27.2</v>
      </c>
      <c r="IK162" s="21" t="n">
        <v>28.9</v>
      </c>
      <c r="IL162" s="21" t="n">
        <v>29.9</v>
      </c>
      <c r="IM162" s="21" t="n">
        <v>31.3</v>
      </c>
      <c r="IN162" s="21" t="n">
        <v>32.8</v>
      </c>
      <c r="IO162" s="22" t="n">
        <f aca="false">AVERAGE(IC162:IN162)</f>
        <v>29.3833333333333</v>
      </c>
      <c r="JA162" s="0" t="n">
        <v>2012</v>
      </c>
      <c r="JB162" s="20" t="s">
        <v>168</v>
      </c>
      <c r="JC162" s="21" t="n">
        <v>38.3</v>
      </c>
      <c r="JD162" s="21" t="n">
        <v>38.1</v>
      </c>
      <c r="JE162" s="21" t="n">
        <v>33.8</v>
      </c>
      <c r="JF162" s="21" t="n">
        <v>32.9</v>
      </c>
      <c r="JG162" s="21" t="n">
        <v>29</v>
      </c>
      <c r="JH162" s="21" t="n">
        <v>24.9</v>
      </c>
      <c r="JI162" s="21" t="n">
        <v>25.5</v>
      </c>
      <c r="JJ162" s="21" t="n">
        <v>29.7</v>
      </c>
      <c r="JK162" s="21" t="n">
        <v>34.4</v>
      </c>
      <c r="JL162" s="21" t="n">
        <v>36.7</v>
      </c>
      <c r="JM162" s="21" t="n">
        <v>39.3</v>
      </c>
      <c r="JN162" s="21" t="n">
        <v>38.7</v>
      </c>
      <c r="JO162" s="22" t="n">
        <f aca="false">AVERAGE(JC162:JN162)</f>
        <v>33.4416666666667</v>
      </c>
      <c r="KA162" s="0" t="n">
        <v>2012</v>
      </c>
      <c r="KB162" s="20" t="s">
        <v>168</v>
      </c>
      <c r="KC162" s="21" t="n">
        <v>26.5</v>
      </c>
      <c r="KD162" s="21" t="n">
        <v>27.6</v>
      </c>
      <c r="KE162" s="21" t="n">
        <v>26.1</v>
      </c>
      <c r="KF162" s="21" t="n">
        <v>24.4</v>
      </c>
      <c r="KG162" s="21" t="n">
        <v>22</v>
      </c>
      <c r="KH162" s="21" t="n">
        <v>19.6</v>
      </c>
      <c r="KI162" s="21" t="n">
        <v>19.3</v>
      </c>
      <c r="KJ162" s="21" t="n">
        <v>20.8</v>
      </c>
      <c r="KK162" s="21" t="n">
        <v>22.2</v>
      </c>
      <c r="KL162" s="21" t="n">
        <v>23.3</v>
      </c>
      <c r="KM162" s="21" t="n">
        <v>25.5</v>
      </c>
      <c r="KN162" s="21" t="n">
        <v>28</v>
      </c>
      <c r="KO162" s="22" t="n">
        <f aca="false">AVERAGE(KC162:KN162)</f>
        <v>23.775</v>
      </c>
      <c r="LA162" s="0" t="n">
        <v>2012</v>
      </c>
      <c r="LB162" s="20" t="s">
        <v>168</v>
      </c>
      <c r="LC162" s="21" t="n">
        <v>30.5</v>
      </c>
      <c r="LD162" s="21" t="n">
        <v>30.9</v>
      </c>
      <c r="LE162" s="21" t="n">
        <v>29.2</v>
      </c>
      <c r="LF162" s="21" t="n">
        <v>28.5</v>
      </c>
      <c r="LG162" s="21" t="n">
        <v>25.8</v>
      </c>
      <c r="LH162" s="21" t="n">
        <v>23.7</v>
      </c>
      <c r="LI162" s="21" t="n">
        <v>22.9</v>
      </c>
      <c r="LJ162" s="21" t="n">
        <v>24.2</v>
      </c>
      <c r="LK162" s="21" t="n">
        <v>26.4</v>
      </c>
      <c r="LL162" s="21" t="n">
        <v>27.8</v>
      </c>
      <c r="LM162" s="21" t="n">
        <v>29.1</v>
      </c>
      <c r="LN162" s="21" t="n">
        <v>30.5</v>
      </c>
      <c r="LO162" s="22" t="n">
        <f aca="false">AVERAGE(LC162:LN162)</f>
        <v>27.4583333333333</v>
      </c>
      <c r="MA162" s="0" t="n">
        <v>2012</v>
      </c>
      <c r="MB162" s="20" t="s">
        <v>168</v>
      </c>
      <c r="MC162" s="21" t="n">
        <v>33.4</v>
      </c>
      <c r="MD162" s="21" t="n">
        <v>31.7</v>
      </c>
      <c r="ME162" s="21" t="n">
        <v>30.1</v>
      </c>
      <c r="MF162" s="21" t="n">
        <v>28.3</v>
      </c>
      <c r="MG162" s="21" t="n">
        <v>23.9</v>
      </c>
      <c r="MH162" s="21" t="n">
        <v>18.9</v>
      </c>
      <c r="MI162" s="21" t="n">
        <v>19.5</v>
      </c>
      <c r="MJ162" s="21" t="n">
        <v>23.7</v>
      </c>
      <c r="MK162" s="21" t="n">
        <v>28</v>
      </c>
      <c r="ML162" s="21" t="n">
        <v>31.4</v>
      </c>
      <c r="MM162" s="21" t="n">
        <v>35.2</v>
      </c>
      <c r="MN162" s="21" t="n">
        <v>36.3</v>
      </c>
      <c r="MO162" s="22" t="n">
        <f aca="false">AVERAGE(MC162:MN162)</f>
        <v>28.3666666666667</v>
      </c>
      <c r="NA162" s="0" t="n">
        <v>2012</v>
      </c>
      <c r="NB162" s="20" t="s">
        <v>168</v>
      </c>
      <c r="NC162" s="21" t="n">
        <v>33</v>
      </c>
      <c r="ND162" s="21" t="n">
        <v>32.6</v>
      </c>
      <c r="NE162" s="21" t="n">
        <v>29.8</v>
      </c>
      <c r="NF162" s="21" t="n">
        <v>28.4</v>
      </c>
      <c r="NG162" s="21" t="n">
        <v>24</v>
      </c>
      <c r="NH162" s="21" t="n">
        <v>21.1</v>
      </c>
      <c r="NI162" s="21" t="n">
        <v>21.1</v>
      </c>
      <c r="NJ162" s="21" t="n">
        <v>25.5</v>
      </c>
      <c r="NK162" s="21" t="n">
        <v>28.2</v>
      </c>
      <c r="NL162" s="21" t="n">
        <v>30.7</v>
      </c>
      <c r="NM162" s="21" t="n">
        <v>34.2</v>
      </c>
      <c r="NN162" s="21" t="n">
        <v>35</v>
      </c>
      <c r="NO162" s="22" t="n">
        <f aca="false">AVERAGE(NC162:NN162)</f>
        <v>28.6333333333333</v>
      </c>
      <c r="OA162" s="0" t="n">
        <v>2012</v>
      </c>
      <c r="OB162" s="20" t="s">
        <v>168</v>
      </c>
      <c r="OC162" s="21" t="n">
        <v>38.1</v>
      </c>
      <c r="OD162" s="21" t="n">
        <v>36</v>
      </c>
      <c r="OE162" s="21" t="n">
        <v>32.7</v>
      </c>
      <c r="OF162" s="21" t="n">
        <v>32</v>
      </c>
      <c r="OG162" s="21" t="n">
        <v>27.5</v>
      </c>
      <c r="OH162" s="21" t="n">
        <v>24</v>
      </c>
      <c r="OI162" s="21" t="n">
        <v>24.7</v>
      </c>
      <c r="OJ162" s="21" t="n">
        <v>28.7</v>
      </c>
      <c r="OK162" s="21" t="n">
        <v>33.4</v>
      </c>
      <c r="OL162" s="21" t="n">
        <v>36.2</v>
      </c>
      <c r="OM162" s="21" t="n">
        <v>39.7</v>
      </c>
      <c r="ON162" s="21" t="n">
        <v>39.1</v>
      </c>
      <c r="OO162" s="22" t="n">
        <f aca="false">AVERAGE(OC162:ON162)</f>
        <v>32.675</v>
      </c>
      <c r="PA162" s="0" t="n">
        <v>2012</v>
      </c>
      <c r="PB162" s="20" t="s">
        <v>168</v>
      </c>
      <c r="PC162" s="21" t="n">
        <v>32.4</v>
      </c>
      <c r="PD162" s="21" t="n">
        <v>31.9</v>
      </c>
      <c r="PE162" s="21" t="n">
        <v>30.8</v>
      </c>
      <c r="PF162" s="21" t="n">
        <v>30.9</v>
      </c>
      <c r="PG162" s="21" t="n">
        <v>29.6</v>
      </c>
      <c r="PH162" s="21" t="n">
        <v>29.5</v>
      </c>
      <c r="PI162" s="21" t="n">
        <v>29.4</v>
      </c>
      <c r="PJ162" s="21" t="n">
        <v>29.7</v>
      </c>
      <c r="PK162" s="21" t="n">
        <v>32.2</v>
      </c>
      <c r="PL162" s="21" t="n">
        <v>32.8</v>
      </c>
      <c r="PM162" s="21" t="n">
        <v>34.7</v>
      </c>
      <c r="PN162" s="21" t="n">
        <v>36.5</v>
      </c>
      <c r="PO162" s="22" t="n">
        <f aca="false">AVERAGE(PC162:PN162)</f>
        <v>31.7</v>
      </c>
      <c r="QA162" s="0" t="n">
        <v>2012</v>
      </c>
      <c r="QB162" s="20" t="s">
        <v>168</v>
      </c>
      <c r="QC162" s="21" t="n">
        <v>31.6</v>
      </c>
      <c r="QD162" s="21" t="n">
        <v>31.5</v>
      </c>
      <c r="QE162" s="21" t="n">
        <v>30.3</v>
      </c>
      <c r="QF162" s="21" t="n">
        <v>28.8</v>
      </c>
      <c r="QG162" s="21" t="n">
        <v>27</v>
      </c>
      <c r="QH162" s="21" t="n">
        <v>26.1</v>
      </c>
      <c r="QI162" s="21" t="n">
        <v>25.8</v>
      </c>
      <c r="QJ162" s="21" t="n">
        <v>27.2</v>
      </c>
      <c r="QK162" s="21" t="n">
        <v>29.1</v>
      </c>
      <c r="QL162" s="21" t="n">
        <v>30</v>
      </c>
      <c r="QM162" s="21" t="n">
        <v>31.2</v>
      </c>
      <c r="QN162" s="21" t="n">
        <v>32.7</v>
      </c>
      <c r="QO162" s="22" t="n">
        <f aca="false">AVERAGE(QC162:QN162)</f>
        <v>29.275</v>
      </c>
      <c r="RA162" s="0" t="n">
        <v>2012</v>
      </c>
      <c r="RB162" s="20" t="s">
        <v>168</v>
      </c>
      <c r="RC162" s="21" t="n">
        <v>34.4</v>
      </c>
      <c r="RD162" s="21" t="n">
        <v>32.9</v>
      </c>
      <c r="RE162" s="21" t="n">
        <v>30.4</v>
      </c>
      <c r="RF162" s="21" t="n">
        <v>28.5</v>
      </c>
      <c r="RG162" s="21" t="n">
        <v>23.5</v>
      </c>
      <c r="RH162" s="21" t="n">
        <v>18.9</v>
      </c>
      <c r="RI162" s="21" t="n">
        <v>18.9</v>
      </c>
      <c r="RJ162" s="21" t="n">
        <v>22.8</v>
      </c>
      <c r="RK162" s="21" t="n">
        <v>28.1</v>
      </c>
      <c r="RL162" s="21" t="n">
        <v>31.5</v>
      </c>
      <c r="RM162" s="21" t="n">
        <v>36</v>
      </c>
      <c r="RN162" s="21" t="n">
        <v>37.8</v>
      </c>
      <c r="RO162" s="22" t="n">
        <f aca="false">AVERAGE(RC162:RN162)</f>
        <v>28.6416666666667</v>
      </c>
      <c r="SA162" s="0" t="n">
        <v>2012</v>
      </c>
      <c r="SB162" s="29" t="s">
        <v>168</v>
      </c>
      <c r="SC162" s="27" t="n">
        <v>31.1</v>
      </c>
      <c r="SD162" s="27" t="n">
        <v>31.2</v>
      </c>
      <c r="SE162" s="27" t="n">
        <v>29.2</v>
      </c>
      <c r="SF162" s="27" t="n">
        <v>26.4</v>
      </c>
      <c r="SG162" s="27" t="n">
        <v>22.9</v>
      </c>
      <c r="SH162" s="27" t="n">
        <v>18.5</v>
      </c>
      <c r="SI162" s="27" t="n">
        <v>18.5</v>
      </c>
      <c r="SJ162" s="27" t="n">
        <v>21.7</v>
      </c>
      <c r="SK162" s="27" t="n">
        <v>25.9</v>
      </c>
      <c r="SL162" s="27" t="n">
        <v>28.6</v>
      </c>
      <c r="SM162" s="27" t="n">
        <v>31.4</v>
      </c>
      <c r="SN162" s="27" t="n">
        <v>32.5</v>
      </c>
      <c r="SO162" s="22" t="n">
        <f aca="false">AVERAGE(SC162:SN162)</f>
        <v>26.4916666666667</v>
      </c>
      <c r="TA162" s="0" t="n">
        <v>2012</v>
      </c>
      <c r="TB162" s="29" t="s">
        <v>168</v>
      </c>
      <c r="TC162" s="27" t="n">
        <v>33.6</v>
      </c>
      <c r="TD162" s="27" t="n">
        <v>33</v>
      </c>
      <c r="TE162" s="27" t="n">
        <v>30.2</v>
      </c>
      <c r="TF162" s="27" t="n">
        <v>29</v>
      </c>
      <c r="TG162" s="27" t="n">
        <v>24.9</v>
      </c>
      <c r="TH162" s="27" t="n">
        <v>21.5</v>
      </c>
      <c r="TI162" s="27" t="n">
        <v>21.3</v>
      </c>
      <c r="TJ162" s="27" t="n">
        <v>25.6</v>
      </c>
      <c r="TK162" s="27" t="n">
        <v>28.3</v>
      </c>
      <c r="TL162" s="27" t="n">
        <v>30.5</v>
      </c>
      <c r="TM162" s="27" t="n">
        <v>33.5</v>
      </c>
      <c r="TN162" s="27" t="n">
        <v>34.9</v>
      </c>
      <c r="TO162" s="22" t="n">
        <f aca="false">AVERAGE(TC162:TN162)</f>
        <v>28.8583333333333</v>
      </c>
      <c r="UA162" s="0" t="n">
        <v>2012</v>
      </c>
      <c r="UB162" s="29" t="s">
        <v>168</v>
      </c>
      <c r="UC162" s="27" t="n">
        <v>31.8</v>
      </c>
      <c r="UD162" s="27" t="n">
        <v>32.3</v>
      </c>
      <c r="UE162" s="27" t="n">
        <v>30.3</v>
      </c>
      <c r="UF162" s="27" t="n">
        <v>28.2</v>
      </c>
      <c r="UG162" s="27" t="n">
        <v>25.1</v>
      </c>
      <c r="UH162" s="27" t="n">
        <v>21.7</v>
      </c>
      <c r="UI162" s="27" t="n">
        <v>21.9</v>
      </c>
      <c r="UJ162" s="27" t="n">
        <v>24.9</v>
      </c>
      <c r="UK162" s="27" t="n">
        <v>27.9</v>
      </c>
      <c r="UL162" s="27" t="n">
        <v>29.8</v>
      </c>
      <c r="UM162" s="27" t="n">
        <v>31.7</v>
      </c>
      <c r="UN162" s="27" t="n">
        <v>34.3</v>
      </c>
      <c r="UO162" s="22" t="n">
        <f aca="false">AVERAGE(UC162:UN162)</f>
        <v>28.325</v>
      </c>
      <c r="VA162" s="0" t="n">
        <v>2012</v>
      </c>
      <c r="VB162" s="29" t="s">
        <v>168</v>
      </c>
      <c r="VC162" s="27" t="n">
        <v>34.2</v>
      </c>
      <c r="VD162" s="27" t="n">
        <v>34.1</v>
      </c>
      <c r="VE162" s="27" t="n">
        <v>31.1</v>
      </c>
      <c r="VF162" s="27" t="n">
        <v>31.9</v>
      </c>
      <c r="VG162" s="27" t="n">
        <v>28.9</v>
      </c>
      <c r="VH162" s="27" t="n">
        <v>27.9</v>
      </c>
      <c r="VI162" s="27" t="n">
        <v>27.5</v>
      </c>
      <c r="VJ162" s="27" t="n">
        <v>30.2</v>
      </c>
      <c r="VK162" s="27" t="n">
        <v>33.7</v>
      </c>
      <c r="VL162" s="27" t="n">
        <v>35.6</v>
      </c>
      <c r="VM162" s="27" t="n">
        <v>37.6</v>
      </c>
      <c r="VN162" s="27" t="n">
        <v>37.6</v>
      </c>
      <c r="VO162" s="22" t="n">
        <f aca="false">AVERAGE(VC162:VN162)</f>
        <v>32.525</v>
      </c>
      <c r="WA162" s="0" t="n">
        <v>2012</v>
      </c>
      <c r="WB162" s="29" t="s">
        <v>168</v>
      </c>
      <c r="WC162" s="27" t="n">
        <v>31</v>
      </c>
      <c r="WD162" s="27" t="n">
        <v>31.5</v>
      </c>
      <c r="WE162" s="27" t="n">
        <v>30.3</v>
      </c>
      <c r="WF162" s="27" t="n">
        <v>28.7</v>
      </c>
      <c r="WG162" s="27" t="n">
        <v>25.4</v>
      </c>
      <c r="WH162" s="27" t="n">
        <v>22.6</v>
      </c>
      <c r="WI162" s="27" t="n">
        <v>21.8</v>
      </c>
      <c r="WJ162" s="27" t="n">
        <v>24.5</v>
      </c>
      <c r="WK162" s="27" t="n">
        <v>26.8</v>
      </c>
      <c r="WL162" s="27" t="n">
        <v>28.3</v>
      </c>
      <c r="WM162" s="27" t="n">
        <v>30.5</v>
      </c>
      <c r="WN162" s="27" t="n">
        <v>32.8</v>
      </c>
      <c r="WO162" s="22" t="n">
        <f aca="false">AVERAGE(WC162:WN162)</f>
        <v>27.85</v>
      </c>
      <c r="XA162" s="0" t="n">
        <v>2012</v>
      </c>
      <c r="XB162" s="29" t="s">
        <v>168</v>
      </c>
      <c r="XC162" s="27" t="n">
        <v>29.2</v>
      </c>
      <c r="XD162" s="27" t="n">
        <v>30.2</v>
      </c>
      <c r="XE162" s="27" t="n">
        <v>27.8</v>
      </c>
      <c r="XF162" s="27" t="n">
        <v>26.6</v>
      </c>
      <c r="XG162" s="27" t="n">
        <v>23.7</v>
      </c>
      <c r="XH162" s="27" t="n">
        <v>20.8</v>
      </c>
      <c r="XI162" s="27" t="n">
        <v>21.1</v>
      </c>
      <c r="XJ162" s="27" t="n">
        <v>23.8</v>
      </c>
      <c r="XK162" s="27" t="n">
        <v>26.1</v>
      </c>
      <c r="XL162" s="27" t="n">
        <v>28.1</v>
      </c>
      <c r="XM162" s="27" t="n">
        <v>29.9</v>
      </c>
      <c r="XN162" s="27" t="n">
        <v>32</v>
      </c>
      <c r="XO162" s="22" t="n">
        <f aca="false">AVERAGE(XC162:XN162)</f>
        <v>26.6083333333333</v>
      </c>
      <c r="YA162" s="0" t="n">
        <v>2012</v>
      </c>
      <c r="YB162" s="29" t="s">
        <v>168</v>
      </c>
      <c r="YC162" s="27" t="n">
        <v>35.4</v>
      </c>
      <c r="YD162" s="27" t="n">
        <v>33.6</v>
      </c>
      <c r="YE162" s="27" t="n">
        <v>30.7</v>
      </c>
      <c r="YF162" s="27" t="n">
        <v>30.1</v>
      </c>
      <c r="YG162" s="27" t="n">
        <v>26.5</v>
      </c>
      <c r="YH162" s="27" t="n">
        <v>24.3</v>
      </c>
      <c r="YI162" s="27" t="n">
        <v>24.5</v>
      </c>
      <c r="YJ162" s="27" t="n">
        <v>28.5</v>
      </c>
      <c r="YK162" s="27" t="n">
        <v>32.5</v>
      </c>
      <c r="YL162" s="27" t="n">
        <v>34.1</v>
      </c>
      <c r="YM162" s="27" t="n">
        <v>37</v>
      </c>
      <c r="YN162" s="27" t="n">
        <v>37.6</v>
      </c>
      <c r="YO162" s="22" t="n">
        <f aca="false">AVERAGE(YC162:YN162)</f>
        <v>31.2333333333333</v>
      </c>
      <c r="ZA162" s="0" t="n">
        <v>2012</v>
      </c>
      <c r="ZB162" s="29" t="s">
        <v>168</v>
      </c>
      <c r="ZC162" s="27" t="n">
        <v>31.1</v>
      </c>
      <c r="ZD162" s="27" t="n">
        <v>31.1</v>
      </c>
      <c r="ZE162" s="27" t="n">
        <v>29.6</v>
      </c>
      <c r="ZF162" s="27" t="n">
        <v>28.6</v>
      </c>
      <c r="ZG162" s="27" t="n">
        <v>25.6</v>
      </c>
      <c r="ZH162" s="27" t="n">
        <v>24.2</v>
      </c>
      <c r="ZI162" s="27" t="n">
        <v>23.2</v>
      </c>
      <c r="ZJ162" s="27" t="n">
        <v>24.9</v>
      </c>
      <c r="ZK162" s="27" t="n">
        <v>26.7</v>
      </c>
      <c r="ZL162" s="27" t="n">
        <v>27.8</v>
      </c>
      <c r="ZM162" s="27" t="n">
        <v>29.5</v>
      </c>
      <c r="ZN162" s="27" t="n">
        <v>30.8</v>
      </c>
      <c r="ZO162" s="22" t="n">
        <f aca="false">AVERAGE(ZC162:ZN162)</f>
        <v>27.7583333333333</v>
      </c>
      <c r="AAA162" s="0" t="n">
        <v>2012</v>
      </c>
      <c r="AAB162" s="29" t="s">
        <v>168</v>
      </c>
      <c r="AAC162" s="27" t="n">
        <v>36.4</v>
      </c>
      <c r="AAD162" s="27" t="n">
        <v>34.3</v>
      </c>
      <c r="AAE162" s="27" t="n">
        <v>32.3</v>
      </c>
      <c r="AAF162" s="27" t="n">
        <v>31</v>
      </c>
      <c r="AAG162" s="27" t="n">
        <v>26.2</v>
      </c>
      <c r="AAH162" s="27" t="n">
        <v>22.1</v>
      </c>
      <c r="AAI162" s="27" t="n">
        <v>21.7</v>
      </c>
      <c r="AAJ162" s="27" t="n">
        <v>26.8</v>
      </c>
      <c r="AAK162" s="27" t="n">
        <v>30.9</v>
      </c>
      <c r="AAL162" s="27" t="n">
        <v>33.5</v>
      </c>
      <c r="AAM162" s="27" t="n">
        <v>36</v>
      </c>
      <c r="AAN162" s="27" t="n">
        <v>38.5</v>
      </c>
      <c r="AAO162" s="22" t="n">
        <f aca="false">AVERAGE(AAC162:AAN162)</f>
        <v>30.8083333333333</v>
      </c>
      <c r="ABA162" s="0" t="n">
        <v>2012</v>
      </c>
      <c r="ABB162" s="29" t="s">
        <v>168</v>
      </c>
      <c r="ABC162" s="27" t="n">
        <v>37.2</v>
      </c>
      <c r="ABD162" s="27" t="n">
        <v>34.3</v>
      </c>
      <c r="ABE162" s="27" t="n">
        <v>32.4</v>
      </c>
      <c r="ABF162" s="27" t="n">
        <v>30.5</v>
      </c>
      <c r="ABG162" s="27" t="n">
        <v>26.4</v>
      </c>
      <c r="ABH162" s="27" t="n">
        <v>22.1</v>
      </c>
      <c r="ABI162" s="27" t="n">
        <v>22.1</v>
      </c>
      <c r="ABJ162" s="27" t="n">
        <v>26.6</v>
      </c>
      <c r="ABK162" s="27" t="n">
        <v>31</v>
      </c>
      <c r="ABL162" s="27" t="n">
        <v>33.8</v>
      </c>
      <c r="ABM162" s="27" t="n">
        <v>37.3</v>
      </c>
      <c r="ABN162" s="27" t="n">
        <v>38.8</v>
      </c>
      <c r="ABO162" s="22" t="n">
        <f aca="false">AVERAGE(ABC162:ABN162)</f>
        <v>31.0416666666667</v>
      </c>
      <c r="ACA162" s="0" t="n">
        <v>2012</v>
      </c>
      <c r="ACB162" s="29" t="s">
        <v>168</v>
      </c>
      <c r="ACC162" s="27" t="n">
        <v>29.9</v>
      </c>
      <c r="ACD162" s="27" t="n">
        <v>30.7</v>
      </c>
      <c r="ACE162" s="27" t="n">
        <v>28.7</v>
      </c>
      <c r="ACF162" s="27" t="n">
        <v>26.5</v>
      </c>
      <c r="ACG162" s="27" t="n">
        <v>23.4</v>
      </c>
      <c r="ACH162" s="27" t="n">
        <v>21.6</v>
      </c>
      <c r="ACI162" s="27" t="n">
        <v>20.5</v>
      </c>
      <c r="ACJ162" s="27" t="n">
        <v>22.3</v>
      </c>
      <c r="ACK162" s="27" t="n">
        <v>25.3</v>
      </c>
      <c r="ACL162" s="27" t="n">
        <v>27.3</v>
      </c>
      <c r="ACM162" s="27" t="n">
        <v>29.8</v>
      </c>
      <c r="ACN162" s="27" t="n">
        <v>30.9</v>
      </c>
      <c r="ACO162" s="22" t="n">
        <f aca="false">AVERAGE(ACC162:ACN162)</f>
        <v>26.4083333333333</v>
      </c>
      <c r="ADA162" s="0" t="n">
        <v>2012</v>
      </c>
      <c r="ADB162" s="29" t="s">
        <v>168</v>
      </c>
      <c r="ADC162" s="27" t="n">
        <v>29.5</v>
      </c>
      <c r="ADD162" s="27" t="n">
        <v>30.7</v>
      </c>
      <c r="ADE162" s="27" t="n">
        <v>28.9</v>
      </c>
      <c r="ADF162" s="27" t="n">
        <v>27.4</v>
      </c>
      <c r="ADG162" s="27" t="n">
        <v>24.4</v>
      </c>
      <c r="ADH162" s="27" t="n">
        <v>21.1</v>
      </c>
      <c r="ADI162" s="27" t="n">
        <v>21.8</v>
      </c>
      <c r="ADJ162" s="27" t="n">
        <v>24.1</v>
      </c>
      <c r="ADK162" s="27" t="n">
        <v>26.1</v>
      </c>
      <c r="ADL162" s="27" t="n">
        <v>27.9</v>
      </c>
      <c r="ADM162" s="27" t="n">
        <v>29.6</v>
      </c>
      <c r="ADN162" s="27" t="n">
        <v>32.4</v>
      </c>
      <c r="ADO162" s="22" t="n">
        <f aca="false">AVERAGE(ADC162:ADN162)</f>
        <v>26.9916666666667</v>
      </c>
      <c r="AEA162" s="0" t="n">
        <v>2012</v>
      </c>
      <c r="AEB162" s="29" t="s">
        <v>168</v>
      </c>
      <c r="AEC162" s="27" t="n">
        <v>31.7</v>
      </c>
      <c r="AED162" s="27" t="n">
        <v>32</v>
      </c>
      <c r="AEE162" s="27" t="n">
        <v>30.3</v>
      </c>
      <c r="AEF162" s="27" t="n">
        <v>27.8</v>
      </c>
      <c r="AEG162" s="27" t="n">
        <v>23.4</v>
      </c>
      <c r="AEH162" s="27" t="n">
        <v>19.2</v>
      </c>
      <c r="AEI162" s="27" t="n">
        <v>19.4</v>
      </c>
      <c r="AEJ162" s="27" t="n">
        <v>22.9</v>
      </c>
      <c r="AEK162" s="27" t="n">
        <v>26.9</v>
      </c>
      <c r="AEL162" s="27" t="n">
        <v>29.5</v>
      </c>
      <c r="AEM162" s="27" t="n">
        <v>32.9</v>
      </c>
      <c r="AEN162" s="27" t="n">
        <v>34.6</v>
      </c>
      <c r="AEO162" s="22" t="n">
        <f aca="false">AVERAGE(AEC162:AEN162)</f>
        <v>27.55</v>
      </c>
      <c r="AFA162" s="0" t="n">
        <v>2012</v>
      </c>
      <c r="AFB162" s="29" t="s">
        <v>168</v>
      </c>
      <c r="AFC162" s="27" t="n">
        <v>31.9</v>
      </c>
      <c r="AFD162" s="27" t="n">
        <v>31.2</v>
      </c>
      <c r="AFE162" s="27" t="n">
        <v>29.8</v>
      </c>
      <c r="AFF162" s="27" t="n">
        <v>27.9</v>
      </c>
      <c r="AFG162" s="27" t="n">
        <v>23.9</v>
      </c>
      <c r="AFH162" s="27" t="n">
        <v>19.1</v>
      </c>
      <c r="AFI162" s="27" t="n">
        <v>19.1</v>
      </c>
      <c r="AFJ162" s="27" t="n">
        <v>23.2</v>
      </c>
      <c r="AFK162" s="27" t="n">
        <v>27.3</v>
      </c>
      <c r="AFL162" s="27" t="n">
        <v>30.3</v>
      </c>
      <c r="AFM162" s="27" t="n">
        <v>34.1</v>
      </c>
      <c r="AFN162" s="27" t="n">
        <v>35.8</v>
      </c>
      <c r="AFO162" s="22" t="n">
        <f aca="false">AVERAGE(AFC162:AFN162)</f>
        <v>27.8</v>
      </c>
      <c r="AGA162" s="0" t="n">
        <v>2012</v>
      </c>
      <c r="AGB162" s="29" t="s">
        <v>168</v>
      </c>
      <c r="AGC162" s="27" t="n">
        <v>34.3</v>
      </c>
      <c r="AGD162" s="27" t="n">
        <v>35</v>
      </c>
      <c r="AGE162" s="27" t="n">
        <v>31.8</v>
      </c>
      <c r="AGF162" s="27" t="n">
        <v>32.8</v>
      </c>
      <c r="AGG162" s="27" t="n">
        <v>30.1</v>
      </c>
      <c r="AGH162" s="27" t="n">
        <v>28.1</v>
      </c>
      <c r="AGI162" s="27" t="n">
        <v>29.1</v>
      </c>
      <c r="AGJ162" s="27" t="n">
        <v>31.6</v>
      </c>
      <c r="AGK162" s="27" t="n">
        <v>34.5</v>
      </c>
      <c r="AGL162" s="27" t="n">
        <v>36.4</v>
      </c>
      <c r="AGM162" s="27" t="n">
        <v>37.4</v>
      </c>
      <c r="AGN162" s="27" t="n">
        <v>36.6</v>
      </c>
      <c r="AGO162" s="22" t="n">
        <f aca="false">AVERAGE(AGC162:AGN162)</f>
        <v>33.1416666666667</v>
      </c>
      <c r="AHA162" s="0" t="n">
        <v>2012</v>
      </c>
      <c r="AHB162" s="29" t="n">
        <v>2012</v>
      </c>
      <c r="AHC162" s="27" t="n">
        <v>33.4</v>
      </c>
      <c r="AHD162" s="27" t="n">
        <v>32.9</v>
      </c>
      <c r="AHE162" s="27" t="n">
        <v>31.2</v>
      </c>
      <c r="AHF162" s="27" t="n">
        <v>31.4</v>
      </c>
      <c r="AHG162" s="27" t="n">
        <v>30</v>
      </c>
      <c r="AHH162" s="27" t="n">
        <v>29.1</v>
      </c>
      <c r="AHI162" s="27" t="n">
        <v>30.5</v>
      </c>
      <c r="AHJ162" s="27" t="n">
        <v>31.5</v>
      </c>
      <c r="AHK162" s="27" t="n">
        <v>34.4</v>
      </c>
      <c r="AHL162" s="27" t="n">
        <v>35.8</v>
      </c>
      <c r="AHM162" s="27" t="n">
        <v>37.2</v>
      </c>
      <c r="AHN162" s="27" t="n">
        <v>37.5</v>
      </c>
      <c r="AHO162" s="22" t="n">
        <f aca="false">AVERAGE(AHC162:AHN162)</f>
        <v>32.9083333333333</v>
      </c>
      <c r="AIA162" s="0" t="n">
        <v>2012</v>
      </c>
      <c r="AIB162" s="29" t="s">
        <v>168</v>
      </c>
      <c r="AIC162" s="27" t="n">
        <v>37.5</v>
      </c>
      <c r="AID162" s="27" t="n">
        <v>35.1</v>
      </c>
      <c r="AIE162" s="27" t="n">
        <v>32.6</v>
      </c>
      <c r="AIF162" s="27" t="n">
        <v>31.2</v>
      </c>
      <c r="AIG162" s="27" t="n">
        <v>27.3</v>
      </c>
      <c r="AIH162" s="27" t="n">
        <v>24.7</v>
      </c>
      <c r="AII162" s="27" t="n">
        <v>25.5</v>
      </c>
      <c r="AIJ162" s="27" t="n">
        <v>29</v>
      </c>
      <c r="AIK162" s="27" t="n">
        <v>33</v>
      </c>
      <c r="AIL162" s="27" t="n">
        <v>35.3</v>
      </c>
      <c r="AIM162" s="27" t="n">
        <v>38.6</v>
      </c>
      <c r="AIN162" s="27" t="n">
        <v>38.6</v>
      </c>
      <c r="AIO162" s="22" t="n">
        <f aca="false">AVERAGE(AIC162:AIN162)</f>
        <v>32.3666666666667</v>
      </c>
      <c r="AJA162" s="0" t="n">
        <v>2012</v>
      </c>
      <c r="AJB162" s="29" t="s">
        <v>168</v>
      </c>
      <c r="AJC162" s="27" t="n">
        <v>31.6</v>
      </c>
      <c r="AJD162" s="27" t="n">
        <v>31.6</v>
      </c>
      <c r="AJE162" s="27" t="n">
        <v>30</v>
      </c>
      <c r="AJF162" s="27" t="n">
        <v>29.1</v>
      </c>
      <c r="AJG162" s="27" t="n">
        <v>25.7</v>
      </c>
      <c r="AJH162" s="27" t="n">
        <v>22.9</v>
      </c>
      <c r="AJI162" s="27" t="n">
        <v>22.1</v>
      </c>
      <c r="AJJ162" s="27" t="n">
        <v>25.2</v>
      </c>
      <c r="AJK162" s="27" t="n">
        <v>27.9</v>
      </c>
      <c r="AJL162" s="27" t="n">
        <v>29.1</v>
      </c>
      <c r="AJM162" s="27" t="n">
        <v>30.6</v>
      </c>
      <c r="AJN162" s="27" t="n">
        <v>33.9</v>
      </c>
      <c r="AJO162" s="22" t="n">
        <f aca="false">AVERAGE(AJC162:AJN162)</f>
        <v>28.3083333333333</v>
      </c>
      <c r="AKA162" s="0" t="n">
        <v>2012</v>
      </c>
      <c r="AKB162" s="29" t="s">
        <v>168</v>
      </c>
      <c r="AKC162" s="27" t="n">
        <v>31.9</v>
      </c>
      <c r="AKD162" s="27" t="n">
        <v>31.8</v>
      </c>
      <c r="AKE162" s="27" t="n">
        <v>29.8</v>
      </c>
      <c r="AKF162" s="27" t="n">
        <v>27.8</v>
      </c>
      <c r="AKG162" s="27" t="n">
        <v>23.5</v>
      </c>
      <c r="AKH162" s="27" t="n">
        <v>19.6</v>
      </c>
      <c r="AKI162" s="27" t="n">
        <v>19.7</v>
      </c>
      <c r="AKJ162" s="27" t="n">
        <v>23.6</v>
      </c>
      <c r="AKK162" s="27" t="n">
        <v>27.2</v>
      </c>
      <c r="AKL162" s="27" t="n">
        <v>30.1</v>
      </c>
      <c r="AKM162" s="27" t="n">
        <v>34</v>
      </c>
      <c r="AKN162" s="27" t="n">
        <v>35.8</v>
      </c>
      <c r="AKO162" s="22" t="n">
        <f aca="false">AVERAGE(AKC162:AKN162)</f>
        <v>27.9</v>
      </c>
      <c r="ALA162" s="0" t="n">
        <v>2012</v>
      </c>
      <c r="ALB162" s="29" t="s">
        <v>168</v>
      </c>
      <c r="ALC162" s="27" t="n">
        <v>28.5</v>
      </c>
      <c r="ALD162" s="27" t="n">
        <v>29.5</v>
      </c>
      <c r="ALE162" s="27" t="n">
        <v>28.2</v>
      </c>
      <c r="ALF162" s="27" t="n">
        <v>27.4</v>
      </c>
      <c r="ALG162" s="27" t="n">
        <v>22.9</v>
      </c>
      <c r="ALH162" s="27" t="n">
        <v>21.1</v>
      </c>
      <c r="ALI162" s="27" t="n">
        <v>20.7</v>
      </c>
      <c r="ALJ162" s="27" t="n">
        <v>21.2</v>
      </c>
      <c r="ALK162" s="27" t="n">
        <v>25</v>
      </c>
      <c r="ALL162" s="27" t="n">
        <v>25.9</v>
      </c>
      <c r="ALM162" s="27" t="n">
        <v>28.2</v>
      </c>
      <c r="ALN162" s="27" t="n">
        <v>30.1</v>
      </c>
      <c r="ALO162" s="22" t="n">
        <f aca="false">AVERAGE(ALC162:ALN162)</f>
        <v>25.725</v>
      </c>
    </row>
    <row r="163" customFormat="false" ht="12.8" hidden="false" customHeight="false" outlineLevel="0" collapsed="false">
      <c r="A163" s="16"/>
      <c r="B163" s="8" t="n">
        <f aca="false">AVERAGE(AO163,BO163,CO163,DO163,EO163,FO163,GO163,HO163,IO163,JO163,KO163,LO163,MO163,NO163,OO163,PO163,QO163,RO163,SO163,TO163,UO163,VO163,WO163,XO163,YO163,ZO163,AAO163,ABO163,ACO163,ADO163,AEO163,AFO163,AGO163,AHO163,AIO163,AJO163,AKO163,ALO163,Sheet2!O163,Sheet2!AO163,Sheet2!BO163,Sheet2!CO163)</f>
        <v>30.003373015873</v>
      </c>
      <c r="C163" s="10" t="n">
        <f aca="false">AVERAGE(B159:B163)</f>
        <v>29.1107341269841</v>
      </c>
      <c r="D163" s="9" t="n">
        <f aca="false">AVERAGE(B154:B163)</f>
        <v>29.266130952381</v>
      </c>
      <c r="E163" s="8" t="n">
        <f aca="false">AVERAGE(B144:B163)</f>
        <v>29.2484376127345</v>
      </c>
      <c r="F163" s="11" t="n">
        <f aca="false">AVERAGE(B114:B163)</f>
        <v>29.0414083694084</v>
      </c>
      <c r="G163" s="2" t="n">
        <f aca="false">MAX(AC163:AN163,BC163:BN163,CC163:CN163,DC163:DN163,EC163:EN163,FC163:FN163,GC163:GN163,HC163:HN163,IC163:IN163,JC163:JN163,KC163:KN163,LC163:LN163,MC163:MN163,NC163:NN163,OC163:ON163,PC163:PN163,QC163:QN163,RC163:RN163,SC163:SN163,TC163:TN163,UC163:UN163,VC163:VN163,WC163:WN163,XC163:XN163,YC163:YN163,ZC163:ZN163,AAC163:AAN163,ABC163:ABN163,ACC163:ACN163,ADC163:ADN163,AEC163:AEN163,AFC163:AFN163,AGC163:AGN163,AHC163:AHN163,AIC163:AIN163,AJC163:AJN163,AKC163:AKN163,ALC163:ALN163,Sheet2!C163:N163,Sheet2!AC163:AN163,Sheet2!BC163:BN163,Sheet2!CC163:CN163)</f>
        <v>42.5</v>
      </c>
      <c r="H163" s="17" t="n">
        <f aca="false">MEDIAN(AC163:AN163,BC163:BN163,CC163:CN163,DC163:DN163,EC163:EN163,FC163:FN163,GC163:GN163,HC163:HN163,IC163:IN163,JC163:JN163,KC163:KN163,LC163:LN163,MC163:MN163,NC163:NN163,OC163:ON163,PC163:PN163,QC163:QN163,RC163:RN163,SC163:SN163,TC163:TN163,UC163:UN163,VC163:VN163,WC163:WN163,XC163:XN163,YC163:YN163,ZC163:ZN163,AAC163:AAN163,ABC163:ABN163,ACC163:ACN163,ADC163:ADN163,AEC163:AEN163,AFC163:AFN163,AGC163:AGN163,AHC163:AHN163,AIC163:AIN163,AJC163:AJN163,AKC163:AKN163,ALC163:ALN163,Sheet2!C163:N163,Sheet2!AC163:AN163,Sheet2!BC163:BN163,Sheet2!CC163:CN163)</f>
        <v>30.15</v>
      </c>
      <c r="I163" s="18" t="n">
        <f aca="false">MIN(AC163:AN163,BC163:BN163,CC163:CN163,DC163:DN163,EC163:EN163,FC163:FN163,GC163:GN163,HC163:HN163,IC163:IN163,JC163:JN163,KC163:KN163,LC163:LN163,MC163:MN163,NC163:NN163,OC163:ON163,PC163:PN163,QC163:QN163,RC163:RN163,SC163:SN163,TC163:TN163,UC163:UN163,VC163:VN163,WC163:WN163,XC163:XN163,YC163:YN163,ZC163:ZN163,AAC163:AAN163,ABC163:ABN163,ACC163:ACN163,ADC163:ADN163,AEC163:AEN163,AFC163:AFN163,AGC163:AGN163,AHC163:AHN163,AIC163:AIN163,AJC163:AJN163,AKC163:AKN163,ALC163:ALN163,Sheet2!C163:N163,Sheet2!AC163:AN163,Sheet2!BC163:BN163,Sheet2!CC163:CN163)</f>
        <v>19.2</v>
      </c>
      <c r="K163" s="19" t="n">
        <f aca="false">(G163+I163)/2</f>
        <v>30.85</v>
      </c>
      <c r="AB163" s="33" t="n">
        <v>2013</v>
      </c>
      <c r="AC163" s="21" t="n">
        <v>38.2</v>
      </c>
      <c r="AD163" s="21" t="n">
        <v>34.5</v>
      </c>
      <c r="AE163" s="21" t="n">
        <v>33.7</v>
      </c>
      <c r="AF163" s="21" t="n">
        <v>30.8</v>
      </c>
      <c r="AG163" s="21" t="n">
        <v>25.9</v>
      </c>
      <c r="AH163" s="21" t="n">
        <v>23.6</v>
      </c>
      <c r="AI163" s="21" t="n">
        <v>24.8</v>
      </c>
      <c r="AJ163" s="21" t="n">
        <v>28</v>
      </c>
      <c r="AK163" s="21" t="n">
        <v>33.2</v>
      </c>
      <c r="AL163" s="21" t="n">
        <v>35.5</v>
      </c>
      <c r="AM163" s="21" t="n">
        <v>35.7</v>
      </c>
      <c r="AN163" s="21" t="n">
        <v>37.9</v>
      </c>
      <c r="AO163" s="22" t="n">
        <f aca="false">AVERAGE(AC163:AN163)</f>
        <v>31.8166666666667</v>
      </c>
      <c r="BA163" s="0" t="n">
        <v>2013</v>
      </c>
      <c r="BB163" s="20" t="s">
        <v>169</v>
      </c>
      <c r="BC163" s="21" t="n">
        <v>38.8</v>
      </c>
      <c r="BD163" s="21" t="n">
        <v>33.1</v>
      </c>
      <c r="BE163" s="21" t="n">
        <v>31.8</v>
      </c>
      <c r="BF163" s="21" t="n">
        <v>28.9</v>
      </c>
      <c r="BG163" s="21" t="n">
        <v>24.2</v>
      </c>
      <c r="BH163" s="21" t="n">
        <v>20.8</v>
      </c>
      <c r="BI163" s="21" t="n">
        <v>21.9</v>
      </c>
      <c r="BJ163" s="21" t="n">
        <v>25.1</v>
      </c>
      <c r="BK163" s="21" t="n">
        <v>31</v>
      </c>
      <c r="BL163" s="21" t="n">
        <v>32.6</v>
      </c>
      <c r="BM163" s="21" t="n">
        <v>34.1</v>
      </c>
      <c r="BN163" s="21" t="n">
        <v>36.1</v>
      </c>
      <c r="BO163" s="22" t="n">
        <f aca="false">AVERAGE(BC163:BN163)</f>
        <v>29.8666666666667</v>
      </c>
      <c r="CA163" s="39" t="n">
        <v>2013</v>
      </c>
      <c r="CB163" s="40" t="s">
        <v>169</v>
      </c>
      <c r="CC163" s="41" t="n">
        <v>42.5</v>
      </c>
      <c r="CD163" s="41" t="n">
        <v>39</v>
      </c>
      <c r="CE163" s="41" t="n">
        <v>37.8</v>
      </c>
      <c r="CF163" s="41" t="n">
        <v>33.3</v>
      </c>
      <c r="CG163" s="41" t="n">
        <v>26.7</v>
      </c>
      <c r="CH163" s="41" t="n">
        <v>23.2</v>
      </c>
      <c r="CI163" s="41" t="n">
        <v>25</v>
      </c>
      <c r="CJ163" s="41" t="n">
        <v>27.3</v>
      </c>
      <c r="CK163" s="41" t="n">
        <v>35.3</v>
      </c>
      <c r="CL163" s="41" t="n">
        <v>35.4</v>
      </c>
      <c r="CM163" s="41" t="n">
        <v>37.4</v>
      </c>
      <c r="CN163" s="41" t="n">
        <v>39</v>
      </c>
      <c r="CO163" s="42" t="n">
        <f aca="false">AVERAGE(CC163:CN163)</f>
        <v>33.4916666666667</v>
      </c>
      <c r="DA163" s="35" t="n">
        <v>2013</v>
      </c>
      <c r="DB163" s="36" t="s">
        <v>169</v>
      </c>
      <c r="DC163" s="37" t="n">
        <v>31.9</v>
      </c>
      <c r="DD163" s="37" t="n">
        <v>31.2</v>
      </c>
      <c r="DE163" s="37" t="n">
        <v>30.2</v>
      </c>
      <c r="DF163" s="37" t="n">
        <v>28.5</v>
      </c>
      <c r="DG163" s="37" t="n">
        <v>26.4</v>
      </c>
      <c r="DH163" s="37" t="n">
        <v>24.8</v>
      </c>
      <c r="DI163" s="37" t="n">
        <v>25.2</v>
      </c>
      <c r="DJ163" s="37" t="n">
        <v>26.3</v>
      </c>
      <c r="DK163" s="37" t="n">
        <v>28.1</v>
      </c>
      <c r="DL163" s="37" t="n">
        <v>29.7</v>
      </c>
      <c r="DM163" s="37" t="n">
        <v>30.4</v>
      </c>
      <c r="DN163" s="37" t="n">
        <v>31.1</v>
      </c>
      <c r="DO163" s="22" t="n">
        <f aca="false">AVERAGE(DC163:DN163)</f>
        <v>28.65</v>
      </c>
      <c r="EA163" s="0" t="n">
        <v>2013</v>
      </c>
      <c r="EB163" s="20" t="s">
        <v>169</v>
      </c>
      <c r="EC163" s="21" t="n">
        <v>30.5</v>
      </c>
      <c r="ED163" s="21" t="n">
        <v>28.5</v>
      </c>
      <c r="EE163" s="21" t="n">
        <v>28.4</v>
      </c>
      <c r="EF163" s="21" t="n">
        <v>26.7</v>
      </c>
      <c r="EG163" s="21" t="n">
        <v>23.3</v>
      </c>
      <c r="EH163" s="21" t="n">
        <v>21</v>
      </c>
      <c r="EI163" s="21" t="n">
        <v>21.8</v>
      </c>
      <c r="EJ163" s="21" t="n">
        <v>24.8</v>
      </c>
      <c r="EK163" s="21" t="n">
        <v>27.2</v>
      </c>
      <c r="EL163" s="21" t="n">
        <v>28.8</v>
      </c>
      <c r="EM163" s="21" t="n">
        <v>28.5</v>
      </c>
      <c r="EN163" s="21" t="n">
        <v>29.7</v>
      </c>
      <c r="EO163" s="22" t="n">
        <f aca="false">AVERAGE(EC163:EN163)</f>
        <v>26.6</v>
      </c>
      <c r="FA163" s="0" t="n">
        <v>2013</v>
      </c>
      <c r="FB163" s="20" t="s">
        <v>169</v>
      </c>
      <c r="FC163" s="21" t="n">
        <v>31.9</v>
      </c>
      <c r="FD163" s="21" t="n">
        <v>29.7</v>
      </c>
      <c r="FE163" s="21" t="n">
        <v>28.6</v>
      </c>
      <c r="FF163" s="21" t="n">
        <v>27.4</v>
      </c>
      <c r="FG163" s="21" t="n">
        <v>24.2</v>
      </c>
      <c r="FH163" s="21" t="n">
        <v>22.3</v>
      </c>
      <c r="FI163" s="21" t="n">
        <v>23.3</v>
      </c>
      <c r="FJ163" s="21" t="n">
        <v>25.6</v>
      </c>
      <c r="FK163" s="21" t="n">
        <v>28.5</v>
      </c>
      <c r="FL163" s="21" t="n">
        <v>29.3</v>
      </c>
      <c r="FM163" s="21" t="n">
        <v>30</v>
      </c>
      <c r="FN163" s="21" t="n">
        <v>30.4</v>
      </c>
      <c r="FO163" s="22" t="n">
        <f aca="false">AVERAGE(FC163:FN163)</f>
        <v>27.6</v>
      </c>
      <c r="GA163" s="0" t="n">
        <v>2013</v>
      </c>
      <c r="GB163" s="20" t="s">
        <v>169</v>
      </c>
      <c r="GC163" s="21" t="n">
        <v>32.3</v>
      </c>
      <c r="GD163" s="21" t="n">
        <v>31.7</v>
      </c>
      <c r="GE163" s="21" t="n">
        <v>30.9</v>
      </c>
      <c r="GF163" s="21" t="n">
        <v>29.4</v>
      </c>
      <c r="GG163" s="21" t="n">
        <v>26.9</v>
      </c>
      <c r="GH163" s="21" t="n">
        <v>26.5</v>
      </c>
      <c r="GI163" s="21" t="n">
        <v>26.2</v>
      </c>
      <c r="GJ163" s="21" t="n">
        <v>27.8</v>
      </c>
      <c r="GK163" s="21" t="n">
        <v>29.9</v>
      </c>
      <c r="GL163" s="21" t="n">
        <v>30.7</v>
      </c>
      <c r="GM163" s="21" t="n">
        <v>31.2</v>
      </c>
      <c r="GN163" s="21" t="n">
        <v>31.9</v>
      </c>
      <c r="GO163" s="22" t="n">
        <f aca="false">AVERAGE(GC163:GN163)</f>
        <v>29.6166666666667</v>
      </c>
      <c r="HA163" s="7" t="n">
        <v>2013</v>
      </c>
      <c r="HB163" s="38" t="s">
        <v>169</v>
      </c>
      <c r="HC163" s="43" t="n">
        <v>36.8</v>
      </c>
      <c r="HD163" s="43" t="n">
        <v>35.9</v>
      </c>
      <c r="HE163" s="43" t="n">
        <v>34.5</v>
      </c>
      <c r="HF163" s="43" t="n">
        <v>35</v>
      </c>
      <c r="HG163" s="43" t="n">
        <v>32</v>
      </c>
      <c r="HH163" s="43" t="n">
        <v>29.9</v>
      </c>
      <c r="HI163" s="43" t="n">
        <v>29.8</v>
      </c>
      <c r="HJ163" s="43" t="n">
        <v>31.5</v>
      </c>
      <c r="HK163" s="43" t="n">
        <v>34.7</v>
      </c>
      <c r="HL163" s="43" t="n">
        <v>36.7</v>
      </c>
      <c r="HM163" s="43" t="n">
        <v>35.7</v>
      </c>
      <c r="HN163" s="43" t="n">
        <v>36.5</v>
      </c>
      <c r="HO163" s="22" t="n">
        <f aca="false">AVERAGE(HC163:HN163)</f>
        <v>34.0833333333333</v>
      </c>
      <c r="IA163" s="0" t="n">
        <v>2013</v>
      </c>
      <c r="IB163" s="20" t="s">
        <v>169</v>
      </c>
      <c r="IC163" s="21" t="n">
        <v>32.7</v>
      </c>
      <c r="ID163" s="21" t="n">
        <v>32.6</v>
      </c>
      <c r="IE163" s="21" t="n">
        <v>30.8</v>
      </c>
      <c r="IF163" s="21" t="n">
        <v>29.4</v>
      </c>
      <c r="IG163" s="21" t="n">
        <v>27.6</v>
      </c>
      <c r="IH163" s="21" t="n">
        <v>26.9</v>
      </c>
      <c r="II163" s="21" t="n">
        <v>26.4</v>
      </c>
      <c r="IJ163" s="21" t="n">
        <v>27.9</v>
      </c>
      <c r="IK163" s="21" t="n">
        <v>28.5</v>
      </c>
      <c r="IL163" s="21" t="n">
        <v>30.6</v>
      </c>
      <c r="IM163" s="21" t="n">
        <v>30.5</v>
      </c>
      <c r="IN163" s="21" t="n">
        <v>31</v>
      </c>
      <c r="IO163" s="22" t="n">
        <f aca="false">AVERAGE(IC163:IN163)</f>
        <v>29.575</v>
      </c>
      <c r="JA163" s="0" t="n">
        <v>2013</v>
      </c>
      <c r="JB163" s="20" t="s">
        <v>169</v>
      </c>
      <c r="JC163" s="21" t="n">
        <v>40.3</v>
      </c>
      <c r="JD163" s="21" t="n">
        <v>39</v>
      </c>
      <c r="JE163" s="21" t="n">
        <v>38.5</v>
      </c>
      <c r="JF163" s="21" t="n">
        <v>35</v>
      </c>
      <c r="JG163" s="21" t="n">
        <v>29.7</v>
      </c>
      <c r="JH163" s="21" t="n">
        <v>27.1</v>
      </c>
      <c r="JI163" s="21" t="n">
        <v>28.2</v>
      </c>
      <c r="JJ163" s="21" t="n">
        <v>31.4</v>
      </c>
      <c r="JK163" s="21" t="n">
        <v>36.3</v>
      </c>
      <c r="JL163" s="21" t="n">
        <v>38.5</v>
      </c>
      <c r="JM163" s="21" t="n">
        <v>38.5</v>
      </c>
      <c r="JN163" s="21" t="n">
        <v>39.3</v>
      </c>
      <c r="JO163" s="22" t="n">
        <f aca="false">AVERAGE(JC163:JN163)</f>
        <v>35.15</v>
      </c>
      <c r="KA163" s="0" t="n">
        <v>2013</v>
      </c>
      <c r="KB163" s="20" t="s">
        <v>169</v>
      </c>
      <c r="KC163" s="21" t="n">
        <v>28.3</v>
      </c>
      <c r="KD163" s="21" t="n">
        <v>26.7</v>
      </c>
      <c r="KE163" s="21" t="n">
        <v>26.3</v>
      </c>
      <c r="KF163" s="21" t="n">
        <v>24.7</v>
      </c>
      <c r="KG163" s="21" t="n">
        <v>21.9</v>
      </c>
      <c r="KH163" s="21" t="n">
        <v>19.9</v>
      </c>
      <c r="KI163" s="21" t="n">
        <v>20.4</v>
      </c>
      <c r="KJ163" s="21" t="n">
        <v>21.8</v>
      </c>
      <c r="KK163" s="21" t="n">
        <v>23.6</v>
      </c>
      <c r="KL163" s="21" t="n">
        <v>25.1</v>
      </c>
      <c r="KM163" s="21" t="n">
        <v>25.6</v>
      </c>
      <c r="KN163" s="21" t="n">
        <v>26.9</v>
      </c>
      <c r="KO163" s="22" t="n">
        <f aca="false">AVERAGE(KC163:KN163)</f>
        <v>24.2666666666667</v>
      </c>
      <c r="LA163" s="0" t="n">
        <v>2013</v>
      </c>
      <c r="LB163" s="20" t="s">
        <v>169</v>
      </c>
      <c r="LC163" s="21" t="n">
        <v>31.8</v>
      </c>
      <c r="LD163" s="21" t="n">
        <v>31.2</v>
      </c>
      <c r="LE163" s="21" t="n">
        <v>30.3</v>
      </c>
      <c r="LF163" s="21" t="n">
        <v>28.1</v>
      </c>
      <c r="LG163" s="21" t="n">
        <v>26.2</v>
      </c>
      <c r="LH163" s="21" t="n">
        <v>24.7</v>
      </c>
      <c r="LI163" s="21" t="n">
        <v>24.3</v>
      </c>
      <c r="LJ163" s="21" t="n">
        <v>25.8</v>
      </c>
      <c r="LK163" s="21" t="n">
        <v>26.9</v>
      </c>
      <c r="LL163" s="21" t="n">
        <v>28.5</v>
      </c>
      <c r="LM163" s="21" t="n">
        <v>29.5</v>
      </c>
      <c r="LN163" s="21" t="n">
        <v>30.6</v>
      </c>
      <c r="LO163" s="22" t="n">
        <f aca="false">AVERAGE(LC163:LN163)</f>
        <v>28.1583333333333</v>
      </c>
      <c r="MA163" s="0" t="n">
        <v>2013</v>
      </c>
      <c r="MB163" s="20" t="s">
        <v>169</v>
      </c>
      <c r="MC163" s="21" t="n">
        <v>38.5</v>
      </c>
      <c r="MD163" s="21" t="n">
        <v>33.8</v>
      </c>
      <c r="ME163" s="21" t="n">
        <v>31.8</v>
      </c>
      <c r="MF163" s="21" t="n">
        <v>29.1</v>
      </c>
      <c r="MG163" s="21" t="n">
        <v>24.4</v>
      </c>
      <c r="MH163" s="21" t="n">
        <v>20.4</v>
      </c>
      <c r="MI163" s="21" t="n">
        <v>22.1</v>
      </c>
      <c r="MJ163" s="21" t="n">
        <v>25.5</v>
      </c>
      <c r="MK163" s="21" t="n">
        <v>31.9</v>
      </c>
      <c r="ML163" s="21" t="n">
        <v>33.6</v>
      </c>
      <c r="MM163" s="21" t="n">
        <v>34.4</v>
      </c>
      <c r="MN163" s="21" t="n">
        <v>37.9</v>
      </c>
      <c r="MO163" s="22" t="n">
        <f aca="false">AVERAGE(MC163:MN163)</f>
        <v>30.2833333333333</v>
      </c>
      <c r="NA163" s="0" t="n">
        <v>2013</v>
      </c>
      <c r="NB163" s="20" t="s">
        <v>169</v>
      </c>
      <c r="NC163" s="21" t="n">
        <v>35.8</v>
      </c>
      <c r="ND163" s="21" t="n">
        <v>31.6</v>
      </c>
      <c r="NE163" s="21" t="n">
        <v>30.2</v>
      </c>
      <c r="NF163" s="21" t="n">
        <v>27.6</v>
      </c>
      <c r="NG163" s="21" t="n">
        <v>24.5</v>
      </c>
      <c r="NH163" s="21" t="n">
        <v>23</v>
      </c>
      <c r="NI163" s="21" t="n">
        <v>24.1</v>
      </c>
      <c r="NJ163" s="21" t="n">
        <v>27.7</v>
      </c>
      <c r="NK163" s="21" t="n">
        <v>32.4</v>
      </c>
      <c r="NL163" s="21" t="n">
        <v>34</v>
      </c>
      <c r="NM163" s="21" t="n">
        <v>33.7</v>
      </c>
      <c r="NN163" s="21" t="n">
        <v>35.5</v>
      </c>
      <c r="NO163" s="22" t="n">
        <f aca="false">AVERAGE(NC163:NN163)</f>
        <v>30.0083333333333</v>
      </c>
      <c r="OA163" s="0" t="n">
        <v>2013</v>
      </c>
      <c r="OB163" s="20" t="s">
        <v>169</v>
      </c>
      <c r="OC163" s="21" t="n">
        <v>41.3</v>
      </c>
      <c r="OD163" s="21" t="n">
        <v>38.8</v>
      </c>
      <c r="OE163" s="21" t="n">
        <v>38.4</v>
      </c>
      <c r="OF163" s="21" t="n">
        <v>34.4</v>
      </c>
      <c r="OG163" s="21" t="n">
        <v>29.1</v>
      </c>
      <c r="OH163" s="21" t="n">
        <v>26.8</v>
      </c>
      <c r="OI163" s="21" t="n">
        <v>27.5</v>
      </c>
      <c r="OJ163" s="21" t="n">
        <v>30.9</v>
      </c>
      <c r="OK163" s="21" t="n">
        <v>36.1</v>
      </c>
      <c r="OL163" s="21" t="n">
        <v>38.9</v>
      </c>
      <c r="OM163" s="21" t="n">
        <v>38</v>
      </c>
      <c r="ON163" s="21" t="n">
        <v>40.1</v>
      </c>
      <c r="OO163" s="22" t="n">
        <f aca="false">AVERAGE(OC163:ON163)</f>
        <v>35.025</v>
      </c>
      <c r="PA163" s="0" t="n">
        <v>2013</v>
      </c>
      <c r="PB163" s="20" t="s">
        <v>169</v>
      </c>
      <c r="PC163" s="21" t="n">
        <v>34.3</v>
      </c>
      <c r="PD163" s="21" t="n">
        <v>33.9</v>
      </c>
      <c r="PE163" s="21" t="n">
        <v>31.2</v>
      </c>
      <c r="PF163" s="21" t="n">
        <v>31.4</v>
      </c>
      <c r="PG163" s="21" t="n">
        <v>30.5</v>
      </c>
      <c r="PH163" s="21" t="n">
        <v>29.9</v>
      </c>
      <c r="PI163" s="21" t="n">
        <v>29</v>
      </c>
      <c r="PJ163" s="21" t="n">
        <v>30.4</v>
      </c>
      <c r="PK163" s="21" t="n">
        <v>32.3</v>
      </c>
      <c r="PL163" s="21" t="n">
        <v>33.8</v>
      </c>
      <c r="PM163" s="21" t="n">
        <v>34.3</v>
      </c>
      <c r="PN163" s="21" t="n">
        <v>33.9</v>
      </c>
      <c r="PO163" s="22" t="n">
        <f aca="false">AVERAGE(PC163:PN163)</f>
        <v>32.075</v>
      </c>
      <c r="QA163" s="0" t="n">
        <v>2013</v>
      </c>
      <c r="QB163" s="20" t="s">
        <v>169</v>
      </c>
      <c r="QC163" s="21" t="n">
        <v>33</v>
      </c>
      <c r="QD163" s="21" t="n">
        <v>32.5</v>
      </c>
      <c r="QE163" s="21" t="n">
        <v>30.9</v>
      </c>
      <c r="QF163" s="21" t="n">
        <v>29.1</v>
      </c>
      <c r="QG163" s="21" t="n">
        <v>27.5</v>
      </c>
      <c r="QH163" s="21" t="n">
        <v>26.4</v>
      </c>
      <c r="QI163" s="21" t="n">
        <v>26.4</v>
      </c>
      <c r="QJ163" s="21" t="n">
        <v>28</v>
      </c>
      <c r="QK163" s="21" t="n">
        <v>28.9</v>
      </c>
      <c r="QL163" s="21" t="n">
        <v>30.9</v>
      </c>
      <c r="QM163" s="21" t="n">
        <v>32.3</v>
      </c>
      <c r="QN163" s="21" t="n">
        <v>31.9</v>
      </c>
      <c r="QO163" s="22" t="n">
        <f aca="false">AVERAGE(QC163:QN163)</f>
        <v>29.8166666666667</v>
      </c>
      <c r="RA163" s="0" t="n">
        <v>2013</v>
      </c>
      <c r="RB163" s="20" t="s">
        <v>169</v>
      </c>
      <c r="RC163" s="21" t="n">
        <v>40.1</v>
      </c>
      <c r="RD163" s="21" t="n">
        <v>34.3</v>
      </c>
      <c r="RE163" s="21" t="n">
        <v>32.7</v>
      </c>
      <c r="RF163" s="21" t="n">
        <v>29.2</v>
      </c>
      <c r="RG163" s="21" t="n">
        <v>24.1</v>
      </c>
      <c r="RH163" s="21" t="n">
        <v>20.1</v>
      </c>
      <c r="RI163" s="21" t="n">
        <v>21.5</v>
      </c>
      <c r="RJ163" s="21" t="n">
        <v>25</v>
      </c>
      <c r="RK163" s="21" t="n">
        <v>31.2</v>
      </c>
      <c r="RL163" s="21" t="n">
        <v>32.6</v>
      </c>
      <c r="RM163" s="21" t="n">
        <v>34.5</v>
      </c>
      <c r="RN163" s="21" t="n">
        <v>37</v>
      </c>
      <c r="RO163" s="22" t="n">
        <f aca="false">AVERAGE(RC163:RN163)</f>
        <v>30.1916666666667</v>
      </c>
      <c r="SA163" s="0" t="n">
        <v>2013</v>
      </c>
      <c r="SB163" s="29" t="s">
        <v>169</v>
      </c>
      <c r="SC163" s="27" t="n">
        <v>32.7</v>
      </c>
      <c r="SD163" s="27" t="n">
        <v>28.6</v>
      </c>
      <c r="SE163" s="27" t="n">
        <v>28.2</v>
      </c>
      <c r="SF163" s="27" t="n">
        <v>26.7</v>
      </c>
      <c r="SG163" s="27" t="n">
        <v>22.2</v>
      </c>
      <c r="SH163" s="27" t="n">
        <v>19.2</v>
      </c>
      <c r="SI163" s="27" t="n">
        <v>20.4</v>
      </c>
      <c r="SJ163" s="27" t="n">
        <v>23.5</v>
      </c>
      <c r="SK163" s="27" t="n">
        <v>29</v>
      </c>
      <c r="SL163" s="27" t="n">
        <v>30.5</v>
      </c>
      <c r="SM163" s="27" t="n">
        <v>32</v>
      </c>
      <c r="SN163" s="27" t="n">
        <v>33.2</v>
      </c>
      <c r="SO163" s="22" t="n">
        <f aca="false">AVERAGE(SC163:SN163)</f>
        <v>27.1833333333333</v>
      </c>
      <c r="TA163" s="0" t="n">
        <v>2013</v>
      </c>
      <c r="TB163" s="29" t="s">
        <v>169</v>
      </c>
      <c r="TC163" s="27" t="n">
        <v>35.9</v>
      </c>
      <c r="TD163" s="27" t="n">
        <v>32.3</v>
      </c>
      <c r="TE163" s="27" t="n">
        <v>30.3</v>
      </c>
      <c r="TF163" s="27" t="n">
        <v>28.6</v>
      </c>
      <c r="TG163" s="27" t="n">
        <v>24.9</v>
      </c>
      <c r="TH163" s="27" t="n">
        <v>23.1</v>
      </c>
      <c r="TI163" s="27" t="n">
        <v>24.6</v>
      </c>
      <c r="TJ163" s="27" t="n">
        <v>27.5</v>
      </c>
      <c r="TK163" s="27" t="n">
        <v>32.8</v>
      </c>
      <c r="TL163" s="27" t="n">
        <v>33.9</v>
      </c>
      <c r="TM163" s="27" t="n">
        <v>33.2</v>
      </c>
      <c r="TN163" s="27" t="n">
        <v>35.3</v>
      </c>
      <c r="TO163" s="22" t="n">
        <f aca="false">AVERAGE(TC163:TN163)</f>
        <v>30.2</v>
      </c>
      <c r="UA163" s="0" t="n">
        <v>2013</v>
      </c>
      <c r="UB163" s="29" t="s">
        <v>169</v>
      </c>
      <c r="UC163" s="27" t="n">
        <v>34.6</v>
      </c>
      <c r="UD163" s="27" t="n">
        <v>30.4</v>
      </c>
      <c r="UE163" s="27" t="n">
        <v>28.6</v>
      </c>
      <c r="UF163" s="27" t="n">
        <v>28</v>
      </c>
      <c r="UG163" s="27" t="n">
        <v>24.4</v>
      </c>
      <c r="UH163" s="27" t="n">
        <v>22</v>
      </c>
      <c r="UI163" s="27" t="n">
        <v>23.7</v>
      </c>
      <c r="UJ163" s="27" t="n">
        <v>26.7</v>
      </c>
      <c r="UK163" s="27" t="n">
        <v>31.5</v>
      </c>
      <c r="UL163" s="27" t="n">
        <v>32.7</v>
      </c>
      <c r="UM163" s="27" t="n">
        <v>32.4</v>
      </c>
      <c r="UN163" s="27" t="n">
        <v>34</v>
      </c>
      <c r="UO163" s="22" t="n">
        <f aca="false">AVERAGE(UC163:UN163)</f>
        <v>29.0833333333333</v>
      </c>
      <c r="VA163" s="0" t="n">
        <v>2013</v>
      </c>
      <c r="VB163" s="29" t="s">
        <v>169</v>
      </c>
      <c r="VC163" s="27" t="n">
        <v>35.8</v>
      </c>
      <c r="VD163" s="27" t="n">
        <v>35</v>
      </c>
      <c r="VE163" s="27" t="n">
        <v>34.4</v>
      </c>
      <c r="VF163" s="27" t="n">
        <v>33</v>
      </c>
      <c r="VG163" s="27" t="n">
        <v>30.9</v>
      </c>
      <c r="VH163" s="27" t="n">
        <v>29.8</v>
      </c>
      <c r="VI163" s="27" t="n">
        <v>28.8</v>
      </c>
      <c r="VJ163" s="27" t="n">
        <v>31.7</v>
      </c>
      <c r="VK163" s="27" t="n">
        <v>34.7</v>
      </c>
      <c r="VL163" s="27" t="n">
        <v>37.6</v>
      </c>
      <c r="VM163" s="27" t="n">
        <v>35.7</v>
      </c>
      <c r="VN163" s="27" t="n">
        <v>36.2</v>
      </c>
      <c r="VO163" s="22" t="n">
        <f aca="false">AVERAGE(VC163:VN163)</f>
        <v>33.6333333333333</v>
      </c>
      <c r="WA163" s="0" t="n">
        <v>2013</v>
      </c>
      <c r="WB163" s="29" t="s">
        <v>169</v>
      </c>
      <c r="WC163" s="27" t="n">
        <v>32.7</v>
      </c>
      <c r="WD163" s="27" t="n">
        <v>30.7</v>
      </c>
      <c r="WE163" s="27" t="n">
        <v>28.8</v>
      </c>
      <c r="WF163" s="27" t="n">
        <v>27.5</v>
      </c>
      <c r="WG163" s="27" t="n">
        <v>24.1</v>
      </c>
      <c r="WH163" s="27" t="n">
        <v>23</v>
      </c>
      <c r="WI163" s="27" t="n">
        <v>23.6</v>
      </c>
      <c r="WJ163" s="27" t="n">
        <v>26.4</v>
      </c>
      <c r="WK163" s="27" t="n">
        <v>29.3</v>
      </c>
      <c r="WL163" s="27" t="n">
        <v>30.6</v>
      </c>
      <c r="WM163" s="27" t="n">
        <v>31.3</v>
      </c>
      <c r="WN163" s="27" t="n">
        <v>32</v>
      </c>
      <c r="WO163" s="22" t="n">
        <f aca="false">AVERAGE(WC163:WN163)</f>
        <v>28.3333333333333</v>
      </c>
      <c r="XA163" s="0" t="n">
        <v>2013</v>
      </c>
      <c r="XB163" s="29" t="s">
        <v>169</v>
      </c>
      <c r="XC163" s="27" t="n">
        <v>32.2</v>
      </c>
      <c r="XD163" s="27" t="n">
        <v>28.3</v>
      </c>
      <c r="XE163" s="27" t="n">
        <v>27.7</v>
      </c>
      <c r="XF163" s="27" t="n">
        <v>26.5</v>
      </c>
      <c r="XG163" s="27" t="n">
        <v>23.3</v>
      </c>
      <c r="XH163" s="27" t="n">
        <v>21</v>
      </c>
      <c r="XI163" s="27" t="n">
        <v>21.7</v>
      </c>
      <c r="XJ163" s="27" t="n">
        <v>25.2</v>
      </c>
      <c r="XK163" s="27" t="n">
        <v>28.3</v>
      </c>
      <c r="XL163" s="27" t="n">
        <v>30</v>
      </c>
      <c r="XM163" s="27" t="n">
        <v>30.3</v>
      </c>
      <c r="XN163" s="27" t="n">
        <v>31.9</v>
      </c>
      <c r="XO163" s="22" t="n">
        <f aca="false">AVERAGE(XC163:XN163)</f>
        <v>27.2</v>
      </c>
      <c r="YA163" s="0" t="n">
        <v>2013</v>
      </c>
      <c r="YB163" s="29" t="s">
        <v>169</v>
      </c>
      <c r="YC163" s="27" t="n">
        <v>39</v>
      </c>
      <c r="YD163" s="27" t="n">
        <v>37</v>
      </c>
      <c r="YE163" s="27" t="n">
        <v>36.1</v>
      </c>
      <c r="YF163" s="27" t="n">
        <v>31.9</v>
      </c>
      <c r="YG163" s="27" t="n">
        <v>27.9</v>
      </c>
      <c r="YH163" s="27" t="n">
        <v>26.5</v>
      </c>
      <c r="YI163" s="27" t="n">
        <v>26.9</v>
      </c>
      <c r="YJ163" s="27" t="n">
        <v>30.4</v>
      </c>
      <c r="YK163" s="27" t="n">
        <v>35</v>
      </c>
      <c r="YL163" s="27" t="n">
        <v>37.6</v>
      </c>
      <c r="YM163" s="27" t="n">
        <v>37.7</v>
      </c>
      <c r="YN163" s="27" t="n">
        <v>38.5</v>
      </c>
      <c r="YO163" s="22" t="n">
        <f aca="false">AVERAGE(YC163:YN163)</f>
        <v>33.7083333333333</v>
      </c>
      <c r="ZA163" s="0" t="n">
        <v>2013</v>
      </c>
      <c r="ZB163" s="29" t="s">
        <v>169</v>
      </c>
      <c r="ZC163" s="27" t="n">
        <v>32</v>
      </c>
      <c r="ZD163" s="27" t="n">
        <v>31.6</v>
      </c>
      <c r="ZE163" s="27" t="n">
        <v>30.6</v>
      </c>
      <c r="ZF163" s="27" t="n">
        <v>28.1</v>
      </c>
      <c r="ZG163" s="27" t="n">
        <v>26.4</v>
      </c>
      <c r="ZH163" s="27" t="n">
        <v>25.3</v>
      </c>
      <c r="ZI163" s="27" t="n">
        <v>24.2</v>
      </c>
      <c r="ZJ163" s="27" t="n">
        <v>26</v>
      </c>
      <c r="ZK163" s="27" t="n">
        <v>27.1</v>
      </c>
      <c r="ZL163" s="27" t="n">
        <v>28.7</v>
      </c>
      <c r="ZM163" s="27" t="n">
        <v>29.8</v>
      </c>
      <c r="ZN163" s="27" t="n">
        <v>30.4</v>
      </c>
      <c r="ZO163" s="22" t="n">
        <f aca="false">AVERAGE(ZC163:ZN163)</f>
        <v>28.35</v>
      </c>
      <c r="AAA163" s="0" t="n">
        <v>2013</v>
      </c>
      <c r="AAB163" s="29" t="s">
        <v>169</v>
      </c>
      <c r="AAC163" s="27" t="n">
        <v>39.7</v>
      </c>
      <c r="AAD163" s="27" t="n">
        <v>35.2</v>
      </c>
      <c r="AAE163" s="27" t="n">
        <v>34</v>
      </c>
      <c r="AAF163" s="27" t="n">
        <v>31.6</v>
      </c>
      <c r="AAG163" s="27" t="n">
        <v>26.1</v>
      </c>
      <c r="AAH163" s="27" t="n">
        <v>23.2</v>
      </c>
      <c r="AAI163" s="27" t="n">
        <v>25.3</v>
      </c>
      <c r="AAJ163" s="27" t="n">
        <v>28.5</v>
      </c>
      <c r="AAK163" s="27" t="n">
        <v>33.8</v>
      </c>
      <c r="AAL163" s="27" t="n">
        <v>36.2</v>
      </c>
      <c r="AAM163" s="27" t="n">
        <v>36.9</v>
      </c>
      <c r="AAN163" s="27" t="n">
        <v>39.3</v>
      </c>
      <c r="AAO163" s="22" t="n">
        <f aca="false">AVERAGE(AAC163:AAN163)</f>
        <v>32.4833333333333</v>
      </c>
      <c r="ABA163" s="0" t="n">
        <v>2013</v>
      </c>
      <c r="ABB163" s="29" t="s">
        <v>169</v>
      </c>
      <c r="ABC163" s="27" t="n">
        <v>39.9</v>
      </c>
      <c r="ABD163" s="27" t="n">
        <v>35.6</v>
      </c>
      <c r="ABE163" s="27" t="n">
        <v>34.1</v>
      </c>
      <c r="ABF163" s="27" t="n">
        <v>31.8</v>
      </c>
      <c r="ABG163" s="27" t="n">
        <v>27</v>
      </c>
      <c r="ABH163" s="27" t="n">
        <v>24.1</v>
      </c>
      <c r="ABI163" s="27" t="n">
        <v>25.7</v>
      </c>
      <c r="ABJ163" s="27" t="n">
        <v>28.9</v>
      </c>
      <c r="ABK163" s="27" t="n">
        <v>34.4</v>
      </c>
      <c r="ABL163" s="27" t="n">
        <v>36.8</v>
      </c>
      <c r="ABM163" s="27" t="n">
        <v>37.4</v>
      </c>
      <c r="ABN163" s="27" t="n">
        <v>39.4</v>
      </c>
      <c r="ABO163" s="22" t="n">
        <f aca="false">AVERAGE(ABC163:ABN163)</f>
        <v>32.925</v>
      </c>
      <c r="ACA163" s="0" t="n">
        <v>2013</v>
      </c>
      <c r="ACB163" s="29" t="s">
        <v>169</v>
      </c>
      <c r="ACC163" s="27" t="n">
        <v>30.9</v>
      </c>
      <c r="ACD163" s="27" t="n">
        <v>29.4</v>
      </c>
      <c r="ACE163" s="27" t="n">
        <v>28.2</v>
      </c>
      <c r="ACF163" s="27" t="n">
        <v>26.5</v>
      </c>
      <c r="ACG163" s="27" t="n">
        <v>24.4</v>
      </c>
      <c r="ACH163" s="27" t="n">
        <v>22</v>
      </c>
      <c r="ACI163" s="27" t="n">
        <v>22.1</v>
      </c>
      <c r="ACJ163" s="27" t="n">
        <v>24.4</v>
      </c>
      <c r="ACK163" s="27" t="n">
        <v>27.9</v>
      </c>
      <c r="ACL163" s="27" t="n">
        <v>29.6</v>
      </c>
      <c r="ACM163" s="27" t="n">
        <v>30.1</v>
      </c>
      <c r="ACN163" s="27" t="n">
        <v>30.5</v>
      </c>
      <c r="ACO163" s="22" t="n">
        <f aca="false">AVERAGE(ACC163:ACN163)</f>
        <v>27.1666666666667</v>
      </c>
      <c r="ADA163" s="0" t="n">
        <v>2013</v>
      </c>
      <c r="ADB163" s="29" t="s">
        <v>169</v>
      </c>
      <c r="ADC163" s="27" t="n">
        <v>32.2</v>
      </c>
      <c r="ADD163" s="27" t="n">
        <v>29.5</v>
      </c>
      <c r="ADE163" s="27" t="n">
        <v>28.6</v>
      </c>
      <c r="ADF163" s="27" t="n">
        <v>27.5</v>
      </c>
      <c r="ADG163" s="27" t="n">
        <v>24.1</v>
      </c>
      <c r="ADH163" s="27" t="n">
        <v>22</v>
      </c>
      <c r="ADI163" s="27" t="n">
        <v>22.9</v>
      </c>
      <c r="ADJ163" s="27" t="n">
        <v>25.5</v>
      </c>
      <c r="ADK163" s="27" t="n">
        <v>28.3</v>
      </c>
      <c r="ADL163" s="27" t="n">
        <v>29.5</v>
      </c>
      <c r="ADM163" s="27" t="n">
        <v>30.3</v>
      </c>
      <c r="ADN163" s="27" t="n">
        <v>31.4</v>
      </c>
      <c r="ADO163" s="22" t="n">
        <f aca="false">AVERAGE(ADC163:ADN163)</f>
        <v>27.65</v>
      </c>
      <c r="AEA163" s="0" t="n">
        <v>2013</v>
      </c>
      <c r="AEB163" s="29" t="s">
        <v>169</v>
      </c>
      <c r="AEC163" s="27" t="n">
        <v>34.6</v>
      </c>
      <c r="AED163" s="27" t="n">
        <v>29.9</v>
      </c>
      <c r="AEE163" s="27" t="n">
        <v>29.5</v>
      </c>
      <c r="AEF163" s="27" t="n">
        <v>27.4</v>
      </c>
      <c r="AEG163" s="27" t="n">
        <v>22.9</v>
      </c>
      <c r="AEH163" s="27" t="n">
        <v>20.4</v>
      </c>
      <c r="AEI163" s="27" t="n">
        <v>21.7</v>
      </c>
      <c r="AEJ163" s="27" t="n">
        <v>25</v>
      </c>
      <c r="AEK163" s="27" t="n">
        <v>31</v>
      </c>
      <c r="AEL163" s="27" t="n">
        <v>31.6</v>
      </c>
      <c r="AEM163" s="27" t="n">
        <v>32.9</v>
      </c>
      <c r="AEN163" s="27" t="n">
        <v>34.6</v>
      </c>
      <c r="AEO163" s="22" t="n">
        <f aca="false">AVERAGE(AEC163:AEN163)</f>
        <v>28.4583333333333</v>
      </c>
      <c r="AFA163" s="0" t="n">
        <v>2013</v>
      </c>
      <c r="AFB163" s="29" t="s">
        <v>169</v>
      </c>
      <c r="AFC163" s="27" t="n">
        <v>36.9</v>
      </c>
      <c r="AFD163" s="27" t="n">
        <v>32.3</v>
      </c>
      <c r="AFE163" s="27" t="n">
        <v>31.4</v>
      </c>
      <c r="AFF163" s="27" t="n">
        <v>28.9</v>
      </c>
      <c r="AFG163" s="27" t="n">
        <v>23.8</v>
      </c>
      <c r="AFH163" s="27" t="n">
        <v>20.4</v>
      </c>
      <c r="AFI163" s="27" t="n">
        <v>22</v>
      </c>
      <c r="AFJ163" s="27" t="n">
        <v>25.6</v>
      </c>
      <c r="AFK163" s="27" t="n">
        <v>31.6</v>
      </c>
      <c r="AFL163" s="27" t="n">
        <v>32.7</v>
      </c>
      <c r="AFM163" s="27" t="n">
        <v>33.6</v>
      </c>
      <c r="AFN163" s="27" t="n">
        <v>36.6</v>
      </c>
      <c r="AFO163" s="22" t="n">
        <f aca="false">AVERAGE(AFC163:AFN163)</f>
        <v>29.65</v>
      </c>
      <c r="AGA163" s="0" t="n">
        <v>2013</v>
      </c>
      <c r="AGB163" s="29" t="s">
        <v>169</v>
      </c>
      <c r="AGC163" s="27" t="n">
        <v>35.6</v>
      </c>
      <c r="AGD163" s="27" t="n">
        <v>35.7</v>
      </c>
      <c r="AGE163" s="27" t="n">
        <v>35.2</v>
      </c>
      <c r="AGF163" s="27" t="n">
        <v>34.4</v>
      </c>
      <c r="AGG163" s="27" t="n">
        <v>32.6</v>
      </c>
      <c r="AGH163" s="27" t="n">
        <v>30.4</v>
      </c>
      <c r="AGI163" s="27" t="n">
        <v>30.7</v>
      </c>
      <c r="AGJ163" s="27" t="n">
        <v>32.7</v>
      </c>
      <c r="AGK163" s="27" t="n">
        <v>35.5</v>
      </c>
      <c r="AGL163" s="27" t="n">
        <v>38</v>
      </c>
      <c r="AGM163" s="27" t="n">
        <v>35.8</v>
      </c>
      <c r="AGN163" s="27" t="n">
        <v>37</v>
      </c>
      <c r="AGO163" s="22" t="n">
        <f aca="false">AVERAGE(AGC163:AGN163)</f>
        <v>34.4666666666667</v>
      </c>
      <c r="AHA163" s="0" t="n">
        <v>2013</v>
      </c>
      <c r="AHB163" s="29" t="n">
        <v>2013</v>
      </c>
      <c r="AHC163" s="27" t="n">
        <v>34.4</v>
      </c>
      <c r="AHD163" s="27" t="n">
        <v>33.9</v>
      </c>
      <c r="AHE163" s="27" t="n">
        <v>31.9</v>
      </c>
      <c r="AHF163" s="27" t="n">
        <v>31.3</v>
      </c>
      <c r="AHG163" s="27" t="n">
        <v>30.3</v>
      </c>
      <c r="AHH163" s="27" t="n">
        <v>30.4</v>
      </c>
      <c r="AHI163" s="27" t="n">
        <v>30.2</v>
      </c>
      <c r="AHJ163" s="27" t="n">
        <v>32</v>
      </c>
      <c r="AHK163" s="27" t="n">
        <v>34.5</v>
      </c>
      <c r="AHL163" s="27" t="n">
        <v>36.4</v>
      </c>
      <c r="AHM163" s="27" t="n">
        <v>35.1</v>
      </c>
      <c r="AHN163" s="27" t="n">
        <v>34.9</v>
      </c>
      <c r="AHO163" s="22" t="n">
        <f aca="false">AVERAGE(AHC163:AHN163)</f>
        <v>32.9416666666667</v>
      </c>
      <c r="AIA163" s="0" t="n">
        <v>2013</v>
      </c>
      <c r="AIB163" s="29" t="s">
        <v>169</v>
      </c>
      <c r="AIC163" s="27" t="n">
        <v>39.7</v>
      </c>
      <c r="AID163" s="27" t="n">
        <v>38.1</v>
      </c>
      <c r="AIE163" s="27" t="n">
        <v>37.4</v>
      </c>
      <c r="AIF163" s="27" t="n">
        <v>33.7</v>
      </c>
      <c r="AIG163" s="27" t="n">
        <v>29.8</v>
      </c>
      <c r="AIH163" s="27" t="n">
        <v>27.4</v>
      </c>
      <c r="AII163" s="27" t="n">
        <v>27.6</v>
      </c>
      <c r="AIJ163" s="27" t="n">
        <v>30.9</v>
      </c>
      <c r="AIK163" s="27" t="n">
        <v>35.5</v>
      </c>
      <c r="AIL163" s="27" t="n">
        <v>38.3</v>
      </c>
      <c r="AIM163" s="27" t="n">
        <v>37.9</v>
      </c>
      <c r="AIN163" s="27" t="n">
        <v>39.1</v>
      </c>
      <c r="AIO163" s="22" t="n">
        <f aca="false">AVERAGE(AIC163:AIN163)</f>
        <v>34.6166666666667</v>
      </c>
      <c r="AJA163" s="0" t="n">
        <v>2013</v>
      </c>
      <c r="AJB163" s="29" t="s">
        <v>169</v>
      </c>
      <c r="AJC163" s="27" t="n">
        <v>33.9</v>
      </c>
      <c r="AJD163" s="27" t="n">
        <v>30.8</v>
      </c>
      <c r="AJE163" s="27" t="n">
        <v>28.8</v>
      </c>
      <c r="AJF163" s="27" t="n">
        <v>27.8</v>
      </c>
      <c r="AJG163" s="27" t="n">
        <v>24.7</v>
      </c>
      <c r="AJH163" s="27" t="n">
        <v>23.3</v>
      </c>
      <c r="AJI163" s="27" t="n">
        <v>23.9</v>
      </c>
      <c r="AJJ163" s="27" t="n">
        <v>27</v>
      </c>
      <c r="AJK163" s="27" t="n">
        <v>31.3</v>
      </c>
      <c r="AJL163" s="27" t="n">
        <v>31.5</v>
      </c>
      <c r="AJM163" s="27" t="n">
        <v>32.1</v>
      </c>
      <c r="AJN163" s="27" t="n">
        <v>33.5</v>
      </c>
      <c r="AJO163" s="22" t="n">
        <f aca="false">AVERAGE(AJC163:AJN163)</f>
        <v>29.05</v>
      </c>
      <c r="AKA163" s="0" t="n">
        <v>2013</v>
      </c>
      <c r="AKB163" s="29" t="s">
        <v>169</v>
      </c>
      <c r="AKC163" s="27" t="n">
        <v>36.7</v>
      </c>
      <c r="AKD163" s="27" t="n">
        <v>32</v>
      </c>
      <c r="AKE163" s="27" t="n">
        <v>31.4</v>
      </c>
      <c r="AKF163" s="27" t="n">
        <v>28.8</v>
      </c>
      <c r="AKG163" s="27" t="n">
        <v>24</v>
      </c>
      <c r="AKH163" s="27" t="n">
        <v>20.7</v>
      </c>
      <c r="AKI163" s="27" t="n">
        <v>22.3</v>
      </c>
      <c r="AKJ163" s="27" t="n">
        <v>25.7</v>
      </c>
      <c r="AKK163" s="27" t="n">
        <v>31.8</v>
      </c>
      <c r="AKL163" s="27" t="n">
        <v>32.4</v>
      </c>
      <c r="AKM163" s="27" t="n">
        <v>32.9</v>
      </c>
      <c r="AKN163" s="27" t="n">
        <v>35.5</v>
      </c>
      <c r="AKO163" s="22" t="n">
        <f aca="false">AVERAGE(AKC163:AKN163)</f>
        <v>29.5166666666667</v>
      </c>
      <c r="ALA163" s="0" t="n">
        <v>2013</v>
      </c>
      <c r="ALB163" s="29" t="s">
        <v>169</v>
      </c>
      <c r="ALC163" s="27" t="n">
        <v>30</v>
      </c>
      <c r="ALD163" s="27" t="n">
        <v>28.6</v>
      </c>
      <c r="ALE163" s="27" t="n">
        <v>27.9</v>
      </c>
      <c r="ALF163" s="27" t="n">
        <v>26.6</v>
      </c>
      <c r="ALG163" s="27" t="n">
        <v>23.2</v>
      </c>
      <c r="ALH163" s="27" t="n">
        <v>23.2</v>
      </c>
      <c r="ALI163" s="27" t="n">
        <v>22.4</v>
      </c>
      <c r="ALJ163" s="27" t="n">
        <v>23.7</v>
      </c>
      <c r="ALK163" s="27" t="n">
        <v>25.9</v>
      </c>
      <c r="ALL163" s="27" t="n">
        <v>26.9</v>
      </c>
      <c r="ALM163" s="27" t="n">
        <v>28.1</v>
      </c>
      <c r="ALN163" s="27" t="n">
        <v>29.1</v>
      </c>
      <c r="ALO163" s="22" t="n">
        <f aca="false">AVERAGE(ALC163:ALN163)</f>
        <v>26.3</v>
      </c>
    </row>
    <row r="164" customFormat="false" ht="12.8" hidden="false" customHeight="false" outlineLevel="0" collapsed="false">
      <c r="A164" s="16"/>
      <c r="B164" s="8" t="n">
        <f aca="false">AVERAGE(AO164,BO164,CO164,DO164,EO164,FO164,GO164,HO164,IO164,JO164,KO164,LO164,MO164,NO164,OO164,PO164,QO164,RO164,SO164,TO164,UO164,VO164,WO164,XO164,YO164,ZO164,AAO164,ABO164,ACO164,ADO164,AEO164,AFO164,AGO164,AHO164,AIO164,AJO164,AKO164,ALO164,Sheet2!O164,Sheet2!AO164,Sheet2!BO164,Sheet2!CO164)</f>
        <v>29.7243055555556</v>
      </c>
      <c r="C164" s="10" t="n">
        <f aca="false">AVERAGE(B160:B164)</f>
        <v>29.1043253968254</v>
      </c>
      <c r="D164" s="9" t="n">
        <f aca="false">AVERAGE(B155:B164)</f>
        <v>29.2728968253968</v>
      </c>
      <c r="E164" s="8" t="n">
        <f aca="false">AVERAGE(B145:B164)</f>
        <v>29.2814088428932</v>
      </c>
      <c r="F164" s="11" t="n">
        <f aca="false">AVERAGE(B115:B164)</f>
        <v>29.0552476551227</v>
      </c>
      <c r="G164" s="2" t="n">
        <f aca="false">MAX(AC164:AN164,BC164:BN164,CC164:CN164,DC164:DN164,EC164:EN164,FC164:FN164,GC164:GN164,HC164:HN164,IC164:IN164,JC164:JN164,KC164:KN164,LC164:LN164,MC164:MN164,NC164:NN164,OC164:ON164,PC164:PN164,QC164:QN164,RC164:RN164,SC164:SN164,TC164:TN164,UC164:UN164,VC164:VN164,WC164:WN164,XC164:XN164,YC164:YN164,ZC164:ZN164,AAC164:AAN164,ABC164:ABN164,ACC164:ACN164,ADC164:ADN164,AEC164:AEN164,AFC164:AFN164,AGC164:AGN164,AHC164:AHN164,AIC164:AIN164,AJC164:AJN164,AKC164:AKN164,ALC164:ALN164,Sheet2!C164:N164,Sheet2!AC164:AN164,Sheet2!BC164:BN164,Sheet2!CC164:CN164)</f>
        <v>40.5</v>
      </c>
      <c r="H164" s="17" t="n">
        <f aca="false">MEDIAN(AC164:AN164,BC164:BN164,CC164:CN164,DC164:DN164,EC164:EN164,FC164:FN164,GC164:GN164,HC164:HN164,IC164:IN164,JC164:JN164,KC164:KN164,LC164:LN164,MC164:MN164,NC164:NN164,OC164:ON164,PC164:PN164,QC164:QN164,RC164:RN164,SC164:SN164,TC164:TN164,UC164:UN164,VC164:VN164,WC164:WN164,XC164:XN164,YC164:YN164,ZC164:ZN164,AAC164:AAN164,ABC164:ABN164,ACC164:ACN164,ADC164:ADN164,AEC164:AEN164,AFC164:AFN164,AGC164:AGN164,AHC164:AHN164,AIC164:AIN164,AJC164:AJN164,AKC164:AKN164,ALC164:ALN164,Sheet2!C164:N164,Sheet2!AC164:AN164,Sheet2!BC164:BN164,Sheet2!CC164:CN164)</f>
        <v>29.9</v>
      </c>
      <c r="I164" s="18" t="n">
        <f aca="false">MIN(AC164:AN164,BC164:BN164,CC164:CN164,DC164:DN164,EC164:EN164,FC164:FN164,GC164:GN164,HC164:HN164,IC164:IN164,JC164:JN164,KC164:KN164,LC164:LN164,MC164:MN164,NC164:NN164,OC164:ON164,PC164:PN164,QC164:QN164,RC164:RN164,SC164:SN164,TC164:TN164,UC164:UN164,VC164:VN164,WC164:WN164,XC164:XN164,YC164:YN164,ZC164:ZN164,AAC164:AAN164,ABC164:ABN164,ACC164:ACN164,ADC164:ADN164,AEC164:AEN164,AFC164:AFN164,AGC164:AGN164,AHC164:AHN164,AIC164:AIN164,AJC164:AJN164,AKC164:AKN164,ALC164:ALN164,Sheet2!C164:N164,Sheet2!AC164:AN164,Sheet2!BC164:BN164,Sheet2!CC164:CN164)</f>
        <v>19.4</v>
      </c>
      <c r="K164" s="19" t="n">
        <f aca="false">(G164+I164)/2</f>
        <v>29.95</v>
      </c>
      <c r="AB164" s="33" t="n">
        <v>2014</v>
      </c>
      <c r="AC164" s="21" t="n">
        <v>37.7</v>
      </c>
      <c r="AD164" s="21" t="n">
        <v>32.3</v>
      </c>
      <c r="AE164" s="21" t="n">
        <v>33.4</v>
      </c>
      <c r="AF164" s="21" t="n">
        <v>32.6</v>
      </c>
      <c r="AG164" s="21" t="n">
        <v>27.5</v>
      </c>
      <c r="AH164" s="21" t="n">
        <v>24.2</v>
      </c>
      <c r="AI164" s="21" t="n">
        <v>23.8</v>
      </c>
      <c r="AJ164" s="21" t="n">
        <v>24.3</v>
      </c>
      <c r="AK164" s="21" t="n">
        <v>28.7</v>
      </c>
      <c r="AL164" s="21" t="n">
        <v>34.1</v>
      </c>
      <c r="AM164" s="21" t="n">
        <v>37.9</v>
      </c>
      <c r="AN164" s="21" t="n">
        <v>36.7</v>
      </c>
      <c r="AO164" s="22" t="n">
        <f aca="false">AVERAGE(AC164:AN164)</f>
        <v>31.1</v>
      </c>
      <c r="BA164" s="0" t="n">
        <v>2014</v>
      </c>
      <c r="BB164" s="20" t="s">
        <v>170</v>
      </c>
      <c r="BC164" s="21" t="n">
        <v>36.2</v>
      </c>
      <c r="BD164" s="21" t="n">
        <v>33.8</v>
      </c>
      <c r="BE164" s="21" t="n">
        <v>32.4</v>
      </c>
      <c r="BF164" s="21" t="n">
        <v>30.3</v>
      </c>
      <c r="BG164" s="21" t="n">
        <v>25.4</v>
      </c>
      <c r="BH164" s="21" t="n">
        <v>20.8</v>
      </c>
      <c r="BI164" s="21" t="n">
        <v>20.4</v>
      </c>
      <c r="BJ164" s="21" t="n">
        <v>20.8</v>
      </c>
      <c r="BK164" s="21" t="n">
        <v>25.6</v>
      </c>
      <c r="BL164" s="21" t="n">
        <v>32.9</v>
      </c>
      <c r="BM164" s="21" t="n">
        <v>37.1</v>
      </c>
      <c r="BN164" s="21" t="n">
        <v>35.6</v>
      </c>
      <c r="BO164" s="22" t="n">
        <f aca="false">AVERAGE(BC164:BN164)</f>
        <v>29.275</v>
      </c>
      <c r="CA164" s="39" t="n">
        <v>2014</v>
      </c>
      <c r="CB164" s="40" t="s">
        <v>170</v>
      </c>
      <c r="CC164" s="41" t="n">
        <v>39.6</v>
      </c>
      <c r="CD164" s="41" t="n">
        <v>35.6</v>
      </c>
      <c r="CE164" s="41" t="n">
        <v>35.6</v>
      </c>
      <c r="CF164" s="41" t="n">
        <v>34.8</v>
      </c>
      <c r="CG164" s="41" t="n">
        <v>29.4</v>
      </c>
      <c r="CH164" s="41" t="n">
        <v>23.3</v>
      </c>
      <c r="CI164" s="41" t="n">
        <v>24.1</v>
      </c>
      <c r="CJ164" s="41" t="n">
        <v>25.3</v>
      </c>
      <c r="CK164" s="41" t="n">
        <v>31.2</v>
      </c>
      <c r="CL164" s="41" t="n">
        <v>36.4</v>
      </c>
      <c r="CM164" s="41" t="n">
        <v>40.3</v>
      </c>
      <c r="CN164" s="41" t="n">
        <v>40.5</v>
      </c>
      <c r="CO164" s="42" t="n">
        <f aca="false">AVERAGE(CC164:CN164)</f>
        <v>33.0083333333333</v>
      </c>
      <c r="DA164" s="35" t="n">
        <v>2014</v>
      </c>
      <c r="DB164" s="36" t="s">
        <v>170</v>
      </c>
      <c r="DC164" s="37" t="n">
        <v>31.7</v>
      </c>
      <c r="DD164" s="37" t="n">
        <v>30.5</v>
      </c>
      <c r="DE164" s="37" t="n">
        <v>29.9</v>
      </c>
      <c r="DF164" s="37" t="n">
        <v>29.3</v>
      </c>
      <c r="DG164" s="37" t="n">
        <v>27.2</v>
      </c>
      <c r="DH164" s="37" t="n">
        <v>25.2</v>
      </c>
      <c r="DI164" s="37" t="n">
        <v>24.6</v>
      </c>
      <c r="DJ164" s="37" t="n">
        <v>25.3</v>
      </c>
      <c r="DK164" s="37" t="n">
        <v>27</v>
      </c>
      <c r="DL164" s="37" t="n">
        <v>28.7</v>
      </c>
      <c r="DM164" s="37" t="n">
        <v>30.7</v>
      </c>
      <c r="DN164" s="37" t="n">
        <v>31.9</v>
      </c>
      <c r="DO164" s="22" t="n">
        <f aca="false">AVERAGE(DC164:DN164)</f>
        <v>28.5</v>
      </c>
      <c r="EA164" s="0" t="n">
        <v>2014</v>
      </c>
      <c r="EB164" s="20" t="s">
        <v>170</v>
      </c>
      <c r="EC164" s="21" t="n">
        <v>30.7</v>
      </c>
      <c r="ED164" s="21" t="n">
        <v>30.2</v>
      </c>
      <c r="EE164" s="21" t="n">
        <v>29.2</v>
      </c>
      <c r="EF164" s="21" t="n">
        <v>28.2</v>
      </c>
      <c r="EG164" s="21" t="n">
        <v>25.1</v>
      </c>
      <c r="EH164" s="21" t="n">
        <v>23.3</v>
      </c>
      <c r="EI164" s="21" t="n">
        <v>22.4</v>
      </c>
      <c r="EJ164" s="21" t="n">
        <v>22.7</v>
      </c>
      <c r="EK164" s="21" t="n">
        <v>25.2</v>
      </c>
      <c r="EL164" s="21" t="n">
        <v>27.8</v>
      </c>
      <c r="EM164" s="21" t="n">
        <v>29.6</v>
      </c>
      <c r="EN164" s="21" t="n">
        <v>29.9</v>
      </c>
      <c r="EO164" s="22" t="n">
        <f aca="false">AVERAGE(EC164:EN164)</f>
        <v>27.025</v>
      </c>
      <c r="FA164" s="0" t="n">
        <v>2014</v>
      </c>
      <c r="FB164" s="20" t="s">
        <v>170</v>
      </c>
      <c r="FC164" s="21" t="n">
        <v>31.7</v>
      </c>
      <c r="FD164" s="21" t="n">
        <v>30.5</v>
      </c>
      <c r="FE164" s="21" t="n">
        <v>30.2</v>
      </c>
      <c r="FF164" s="21" t="n">
        <v>28.3</v>
      </c>
      <c r="FG164" s="21" t="n">
        <v>25.6</v>
      </c>
      <c r="FH164" s="21" t="n">
        <v>23.8</v>
      </c>
      <c r="FI164" s="21" t="n">
        <v>22.9</v>
      </c>
      <c r="FJ164" s="21" t="n">
        <v>23.7</v>
      </c>
      <c r="FK164" s="21" t="n">
        <v>25.9</v>
      </c>
      <c r="FL164" s="21" t="n">
        <v>28.2</v>
      </c>
      <c r="FM164" s="21" t="n">
        <v>30</v>
      </c>
      <c r="FN164" s="21" t="n">
        <v>30.4</v>
      </c>
      <c r="FO164" s="22" t="n">
        <f aca="false">AVERAGE(FC164:FN164)</f>
        <v>27.6</v>
      </c>
      <c r="GA164" s="0" t="n">
        <v>2014</v>
      </c>
      <c r="GB164" s="20" t="s">
        <v>170</v>
      </c>
      <c r="GC164" s="21" t="n">
        <v>32.3</v>
      </c>
      <c r="GD164" s="21" t="n">
        <v>30.7</v>
      </c>
      <c r="GE164" s="21" t="n">
        <v>30.1</v>
      </c>
      <c r="GF164" s="21" t="n">
        <v>29.4</v>
      </c>
      <c r="GG164" s="21" t="n">
        <v>27.6</v>
      </c>
      <c r="GH164" s="21" t="n">
        <v>25.3</v>
      </c>
      <c r="GI164" s="21" t="n">
        <v>25.4</v>
      </c>
      <c r="GJ164" s="21" t="n">
        <v>26.2</v>
      </c>
      <c r="GK164" s="21" t="n">
        <v>28.3</v>
      </c>
      <c r="GL164" s="21" t="n">
        <v>29.7</v>
      </c>
      <c r="GM164" s="21" t="n">
        <v>31.3</v>
      </c>
      <c r="GN164" s="21" t="n">
        <v>33.3</v>
      </c>
      <c r="GO164" s="22" t="n">
        <f aca="false">AVERAGE(GC164:GN164)</f>
        <v>29.1333333333333</v>
      </c>
      <c r="HA164" s="7" t="n">
        <v>2014</v>
      </c>
      <c r="HB164" s="38" t="s">
        <v>170</v>
      </c>
      <c r="HC164" s="43" t="n">
        <v>35.1</v>
      </c>
      <c r="HD164" s="43" t="n">
        <v>31.9</v>
      </c>
      <c r="HE164" s="43" t="n">
        <v>34</v>
      </c>
      <c r="HF164" s="43" t="n">
        <v>34.1</v>
      </c>
      <c r="HG164" s="43" t="n">
        <v>32.2</v>
      </c>
      <c r="HH164" s="43" t="n">
        <v>29.1</v>
      </c>
      <c r="HI164" s="43" t="n">
        <v>29</v>
      </c>
      <c r="HJ164" s="43" t="n">
        <v>30.3</v>
      </c>
      <c r="HK164" s="43" t="n">
        <v>34.2</v>
      </c>
      <c r="HL164" s="43" t="n">
        <v>34.9</v>
      </c>
      <c r="HM164" s="43" t="n">
        <v>37.1</v>
      </c>
      <c r="HN164" s="43" t="n">
        <v>37.7</v>
      </c>
      <c r="HO164" s="22" t="n">
        <f aca="false">AVERAGE(HC164:HN164)</f>
        <v>33.3</v>
      </c>
      <c r="IA164" s="0" t="n">
        <v>2014</v>
      </c>
      <c r="IB164" s="20" t="s">
        <v>170</v>
      </c>
      <c r="IC164" s="21" t="n">
        <v>31.7</v>
      </c>
      <c r="ID164" s="21" t="n">
        <v>30.2</v>
      </c>
      <c r="IE164" s="21" t="n">
        <v>30.1</v>
      </c>
      <c r="IF164" s="21" t="n">
        <v>29.6</v>
      </c>
      <c r="IG164" s="21" t="n">
        <v>27.8</v>
      </c>
      <c r="IH164" s="21" t="n">
        <v>26</v>
      </c>
      <c r="II164" s="21" t="n">
        <v>26.2</v>
      </c>
      <c r="IJ164" s="21" t="n">
        <v>26.6</v>
      </c>
      <c r="IK164" s="21" t="n">
        <v>28.9</v>
      </c>
      <c r="IL164" s="21" t="n">
        <v>30.3</v>
      </c>
      <c r="IM164" s="21" t="n">
        <v>31.9</v>
      </c>
      <c r="IN164" s="21" t="n">
        <v>32.6</v>
      </c>
      <c r="IO164" s="22" t="n">
        <f aca="false">AVERAGE(IC164:IN164)</f>
        <v>29.325</v>
      </c>
      <c r="JA164" s="0" t="n">
        <v>2014</v>
      </c>
      <c r="JB164" s="20" t="s">
        <v>170</v>
      </c>
      <c r="JC164" s="21" t="n">
        <v>38.7</v>
      </c>
      <c r="JD164" s="21" t="n">
        <v>34.2</v>
      </c>
      <c r="JE164" s="21" t="n">
        <v>35.6</v>
      </c>
      <c r="JF164" s="21" t="n">
        <v>35.5</v>
      </c>
      <c r="JG164" s="21" t="n">
        <v>31.4</v>
      </c>
      <c r="JH164" s="21" t="n">
        <v>26.2</v>
      </c>
      <c r="JI164" s="21" t="n">
        <v>27</v>
      </c>
      <c r="JJ164" s="21" t="n">
        <v>26.5</v>
      </c>
      <c r="JK164" s="21" t="n">
        <v>34.1</v>
      </c>
      <c r="JL164" s="21" t="n">
        <v>37.7</v>
      </c>
      <c r="JM164" s="21" t="n">
        <v>40.1</v>
      </c>
      <c r="JN164" s="21" t="n">
        <v>37.8</v>
      </c>
      <c r="JO164" s="22" t="n">
        <f aca="false">AVERAGE(JC164:JN164)</f>
        <v>33.7333333333333</v>
      </c>
      <c r="KA164" s="0" t="n">
        <v>2014</v>
      </c>
      <c r="KB164" s="20" t="s">
        <v>170</v>
      </c>
      <c r="KC164" s="21" t="n">
        <v>27.5</v>
      </c>
      <c r="KD164" s="21" t="n">
        <v>27.9</v>
      </c>
      <c r="KE164" s="21" t="n">
        <v>27.3</v>
      </c>
      <c r="KF164" s="21" t="n">
        <v>25.8</v>
      </c>
      <c r="KG164" s="21" t="n">
        <v>23.1</v>
      </c>
      <c r="KH164" s="21" t="n">
        <v>20.8</v>
      </c>
      <c r="KI164" s="21" t="n">
        <v>19.4</v>
      </c>
      <c r="KJ164" s="21" t="n">
        <v>19.9</v>
      </c>
      <c r="KK164" s="21" t="n">
        <v>22.3</v>
      </c>
      <c r="KL164" s="21" t="n">
        <v>24.2</v>
      </c>
      <c r="KM164" s="21" t="n">
        <v>26.5</v>
      </c>
      <c r="KN164" s="21" t="n">
        <v>26.9</v>
      </c>
      <c r="KO164" s="22" t="n">
        <f aca="false">AVERAGE(KC164:KN164)</f>
        <v>24.3</v>
      </c>
      <c r="LA164" s="0" t="n">
        <v>2014</v>
      </c>
      <c r="LB164" s="20" t="s">
        <v>170</v>
      </c>
      <c r="LC164" s="21" t="n">
        <v>30.6</v>
      </c>
      <c r="LD164" s="21" t="n">
        <v>29.5</v>
      </c>
      <c r="LE164" s="21" t="n">
        <v>29.7</v>
      </c>
      <c r="LF164" s="21" t="n">
        <v>29.1</v>
      </c>
      <c r="LG164" s="21" t="n">
        <v>26.5</v>
      </c>
      <c r="LH164" s="21" t="n">
        <v>24.5</v>
      </c>
      <c r="LI164" s="21" t="n">
        <v>24</v>
      </c>
      <c r="LJ164" s="21" t="n">
        <v>24.9</v>
      </c>
      <c r="LK164" s="21" t="n">
        <v>27.1</v>
      </c>
      <c r="LL164" s="21" t="n">
        <v>28.1</v>
      </c>
      <c r="LM164" s="21" t="n">
        <v>29.8</v>
      </c>
      <c r="LN164" s="21" t="n">
        <v>31.4</v>
      </c>
      <c r="LO164" s="22" t="n">
        <f aca="false">AVERAGE(LC164:LN164)</f>
        <v>27.9333333333333</v>
      </c>
      <c r="MA164" s="0" t="n">
        <v>2014</v>
      </c>
      <c r="MB164" s="20" t="s">
        <v>170</v>
      </c>
      <c r="MC164" s="21" t="n">
        <v>37.2</v>
      </c>
      <c r="MD164" s="21" t="n">
        <v>34</v>
      </c>
      <c r="ME164" s="21" t="n">
        <v>33.2</v>
      </c>
      <c r="MF164" s="21" t="n">
        <v>31.4</v>
      </c>
      <c r="MG164" s="21" t="n">
        <v>26</v>
      </c>
      <c r="MH164" s="21" t="n">
        <v>21.5</v>
      </c>
      <c r="MI164" s="21" t="n">
        <v>21.3</v>
      </c>
      <c r="MJ164" s="21" t="n">
        <v>21.6</v>
      </c>
      <c r="MK164" s="21" t="n">
        <v>26.1</v>
      </c>
      <c r="ML164" s="21" t="n">
        <v>32.8</v>
      </c>
      <c r="MM164" s="21" t="n">
        <v>36.8</v>
      </c>
      <c r="MN164" s="21" t="n">
        <v>34.4</v>
      </c>
      <c r="MO164" s="22" t="n">
        <f aca="false">AVERAGE(MC164:MN164)</f>
        <v>29.6916666666667</v>
      </c>
      <c r="NA164" s="0" t="n">
        <v>2014</v>
      </c>
      <c r="NB164" s="20" t="s">
        <v>170</v>
      </c>
      <c r="NC164" s="21" t="n">
        <v>34.5</v>
      </c>
      <c r="ND164" s="21" t="n">
        <v>31.2</v>
      </c>
      <c r="NE164" s="21" t="n">
        <v>31.4</v>
      </c>
      <c r="NF164" s="21" t="n">
        <v>30.4</v>
      </c>
      <c r="NG164" s="21" t="n">
        <v>27</v>
      </c>
      <c r="NH164" s="21" t="n">
        <v>24.2</v>
      </c>
      <c r="NI164" s="21" t="n">
        <v>23.8</v>
      </c>
      <c r="NJ164" s="21" t="n">
        <v>24.6</v>
      </c>
      <c r="NK164" s="21" t="n">
        <v>27.8</v>
      </c>
      <c r="NL164" s="21" t="n">
        <v>32.1</v>
      </c>
      <c r="NM164" s="21" t="n">
        <v>35.9</v>
      </c>
      <c r="NN164" s="21" t="n">
        <v>34.2</v>
      </c>
      <c r="NO164" s="22" t="n">
        <f aca="false">AVERAGE(NC164:NN164)</f>
        <v>29.7583333333333</v>
      </c>
      <c r="OA164" s="0" t="n">
        <v>2014</v>
      </c>
      <c r="OB164" s="20" t="s">
        <v>170</v>
      </c>
      <c r="OC164" s="21" t="n">
        <v>38.9</v>
      </c>
      <c r="OD164" s="21" t="n">
        <v>35</v>
      </c>
      <c r="OE164" s="21" t="n">
        <v>36.8</v>
      </c>
      <c r="OF164" s="21" t="n">
        <v>35.6</v>
      </c>
      <c r="OG164" s="21" t="n">
        <v>30.8</v>
      </c>
      <c r="OH164" s="21" t="n">
        <v>26.5</v>
      </c>
      <c r="OI164" s="21" t="n">
        <v>26.8</v>
      </c>
      <c r="OJ164" s="21" t="n">
        <v>27</v>
      </c>
      <c r="OK164" s="21" t="n">
        <v>33.6</v>
      </c>
      <c r="OL164" s="21" t="n">
        <v>37.6</v>
      </c>
      <c r="OM164" s="21" t="n">
        <v>40.2</v>
      </c>
      <c r="ON164" s="21" t="n">
        <v>38.5</v>
      </c>
      <c r="OO164" s="22" t="n">
        <f aca="false">AVERAGE(OC164:ON164)</f>
        <v>33.9416666666667</v>
      </c>
      <c r="PA164" s="0" t="n">
        <v>2014</v>
      </c>
      <c r="PB164" s="20" t="s">
        <v>170</v>
      </c>
      <c r="PC164" s="21" t="n">
        <v>31.9</v>
      </c>
      <c r="PD164" s="21" t="n">
        <v>30.5</v>
      </c>
      <c r="PE164" s="21" t="n">
        <v>31.6</v>
      </c>
      <c r="PF164" s="21" t="n">
        <v>31.4</v>
      </c>
      <c r="PG164" s="21" t="n">
        <v>30.5</v>
      </c>
      <c r="PH164" s="21" t="n">
        <v>28.9</v>
      </c>
      <c r="PI164" s="21" t="n">
        <v>28.4</v>
      </c>
      <c r="PJ164" s="21" t="n">
        <v>30.3</v>
      </c>
      <c r="PK164" s="21" t="n">
        <v>32.2</v>
      </c>
      <c r="PL164" s="21" t="n">
        <v>32.9</v>
      </c>
      <c r="PM164" s="21" t="n">
        <v>34.5</v>
      </c>
      <c r="PN164" s="21" t="n">
        <v>36.6</v>
      </c>
      <c r="PO164" s="22" t="n">
        <f aca="false">AVERAGE(PC164:PN164)</f>
        <v>31.6416666666667</v>
      </c>
      <c r="QA164" s="0" t="n">
        <v>2014</v>
      </c>
      <c r="QB164" s="20" t="s">
        <v>170</v>
      </c>
      <c r="QC164" s="21" t="n">
        <v>32.2</v>
      </c>
      <c r="QD164" s="21" t="n">
        <v>30.7</v>
      </c>
      <c r="QE164" s="21" t="n">
        <v>29.4</v>
      </c>
      <c r="QF164" s="21" t="n">
        <v>29.1</v>
      </c>
      <c r="QG164" s="21" t="n">
        <v>28.2</v>
      </c>
      <c r="QH164" s="21" t="n">
        <v>26.1</v>
      </c>
      <c r="QI164" s="21" t="n">
        <v>25.9</v>
      </c>
      <c r="QJ164" s="21" t="n">
        <v>26.6</v>
      </c>
      <c r="QK164" s="21" t="n">
        <v>28.5</v>
      </c>
      <c r="QL164" s="21" t="n">
        <v>29.7</v>
      </c>
      <c r="QM164" s="21" t="n">
        <v>31.6</v>
      </c>
      <c r="QN164" s="21" t="n">
        <v>33.5</v>
      </c>
      <c r="QO164" s="22" t="n">
        <f aca="false">AVERAGE(QC164:QN164)</f>
        <v>29.2916666666667</v>
      </c>
      <c r="RA164" s="0" t="n">
        <v>2014</v>
      </c>
      <c r="RB164" s="20" t="s">
        <v>170</v>
      </c>
      <c r="RC164" s="21" t="n">
        <v>37.9</v>
      </c>
      <c r="RD164" s="21" t="n">
        <v>34.6</v>
      </c>
      <c r="RE164" s="21" t="n">
        <v>32.6</v>
      </c>
      <c r="RF164" s="21" t="n">
        <v>30.2</v>
      </c>
      <c r="RG164" s="21" t="n">
        <v>25.3</v>
      </c>
      <c r="RH164" s="21" t="n">
        <v>20.4</v>
      </c>
      <c r="RI164" s="21" t="n">
        <v>20.3</v>
      </c>
      <c r="RJ164" s="21" t="n">
        <v>21.1</v>
      </c>
      <c r="RK164" s="21" t="n">
        <v>25.7</v>
      </c>
      <c r="RL164" s="21" t="n">
        <v>33</v>
      </c>
      <c r="RM164" s="21" t="n">
        <v>37.5</v>
      </c>
      <c r="RN164" s="21" t="n">
        <v>36.1</v>
      </c>
      <c r="RO164" s="22" t="n">
        <f aca="false">AVERAGE(RC164:RN164)</f>
        <v>29.5583333333333</v>
      </c>
      <c r="SA164" s="0" t="n">
        <v>2014</v>
      </c>
      <c r="SB164" s="29" t="s">
        <v>170</v>
      </c>
      <c r="SC164" s="27" t="n">
        <v>33.4</v>
      </c>
      <c r="SD164" s="27" t="n">
        <v>33.1</v>
      </c>
      <c r="SE164" s="27" t="n">
        <v>30.3</v>
      </c>
      <c r="SF164" s="27" t="n">
        <v>27.2</v>
      </c>
      <c r="SG164" s="27" t="n">
        <v>23.1</v>
      </c>
      <c r="SH164" s="27" t="n">
        <v>21</v>
      </c>
      <c r="SI164" s="27" t="n">
        <v>19.8</v>
      </c>
      <c r="SJ164" s="27" t="n">
        <v>20.9</v>
      </c>
      <c r="SK164" s="27" t="n">
        <v>25.2</v>
      </c>
      <c r="SL164" s="27" t="n">
        <v>30.9</v>
      </c>
      <c r="SM164" s="27" t="n">
        <v>34.2</v>
      </c>
      <c r="SN164" s="27" t="n">
        <v>32.1</v>
      </c>
      <c r="SO164" s="22" t="n">
        <f aca="false">AVERAGE(SC164:SN164)</f>
        <v>27.6</v>
      </c>
      <c r="TA164" s="0" t="n">
        <v>2014</v>
      </c>
      <c r="TB164" s="29" t="s">
        <v>170</v>
      </c>
      <c r="TC164" s="27" t="n">
        <v>35.3</v>
      </c>
      <c r="TD164" s="27" t="n">
        <v>32.9</v>
      </c>
      <c r="TE164" s="27" t="n">
        <v>33</v>
      </c>
      <c r="TF164" s="27" t="n">
        <v>30.4</v>
      </c>
      <c r="TG164" s="27" t="n">
        <v>27</v>
      </c>
      <c r="TH164" s="27" t="n">
        <v>24.3</v>
      </c>
      <c r="TI164" s="27" t="n">
        <v>23.6</v>
      </c>
      <c r="TJ164" s="27" t="n">
        <v>24.8</v>
      </c>
      <c r="TK164" s="27" t="n">
        <v>27.5</v>
      </c>
      <c r="TL164" s="27" t="n">
        <v>32.1</v>
      </c>
      <c r="TM164" s="27" t="n">
        <v>35.7</v>
      </c>
      <c r="TN164" s="27" t="n">
        <v>34</v>
      </c>
      <c r="TO164" s="22" t="n">
        <f aca="false">AVERAGE(TC164:TN164)</f>
        <v>30.05</v>
      </c>
      <c r="UA164" s="0" t="n">
        <v>2014</v>
      </c>
      <c r="UB164" s="29" t="s">
        <v>170</v>
      </c>
      <c r="UC164" s="27" t="n">
        <v>35.3</v>
      </c>
      <c r="UD164" s="27" t="n">
        <v>34.2</v>
      </c>
      <c r="UE164" s="27" t="n">
        <v>32.9</v>
      </c>
      <c r="UF164" s="27" t="n">
        <v>29.5</v>
      </c>
      <c r="UG164" s="27" t="n">
        <v>25.7</v>
      </c>
      <c r="UH164" s="27" t="n">
        <v>23.9</v>
      </c>
      <c r="UI164" s="27" t="n">
        <v>23</v>
      </c>
      <c r="UJ164" s="27" t="n">
        <v>23.7</v>
      </c>
      <c r="UK164" s="27" t="n">
        <v>27.2</v>
      </c>
      <c r="UL164" s="27" t="n">
        <v>32.1</v>
      </c>
      <c r="UM164" s="27" t="n">
        <v>34.7</v>
      </c>
      <c r="UN164" s="27" t="n">
        <v>32.8</v>
      </c>
      <c r="UO164" s="22" t="n">
        <f aca="false">AVERAGE(UC164:UN164)</f>
        <v>29.5833333333333</v>
      </c>
      <c r="VA164" s="0" t="n">
        <v>2014</v>
      </c>
      <c r="VB164" s="29" t="s">
        <v>170</v>
      </c>
      <c r="VC164" s="27" t="n">
        <v>35.3</v>
      </c>
      <c r="VD164" s="27" t="n">
        <v>32</v>
      </c>
      <c r="VE164" s="27" t="n">
        <v>33.6</v>
      </c>
      <c r="VF164" s="27" t="n">
        <v>33.2</v>
      </c>
      <c r="VG164" s="27" t="n">
        <v>30.9</v>
      </c>
      <c r="VH164" s="27" t="n">
        <v>28.5</v>
      </c>
      <c r="VI164" s="27" t="n">
        <v>28.5</v>
      </c>
      <c r="VJ164" s="27" t="n">
        <v>29.7</v>
      </c>
      <c r="VK164" s="27" t="n">
        <v>33.9</v>
      </c>
      <c r="VL164" s="27" t="n">
        <v>35.8</v>
      </c>
      <c r="VM164" s="27" t="n">
        <v>38</v>
      </c>
      <c r="VN164" s="27" t="n">
        <v>37</v>
      </c>
      <c r="VO164" s="22" t="n">
        <f aca="false">AVERAGE(VC164:VN164)</f>
        <v>33.0333333333333</v>
      </c>
      <c r="WA164" s="0" t="n">
        <v>2014</v>
      </c>
      <c r="WB164" s="29" t="s">
        <v>170</v>
      </c>
      <c r="WC164" s="27" t="n">
        <v>32</v>
      </c>
      <c r="WD164" s="27" t="n">
        <v>30.5</v>
      </c>
      <c r="WE164" s="27" t="n">
        <v>29.5</v>
      </c>
      <c r="WF164" s="27" t="n">
        <v>28.6</v>
      </c>
      <c r="WG164" s="27" t="n">
        <v>25.9</v>
      </c>
      <c r="WH164" s="27" t="n">
        <v>24.4</v>
      </c>
      <c r="WI164" s="27" t="n">
        <v>23.8</v>
      </c>
      <c r="WJ164" s="27" t="n">
        <v>24.5</v>
      </c>
      <c r="WK164" s="27" t="n">
        <v>26.7</v>
      </c>
      <c r="WL164" s="27" t="n">
        <v>28.9</v>
      </c>
      <c r="WM164" s="27" t="n">
        <v>31.7</v>
      </c>
      <c r="WN164" s="27" t="n">
        <v>31.8</v>
      </c>
      <c r="WO164" s="22" t="n">
        <f aca="false">AVERAGE(WC164:WN164)</f>
        <v>28.1916666666667</v>
      </c>
      <c r="XA164" s="0" t="n">
        <v>2014</v>
      </c>
      <c r="XB164" s="29" t="s">
        <v>170</v>
      </c>
      <c r="XC164" s="27" t="n">
        <v>32.2</v>
      </c>
      <c r="XD164" s="27" t="n">
        <v>32</v>
      </c>
      <c r="XE164" s="27" t="n">
        <v>30.2</v>
      </c>
      <c r="XF164" s="27" t="n">
        <v>27.7</v>
      </c>
      <c r="XG164" s="27" t="n">
        <v>24.2</v>
      </c>
      <c r="XH164" s="27" t="n">
        <v>22.6</v>
      </c>
      <c r="XI164" s="27" t="n">
        <v>22.2</v>
      </c>
      <c r="XJ164" s="27" t="n">
        <v>22.4</v>
      </c>
      <c r="XK164" s="27" t="n">
        <v>25.7</v>
      </c>
      <c r="XL164" s="27" t="n">
        <v>29.7</v>
      </c>
      <c r="XM164" s="27" t="n">
        <v>32.4</v>
      </c>
      <c r="XN164" s="27" t="n">
        <v>30.8</v>
      </c>
      <c r="XO164" s="22" t="n">
        <f aca="false">AVERAGE(XC164:XN164)</f>
        <v>27.675</v>
      </c>
      <c r="YA164" s="0" t="n">
        <v>2014</v>
      </c>
      <c r="YB164" s="29" t="s">
        <v>170</v>
      </c>
      <c r="YC164" s="27" t="n">
        <v>37.8</v>
      </c>
      <c r="YD164" s="27" t="n">
        <v>33.5</v>
      </c>
      <c r="YE164" s="27" t="n">
        <v>34.6</v>
      </c>
      <c r="YF164" s="27" t="n">
        <v>33.3</v>
      </c>
      <c r="YG164" s="27" t="n">
        <v>29.4</v>
      </c>
      <c r="YH164" s="27" t="n">
        <v>26</v>
      </c>
      <c r="YI164" s="27" t="n">
        <v>26.2</v>
      </c>
      <c r="YJ164" s="27" t="n">
        <v>26.6</v>
      </c>
      <c r="YK164" s="27" t="n">
        <v>32.4</v>
      </c>
      <c r="YL164" s="27" t="n">
        <v>35.8</v>
      </c>
      <c r="YM164" s="27" t="n">
        <v>39</v>
      </c>
      <c r="YN164" s="27" t="n">
        <v>37.5</v>
      </c>
      <c r="YO164" s="22" t="n">
        <f aca="false">AVERAGE(YC164:YN164)</f>
        <v>32.675</v>
      </c>
      <c r="ZA164" s="0" t="n">
        <v>2014</v>
      </c>
      <c r="ZB164" s="29" t="s">
        <v>170</v>
      </c>
      <c r="ZC164" s="27" t="n">
        <v>31.1</v>
      </c>
      <c r="ZD164" s="27" t="n">
        <v>30</v>
      </c>
      <c r="ZE164" s="27" t="n">
        <v>29.2</v>
      </c>
      <c r="ZF164" s="27" t="n">
        <v>28.8</v>
      </c>
      <c r="ZG164" s="27" t="n">
        <v>26.6</v>
      </c>
      <c r="ZH164" s="27" t="n">
        <v>24.5</v>
      </c>
      <c r="ZI164" s="27" t="n">
        <v>24.6</v>
      </c>
      <c r="ZJ164" s="27" t="n">
        <v>24.7</v>
      </c>
      <c r="ZK164" s="27" t="n">
        <v>26.9</v>
      </c>
      <c r="ZL164" s="27" t="n">
        <v>28.2</v>
      </c>
      <c r="ZM164" s="27" t="n">
        <v>29.9</v>
      </c>
      <c r="ZN164" s="27" t="n">
        <v>31.5</v>
      </c>
      <c r="ZO164" s="22" t="n">
        <f aca="false">AVERAGE(ZC164:ZN164)</f>
        <v>28</v>
      </c>
      <c r="AAA164" s="0" t="n">
        <v>2014</v>
      </c>
      <c r="AAB164" s="29" t="s">
        <v>170</v>
      </c>
      <c r="AAC164" s="27" t="n">
        <v>38.6</v>
      </c>
      <c r="AAD164" s="27" t="n">
        <v>33.4</v>
      </c>
      <c r="AAE164" s="27" t="n">
        <v>35.8</v>
      </c>
      <c r="AAF164" s="27" t="n">
        <v>34.4</v>
      </c>
      <c r="AAG164" s="27" t="n">
        <v>28.4</v>
      </c>
      <c r="AAH164" s="27" t="n">
        <v>24.6</v>
      </c>
      <c r="AAI164" s="27" t="n">
        <v>24.6</v>
      </c>
      <c r="AAJ164" s="27" t="n">
        <v>25</v>
      </c>
      <c r="AAK164" s="27" t="n">
        <v>29.9</v>
      </c>
      <c r="AAL164" s="27" t="n">
        <v>35.9</v>
      </c>
      <c r="AAM164" s="27" t="n">
        <v>39.6</v>
      </c>
      <c r="AAN164" s="27" t="n">
        <v>37.8</v>
      </c>
      <c r="AAO164" s="22" t="n">
        <f aca="false">AVERAGE(AAC164:AAN164)</f>
        <v>32.3333333333333</v>
      </c>
      <c r="ABA164" s="0" t="n">
        <v>2014</v>
      </c>
      <c r="ABB164" s="29" t="s">
        <v>170</v>
      </c>
      <c r="ABC164" s="27" t="n">
        <v>39.5</v>
      </c>
      <c r="ABD164" s="27" t="n">
        <v>34.9</v>
      </c>
      <c r="ABE164" s="27" t="n">
        <v>36.1</v>
      </c>
      <c r="ABF164" s="27" t="n">
        <v>34.3</v>
      </c>
      <c r="ABG164" s="27" t="n">
        <v>28.8</v>
      </c>
      <c r="ABH164" s="27" t="n">
        <v>24.9</v>
      </c>
      <c r="ABI164" s="27" t="n">
        <v>24.9</v>
      </c>
      <c r="ABJ164" s="27" t="n">
        <v>25.4</v>
      </c>
      <c r="ABK164" s="27" t="n">
        <v>30.7</v>
      </c>
      <c r="ABL164" s="27" t="n">
        <v>36.1</v>
      </c>
      <c r="ABM164" s="27" t="n">
        <v>39.7</v>
      </c>
      <c r="ABN164" s="27" t="n">
        <v>38.8</v>
      </c>
      <c r="ABO164" s="22" t="n">
        <f aca="false">AVERAGE(ABC164:ABN164)</f>
        <v>32.8416666666667</v>
      </c>
      <c r="ACA164" s="0" t="n">
        <v>2014</v>
      </c>
      <c r="ACB164" s="29" t="s">
        <v>170</v>
      </c>
      <c r="ACC164" s="27" t="n">
        <v>30.8</v>
      </c>
      <c r="ACD164" s="27" t="n">
        <v>29.3</v>
      </c>
      <c r="ACE164" s="27" t="n">
        <v>28.4</v>
      </c>
      <c r="ACF164" s="27" t="n">
        <v>27.4</v>
      </c>
      <c r="ACG164" s="27" t="n">
        <v>24.7</v>
      </c>
      <c r="ACH164" s="27" t="n">
        <v>22.9</v>
      </c>
      <c r="ACI164" s="27" t="n">
        <v>21.1</v>
      </c>
      <c r="ACJ164" s="27" t="n">
        <v>22.2</v>
      </c>
      <c r="ACK164" s="27" t="n">
        <v>25.2</v>
      </c>
      <c r="ACL164" s="27" t="n">
        <v>27.8</v>
      </c>
      <c r="ACM164" s="27" t="n">
        <v>30.3</v>
      </c>
      <c r="ACN164" s="27" t="n">
        <v>32.1</v>
      </c>
      <c r="ACO164" s="22" t="n">
        <f aca="false">AVERAGE(ACC164:ACN164)</f>
        <v>26.85</v>
      </c>
      <c r="ADA164" s="0" t="n">
        <v>2014</v>
      </c>
      <c r="ADB164" s="29" t="s">
        <v>170</v>
      </c>
      <c r="ADC164" s="27" t="n">
        <v>32.1</v>
      </c>
      <c r="ADD164" s="27" t="n">
        <v>31.9</v>
      </c>
      <c r="ADE164" s="27" t="n">
        <v>31.2</v>
      </c>
      <c r="ADF164" s="27" t="n">
        <v>28.7</v>
      </c>
      <c r="ADG164" s="27" t="n">
        <v>25.1</v>
      </c>
      <c r="ADH164" s="27" t="n">
        <v>23.2</v>
      </c>
      <c r="ADI164" s="27" t="n">
        <v>22.7</v>
      </c>
      <c r="ADJ164" s="27" t="n">
        <v>23.1</v>
      </c>
      <c r="ADK164" s="27" t="n">
        <v>25.6</v>
      </c>
      <c r="ADL164" s="27" t="n">
        <v>27.9</v>
      </c>
      <c r="ADM164" s="27" t="n">
        <v>30.8</v>
      </c>
      <c r="ADN164" s="27" t="n">
        <v>31</v>
      </c>
      <c r="ADO164" s="22" t="n">
        <f aca="false">AVERAGE(ADC164:ADN164)</f>
        <v>27.775</v>
      </c>
      <c r="AEA164" s="0" t="n">
        <v>2014</v>
      </c>
      <c r="AEB164" s="29" t="s">
        <v>170</v>
      </c>
      <c r="AEC164" s="27" t="n">
        <v>34.5</v>
      </c>
      <c r="AED164" s="27" t="n">
        <v>34.2</v>
      </c>
      <c r="AEE164" s="27" t="n">
        <v>31.7</v>
      </c>
      <c r="AEF164" s="27" t="n">
        <v>28.4</v>
      </c>
      <c r="AEG164" s="27" t="n">
        <v>24</v>
      </c>
      <c r="AEH164" s="27" t="n">
        <v>21.2</v>
      </c>
      <c r="AEI164" s="27" t="n">
        <v>20.6</v>
      </c>
      <c r="AEJ164" s="27" t="n">
        <v>21.7</v>
      </c>
      <c r="AEK164" s="27" t="n">
        <v>25.9</v>
      </c>
      <c r="AEL164" s="27" t="n">
        <v>31.4</v>
      </c>
      <c r="AEM164" s="27" t="n">
        <v>35.1</v>
      </c>
      <c r="AEN164" s="27" t="n">
        <v>32.5</v>
      </c>
      <c r="AEO164" s="22" t="n">
        <f aca="false">AVERAGE(AEC164:AEN164)</f>
        <v>28.4333333333333</v>
      </c>
      <c r="AFA164" s="0" t="n">
        <v>2014</v>
      </c>
      <c r="AFB164" s="29" t="s">
        <v>170</v>
      </c>
      <c r="AFC164" s="27" t="n">
        <v>36.7</v>
      </c>
      <c r="AFD164" s="27" t="n">
        <v>34.5</v>
      </c>
      <c r="AFE164" s="27" t="n">
        <v>32.6</v>
      </c>
      <c r="AFF164" s="27" t="n">
        <v>30.5</v>
      </c>
      <c r="AFG164" s="27" t="n">
        <v>25.6</v>
      </c>
      <c r="AFH164" s="27" t="n">
        <v>21.7</v>
      </c>
      <c r="AFI164" s="27" t="n">
        <v>21.5</v>
      </c>
      <c r="AFJ164" s="27" t="n">
        <v>21.7</v>
      </c>
      <c r="AFK164" s="27" t="n">
        <v>25.8</v>
      </c>
      <c r="AFL164" s="27" t="n">
        <v>32.5</v>
      </c>
      <c r="AFM164" s="27" t="n">
        <v>36.8</v>
      </c>
      <c r="AFN164" s="27" t="n">
        <v>33.6</v>
      </c>
      <c r="AFO164" s="22" t="n">
        <f aca="false">AVERAGE(AFC164:AFN164)</f>
        <v>29.4583333333333</v>
      </c>
      <c r="AGA164" s="0" t="n">
        <v>2014</v>
      </c>
      <c r="AGB164" s="29" t="s">
        <v>170</v>
      </c>
      <c r="AGC164" s="27" t="n">
        <v>35.2</v>
      </c>
      <c r="AGD164" s="27" t="n">
        <v>31.3</v>
      </c>
      <c r="AGE164" s="27" t="n">
        <v>34.3</v>
      </c>
      <c r="AGF164" s="27" t="n">
        <v>34.4</v>
      </c>
      <c r="AGG164" s="27" t="n">
        <v>32.3</v>
      </c>
      <c r="AGH164" s="27" t="n">
        <v>29.6</v>
      </c>
      <c r="AGI164" s="27" t="n">
        <v>29.6</v>
      </c>
      <c r="AGJ164" s="27" t="n">
        <v>30.8</v>
      </c>
      <c r="AGK164" s="27" t="n">
        <v>34.8</v>
      </c>
      <c r="AGL164" s="27" t="n">
        <v>36.3</v>
      </c>
      <c r="AGM164" s="27" t="n">
        <v>37</v>
      </c>
      <c r="AGN164" s="27" t="n">
        <v>36.2</v>
      </c>
      <c r="AGO164" s="22" t="n">
        <f aca="false">AVERAGE(AGC164:AGN164)</f>
        <v>33.4833333333333</v>
      </c>
      <c r="AHA164" s="0" t="n">
        <v>2014</v>
      </c>
      <c r="AHB164" s="29" t="n">
        <v>2014</v>
      </c>
      <c r="AHC164" s="27" t="n">
        <v>34.4</v>
      </c>
      <c r="AHD164" s="27" t="n">
        <v>31.2</v>
      </c>
      <c r="AHE164" s="27" t="n">
        <v>32</v>
      </c>
      <c r="AHF164" s="27" t="n">
        <v>31.5</v>
      </c>
      <c r="AHG164" s="27" t="n">
        <v>30.9</v>
      </c>
      <c r="AHH164" s="27" t="n">
        <v>28.5</v>
      </c>
      <c r="AHI164" s="27" t="n">
        <v>29.2</v>
      </c>
      <c r="AHJ164" s="27" t="n">
        <v>31.3</v>
      </c>
      <c r="AHK164" s="27" t="n">
        <v>34.5</v>
      </c>
      <c r="AHL164" s="27" t="n">
        <v>36.3</v>
      </c>
      <c r="AHM164" s="27" t="n">
        <v>37.7</v>
      </c>
      <c r="AHN164" s="27" t="n">
        <v>37.6</v>
      </c>
      <c r="AHO164" s="22" t="n">
        <f aca="false">AVERAGE(AHC164:AHN164)</f>
        <v>32.925</v>
      </c>
      <c r="AIA164" s="0" t="n">
        <v>2014</v>
      </c>
      <c r="AIB164" s="29" t="s">
        <v>170</v>
      </c>
      <c r="AIC164" s="27" t="n">
        <v>39.1</v>
      </c>
      <c r="AID164" s="27" t="n">
        <v>35.1</v>
      </c>
      <c r="AIE164" s="27" t="n">
        <v>36.8</v>
      </c>
      <c r="AIF164" s="27" t="n">
        <v>35.4</v>
      </c>
      <c r="AIG164" s="27" t="n">
        <v>30.9</v>
      </c>
      <c r="AIH164" s="27" t="n">
        <v>26.9</v>
      </c>
      <c r="AII164" s="27" t="n">
        <v>27.2</v>
      </c>
      <c r="AIJ164" s="27" t="n">
        <v>27.6</v>
      </c>
      <c r="AIK164" s="27" t="n">
        <v>33.5</v>
      </c>
      <c r="AIL164" s="27" t="n">
        <v>36.8</v>
      </c>
      <c r="AIM164" s="27" t="n">
        <v>40.1</v>
      </c>
      <c r="AIN164" s="27" t="n">
        <v>39.1</v>
      </c>
      <c r="AIO164" s="22" t="n">
        <f aca="false">AVERAGE(AIC164:AIN164)</f>
        <v>34.0416666666667</v>
      </c>
      <c r="AJA164" s="0" t="n">
        <v>2014</v>
      </c>
      <c r="AJB164" s="29" t="s">
        <v>170</v>
      </c>
      <c r="AJC164" s="27" t="n">
        <v>32.9</v>
      </c>
      <c r="AJD164" s="27" t="n">
        <v>30.2</v>
      </c>
      <c r="AJE164" s="27" t="n">
        <v>30</v>
      </c>
      <c r="AJF164" s="27" t="n">
        <v>28.7</v>
      </c>
      <c r="AJG164" s="27" t="n">
        <v>26.2</v>
      </c>
      <c r="AJH164" s="27" t="n">
        <v>24.8</v>
      </c>
      <c r="AJI164" s="27" t="n">
        <v>24.1</v>
      </c>
      <c r="AJJ164" s="27" t="n">
        <v>25.2</v>
      </c>
      <c r="AJK164" s="27" t="n">
        <v>27.5</v>
      </c>
      <c r="AJL164" s="27" t="n">
        <v>30.1</v>
      </c>
      <c r="AJM164" s="27" t="n">
        <v>33.3</v>
      </c>
      <c r="AJN164" s="27" t="n">
        <v>32.9</v>
      </c>
      <c r="AJO164" s="22" t="n">
        <f aca="false">AVERAGE(AJC164:AJN164)</f>
        <v>28.825</v>
      </c>
      <c r="AKA164" s="0" t="n">
        <v>2014</v>
      </c>
      <c r="AKB164" s="29" t="s">
        <v>170</v>
      </c>
      <c r="AKC164" s="27" t="n">
        <v>36.4</v>
      </c>
      <c r="AKD164" s="27" t="n">
        <v>34.4</v>
      </c>
      <c r="AKE164" s="27" t="n">
        <v>32.1</v>
      </c>
      <c r="AKF164" s="27" t="n">
        <v>29</v>
      </c>
      <c r="AKG164" s="27" t="n">
        <v>25</v>
      </c>
      <c r="AKH164" s="27" t="n">
        <v>21.4</v>
      </c>
      <c r="AKI164" s="27" t="n">
        <v>21</v>
      </c>
      <c r="AKJ164" s="27" t="n">
        <v>21.9</v>
      </c>
      <c r="AKK164" s="27" t="n">
        <v>25.6</v>
      </c>
      <c r="AKL164" s="27" t="n">
        <v>32.5</v>
      </c>
      <c r="AKM164" s="27" t="n">
        <v>36.5</v>
      </c>
      <c r="AKN164" s="27" t="n">
        <v>33.2</v>
      </c>
      <c r="AKO164" s="22" t="n">
        <f aca="false">AVERAGE(AKC164:AKN164)</f>
        <v>29.0833333333333</v>
      </c>
      <c r="ALA164" s="0" t="n">
        <v>2014</v>
      </c>
      <c r="ALB164" s="29" t="s">
        <v>170</v>
      </c>
      <c r="ALC164" s="27" t="n">
        <v>29.4</v>
      </c>
      <c r="ALD164" s="27" t="n">
        <v>29.2</v>
      </c>
      <c r="ALE164" s="27" t="n">
        <v>28.5</v>
      </c>
      <c r="ALF164" s="27" t="n">
        <v>27.8</v>
      </c>
      <c r="ALG164" s="27" t="n">
        <v>24.8</v>
      </c>
      <c r="ALH164" s="27" t="n">
        <v>22.9</v>
      </c>
      <c r="ALI164" s="28" t="n">
        <f aca="false">(ALI163+ALI165)/2</f>
        <v>22.05</v>
      </c>
      <c r="ALJ164" s="27" t="n">
        <v>22.1</v>
      </c>
      <c r="ALK164" s="27" t="n">
        <v>24.5</v>
      </c>
      <c r="ALL164" s="27" t="n">
        <v>26.3</v>
      </c>
      <c r="ALM164" s="27" t="n">
        <v>27.7</v>
      </c>
      <c r="ALN164" s="27" t="n">
        <v>31</v>
      </c>
      <c r="ALO164" s="22" t="n">
        <f aca="false">AVERAGE(ALC164:ALN164)</f>
        <v>26.3541666666667</v>
      </c>
    </row>
    <row r="165" customFormat="false" ht="12.8" hidden="false" customHeight="false" outlineLevel="0" collapsed="false">
      <c r="A165" s="16" t="n">
        <f aca="false">A160+5</f>
        <v>2015</v>
      </c>
      <c r="B165" s="8" t="n">
        <f aca="false">AVERAGE(AO165,BO165,CO165,DO165,EO165,FO165,GO165,HO165,IO165,JO165,KO165,LO165,MO165,NO165,OO165,PO165,QO165,RO165,SO165,TO165,UO165,VO165,WO165,XO165,YO165,ZO165,AAO165,ABO165,ACO165,ADO165,AEO165,AFO165,AGO165,AHO165,AIO165,AJO165,AKO165,ALO165,Sheet2!O165,Sheet2!AO165,Sheet2!BO165,Sheet2!CO165)</f>
        <v>29.7426587301587</v>
      </c>
      <c r="C165" s="10" t="n">
        <f aca="false">AVERAGE(B161:B165)</f>
        <v>29.3875396825397</v>
      </c>
      <c r="D165" s="9" t="n">
        <f aca="false">AVERAGE(B156:B165)</f>
        <v>29.2454067460317</v>
      </c>
      <c r="E165" s="8" t="n">
        <f aca="false">AVERAGE(B146:B165)</f>
        <v>29.3046727317821</v>
      </c>
      <c r="F165" s="11" t="n">
        <f aca="false">AVERAGE(B116:B165)</f>
        <v>29.0714857503608</v>
      </c>
      <c r="G165" s="2" t="n">
        <f aca="false">MAX(AC165:AN165,BC165:BN165,CC165:CN165,DC165:DN165,EC165:EN165,FC165:FN165,GC165:GN165,HC165:HN165,IC165:IN165,JC165:JN165,KC165:KN165,LC165:LN165,MC165:MN165,NC165:NN165,OC165:ON165,PC165:PN165,QC165:QN165,RC165:RN165,SC165:SN165,TC165:TN165,UC165:UN165,VC165:VN165,WC165:WN165,XC165:XN165,YC165:YN165,ZC165:ZN165,AAC165:AAN165,ABC165:ABN165,ACC165:ACN165,ADC165:ADN165,AEC165:AEN165,AFC165:AFN165,AGC165:AGN165,AHC165:AHN165,AIC165:AIN165,AJC165:AJN165,AKC165:AKN165,ALC165:ALN165,Sheet2!C165:N165,Sheet2!AC165:AN165,Sheet2!BC165:BN165,Sheet2!CC165:CN165)</f>
        <v>40.6</v>
      </c>
      <c r="H165" s="17" t="n">
        <f aca="false">MEDIAN(AC165:AN165,BC165:BN165,CC165:CN165,DC165:DN165,EC165:EN165,FC165:FN165,GC165:GN165,HC165:HN165,IC165:IN165,JC165:JN165,KC165:KN165,LC165:LN165,MC165:MN165,NC165:NN165,OC165:ON165,PC165:PN165,QC165:QN165,RC165:RN165,SC165:SN165,TC165:TN165,UC165:UN165,VC165:VN165,WC165:WN165,XC165:XN165,YC165:YN165,ZC165:ZN165,AAC165:AAN165,ABC165:ABN165,ACC165:ACN165,ADC165:ADN165,AEC165:AEN165,AFC165:AFN165,AGC165:AGN165,AHC165:AHN165,AIC165:AIN165,AJC165:AJN165,AKC165:AKN165,ALC165:ALN165,Sheet2!C165:N165,Sheet2!AC165:AN165,Sheet2!BC165:BN165,Sheet2!CC165:CN165)</f>
        <v>30</v>
      </c>
      <c r="I165" s="18" t="n">
        <f aca="false">MIN(AC165:AN165,BC165:BN165,CC165:CN165,DC165:DN165,EC165:EN165,FC165:FN165,GC165:GN165,HC165:HN165,IC165:IN165,JC165:JN165,KC165:KN165,LC165:LN165,MC165:MN165,NC165:NN165,OC165:ON165,PC165:PN165,QC165:QN165,RC165:RN165,SC165:SN165,TC165:TN165,UC165:UN165,VC165:VN165,WC165:WN165,XC165:XN165,YC165:YN165,ZC165:ZN165,AAC165:AAN165,ABC165:ABN165,ACC165:ACN165,ADC165:ADN165,AEC165:AEN165,AFC165:AFN165,AGC165:AGN165,AHC165:AHN165,AIC165:AIN165,AJC165:AJN165,AKC165:AKN165,ALC165:ALN165,Sheet2!C165:N165,Sheet2!AC165:AN165,Sheet2!BC165:BN165,Sheet2!CC165:CN165)</f>
        <v>17.9</v>
      </c>
      <c r="K165" s="19" t="n">
        <f aca="false">(G165+I165)/2</f>
        <v>29.25</v>
      </c>
      <c r="AB165" s="33" t="n">
        <v>2015</v>
      </c>
      <c r="AC165" s="21" t="n">
        <v>36.7</v>
      </c>
      <c r="AD165" s="21" t="n">
        <v>37</v>
      </c>
      <c r="AE165" s="21" t="n">
        <v>37.1</v>
      </c>
      <c r="AF165" s="21" t="n">
        <v>29.5</v>
      </c>
      <c r="AG165" s="21" t="n">
        <v>26.8</v>
      </c>
      <c r="AH165" s="21" t="n">
        <v>24.2</v>
      </c>
      <c r="AI165" s="21" t="n">
        <v>23.9</v>
      </c>
      <c r="AJ165" s="21" t="n">
        <v>26.2</v>
      </c>
      <c r="AK165" s="21" t="n">
        <v>29</v>
      </c>
      <c r="AL165" s="21" t="n">
        <v>33.7</v>
      </c>
      <c r="AM165" s="21" t="n">
        <v>36.6</v>
      </c>
      <c r="AN165" s="21" t="n">
        <v>35.5</v>
      </c>
      <c r="AO165" s="22" t="n">
        <f aca="false">AVERAGE(AC165:AN165)</f>
        <v>31.35</v>
      </c>
      <c r="BA165" s="0" t="n">
        <v>2015</v>
      </c>
      <c r="BB165" s="20" t="s">
        <v>171</v>
      </c>
      <c r="BC165" s="21" t="n">
        <v>35.1</v>
      </c>
      <c r="BD165" s="21" t="n">
        <v>35.8</v>
      </c>
      <c r="BE165" s="21" t="n">
        <v>34.7</v>
      </c>
      <c r="BF165" s="21" t="n">
        <v>26.6</v>
      </c>
      <c r="BG165" s="21" t="n">
        <v>22.8</v>
      </c>
      <c r="BH165" s="21" t="n">
        <v>20.3</v>
      </c>
      <c r="BI165" s="21" t="n">
        <v>18</v>
      </c>
      <c r="BJ165" s="21" t="n">
        <v>21.7</v>
      </c>
      <c r="BK165" s="21" t="n">
        <v>25.8</v>
      </c>
      <c r="BL165" s="21" t="n">
        <v>33.3</v>
      </c>
      <c r="BM165" s="21" t="n">
        <v>35.1</v>
      </c>
      <c r="BN165" s="21" t="n">
        <v>35.9</v>
      </c>
      <c r="BO165" s="22" t="n">
        <f aca="false">AVERAGE(BC165:BN165)</f>
        <v>28.7583333333333</v>
      </c>
      <c r="CA165" s="39" t="n">
        <v>2015</v>
      </c>
      <c r="CB165" s="40" t="s">
        <v>171</v>
      </c>
      <c r="CC165" s="41" t="n">
        <v>39.2</v>
      </c>
      <c r="CD165" s="41" t="n">
        <v>40.5</v>
      </c>
      <c r="CE165" s="41" t="n">
        <v>39.4</v>
      </c>
      <c r="CF165" s="41" t="n">
        <v>30.6</v>
      </c>
      <c r="CG165" s="41" t="n">
        <v>27.7</v>
      </c>
      <c r="CH165" s="41" t="n">
        <v>25.4</v>
      </c>
      <c r="CI165" s="41" t="n">
        <v>23.6</v>
      </c>
      <c r="CJ165" s="41" t="n">
        <v>26.5</v>
      </c>
      <c r="CK165" s="41" t="n">
        <v>29.9</v>
      </c>
      <c r="CL165" s="41" t="n">
        <v>36.8</v>
      </c>
      <c r="CM165" s="41" t="n">
        <v>39.6</v>
      </c>
      <c r="CN165" s="41" t="n">
        <v>38.7</v>
      </c>
      <c r="CO165" s="42" t="n">
        <f aca="false">AVERAGE(CC165:CN165)</f>
        <v>33.1583333333333</v>
      </c>
      <c r="DA165" s="35" t="n">
        <v>2015</v>
      </c>
      <c r="DB165" s="36" t="s">
        <v>171</v>
      </c>
      <c r="DC165" s="37" t="n">
        <v>31.5</v>
      </c>
      <c r="DD165" s="37" t="n">
        <v>32</v>
      </c>
      <c r="DE165" s="37" t="n">
        <v>32.7</v>
      </c>
      <c r="DF165" s="37" t="n">
        <v>30.9</v>
      </c>
      <c r="DG165" s="37" t="n">
        <v>28.1</v>
      </c>
      <c r="DH165" s="37" t="n">
        <v>25.9</v>
      </c>
      <c r="DI165" s="37" t="n">
        <v>25.2</v>
      </c>
      <c r="DJ165" s="37" t="n">
        <v>26.4</v>
      </c>
      <c r="DK165" s="37" t="n">
        <v>27.8</v>
      </c>
      <c r="DL165" s="37" t="n">
        <v>28.8</v>
      </c>
      <c r="DM165" s="37" t="n">
        <v>31.3</v>
      </c>
      <c r="DN165" s="37" t="n">
        <v>32.1</v>
      </c>
      <c r="DO165" s="22" t="n">
        <f aca="false">AVERAGE(DC165:DN165)</f>
        <v>29.3916666666667</v>
      </c>
      <c r="EA165" s="0" t="n">
        <v>2015</v>
      </c>
      <c r="EB165" s="20" t="s">
        <v>171</v>
      </c>
      <c r="EC165" s="21" t="n">
        <v>30.5</v>
      </c>
      <c r="ED165" s="21" t="n">
        <v>29.3</v>
      </c>
      <c r="EE165" s="21" t="n">
        <v>30.2</v>
      </c>
      <c r="EF165" s="21" t="n">
        <v>26.1</v>
      </c>
      <c r="EG165" s="21" t="n">
        <v>24.5</v>
      </c>
      <c r="EH165" s="21" t="n">
        <v>21.6</v>
      </c>
      <c r="EI165" s="21" t="n">
        <v>21.1</v>
      </c>
      <c r="EJ165" s="21" t="n">
        <v>23.7</v>
      </c>
      <c r="EK165" s="21" t="n">
        <v>24.7</v>
      </c>
      <c r="EL165" s="21" t="n">
        <v>27.1</v>
      </c>
      <c r="EM165" s="21" t="n">
        <v>29.2</v>
      </c>
      <c r="EN165" s="21" t="n">
        <v>29.2</v>
      </c>
      <c r="EO165" s="22" t="n">
        <f aca="false">AVERAGE(EC165:EN165)</f>
        <v>26.4333333333333</v>
      </c>
      <c r="FA165" s="0" t="n">
        <v>2015</v>
      </c>
      <c r="FB165" s="20" t="s">
        <v>171</v>
      </c>
      <c r="FC165" s="21" t="n">
        <v>31.1</v>
      </c>
      <c r="FD165" s="21" t="n">
        <v>30.9</v>
      </c>
      <c r="FE165" s="21" t="n">
        <v>30.9</v>
      </c>
      <c r="FF165" s="21" t="n">
        <v>27.2</v>
      </c>
      <c r="FG165" s="21" t="n">
        <v>25.4</v>
      </c>
      <c r="FH165" s="21" t="n">
        <v>23.6</v>
      </c>
      <c r="FI165" s="21" t="n">
        <v>22.8</v>
      </c>
      <c r="FJ165" s="21" t="n">
        <v>24.5</v>
      </c>
      <c r="FK165" s="21" t="n">
        <v>26.1</v>
      </c>
      <c r="FL165" s="21" t="n">
        <v>28</v>
      </c>
      <c r="FM165" s="21" t="n">
        <v>29.1</v>
      </c>
      <c r="FN165" s="21" t="n">
        <v>30.4</v>
      </c>
      <c r="FO165" s="22" t="n">
        <f aca="false">AVERAGE(FC165:FN165)</f>
        <v>27.5</v>
      </c>
      <c r="GA165" s="0" t="n">
        <v>2015</v>
      </c>
      <c r="GB165" s="20" t="s">
        <v>171</v>
      </c>
      <c r="GC165" s="21" t="n">
        <v>32.2</v>
      </c>
      <c r="GD165" s="21" t="n">
        <v>33.1</v>
      </c>
      <c r="GE165" s="21" t="n">
        <v>32.8</v>
      </c>
      <c r="GF165" s="21" t="n">
        <v>31.3</v>
      </c>
      <c r="GG165" s="21" t="n">
        <v>29.2</v>
      </c>
      <c r="GH165" s="21" t="n">
        <v>27</v>
      </c>
      <c r="GI165" s="21" t="n">
        <v>26.3</v>
      </c>
      <c r="GJ165" s="21" t="n">
        <v>27.3</v>
      </c>
      <c r="GK165" s="21" t="n">
        <v>28.9</v>
      </c>
      <c r="GL165" s="21" t="n">
        <v>29.5</v>
      </c>
      <c r="GM165" s="21" t="n">
        <v>31.9</v>
      </c>
      <c r="GN165" s="21" t="n">
        <v>31.9</v>
      </c>
      <c r="GO165" s="22" t="n">
        <f aca="false">AVERAGE(GC165:GN165)</f>
        <v>30.1166666666667</v>
      </c>
      <c r="HA165" s="7" t="n">
        <v>2015</v>
      </c>
      <c r="HB165" s="38" t="s">
        <v>171</v>
      </c>
      <c r="HC165" s="43" t="n">
        <v>34.6</v>
      </c>
      <c r="HD165" s="43" t="n">
        <v>36.9</v>
      </c>
      <c r="HE165" s="43" t="n">
        <v>38.1</v>
      </c>
      <c r="HF165" s="43" t="n">
        <v>35.4</v>
      </c>
      <c r="HG165" s="43" t="n">
        <v>32.5</v>
      </c>
      <c r="HH165" s="43" t="n">
        <v>30.6</v>
      </c>
      <c r="HI165" s="43" t="n">
        <v>29.4</v>
      </c>
      <c r="HJ165" s="43" t="n">
        <v>30.9</v>
      </c>
      <c r="HK165" s="43" t="n">
        <v>33.6</v>
      </c>
      <c r="HL165" s="43" t="n">
        <v>34.6</v>
      </c>
      <c r="HM165" s="43" t="n">
        <v>38.4</v>
      </c>
      <c r="HN165" s="43" t="n">
        <v>34.1</v>
      </c>
      <c r="HO165" s="22" t="n">
        <f aca="false">AVERAGE(HC165:HN165)</f>
        <v>34.0916666666667</v>
      </c>
      <c r="IA165" s="0" t="n">
        <v>2015</v>
      </c>
      <c r="IB165" s="20" t="s">
        <v>171</v>
      </c>
      <c r="IC165" s="21" t="n">
        <v>32.9</v>
      </c>
      <c r="ID165" s="21" t="n">
        <v>31.5</v>
      </c>
      <c r="IE165" s="21" t="n">
        <v>31.7</v>
      </c>
      <c r="IF165" s="21" t="n">
        <v>30.3</v>
      </c>
      <c r="IG165" s="21" t="n">
        <v>28.8</v>
      </c>
      <c r="IH165" s="21" t="n">
        <v>26.8</v>
      </c>
      <c r="II165" s="21" t="n">
        <v>25.9</v>
      </c>
      <c r="IJ165" s="21" t="n">
        <v>27.1</v>
      </c>
      <c r="IK165" s="21" t="n">
        <v>28.8</v>
      </c>
      <c r="IL165" s="21" t="n">
        <v>29</v>
      </c>
      <c r="IM165" s="21" t="n">
        <v>30.6</v>
      </c>
      <c r="IN165" s="21" t="n">
        <v>30.9</v>
      </c>
      <c r="IO165" s="22" t="n">
        <f aca="false">AVERAGE(IC165:IN165)</f>
        <v>29.525</v>
      </c>
      <c r="JA165" s="0" t="n">
        <v>2015</v>
      </c>
      <c r="JB165" s="20" t="s">
        <v>171</v>
      </c>
      <c r="JC165" s="21" t="n">
        <v>35.6</v>
      </c>
      <c r="JD165" s="21" t="n">
        <v>38.9</v>
      </c>
      <c r="JE165" s="21" t="n">
        <v>38.8</v>
      </c>
      <c r="JF165" s="21" t="n">
        <v>33.2</v>
      </c>
      <c r="JG165" s="21" t="n">
        <v>30</v>
      </c>
      <c r="JH165" s="21" t="n">
        <v>27.1</v>
      </c>
      <c r="JI165" s="21" t="n">
        <v>26.4</v>
      </c>
      <c r="JJ165" s="21" t="n">
        <v>29</v>
      </c>
      <c r="JK165" s="21" t="n">
        <v>32.4</v>
      </c>
      <c r="JL165" s="21" t="n">
        <v>37.6</v>
      </c>
      <c r="JM165" s="21" t="n">
        <v>40.6</v>
      </c>
      <c r="JN165" s="21" t="n">
        <v>36</v>
      </c>
      <c r="JO165" s="22" t="n">
        <f aca="false">AVERAGE(JC165:JN165)</f>
        <v>33.8</v>
      </c>
      <c r="KA165" s="0" t="n">
        <v>2015</v>
      </c>
      <c r="KB165" s="20" t="s">
        <v>171</v>
      </c>
      <c r="KC165" s="21" t="n">
        <v>28.2</v>
      </c>
      <c r="KD165" s="21" t="n">
        <v>27.2</v>
      </c>
      <c r="KE165" s="21" t="n">
        <v>27.8</v>
      </c>
      <c r="KF165" s="21" t="n">
        <v>24.5</v>
      </c>
      <c r="KG165" s="21" t="n">
        <v>22.3</v>
      </c>
      <c r="KH165" s="21" t="n">
        <v>20.6</v>
      </c>
      <c r="KI165" s="21" t="n">
        <v>19.1</v>
      </c>
      <c r="KJ165" s="21" t="n">
        <v>20.6</v>
      </c>
      <c r="KK165" s="21" t="n">
        <v>21.6</v>
      </c>
      <c r="KL165" s="21" t="n">
        <v>24.4</v>
      </c>
      <c r="KM165" s="21" t="n">
        <v>26.1</v>
      </c>
      <c r="KN165" s="21" t="n">
        <v>26.8</v>
      </c>
      <c r="KO165" s="22" t="n">
        <f aca="false">AVERAGE(KC165:KN165)</f>
        <v>24.1</v>
      </c>
      <c r="LA165" s="0" t="n">
        <v>2015</v>
      </c>
      <c r="LB165" s="20" t="s">
        <v>171</v>
      </c>
      <c r="LC165" s="21" t="n">
        <v>31.8</v>
      </c>
      <c r="LD165" s="21" t="n">
        <v>31.2</v>
      </c>
      <c r="LE165" s="21" t="n">
        <v>31.5</v>
      </c>
      <c r="LF165" s="21" t="n">
        <v>29.5</v>
      </c>
      <c r="LG165" s="21" t="n">
        <v>27.5</v>
      </c>
      <c r="LH165" s="21" t="n">
        <v>25.3</v>
      </c>
      <c r="LI165" s="21" t="n">
        <v>24.3</v>
      </c>
      <c r="LJ165" s="21" t="n">
        <v>25.6</v>
      </c>
      <c r="LK165" s="21" t="n">
        <v>27.1</v>
      </c>
      <c r="LL165" s="21" t="n">
        <v>27.3</v>
      </c>
      <c r="LM165" s="21" t="n">
        <v>29.6</v>
      </c>
      <c r="LN165" s="21" t="n">
        <v>29.7</v>
      </c>
      <c r="LO165" s="22" t="n">
        <f aca="false">AVERAGE(LC165:LN165)</f>
        <v>28.3666666666667</v>
      </c>
      <c r="MA165" s="0" t="n">
        <v>2015</v>
      </c>
      <c r="MB165" s="20" t="s">
        <v>171</v>
      </c>
      <c r="MC165" s="21" t="n">
        <v>34.5</v>
      </c>
      <c r="MD165" s="21" t="n">
        <v>36.2</v>
      </c>
      <c r="ME165" s="21" t="n">
        <v>36.1</v>
      </c>
      <c r="MF165" s="21" t="n">
        <v>27.6</v>
      </c>
      <c r="MG165" s="21" t="n">
        <v>24.1</v>
      </c>
      <c r="MH165" s="21" t="n">
        <v>21</v>
      </c>
      <c r="MI165" s="21" t="n">
        <v>19.8</v>
      </c>
      <c r="MJ165" s="21" t="n">
        <v>22.3</v>
      </c>
      <c r="MK165" s="21" t="n">
        <v>26.6</v>
      </c>
      <c r="ML165" s="21" t="n">
        <v>33.8</v>
      </c>
      <c r="MM165" s="21" t="n">
        <v>36.4</v>
      </c>
      <c r="MN165" s="21" t="n">
        <v>35.8</v>
      </c>
      <c r="MO165" s="22" t="n">
        <f aca="false">AVERAGE(MC165:MN165)</f>
        <v>29.5166666666667</v>
      </c>
      <c r="NA165" s="0" t="n">
        <v>2015</v>
      </c>
      <c r="NB165" s="20" t="s">
        <v>171</v>
      </c>
      <c r="NC165" s="21" t="n">
        <v>33.5</v>
      </c>
      <c r="ND165" s="21" t="n">
        <v>33.7</v>
      </c>
      <c r="NE165" s="21" t="n">
        <v>35.5</v>
      </c>
      <c r="NF165" s="21" t="n">
        <v>30</v>
      </c>
      <c r="NG165" s="21" t="n">
        <v>27.5</v>
      </c>
      <c r="NH165" s="21" t="n">
        <v>24.5</v>
      </c>
      <c r="NI165" s="21" t="n">
        <v>24.1</v>
      </c>
      <c r="NJ165" s="21" t="n">
        <v>26.7</v>
      </c>
      <c r="NK165" s="21" t="n">
        <v>28.9</v>
      </c>
      <c r="NL165" s="21" t="n">
        <v>32.8</v>
      </c>
      <c r="NM165" s="21" t="n">
        <v>36.1</v>
      </c>
      <c r="NN165" s="21" t="n">
        <v>34.7</v>
      </c>
      <c r="NO165" s="22" t="n">
        <f aca="false">AVERAGE(NC165:NN165)</f>
        <v>30.6666666666667</v>
      </c>
      <c r="OA165" s="0" t="n">
        <v>2015</v>
      </c>
      <c r="OB165" s="20" t="s">
        <v>171</v>
      </c>
      <c r="OC165" s="21" t="n">
        <v>35.7</v>
      </c>
      <c r="OD165" s="21" t="n">
        <v>39.3</v>
      </c>
      <c r="OE165" s="21" t="n">
        <v>39.7</v>
      </c>
      <c r="OF165" s="21" t="n">
        <v>33.4</v>
      </c>
      <c r="OG165" s="21" t="n">
        <v>29.9</v>
      </c>
      <c r="OH165" s="21" t="n">
        <v>26.7</v>
      </c>
      <c r="OI165" s="21" t="n">
        <v>26.5</v>
      </c>
      <c r="OJ165" s="21" t="n">
        <v>28.8</v>
      </c>
      <c r="OK165" s="21" t="n">
        <v>32.1</v>
      </c>
      <c r="OL165" s="21" t="n">
        <v>37.1</v>
      </c>
      <c r="OM165" s="21" t="n">
        <v>40.2</v>
      </c>
      <c r="ON165" s="21" t="n">
        <v>36</v>
      </c>
      <c r="OO165" s="22" t="n">
        <f aca="false">AVERAGE(OC165:ON165)</f>
        <v>33.7833333333333</v>
      </c>
      <c r="PA165" s="0" t="n">
        <v>2015</v>
      </c>
      <c r="PB165" s="20" t="s">
        <v>171</v>
      </c>
      <c r="PC165" s="21" t="n">
        <v>32.8</v>
      </c>
      <c r="PD165" s="21" t="n">
        <v>32.3</v>
      </c>
      <c r="PE165" s="21" t="n">
        <v>31.2</v>
      </c>
      <c r="PF165" s="21" t="n">
        <v>31.7</v>
      </c>
      <c r="PG165" s="21" t="n">
        <v>30.7</v>
      </c>
      <c r="PH165" s="21" t="n">
        <v>29.8</v>
      </c>
      <c r="PI165" s="21" t="n">
        <v>29.4</v>
      </c>
      <c r="PJ165" s="21" t="n">
        <v>30</v>
      </c>
      <c r="PK165" s="21" t="n">
        <v>32.1</v>
      </c>
      <c r="PL165" s="21" t="n">
        <v>32.1</v>
      </c>
      <c r="PM165" s="21" t="n">
        <v>35.7</v>
      </c>
      <c r="PN165" s="21" t="n">
        <v>33.9</v>
      </c>
      <c r="PO165" s="22" t="n">
        <f aca="false">AVERAGE(PC165:PN165)</f>
        <v>31.8083333333333</v>
      </c>
      <c r="QA165" s="0" t="n">
        <v>2015</v>
      </c>
      <c r="QB165" s="20" t="s">
        <v>171</v>
      </c>
      <c r="QC165" s="21" t="n">
        <v>33.9</v>
      </c>
      <c r="QD165" s="21" t="n">
        <v>31.9</v>
      </c>
      <c r="QE165" s="21" t="n">
        <v>30.3</v>
      </c>
      <c r="QF165" s="21" t="n">
        <v>29.5</v>
      </c>
      <c r="QG165" s="21" t="n">
        <v>28.1</v>
      </c>
      <c r="QH165" s="21" t="n">
        <v>26.9</v>
      </c>
      <c r="QI165" s="21" t="n">
        <v>26</v>
      </c>
      <c r="QJ165" s="21" t="n">
        <v>27</v>
      </c>
      <c r="QK165" s="21" t="n">
        <v>28.9</v>
      </c>
      <c r="QL165" s="21" t="n">
        <v>29.3</v>
      </c>
      <c r="QM165" s="21" t="n">
        <v>32.1</v>
      </c>
      <c r="QN165" s="21" t="n">
        <v>31.5</v>
      </c>
      <c r="QO165" s="22" t="n">
        <f aca="false">AVERAGE(QC165:QN165)</f>
        <v>29.6166666666667</v>
      </c>
      <c r="RA165" s="0" t="n">
        <v>2015</v>
      </c>
      <c r="RB165" s="20" t="s">
        <v>171</v>
      </c>
      <c r="RC165" s="21" t="n">
        <v>35.7</v>
      </c>
      <c r="RD165" s="21" t="n">
        <v>36.9</v>
      </c>
      <c r="RE165" s="21" t="n">
        <v>35.6</v>
      </c>
      <c r="RF165" s="21" t="n">
        <v>27.4</v>
      </c>
      <c r="RG165" s="21" t="n">
        <v>23.3</v>
      </c>
      <c r="RH165" s="21" t="n">
        <v>20</v>
      </c>
      <c r="RI165" s="21" t="n">
        <v>18.4</v>
      </c>
      <c r="RJ165" s="21" t="n">
        <v>22</v>
      </c>
      <c r="RK165" s="21" t="n">
        <v>26</v>
      </c>
      <c r="RL165" s="21" t="n">
        <v>34.4</v>
      </c>
      <c r="RM165" s="21" t="n">
        <v>35.1</v>
      </c>
      <c r="RN165" s="21" t="n">
        <v>37</v>
      </c>
      <c r="RO165" s="22" t="n">
        <f aca="false">AVERAGE(RC165:RN165)</f>
        <v>29.3166666666667</v>
      </c>
      <c r="SA165" s="0" t="n">
        <v>2015</v>
      </c>
      <c r="SB165" s="29" t="s">
        <v>171</v>
      </c>
      <c r="SC165" s="27" t="n">
        <v>31.8</v>
      </c>
      <c r="SD165" s="27" t="n">
        <v>31.6</v>
      </c>
      <c r="SE165" s="27" t="n">
        <v>33</v>
      </c>
      <c r="SF165" s="27" t="n">
        <v>25.8</v>
      </c>
      <c r="SG165" s="27" t="n">
        <v>22.2</v>
      </c>
      <c r="SH165" s="27" t="n">
        <v>20.4</v>
      </c>
      <c r="SI165" s="27" t="n">
        <v>19.1</v>
      </c>
      <c r="SJ165" s="27" t="n">
        <v>21.7</v>
      </c>
      <c r="SK165" s="27" t="n">
        <v>24.5</v>
      </c>
      <c r="SL165" s="27" t="n">
        <v>29.7</v>
      </c>
      <c r="SM165" s="27" t="n">
        <v>33.1</v>
      </c>
      <c r="SN165" s="27" t="n">
        <v>30.7</v>
      </c>
      <c r="SO165" s="22" t="n">
        <f aca="false">AVERAGE(SC165:SN165)</f>
        <v>26.9666666666667</v>
      </c>
      <c r="TA165" s="0" t="n">
        <v>2015</v>
      </c>
      <c r="TB165" s="29" t="s">
        <v>171</v>
      </c>
      <c r="TC165" s="27" t="n">
        <v>34.3</v>
      </c>
      <c r="TD165" s="27" t="n">
        <v>34.1</v>
      </c>
      <c r="TE165" s="27" t="n">
        <v>35.7</v>
      </c>
      <c r="TF165" s="27" t="n">
        <v>29.6</v>
      </c>
      <c r="TG165" s="27" t="n">
        <v>27.2</v>
      </c>
      <c r="TH165" s="27" t="n">
        <v>24.2</v>
      </c>
      <c r="TI165" s="27" t="n">
        <v>23.6</v>
      </c>
      <c r="TJ165" s="27" t="n">
        <v>26</v>
      </c>
      <c r="TK165" s="27" t="n">
        <v>28.3</v>
      </c>
      <c r="TL165" s="27" t="n">
        <v>32.6</v>
      </c>
      <c r="TM165" s="27" t="n">
        <v>35.3</v>
      </c>
      <c r="TN165" s="27" t="n">
        <v>34.1</v>
      </c>
      <c r="TO165" s="22" t="n">
        <f aca="false">AVERAGE(TC165:TN165)</f>
        <v>30.4166666666667</v>
      </c>
      <c r="UA165" s="0" t="n">
        <v>2015</v>
      </c>
      <c r="UB165" s="29" t="s">
        <v>171</v>
      </c>
      <c r="UC165" s="27" t="n">
        <v>32.3</v>
      </c>
      <c r="UD165" s="27" t="n">
        <v>31.6</v>
      </c>
      <c r="UE165" s="27" t="n">
        <v>32.7</v>
      </c>
      <c r="UF165" s="27" t="n">
        <v>27.8</v>
      </c>
      <c r="UG165" s="27" t="n">
        <v>25.4</v>
      </c>
      <c r="UH165" s="27" t="n">
        <v>23</v>
      </c>
      <c r="UI165" s="27" t="n">
        <v>22.3</v>
      </c>
      <c r="UJ165" s="27" t="n">
        <v>25.4</v>
      </c>
      <c r="UK165" s="27" t="n">
        <v>27</v>
      </c>
      <c r="UL165" s="27" t="n">
        <v>29.9</v>
      </c>
      <c r="UM165" s="27" t="n">
        <v>31.6</v>
      </c>
      <c r="UN165" s="27" t="n">
        <v>31.4</v>
      </c>
      <c r="UO165" s="22" t="n">
        <f aca="false">AVERAGE(UC165:UN165)</f>
        <v>28.3666666666667</v>
      </c>
      <c r="VA165" s="0" t="n">
        <v>2015</v>
      </c>
      <c r="VB165" s="29" t="s">
        <v>171</v>
      </c>
      <c r="VC165" s="27" t="n">
        <v>33.7</v>
      </c>
      <c r="VD165" s="27" t="n">
        <v>34.7</v>
      </c>
      <c r="VE165" s="27" t="n">
        <v>35</v>
      </c>
      <c r="VF165" s="27" t="n">
        <v>34.4</v>
      </c>
      <c r="VG165" s="27" t="n">
        <v>31.8</v>
      </c>
      <c r="VH165" s="27" t="n">
        <v>29.7</v>
      </c>
      <c r="VI165" s="27" t="n">
        <v>28.8</v>
      </c>
      <c r="VJ165" s="27" t="n">
        <v>30.7</v>
      </c>
      <c r="VK165" s="27" t="n">
        <v>32.3</v>
      </c>
      <c r="VL165" s="27" t="n">
        <v>34.6</v>
      </c>
      <c r="VM165" s="27" t="n">
        <v>37.3</v>
      </c>
      <c r="VN165" s="27" t="n">
        <v>34.6</v>
      </c>
      <c r="VO165" s="22" t="n">
        <f aca="false">AVERAGE(VC165:VN165)</f>
        <v>33.1333333333333</v>
      </c>
      <c r="WA165" s="0" t="n">
        <v>2015</v>
      </c>
      <c r="WB165" s="29" t="s">
        <v>171</v>
      </c>
      <c r="WC165" s="27" t="n">
        <v>32.3</v>
      </c>
      <c r="WD165" s="27" t="n">
        <v>31.1</v>
      </c>
      <c r="WE165" s="27" t="n">
        <v>32.2</v>
      </c>
      <c r="WF165" s="27" t="n">
        <v>28.6</v>
      </c>
      <c r="WG165" s="27" t="n">
        <v>26.5</v>
      </c>
      <c r="WH165" s="27" t="n">
        <v>24</v>
      </c>
      <c r="WI165" s="27" t="n">
        <v>23.4</v>
      </c>
      <c r="WJ165" s="27" t="n">
        <v>25.6</v>
      </c>
      <c r="WK165" s="27" t="n">
        <v>27.4</v>
      </c>
      <c r="WL165" s="27" t="n">
        <v>28.9</v>
      </c>
      <c r="WM165" s="27" t="n">
        <v>31.1</v>
      </c>
      <c r="WN165" s="27" t="n">
        <v>32.3</v>
      </c>
      <c r="WO165" s="22" t="n">
        <f aca="false">AVERAGE(WC165:WN165)</f>
        <v>28.6166666666667</v>
      </c>
      <c r="XA165" s="0" t="n">
        <v>2015</v>
      </c>
      <c r="XB165" s="29" t="s">
        <v>171</v>
      </c>
      <c r="XC165" s="27" t="n">
        <v>31.2</v>
      </c>
      <c r="XD165" s="27" t="n">
        <v>29.8</v>
      </c>
      <c r="XE165" s="27" t="n">
        <v>31.2</v>
      </c>
      <c r="XF165" s="27" t="n">
        <v>26.7</v>
      </c>
      <c r="XG165" s="27" t="n">
        <v>24.8</v>
      </c>
      <c r="XH165" s="27" t="n">
        <v>22</v>
      </c>
      <c r="XI165" s="27" t="n">
        <v>21.6</v>
      </c>
      <c r="XJ165" s="27" t="n">
        <v>24.2</v>
      </c>
      <c r="XK165" s="27" t="n">
        <v>25.3</v>
      </c>
      <c r="XL165" s="27" t="n">
        <v>27.7</v>
      </c>
      <c r="XM165" s="27" t="n">
        <v>30.3</v>
      </c>
      <c r="XN165" s="27" t="n">
        <v>30.7</v>
      </c>
      <c r="XO165" s="22" t="n">
        <f aca="false">AVERAGE(XC165:XN165)</f>
        <v>27.125</v>
      </c>
      <c r="YA165" s="0" t="n">
        <v>2015</v>
      </c>
      <c r="YB165" s="29" t="s">
        <v>171</v>
      </c>
      <c r="YC165" s="27" t="n">
        <v>35.1</v>
      </c>
      <c r="YD165" s="27" t="n">
        <v>37.2</v>
      </c>
      <c r="YE165" s="27" t="n">
        <v>37.7</v>
      </c>
      <c r="YF165" s="27" t="n">
        <v>32.7</v>
      </c>
      <c r="YG165" s="27" t="n">
        <v>29.6</v>
      </c>
      <c r="YH165" s="27" t="n">
        <v>27</v>
      </c>
      <c r="YI165" s="27" t="n">
        <v>26.4</v>
      </c>
      <c r="YJ165" s="27" t="n">
        <v>29.2</v>
      </c>
      <c r="YK165" s="27" t="n">
        <v>31.1</v>
      </c>
      <c r="YL165" s="27" t="n">
        <v>34.9</v>
      </c>
      <c r="YM165" s="27" t="n">
        <v>37.8</v>
      </c>
      <c r="YN165" s="27" t="n">
        <v>36.9</v>
      </c>
      <c r="YO165" s="22" t="n">
        <f aca="false">AVERAGE(YC165:YN165)</f>
        <v>32.9666666666667</v>
      </c>
      <c r="ZA165" s="0" t="n">
        <v>2015</v>
      </c>
      <c r="ZB165" s="29" t="s">
        <v>171</v>
      </c>
      <c r="ZC165" s="27" t="n">
        <v>32.2</v>
      </c>
      <c r="ZD165" s="27" t="n">
        <v>31.4</v>
      </c>
      <c r="ZE165" s="27" t="n">
        <v>31</v>
      </c>
      <c r="ZF165" s="27" t="n">
        <v>29.5</v>
      </c>
      <c r="ZG165" s="27" t="n">
        <v>27.3</v>
      </c>
      <c r="ZH165" s="27" t="n">
        <v>25.3</v>
      </c>
      <c r="ZI165" s="27" t="n">
        <v>24</v>
      </c>
      <c r="ZJ165" s="27" t="n">
        <v>25.6</v>
      </c>
      <c r="ZK165" s="27" t="n">
        <v>26.7</v>
      </c>
      <c r="ZL165" s="27" t="n">
        <v>27.4</v>
      </c>
      <c r="ZM165" s="27" t="n">
        <v>29.8</v>
      </c>
      <c r="ZN165" s="27" t="n">
        <v>30</v>
      </c>
      <c r="ZO165" s="22" t="n">
        <f aca="false">AVERAGE(ZC165:ZN165)</f>
        <v>28.35</v>
      </c>
      <c r="AAA165" s="0" t="n">
        <v>2015</v>
      </c>
      <c r="AAB165" s="29" t="s">
        <v>171</v>
      </c>
      <c r="AAC165" s="27" t="n">
        <v>38</v>
      </c>
      <c r="AAD165" s="27" t="n">
        <v>38.9</v>
      </c>
      <c r="AAE165" s="27" t="n">
        <v>39</v>
      </c>
      <c r="AAF165" s="27" t="n">
        <v>30.6</v>
      </c>
      <c r="AAG165" s="27" t="n">
        <v>26.6</v>
      </c>
      <c r="AAH165" s="27" t="n">
        <v>24.8</v>
      </c>
      <c r="AAI165" s="27" t="n">
        <v>23.9</v>
      </c>
      <c r="AAJ165" s="27" t="n">
        <v>26.1</v>
      </c>
      <c r="AAK165" s="27" t="n">
        <v>29.7</v>
      </c>
      <c r="AAL165" s="27" t="n">
        <v>35.3</v>
      </c>
      <c r="AAM165" s="27" t="n">
        <v>38.9</v>
      </c>
      <c r="AAN165" s="27" t="n">
        <v>37.3</v>
      </c>
      <c r="AAO165" s="22" t="n">
        <f aca="false">AVERAGE(AAC165:AAN165)</f>
        <v>32.425</v>
      </c>
      <c r="ABA165" s="0" t="n">
        <v>2015</v>
      </c>
      <c r="ABB165" s="29" t="s">
        <v>171</v>
      </c>
      <c r="ABC165" s="27" t="n">
        <v>38.1</v>
      </c>
      <c r="ABD165" s="27" t="n">
        <v>39.1</v>
      </c>
      <c r="ABE165" s="27" t="n">
        <v>39.1</v>
      </c>
      <c r="ABF165" s="27" t="n">
        <v>30.7</v>
      </c>
      <c r="ABG165" s="27" t="n">
        <v>27.5</v>
      </c>
      <c r="ABH165" s="27" t="n">
        <v>25</v>
      </c>
      <c r="ABI165" s="27" t="n">
        <v>24.3</v>
      </c>
      <c r="ABJ165" s="27" t="n">
        <v>26.5</v>
      </c>
      <c r="ABK165" s="27" t="n">
        <v>30</v>
      </c>
      <c r="ABL165" s="27" t="n">
        <v>35.3</v>
      </c>
      <c r="ABM165" s="27" t="n">
        <v>38.5</v>
      </c>
      <c r="ABN165" s="27" t="n">
        <v>37.6</v>
      </c>
      <c r="ABO165" s="22" t="n">
        <f aca="false">AVERAGE(ABC165:ABN165)</f>
        <v>32.6416666666667</v>
      </c>
      <c r="ACA165" s="0" t="n">
        <v>2015</v>
      </c>
      <c r="ACB165" s="29" t="s">
        <v>171</v>
      </c>
      <c r="ACC165" s="27" t="n">
        <v>31.8</v>
      </c>
      <c r="ACD165" s="27" t="n">
        <v>30.1</v>
      </c>
      <c r="ACE165" s="27" t="n">
        <v>30.8</v>
      </c>
      <c r="ACF165" s="27" t="n">
        <v>27.7</v>
      </c>
      <c r="ACG165" s="27" t="n">
        <v>24.7</v>
      </c>
      <c r="ACH165" s="27" t="n">
        <v>23</v>
      </c>
      <c r="ACI165" s="27" t="n">
        <v>21.6</v>
      </c>
      <c r="ACJ165" s="27" t="n">
        <v>23.5</v>
      </c>
      <c r="ACK165" s="27" t="n">
        <v>25.7</v>
      </c>
      <c r="ACL165" s="27" t="n">
        <v>27.7</v>
      </c>
      <c r="ACM165" s="27" t="n">
        <v>30.4</v>
      </c>
      <c r="ACN165" s="27" t="n">
        <v>31.1</v>
      </c>
      <c r="ACO165" s="22" t="n">
        <f aca="false">AVERAGE(ACC165:ACN165)</f>
        <v>27.3416666666667</v>
      </c>
      <c r="ADA165" s="0" t="n">
        <v>2015</v>
      </c>
      <c r="ADB165" s="29" t="s">
        <v>171</v>
      </c>
      <c r="ADC165" s="27" t="n">
        <v>31.2</v>
      </c>
      <c r="ADD165" s="27" t="n">
        <v>30.7</v>
      </c>
      <c r="ADE165" s="27" t="n">
        <v>31.1</v>
      </c>
      <c r="ADF165" s="27" t="n">
        <v>27.6</v>
      </c>
      <c r="ADG165" s="27" t="n">
        <v>25.5</v>
      </c>
      <c r="ADH165" s="27" t="n">
        <v>23.3</v>
      </c>
      <c r="ADI165" s="27" t="n">
        <v>22.5</v>
      </c>
      <c r="ADJ165" s="27" t="n">
        <v>24.6</v>
      </c>
      <c r="ADK165" s="27" t="n">
        <v>25.3</v>
      </c>
      <c r="ADL165" s="27" t="n">
        <v>27.8</v>
      </c>
      <c r="ADM165" s="27" t="n">
        <v>29.4</v>
      </c>
      <c r="ADN165" s="27" t="n">
        <v>30.4</v>
      </c>
      <c r="ADO165" s="22" t="n">
        <f aca="false">AVERAGE(ADC165:ADN165)</f>
        <v>27.45</v>
      </c>
      <c r="AEA165" s="0" t="n">
        <v>2015</v>
      </c>
      <c r="AEB165" s="29" t="s">
        <v>171</v>
      </c>
      <c r="AEC165" s="27" t="n">
        <v>32.2</v>
      </c>
      <c r="AED165" s="27" t="n">
        <v>32.2</v>
      </c>
      <c r="AEE165" s="27" t="n">
        <v>33.9</v>
      </c>
      <c r="AEF165" s="27" t="n">
        <v>26.1</v>
      </c>
      <c r="AEG165" s="27" t="n">
        <v>23.4</v>
      </c>
      <c r="AEH165" s="27" t="n">
        <v>21.3</v>
      </c>
      <c r="AEI165" s="27" t="n">
        <v>20.1</v>
      </c>
      <c r="AEJ165" s="27" t="n">
        <v>22.3</v>
      </c>
      <c r="AEK165" s="27" t="n">
        <v>25.3</v>
      </c>
      <c r="AEL165" s="27" t="n">
        <v>31</v>
      </c>
      <c r="AEM165" s="27" t="n">
        <v>33.9</v>
      </c>
      <c r="AEN165" s="27" t="n">
        <v>32</v>
      </c>
      <c r="AEO165" s="22" t="n">
        <f aca="false">AVERAGE(AEC165:AEN165)</f>
        <v>27.8083333333333</v>
      </c>
      <c r="AFA165" s="0" t="n">
        <v>2015</v>
      </c>
      <c r="AFB165" s="29" t="s">
        <v>171</v>
      </c>
      <c r="AFC165" s="27" t="n">
        <v>33.7</v>
      </c>
      <c r="AFD165" s="27" t="n">
        <v>33.6</v>
      </c>
      <c r="AFE165" s="27" t="n">
        <v>34.9</v>
      </c>
      <c r="AFF165" s="27" t="n">
        <v>27</v>
      </c>
      <c r="AFG165" s="27" t="n">
        <v>24</v>
      </c>
      <c r="AFH165" s="27" t="n">
        <v>21.3</v>
      </c>
      <c r="AFI165" s="27" t="n">
        <v>19.9</v>
      </c>
      <c r="AFJ165" s="27" t="n">
        <v>22.9</v>
      </c>
      <c r="AFK165" s="27" t="n">
        <v>26.2</v>
      </c>
      <c r="AFL165" s="27" t="n">
        <v>32.7</v>
      </c>
      <c r="AFM165" s="27" t="n">
        <v>35</v>
      </c>
      <c r="AFN165" s="27" t="n">
        <v>34.6</v>
      </c>
      <c r="AFO165" s="22" t="n">
        <f aca="false">AVERAGE(AFC165:AFN165)</f>
        <v>28.8166666666667</v>
      </c>
      <c r="AGA165" s="0" t="n">
        <v>2015</v>
      </c>
      <c r="AGB165" s="29" t="s">
        <v>171</v>
      </c>
      <c r="AGC165" s="27" t="n">
        <v>33.9</v>
      </c>
      <c r="AGD165" s="27" t="n">
        <v>35.9</v>
      </c>
      <c r="AGE165" s="27" t="n">
        <v>37</v>
      </c>
      <c r="AGF165" s="27" t="n">
        <v>35.3</v>
      </c>
      <c r="AGG165" s="27" t="n">
        <v>33.3</v>
      </c>
      <c r="AGH165" s="27" t="n">
        <v>31.5</v>
      </c>
      <c r="AGI165" s="27" t="n">
        <v>29.5</v>
      </c>
      <c r="AGJ165" s="27" t="n">
        <v>31.7</v>
      </c>
      <c r="AGK165" s="27" t="n">
        <v>33.7</v>
      </c>
      <c r="AGL165" s="27" t="n">
        <v>36.1</v>
      </c>
      <c r="AGM165" s="27" t="n">
        <v>37.9</v>
      </c>
      <c r="AGN165" s="27" t="n">
        <v>34.3</v>
      </c>
      <c r="AGO165" s="22" t="n">
        <f aca="false">AVERAGE(AGC165:AGN165)</f>
        <v>34.175</v>
      </c>
      <c r="AHA165" s="0" t="n">
        <v>2015</v>
      </c>
      <c r="AHB165" s="29" t="n">
        <v>2015</v>
      </c>
      <c r="AHC165" s="27" t="n">
        <v>34.2</v>
      </c>
      <c r="AHD165" s="27" t="n">
        <v>34</v>
      </c>
      <c r="AHE165" s="27" t="n">
        <v>33.4</v>
      </c>
      <c r="AHF165" s="27" t="n">
        <v>34.4</v>
      </c>
      <c r="AHG165" s="27" t="n">
        <v>33.6</v>
      </c>
      <c r="AHH165" s="27" t="n">
        <v>31.2</v>
      </c>
      <c r="AHI165" s="27" t="n">
        <v>31.3</v>
      </c>
      <c r="AHJ165" s="27" t="n">
        <v>32.2</v>
      </c>
      <c r="AHK165" s="27" t="n">
        <v>33.4</v>
      </c>
      <c r="AHL165" s="27" t="n">
        <v>34.5</v>
      </c>
      <c r="AHM165" s="27" t="n">
        <v>37.1</v>
      </c>
      <c r="AHN165" s="27" t="n">
        <v>34.1</v>
      </c>
      <c r="AHO165" s="22" t="n">
        <f aca="false">AVERAGE(AHC165:AHN165)</f>
        <v>33.6166666666667</v>
      </c>
      <c r="AIA165" s="0" t="n">
        <v>2015</v>
      </c>
      <c r="AIB165" s="29" t="s">
        <v>171</v>
      </c>
      <c r="AIC165" s="27" t="n">
        <v>36.7</v>
      </c>
      <c r="AID165" s="27" t="n">
        <v>37.9</v>
      </c>
      <c r="AIE165" s="27" t="n">
        <v>38.8</v>
      </c>
      <c r="AIF165" s="27" t="n">
        <v>33</v>
      </c>
      <c r="AIG165" s="27" t="n">
        <v>30.5</v>
      </c>
      <c r="AIH165" s="27" t="n">
        <v>27.5</v>
      </c>
      <c r="AII165" s="27" t="n">
        <v>27</v>
      </c>
      <c r="AIJ165" s="27" t="n">
        <v>29.8</v>
      </c>
      <c r="AIK165" s="27" t="n">
        <v>32.2</v>
      </c>
      <c r="AIL165" s="27" t="n">
        <v>36.1</v>
      </c>
      <c r="AIM165" s="27" t="n">
        <v>39.1</v>
      </c>
      <c r="AIN165" s="27" t="n">
        <v>37.1</v>
      </c>
      <c r="AIO165" s="22" t="n">
        <f aca="false">AVERAGE(AIC165:AIN165)</f>
        <v>33.8083333333333</v>
      </c>
      <c r="AJA165" s="0" t="n">
        <v>2015</v>
      </c>
      <c r="AJB165" s="29" t="s">
        <v>171</v>
      </c>
      <c r="AJC165" s="27" t="n">
        <v>32.3</v>
      </c>
      <c r="AJD165" s="27" t="n">
        <v>31.1</v>
      </c>
      <c r="AJE165" s="27" t="n">
        <v>33.3</v>
      </c>
      <c r="AJF165" s="27" t="n">
        <v>29.3</v>
      </c>
      <c r="AJG165" s="27" t="n">
        <v>27.3</v>
      </c>
      <c r="AJH165" s="27" t="n">
        <v>24.7</v>
      </c>
      <c r="AJI165" s="27" t="n">
        <v>23.9</v>
      </c>
      <c r="AJJ165" s="27" t="n">
        <v>26.3</v>
      </c>
      <c r="AJK165" s="27" t="n">
        <v>28.5</v>
      </c>
      <c r="AJL165" s="27" t="n">
        <v>30.2</v>
      </c>
      <c r="AJM165" s="27" t="n">
        <v>33</v>
      </c>
      <c r="AJN165" s="27" t="n">
        <v>32.7</v>
      </c>
      <c r="AJO165" s="22" t="n">
        <f aca="false">AVERAGE(AJC165:AJN165)</f>
        <v>29.3833333333333</v>
      </c>
      <c r="AKA165" s="0" t="n">
        <v>2015</v>
      </c>
      <c r="AKB165" s="29" t="s">
        <v>171</v>
      </c>
      <c r="AKC165" s="27" t="n">
        <v>32.5</v>
      </c>
      <c r="AKD165" s="27" t="n">
        <v>33.2</v>
      </c>
      <c r="AKE165" s="27" t="n">
        <v>34.9</v>
      </c>
      <c r="AKF165" s="27" t="n">
        <v>26.8</v>
      </c>
      <c r="AKG165" s="27" t="n">
        <v>24.2</v>
      </c>
      <c r="AKH165" s="27" t="n">
        <v>21.6</v>
      </c>
      <c r="AKI165" s="27" t="n">
        <v>20.1</v>
      </c>
      <c r="AKJ165" s="27" t="n">
        <v>22.5</v>
      </c>
      <c r="AKK165" s="27" t="n">
        <v>25.7</v>
      </c>
      <c r="AKL165" s="27" t="n">
        <v>32.2</v>
      </c>
      <c r="AKM165" s="27" t="n">
        <v>35.5</v>
      </c>
      <c r="AKN165" s="27" t="n">
        <v>33.8</v>
      </c>
      <c r="AKO165" s="22" t="n">
        <f aca="false">AVERAGE(AKC165:AKN165)</f>
        <v>28.5833333333333</v>
      </c>
      <c r="ALA165" s="0" t="n">
        <v>2015</v>
      </c>
      <c r="ALB165" s="29" t="s">
        <v>171</v>
      </c>
      <c r="ALC165" s="27" t="n">
        <v>30.6</v>
      </c>
      <c r="ALD165" s="27" t="n">
        <v>29.6</v>
      </c>
      <c r="ALE165" s="27" t="n">
        <v>30.1</v>
      </c>
      <c r="ALF165" s="27" t="n">
        <v>26.9</v>
      </c>
      <c r="ALG165" s="27" t="n">
        <v>23.8</v>
      </c>
      <c r="ALH165" s="27" t="n">
        <v>23.6</v>
      </c>
      <c r="ALI165" s="27" t="n">
        <v>21.7</v>
      </c>
      <c r="ALJ165" s="27" t="n">
        <v>22.3</v>
      </c>
      <c r="ALK165" s="27" t="n">
        <v>24.7</v>
      </c>
      <c r="ALL165" s="27" t="n">
        <v>26.2</v>
      </c>
      <c r="ALM165" s="27" t="n">
        <v>28.2</v>
      </c>
      <c r="ALN165" s="27" t="n">
        <v>28.8</v>
      </c>
      <c r="ALO165" s="22" t="n">
        <f aca="false">AVERAGE(ALC165:ALN165)</f>
        <v>26.375</v>
      </c>
    </row>
    <row r="166" customFormat="false" ht="12.8" hidden="false" customHeight="false" outlineLevel="0" collapsed="false">
      <c r="A166" s="16"/>
      <c r="B166" s="8" t="n">
        <f aca="false">AVERAGE(AO166,BO166,CO166,DO166,EO166,FO166,GO166,HO166,IO166,JO166,KO166,LO166,MO166,NO166,OO166,PO166,QO166,RO166,SO166,TO166,UO166,VO166,WO166,XO166,YO166,ZO166,AAO166,ABO166,ACO166,ADO166,AEO166,AFO166,AGO166,AHO166,AIO166,AJO166,AKO166,ALO166,Sheet2!O166,Sheet2!AO166,Sheet2!BO166,Sheet2!CO166)</f>
        <v>29.8851190476191</v>
      </c>
      <c r="C166" s="10" t="n">
        <f aca="false">AVERAGE(B162:B166)</f>
        <v>29.6593849206349</v>
      </c>
      <c r="D166" s="9" t="n">
        <f aca="false">AVERAGE(B157:B166)</f>
        <v>29.2972023809524</v>
      </c>
      <c r="E166" s="8" t="n">
        <f aca="false">AVERAGE(B147:B166)</f>
        <v>29.3367907873377</v>
      </c>
      <c r="F166" s="11" t="n">
        <f aca="false">AVERAGE(B117:B166)</f>
        <v>29.0973468614719</v>
      </c>
      <c r="G166" s="2" t="n">
        <f aca="false">MAX(AC166:AN166,BC166:BN166,CC166:CN166,DC166:DN166,EC166:EN166,FC166:FN166,GC166:GN166,HC166:HN166,IC166:IN166,JC166:JN166,KC166:KN166,LC166:LN166,MC166:MN166,NC166:NN166,OC166:ON166,PC166:PN166,QC166:QN166,RC166:RN166,SC166:SN166,TC166:TN166,UC166:UN166,VC166:VN166,WC166:WN166,XC166:XN166,YC166:YN166,ZC166:ZN166,AAC166:AAN166,ABC166:ABN166,ACC166:ACN166,ADC166:ADN166,AEC166:AEN166,AFC166:AFN166,AGC166:AGN166,AHC166:AHN166,AIC166:AIN166,AJC166:AJN166,AKC166:AKN166,ALC166:ALN166,Sheet2!C166:N166,Sheet2!AC166:AN166,Sheet2!BC166:BN166,Sheet2!CC166:CN166)</f>
        <v>39.8</v>
      </c>
      <c r="H166" s="17" t="n">
        <f aca="false">MEDIAN(AC166:AN166,BC166:BN166,CC166:CN166,DC166:DN166,EC166:EN166,FC166:FN166,GC166:GN166,HC166:HN166,IC166:IN166,JC166:JN166,KC166:KN166,LC166:LN166,MC166:MN166,NC166:NN166,OC166:ON166,PC166:PN166,QC166:QN166,RC166:RN166,SC166:SN166,TC166:TN166,UC166:UN166,VC166:VN166,WC166:WN166,XC166:XN166,YC166:YN166,ZC166:ZN166,AAC166:AAN166,ABC166:ABN166,ACC166:ACN166,ADC166:ADN166,AEC166:AEN166,AFC166:AFN166,AGC166:AGN166,AHC166:AHN166,AIC166:AIN166,AJC166:AJN166,AKC166:AKN166,ALC166:ALN166,Sheet2!C166:N166,Sheet2!AC166:AN166,Sheet2!BC166:BN166,Sheet2!CC166:CN166)</f>
        <v>30.4</v>
      </c>
      <c r="I166" s="18" t="n">
        <f aca="false">MIN(AC166:AN166,BC166:BN166,CC166:CN166,DC166:DN166,EC166:EN166,FC166:FN166,GC166:GN166,HC166:HN166,IC166:IN166,JC166:JN166,KC166:KN166,LC166:LN166,MC166:MN166,NC166:NN166,OC166:ON166,PC166:PN166,QC166:QN166,RC166:RN166,SC166:SN166,TC166:TN166,UC166:UN166,VC166:VN166,WC166:WN166,XC166:XN166,YC166:YN166,ZC166:ZN166,AAC166:AAN166,ABC166:ABN166,ACC166:ACN166,ADC166:ADN166,AEC166:AEN166,AFC166:AFN166,AGC166:AGN166,AHC166:AHN166,AIC166:AIN166,AJC166:AJN166,AKC166:AKN166,ALC166:ALN166,Sheet2!C166:N166,Sheet2!AC166:AN166,Sheet2!BC166:BN166,Sheet2!CC166:CN166)</f>
        <v>18.2</v>
      </c>
      <c r="K166" s="19" t="n">
        <f aca="false">(G166+I166)/2</f>
        <v>29</v>
      </c>
      <c r="AB166" s="33" t="n">
        <v>2016</v>
      </c>
      <c r="AC166" s="21" t="n">
        <v>37.4</v>
      </c>
      <c r="AD166" s="21" t="n">
        <v>36.6</v>
      </c>
      <c r="AE166" s="21" t="n">
        <v>35.5</v>
      </c>
      <c r="AF166" s="21" t="n">
        <v>33.1</v>
      </c>
      <c r="AG166" s="21" t="n">
        <v>29.7</v>
      </c>
      <c r="AH166" s="21" t="n">
        <v>22.5</v>
      </c>
      <c r="AI166" s="21" t="n">
        <v>22.5</v>
      </c>
      <c r="AJ166" s="21" t="n">
        <v>23.9</v>
      </c>
      <c r="AK166" s="21" t="n">
        <v>26.1</v>
      </c>
      <c r="AL166" s="21" t="n">
        <v>30.5</v>
      </c>
      <c r="AM166" s="21" t="n">
        <v>34.3</v>
      </c>
      <c r="AN166" s="21" t="n">
        <v>36.2</v>
      </c>
      <c r="AO166" s="22" t="n">
        <f aca="false">AVERAGE(AC166:AN166)</f>
        <v>30.6916666666667</v>
      </c>
      <c r="BA166" s="0" t="n">
        <v>2016</v>
      </c>
      <c r="BB166" s="20" t="s">
        <v>172</v>
      </c>
      <c r="BC166" s="21" t="n">
        <v>34.2</v>
      </c>
      <c r="BD166" s="21" t="n">
        <v>36.6</v>
      </c>
      <c r="BE166" s="21" t="n">
        <v>34.7</v>
      </c>
      <c r="BF166" s="21" t="n">
        <v>32</v>
      </c>
      <c r="BG166" s="21" t="n">
        <v>26.2</v>
      </c>
      <c r="BH166" s="21" t="n">
        <v>18.2</v>
      </c>
      <c r="BI166" s="21" t="n">
        <v>19.5</v>
      </c>
      <c r="BJ166" s="21" t="n">
        <v>20.2</v>
      </c>
      <c r="BK166" s="21" t="n">
        <v>22.4</v>
      </c>
      <c r="BL166" s="21" t="n">
        <v>27.5</v>
      </c>
      <c r="BM166" s="21" t="n">
        <v>33.7</v>
      </c>
      <c r="BN166" s="21" t="n">
        <v>38.2</v>
      </c>
      <c r="BO166" s="22" t="n">
        <f aca="false">AVERAGE(BC166:BN166)</f>
        <v>28.6166666666667</v>
      </c>
      <c r="CA166" s="39" t="n">
        <v>2016</v>
      </c>
      <c r="CB166" s="40" t="s">
        <v>172</v>
      </c>
      <c r="CC166" s="41" t="n">
        <v>39.8</v>
      </c>
      <c r="CD166" s="41" t="n">
        <v>39.4</v>
      </c>
      <c r="CE166" s="41" t="n">
        <v>36.5</v>
      </c>
      <c r="CF166" s="41" t="n">
        <v>35.3</v>
      </c>
      <c r="CG166" s="41" t="n">
        <v>28.9</v>
      </c>
      <c r="CH166" s="41" t="n">
        <v>22.8</v>
      </c>
      <c r="CI166" s="41" t="n">
        <v>22.5</v>
      </c>
      <c r="CJ166" s="41" t="n">
        <v>25.5</v>
      </c>
      <c r="CK166" s="41" t="n">
        <v>25.7</v>
      </c>
      <c r="CL166" s="41" t="n">
        <v>31.6</v>
      </c>
      <c r="CM166" s="41" t="n">
        <v>37.2</v>
      </c>
      <c r="CN166" s="41" t="n">
        <v>38.3</v>
      </c>
      <c r="CO166" s="42" t="n">
        <f aca="false">AVERAGE(CC166:CN166)</f>
        <v>31.9583333333333</v>
      </c>
      <c r="DA166" s="35" t="n">
        <v>2016</v>
      </c>
      <c r="DB166" s="36" t="s">
        <v>172</v>
      </c>
      <c r="DC166" s="37" t="n">
        <v>32.5</v>
      </c>
      <c r="DD166" s="37" t="n">
        <v>33</v>
      </c>
      <c r="DE166" s="37" t="n">
        <v>30.9</v>
      </c>
      <c r="DF166" s="37" t="n">
        <v>30.1</v>
      </c>
      <c r="DG166" s="37" t="n">
        <v>29.5</v>
      </c>
      <c r="DH166" s="37" t="n">
        <v>26.4</v>
      </c>
      <c r="DI166" s="37" t="n">
        <v>25.5</v>
      </c>
      <c r="DJ166" s="37" t="n">
        <v>25.4</v>
      </c>
      <c r="DK166" s="37" t="n">
        <v>28.7</v>
      </c>
      <c r="DL166" s="37" t="n">
        <v>29.5</v>
      </c>
      <c r="DM166" s="37" t="n">
        <v>31.9</v>
      </c>
      <c r="DN166" s="37" t="n">
        <v>31.7</v>
      </c>
      <c r="DO166" s="22" t="n">
        <f aca="false">AVERAGE(DC166:DN166)</f>
        <v>29.5916666666667</v>
      </c>
      <c r="EA166" s="0" t="n">
        <v>2016</v>
      </c>
      <c r="EB166" s="20" t="s">
        <v>172</v>
      </c>
      <c r="EC166" s="21" t="n">
        <v>30.4</v>
      </c>
      <c r="ED166" s="21" t="n">
        <v>32</v>
      </c>
      <c r="EE166" s="21" t="n">
        <v>29.9</v>
      </c>
      <c r="EF166" s="21" t="n">
        <v>28.8</v>
      </c>
      <c r="EG166" s="21" t="n">
        <v>27</v>
      </c>
      <c r="EH166" s="21" t="n">
        <v>21.5</v>
      </c>
      <c r="EI166" s="21" t="n">
        <v>22.5</v>
      </c>
      <c r="EJ166" s="21" t="n">
        <v>23</v>
      </c>
      <c r="EK166" s="21" t="n">
        <v>24.9</v>
      </c>
      <c r="EL166" s="21" t="n">
        <v>27.1</v>
      </c>
      <c r="EM166" s="21" t="n">
        <v>30.2</v>
      </c>
      <c r="EN166" s="21" t="n">
        <v>30.1</v>
      </c>
      <c r="EO166" s="22" t="n">
        <f aca="false">AVERAGE(EC166:EN166)</f>
        <v>27.2833333333333</v>
      </c>
      <c r="FA166" s="0" t="n">
        <v>2016</v>
      </c>
      <c r="FB166" s="20" t="s">
        <v>172</v>
      </c>
      <c r="FC166" s="21" t="n">
        <v>30.4</v>
      </c>
      <c r="FD166" s="21" t="n">
        <v>31</v>
      </c>
      <c r="FE166" s="21" t="n">
        <v>30.5</v>
      </c>
      <c r="FF166" s="21" t="n">
        <v>29.3</v>
      </c>
      <c r="FG166" s="21" t="n">
        <v>27.7</v>
      </c>
      <c r="FH166" s="21" t="n">
        <v>23.1</v>
      </c>
      <c r="FI166" s="21" t="n">
        <v>23.2</v>
      </c>
      <c r="FJ166" s="21" t="n">
        <v>23.6</v>
      </c>
      <c r="FK166" s="21" t="n">
        <v>26.4</v>
      </c>
      <c r="FL166" s="21" t="n">
        <v>27.5</v>
      </c>
      <c r="FM166" s="21" t="n">
        <v>30.5</v>
      </c>
      <c r="FN166" s="21" t="n">
        <v>30.6</v>
      </c>
      <c r="FO166" s="22" t="n">
        <f aca="false">AVERAGE(FC166:FN166)</f>
        <v>27.8166666666667</v>
      </c>
      <c r="GA166" s="0" t="n">
        <v>2016</v>
      </c>
      <c r="GB166" s="20" t="s">
        <v>172</v>
      </c>
      <c r="GC166" s="21" t="n">
        <v>33</v>
      </c>
      <c r="GD166" s="21" t="n">
        <v>35.3</v>
      </c>
      <c r="GE166" s="21" t="n">
        <v>30.9</v>
      </c>
      <c r="GF166" s="21" t="n">
        <v>30.6</v>
      </c>
      <c r="GG166" s="21" t="n">
        <v>29.8</v>
      </c>
      <c r="GH166" s="21" t="n">
        <v>27</v>
      </c>
      <c r="GI166" s="21" t="n">
        <v>25.9</v>
      </c>
      <c r="GJ166" s="21" t="n">
        <v>25.9</v>
      </c>
      <c r="GK166" s="21" t="n">
        <v>29.9</v>
      </c>
      <c r="GL166" s="21" t="n">
        <v>30.4</v>
      </c>
      <c r="GM166" s="21" t="n">
        <v>32.7</v>
      </c>
      <c r="GN166" s="21" t="n">
        <v>32.9</v>
      </c>
      <c r="GO166" s="22" t="n">
        <f aca="false">AVERAGE(GC166:GN166)</f>
        <v>30.3583333333333</v>
      </c>
      <c r="HA166" s="7" t="n">
        <v>2016</v>
      </c>
      <c r="HB166" s="38" t="s">
        <v>172</v>
      </c>
      <c r="HC166" s="43" t="n">
        <v>35.8</v>
      </c>
      <c r="HD166" s="43" t="n">
        <v>36.1</v>
      </c>
      <c r="HE166" s="43" t="n">
        <v>34.8</v>
      </c>
      <c r="HF166" s="43" t="n">
        <v>35.9</v>
      </c>
      <c r="HG166" s="43" t="n">
        <v>32.8</v>
      </c>
      <c r="HH166" s="43" t="n">
        <v>30.8</v>
      </c>
      <c r="HI166" s="43" t="n">
        <v>29</v>
      </c>
      <c r="HJ166" s="43" t="n">
        <v>29.9</v>
      </c>
      <c r="HK166" s="43" t="n">
        <v>34</v>
      </c>
      <c r="HL166" s="43" t="n">
        <v>35</v>
      </c>
      <c r="HM166" s="43" t="n">
        <v>36.8</v>
      </c>
      <c r="HN166" s="43" t="n">
        <v>36.1</v>
      </c>
      <c r="HO166" s="22" t="n">
        <f aca="false">AVERAGE(HC166:HN166)</f>
        <v>33.9166666666667</v>
      </c>
      <c r="IA166" s="0" t="n">
        <v>2016</v>
      </c>
      <c r="IB166" s="20" t="s">
        <v>172</v>
      </c>
      <c r="IC166" s="21" t="n">
        <v>32.2</v>
      </c>
      <c r="ID166" s="21" t="n">
        <v>33.2</v>
      </c>
      <c r="IE166" s="21" t="n">
        <v>31.8</v>
      </c>
      <c r="IF166" s="21" t="n">
        <v>30.4</v>
      </c>
      <c r="IG166" s="21" t="n">
        <v>29.2</v>
      </c>
      <c r="IH166" s="21" t="n">
        <v>27.6</v>
      </c>
      <c r="II166" s="21" t="n">
        <v>27.2</v>
      </c>
      <c r="IJ166" s="21" t="n">
        <v>26.8</v>
      </c>
      <c r="IK166" s="21" t="n">
        <v>29</v>
      </c>
      <c r="IL166" s="21" t="n">
        <v>29.8</v>
      </c>
      <c r="IM166" s="21" t="n">
        <v>32.1</v>
      </c>
      <c r="IN166" s="21" t="n">
        <v>32.5</v>
      </c>
      <c r="IO166" s="22" t="n">
        <f aca="false">AVERAGE(IC166:IN166)</f>
        <v>30.15</v>
      </c>
      <c r="JA166" s="0" t="n">
        <v>2016</v>
      </c>
      <c r="JB166" s="20" t="s">
        <v>172</v>
      </c>
      <c r="JC166" s="21" t="n">
        <v>37.9</v>
      </c>
      <c r="JD166" s="21" t="n">
        <v>39.2</v>
      </c>
      <c r="JE166" s="21" t="n">
        <v>36.3</v>
      </c>
      <c r="JF166" s="21" t="n">
        <v>36</v>
      </c>
      <c r="JG166" s="21" t="n">
        <v>32</v>
      </c>
      <c r="JH166" s="21" t="n">
        <v>27.3</v>
      </c>
      <c r="JI166" s="21" t="n">
        <v>25.7</v>
      </c>
      <c r="JJ166" s="21" t="n">
        <v>28.3</v>
      </c>
      <c r="JK166" s="21" t="n">
        <v>30.8</v>
      </c>
      <c r="JL166" s="21" t="n">
        <v>34</v>
      </c>
      <c r="JM166" s="21" t="n">
        <v>37.7</v>
      </c>
      <c r="JN166" s="21" t="n">
        <v>37.4</v>
      </c>
      <c r="JO166" s="22" t="n">
        <f aca="false">AVERAGE(JC166:JN166)</f>
        <v>33.55</v>
      </c>
      <c r="KA166" s="0" t="n">
        <v>2016</v>
      </c>
      <c r="KB166" s="20" t="s">
        <v>172</v>
      </c>
      <c r="KC166" s="21" t="n">
        <v>27.7</v>
      </c>
      <c r="KD166" s="21" t="n">
        <v>27.8</v>
      </c>
      <c r="KE166" s="21" t="n">
        <v>28.1</v>
      </c>
      <c r="KF166" s="21" t="n">
        <v>26.7</v>
      </c>
      <c r="KG166" s="21" t="n">
        <v>25.3</v>
      </c>
      <c r="KH166" s="21" t="n">
        <v>20.7</v>
      </c>
      <c r="KI166" s="21" t="n">
        <v>20.7</v>
      </c>
      <c r="KJ166" s="21" t="n">
        <v>21.1</v>
      </c>
      <c r="KK166" s="21" t="n">
        <v>23</v>
      </c>
      <c r="KL166" s="21" t="n">
        <v>24.2</v>
      </c>
      <c r="KM166" s="21" t="n">
        <v>26.6</v>
      </c>
      <c r="KN166" s="21" t="n">
        <v>27.8</v>
      </c>
      <c r="KO166" s="22" t="n">
        <f aca="false">AVERAGE(KC166:KN166)</f>
        <v>24.975</v>
      </c>
      <c r="LA166" s="0" t="n">
        <v>2016</v>
      </c>
      <c r="LB166" s="20" t="s">
        <v>172</v>
      </c>
      <c r="LC166" s="21" t="n">
        <v>31</v>
      </c>
      <c r="LD166" s="21" t="n">
        <v>32</v>
      </c>
      <c r="LE166" s="21" t="n">
        <v>30</v>
      </c>
      <c r="LF166" s="21" t="n">
        <v>29.2</v>
      </c>
      <c r="LG166" s="21" t="n">
        <v>27.8</v>
      </c>
      <c r="LH166" s="21" t="n">
        <v>26</v>
      </c>
      <c r="LI166" s="21" t="n">
        <v>25</v>
      </c>
      <c r="LJ166" s="21" t="n">
        <v>25.1</v>
      </c>
      <c r="LK166" s="21" t="n">
        <v>28</v>
      </c>
      <c r="LL166" s="21" t="n">
        <v>28.7</v>
      </c>
      <c r="LM166" s="21" t="n">
        <v>30.6</v>
      </c>
      <c r="LN166" s="21" t="n">
        <v>31</v>
      </c>
      <c r="LO166" s="22" t="n">
        <f aca="false">AVERAGE(LC166:LN166)</f>
        <v>28.7</v>
      </c>
      <c r="MA166" s="0" t="n">
        <v>2016</v>
      </c>
      <c r="MB166" s="20" t="s">
        <v>172</v>
      </c>
      <c r="MC166" s="21" t="n">
        <v>35.2</v>
      </c>
      <c r="MD166" s="21" t="n">
        <v>36.2</v>
      </c>
      <c r="ME166" s="21" t="n">
        <v>34.9</v>
      </c>
      <c r="MF166" s="21" t="n">
        <v>32</v>
      </c>
      <c r="MG166" s="21" t="n">
        <v>26.7</v>
      </c>
      <c r="MH166" s="21" t="n">
        <v>19.1</v>
      </c>
      <c r="MI166" s="21" t="n">
        <v>19.4</v>
      </c>
      <c r="MJ166" s="21" t="n">
        <v>21.1</v>
      </c>
      <c r="MK166" s="21" t="n">
        <v>22.9</v>
      </c>
      <c r="ML166" s="21" t="n">
        <v>27.7</v>
      </c>
      <c r="MM166" s="21" t="n">
        <v>33.3</v>
      </c>
      <c r="MN166" s="21" t="n">
        <v>36.8</v>
      </c>
      <c r="MO166" s="22" t="n">
        <f aca="false">AVERAGE(MC166:MN166)</f>
        <v>28.775</v>
      </c>
      <c r="NA166" s="0" t="n">
        <v>2016</v>
      </c>
      <c r="NB166" s="20" t="s">
        <v>172</v>
      </c>
      <c r="NC166" s="21" t="n">
        <v>35.9</v>
      </c>
      <c r="ND166" s="21" t="n">
        <v>34.4</v>
      </c>
      <c r="NE166" s="21" t="n">
        <v>32.8</v>
      </c>
      <c r="NF166" s="21" t="n">
        <v>31</v>
      </c>
      <c r="NG166" s="21" t="n">
        <v>29.4</v>
      </c>
      <c r="NH166" s="21" t="n">
        <v>23.3</v>
      </c>
      <c r="NI166" s="21" t="n">
        <v>22.8</v>
      </c>
      <c r="NJ166" s="21" t="n">
        <v>24.2</v>
      </c>
      <c r="NK166" s="21" t="n">
        <v>27.8</v>
      </c>
      <c r="NL166" s="21" t="n">
        <v>31.3</v>
      </c>
      <c r="NM166" s="21" t="n">
        <v>34</v>
      </c>
      <c r="NN166" s="21" t="n">
        <v>34.7</v>
      </c>
      <c r="NO166" s="22" t="n">
        <f aca="false">AVERAGE(NC166:NN166)</f>
        <v>30.1333333333333</v>
      </c>
      <c r="OA166" s="0" t="n">
        <v>2016</v>
      </c>
      <c r="OB166" s="20" t="s">
        <v>172</v>
      </c>
      <c r="OC166" s="21" t="n">
        <v>37.7</v>
      </c>
      <c r="OD166" s="21" t="n">
        <v>39.7</v>
      </c>
      <c r="OE166" s="21" t="n">
        <v>35.7</v>
      </c>
      <c r="OF166" s="21" t="n">
        <v>35.9</v>
      </c>
      <c r="OG166" s="21" t="n">
        <v>31.7</v>
      </c>
      <c r="OH166" s="21" t="n">
        <v>25.7</v>
      </c>
      <c r="OI166" s="21" t="n">
        <v>25.1</v>
      </c>
      <c r="OJ166" s="21" t="n">
        <v>27.6</v>
      </c>
      <c r="OK166" s="21" t="n">
        <v>30.3</v>
      </c>
      <c r="OL166" s="21" t="n">
        <v>34.8</v>
      </c>
      <c r="OM166" s="21" t="n">
        <v>38.3</v>
      </c>
      <c r="ON166" s="21" t="n">
        <v>38</v>
      </c>
      <c r="OO166" s="22" t="n">
        <f aca="false">AVERAGE(OC166:ON166)</f>
        <v>33.375</v>
      </c>
      <c r="PA166" s="0" t="n">
        <v>2016</v>
      </c>
      <c r="PB166" s="20" t="s">
        <v>172</v>
      </c>
      <c r="PC166" s="21" t="n">
        <v>34.6</v>
      </c>
      <c r="PD166" s="21" t="n">
        <v>33.8</v>
      </c>
      <c r="PE166" s="21" t="n">
        <v>32.5</v>
      </c>
      <c r="PF166" s="21" t="n">
        <v>31.7</v>
      </c>
      <c r="PG166" s="21" t="n">
        <v>31.8</v>
      </c>
      <c r="PH166" s="21" t="n">
        <v>30.4</v>
      </c>
      <c r="PI166" s="21" t="n">
        <v>30.3</v>
      </c>
      <c r="PJ166" s="21" t="n">
        <v>30.9</v>
      </c>
      <c r="PK166" s="21" t="n">
        <v>33.1</v>
      </c>
      <c r="PL166" s="21" t="n">
        <v>34.1</v>
      </c>
      <c r="PM166" s="21" t="n">
        <v>36.1</v>
      </c>
      <c r="PN166" s="21" t="n">
        <v>35.5</v>
      </c>
      <c r="PO166" s="22" t="n">
        <f aca="false">AVERAGE(PC166:PN166)</f>
        <v>32.9</v>
      </c>
      <c r="QA166" s="0" t="n">
        <v>2016</v>
      </c>
      <c r="QB166" s="20" t="s">
        <v>172</v>
      </c>
      <c r="QC166" s="21" t="n">
        <v>32.9</v>
      </c>
      <c r="QD166" s="21" t="n">
        <v>33.6</v>
      </c>
      <c r="QE166" s="21" t="n">
        <v>31.4</v>
      </c>
      <c r="QF166" s="21" t="n">
        <v>29.5</v>
      </c>
      <c r="QG166" s="21" t="n">
        <v>29</v>
      </c>
      <c r="QH166" s="21" t="n">
        <v>28.1</v>
      </c>
      <c r="QI166" s="21" t="n">
        <v>27.2</v>
      </c>
      <c r="QJ166" s="21" t="n">
        <v>27.1</v>
      </c>
      <c r="QK166" s="21" t="n">
        <v>30.1</v>
      </c>
      <c r="QL166" s="21" t="n">
        <v>30.9</v>
      </c>
      <c r="QM166" s="21" t="n">
        <v>32.6</v>
      </c>
      <c r="QN166" s="21" t="n">
        <v>33</v>
      </c>
      <c r="QO166" s="22" t="n">
        <f aca="false">AVERAGE(QC166:QN166)</f>
        <v>30.45</v>
      </c>
      <c r="RA166" s="0" t="n">
        <v>2016</v>
      </c>
      <c r="RB166" s="20" t="s">
        <v>172</v>
      </c>
      <c r="RC166" s="21" t="n">
        <v>35.9</v>
      </c>
      <c r="RD166" s="21" t="n">
        <v>37.5</v>
      </c>
      <c r="RE166" s="21" t="n">
        <v>34.3</v>
      </c>
      <c r="RF166" s="21" t="n">
        <v>32</v>
      </c>
      <c r="RG166" s="21" t="n">
        <v>25.2</v>
      </c>
      <c r="RH166" s="21" t="n">
        <v>18.3</v>
      </c>
      <c r="RI166" s="21" t="n">
        <v>18.9</v>
      </c>
      <c r="RJ166" s="21" t="n">
        <v>21.1</v>
      </c>
      <c r="RK166" s="21" t="n">
        <v>22.3</v>
      </c>
      <c r="RL166" s="21" t="n">
        <v>28.6</v>
      </c>
      <c r="RM166" s="21" t="n">
        <v>34.3</v>
      </c>
      <c r="RN166" s="21" t="n">
        <v>37.5</v>
      </c>
      <c r="RO166" s="22" t="n">
        <f aca="false">AVERAGE(RC166:RN166)</f>
        <v>28.825</v>
      </c>
      <c r="SA166" s="0" t="n">
        <v>2016</v>
      </c>
      <c r="SB166" s="29" t="s">
        <v>172</v>
      </c>
      <c r="SC166" s="27" t="n">
        <v>31.6</v>
      </c>
      <c r="SD166" s="27" t="n">
        <v>33.2</v>
      </c>
      <c r="SE166" s="27" t="n">
        <v>31.6</v>
      </c>
      <c r="SF166" s="27" t="n">
        <v>29.9</v>
      </c>
      <c r="SG166" s="27" t="n">
        <v>26.2</v>
      </c>
      <c r="SH166" s="27" t="n">
        <v>19.2</v>
      </c>
      <c r="SI166" s="27" t="n">
        <v>20.4</v>
      </c>
      <c r="SJ166" s="27" t="n">
        <v>21.3</v>
      </c>
      <c r="SK166" s="27" t="n">
        <v>23</v>
      </c>
      <c r="SL166" s="27" t="n">
        <v>27.5</v>
      </c>
      <c r="SM166" s="27" t="n">
        <v>32.2</v>
      </c>
      <c r="SN166" s="27" t="n">
        <v>34.3</v>
      </c>
      <c r="SO166" s="22" t="n">
        <f aca="false">AVERAGE(SC166:SN166)</f>
        <v>27.5333333333333</v>
      </c>
      <c r="TA166" s="0" t="n">
        <v>2016</v>
      </c>
      <c r="TB166" s="29" t="s">
        <v>172</v>
      </c>
      <c r="TC166" s="27" t="n">
        <v>35.1</v>
      </c>
      <c r="TD166" s="27" t="n">
        <v>34.7</v>
      </c>
      <c r="TE166" s="27" t="n">
        <v>33.3</v>
      </c>
      <c r="TF166" s="27" t="n">
        <v>32</v>
      </c>
      <c r="TG166" s="27" t="n">
        <v>29.5</v>
      </c>
      <c r="TH166" s="27" t="n">
        <v>23.3</v>
      </c>
      <c r="TI166" s="27" t="n">
        <v>22.9</v>
      </c>
      <c r="TJ166" s="27" t="n">
        <v>24.5</v>
      </c>
      <c r="TK166" s="27" t="n">
        <v>27.3</v>
      </c>
      <c r="TL166" s="27" t="n">
        <v>30.9</v>
      </c>
      <c r="TM166" s="27" t="n">
        <v>34.7</v>
      </c>
      <c r="TN166" s="27" t="n">
        <v>35.3</v>
      </c>
      <c r="TO166" s="22" t="n">
        <f aca="false">AVERAGE(TC166:TN166)</f>
        <v>30.2916666666667</v>
      </c>
      <c r="UA166" s="0" t="n">
        <v>2016</v>
      </c>
      <c r="UB166" s="29" t="s">
        <v>172</v>
      </c>
      <c r="UC166" s="27" t="n">
        <v>34</v>
      </c>
      <c r="UD166" s="27" t="n">
        <v>32.7</v>
      </c>
      <c r="UE166" s="27" t="n">
        <v>32.6</v>
      </c>
      <c r="UF166" s="27" t="n">
        <v>31.2</v>
      </c>
      <c r="UG166" s="27" t="n">
        <v>28.6</v>
      </c>
      <c r="UH166" s="27" t="n">
        <v>23.1</v>
      </c>
      <c r="UI166" s="27" t="n">
        <v>23.4</v>
      </c>
      <c r="UJ166" s="27" t="n">
        <v>24.2</v>
      </c>
      <c r="UK166" s="27" t="n">
        <v>26.7</v>
      </c>
      <c r="UL166" s="27" t="n">
        <v>30.5</v>
      </c>
      <c r="UM166" s="27" t="n">
        <v>34.1</v>
      </c>
      <c r="UN166" s="27" t="n">
        <v>34.7</v>
      </c>
      <c r="UO166" s="22" t="n">
        <f aca="false">AVERAGE(UC166:UN166)</f>
        <v>29.65</v>
      </c>
      <c r="VA166" s="0" t="n">
        <v>2016</v>
      </c>
      <c r="VB166" s="29" t="s">
        <v>172</v>
      </c>
      <c r="VC166" s="27" t="n">
        <v>35.2</v>
      </c>
      <c r="VD166" s="27" t="n">
        <v>35.8</v>
      </c>
      <c r="VE166" s="27" t="n">
        <v>33.5</v>
      </c>
      <c r="VF166" s="27" t="n">
        <v>33.3</v>
      </c>
      <c r="VG166" s="27" t="n">
        <v>32.6</v>
      </c>
      <c r="VH166" s="27" t="n">
        <v>30.2</v>
      </c>
      <c r="VI166" s="27" t="n">
        <v>28.7</v>
      </c>
      <c r="VJ166" s="27" t="n">
        <v>29.4</v>
      </c>
      <c r="VK166" s="27" t="n">
        <v>34.4</v>
      </c>
      <c r="VL166" s="27" t="n">
        <v>36.3</v>
      </c>
      <c r="VM166" s="27" t="n">
        <v>37.8</v>
      </c>
      <c r="VN166" s="27" t="n">
        <v>36.5</v>
      </c>
      <c r="VO166" s="22" t="n">
        <f aca="false">AVERAGE(VC166:VN166)</f>
        <v>33.6416666666667</v>
      </c>
      <c r="WA166" s="0" t="n">
        <v>2016</v>
      </c>
      <c r="WB166" s="29" t="s">
        <v>172</v>
      </c>
      <c r="WC166" s="27" t="n">
        <v>33.2</v>
      </c>
      <c r="WD166" s="27" t="n">
        <v>32.4</v>
      </c>
      <c r="WE166" s="27" t="n">
        <v>30.1</v>
      </c>
      <c r="WF166" s="27" t="n">
        <v>29.4</v>
      </c>
      <c r="WG166" s="27" t="n">
        <v>28.1</v>
      </c>
      <c r="WH166" s="27" t="n">
        <v>23.6</v>
      </c>
      <c r="WI166" s="27" t="n">
        <v>23.6</v>
      </c>
      <c r="WJ166" s="27" t="n">
        <v>24</v>
      </c>
      <c r="WK166" s="27" t="n">
        <v>27.1</v>
      </c>
      <c r="WL166" s="27" t="n">
        <v>28.8</v>
      </c>
      <c r="WM166" s="27" t="n">
        <v>32.1</v>
      </c>
      <c r="WN166" s="27" t="n">
        <v>32.5</v>
      </c>
      <c r="WO166" s="22" t="n">
        <f aca="false">AVERAGE(WC166:WN166)</f>
        <v>28.7416666666667</v>
      </c>
      <c r="XA166" s="0" t="n">
        <v>2016</v>
      </c>
      <c r="XB166" s="29" t="s">
        <v>172</v>
      </c>
      <c r="XC166" s="27" t="n">
        <v>32.1</v>
      </c>
      <c r="XD166" s="27" t="n">
        <v>31</v>
      </c>
      <c r="XE166" s="27" t="n">
        <v>29.9</v>
      </c>
      <c r="XF166" s="27" t="n">
        <v>29</v>
      </c>
      <c r="XG166" s="27" t="n">
        <v>27.3</v>
      </c>
      <c r="XH166" s="27" t="n">
        <v>22.2</v>
      </c>
      <c r="XI166" s="27" t="n">
        <v>22.9</v>
      </c>
      <c r="XJ166" s="27" t="n">
        <v>23.5</v>
      </c>
      <c r="XK166" s="27" t="n">
        <v>25.9</v>
      </c>
      <c r="XL166" s="27" t="n">
        <v>29</v>
      </c>
      <c r="XM166" s="27" t="n">
        <v>32</v>
      </c>
      <c r="XN166" s="27" t="n">
        <v>31.9</v>
      </c>
      <c r="XO166" s="22" t="n">
        <f aca="false">AVERAGE(XC166:XN166)</f>
        <v>28.0583333333333</v>
      </c>
      <c r="YA166" s="0" t="n">
        <v>2016</v>
      </c>
      <c r="YB166" s="29" t="s">
        <v>172</v>
      </c>
      <c r="YC166" s="27" t="n">
        <v>37.4</v>
      </c>
      <c r="YD166" s="27" t="n">
        <v>37.6</v>
      </c>
      <c r="YE166" s="27" t="n">
        <v>34.9</v>
      </c>
      <c r="YF166" s="27" t="n">
        <v>34.3</v>
      </c>
      <c r="YG166" s="27" t="n">
        <v>31.9</v>
      </c>
      <c r="YH166" s="27" t="n">
        <v>26.7</v>
      </c>
      <c r="YI166" s="27" t="n">
        <v>25.6</v>
      </c>
      <c r="YJ166" s="27" t="n">
        <v>27</v>
      </c>
      <c r="YK166" s="27" t="n">
        <v>31</v>
      </c>
      <c r="YL166" s="27" t="n">
        <v>34.3</v>
      </c>
      <c r="YM166" s="27" t="n">
        <v>37.1</v>
      </c>
      <c r="YN166" s="27" t="n">
        <v>37.6</v>
      </c>
      <c r="YO166" s="22" t="n">
        <f aca="false">AVERAGE(YC166:YN166)</f>
        <v>32.95</v>
      </c>
      <c r="ZA166" s="0" t="n">
        <v>2016</v>
      </c>
      <c r="ZB166" s="29" t="s">
        <v>172</v>
      </c>
      <c r="ZC166" s="27" t="n">
        <v>31.7</v>
      </c>
      <c r="ZD166" s="27" t="n">
        <v>32.7</v>
      </c>
      <c r="ZE166" s="27" t="n">
        <v>30.5</v>
      </c>
      <c r="ZF166" s="27" t="n">
        <v>29.3</v>
      </c>
      <c r="ZG166" s="27" t="n">
        <v>28.4</v>
      </c>
      <c r="ZH166" s="27" t="n">
        <v>26</v>
      </c>
      <c r="ZI166" s="27" t="n">
        <v>25.3</v>
      </c>
      <c r="ZJ166" s="27" t="n">
        <v>24.9</v>
      </c>
      <c r="ZK166" s="27" t="n">
        <v>27.7</v>
      </c>
      <c r="ZL166" s="27" t="n">
        <v>28.5</v>
      </c>
      <c r="ZM166" s="27" t="n">
        <v>30.5</v>
      </c>
      <c r="ZN166" s="27" t="n">
        <v>30.9</v>
      </c>
      <c r="ZO166" s="22" t="n">
        <f aca="false">AVERAGE(ZC166:ZN166)</f>
        <v>28.8666666666667</v>
      </c>
      <c r="AAA166" s="0" t="n">
        <v>2016</v>
      </c>
      <c r="AAB166" s="29" t="s">
        <v>172</v>
      </c>
      <c r="AAC166" s="27" t="n">
        <v>38.2</v>
      </c>
      <c r="AAD166" s="27" t="n">
        <v>38</v>
      </c>
      <c r="AAE166" s="27" t="n">
        <v>37.2</v>
      </c>
      <c r="AAF166" s="27" t="n">
        <v>35</v>
      </c>
      <c r="AAG166" s="27" t="n">
        <v>30.2</v>
      </c>
      <c r="AAH166" s="27" t="n">
        <v>21.9</v>
      </c>
      <c r="AAI166" s="27" t="n">
        <v>21.9</v>
      </c>
      <c r="AAJ166" s="27" t="n">
        <v>23.7</v>
      </c>
      <c r="AAK166" s="27" t="n">
        <v>25.6</v>
      </c>
      <c r="AAL166" s="27" t="n">
        <v>30.9</v>
      </c>
      <c r="AAM166" s="27" t="n">
        <v>36.4</v>
      </c>
      <c r="AAN166" s="27" t="n">
        <v>38.4</v>
      </c>
      <c r="AAO166" s="22" t="n">
        <f aca="false">AVERAGE(AAC166:AAN166)</f>
        <v>31.45</v>
      </c>
      <c r="ABA166" s="0" t="n">
        <v>2016</v>
      </c>
      <c r="ABB166" s="29" t="s">
        <v>172</v>
      </c>
      <c r="ABC166" s="27" t="n">
        <v>38</v>
      </c>
      <c r="ABD166" s="27" t="n">
        <v>38.2</v>
      </c>
      <c r="ABE166" s="27" t="n">
        <v>36.6</v>
      </c>
      <c r="ABF166" s="27" t="n">
        <v>34.6</v>
      </c>
      <c r="ABG166" s="27" t="n">
        <v>30.1</v>
      </c>
      <c r="ABH166" s="27" t="n">
        <v>22.1</v>
      </c>
      <c r="ABI166" s="27" t="n">
        <v>21.5</v>
      </c>
      <c r="ABJ166" s="27" t="n">
        <v>23.5</v>
      </c>
      <c r="ABK166" s="27" t="n">
        <v>25.5</v>
      </c>
      <c r="ABL166" s="27" t="n">
        <v>30.8</v>
      </c>
      <c r="ABM166" s="27" t="n">
        <v>36.5</v>
      </c>
      <c r="ABN166" s="27" t="n">
        <v>38.4</v>
      </c>
      <c r="ABO166" s="22" t="n">
        <f aca="false">AVERAGE(ABC166:ABN166)</f>
        <v>31.3166666666667</v>
      </c>
      <c r="ACA166" s="0" t="n">
        <v>2016</v>
      </c>
      <c r="ACB166" s="29" t="s">
        <v>172</v>
      </c>
      <c r="ACC166" s="27" t="n">
        <v>31.4</v>
      </c>
      <c r="ACD166" s="27" t="n">
        <v>31.1</v>
      </c>
      <c r="ACE166" s="27" t="n">
        <v>29.1</v>
      </c>
      <c r="ACF166" s="27" t="n">
        <v>27.5</v>
      </c>
      <c r="ACG166" s="27" t="n">
        <v>26.8</v>
      </c>
      <c r="ACH166" s="27" t="n">
        <v>23.6</v>
      </c>
      <c r="ACI166" s="27" t="n">
        <v>22.8</v>
      </c>
      <c r="ACJ166" s="27" t="n">
        <v>22.8</v>
      </c>
      <c r="ACK166" s="27" t="n">
        <v>26.5</v>
      </c>
      <c r="ACL166" s="27" t="n">
        <v>27.9</v>
      </c>
      <c r="ACM166" s="27" t="n">
        <v>30</v>
      </c>
      <c r="ACN166" s="27" t="n">
        <v>30.8</v>
      </c>
      <c r="ACO166" s="22" t="n">
        <f aca="false">AVERAGE(ACC166:ACN166)</f>
        <v>27.525</v>
      </c>
      <c r="ADA166" s="0" t="n">
        <v>2016</v>
      </c>
      <c r="ADB166" s="29" t="s">
        <v>172</v>
      </c>
      <c r="ADC166" s="27" t="n">
        <v>31</v>
      </c>
      <c r="ADD166" s="27" t="n">
        <v>30.8</v>
      </c>
      <c r="ADE166" s="27" t="n">
        <v>30.4</v>
      </c>
      <c r="ADF166" s="27" t="n">
        <v>29</v>
      </c>
      <c r="ADG166" s="27" t="n">
        <v>28.1</v>
      </c>
      <c r="ADH166" s="27" t="n">
        <v>23.4</v>
      </c>
      <c r="ADI166" s="27" t="n">
        <v>23.8</v>
      </c>
      <c r="ADJ166" s="27" t="n">
        <v>24</v>
      </c>
      <c r="ADK166" s="27" t="n">
        <v>26.7</v>
      </c>
      <c r="ADL166" s="27" t="n">
        <v>28.3</v>
      </c>
      <c r="ADM166" s="27" t="n">
        <v>31.4</v>
      </c>
      <c r="ADN166" s="27" t="n">
        <v>31.9</v>
      </c>
      <c r="ADO166" s="22" t="n">
        <f aca="false">AVERAGE(ADC166:ADN166)</f>
        <v>28.2333333333333</v>
      </c>
      <c r="AEA166" s="0" t="n">
        <v>2016</v>
      </c>
      <c r="AEB166" s="29" t="s">
        <v>172</v>
      </c>
      <c r="AEC166" s="27" t="n">
        <v>33.4</v>
      </c>
      <c r="AED166" s="27" t="n">
        <v>34.2</v>
      </c>
      <c r="AEE166" s="27" t="n">
        <v>33.1</v>
      </c>
      <c r="AEF166" s="27" t="n">
        <v>30.6</v>
      </c>
      <c r="AEG166" s="27" t="n">
        <v>26.2</v>
      </c>
      <c r="AEH166" s="27" t="n">
        <v>19.6</v>
      </c>
      <c r="AEI166" s="27" t="n">
        <v>20.1</v>
      </c>
      <c r="AEJ166" s="27" t="n">
        <v>21.5</v>
      </c>
      <c r="AEK166" s="27" t="n">
        <v>23.4</v>
      </c>
      <c r="AEL166" s="27" t="n">
        <v>27.3</v>
      </c>
      <c r="AEM166" s="27" t="n">
        <v>32.1</v>
      </c>
      <c r="AEN166" s="27" t="n">
        <v>35.7</v>
      </c>
      <c r="AEO166" s="22" t="n">
        <f aca="false">AVERAGE(AEC166:AEN166)</f>
        <v>28.1</v>
      </c>
      <c r="AFA166" s="0" t="n">
        <v>2016</v>
      </c>
      <c r="AFB166" s="29" t="s">
        <v>172</v>
      </c>
      <c r="AFC166" s="27" t="n">
        <v>34.3</v>
      </c>
      <c r="AFD166" s="27" t="n">
        <v>33.7</v>
      </c>
      <c r="AFE166" s="27" t="n">
        <v>33.5</v>
      </c>
      <c r="AFF166" s="27" t="n">
        <v>31.5</v>
      </c>
      <c r="AFG166" s="27" t="n">
        <v>26.9</v>
      </c>
      <c r="AFH166" s="27" t="n">
        <v>19.5</v>
      </c>
      <c r="AFI166" s="27" t="n">
        <v>19.8</v>
      </c>
      <c r="AFJ166" s="27" t="n">
        <v>21.7</v>
      </c>
      <c r="AFK166" s="27" t="n">
        <v>24.1</v>
      </c>
      <c r="AFL166" s="27" t="n">
        <v>28.5</v>
      </c>
      <c r="AFM166" s="27" t="n">
        <v>33.7</v>
      </c>
      <c r="AFN166" s="27" t="n">
        <v>36.5</v>
      </c>
      <c r="AFO166" s="22" t="n">
        <f aca="false">AVERAGE(AFC166:AFN166)</f>
        <v>28.6416666666667</v>
      </c>
      <c r="AGA166" s="0" t="n">
        <v>2016</v>
      </c>
      <c r="AGB166" s="29" t="s">
        <v>172</v>
      </c>
      <c r="AGC166" s="27" t="n">
        <v>34.8</v>
      </c>
      <c r="AGD166" s="27" t="n">
        <v>35.6</v>
      </c>
      <c r="AGE166" s="27" t="n">
        <v>34</v>
      </c>
      <c r="AGF166" s="27" t="n">
        <v>35.6</v>
      </c>
      <c r="AGG166" s="27" t="n">
        <v>33.3</v>
      </c>
      <c r="AGH166" s="27" t="n">
        <v>31</v>
      </c>
      <c r="AGI166" s="27" t="n">
        <v>28.9</v>
      </c>
      <c r="AGJ166" s="27" t="n">
        <v>31.1</v>
      </c>
      <c r="AGK166" s="27" t="n">
        <v>35.2</v>
      </c>
      <c r="AGL166" s="27" t="n">
        <v>36.3</v>
      </c>
      <c r="AGM166" s="27" t="n">
        <v>37.3</v>
      </c>
      <c r="AGN166" s="27" t="n">
        <v>36.1</v>
      </c>
      <c r="AGO166" s="22" t="n">
        <f aca="false">AVERAGE(AGC166:AGN166)</f>
        <v>34.1</v>
      </c>
      <c r="AHA166" s="0" t="n">
        <v>2016</v>
      </c>
      <c r="AHB166" s="29" t="n">
        <v>2016</v>
      </c>
      <c r="AHC166" s="27" t="n">
        <v>34.6</v>
      </c>
      <c r="AHD166" s="27" t="n">
        <v>34.1</v>
      </c>
      <c r="AHE166" s="27" t="n">
        <v>32.9</v>
      </c>
      <c r="AHF166" s="27" t="n">
        <v>32.9</v>
      </c>
      <c r="AHG166" s="27" t="n">
        <v>32.3</v>
      </c>
      <c r="AHH166" s="27" t="n">
        <v>30.9</v>
      </c>
      <c r="AHI166" s="27" t="n">
        <v>31.1</v>
      </c>
      <c r="AHJ166" s="27" t="n">
        <v>31.5</v>
      </c>
      <c r="AHK166" s="27" t="n">
        <v>35.2</v>
      </c>
      <c r="AHL166" s="27" t="n">
        <v>35.8</v>
      </c>
      <c r="AHM166" s="27" t="n">
        <v>37.3</v>
      </c>
      <c r="AHN166" s="27" t="n">
        <v>37.2</v>
      </c>
      <c r="AHO166" s="22" t="n">
        <f aca="false">AVERAGE(AHC166:AHN166)</f>
        <v>33.8166666666667</v>
      </c>
      <c r="AIA166" s="0" t="n">
        <v>2016</v>
      </c>
      <c r="AIB166" s="29" t="s">
        <v>172</v>
      </c>
      <c r="AIC166" s="27" t="n">
        <v>37.8</v>
      </c>
      <c r="AID166" s="27" t="n">
        <v>39</v>
      </c>
      <c r="AIE166" s="27" t="n">
        <v>35.5</v>
      </c>
      <c r="AIF166" s="27" t="n">
        <v>35.4</v>
      </c>
      <c r="AIG166" s="27" t="n">
        <v>32.4</v>
      </c>
      <c r="AIH166" s="27" t="n">
        <v>27.4</v>
      </c>
      <c r="AII166" s="27" t="n">
        <v>25.3</v>
      </c>
      <c r="AIJ166" s="27" t="n">
        <v>27.3</v>
      </c>
      <c r="AIK166" s="27" t="n">
        <v>31.6</v>
      </c>
      <c r="AIL166" s="27" t="n">
        <v>34.7</v>
      </c>
      <c r="AIM166" s="27" t="n">
        <v>38.1</v>
      </c>
      <c r="AIN166" s="27" t="n">
        <v>38.3</v>
      </c>
      <c r="AIO166" s="22" t="n">
        <f aca="false">AVERAGE(AIC166:AIN166)</f>
        <v>33.5666666666667</v>
      </c>
      <c r="AJA166" s="0" t="n">
        <v>2016</v>
      </c>
      <c r="AJB166" s="29" t="s">
        <v>172</v>
      </c>
      <c r="AJC166" s="27" t="n">
        <v>34.6</v>
      </c>
      <c r="AJD166" s="27" t="n">
        <v>33.4</v>
      </c>
      <c r="AJE166" s="27" t="n">
        <v>30.2</v>
      </c>
      <c r="AJF166" s="27" t="n">
        <v>29.8</v>
      </c>
      <c r="AJG166" s="27" t="n">
        <v>29.2</v>
      </c>
      <c r="AJH166" s="27" t="n">
        <v>24.4</v>
      </c>
      <c r="AJI166" s="27" t="n">
        <v>24.1</v>
      </c>
      <c r="AJJ166" s="27" t="n">
        <v>24.5</v>
      </c>
      <c r="AJK166" s="27" t="n">
        <v>27.9</v>
      </c>
      <c r="AJL166" s="27" t="n">
        <v>29.7</v>
      </c>
      <c r="AJM166" s="27" t="n">
        <v>33.4</v>
      </c>
      <c r="AJN166" s="27" t="n">
        <v>33.7</v>
      </c>
      <c r="AJO166" s="22" t="n">
        <f aca="false">AVERAGE(AJC166:AJN166)</f>
        <v>29.575</v>
      </c>
      <c r="AKA166" s="0" t="n">
        <v>2016</v>
      </c>
      <c r="AKB166" s="29" t="s">
        <v>172</v>
      </c>
      <c r="AKC166" s="27" t="n">
        <v>34</v>
      </c>
      <c r="AKD166" s="27" t="n">
        <v>33.3</v>
      </c>
      <c r="AKE166" s="27" t="n">
        <v>33.5</v>
      </c>
      <c r="AKF166" s="27" t="n">
        <v>31.3</v>
      </c>
      <c r="AKG166" s="27" t="n">
        <v>26.8</v>
      </c>
      <c r="AKH166" s="27" t="n">
        <v>19.9</v>
      </c>
      <c r="AKI166" s="27" t="n">
        <v>20</v>
      </c>
      <c r="AKJ166" s="27" t="n">
        <v>21.8</v>
      </c>
      <c r="AKK166" s="27" t="n">
        <v>23.9</v>
      </c>
      <c r="AKL166" s="27" t="n">
        <v>28</v>
      </c>
      <c r="AKM166" s="27" t="n">
        <v>33.8</v>
      </c>
      <c r="AKN166" s="27" t="n">
        <v>36.7</v>
      </c>
      <c r="AKO166" s="22" t="n">
        <f aca="false">AVERAGE(AKC166:AKN166)</f>
        <v>28.5833333333333</v>
      </c>
      <c r="ALA166" s="0" t="n">
        <v>2016</v>
      </c>
      <c r="ALB166" s="29" t="s">
        <v>172</v>
      </c>
      <c r="ALC166" s="27" t="n">
        <v>29.7</v>
      </c>
      <c r="ALD166" s="27" t="n">
        <v>29.4</v>
      </c>
      <c r="ALE166" s="27" t="n">
        <v>29.4</v>
      </c>
      <c r="ALF166" s="27" t="n">
        <v>27.3</v>
      </c>
      <c r="ALG166" s="27" t="n">
        <v>26.4</v>
      </c>
      <c r="ALH166" s="27" t="n">
        <v>22.2</v>
      </c>
      <c r="ALI166" s="27" t="n">
        <v>22.6</v>
      </c>
      <c r="ALJ166" s="27" t="n">
        <v>22.8</v>
      </c>
      <c r="ALK166" s="27" t="n">
        <v>25.2</v>
      </c>
      <c r="ALL166" s="27" t="n">
        <v>26.3</v>
      </c>
      <c r="ALM166" s="27" t="n">
        <v>28.2</v>
      </c>
      <c r="ALN166" s="27" t="n">
        <v>29.5</v>
      </c>
      <c r="ALO166" s="22" t="n">
        <f aca="false">AVERAGE(ALC166:ALN166)</f>
        <v>26.5833333333333</v>
      </c>
    </row>
    <row r="167" customFormat="false" ht="12.8" hidden="false" customHeight="false" outlineLevel="0" collapsed="false">
      <c r="A167" s="16"/>
      <c r="B167" s="8" t="n">
        <f aca="false">AVERAGE(AO167,BO167,CO167,DO167,EO167,FO167,GO167,HO167,IO167,JO167,KO167,LO167,MO167,NO167,OO167,PO167,QO167,RO167,SO167,TO167,UO167,VO167,WO167,XO167,YO167,ZO167,AAO167,ABO167,ACO167,ADO167,AEO167,AFO167,AGO167,AHO167,AIO167,AJO167,AKO167,ALO167,Sheet2!O167,Sheet2!AO167,Sheet2!BO167,Sheet2!CO167)</f>
        <v>30.3592261904762</v>
      </c>
      <c r="C167" s="10" t="n">
        <f aca="false">AVERAGE(B163:B167)</f>
        <v>29.9429365079365</v>
      </c>
      <c r="D167" s="9" t="n">
        <f aca="false">AVERAGE(B158:B167)</f>
        <v>29.4207242063492</v>
      </c>
      <c r="E167" s="8" t="n">
        <f aca="false">AVERAGE(B148:B167)</f>
        <v>29.4081238726551</v>
      </c>
      <c r="F167" s="11" t="n">
        <f aca="false">AVERAGE(B118:B167)</f>
        <v>29.1311345598846</v>
      </c>
      <c r="G167" s="2" t="n">
        <f aca="false">MAX(AC167:AN167,BC167:BN167,CC167:CN167,DC167:DN167,EC167:EN167,FC167:FN167,GC167:GN167,HC167:HN167,IC167:IN167,JC167:JN167,KC167:KN167,LC167:LN167,MC167:MN167,NC167:NN167,OC167:ON167,PC167:PN167,QC167:QN167,RC167:RN167,SC167:SN167,TC167:TN167,UC167:UN167,VC167:VN167,WC167:WN167,XC167:XN167,YC167:YN167,ZD167:ZO167,AAC167:AAN167,ABC167:ABN167,ACC167:ACN167,ADC167:ADN167,AEC167:AEN167,AFC167:AFN167,AGC167:AGN167,AHC167:AHN167,AIC167:AIN167,AJC167:AJN167,AKC167:AKN167,ALC167:ALN167,Sheet2!C167:N167,Sheet2!AC167:AN167,Sheet2!BC167:BN167,Sheet2!CC167:CN167)</f>
        <v>40.4</v>
      </c>
      <c r="H167" s="17" t="n">
        <f aca="false">MEDIAN(AC167:AN167,BC167:BN167,CC167:CN167,DC167:DN167,EC167:EN167,FC167:FN167,GC167:GN167,HC167:HN167,IC167:IN167,JC167:JN167,KC167:KN167,LC167:LN167,MC167:MN167,NC167:NN167,OC167:ON167,PC167:PN167,QC167:QN167,RC167:RN167,SC167:SN167,TC167:TN167,UC167:UN167,VC167:VN167,WC167:WN167,XC167:XN167,YC167:YN167,ZD167:ZO167,AAC167:AAN167,ABC167:ABN167,ACC167:ACN167,ADC167:ADN167,AEC167:AEN167,AFC167:AFN167,AGC167:AGN167,AHC167:AHN167,AIC167:AIN167,AJC167:AJN167,AKC167:AKN167,ALC167:ALN167,Sheet2!C167:N167,Sheet2!AC167:AN167,Sheet2!BC167:BN167,Sheet2!CC167:CN167)</f>
        <v>30.2</v>
      </c>
      <c r="I167" s="18" t="n">
        <f aca="false">MIN(AC167:AN167,BC167:BN167,CC167:CN167,DC167:DN167,EC167:EN167,FC167:FN167,GC167:GN167,HC167:HN167,IC167:IN167,JC167:JN167,KC167:KN167,LC167:LN167,MC167:MN167,NC167:NN167,OC167:ON167,PC167:PN167,QC167:QN167,RC167:RN167,SC167:SN167,TC167:TN167,UC167:UN167,VC167:VN167,WC167:WN167,XC167:XN167,YC167:YN167,ZD167:ZO167,AAC167:AAN167,ABC167:ABN167,ACC167:ACN167,ADC167:ADN167,AEC167:AEN167,AFC167:AFN167,AGC167:AGN167,AHC167:AHN167,AIC167:AIN167,AJC167:AJN167,AKC167:AKN167,ALC167:ALN167,Sheet2!C167:N167,Sheet2!AC167:AN167,Sheet2!BC167:BN167,Sheet2!CC167:CN167)</f>
        <v>20.6</v>
      </c>
      <c r="K167" s="19" t="n">
        <f aca="false">(G167+I167)/2</f>
        <v>30.5</v>
      </c>
      <c r="AB167" s="33" t="n">
        <v>2017</v>
      </c>
      <c r="AC167" s="21" t="n">
        <v>36.2</v>
      </c>
      <c r="AD167" s="21" t="n">
        <v>37.6</v>
      </c>
      <c r="AE167" s="21" t="n">
        <v>36.2</v>
      </c>
      <c r="AF167" s="21" t="n">
        <v>31.1</v>
      </c>
      <c r="AG167" s="21" t="n">
        <v>28.8</v>
      </c>
      <c r="AH167" s="21" t="n">
        <v>25.1</v>
      </c>
      <c r="AI167" s="21" t="n">
        <v>26.5</v>
      </c>
      <c r="AJ167" s="21" t="n">
        <v>27.8</v>
      </c>
      <c r="AK167" s="21" t="n">
        <v>32.5</v>
      </c>
      <c r="AL167" s="21" t="n">
        <v>33.7</v>
      </c>
      <c r="AM167" s="21" t="n">
        <v>33.8</v>
      </c>
      <c r="AN167" s="21" t="n">
        <v>38.4</v>
      </c>
      <c r="AO167" s="22" t="n">
        <f aca="false">AVERAGE(AC167:AN167)</f>
        <v>32.3083333333333</v>
      </c>
      <c r="BA167" s="0" t="n">
        <v>2017</v>
      </c>
      <c r="BB167" s="20" t="s">
        <v>173</v>
      </c>
      <c r="BC167" s="21" t="n">
        <v>39.4</v>
      </c>
      <c r="BD167" s="21" t="n">
        <v>39.2</v>
      </c>
      <c r="BE167" s="21" t="n">
        <v>34.6</v>
      </c>
      <c r="BF167" s="21" t="n">
        <v>28.4</v>
      </c>
      <c r="BG167" s="21" t="n">
        <v>25.8</v>
      </c>
      <c r="BH167" s="21" t="n">
        <v>22.2</v>
      </c>
      <c r="BI167" s="21" t="n">
        <v>21.9</v>
      </c>
      <c r="BJ167" s="21" t="n">
        <v>24.1</v>
      </c>
      <c r="BK167" s="21" t="n">
        <v>30.6</v>
      </c>
      <c r="BL167" s="21" t="n">
        <v>29.1</v>
      </c>
      <c r="BM167" s="21" t="n">
        <v>32.2</v>
      </c>
      <c r="BN167" s="21" t="n">
        <v>36.4</v>
      </c>
      <c r="BO167" s="22" t="n">
        <f aca="false">AVERAGE(BC167:BN167)</f>
        <v>30.325</v>
      </c>
      <c r="CA167" s="39" t="n">
        <v>2017</v>
      </c>
      <c r="CB167" s="40" t="s">
        <v>173</v>
      </c>
      <c r="CC167" s="41" t="n">
        <v>39.4</v>
      </c>
      <c r="CD167" s="41" t="n">
        <v>40.1</v>
      </c>
      <c r="CE167" s="41" t="n">
        <v>39.7</v>
      </c>
      <c r="CF167" s="41" t="n">
        <v>33.2</v>
      </c>
      <c r="CG167" s="41" t="n">
        <v>29.2</v>
      </c>
      <c r="CH167" s="41" t="n">
        <v>25.1</v>
      </c>
      <c r="CI167" s="41" t="n">
        <v>25.7</v>
      </c>
      <c r="CJ167" s="32" t="n">
        <f aca="false">(CJ166+CJ168)/2</f>
        <v>25.75</v>
      </c>
      <c r="CK167" s="32" t="n">
        <f aca="false">(CK166+CK168)/2</f>
        <v>28.4</v>
      </c>
      <c r="CL167" s="41" t="n">
        <v>36.9</v>
      </c>
      <c r="CM167" s="41" t="n">
        <v>36.5</v>
      </c>
      <c r="CN167" s="41" t="n">
        <v>40.4</v>
      </c>
      <c r="CO167" s="42" t="n">
        <f aca="false">AVERAGE(CC167:CN167)</f>
        <v>33.3625</v>
      </c>
      <c r="DA167" s="35" t="n">
        <v>2017</v>
      </c>
      <c r="DB167" s="36" t="s">
        <v>173</v>
      </c>
      <c r="DC167" s="37" t="n">
        <v>32</v>
      </c>
      <c r="DD167" s="37" t="n">
        <v>32.8</v>
      </c>
      <c r="DE167" s="37" t="n">
        <v>31.4</v>
      </c>
      <c r="DF167" s="37" t="n">
        <v>28.4</v>
      </c>
      <c r="DG167" s="37" t="n">
        <v>27.4</v>
      </c>
      <c r="DH167" s="37" t="n">
        <v>25.2</v>
      </c>
      <c r="DI167" s="37" t="n">
        <v>26.3</v>
      </c>
      <c r="DJ167" s="37" t="n">
        <v>27.1</v>
      </c>
      <c r="DK167" s="37" t="n">
        <v>28.4</v>
      </c>
      <c r="DL167" s="37" t="n">
        <v>29.4</v>
      </c>
      <c r="DM167" s="37" t="n">
        <v>30.5</v>
      </c>
      <c r="DN167" s="37" t="n">
        <v>32.1</v>
      </c>
      <c r="DO167" s="22" t="n">
        <f aca="false">AVERAGE(DC167:DN167)</f>
        <v>29.25</v>
      </c>
      <c r="EA167" s="0" t="n">
        <v>2017</v>
      </c>
      <c r="EB167" s="20" t="s">
        <v>173</v>
      </c>
      <c r="EC167" s="21" t="n">
        <v>31.4</v>
      </c>
      <c r="ED167" s="21" t="n">
        <v>32.5</v>
      </c>
      <c r="EE167" s="21" t="n">
        <v>30.6</v>
      </c>
      <c r="EF167" s="21" t="n">
        <v>26.2</v>
      </c>
      <c r="EG167" s="21" t="n">
        <v>24.7</v>
      </c>
      <c r="EH167" s="21" t="n">
        <v>22.8</v>
      </c>
      <c r="EI167" s="21" t="n">
        <v>22.9</v>
      </c>
      <c r="EJ167" s="21" t="n">
        <v>24.7</v>
      </c>
      <c r="EK167" s="21" t="n">
        <v>27.3</v>
      </c>
      <c r="EL167" s="21" t="n">
        <v>27</v>
      </c>
      <c r="EM167" s="21" t="n">
        <v>27</v>
      </c>
      <c r="EN167" s="21" t="n">
        <v>30.7</v>
      </c>
      <c r="EO167" s="22" t="n">
        <f aca="false">AVERAGE(EC167:EN167)</f>
        <v>27.3166666666667</v>
      </c>
      <c r="FA167" s="0" t="n">
        <v>2017</v>
      </c>
      <c r="FB167" s="20" t="s">
        <v>173</v>
      </c>
      <c r="FC167" s="21" t="n">
        <v>31.6</v>
      </c>
      <c r="FD167" s="21" t="n">
        <v>32.9</v>
      </c>
      <c r="FE167" s="21" t="n">
        <v>30.8</v>
      </c>
      <c r="FF167" s="21" t="n">
        <v>27.7</v>
      </c>
      <c r="FG167" s="21" t="n">
        <v>25.7</v>
      </c>
      <c r="FH167" s="21" t="n">
        <v>23.8</v>
      </c>
      <c r="FI167" s="21" t="n">
        <v>24.4</v>
      </c>
      <c r="FJ167" s="21" t="n">
        <v>25.6</v>
      </c>
      <c r="FK167" s="21" t="n">
        <v>27.9</v>
      </c>
      <c r="FL167" s="21" t="n">
        <v>27.4</v>
      </c>
      <c r="FM167" s="21" t="n">
        <v>27.7</v>
      </c>
      <c r="FN167" s="21" t="n">
        <v>30.5</v>
      </c>
      <c r="FO167" s="22" t="n">
        <f aca="false">AVERAGE(FC167:FN167)</f>
        <v>28</v>
      </c>
      <c r="GA167" s="0" t="n">
        <v>2017</v>
      </c>
      <c r="GB167" s="20" t="s">
        <v>173</v>
      </c>
      <c r="GC167" s="21" t="n">
        <v>32.3</v>
      </c>
      <c r="GD167" s="21" t="n">
        <v>32.4</v>
      </c>
      <c r="GE167" s="21" t="n">
        <v>32</v>
      </c>
      <c r="GF167" s="21" t="n">
        <v>29.8</v>
      </c>
      <c r="GG167" s="21" t="n">
        <v>28</v>
      </c>
      <c r="GH167" s="21" t="n">
        <v>25.7</v>
      </c>
      <c r="GI167" s="21" t="n">
        <v>26.8</v>
      </c>
      <c r="GJ167" s="21" t="n">
        <v>28.2</v>
      </c>
      <c r="GK167" s="21" t="n">
        <v>29.4</v>
      </c>
      <c r="GL167" s="21" t="n">
        <v>30</v>
      </c>
      <c r="GM167" s="21" t="n">
        <v>30.7</v>
      </c>
      <c r="GN167" s="21" t="n">
        <v>33</v>
      </c>
      <c r="GO167" s="22" t="n">
        <f aca="false">AVERAGE(GC167:GN167)</f>
        <v>29.8583333333333</v>
      </c>
      <c r="HA167" s="7" t="n">
        <v>2017</v>
      </c>
      <c r="HB167" s="38" t="s">
        <v>173</v>
      </c>
      <c r="HC167" s="43" t="n">
        <v>35</v>
      </c>
      <c r="HD167" s="43" t="n">
        <v>31.5</v>
      </c>
      <c r="HE167" s="43" t="n">
        <v>36</v>
      </c>
      <c r="HF167" s="43" t="n">
        <v>34.6</v>
      </c>
      <c r="HG167" s="43" t="n">
        <v>32.8</v>
      </c>
      <c r="HH167" s="43" t="n">
        <v>29.6</v>
      </c>
      <c r="HI167" s="43" t="n">
        <v>31.1</v>
      </c>
      <c r="HJ167" s="43" t="n">
        <v>31.7</v>
      </c>
      <c r="HK167" s="43" t="n">
        <v>33.6</v>
      </c>
      <c r="HL167" s="43" t="n">
        <v>36.3</v>
      </c>
      <c r="HM167" s="43" t="n">
        <v>36.4</v>
      </c>
      <c r="HN167" s="43" t="n">
        <v>37.5</v>
      </c>
      <c r="HO167" s="22" t="n">
        <f aca="false">AVERAGE(HC167:HN167)</f>
        <v>33.8416666666667</v>
      </c>
      <c r="IA167" s="0" t="n">
        <v>2017</v>
      </c>
      <c r="IB167" s="20" t="s">
        <v>173</v>
      </c>
      <c r="IC167" s="21" t="n">
        <v>32.2</v>
      </c>
      <c r="ID167" s="21" t="n">
        <v>31.9</v>
      </c>
      <c r="IE167" s="21" t="n">
        <v>32.5</v>
      </c>
      <c r="IF167" s="21" t="n">
        <v>29.7</v>
      </c>
      <c r="IG167" s="21" t="n">
        <v>28.4</v>
      </c>
      <c r="IH167" s="21" t="n">
        <v>26.2</v>
      </c>
      <c r="II167" s="21" t="n">
        <v>27</v>
      </c>
      <c r="IJ167" s="21" t="n">
        <v>28.5</v>
      </c>
      <c r="IK167" s="21" t="n">
        <v>29.1</v>
      </c>
      <c r="IL167" s="21" t="n">
        <v>29.8</v>
      </c>
      <c r="IM167" s="21" t="n">
        <v>30.7</v>
      </c>
      <c r="IN167" s="21" t="n">
        <v>33.1</v>
      </c>
      <c r="IO167" s="22" t="n">
        <f aca="false">AVERAGE(IC167:IN167)</f>
        <v>29.925</v>
      </c>
      <c r="JA167" s="0" t="n">
        <v>2017</v>
      </c>
      <c r="JB167" s="20" t="s">
        <v>173</v>
      </c>
      <c r="JC167" s="21" t="n">
        <v>35.6</v>
      </c>
      <c r="JD167" s="21" t="n">
        <v>36.6</v>
      </c>
      <c r="JE167" s="21" t="n">
        <v>39.1</v>
      </c>
      <c r="JF167" s="21" t="n">
        <v>34.6</v>
      </c>
      <c r="JG167" s="21" t="n">
        <v>31.5</v>
      </c>
      <c r="JH167" s="21" t="n">
        <v>27.7</v>
      </c>
      <c r="JI167" s="21" t="n">
        <v>29.3</v>
      </c>
      <c r="JJ167" s="21" t="n">
        <v>30.8</v>
      </c>
      <c r="JK167" s="21" t="n">
        <v>35</v>
      </c>
      <c r="JL167" s="21" t="n">
        <v>37.2</v>
      </c>
      <c r="JM167" s="21" t="n">
        <v>37.3</v>
      </c>
      <c r="JN167" s="21" t="n">
        <v>40</v>
      </c>
      <c r="JO167" s="22" t="n">
        <f aca="false">AVERAGE(JC167:JN167)</f>
        <v>34.5583333333333</v>
      </c>
      <c r="KA167" s="0" t="n">
        <v>2017</v>
      </c>
      <c r="KB167" s="20" t="s">
        <v>173</v>
      </c>
      <c r="KC167" s="21" t="n">
        <v>29.5</v>
      </c>
      <c r="KD167" s="21" t="n">
        <v>29.6</v>
      </c>
      <c r="KE167" s="21" t="n">
        <v>28</v>
      </c>
      <c r="KF167" s="21" t="n">
        <v>24</v>
      </c>
      <c r="KG167" s="21" t="n">
        <v>22.7</v>
      </c>
      <c r="KH167" s="21" t="n">
        <v>21</v>
      </c>
      <c r="KI167" s="21" t="n">
        <v>20.6</v>
      </c>
      <c r="KJ167" s="21" t="n">
        <v>21.6</v>
      </c>
      <c r="KK167" s="21" t="n">
        <v>23.8</v>
      </c>
      <c r="KL167" s="21" t="n">
        <v>24.7</v>
      </c>
      <c r="KM167" s="21" t="n">
        <v>25.7</v>
      </c>
      <c r="KN167" s="21" t="n">
        <v>28.3</v>
      </c>
      <c r="KO167" s="22" t="n">
        <f aca="false">AVERAGE(KC167:KN167)</f>
        <v>24.9583333333333</v>
      </c>
      <c r="LA167" s="0" t="n">
        <v>2017</v>
      </c>
      <c r="LB167" s="20" t="s">
        <v>173</v>
      </c>
      <c r="LC167" s="21" t="n">
        <v>31.3</v>
      </c>
      <c r="LD167" s="21" t="n">
        <v>31.5</v>
      </c>
      <c r="LE167" s="21" t="n">
        <v>31.8</v>
      </c>
      <c r="LF167" s="21" t="n">
        <v>28.9</v>
      </c>
      <c r="LG167" s="21" t="n">
        <v>26.8</v>
      </c>
      <c r="LH167" s="21" t="n">
        <v>25</v>
      </c>
      <c r="LI167" s="21" t="n">
        <v>26.1</v>
      </c>
      <c r="LJ167" s="21" t="n">
        <v>26.9</v>
      </c>
      <c r="LK167" s="21" t="n">
        <v>27.4</v>
      </c>
      <c r="LL167" s="21" t="n">
        <v>28</v>
      </c>
      <c r="LM167" s="21" t="n">
        <v>29.1</v>
      </c>
      <c r="LN167" s="21" t="n">
        <v>30.9</v>
      </c>
      <c r="LO167" s="22" t="n">
        <f aca="false">AVERAGE(LC167:LN167)</f>
        <v>28.6416666666667</v>
      </c>
      <c r="MA167" s="0" t="n">
        <v>2017</v>
      </c>
      <c r="MB167" s="20" t="s">
        <v>173</v>
      </c>
      <c r="MC167" s="21" t="n">
        <v>38</v>
      </c>
      <c r="MD167" s="21" t="n">
        <v>38.6</v>
      </c>
      <c r="ME167" s="21" t="n">
        <v>35.2</v>
      </c>
      <c r="MF167" s="21" t="n">
        <v>28.8</v>
      </c>
      <c r="MG167" s="21" t="n">
        <v>26.2</v>
      </c>
      <c r="MH167" s="21" t="n">
        <v>22.5</v>
      </c>
      <c r="MI167" s="21" t="n">
        <v>23.1</v>
      </c>
      <c r="MJ167" s="21" t="n">
        <v>24.7</v>
      </c>
      <c r="MK167" s="21" t="n">
        <v>30.4</v>
      </c>
      <c r="ML167" s="21" t="n">
        <v>31.1</v>
      </c>
      <c r="MM167" s="21" t="n">
        <v>33</v>
      </c>
      <c r="MN167" s="21" t="n">
        <v>37.6</v>
      </c>
      <c r="MO167" s="22" t="n">
        <f aca="false">AVERAGE(MC167:MN167)</f>
        <v>30.7666666666667</v>
      </c>
      <c r="NA167" s="0" t="n">
        <v>2017</v>
      </c>
      <c r="NB167" s="20" t="s">
        <v>173</v>
      </c>
      <c r="NC167" s="21" t="n">
        <v>35.2</v>
      </c>
      <c r="ND167" s="21" t="n">
        <v>37</v>
      </c>
      <c r="NE167" s="21" t="n">
        <v>32.8</v>
      </c>
      <c r="NF167" s="21" t="n">
        <v>28.5</v>
      </c>
      <c r="NG167" s="21" t="n">
        <v>26.7</v>
      </c>
      <c r="NH167" s="21" t="n">
        <v>24.6</v>
      </c>
      <c r="NI167" s="21" t="n">
        <v>26.2</v>
      </c>
      <c r="NJ167" s="21" t="n">
        <v>28</v>
      </c>
      <c r="NK167" s="21" t="n">
        <v>32.9</v>
      </c>
      <c r="NL167" s="21" t="n">
        <v>31.7</v>
      </c>
      <c r="NM167" s="21" t="n">
        <v>31.8</v>
      </c>
      <c r="NN167" s="21" t="n">
        <v>36.1</v>
      </c>
      <c r="NO167" s="22" t="n">
        <f aca="false">AVERAGE(NC167:NN167)</f>
        <v>30.9583333333333</v>
      </c>
      <c r="OA167" s="0" t="n">
        <v>2017</v>
      </c>
      <c r="OB167" s="20" t="s">
        <v>173</v>
      </c>
      <c r="OC167" s="21" t="n">
        <v>36.6</v>
      </c>
      <c r="OD167" s="21" t="n">
        <v>36.4</v>
      </c>
      <c r="OE167" s="21" t="n">
        <v>38.2</v>
      </c>
      <c r="OF167" s="21" t="n">
        <v>34</v>
      </c>
      <c r="OG167" s="21" t="n">
        <v>31.3</v>
      </c>
      <c r="OH167" s="21" t="n">
        <v>27.2</v>
      </c>
      <c r="OI167" s="21" t="n">
        <v>29</v>
      </c>
      <c r="OJ167" s="21" t="n">
        <v>29.8</v>
      </c>
      <c r="OK167" s="21" t="n">
        <v>34.6</v>
      </c>
      <c r="OL167" s="21" t="n">
        <v>37.1</v>
      </c>
      <c r="OM167" s="21" t="n">
        <v>37.1</v>
      </c>
      <c r="ON167" s="21" t="n">
        <v>40.4</v>
      </c>
      <c r="OO167" s="22" t="n">
        <f aca="false">AVERAGE(OC167:ON167)</f>
        <v>34.3083333333333</v>
      </c>
      <c r="PA167" s="0" t="n">
        <v>2017</v>
      </c>
      <c r="PB167" s="20" t="s">
        <v>173</v>
      </c>
      <c r="PC167" s="21" t="n">
        <v>33.4</v>
      </c>
      <c r="PD167" s="21" t="n">
        <v>32.2</v>
      </c>
      <c r="PE167" s="21" t="n">
        <v>33</v>
      </c>
      <c r="PF167" s="21" t="n">
        <v>30.9</v>
      </c>
      <c r="PG167" s="21" t="n">
        <v>30.6</v>
      </c>
      <c r="PH167" s="21" t="n">
        <v>29.3</v>
      </c>
      <c r="PI167" s="21" t="n">
        <v>29.4</v>
      </c>
      <c r="PJ167" s="21" t="n">
        <v>30.5</v>
      </c>
      <c r="PK167" s="21" t="n">
        <v>31.7</v>
      </c>
      <c r="PL167" s="21" t="n">
        <v>33.6</v>
      </c>
      <c r="PM167" s="21" t="n">
        <v>34.5</v>
      </c>
      <c r="PN167" s="21" t="n">
        <v>36.3</v>
      </c>
      <c r="PO167" s="22" t="n">
        <f aca="false">AVERAGE(PC167:PN167)</f>
        <v>32.1166666666667</v>
      </c>
      <c r="QA167" s="0" t="n">
        <v>2017</v>
      </c>
      <c r="QB167" s="20" t="s">
        <v>173</v>
      </c>
      <c r="QC167" s="21" t="n">
        <v>33</v>
      </c>
      <c r="QD167" s="21" t="n">
        <v>30.9</v>
      </c>
      <c r="QE167" s="21" t="n">
        <v>31.9</v>
      </c>
      <c r="QF167" s="21" t="n">
        <v>29.5</v>
      </c>
      <c r="QG167" s="21" t="n">
        <v>28.1</v>
      </c>
      <c r="QH167" s="21" t="n">
        <v>26.6</v>
      </c>
      <c r="QI167" s="21" t="n">
        <v>27.3</v>
      </c>
      <c r="QJ167" s="21" t="n">
        <v>28.3</v>
      </c>
      <c r="QK167" s="21" t="n">
        <v>28.9</v>
      </c>
      <c r="QL167" s="21" t="n">
        <v>30.5</v>
      </c>
      <c r="QM167" s="21" t="n">
        <v>30.4</v>
      </c>
      <c r="QN167" s="21" t="n">
        <v>33.1</v>
      </c>
      <c r="QO167" s="22" t="n">
        <f aca="false">AVERAGE(QC167:QN167)</f>
        <v>29.875</v>
      </c>
      <c r="RA167" s="0" t="n">
        <v>2017</v>
      </c>
      <c r="RB167" s="20" t="s">
        <v>173</v>
      </c>
      <c r="RC167" s="21" t="n">
        <v>39.9</v>
      </c>
      <c r="RD167" s="21" t="n">
        <v>39.6</v>
      </c>
      <c r="RE167" s="21" t="n">
        <v>35.7</v>
      </c>
      <c r="RF167" s="21" t="n">
        <v>28.7</v>
      </c>
      <c r="RG167" s="21" t="n">
        <v>25.1</v>
      </c>
      <c r="RH167" s="21" t="n">
        <v>21.3</v>
      </c>
      <c r="RI167" s="21" t="n">
        <v>22.1</v>
      </c>
      <c r="RJ167" s="21" t="n">
        <v>22.7</v>
      </c>
      <c r="RK167" s="21" t="n">
        <v>28.8</v>
      </c>
      <c r="RL167" s="21" t="n">
        <v>29.9</v>
      </c>
      <c r="RM167" s="21" t="n">
        <v>33.4</v>
      </c>
      <c r="RN167" s="21" t="n">
        <v>38.2</v>
      </c>
      <c r="RO167" s="22" t="n">
        <f aca="false">AVERAGE(RC167:RN167)</f>
        <v>30.45</v>
      </c>
      <c r="SA167" s="0" t="n">
        <v>2017</v>
      </c>
      <c r="SB167" s="29" t="s">
        <v>173</v>
      </c>
      <c r="SC167" s="27" t="n">
        <v>34.7</v>
      </c>
      <c r="SD167" s="27" t="n">
        <v>35.3</v>
      </c>
      <c r="SE167" s="27" t="n">
        <v>30.6</v>
      </c>
      <c r="SF167" s="27" t="n">
        <v>25.5</v>
      </c>
      <c r="SG167" s="27" t="n">
        <v>24.2</v>
      </c>
      <c r="SH167" s="27" t="n">
        <v>21.9</v>
      </c>
      <c r="SI167" s="27" t="n">
        <v>21.8</v>
      </c>
      <c r="SJ167" s="27" t="n">
        <v>23.9</v>
      </c>
      <c r="SK167" s="27" t="n">
        <v>28.9</v>
      </c>
      <c r="SL167" s="27" t="n">
        <v>27.2</v>
      </c>
      <c r="SM167" s="27" t="n">
        <v>29.1</v>
      </c>
      <c r="SN167" s="27" t="n">
        <v>32.9</v>
      </c>
      <c r="SO167" s="22" t="n">
        <f aca="false">AVERAGE(SC167:SN167)</f>
        <v>28</v>
      </c>
      <c r="TA167" s="0" t="n">
        <v>2017</v>
      </c>
      <c r="TB167" s="29" t="s">
        <v>173</v>
      </c>
      <c r="TC167" s="27" t="n">
        <v>35.9</v>
      </c>
      <c r="TD167" s="27" t="n">
        <v>36.9</v>
      </c>
      <c r="TE167" s="27" t="n">
        <v>33</v>
      </c>
      <c r="TF167" s="27" t="n">
        <v>29</v>
      </c>
      <c r="TG167" s="27" t="n">
        <v>27.4</v>
      </c>
      <c r="TH167" s="27" t="n">
        <v>24.9</v>
      </c>
      <c r="TI167" s="27" t="n">
        <v>25.8</v>
      </c>
      <c r="TJ167" s="27" t="n">
        <v>27.9</v>
      </c>
      <c r="TK167" s="27" t="n">
        <v>32</v>
      </c>
      <c r="TL167" s="27" t="n">
        <v>31.1</v>
      </c>
      <c r="TM167" s="27" t="n">
        <v>31.6</v>
      </c>
      <c r="TN167" s="27" t="n">
        <v>35</v>
      </c>
      <c r="TO167" s="22" t="n">
        <f aca="false">AVERAGE(TC167:TN167)</f>
        <v>30.875</v>
      </c>
      <c r="UA167" s="0" t="n">
        <v>2017</v>
      </c>
      <c r="UB167" s="29" t="s">
        <v>173</v>
      </c>
      <c r="UC167" s="27" t="n">
        <v>35.5</v>
      </c>
      <c r="UD167" s="27" t="n">
        <v>36.7</v>
      </c>
      <c r="UE167" s="27" t="n">
        <v>32.5</v>
      </c>
      <c r="UF167" s="27" t="n">
        <v>27.8</v>
      </c>
      <c r="UG167" s="27" t="n">
        <v>25.6</v>
      </c>
      <c r="UH167" s="27" t="n">
        <v>23.9</v>
      </c>
      <c r="UI167" s="27" t="n">
        <v>23.9</v>
      </c>
      <c r="UJ167" s="27" t="n">
        <v>26</v>
      </c>
      <c r="UK167" s="27" t="n">
        <v>30.6</v>
      </c>
      <c r="UL167" s="27" t="n">
        <v>28.3</v>
      </c>
      <c r="UM167" s="27" t="n">
        <v>29.2</v>
      </c>
      <c r="UN167" s="27" t="n">
        <v>32.2</v>
      </c>
      <c r="UO167" s="22" t="n">
        <f aca="false">AVERAGE(UC167:UN167)</f>
        <v>29.35</v>
      </c>
      <c r="VA167" s="0" t="n">
        <v>2017</v>
      </c>
      <c r="VB167" s="29" t="s">
        <v>173</v>
      </c>
      <c r="VC167" s="27" t="n">
        <v>33.2</v>
      </c>
      <c r="VD167" s="27" t="n">
        <v>34.6</v>
      </c>
      <c r="VE167" s="27" t="n">
        <v>34.2</v>
      </c>
      <c r="VF167" s="27" t="n">
        <v>33.3</v>
      </c>
      <c r="VG167" s="27" t="n">
        <v>30.6</v>
      </c>
      <c r="VH167" s="27" t="n">
        <v>27.6</v>
      </c>
      <c r="VI167" s="27" t="n">
        <v>29.9</v>
      </c>
      <c r="VJ167" s="27" t="n">
        <v>31.6</v>
      </c>
      <c r="VK167" s="27" t="n">
        <v>34.2</v>
      </c>
      <c r="VL167" s="27" t="n">
        <v>35.9</v>
      </c>
      <c r="VM167" s="28" t="n">
        <f aca="false">(VM166+VM168)/2</f>
        <v>38.05</v>
      </c>
      <c r="VN167" s="27" t="n">
        <v>38.1</v>
      </c>
      <c r="VO167" s="22" t="n">
        <f aca="false">AVERAGE(VC167:VN167)</f>
        <v>33.4375</v>
      </c>
      <c r="WA167" s="0" t="n">
        <v>2017</v>
      </c>
      <c r="WB167" s="29" t="s">
        <v>173</v>
      </c>
      <c r="WC167" s="27" t="n">
        <v>32.1</v>
      </c>
      <c r="WD167" s="27" t="n">
        <v>33.2</v>
      </c>
      <c r="WE167" s="27" t="n">
        <v>30.7</v>
      </c>
      <c r="WF167" s="27" t="n">
        <v>28.3</v>
      </c>
      <c r="WG167" s="27" t="n">
        <v>26.5</v>
      </c>
      <c r="WH167" s="27" t="n">
        <v>25.2</v>
      </c>
      <c r="WI167" s="27" t="n">
        <v>25.2</v>
      </c>
      <c r="WJ167" s="27" t="n">
        <v>26.7</v>
      </c>
      <c r="WK167" s="27" t="n">
        <v>29</v>
      </c>
      <c r="WL167" s="27" t="n">
        <v>28.4</v>
      </c>
      <c r="WM167" s="27" t="n">
        <v>29.1</v>
      </c>
      <c r="WN167" s="27" t="n">
        <v>31.8</v>
      </c>
      <c r="WO167" s="22" t="n">
        <f aca="false">AVERAGE(WC167:WN167)</f>
        <v>28.85</v>
      </c>
      <c r="XA167" s="0" t="n">
        <v>2017</v>
      </c>
      <c r="XB167" s="29" t="s">
        <v>173</v>
      </c>
      <c r="XC167" s="27" t="n">
        <v>33</v>
      </c>
      <c r="XD167" s="27" t="n">
        <v>34.4</v>
      </c>
      <c r="XE167" s="27" t="n">
        <v>31.3</v>
      </c>
      <c r="XF167" s="27" t="n">
        <v>26.5</v>
      </c>
      <c r="XG167" s="27" t="n">
        <v>24.8</v>
      </c>
      <c r="XH167" s="27" t="n">
        <v>23.2</v>
      </c>
      <c r="XI167" s="27" t="n">
        <v>23.7</v>
      </c>
      <c r="XJ167" s="27" t="n">
        <v>26.1</v>
      </c>
      <c r="XK167" s="27" t="n">
        <v>29.9</v>
      </c>
      <c r="XL167" s="27" t="n">
        <v>27.8</v>
      </c>
      <c r="XM167" s="27" t="n">
        <v>27.2</v>
      </c>
      <c r="XN167" s="27" t="n">
        <v>30.9</v>
      </c>
      <c r="XO167" s="22" t="n">
        <f aca="false">AVERAGE(XC167:XN167)</f>
        <v>28.2333333333333</v>
      </c>
      <c r="YA167" s="0" t="n">
        <v>2017</v>
      </c>
      <c r="YB167" s="29" t="s">
        <v>173</v>
      </c>
      <c r="YC167" s="27" t="n">
        <v>36</v>
      </c>
      <c r="YD167" s="27" t="n">
        <v>37.1</v>
      </c>
      <c r="YE167" s="27" t="n">
        <v>37.3</v>
      </c>
      <c r="YF167" s="27" t="n">
        <v>32.8</v>
      </c>
      <c r="YG167" s="27" t="n">
        <v>30.2</v>
      </c>
      <c r="YH167" s="27" t="n">
        <v>26.6</v>
      </c>
      <c r="YI167" s="27" t="n">
        <v>29.1</v>
      </c>
      <c r="YJ167" s="27" t="n">
        <v>29.9</v>
      </c>
      <c r="YK167" s="27" t="n">
        <v>33.6</v>
      </c>
      <c r="YL167" s="27" t="n">
        <v>35</v>
      </c>
      <c r="YM167" s="27" t="n">
        <v>34.9</v>
      </c>
      <c r="YN167" s="27" t="n">
        <v>38.5</v>
      </c>
      <c r="YO167" s="22" t="n">
        <f aca="false">AVERAGE(YC167:YN167)</f>
        <v>33.4166666666667</v>
      </c>
      <c r="ZA167" s="0" t="n">
        <v>2017</v>
      </c>
      <c r="ZB167" s="29" t="s">
        <v>173</v>
      </c>
      <c r="ZC167" s="27" t="n">
        <v>32</v>
      </c>
      <c r="ZD167" s="27" t="n">
        <v>31.7</v>
      </c>
      <c r="ZE167" s="27" t="n">
        <v>32.8</v>
      </c>
      <c r="ZF167" s="27" t="n">
        <v>28.8</v>
      </c>
      <c r="ZG167" s="27" t="n">
        <v>26.9</v>
      </c>
      <c r="ZH167" s="27" t="n">
        <v>24.3</v>
      </c>
      <c r="ZI167" s="27" t="n">
        <v>25.8</v>
      </c>
      <c r="ZJ167" s="27" t="n">
        <v>27</v>
      </c>
      <c r="ZK167" s="27" t="n">
        <v>28.4</v>
      </c>
      <c r="ZL167" s="27" t="n">
        <v>29.3</v>
      </c>
      <c r="ZM167" s="27" t="n">
        <v>30.1</v>
      </c>
      <c r="ZN167" s="27" t="n">
        <v>32.4</v>
      </c>
      <c r="ZO167" s="22" t="n">
        <f aca="false">AVERAGE(ZC167:ZN167)</f>
        <v>29.125</v>
      </c>
      <c r="AAA167" s="0" t="n">
        <v>2017</v>
      </c>
      <c r="AAB167" s="29" t="s">
        <v>173</v>
      </c>
      <c r="AAC167" s="27" t="n">
        <v>38.1</v>
      </c>
      <c r="AAD167" s="27" t="n">
        <v>39.3</v>
      </c>
      <c r="AAE167" s="27" t="n">
        <v>37.4</v>
      </c>
      <c r="AAF167" s="27" t="n">
        <v>31.7</v>
      </c>
      <c r="AAG167" s="27" t="n">
        <v>29.2</v>
      </c>
      <c r="AAH167" s="27" t="n">
        <v>25.1</v>
      </c>
      <c r="AAI167" s="27" t="n">
        <v>26.5</v>
      </c>
      <c r="AAJ167" s="27" t="n">
        <v>28.1</v>
      </c>
      <c r="AAK167" s="27" t="n">
        <v>32.8</v>
      </c>
      <c r="AAL167" s="27" t="n">
        <v>34.4</v>
      </c>
      <c r="AAM167" s="27" t="n">
        <v>35.1</v>
      </c>
      <c r="AAN167" s="27" t="n">
        <v>39.6</v>
      </c>
      <c r="AAO167" s="22" t="n">
        <f aca="false">AVERAGE(AAC167:AAN167)</f>
        <v>33.1083333333333</v>
      </c>
      <c r="ABA167" s="0" t="n">
        <v>2017</v>
      </c>
      <c r="ABB167" s="29" t="s">
        <v>173</v>
      </c>
      <c r="ABC167" s="27" t="n">
        <v>38.5</v>
      </c>
      <c r="ABD167" s="27" t="n">
        <v>39.5</v>
      </c>
      <c r="ABE167" s="27" t="n">
        <v>37.4</v>
      </c>
      <c r="ABF167" s="27" t="n">
        <v>31.8</v>
      </c>
      <c r="ABG167" s="27" t="n">
        <v>29.8</v>
      </c>
      <c r="ABH167" s="27" t="n">
        <v>25.5</v>
      </c>
      <c r="ABI167" s="27" t="n">
        <v>27.1</v>
      </c>
      <c r="ABJ167" s="27" t="n">
        <v>28.1</v>
      </c>
      <c r="ABK167" s="27" t="n">
        <v>33.4</v>
      </c>
      <c r="ABL167" s="27" t="n">
        <v>34.6</v>
      </c>
      <c r="ABM167" s="27" t="n">
        <v>35.1</v>
      </c>
      <c r="ABN167" s="27" t="n">
        <v>39.7</v>
      </c>
      <c r="ABO167" s="22" t="n">
        <f aca="false">AVERAGE(ABC167:ABN167)</f>
        <v>33.375</v>
      </c>
      <c r="ACA167" s="0" t="n">
        <v>2017</v>
      </c>
      <c r="ACB167" s="29" t="s">
        <v>173</v>
      </c>
      <c r="ACC167" s="27" t="n">
        <v>30.6</v>
      </c>
      <c r="ACD167" s="27" t="n">
        <v>30.8</v>
      </c>
      <c r="ACE167" s="27" t="n">
        <v>30.5</v>
      </c>
      <c r="ACF167" s="27" t="n">
        <v>26.8</v>
      </c>
      <c r="ACG167" s="27" t="n">
        <v>24.7</v>
      </c>
      <c r="ACH167" s="27" t="n">
        <v>22.3</v>
      </c>
      <c r="ACI167" s="27" t="n">
        <v>23.8</v>
      </c>
      <c r="ACJ167" s="27" t="n">
        <v>25.3</v>
      </c>
      <c r="ACK167" s="27" t="n">
        <v>27.3</v>
      </c>
      <c r="ACL167" s="27" t="n">
        <v>29.5</v>
      </c>
      <c r="ACM167" s="27" t="n">
        <v>28.5</v>
      </c>
      <c r="ACN167" s="27" t="n">
        <v>30.9</v>
      </c>
      <c r="ACO167" s="22" t="n">
        <f aca="false">AVERAGE(ACC167:ACN167)</f>
        <v>27.5833333333333</v>
      </c>
      <c r="ADA167" s="0" t="n">
        <v>2017</v>
      </c>
      <c r="ADB167" s="29" t="s">
        <v>173</v>
      </c>
      <c r="ADC167" s="27" t="n">
        <v>34.2</v>
      </c>
      <c r="ADD167" s="27" t="n">
        <v>34.4</v>
      </c>
      <c r="ADE167" s="27" t="n">
        <v>32</v>
      </c>
      <c r="ADF167" s="27" t="n">
        <v>27.5</v>
      </c>
      <c r="ADG167" s="27" t="n">
        <v>25.3</v>
      </c>
      <c r="ADH167" s="27" t="n">
        <v>23.6</v>
      </c>
      <c r="ADI167" s="27" t="n">
        <v>24.3</v>
      </c>
      <c r="ADJ167" s="27" t="n">
        <v>26.1</v>
      </c>
      <c r="ADK167" s="27" t="n">
        <v>28.7</v>
      </c>
      <c r="ADL167" s="27" t="n">
        <v>27.5</v>
      </c>
      <c r="ADM167" s="27" t="n">
        <v>27.5</v>
      </c>
      <c r="ADN167" s="27" t="n">
        <v>30.6</v>
      </c>
      <c r="ADO167" s="22" t="n">
        <f aca="false">AVERAGE(ADC167:ADN167)</f>
        <v>28.475</v>
      </c>
      <c r="AEA167" s="0" t="n">
        <v>2017</v>
      </c>
      <c r="AEB167" s="29" t="s">
        <v>173</v>
      </c>
      <c r="AEC167" s="27" t="n">
        <v>35.6</v>
      </c>
      <c r="AED167" s="27" t="n">
        <v>36.4</v>
      </c>
      <c r="AEE167" s="27" t="n">
        <v>31.8</v>
      </c>
      <c r="AEF167" s="27" t="n">
        <v>26.6</v>
      </c>
      <c r="AEG167" s="27" t="n">
        <v>25.5</v>
      </c>
      <c r="AEH167" s="27" t="n">
        <v>23.6</v>
      </c>
      <c r="AEI167" s="27" t="n">
        <v>22.7</v>
      </c>
      <c r="AEJ167" s="27" t="n">
        <v>24.4</v>
      </c>
      <c r="AEK167" s="27" t="n">
        <v>29.7</v>
      </c>
      <c r="AEL167" s="27" t="n">
        <v>28.3</v>
      </c>
      <c r="AEM167" s="27" t="n">
        <v>29.8</v>
      </c>
      <c r="AEN167" s="27" t="n">
        <v>34.6</v>
      </c>
      <c r="AEO167" s="22" t="n">
        <f aca="false">AVERAGE(AEC167:AEN167)</f>
        <v>29.0833333333333</v>
      </c>
      <c r="AFA167" s="0" t="n">
        <v>2017</v>
      </c>
      <c r="AFB167" s="29" t="s">
        <v>173</v>
      </c>
      <c r="AFC167" s="27" t="n">
        <v>37.1</v>
      </c>
      <c r="AFD167" s="27" t="n">
        <v>37.8</v>
      </c>
      <c r="AFE167" s="27" t="n">
        <v>33.5</v>
      </c>
      <c r="AFF167" s="27" t="n">
        <v>27.5</v>
      </c>
      <c r="AFG167" s="27" t="n">
        <v>26</v>
      </c>
      <c r="AFH167" s="27" t="n">
        <v>22.8</v>
      </c>
      <c r="AFI167" s="27" t="n">
        <v>23.3</v>
      </c>
      <c r="AFJ167" s="27" t="n">
        <v>25</v>
      </c>
      <c r="AFK167" s="27" t="n">
        <v>30.3</v>
      </c>
      <c r="AFL167" s="27" t="n">
        <v>29.4</v>
      </c>
      <c r="AFM167" s="27" t="n">
        <v>30.9</v>
      </c>
      <c r="AFN167" s="27" t="n">
        <v>36.4</v>
      </c>
      <c r="AFO167" s="22" t="n">
        <f aca="false">AVERAGE(AFC167:AFN167)</f>
        <v>30</v>
      </c>
      <c r="AGA167" s="0" t="n">
        <v>2017</v>
      </c>
      <c r="AGB167" s="29" t="s">
        <v>173</v>
      </c>
      <c r="AGC167" s="27" t="n">
        <v>33</v>
      </c>
      <c r="AGD167" s="27" t="n">
        <v>33</v>
      </c>
      <c r="AGE167" s="27" t="n">
        <v>35.1</v>
      </c>
      <c r="AGF167" s="27" t="n">
        <v>34.6</v>
      </c>
      <c r="AGG167" s="27" t="n">
        <v>32.6</v>
      </c>
      <c r="AGH167" s="27" t="n">
        <v>30.1</v>
      </c>
      <c r="AGI167" s="27" t="n">
        <v>32.1</v>
      </c>
      <c r="AGJ167" s="27" t="n">
        <v>33.1</v>
      </c>
      <c r="AGK167" s="27" t="n">
        <v>35.2</v>
      </c>
      <c r="AGL167" s="27" t="n">
        <v>37.1</v>
      </c>
      <c r="AGM167" s="27" t="n">
        <v>36.8</v>
      </c>
      <c r="AGN167" s="27" t="n">
        <v>36.1</v>
      </c>
      <c r="AGO167" s="22" t="n">
        <f aca="false">AVERAGE(AGC167:AGN167)</f>
        <v>34.0666666666667</v>
      </c>
      <c r="AHA167" s="0" t="n">
        <v>2017</v>
      </c>
      <c r="AHB167" s="29" t="n">
        <v>2017</v>
      </c>
      <c r="AHC167" s="27" t="n">
        <v>34</v>
      </c>
      <c r="AHD167" s="27" t="n">
        <v>33</v>
      </c>
      <c r="AHE167" s="27" t="n">
        <v>33.2</v>
      </c>
      <c r="AHF167" s="27" t="n">
        <v>32.5</v>
      </c>
      <c r="AHG167" s="27" t="n">
        <v>33</v>
      </c>
      <c r="AHH167" s="27" t="n">
        <v>31</v>
      </c>
      <c r="AHI167" s="27" t="n">
        <v>32.2</v>
      </c>
      <c r="AHJ167" s="27" t="n">
        <v>33.3</v>
      </c>
      <c r="AHK167" s="27" t="n">
        <v>35.1</v>
      </c>
      <c r="AHL167" s="27" t="n">
        <v>35.4</v>
      </c>
      <c r="AHM167" s="27" t="n">
        <v>35.1</v>
      </c>
      <c r="AHN167" s="27" t="n">
        <v>38</v>
      </c>
      <c r="AHO167" s="22" t="n">
        <f aca="false">AVERAGE(AHC167:AHN167)</f>
        <v>33.8166666666667</v>
      </c>
      <c r="AIA167" s="0" t="n">
        <v>2017</v>
      </c>
      <c r="AIB167" s="29" t="s">
        <v>173</v>
      </c>
      <c r="AIC167" s="27" t="n">
        <v>36.4</v>
      </c>
      <c r="AID167" s="27" t="n">
        <v>37.3</v>
      </c>
      <c r="AIE167" s="27" t="n">
        <v>37.1</v>
      </c>
      <c r="AIF167" s="27" t="n">
        <v>33.6</v>
      </c>
      <c r="AIG167" s="27" t="n">
        <v>31.4</v>
      </c>
      <c r="AIH167" s="27" t="n">
        <v>27.4</v>
      </c>
      <c r="AII167" s="27" t="n">
        <v>29.9</v>
      </c>
      <c r="AIJ167" s="27" t="n">
        <v>30.7</v>
      </c>
      <c r="AIK167" s="27" t="n">
        <v>34</v>
      </c>
      <c r="AIL167" s="27" t="n">
        <v>36.7</v>
      </c>
      <c r="AIM167" s="27" t="n">
        <v>37.1</v>
      </c>
      <c r="AIN167" s="27" t="n">
        <v>39.8</v>
      </c>
      <c r="AIO167" s="22" t="n">
        <f aca="false">AVERAGE(AIC167:AIN167)</f>
        <v>34.2833333333333</v>
      </c>
      <c r="AJA167" s="0" t="n">
        <v>2017</v>
      </c>
      <c r="AJB167" s="29" t="s">
        <v>173</v>
      </c>
      <c r="AJC167" s="27" t="n">
        <v>33.3</v>
      </c>
      <c r="AJD167" s="27" t="n">
        <v>34.9</v>
      </c>
      <c r="AJE167" s="27" t="n">
        <v>31.9</v>
      </c>
      <c r="AJF167" s="27" t="n">
        <v>28.5</v>
      </c>
      <c r="AJG167" s="27" t="n">
        <v>26.6</v>
      </c>
      <c r="AJH167" s="27" t="n">
        <v>25.1</v>
      </c>
      <c r="AJI167" s="27" t="n">
        <v>26</v>
      </c>
      <c r="AJJ167" s="27" t="n">
        <v>27.6</v>
      </c>
      <c r="AJK167" s="27" t="n">
        <v>30.8</v>
      </c>
      <c r="AJL167" s="27" t="n">
        <v>29.9</v>
      </c>
      <c r="AJM167" s="27" t="n">
        <v>29.2</v>
      </c>
      <c r="AJN167" s="27" t="n">
        <v>32.7</v>
      </c>
      <c r="AJO167" s="22" t="n">
        <f aca="false">AVERAGE(AJC167:AJN167)</f>
        <v>29.7083333333333</v>
      </c>
      <c r="AKA167" s="0" t="n">
        <v>2017</v>
      </c>
      <c r="AKB167" s="29" t="s">
        <v>173</v>
      </c>
      <c r="AKC167" s="27" t="n">
        <v>37.2</v>
      </c>
      <c r="AKD167" s="27" t="n">
        <v>37.3</v>
      </c>
      <c r="AKE167" s="27" t="n">
        <v>32.3</v>
      </c>
      <c r="AKF167" s="27" t="n">
        <v>26.6</v>
      </c>
      <c r="AKG167" s="27" t="n">
        <v>25.2</v>
      </c>
      <c r="AKH167" s="27" t="n">
        <v>22.6</v>
      </c>
      <c r="AKI167" s="27" t="n">
        <v>23.3</v>
      </c>
      <c r="AKJ167" s="27" t="n">
        <v>24.8</v>
      </c>
      <c r="AKK167" s="27" t="n">
        <v>30.5</v>
      </c>
      <c r="AKL167" s="27" t="n">
        <v>29.1</v>
      </c>
      <c r="AKM167" s="27" t="n">
        <v>30.6</v>
      </c>
      <c r="AKN167" s="27" t="n">
        <v>35.1</v>
      </c>
      <c r="AKO167" s="22" t="n">
        <f aca="false">AVERAGE(AKC167:AKN167)</f>
        <v>29.55</v>
      </c>
      <c r="ALA167" s="0" t="n">
        <v>2017</v>
      </c>
      <c r="ALB167" s="29" t="s">
        <v>173</v>
      </c>
      <c r="ALC167" s="27" t="n">
        <v>30.7</v>
      </c>
      <c r="ALD167" s="27" t="n">
        <v>31.3</v>
      </c>
      <c r="ALE167" s="27" t="n">
        <v>30.1</v>
      </c>
      <c r="ALF167" s="27" t="n">
        <v>27.1</v>
      </c>
      <c r="ALG167" s="27" t="n">
        <v>24.6</v>
      </c>
      <c r="ALH167" s="27" t="n">
        <v>22.9</v>
      </c>
      <c r="ALI167" s="27" t="n">
        <v>23</v>
      </c>
      <c r="ALJ167" s="27" t="n">
        <v>24.3</v>
      </c>
      <c r="ALK167" s="27" t="n">
        <v>25.3</v>
      </c>
      <c r="ALL167" s="27" t="n">
        <v>26.5</v>
      </c>
      <c r="ALM167" s="27" t="n">
        <v>26</v>
      </c>
      <c r="ALN167" s="28" t="n">
        <f aca="false">(ALN166+ALN168)/2</f>
        <v>28.85</v>
      </c>
      <c r="ALO167" s="22" t="n">
        <f aca="false">AVERAGE(ALC167:ALN167)</f>
        <v>26.7208333333333</v>
      </c>
    </row>
    <row r="168" customFormat="false" ht="12.8" hidden="false" customHeight="false" outlineLevel="0" collapsed="false">
      <c r="A168" s="16"/>
      <c r="B168" s="8" t="n">
        <f aca="false">AVERAGE(AO168,BO168,CO168,DO168,EO168,FO168,GO168,HO168,IO168,JO168,KO168,LO168,MO168,NO168,OO168,PO168,QO168,RO168,SO168,TO168,UO168,VO168,WO168,XO168,YO168,ZO168,AAO168,ABO168,ACO168,ADO168,AEO168,AFO168,AGO168,AHO168,AIO168,AJO168,AKO168,ALO168,Sheet2!O168,Sheet2!AO168,Sheet2!BO168,Sheet2!CO168)</f>
        <v>30.1518849206349</v>
      </c>
      <c r="C168" s="10" t="n">
        <f aca="false">AVERAGE(B164:B168)</f>
        <v>29.9726388888889</v>
      </c>
      <c r="D168" s="9" t="n">
        <f aca="false">AVERAGE(B159:B168)</f>
        <v>29.5416865079365</v>
      </c>
      <c r="E168" s="8" t="n">
        <f aca="false">AVERAGE(B149:B168)</f>
        <v>29.4516531385281</v>
      </c>
      <c r="F168" s="11" t="n">
        <f aca="false">AVERAGE(B119:B168)</f>
        <v>29.1605135281385</v>
      </c>
      <c r="G168" s="2" t="n">
        <f aca="false">MAX(AC168:AN168,BC168:BN168,CC168:CN168,DC168:DN168,EC168:EN168,FC168:FN168,GC168:GN168,HC168:HN168,IC168:IN168,JC168:JN168,KC168:KN168,LC168:LN168,MC168:MN168,NC168:NN168,OC168:ON168,PC168:PN168,QC168:QN168,RC168:RN168,SC168:SN168,TC168:TN168,UC168:UN168,VC168:VN168,WC168:WN168,XC168:XN168,YC168:YN168,ZD168:ZO168,AAC168:AAN168,ABC168:ABN168,ACC168:ACN168,ADC168:ADN168,AEC168:AEN168,AFC168:AFN168,AGC168:AGN168,AHC168:AHN168,AIC168:AIN168,AJC168:AJN168,AKC168:AKN168,ALC168:ALN168,Sheet2!C168:N168,Sheet2!AC168:AN168,Sheet2!BC168:BN168,Sheet2!CC168:CN168)</f>
        <v>41.7</v>
      </c>
      <c r="H168" s="17" t="n">
        <f aca="false">MEDIAN(AC168:AN168,BC168:BN168,CC168:CN168,DC168:DN168,EC168:EN168,FC168:FN168,GC168:GN168,HC168:HN168,IC168:IN168,JC168:JN168,KC168:KN168,LC168:LN168,MC168:MN168,NC168:NN168,OC168:ON168,PC168:PN168,QC168:QN168,RC168:RN168,SC168:SN168,TC168:TN168,UC168:UN168,VC168:VN168,WC168:WN168,XC168:XN168,YC168:YN168,ZD168:ZO168,AAC168:AAN168,ABC168:ABN168,ACC168:ACN168,ADC168:ADN168,AEC168:AEN168,AFC168:AFN168,AGC168:AGN168,AHC168:AHN168,AIC168:AIN168,AJC168:AJN168,AKC168:AKN168,ALC168:ALN168,Sheet2!C168:N168,Sheet2!AC168:AN168,Sheet2!BC168:BN168,Sheet2!CC168:CN168)</f>
        <v>30.3</v>
      </c>
      <c r="I168" s="18" t="n">
        <f aca="false">MIN(AC168:AN168,BC168:BN168,CC168:CN168,DC168:DN168,EC168:EN168,FC168:FN168,GC168:GN168,HC168:HN168,IC168:IN168,JC168:JN168,KC168:KN168,LC168:LN168,MC168:MN168,NC168:NN168,OC168:ON168,PC168:PN168,QC168:QN168,RC168:RN168,SC168:SN168,TC168:TN168,UC168:UN168,VC168:VN168,WC168:WN168,XC168:XN168,YC168:YN168,ZD168:ZO168,AAC168:AAN168,ABC168:ABN168,ACC168:ACN168,ADC168:ADN168,AEC168:AEN168,AFC168:AFN168,AGC168:AGN168,AHC168:AHN168,AIC168:AIN168,AJC168:AJN168,AKC168:AKN168,ALC168:ALN168,Sheet2!C168:N168,Sheet2!AC168:AN168,Sheet2!BC168:BN168,Sheet2!CC168:CN168)</f>
        <v>20.1</v>
      </c>
      <c r="K168" s="19" t="n">
        <f aca="false">(G168+I168)/2</f>
        <v>30.9</v>
      </c>
      <c r="AB168" s="33" t="n">
        <v>2018</v>
      </c>
      <c r="AC168" s="21" t="n">
        <v>38.4</v>
      </c>
      <c r="AD168" s="21" t="n">
        <v>37.5</v>
      </c>
      <c r="AE168" s="21" t="n">
        <v>34</v>
      </c>
      <c r="AF168" s="21" t="n">
        <v>32.7</v>
      </c>
      <c r="AG168" s="21" t="n">
        <v>27.1</v>
      </c>
      <c r="AH168" s="21" t="n">
        <v>24.1</v>
      </c>
      <c r="AI168" s="21" t="n">
        <v>25.5</v>
      </c>
      <c r="AJ168" s="21" t="n">
        <v>26.4</v>
      </c>
      <c r="AK168" s="21" t="n">
        <v>30</v>
      </c>
      <c r="AL168" s="21" t="n">
        <v>35.9</v>
      </c>
      <c r="AM168" s="21" t="n">
        <v>35.9</v>
      </c>
      <c r="AN168" s="21" t="n">
        <v>37.6</v>
      </c>
      <c r="AO168" s="22" t="n">
        <f aca="false">AVERAGE(AC168:AN168)</f>
        <v>32.0916666666667</v>
      </c>
      <c r="BA168" s="0" t="n">
        <v>2018</v>
      </c>
      <c r="BB168" s="20" t="s">
        <v>174</v>
      </c>
      <c r="BC168" s="21" t="n">
        <v>39</v>
      </c>
      <c r="BD168" s="21" t="n">
        <v>35.4</v>
      </c>
      <c r="BE168" s="21" t="n">
        <v>33.4</v>
      </c>
      <c r="BF168" s="21" t="n">
        <v>31.5</v>
      </c>
      <c r="BG168" s="21" t="n">
        <v>24.3</v>
      </c>
      <c r="BH168" s="21" t="n">
        <v>21.1</v>
      </c>
      <c r="BI168" s="21" t="n">
        <v>20.9</v>
      </c>
      <c r="BJ168" s="21" t="n">
        <v>22.7</v>
      </c>
      <c r="BK168" s="21" t="n">
        <v>28.3</v>
      </c>
      <c r="BL168" s="21" t="n">
        <v>31.2</v>
      </c>
      <c r="BM168" s="21" t="n">
        <v>33.5</v>
      </c>
      <c r="BN168" s="21" t="n">
        <v>36.9</v>
      </c>
      <c r="BO168" s="22" t="n">
        <f aca="false">AVERAGE(BC168:BN168)</f>
        <v>29.85</v>
      </c>
      <c r="CA168" s="39" t="n">
        <v>2018</v>
      </c>
      <c r="CB168" s="40" t="s">
        <v>174</v>
      </c>
      <c r="CC168" s="41" t="n">
        <v>41</v>
      </c>
      <c r="CD168" s="41" t="n">
        <v>41</v>
      </c>
      <c r="CE168" s="41" t="n">
        <v>35</v>
      </c>
      <c r="CF168" s="41" t="n">
        <v>34.9</v>
      </c>
      <c r="CG168" s="41" t="n">
        <v>27.6</v>
      </c>
      <c r="CH168" s="41" t="n">
        <v>24.2</v>
      </c>
      <c r="CI168" s="41" t="n">
        <v>24.8</v>
      </c>
      <c r="CJ168" s="41" t="n">
        <v>26</v>
      </c>
      <c r="CK168" s="41" t="n">
        <v>31.1</v>
      </c>
      <c r="CL168" s="41" t="n">
        <v>36.8</v>
      </c>
      <c r="CM168" s="41" t="n">
        <v>37.8</v>
      </c>
      <c r="CN168" s="41" t="n">
        <v>40.5</v>
      </c>
      <c r="CO168" s="42" t="n">
        <f aca="false">AVERAGE(CC168:CN168)</f>
        <v>33.3916666666667</v>
      </c>
      <c r="DA168" s="35" t="n">
        <v>2018</v>
      </c>
      <c r="DB168" s="36" t="s">
        <v>174</v>
      </c>
      <c r="DC168" s="37" t="n">
        <v>32.8</v>
      </c>
      <c r="DD168" s="37" t="n">
        <v>31.1</v>
      </c>
      <c r="DE168" s="37" t="n">
        <v>30.9</v>
      </c>
      <c r="DF168" s="37" t="n">
        <v>28.9</v>
      </c>
      <c r="DG168" s="37" t="n">
        <v>27.4</v>
      </c>
      <c r="DH168" s="37" t="n">
        <v>25.2</v>
      </c>
      <c r="DI168" s="37" t="n">
        <v>25.7</v>
      </c>
      <c r="DJ168" s="37" t="n">
        <v>26.3</v>
      </c>
      <c r="DK168" s="37" t="n">
        <v>28.5</v>
      </c>
      <c r="DL168" s="37" t="n">
        <v>29.6</v>
      </c>
      <c r="DM168" s="37" t="n">
        <v>32.6</v>
      </c>
      <c r="DN168" s="37" t="n">
        <v>31.2</v>
      </c>
      <c r="DO168" s="22" t="n">
        <f aca="false">AVERAGE(DC168:DN168)</f>
        <v>29.1833333333333</v>
      </c>
      <c r="EA168" s="0" t="n">
        <v>2018</v>
      </c>
      <c r="EB168" s="20" t="s">
        <v>174</v>
      </c>
      <c r="EC168" s="21" t="n">
        <v>31.8</v>
      </c>
      <c r="ED168" s="21" t="n">
        <v>29.7</v>
      </c>
      <c r="EE168" s="21" t="n">
        <v>28.7</v>
      </c>
      <c r="EF168" s="21" t="n">
        <v>27.8</v>
      </c>
      <c r="EG168" s="21" t="n">
        <v>24.8</v>
      </c>
      <c r="EH168" s="21" t="n">
        <v>22.6</v>
      </c>
      <c r="EI168" s="21" t="n">
        <v>23.2</v>
      </c>
      <c r="EJ168" s="21" t="n">
        <v>24.3</v>
      </c>
      <c r="EK168" s="21" t="n">
        <v>24.9</v>
      </c>
      <c r="EL168" s="21" t="n">
        <v>26.1</v>
      </c>
      <c r="EM168" s="21" t="n">
        <v>29.8</v>
      </c>
      <c r="EN168" s="21" t="n">
        <v>30.1</v>
      </c>
      <c r="EO168" s="22" t="n">
        <f aca="false">AVERAGE(EC168:EN168)</f>
        <v>26.9833333333333</v>
      </c>
      <c r="FA168" s="0" t="n">
        <v>2018</v>
      </c>
      <c r="FB168" s="20" t="s">
        <v>174</v>
      </c>
      <c r="FC168" s="21" t="n">
        <v>31.4</v>
      </c>
      <c r="FD168" s="21" t="n">
        <v>30.1</v>
      </c>
      <c r="FE168" s="21" t="n">
        <v>30</v>
      </c>
      <c r="FF168" s="21" t="n">
        <v>28.6</v>
      </c>
      <c r="FG168" s="21" t="n">
        <v>25.7</v>
      </c>
      <c r="FH168" s="21" t="n">
        <v>23.8</v>
      </c>
      <c r="FI168" s="21" t="n">
        <v>24.1</v>
      </c>
      <c r="FJ168" s="21" t="n">
        <v>25.3</v>
      </c>
      <c r="FK168" s="21" t="n">
        <v>27</v>
      </c>
      <c r="FL168" s="21" t="n">
        <v>27.6</v>
      </c>
      <c r="FM168" s="21" t="n">
        <v>30.3</v>
      </c>
      <c r="FN168" s="21" t="n">
        <v>30.2</v>
      </c>
      <c r="FO168" s="22" t="n">
        <f aca="false">AVERAGE(FC168:FN168)</f>
        <v>27.8416666666667</v>
      </c>
      <c r="GA168" s="0" t="n">
        <v>2018</v>
      </c>
      <c r="GB168" s="20" t="s">
        <v>174</v>
      </c>
      <c r="GC168" s="21" t="n">
        <v>32.3</v>
      </c>
      <c r="GD168" s="21" t="n">
        <v>31.9</v>
      </c>
      <c r="GE168" s="21" t="n">
        <v>30.6</v>
      </c>
      <c r="GF168" s="21" t="n">
        <v>29.9</v>
      </c>
      <c r="GG168" s="21" t="n">
        <v>28</v>
      </c>
      <c r="GH168" s="21" t="n">
        <v>26</v>
      </c>
      <c r="GI168" s="21" t="n">
        <v>26.7</v>
      </c>
      <c r="GJ168" s="21" t="n">
        <v>27.3</v>
      </c>
      <c r="GK168" s="21" t="n">
        <v>29.2</v>
      </c>
      <c r="GL168" s="21" t="n">
        <v>30.6</v>
      </c>
      <c r="GM168" s="21" t="n">
        <v>33.5</v>
      </c>
      <c r="GN168" s="21" t="n">
        <v>31.6</v>
      </c>
      <c r="GO168" s="22" t="n">
        <f aca="false">AVERAGE(GC168:GN168)</f>
        <v>29.8</v>
      </c>
      <c r="HA168" s="7" t="n">
        <v>2018</v>
      </c>
      <c r="HB168" s="38" t="s">
        <v>174</v>
      </c>
      <c r="HC168" s="43" t="n">
        <v>33.6</v>
      </c>
      <c r="HD168" s="43" t="n">
        <v>35.5</v>
      </c>
      <c r="HE168" s="43" t="n">
        <v>33.3</v>
      </c>
      <c r="HF168" s="43" t="n">
        <v>35.7</v>
      </c>
      <c r="HG168" s="43" t="n">
        <v>31.9</v>
      </c>
      <c r="HH168" s="43" t="n">
        <v>29.7</v>
      </c>
      <c r="HI168" s="43" t="n">
        <v>30.5</v>
      </c>
      <c r="HJ168" s="43" t="n">
        <v>31.1</v>
      </c>
      <c r="HK168" s="43" t="n">
        <v>33.8</v>
      </c>
      <c r="HL168" s="43" t="n">
        <v>36.4</v>
      </c>
      <c r="HM168" s="43" t="n">
        <v>37.5</v>
      </c>
      <c r="HN168" s="43" t="n">
        <v>38.1</v>
      </c>
      <c r="HO168" s="22" t="n">
        <f aca="false">AVERAGE(HC168:HN168)</f>
        <v>33.925</v>
      </c>
      <c r="IA168" s="0" t="n">
        <v>2018</v>
      </c>
      <c r="IB168" s="20" t="s">
        <v>174</v>
      </c>
      <c r="IC168" s="21" t="n">
        <v>31.8</v>
      </c>
      <c r="ID168" s="21" t="n">
        <v>30.9</v>
      </c>
      <c r="IE168" s="21" t="n">
        <v>30.4</v>
      </c>
      <c r="IF168" s="21" t="n">
        <v>30.6</v>
      </c>
      <c r="IG168" s="21" t="n">
        <v>28.1</v>
      </c>
      <c r="IH168" s="21" t="n">
        <v>26.7</v>
      </c>
      <c r="II168" s="21" t="n">
        <v>26.8</v>
      </c>
      <c r="IJ168" s="21" t="n">
        <v>28.1</v>
      </c>
      <c r="IK168" s="21" t="n">
        <v>29.5</v>
      </c>
      <c r="IL168" s="21" t="n">
        <v>30.4</v>
      </c>
      <c r="IM168" s="21" t="n">
        <v>33.7</v>
      </c>
      <c r="IN168" s="21" t="n">
        <v>31.8</v>
      </c>
      <c r="IO168" s="22" t="n">
        <f aca="false">AVERAGE(IC168:IN168)</f>
        <v>29.9</v>
      </c>
      <c r="JA168" s="0" t="n">
        <v>2018</v>
      </c>
      <c r="JB168" s="20" t="s">
        <v>174</v>
      </c>
      <c r="JC168" s="21" t="n">
        <v>37.8</v>
      </c>
      <c r="JD168" s="21" t="n">
        <v>40.3</v>
      </c>
      <c r="JE168" s="21" t="n">
        <v>35.2</v>
      </c>
      <c r="JF168" s="21" t="n">
        <v>35.6</v>
      </c>
      <c r="JG168" s="21" t="n">
        <v>29.8</v>
      </c>
      <c r="JH168" s="21" t="n">
        <v>27.4</v>
      </c>
      <c r="JI168" s="21" t="n">
        <v>28</v>
      </c>
      <c r="JJ168" s="21" t="n">
        <v>28.8</v>
      </c>
      <c r="JK168" s="21" t="n">
        <v>33.9</v>
      </c>
      <c r="JL168" s="21" t="n">
        <v>38.1</v>
      </c>
      <c r="JM168" s="21" t="n">
        <v>38.7</v>
      </c>
      <c r="JN168" s="21" t="n">
        <v>41.7</v>
      </c>
      <c r="JO168" s="22" t="n">
        <f aca="false">AVERAGE(JC168:JN168)</f>
        <v>34.6083333333333</v>
      </c>
      <c r="KA168" s="0" t="n">
        <v>2018</v>
      </c>
      <c r="KB168" s="20" t="s">
        <v>174</v>
      </c>
      <c r="KC168" s="21" t="n">
        <v>29.3</v>
      </c>
      <c r="KD168" s="21" t="n">
        <v>27.7</v>
      </c>
      <c r="KE168" s="21" t="n">
        <v>26.6</v>
      </c>
      <c r="KF168" s="21" t="n">
        <v>25.4</v>
      </c>
      <c r="KG168" s="21" t="n">
        <v>22.5</v>
      </c>
      <c r="KH168" s="21" t="n">
        <v>20.1</v>
      </c>
      <c r="KI168" s="21" t="n">
        <v>20.5</v>
      </c>
      <c r="KJ168" s="21" t="n">
        <v>21.1</v>
      </c>
      <c r="KK168" s="21" t="n">
        <v>22.3</v>
      </c>
      <c r="KL168" s="21" t="n">
        <v>24.1</v>
      </c>
      <c r="KM168" s="21" t="n">
        <v>26.6</v>
      </c>
      <c r="KN168" s="21" t="n">
        <v>27.1</v>
      </c>
      <c r="KO168" s="22" t="n">
        <f aca="false">AVERAGE(KC168:KN168)</f>
        <v>24.4416666666667</v>
      </c>
      <c r="LA168" s="0" t="n">
        <v>2018</v>
      </c>
      <c r="LB168" s="20" t="s">
        <v>174</v>
      </c>
      <c r="LC168" s="21" t="n">
        <v>30.7</v>
      </c>
      <c r="LD168" s="21" t="n">
        <v>30.3</v>
      </c>
      <c r="LE168" s="21" t="n">
        <v>29.3</v>
      </c>
      <c r="LF168" s="21" t="n">
        <v>29.6</v>
      </c>
      <c r="LG168" s="21" t="n">
        <v>26.8</v>
      </c>
      <c r="LH168" s="21" t="n">
        <v>24.4</v>
      </c>
      <c r="LI168" s="21" t="n">
        <v>24.9</v>
      </c>
      <c r="LJ168" s="21" t="n">
        <v>26.1</v>
      </c>
      <c r="LK168" s="21" t="n">
        <v>27.6</v>
      </c>
      <c r="LL168" s="21" t="n">
        <v>28.7</v>
      </c>
      <c r="LM168" s="21" t="n">
        <v>31.3</v>
      </c>
      <c r="LN168" s="21" t="n">
        <v>31.1</v>
      </c>
      <c r="LO168" s="22" t="n">
        <f aca="false">AVERAGE(LC168:LN168)</f>
        <v>28.4</v>
      </c>
      <c r="MA168" s="0" t="n">
        <v>2018</v>
      </c>
      <c r="MB168" s="20" t="s">
        <v>174</v>
      </c>
      <c r="MC168" s="21" t="n">
        <v>39.2</v>
      </c>
      <c r="MD168" s="21" t="n">
        <v>36.9</v>
      </c>
      <c r="ME168" s="21" t="n">
        <v>32.8</v>
      </c>
      <c r="MF168" s="21" t="n">
        <v>31</v>
      </c>
      <c r="MG168" s="21" t="n">
        <v>24.5</v>
      </c>
      <c r="MH168" s="21" t="n">
        <v>21.6</v>
      </c>
      <c r="MI168" s="21" t="n">
        <v>21.8</v>
      </c>
      <c r="MJ168" s="21" t="n">
        <v>23.6</v>
      </c>
      <c r="MK168" s="21" t="n">
        <v>28.3</v>
      </c>
      <c r="ML168" s="21" t="n">
        <v>33.5</v>
      </c>
      <c r="MM168" s="21" t="n">
        <v>34.4</v>
      </c>
      <c r="MN168" s="21" t="n">
        <v>37.1</v>
      </c>
      <c r="MO168" s="22" t="n">
        <f aca="false">AVERAGE(MC168:MN168)</f>
        <v>30.3916666666667</v>
      </c>
      <c r="NA168" s="0" t="n">
        <v>2018</v>
      </c>
      <c r="NB168" s="20" t="s">
        <v>174</v>
      </c>
      <c r="NC168" s="21" t="n">
        <v>36.3</v>
      </c>
      <c r="ND168" s="21" t="n">
        <v>34.2</v>
      </c>
      <c r="NE168" s="21" t="n">
        <v>31</v>
      </c>
      <c r="NF168" s="21" t="n">
        <v>31</v>
      </c>
      <c r="NG168" s="21" t="n">
        <v>26.7</v>
      </c>
      <c r="NH168" s="21" t="n">
        <v>23.9</v>
      </c>
      <c r="NI168" s="21" t="n">
        <v>25.2</v>
      </c>
      <c r="NJ168" s="21" t="n">
        <v>26.5</v>
      </c>
      <c r="NK168" s="21" t="n">
        <v>30.5</v>
      </c>
      <c r="NL168" s="21" t="n">
        <v>34</v>
      </c>
      <c r="NM168" s="21" t="n">
        <v>35.5</v>
      </c>
      <c r="NN168" s="21" t="n">
        <v>34.4</v>
      </c>
      <c r="NO168" s="22" t="n">
        <f aca="false">AVERAGE(NC168:NN168)</f>
        <v>30.7666666666667</v>
      </c>
      <c r="OA168" s="0" t="n">
        <v>2018</v>
      </c>
      <c r="OB168" s="20" t="s">
        <v>174</v>
      </c>
      <c r="OC168" s="21" t="n">
        <v>39.8</v>
      </c>
      <c r="OD168" s="21" t="n">
        <v>40.7</v>
      </c>
      <c r="OE168" s="21" t="n">
        <v>33.5</v>
      </c>
      <c r="OF168" s="21" t="n">
        <v>34.7</v>
      </c>
      <c r="OG168" s="21" t="n">
        <v>29.4</v>
      </c>
      <c r="OH168" s="21" t="n">
        <v>26.4</v>
      </c>
      <c r="OI168" s="21" t="n">
        <v>27.5</v>
      </c>
      <c r="OJ168" s="21" t="n">
        <v>28.4</v>
      </c>
      <c r="OK168" s="21" t="n">
        <v>32.8</v>
      </c>
      <c r="OL168" s="21" t="n">
        <v>38.2</v>
      </c>
      <c r="OM168" s="21" t="n">
        <v>38.9</v>
      </c>
      <c r="ON168" s="21" t="n">
        <v>41.2</v>
      </c>
      <c r="OO168" s="22" t="n">
        <f aca="false">AVERAGE(OC168:ON168)</f>
        <v>34.2916666666667</v>
      </c>
      <c r="PA168" s="0" t="n">
        <v>2018</v>
      </c>
      <c r="PB168" s="20" t="s">
        <v>174</v>
      </c>
      <c r="PC168" s="21" t="n">
        <v>34</v>
      </c>
      <c r="PD168" s="21" t="n">
        <v>33.4</v>
      </c>
      <c r="PE168" s="21" t="n">
        <v>31.2</v>
      </c>
      <c r="PF168" s="21" t="n">
        <v>31.6</v>
      </c>
      <c r="PG168" s="21" t="n">
        <v>30</v>
      </c>
      <c r="PH168" s="21" t="n">
        <v>28.9</v>
      </c>
      <c r="PI168" s="21" t="n">
        <v>29.6</v>
      </c>
      <c r="PJ168" s="21" t="n">
        <v>30.4</v>
      </c>
      <c r="PK168" s="21" t="n">
        <v>31.8</v>
      </c>
      <c r="PL168" s="21" t="n">
        <v>34.6</v>
      </c>
      <c r="PM168" s="21" t="n">
        <v>35.9</v>
      </c>
      <c r="PN168" s="21" t="n">
        <v>33.5</v>
      </c>
      <c r="PO168" s="22" t="n">
        <f aca="false">AVERAGE(PC168:PN168)</f>
        <v>32.075</v>
      </c>
      <c r="QA168" s="0" t="n">
        <v>2018</v>
      </c>
      <c r="QB168" s="20" t="s">
        <v>174</v>
      </c>
      <c r="QC168" s="21" t="n">
        <v>31.8</v>
      </c>
      <c r="QD168" s="21" t="n">
        <v>32.1</v>
      </c>
      <c r="QE168" s="21" t="n">
        <v>30.1</v>
      </c>
      <c r="QF168" s="21" t="n">
        <v>29.7</v>
      </c>
      <c r="QG168" s="21" t="n">
        <v>27.7</v>
      </c>
      <c r="QH168" s="21" t="n">
        <v>26.4</v>
      </c>
      <c r="QI168" s="21" t="n">
        <v>26.6</v>
      </c>
      <c r="QJ168" s="21" t="n">
        <v>27.6</v>
      </c>
      <c r="QK168" s="21" t="n">
        <v>28.8</v>
      </c>
      <c r="QL168" s="21" t="n">
        <v>30.8</v>
      </c>
      <c r="QM168" s="21" t="n">
        <v>33.9</v>
      </c>
      <c r="QN168" s="21" t="n">
        <v>32.4</v>
      </c>
      <c r="QO168" s="22" t="n">
        <f aca="false">AVERAGE(QC168:QN168)</f>
        <v>29.825</v>
      </c>
      <c r="RA168" s="0" t="n">
        <v>2018</v>
      </c>
      <c r="RB168" s="20" t="s">
        <v>174</v>
      </c>
      <c r="RC168" s="21" t="n">
        <v>40.2</v>
      </c>
      <c r="RD168" s="21" t="n">
        <v>37.3</v>
      </c>
      <c r="RE168" s="21" t="n">
        <v>35</v>
      </c>
      <c r="RF168" s="21" t="n">
        <v>32</v>
      </c>
      <c r="RG168" s="21" t="n">
        <v>23.9</v>
      </c>
      <c r="RH168" s="21" t="n">
        <v>20.8</v>
      </c>
      <c r="RI168" s="21" t="n">
        <v>21</v>
      </c>
      <c r="RJ168" s="21" t="n">
        <v>22.6</v>
      </c>
      <c r="RK168" s="21" t="n">
        <v>27.3</v>
      </c>
      <c r="RL168" s="21" t="n">
        <v>32.7</v>
      </c>
      <c r="RM168" s="21" t="n">
        <v>33.6</v>
      </c>
      <c r="RN168" s="21" t="n">
        <v>37.6</v>
      </c>
      <c r="RO168" s="22" t="n">
        <f aca="false">AVERAGE(RC168:RN168)</f>
        <v>30.3333333333333</v>
      </c>
      <c r="SA168" s="0" t="n">
        <v>2018</v>
      </c>
      <c r="SB168" s="29" t="s">
        <v>174</v>
      </c>
      <c r="SC168" s="27" t="n">
        <v>34.1</v>
      </c>
      <c r="SD168" s="27" t="n">
        <v>31.8</v>
      </c>
      <c r="SE168" s="27" t="n">
        <v>30.2</v>
      </c>
      <c r="SF168" s="27" t="n">
        <v>29.2</v>
      </c>
      <c r="SG168" s="27" t="n">
        <v>23.9</v>
      </c>
      <c r="SH168" s="27" t="n">
        <v>21</v>
      </c>
      <c r="SI168" s="27" t="n">
        <v>21.7</v>
      </c>
      <c r="SJ168" s="27" t="n">
        <v>23.2</v>
      </c>
      <c r="SK168" s="27" t="n">
        <v>26.3</v>
      </c>
      <c r="SL168" s="27" t="n">
        <v>27.2</v>
      </c>
      <c r="SM168" s="27" t="n">
        <v>31.4</v>
      </c>
      <c r="SN168" s="27" t="n">
        <v>32</v>
      </c>
      <c r="SO168" s="22" t="n">
        <f aca="false">AVERAGE(SC168:SN168)</f>
        <v>27.6666666666667</v>
      </c>
      <c r="TA168" s="0" t="n">
        <v>2018</v>
      </c>
      <c r="TB168" s="29" t="s">
        <v>174</v>
      </c>
      <c r="TC168" s="27" t="n">
        <v>37</v>
      </c>
      <c r="TD168" s="27" t="n">
        <v>35.1</v>
      </c>
      <c r="TE168" s="27" t="n">
        <v>32.2</v>
      </c>
      <c r="TF168" s="27" t="n">
        <v>31.8</v>
      </c>
      <c r="TG168" s="27" t="n">
        <v>27.1</v>
      </c>
      <c r="TH168" s="27" t="n">
        <v>24.2</v>
      </c>
      <c r="TI168" s="27" t="n">
        <v>25.2</v>
      </c>
      <c r="TJ168" s="27" t="n">
        <v>26.7</v>
      </c>
      <c r="TK168" s="27" t="n">
        <v>30.3</v>
      </c>
      <c r="TL168" s="27" t="n">
        <v>33.1</v>
      </c>
      <c r="TM168" s="27" t="n">
        <v>35.3</v>
      </c>
      <c r="TN168" s="27" t="n">
        <v>35.9</v>
      </c>
      <c r="TO168" s="22" t="n">
        <f aca="false">AVERAGE(TC168:TN168)</f>
        <v>31.1583333333333</v>
      </c>
      <c r="UA168" s="0" t="n">
        <v>2018</v>
      </c>
      <c r="UB168" s="29" t="s">
        <v>174</v>
      </c>
      <c r="UC168" s="27" t="n">
        <v>34</v>
      </c>
      <c r="UD168" s="27" t="n">
        <v>31.4</v>
      </c>
      <c r="UE168" s="27" t="n">
        <v>30.3</v>
      </c>
      <c r="UF168" s="27" t="n">
        <v>30.6</v>
      </c>
      <c r="UG168" s="27" t="n">
        <v>26.1</v>
      </c>
      <c r="UH168" s="27" t="n">
        <v>23.7</v>
      </c>
      <c r="UI168" s="27" t="n">
        <v>24.1</v>
      </c>
      <c r="UJ168" s="27" t="n">
        <v>25.6</v>
      </c>
      <c r="UK168" s="27" t="n">
        <v>28.3</v>
      </c>
      <c r="UL168" s="27" t="n">
        <v>29.1</v>
      </c>
      <c r="UM168" s="27" t="n">
        <v>32.6</v>
      </c>
      <c r="UN168" s="27" t="n">
        <v>32.1</v>
      </c>
      <c r="UO168" s="22" t="n">
        <f aca="false">AVERAGE(UC168:UN168)</f>
        <v>28.9916666666667</v>
      </c>
      <c r="VA168" s="0" t="n">
        <v>2018</v>
      </c>
      <c r="VB168" s="29" t="s">
        <v>174</v>
      </c>
      <c r="VC168" s="27" t="n">
        <v>35.3</v>
      </c>
      <c r="VD168" s="27" t="n">
        <v>32.9</v>
      </c>
      <c r="VE168" s="27" t="n">
        <v>31.3</v>
      </c>
      <c r="VF168" s="27" t="n">
        <v>31.9</v>
      </c>
      <c r="VG168" s="27" t="n">
        <v>29.9</v>
      </c>
      <c r="VH168" s="27" t="n">
        <v>28.3</v>
      </c>
      <c r="VI168" s="27" t="n">
        <v>29.3</v>
      </c>
      <c r="VJ168" s="27" t="n">
        <v>30.3</v>
      </c>
      <c r="VK168" s="27" t="n">
        <v>33.4</v>
      </c>
      <c r="VL168" s="27" t="n">
        <v>37.1</v>
      </c>
      <c r="VM168" s="27" t="n">
        <v>38.3</v>
      </c>
      <c r="VN168" s="27" t="n">
        <v>36.6</v>
      </c>
      <c r="VO168" s="22" t="n">
        <f aca="false">AVERAGE(VC168:VN168)</f>
        <v>32.8833333333333</v>
      </c>
      <c r="WA168" s="0" t="n">
        <v>2018</v>
      </c>
      <c r="WB168" s="29" t="s">
        <v>174</v>
      </c>
      <c r="WC168" s="27" t="n">
        <v>34.5</v>
      </c>
      <c r="WD168" s="27" t="n">
        <v>32.6</v>
      </c>
      <c r="WE168" s="27" t="n">
        <v>30.7</v>
      </c>
      <c r="WF168" s="27" t="n">
        <v>29.8</v>
      </c>
      <c r="WG168" s="27" t="n">
        <v>26.5</v>
      </c>
      <c r="WH168" s="27" t="n">
        <v>24.7</v>
      </c>
      <c r="WI168" s="27" t="n">
        <v>24.9</v>
      </c>
      <c r="WJ168" s="27" t="n">
        <v>26</v>
      </c>
      <c r="WK168" s="27" t="n">
        <v>27.8</v>
      </c>
      <c r="WL168" s="27" t="n">
        <v>29.3</v>
      </c>
      <c r="WM168" s="27" t="n">
        <v>32.4</v>
      </c>
      <c r="WN168" s="27" t="n">
        <v>30.9</v>
      </c>
      <c r="WO168" s="22" t="n">
        <f aca="false">AVERAGE(WC168:WN168)</f>
        <v>29.175</v>
      </c>
      <c r="XA168" s="0" t="n">
        <v>2018</v>
      </c>
      <c r="XB168" s="29" t="s">
        <v>174</v>
      </c>
      <c r="XC168" s="27" t="n">
        <v>32.4</v>
      </c>
      <c r="XD168" s="27" t="n">
        <v>30.4</v>
      </c>
      <c r="XE168" s="27" t="n">
        <v>28.9</v>
      </c>
      <c r="XF168" s="27" t="n">
        <v>27.7</v>
      </c>
      <c r="XG168" s="27" t="n">
        <v>24.3</v>
      </c>
      <c r="XH168" s="27" t="n">
        <v>22.3</v>
      </c>
      <c r="XI168" s="27" t="n">
        <v>23.4</v>
      </c>
      <c r="XJ168" s="27" t="n">
        <v>25</v>
      </c>
      <c r="XK168" s="27" t="n">
        <v>26.4</v>
      </c>
      <c r="XL168" s="27" t="n">
        <v>27.5</v>
      </c>
      <c r="XM168" s="27" t="n">
        <v>31</v>
      </c>
      <c r="XN168" s="27" t="n">
        <v>30</v>
      </c>
      <c r="XO168" s="22" t="n">
        <f aca="false">AVERAGE(XC168:XN168)</f>
        <v>27.4416666666667</v>
      </c>
      <c r="YA168" s="0" t="n">
        <v>2018</v>
      </c>
      <c r="YB168" s="29" t="s">
        <v>174</v>
      </c>
      <c r="YC168" s="27" t="n">
        <v>38.1</v>
      </c>
      <c r="YD168" s="27" t="n">
        <v>36.7</v>
      </c>
      <c r="YE168" s="27" t="n">
        <v>31.7</v>
      </c>
      <c r="YF168" s="27" t="n">
        <v>33</v>
      </c>
      <c r="YG168" s="27" t="n">
        <v>28.3</v>
      </c>
      <c r="YH168" s="27" t="n">
        <v>26.2</v>
      </c>
      <c r="YI168" s="27" t="n">
        <v>27.3</v>
      </c>
      <c r="YJ168" s="27" t="n">
        <v>28.3</v>
      </c>
      <c r="YK168" s="27" t="n">
        <v>31.8</v>
      </c>
      <c r="YL168" s="27" t="n">
        <v>36.9</v>
      </c>
      <c r="YM168" s="27" t="n">
        <v>37.5</v>
      </c>
      <c r="YN168" s="27" t="n">
        <v>38.2</v>
      </c>
      <c r="YO168" s="22" t="n">
        <f aca="false">AVERAGE(YC168:YN168)</f>
        <v>32.8333333333333</v>
      </c>
      <c r="ZA168" s="0" t="n">
        <v>2018</v>
      </c>
      <c r="ZB168" s="29" t="s">
        <v>174</v>
      </c>
      <c r="ZC168" s="27" t="n">
        <v>31.8</v>
      </c>
      <c r="ZD168" s="27" t="n">
        <v>32.1</v>
      </c>
      <c r="ZE168" s="27" t="n">
        <v>29.9</v>
      </c>
      <c r="ZF168" s="27" t="n">
        <v>29.4</v>
      </c>
      <c r="ZG168" s="27" t="n">
        <v>26</v>
      </c>
      <c r="ZH168" s="27" t="n">
        <v>24.6</v>
      </c>
      <c r="ZI168" s="27" t="n">
        <v>25.1</v>
      </c>
      <c r="ZJ168" s="27" t="n">
        <v>26.7</v>
      </c>
      <c r="ZK168" s="27" t="n">
        <v>28.6</v>
      </c>
      <c r="ZL168" s="27" t="n">
        <v>30.9</v>
      </c>
      <c r="ZM168" s="27" t="n">
        <v>33.1</v>
      </c>
      <c r="ZN168" s="27" t="n">
        <v>31.7</v>
      </c>
      <c r="ZO168" s="22" t="n">
        <f aca="false">AVERAGE(ZC168:ZN168)</f>
        <v>29.1583333333333</v>
      </c>
      <c r="AAA168" s="0" t="n">
        <v>2018</v>
      </c>
      <c r="AAB168" s="29" t="s">
        <v>174</v>
      </c>
      <c r="AAC168" s="27" t="n">
        <v>40</v>
      </c>
      <c r="AAD168" s="27" t="n">
        <v>39.2</v>
      </c>
      <c r="AAE168" s="27" t="n">
        <v>33.1</v>
      </c>
      <c r="AAF168" s="27" t="n">
        <v>32.6</v>
      </c>
      <c r="AAG168" s="27" t="n">
        <v>27.4</v>
      </c>
      <c r="AAH168" s="27" t="n">
        <v>24.5</v>
      </c>
      <c r="AAI168" s="27" t="n">
        <v>25.3</v>
      </c>
      <c r="AAJ168" s="27" t="n">
        <v>26.7</v>
      </c>
      <c r="AAK168" s="27" t="n">
        <v>30.8</v>
      </c>
      <c r="AAL168" s="27" t="n">
        <v>36.6</v>
      </c>
      <c r="AAM168" s="27" t="n">
        <v>36.3</v>
      </c>
      <c r="AAN168" s="27" t="n">
        <v>38.5</v>
      </c>
      <c r="AAO168" s="22" t="n">
        <f aca="false">AVERAGE(AAC168:AAN168)</f>
        <v>32.5833333333333</v>
      </c>
      <c r="ABA168" s="0" t="n">
        <v>2018</v>
      </c>
      <c r="ABB168" s="29" t="s">
        <v>174</v>
      </c>
      <c r="ABC168" s="27" t="n">
        <v>39.8</v>
      </c>
      <c r="ABD168" s="27" t="n">
        <v>38.9</v>
      </c>
      <c r="ABE168" s="27" t="n">
        <v>34.1</v>
      </c>
      <c r="ABF168" s="27" t="n">
        <v>34</v>
      </c>
      <c r="ABG168" s="27" t="n">
        <v>27</v>
      </c>
      <c r="ABH168" s="27" t="n">
        <v>24.6</v>
      </c>
      <c r="ABI168" s="27" t="n">
        <v>24.3</v>
      </c>
      <c r="ABJ168" s="27" t="n">
        <v>27.3</v>
      </c>
      <c r="ABK168" s="27" t="n">
        <v>31.4</v>
      </c>
      <c r="ABL168" s="27" t="n">
        <v>37.4</v>
      </c>
      <c r="ABM168" s="27" t="n">
        <v>37.1</v>
      </c>
      <c r="ABN168" s="27" t="n">
        <v>38.8</v>
      </c>
      <c r="ABO168" s="22" t="n">
        <f aca="false">AVERAGE(ABC168:ABN168)</f>
        <v>32.8916666666667</v>
      </c>
      <c r="ACA168" s="0" t="n">
        <v>2018</v>
      </c>
      <c r="ACB168" s="29" t="s">
        <v>174</v>
      </c>
      <c r="ACC168" s="27" t="n">
        <v>32.3</v>
      </c>
      <c r="ACD168" s="27" t="n">
        <v>31.2</v>
      </c>
      <c r="ACE168" s="27" t="n">
        <v>29.4</v>
      </c>
      <c r="ACF168" s="27" t="n">
        <v>27.2</v>
      </c>
      <c r="ACG168" s="27" t="n">
        <v>24.5</v>
      </c>
      <c r="ACH168" s="27" t="n">
        <v>22.5</v>
      </c>
      <c r="ACI168" s="27" t="n">
        <v>22.7</v>
      </c>
      <c r="ACJ168" s="27" t="n">
        <v>24.3</v>
      </c>
      <c r="ACK168" s="27" t="n">
        <v>26.2</v>
      </c>
      <c r="ACL168" s="27" t="n">
        <v>29.6</v>
      </c>
      <c r="ACM168" s="27" t="n">
        <v>31.5</v>
      </c>
      <c r="ACN168" s="27" t="n">
        <v>30.3</v>
      </c>
      <c r="ACO168" s="22" t="n">
        <f aca="false">AVERAGE(ACC168:ACN168)</f>
        <v>27.6416666666667</v>
      </c>
      <c r="ADA168" s="0" t="n">
        <v>2018</v>
      </c>
      <c r="ADB168" s="29" t="s">
        <v>174</v>
      </c>
      <c r="ADC168" s="27" t="n">
        <v>31.8</v>
      </c>
      <c r="ADD168" s="27" t="n">
        <v>30.2</v>
      </c>
      <c r="ADE168" s="27" t="n">
        <v>30.3</v>
      </c>
      <c r="ADF168" s="27" t="n">
        <v>28.5</v>
      </c>
      <c r="ADG168" s="27" t="n">
        <v>25.5</v>
      </c>
      <c r="ADH168" s="27" t="n">
        <v>23.4</v>
      </c>
      <c r="ADI168" s="27" t="n">
        <v>24.2</v>
      </c>
      <c r="ADJ168" s="27" t="n">
        <v>25.4</v>
      </c>
      <c r="ADK168" s="27" t="n">
        <v>27.1</v>
      </c>
      <c r="ADL168" s="27" t="n">
        <v>27.9</v>
      </c>
      <c r="ADM168" s="27" t="n">
        <v>30.5</v>
      </c>
      <c r="ADN168" s="27" t="n">
        <v>30</v>
      </c>
      <c r="ADO168" s="22" t="n">
        <f aca="false">AVERAGE(ADC168:ADN168)</f>
        <v>27.9</v>
      </c>
      <c r="AEA168" s="0" t="n">
        <v>2018</v>
      </c>
      <c r="AEB168" s="29" t="s">
        <v>174</v>
      </c>
      <c r="AEC168" s="27" t="n">
        <v>36.1</v>
      </c>
      <c r="AED168" s="27" t="n">
        <v>32</v>
      </c>
      <c r="AEE168" s="27" t="n">
        <v>30.8</v>
      </c>
      <c r="AEF168" s="27" t="n">
        <v>29.5</v>
      </c>
      <c r="AEG168" s="27" t="n">
        <v>24.2</v>
      </c>
      <c r="AEH168" s="27" t="n">
        <v>21.1</v>
      </c>
      <c r="AEI168" s="27" t="n">
        <v>21.9</v>
      </c>
      <c r="AEJ168" s="27" t="n">
        <v>23.3</v>
      </c>
      <c r="AEK168" s="27" t="n">
        <v>26.9</v>
      </c>
      <c r="AEL168" s="27" t="n">
        <v>29.1</v>
      </c>
      <c r="AEM168" s="27" t="n">
        <v>32.4</v>
      </c>
      <c r="AEN168" s="27" t="n">
        <v>33.7</v>
      </c>
      <c r="AEO168" s="22" t="n">
        <f aca="false">AVERAGE(AEC168:AEN168)</f>
        <v>28.4166666666667</v>
      </c>
      <c r="AFA168" s="0" t="n">
        <v>2018</v>
      </c>
      <c r="AFB168" s="29" t="s">
        <v>174</v>
      </c>
      <c r="AFC168" s="27" t="n">
        <v>38.3</v>
      </c>
      <c r="AFD168" s="27" t="n">
        <v>34.9</v>
      </c>
      <c r="AFE168" s="27" t="n">
        <v>31.4</v>
      </c>
      <c r="AFF168" s="27" t="n">
        <v>30.6</v>
      </c>
      <c r="AFG168" s="27" t="n">
        <v>24.9</v>
      </c>
      <c r="AFH168" s="27" t="n">
        <v>21.8</v>
      </c>
      <c r="AFI168" s="27" t="n">
        <v>22.2</v>
      </c>
      <c r="AFJ168" s="27" t="n">
        <v>24.3</v>
      </c>
      <c r="AFK168" s="27" t="n">
        <v>28</v>
      </c>
      <c r="AFL168" s="27" t="n">
        <v>31.5</v>
      </c>
      <c r="AFM168" s="28" t="n">
        <f aca="false">(AFM167+AFM169)/2</f>
        <v>32.7</v>
      </c>
      <c r="AFN168" s="28" t="n">
        <f aca="false">(AFN167+AFN169)/2</f>
        <v>37.25</v>
      </c>
      <c r="AFO168" s="22" t="n">
        <f aca="false">AVERAGE(AFC168:AFN168)</f>
        <v>29.8208333333333</v>
      </c>
      <c r="AGA168" s="0" t="n">
        <v>2018</v>
      </c>
      <c r="AGB168" s="29" t="s">
        <v>174</v>
      </c>
      <c r="AGC168" s="27" t="n">
        <v>34</v>
      </c>
      <c r="AGD168" s="27" t="n">
        <v>34.8</v>
      </c>
      <c r="AGE168" s="27" t="n">
        <v>32.2</v>
      </c>
      <c r="AGF168" s="27" t="n">
        <v>33.9</v>
      </c>
      <c r="AGG168" s="27" t="n">
        <v>31.2</v>
      </c>
      <c r="AGH168" s="27" t="n">
        <v>29.6</v>
      </c>
      <c r="AGI168" s="27" t="n">
        <v>30.6</v>
      </c>
      <c r="AGJ168" s="27" t="n">
        <v>31.3</v>
      </c>
      <c r="AGK168" s="27" t="n">
        <v>34.7</v>
      </c>
      <c r="AGL168" s="27" t="n">
        <v>36.4</v>
      </c>
      <c r="AGM168" s="27" t="n">
        <v>37.7</v>
      </c>
      <c r="AGN168" s="27" t="n">
        <v>39.2</v>
      </c>
      <c r="AGO168" s="22" t="n">
        <f aca="false">AVERAGE(AGC168:AGN168)</f>
        <v>33.8</v>
      </c>
      <c r="AHA168" s="0" t="n">
        <v>2018</v>
      </c>
      <c r="AHB168" s="29" t="n">
        <v>2018</v>
      </c>
      <c r="AHC168" s="27" t="n">
        <v>35</v>
      </c>
      <c r="AHD168" s="27" t="n">
        <v>33.6</v>
      </c>
      <c r="AHE168" s="27" t="n">
        <v>31.7</v>
      </c>
      <c r="AHF168" s="27" t="n">
        <v>32.1</v>
      </c>
      <c r="AHG168" s="27" t="n">
        <v>31.6</v>
      </c>
      <c r="AHH168" s="27" t="n">
        <v>30.3</v>
      </c>
      <c r="AHI168" s="27" t="n">
        <v>31.7</v>
      </c>
      <c r="AHJ168" s="27" t="n">
        <v>32.3</v>
      </c>
      <c r="AHK168" s="27" t="n">
        <v>34.8</v>
      </c>
      <c r="AHL168" s="27" t="n">
        <v>36.4</v>
      </c>
      <c r="AHM168" s="27" t="n">
        <v>37.6</v>
      </c>
      <c r="AHN168" s="27" t="n">
        <v>34.4</v>
      </c>
      <c r="AHO168" s="22" t="n">
        <f aca="false">AVERAGE(AHC168:AHN168)</f>
        <v>33.4583333333333</v>
      </c>
      <c r="AIA168" s="0" t="n">
        <v>2018</v>
      </c>
      <c r="AIB168" s="29" t="s">
        <v>174</v>
      </c>
      <c r="AIC168" s="27" t="n">
        <v>39.3</v>
      </c>
      <c r="AID168" s="27" t="n">
        <v>38.6</v>
      </c>
      <c r="AIE168" s="27" t="n">
        <v>32.6</v>
      </c>
      <c r="AIF168" s="27" t="n">
        <v>34</v>
      </c>
      <c r="AIG168" s="27" t="n">
        <v>29.1</v>
      </c>
      <c r="AIH168" s="27" t="n">
        <v>27.2</v>
      </c>
      <c r="AII168" s="27" t="n">
        <v>28</v>
      </c>
      <c r="AIJ168" s="27" t="n">
        <v>29.1</v>
      </c>
      <c r="AIK168" s="27" t="n">
        <v>32.3</v>
      </c>
      <c r="AIL168" s="27" t="n">
        <v>38.5</v>
      </c>
      <c r="AIM168" s="27" t="n">
        <v>38.9</v>
      </c>
      <c r="AIN168" s="27" t="n">
        <v>39.5</v>
      </c>
      <c r="AIO168" s="22" t="n">
        <f aca="false">AVERAGE(AIC168:AIN168)</f>
        <v>33.925</v>
      </c>
      <c r="AJA168" s="0" t="n">
        <v>2018</v>
      </c>
      <c r="AJB168" s="29" t="s">
        <v>174</v>
      </c>
      <c r="AJC168" s="27" t="n">
        <v>33.8</v>
      </c>
      <c r="AJD168" s="27" t="n">
        <v>33.2</v>
      </c>
      <c r="AJE168" s="27" t="n">
        <v>31.8</v>
      </c>
      <c r="AJF168" s="27" t="n">
        <v>30.5</v>
      </c>
      <c r="AJG168" s="27" t="n">
        <v>27.3</v>
      </c>
      <c r="AJH168" s="27" t="n">
        <v>25.3</v>
      </c>
      <c r="AJI168" s="27" t="n">
        <v>25.2</v>
      </c>
      <c r="AJJ168" s="27" t="n">
        <v>26.8</v>
      </c>
      <c r="AJK168" s="27" t="n">
        <v>29</v>
      </c>
      <c r="AJL168" s="27" t="n">
        <v>31.3</v>
      </c>
      <c r="AJM168" s="27" t="n">
        <v>33.5</v>
      </c>
      <c r="AJN168" s="27" t="n">
        <v>31.7</v>
      </c>
      <c r="AJO168" s="22" t="n">
        <f aca="false">AVERAGE(AJC168:AJN168)</f>
        <v>29.95</v>
      </c>
      <c r="AKA168" s="0" t="n">
        <v>2018</v>
      </c>
      <c r="AKB168" s="29" t="s">
        <v>174</v>
      </c>
      <c r="AKC168" s="27" t="n">
        <v>37.5</v>
      </c>
      <c r="AKD168" s="27" t="n">
        <v>34</v>
      </c>
      <c r="AKE168" s="27" t="n">
        <v>31.2</v>
      </c>
      <c r="AKF168" s="27" t="n">
        <v>30.4</v>
      </c>
      <c r="AKG168" s="27" t="n">
        <v>24.4</v>
      </c>
      <c r="AKH168" s="27" t="n">
        <v>21.3</v>
      </c>
      <c r="AKI168" s="27" t="n">
        <v>22.3</v>
      </c>
      <c r="AKJ168" s="27" t="n">
        <v>23.8</v>
      </c>
      <c r="AKK168" s="27" t="n">
        <v>27.6</v>
      </c>
      <c r="AKL168" s="27" t="n">
        <v>30.3</v>
      </c>
      <c r="AKM168" s="27" t="n">
        <v>34</v>
      </c>
      <c r="AKN168" s="27" t="n">
        <v>36</v>
      </c>
      <c r="AKO168" s="22" t="n">
        <f aca="false">AVERAGE(AKC168:AKN168)</f>
        <v>29.4</v>
      </c>
      <c r="ALA168" s="0" t="n">
        <v>2018</v>
      </c>
      <c r="ALB168" s="29" t="s">
        <v>174</v>
      </c>
      <c r="ALC168" s="27" t="n">
        <v>30.4</v>
      </c>
      <c r="ALD168" s="27" t="n">
        <v>29.3</v>
      </c>
      <c r="ALE168" s="27" t="n">
        <v>28.9</v>
      </c>
      <c r="ALF168" s="27" t="n">
        <v>27.3</v>
      </c>
      <c r="ALG168" s="27" t="n">
        <v>25.8</v>
      </c>
      <c r="ALH168" s="27" t="n">
        <v>23.1</v>
      </c>
      <c r="ALI168" s="27" t="n">
        <v>22.4</v>
      </c>
      <c r="ALJ168" s="27" t="n">
        <v>23</v>
      </c>
      <c r="ALK168" s="27" t="n">
        <v>24.8</v>
      </c>
      <c r="ALL168" s="27" t="n">
        <v>26.3</v>
      </c>
      <c r="ALM168" s="27" t="n">
        <v>29.2</v>
      </c>
      <c r="ALN168" s="27" t="n">
        <v>28.2</v>
      </c>
      <c r="ALO168" s="22" t="n">
        <f aca="false">AVERAGE(ALC168:ALN168)</f>
        <v>26.5583333333333</v>
      </c>
    </row>
    <row r="169" customFormat="false" ht="12.8" hidden="false" customHeight="false" outlineLevel="0" collapsed="false">
      <c r="A169" s="16"/>
      <c r="B169" s="8" t="n">
        <f aca="false">AVERAGE(AO169,BO169,CO169,DO169,EO169,FO169,GO169,HO169,IO169,JO169,KO169,LO169,MO169,NO169,OO169,PO169,QO169,RO169,SO169,TO169,UO169,VO169,WO169,XO169,YO169,ZO169,AAO169,ABO169,ACO169,ADO169,AEO169,AFO169,AGO169,AHO169,AIO169,AJO169,AKO169,ALO169,Sheet2!O169,Sheet2!AO169,Sheet2!BO169,Sheet2!CO169)</f>
        <v>30.1753472222222</v>
      </c>
      <c r="C169" s="10" t="n">
        <f aca="false">AVERAGE(B165:B169)</f>
        <v>30.0628472222222</v>
      </c>
      <c r="D169" s="9" t="n">
        <f aca="false">AVERAGE(B160:B169)</f>
        <v>29.5835863095238</v>
      </c>
      <c r="E169" s="8" t="n">
        <f aca="false">AVERAGE(B150:B169)</f>
        <v>29.5277270472583</v>
      </c>
      <c r="F169" s="11" t="n">
        <f aca="false">AVERAGE(B120:B169)</f>
        <v>29.1804003427128</v>
      </c>
      <c r="G169" s="2" t="n">
        <f aca="false">MAX(AC169:AN169,BC169:BN169,CC169:CN169,DC169:DN169,EC169:EN169,FC169:FN169,GC169:GN169,HC169:HN169,IC169:IN169,JC169:JN169,KC169:KN169,LC169:LN169,MC169:MN169,NC169:NN169,OC169:ON169,PC169:PN169,QC169:QN169,RC169:RN169,SC169:SN169,TC169:TN169,UC169:UN169,VC169:VN169,WC169:WN169,XC169:XN169,YC169:YN169,ZD169:ZO169,AAC169:AAN169,ABC169:ABN169,ACC169:ACN169,ADC169:ADN169,AEC169:AEN169,AFC169:AFN169,AGC169:AGN169,AHC169:AHN169,AIC169:AIN169,AJC169:AJN169,AKC169:AKN169,ALC169:ALN169,Sheet2!C169:N169,Sheet2!AC169:AN169,Sheet2!BC169:BN169,Sheet2!CC169:CN169)</f>
        <v>42</v>
      </c>
      <c r="H169" s="17" t="n">
        <f aca="false">MEDIAN(AC169:AN169,BC169:BN169,CC169:CN169,DC169:DN169,EC169:EN169,FC169:FN169,GC169:GN169,HC169:HN169,IC169:IN169,JC169:JN169,KC169:KN169,LC169:LN169,MC169:MN169,NC169:NN169,OC169:ON169,PC169:PN169,QC169:QN169,RC169:RN169,SC169:SN169,TC169:TN169,UC169:UN169,VC169:VN169,WC169:WN169,XC169:XN169,YC169:YN169,ZD169:ZO169,AAC169:AAN169,ABC169:ABN169,ACC169:ACN169,ADC169:ADN169,AEC169:AEN169,AFC169:AFN169,AGC169:AGN169,AHC169:AHN169,AIC169:AIN169,AJC169:AJN169,AKC169:AKN169,ALC169:ALN169,Sheet2!C169:N169,Sheet2!AC169:AN169,Sheet2!BC169:BN169,Sheet2!CC169:CN169)</f>
        <v>30.1</v>
      </c>
      <c r="I169" s="18" t="n">
        <f aca="false">MIN(AC169:AN169,BC169:BN169,CC169:CN169,DC169:DN169,EC169:EN169,FC169:FN169,GC169:GN169,HC169:HN169,IC169:IN169,JC169:JN169,KC169:KN169,LC169:LN169,MC169:MN169,NC169:NN169,OC169:ON169,PC169:PN169,QC169:QN169,RC169:RN169,SC169:SN169,TC169:TN169,UC169:UN169,VC169:VN169,WC169:WN169,XC169:XN169,YC169:YN169,ZD169:ZO169,AAC169:AAN169,ABC169:ABN169,ACC169:ACN169,ADC169:ADN169,AEC169:AEN169,AFC169:AFN169,AGC169:AGN169,AHC169:AHN169,AIC169:AIN169,AJC169:AJN169,AKC169:AKN169,ALC169:ALN169,Sheet2!C169:N169,Sheet2!AC169:AN169,Sheet2!BC169:BN169,Sheet2!CC169:CN169)</f>
        <v>19.7</v>
      </c>
      <c r="K169" s="19" t="n">
        <f aca="false">(G169+I169)/2</f>
        <v>30.85</v>
      </c>
      <c r="AB169" s="33" t="n">
        <v>2019</v>
      </c>
      <c r="AC169" s="21" t="n">
        <v>37.5</v>
      </c>
      <c r="AD169" s="21" t="n">
        <v>36.1</v>
      </c>
      <c r="AE169" s="21" t="n">
        <v>35.4</v>
      </c>
      <c r="AF169" s="21" t="n">
        <v>29.6</v>
      </c>
      <c r="AG169" s="21" t="n">
        <v>26.1</v>
      </c>
      <c r="AH169" s="21" t="n">
        <v>23.5</v>
      </c>
      <c r="AI169" s="21" t="n">
        <v>24.4</v>
      </c>
      <c r="AJ169" s="21" t="n">
        <v>25.1</v>
      </c>
      <c r="AK169" s="21" t="n">
        <v>30.5</v>
      </c>
      <c r="AL169" s="21" t="n">
        <v>33.7</v>
      </c>
      <c r="AM169" s="21" t="n">
        <v>36.9</v>
      </c>
      <c r="AN169" s="24" t="n">
        <v>39</v>
      </c>
      <c r="AO169" s="22" t="n">
        <f aca="false">AVERAGE(AC169:AN169)</f>
        <v>31.4833333333333</v>
      </c>
      <c r="BA169" s="0" t="n">
        <v>2019</v>
      </c>
      <c r="BB169" s="20" t="s">
        <v>175</v>
      </c>
      <c r="BC169" s="21" t="n">
        <v>40</v>
      </c>
      <c r="BD169" s="21" t="n">
        <v>36.3</v>
      </c>
      <c r="BE169" s="21" t="n">
        <v>33.7</v>
      </c>
      <c r="BF169" s="21" t="n">
        <v>29</v>
      </c>
      <c r="BG169" s="21" t="n">
        <v>23.9</v>
      </c>
      <c r="BH169" s="21" t="n">
        <v>19.8</v>
      </c>
      <c r="BI169" s="21" t="n">
        <v>21.6</v>
      </c>
      <c r="BJ169" s="21" t="n">
        <v>22.8</v>
      </c>
      <c r="BK169" s="21" t="n">
        <v>28</v>
      </c>
      <c r="BL169" s="21" t="n">
        <v>31.4</v>
      </c>
      <c r="BM169" s="21" t="n">
        <v>34</v>
      </c>
      <c r="BN169" s="27" t="n">
        <v>39.4</v>
      </c>
      <c r="BO169" s="22" t="n">
        <f aca="false">AVERAGE(BC169:BN169)</f>
        <v>29.9916666666667</v>
      </c>
      <c r="CA169" s="39" t="n">
        <v>2019</v>
      </c>
      <c r="CB169" s="40" t="s">
        <v>175</v>
      </c>
      <c r="CC169" s="41" t="n">
        <v>41.4</v>
      </c>
      <c r="CD169" s="41" t="n">
        <v>35.3</v>
      </c>
      <c r="CE169" s="41" t="n">
        <v>36.2</v>
      </c>
      <c r="CF169" s="41" t="n">
        <v>31.1</v>
      </c>
      <c r="CG169" s="41" t="n">
        <v>25.9</v>
      </c>
      <c r="CH169" s="41" t="n">
        <v>21.5</v>
      </c>
      <c r="CI169" s="44" t="n">
        <f aca="false">(CI167+CI168)/2</f>
        <v>25.25</v>
      </c>
      <c r="CJ169" s="44" t="n">
        <f aca="false">(CJ167+CJ168)/2</f>
        <v>25.875</v>
      </c>
      <c r="CK169" s="44" t="n">
        <f aca="false">(CK167+CK168)/2</f>
        <v>29.75</v>
      </c>
      <c r="CL169" s="45" t="n">
        <v>31.8</v>
      </c>
      <c r="CM169" s="45" t="n">
        <v>38.4</v>
      </c>
      <c r="CN169" s="45" t="n">
        <v>42</v>
      </c>
      <c r="CO169" s="42" t="n">
        <f aca="false">AVERAGE(CC169:CN169)</f>
        <v>32.0395833333333</v>
      </c>
      <c r="DA169" s="35" t="n">
        <v>2019</v>
      </c>
      <c r="DB169" s="36" t="s">
        <v>175</v>
      </c>
      <c r="DC169" s="37" t="n">
        <v>30.8</v>
      </c>
      <c r="DD169" s="37" t="n">
        <v>31.2</v>
      </c>
      <c r="DE169" s="37" t="n">
        <v>31.4</v>
      </c>
      <c r="DF169" s="37" t="n">
        <v>29.8</v>
      </c>
      <c r="DG169" s="37" t="n">
        <v>27.9</v>
      </c>
      <c r="DH169" s="37" t="n">
        <v>25.2</v>
      </c>
      <c r="DI169" s="37" t="n">
        <v>25.1</v>
      </c>
      <c r="DJ169" s="37" t="n">
        <v>26.2</v>
      </c>
      <c r="DK169" s="37" t="n">
        <v>27.9</v>
      </c>
      <c r="DL169" s="37" t="n">
        <v>29.7</v>
      </c>
      <c r="DM169" s="37" t="n">
        <v>30.9</v>
      </c>
      <c r="DN169" s="35" t="n">
        <v>32.6</v>
      </c>
      <c r="DO169" s="22" t="n">
        <f aca="false">AVERAGE(DC169:DN169)</f>
        <v>29.0583333333333</v>
      </c>
      <c r="EA169" s="0" t="n">
        <v>2019</v>
      </c>
      <c r="EB169" s="20" t="s">
        <v>175</v>
      </c>
      <c r="EC169" s="21" t="n">
        <v>31.9</v>
      </c>
      <c r="ED169" s="21" t="n">
        <v>31.6</v>
      </c>
      <c r="EE169" s="21" t="n">
        <v>31.2</v>
      </c>
      <c r="EF169" s="21" t="n">
        <v>26.9</v>
      </c>
      <c r="EG169" s="21" t="n">
        <v>24.9</v>
      </c>
      <c r="EH169" s="21" t="n">
        <v>22.8</v>
      </c>
      <c r="EI169" s="21" t="n">
        <v>23.5</v>
      </c>
      <c r="EJ169" s="21" t="n">
        <v>24.1</v>
      </c>
      <c r="EK169" s="21" t="n">
        <v>27.4</v>
      </c>
      <c r="EL169" s="21" t="n">
        <v>26.8</v>
      </c>
      <c r="EM169" s="21" t="n">
        <v>30.6</v>
      </c>
      <c r="EN169" s="0" t="n">
        <v>31.9</v>
      </c>
      <c r="EO169" s="22" t="n">
        <f aca="false">AVERAGE(EC169:EN169)</f>
        <v>27.8</v>
      </c>
      <c r="FA169" s="0" t="n">
        <v>2019</v>
      </c>
      <c r="FB169" s="20" t="s">
        <v>175</v>
      </c>
      <c r="FC169" s="21" t="n">
        <v>32</v>
      </c>
      <c r="FD169" s="21" t="n">
        <v>32.3</v>
      </c>
      <c r="FE169" s="21" t="n">
        <v>31.3</v>
      </c>
      <c r="FF169" s="21" t="n">
        <v>28.4</v>
      </c>
      <c r="FG169" s="21" t="n">
        <v>25.7</v>
      </c>
      <c r="FH169" s="21" t="n">
        <v>23.2</v>
      </c>
      <c r="FI169" s="21" t="n">
        <v>24.3</v>
      </c>
      <c r="FJ169" s="21" t="n">
        <v>25.1</v>
      </c>
      <c r="FK169" s="21" t="n">
        <v>28.2</v>
      </c>
      <c r="FL169" s="21" t="n">
        <v>27.9</v>
      </c>
      <c r="FM169" s="21" t="n">
        <v>30.9</v>
      </c>
      <c r="FN169" s="24" t="n">
        <v>32.5</v>
      </c>
      <c r="FO169" s="22" t="n">
        <f aca="false">AVERAGE(FC169:FN169)</f>
        <v>28.4833333333333</v>
      </c>
      <c r="GA169" s="0" t="n">
        <v>2019</v>
      </c>
      <c r="GB169" s="20" t="s">
        <v>175</v>
      </c>
      <c r="GC169" s="21" t="n">
        <v>30.9</v>
      </c>
      <c r="GD169" s="21" t="n">
        <v>32</v>
      </c>
      <c r="GE169" s="21" t="n">
        <v>31.2</v>
      </c>
      <c r="GF169" s="21" t="n">
        <v>29.7</v>
      </c>
      <c r="GG169" s="21" t="n">
        <v>28.1</v>
      </c>
      <c r="GH169" s="21" t="n">
        <v>25.7</v>
      </c>
      <c r="GI169" s="21" t="n">
        <v>25.5</v>
      </c>
      <c r="GJ169" s="21" t="n">
        <v>26.8</v>
      </c>
      <c r="GK169" s="21" t="n">
        <v>29.1</v>
      </c>
      <c r="GL169" s="21" t="n">
        <v>30.5</v>
      </c>
      <c r="GM169" s="21" t="n">
        <v>32.1</v>
      </c>
      <c r="GN169" s="24" t="n">
        <v>33.6</v>
      </c>
      <c r="GO169" s="22" t="n">
        <f aca="false">AVERAGE(GC169:GN169)</f>
        <v>29.6</v>
      </c>
      <c r="HA169" s="7" t="n">
        <v>2019</v>
      </c>
      <c r="HB169" s="38" t="s">
        <v>175</v>
      </c>
      <c r="HC169" s="43" t="n">
        <v>35.6</v>
      </c>
      <c r="HD169" s="43" t="n">
        <v>35.2</v>
      </c>
      <c r="HE169" s="43" t="n">
        <v>35.5</v>
      </c>
      <c r="HF169" s="43" t="n">
        <v>34.4</v>
      </c>
      <c r="HG169" s="43" t="n">
        <v>32</v>
      </c>
      <c r="HH169" s="43" t="n">
        <v>28.3</v>
      </c>
      <c r="HI169" s="43" t="n">
        <v>29.7</v>
      </c>
      <c r="HJ169" s="43" t="n">
        <v>30.3</v>
      </c>
      <c r="HK169" s="43" t="n">
        <v>32.5</v>
      </c>
      <c r="HL169" s="43" t="n">
        <v>36.3</v>
      </c>
      <c r="HM169" s="43" t="n">
        <v>38</v>
      </c>
      <c r="HN169" s="43" t="n">
        <v>38.9</v>
      </c>
      <c r="HO169" s="22" t="n">
        <f aca="false">AVERAGE(HC169:HN169)</f>
        <v>33.8916666666667</v>
      </c>
      <c r="IA169" s="0" t="n">
        <v>2019</v>
      </c>
      <c r="IB169" s="20" t="s">
        <v>175</v>
      </c>
      <c r="IC169" s="21" t="n">
        <v>30.8</v>
      </c>
      <c r="ID169" s="21" t="n">
        <v>33</v>
      </c>
      <c r="IE169" s="21" t="n">
        <v>30.6</v>
      </c>
      <c r="IF169" s="21" t="n">
        <v>29.8</v>
      </c>
      <c r="IG169" s="21" t="n">
        <v>28.1</v>
      </c>
      <c r="IH169" s="21" t="n">
        <v>26.1</v>
      </c>
      <c r="II169" s="21" t="n">
        <v>26</v>
      </c>
      <c r="IJ169" s="21" t="n">
        <v>27</v>
      </c>
      <c r="IK169" s="21" t="n">
        <v>29.1</v>
      </c>
      <c r="IL169" s="21" t="n">
        <v>29.6</v>
      </c>
      <c r="IM169" s="21" t="n">
        <v>31.7</v>
      </c>
      <c r="IN169" s="24" t="n">
        <v>32.3</v>
      </c>
      <c r="IO169" s="22" t="n">
        <f aca="false">AVERAGE(IC169:IN169)</f>
        <v>29.5083333333333</v>
      </c>
      <c r="JA169" s="0" t="n">
        <v>2019</v>
      </c>
      <c r="JB169" s="20" t="s">
        <v>175</v>
      </c>
      <c r="JC169" s="21" t="n">
        <v>41.3</v>
      </c>
      <c r="JD169" s="21" t="n">
        <v>35.7</v>
      </c>
      <c r="JE169" s="21" t="n">
        <v>36.6</v>
      </c>
      <c r="JF169" s="21" t="n">
        <v>33.6</v>
      </c>
      <c r="JG169" s="21" t="n">
        <v>29.6</v>
      </c>
      <c r="JH169" s="21" t="n">
        <v>26.4</v>
      </c>
      <c r="JI169" s="21" t="n">
        <v>27.9</v>
      </c>
      <c r="JJ169" s="21" t="n">
        <v>27.7</v>
      </c>
      <c r="JK169" s="21" t="n">
        <v>33.5</v>
      </c>
      <c r="JL169" s="21" t="n">
        <v>37.6</v>
      </c>
      <c r="JM169" s="21" t="n">
        <v>39.7</v>
      </c>
      <c r="JN169" s="24" t="n">
        <v>42</v>
      </c>
      <c r="JO169" s="22" t="n">
        <f aca="false">AVERAGE(JC169:JN169)</f>
        <v>34.3</v>
      </c>
      <c r="KA169" s="0" t="n">
        <v>2019</v>
      </c>
      <c r="KB169" s="20" t="s">
        <v>175</v>
      </c>
      <c r="KC169" s="21" t="n">
        <v>29.5</v>
      </c>
      <c r="KD169" s="21" t="n">
        <v>28.5</v>
      </c>
      <c r="KE169" s="21" t="n">
        <v>28.1</v>
      </c>
      <c r="KF169" s="21" t="n">
        <v>25</v>
      </c>
      <c r="KG169" s="21" t="n">
        <v>22.8</v>
      </c>
      <c r="KH169" s="21" t="n">
        <v>20.6</v>
      </c>
      <c r="KI169" s="21" t="n">
        <v>20.7</v>
      </c>
      <c r="KJ169" s="21" t="n">
        <v>21</v>
      </c>
      <c r="KK169" s="21" t="n">
        <v>23.3</v>
      </c>
      <c r="KL169" s="21" t="n">
        <v>23.7</v>
      </c>
      <c r="KM169" s="21" t="n">
        <v>26.8</v>
      </c>
      <c r="KN169" s="24" t="n">
        <v>28.5</v>
      </c>
      <c r="KO169" s="22" t="n">
        <f aca="false">AVERAGE(KC169:KN169)</f>
        <v>24.875</v>
      </c>
      <c r="LA169" s="0" t="n">
        <v>2019</v>
      </c>
      <c r="LB169" s="20" t="s">
        <v>175</v>
      </c>
      <c r="LC169" s="21" t="n">
        <v>29.5</v>
      </c>
      <c r="LD169" s="21" t="n">
        <v>31.8</v>
      </c>
      <c r="LE169" s="21" t="n">
        <v>29.8</v>
      </c>
      <c r="LF169" s="21" t="n">
        <v>28.3</v>
      </c>
      <c r="LG169" s="21" t="n">
        <v>26.2</v>
      </c>
      <c r="LH169" s="21" t="n">
        <v>24.2</v>
      </c>
      <c r="LI169" s="21" t="n">
        <v>24.7</v>
      </c>
      <c r="LJ169" s="21" t="n">
        <v>25.3</v>
      </c>
      <c r="LK169" s="21" t="n">
        <v>27.6</v>
      </c>
      <c r="LL169" s="21" t="n">
        <v>28.5</v>
      </c>
      <c r="LM169" s="21" t="n">
        <v>30.1</v>
      </c>
      <c r="LN169" s="24" t="n">
        <v>31.4</v>
      </c>
      <c r="LO169" s="22" t="n">
        <f aca="false">AVERAGE(LC169:LN169)</f>
        <v>28.1166666666667</v>
      </c>
      <c r="MA169" s="0" t="n">
        <v>2019</v>
      </c>
      <c r="MB169" s="20" t="s">
        <v>175</v>
      </c>
      <c r="MC169" s="21" t="n">
        <v>39.2</v>
      </c>
      <c r="MD169" s="21" t="n">
        <v>36.7</v>
      </c>
      <c r="ME169" s="21" t="n">
        <v>34.4</v>
      </c>
      <c r="MF169" s="21" t="n">
        <v>28.1</v>
      </c>
      <c r="MG169" s="21" t="n">
        <v>23.6</v>
      </c>
      <c r="MH169" s="21" t="n">
        <v>20.4</v>
      </c>
      <c r="MI169" s="21" t="n">
        <v>22.3</v>
      </c>
      <c r="MJ169" s="21" t="n">
        <v>23.1</v>
      </c>
      <c r="MK169" s="21" t="n">
        <v>28.5</v>
      </c>
      <c r="ML169" s="21" t="n">
        <v>32.1</v>
      </c>
      <c r="MM169" s="21" t="n">
        <v>34.5</v>
      </c>
      <c r="MN169" s="24" t="n">
        <v>39.2</v>
      </c>
      <c r="MO169" s="22" t="n">
        <f aca="false">AVERAGE(MC169:MN169)</f>
        <v>30.175</v>
      </c>
      <c r="NA169" s="0" t="n">
        <v>2019</v>
      </c>
      <c r="NB169" s="20" t="s">
        <v>175</v>
      </c>
      <c r="NC169" s="21" t="n">
        <v>33.5</v>
      </c>
      <c r="ND169" s="21" t="n">
        <v>34.9</v>
      </c>
      <c r="NE169" s="21" t="n">
        <v>33.5</v>
      </c>
      <c r="NF169" s="21" t="n">
        <v>28.8</v>
      </c>
      <c r="NG169" s="21" t="n">
        <v>25.1</v>
      </c>
      <c r="NH169" s="21" t="n">
        <v>21.8</v>
      </c>
      <c r="NI169" s="21" t="n">
        <v>23.4</v>
      </c>
      <c r="NJ169" s="21" t="n">
        <v>25.3</v>
      </c>
      <c r="NK169" s="21" t="n">
        <v>30.3</v>
      </c>
      <c r="NL169" s="21" t="n">
        <v>33.5</v>
      </c>
      <c r="NM169" s="21" t="n">
        <v>35.9</v>
      </c>
      <c r="NN169" s="24" t="n">
        <v>38.2</v>
      </c>
      <c r="NO169" s="22" t="n">
        <f aca="false">AVERAGE(NC169:NN169)</f>
        <v>30.35</v>
      </c>
      <c r="OA169" s="0" t="n">
        <v>2019</v>
      </c>
      <c r="OB169" s="20" t="s">
        <v>175</v>
      </c>
      <c r="OC169" s="21" t="n">
        <v>40.4</v>
      </c>
      <c r="OD169" s="21" t="n">
        <v>34.2</v>
      </c>
      <c r="OE169" s="21" t="n">
        <v>35.9</v>
      </c>
      <c r="OF169" s="21" t="n">
        <v>32.2</v>
      </c>
      <c r="OG169" s="21" t="n">
        <v>28.6</v>
      </c>
      <c r="OH169" s="21" t="n">
        <v>25.1</v>
      </c>
      <c r="OI169" s="21" t="n">
        <v>26.4</v>
      </c>
      <c r="OJ169" s="21" t="n">
        <v>27.3</v>
      </c>
      <c r="OK169" s="21" t="n">
        <v>32.5</v>
      </c>
      <c r="OL169" s="21" t="n">
        <v>36.9</v>
      </c>
      <c r="OM169" s="21" t="n">
        <v>39.4</v>
      </c>
      <c r="ON169" s="24" t="n">
        <v>41.5</v>
      </c>
      <c r="OO169" s="22" t="n">
        <f aca="false">AVERAGE(OC169:ON169)</f>
        <v>33.3666666666667</v>
      </c>
      <c r="PA169" s="0" t="n">
        <v>2019</v>
      </c>
      <c r="PB169" s="20" t="s">
        <v>175</v>
      </c>
      <c r="PC169" s="21" t="n">
        <v>31.3</v>
      </c>
      <c r="PD169" s="21" t="n">
        <v>32.3</v>
      </c>
      <c r="PE169" s="21" t="n">
        <v>31.9</v>
      </c>
      <c r="PF169" s="21" t="n">
        <v>30.6</v>
      </c>
      <c r="PG169" s="21" t="n">
        <v>30.1</v>
      </c>
      <c r="PH169" s="21" t="n">
        <v>28.7</v>
      </c>
      <c r="PI169" s="21" t="n">
        <v>28.8</v>
      </c>
      <c r="PJ169" s="21" t="n">
        <v>30.1</v>
      </c>
      <c r="PK169" s="21" t="n">
        <v>30.5</v>
      </c>
      <c r="PL169" s="21" t="n">
        <v>33.1</v>
      </c>
      <c r="PM169" s="21" t="n">
        <v>35.2</v>
      </c>
      <c r="PN169" s="24" t="n">
        <v>36.5</v>
      </c>
      <c r="PO169" s="22" t="n">
        <f aca="false">AVERAGE(PC169:PN169)</f>
        <v>31.5916666666667</v>
      </c>
      <c r="QA169" s="0" t="n">
        <v>2019</v>
      </c>
      <c r="QB169" s="20" t="s">
        <v>175</v>
      </c>
      <c r="QC169" s="21" t="n">
        <v>30.9</v>
      </c>
      <c r="QD169" s="21" t="n">
        <v>33.1</v>
      </c>
      <c r="QE169" s="21" t="n">
        <v>30.5</v>
      </c>
      <c r="QF169" s="21" t="n">
        <v>29.4</v>
      </c>
      <c r="QG169" s="21" t="n">
        <v>27.8</v>
      </c>
      <c r="QH169" s="21" t="n">
        <v>25.7</v>
      </c>
      <c r="QI169" s="21" t="n">
        <v>26</v>
      </c>
      <c r="QJ169" s="21" t="n">
        <v>26.8</v>
      </c>
      <c r="QK169" s="21" t="n">
        <v>28.4</v>
      </c>
      <c r="QL169" s="21" t="n">
        <v>30.1</v>
      </c>
      <c r="QM169" s="21" t="n">
        <v>31.7</v>
      </c>
      <c r="QN169" s="0" t="n">
        <v>33.2</v>
      </c>
      <c r="QO169" s="22" t="n">
        <f aca="false">AVERAGE(QC169:QN169)</f>
        <v>29.4666666666667</v>
      </c>
      <c r="RA169" s="0" t="n">
        <v>2019</v>
      </c>
      <c r="RB169" s="20" t="s">
        <v>175</v>
      </c>
      <c r="RC169" s="21" t="n">
        <v>41.4</v>
      </c>
      <c r="RD169" s="21" t="n">
        <v>37</v>
      </c>
      <c r="RE169" s="21" t="n">
        <v>34.7</v>
      </c>
      <c r="RF169" s="21" t="n">
        <v>29.3</v>
      </c>
      <c r="RG169" s="21" t="n">
        <v>23.3</v>
      </c>
      <c r="RH169" s="21" t="n">
        <v>19.7</v>
      </c>
      <c r="RI169" s="21" t="n">
        <v>21.2</v>
      </c>
      <c r="RJ169" s="21" t="n">
        <v>22.4</v>
      </c>
      <c r="RK169" s="21" t="n">
        <v>27.9</v>
      </c>
      <c r="RL169" s="21" t="n">
        <v>31.5</v>
      </c>
      <c r="RM169" s="21" t="n">
        <v>34.3</v>
      </c>
      <c r="RN169" s="24" t="n">
        <v>39.6</v>
      </c>
      <c r="RO169" s="22" t="n">
        <f aca="false">AVERAGE(RC169:RN169)</f>
        <v>30.1916666666667</v>
      </c>
      <c r="SA169" s="0" t="n">
        <v>2019</v>
      </c>
      <c r="SB169" s="29" t="s">
        <v>175</v>
      </c>
      <c r="SC169" s="27" t="n">
        <v>34.2</v>
      </c>
      <c r="SD169" s="27" t="n">
        <v>34</v>
      </c>
      <c r="SE169" s="27" t="n">
        <v>31.7</v>
      </c>
      <c r="SF169" s="27" t="n">
        <v>27.5</v>
      </c>
      <c r="SG169" s="27" t="n">
        <v>23.9</v>
      </c>
      <c r="SH169" s="27" t="n">
        <v>20.3</v>
      </c>
      <c r="SI169" s="27" t="n">
        <v>22</v>
      </c>
      <c r="SJ169" s="27" t="n">
        <v>22.7</v>
      </c>
      <c r="SK169" s="27" t="n">
        <v>27.8</v>
      </c>
      <c r="SL169" s="27" t="n">
        <v>30.9</v>
      </c>
      <c r="SM169" s="27" t="n">
        <v>34.1</v>
      </c>
      <c r="SN169" s="6" t="n">
        <v>36.4</v>
      </c>
      <c r="SO169" s="22" t="n">
        <f aca="false">AVERAGE(SC169:SN169)</f>
        <v>28.7916666666667</v>
      </c>
      <c r="TA169" s="0" t="n">
        <v>2019</v>
      </c>
      <c r="TB169" s="29" t="s">
        <v>175</v>
      </c>
      <c r="TC169" s="27" t="n">
        <v>35.3</v>
      </c>
      <c r="TD169" s="27" t="n">
        <v>36.9</v>
      </c>
      <c r="TE169" s="27" t="n">
        <v>34.1</v>
      </c>
      <c r="TF169" s="27" t="n">
        <v>29.1</v>
      </c>
      <c r="TG169" s="27" t="n">
        <v>26.1</v>
      </c>
      <c r="TH169" s="27" t="n">
        <v>22.6</v>
      </c>
      <c r="TI169" s="27" t="n">
        <v>23.8</v>
      </c>
      <c r="TJ169" s="27" t="n">
        <v>25.6</v>
      </c>
      <c r="TK169" s="27" t="n">
        <v>30.6</v>
      </c>
      <c r="TL169" s="27" t="n">
        <v>33.8</v>
      </c>
      <c r="TM169" s="27" t="n">
        <v>36.2</v>
      </c>
      <c r="TN169" s="6" t="n">
        <v>38.5</v>
      </c>
      <c r="TO169" s="22" t="n">
        <f aca="false">AVERAGE(TC169:TN169)</f>
        <v>31.05</v>
      </c>
      <c r="UA169" s="0" t="n">
        <v>2019</v>
      </c>
      <c r="UB169" s="29" t="s">
        <v>175</v>
      </c>
      <c r="UC169" s="27" t="n">
        <v>35</v>
      </c>
      <c r="UD169" s="27" t="n">
        <v>35.4</v>
      </c>
      <c r="UE169" s="27" t="n">
        <v>33.3</v>
      </c>
      <c r="UF169" s="27" t="n">
        <v>28.2</v>
      </c>
      <c r="UG169" s="27" t="n">
        <v>25.5</v>
      </c>
      <c r="UH169" s="27" t="n">
        <v>23</v>
      </c>
      <c r="UI169" s="27" t="n">
        <v>24.4</v>
      </c>
      <c r="UJ169" s="27" t="n">
        <v>25.4</v>
      </c>
      <c r="UK169" s="27" t="n">
        <v>30</v>
      </c>
      <c r="UL169" s="27" t="n">
        <v>31.7</v>
      </c>
      <c r="UM169" s="27" t="n">
        <v>34.8</v>
      </c>
      <c r="UN169" s="6" t="n">
        <v>37.3</v>
      </c>
      <c r="UO169" s="22" t="n">
        <f aca="false">AVERAGE(UC169:UN169)</f>
        <v>30.3333333333333</v>
      </c>
      <c r="VA169" s="0" t="n">
        <v>2019</v>
      </c>
      <c r="VB169" s="29" t="s">
        <v>175</v>
      </c>
      <c r="VC169" s="27" t="n">
        <v>34.6</v>
      </c>
      <c r="VD169" s="27" t="n">
        <v>33</v>
      </c>
      <c r="VE169" s="27" t="n">
        <v>33.3</v>
      </c>
      <c r="VF169" s="27" t="n">
        <v>31.9</v>
      </c>
      <c r="VG169" s="27" t="n">
        <v>30.5</v>
      </c>
      <c r="VH169" s="27" t="n">
        <v>27.9</v>
      </c>
      <c r="VI169" s="27" t="n">
        <v>28.7</v>
      </c>
      <c r="VJ169" s="27" t="n">
        <v>30.2</v>
      </c>
      <c r="VK169" s="27" t="n">
        <v>33.5</v>
      </c>
      <c r="VL169" s="27" t="n">
        <v>36.8</v>
      </c>
      <c r="VM169" s="27" t="n">
        <v>38.2</v>
      </c>
      <c r="VN169" s="6" t="n">
        <v>39.4</v>
      </c>
      <c r="VO169" s="22" t="n">
        <f aca="false">AVERAGE(VC169:VN169)</f>
        <v>33.1666666666667</v>
      </c>
      <c r="WA169" s="0" t="n">
        <v>2019</v>
      </c>
      <c r="WB169" s="29" t="s">
        <v>175</v>
      </c>
      <c r="WC169" s="27" t="n">
        <v>32</v>
      </c>
      <c r="WD169" s="27" t="n">
        <v>32.7</v>
      </c>
      <c r="WE169" s="27" t="n">
        <v>31.5</v>
      </c>
      <c r="WF169" s="27" t="n">
        <v>28.2</v>
      </c>
      <c r="WG169" s="27" t="n">
        <v>25.7</v>
      </c>
      <c r="WH169" s="27" t="n">
        <v>23.9</v>
      </c>
      <c r="WI169" s="27" t="n">
        <v>24.6</v>
      </c>
      <c r="WJ169" s="27" t="n">
        <v>25.4</v>
      </c>
      <c r="WK169" s="27" t="n">
        <v>28.3</v>
      </c>
      <c r="WL169" s="27" t="n">
        <v>28.1</v>
      </c>
      <c r="WM169" s="27" t="n">
        <v>31.4</v>
      </c>
      <c r="WN169" s="6" t="n">
        <v>32.2</v>
      </c>
      <c r="WO169" s="22" t="n">
        <f aca="false">AVERAGE(WC169:WN169)</f>
        <v>28.6666666666667</v>
      </c>
      <c r="XA169" s="0" t="n">
        <v>2019</v>
      </c>
      <c r="XB169" s="29" t="s">
        <v>175</v>
      </c>
      <c r="XC169" s="27" t="n">
        <v>32.6</v>
      </c>
      <c r="XD169" s="27" t="n">
        <v>32.2</v>
      </c>
      <c r="XE169" s="27" t="n">
        <v>31.4</v>
      </c>
      <c r="XF169" s="27" t="n">
        <v>26.3</v>
      </c>
      <c r="XG169" s="27" t="n">
        <v>24.3</v>
      </c>
      <c r="XH169" s="27" t="n">
        <v>22.1</v>
      </c>
      <c r="XI169" s="27" t="n">
        <v>23.4</v>
      </c>
      <c r="XJ169" s="27" t="n">
        <v>24.4</v>
      </c>
      <c r="XK169" s="27" t="n">
        <v>28.6</v>
      </c>
      <c r="XL169" s="27" t="n">
        <v>28.8</v>
      </c>
      <c r="XM169" s="27" t="n">
        <v>33.2</v>
      </c>
      <c r="XN169" s="6" t="n">
        <v>34.4</v>
      </c>
      <c r="XO169" s="22" t="n">
        <f aca="false">AVERAGE(XC169:XN169)</f>
        <v>28.475</v>
      </c>
      <c r="YA169" s="0" t="n">
        <v>2019</v>
      </c>
      <c r="YB169" s="29" t="s">
        <v>175</v>
      </c>
      <c r="YC169" s="27" t="n">
        <v>37.1</v>
      </c>
      <c r="YD169" s="27" t="n">
        <v>33.2</v>
      </c>
      <c r="YE169" s="27" t="n">
        <v>34.4</v>
      </c>
      <c r="YF169" s="27" t="n">
        <v>31</v>
      </c>
      <c r="YG169" s="27" t="n">
        <v>27.4</v>
      </c>
      <c r="YH169" s="27" t="n">
        <v>24</v>
      </c>
      <c r="YI169" s="27" t="n">
        <v>25.5</v>
      </c>
      <c r="YJ169" s="27" t="n">
        <v>27.8</v>
      </c>
      <c r="YK169" s="27" t="n">
        <v>32.5</v>
      </c>
      <c r="YL169" s="27" t="n">
        <v>36.1</v>
      </c>
      <c r="YM169" s="27" t="n">
        <v>38.9</v>
      </c>
      <c r="YN169" s="6" t="n">
        <v>40.2</v>
      </c>
      <c r="YO169" s="22" t="n">
        <f aca="false">AVERAGE(YC169:YN169)</f>
        <v>32.3416666666667</v>
      </c>
      <c r="ZA169" s="0" t="n">
        <v>2019</v>
      </c>
      <c r="ZB169" s="29" t="s">
        <v>175</v>
      </c>
      <c r="ZC169" s="27" t="n">
        <v>30.6</v>
      </c>
      <c r="ZD169" s="27" t="n">
        <v>32.9</v>
      </c>
      <c r="ZE169" s="27" t="n">
        <v>30.5</v>
      </c>
      <c r="ZF169" s="27" t="n">
        <v>28.3</v>
      </c>
      <c r="ZG169" s="27" t="n">
        <v>26.4</v>
      </c>
      <c r="ZH169" s="27" t="n">
        <v>24</v>
      </c>
      <c r="ZI169" s="27" t="n">
        <v>24.1</v>
      </c>
      <c r="ZJ169" s="27" t="n">
        <v>24.8</v>
      </c>
      <c r="ZK169" s="27" t="n">
        <v>27.9</v>
      </c>
      <c r="ZL169" s="27" t="n">
        <v>29.4</v>
      </c>
      <c r="ZM169" s="27" t="n">
        <v>31.3</v>
      </c>
      <c r="ZN169" s="27" t="n">
        <v>33.1</v>
      </c>
      <c r="ZO169" s="22" t="n">
        <f aca="false">AVERAGE(ZC169:ZN169)</f>
        <v>28.6083333333333</v>
      </c>
      <c r="AAA169" s="0" t="n">
        <v>2019</v>
      </c>
      <c r="AAB169" s="29" t="s">
        <v>175</v>
      </c>
      <c r="AAC169" s="27" t="n">
        <v>39</v>
      </c>
      <c r="AAD169" s="27" t="n">
        <v>36.3</v>
      </c>
      <c r="AAE169" s="27" t="n">
        <v>36.4</v>
      </c>
      <c r="AAF169" s="27" t="n">
        <v>29.5</v>
      </c>
      <c r="AAG169" s="27" t="n">
        <v>26.2</v>
      </c>
      <c r="AAH169" s="27" t="n">
        <v>23</v>
      </c>
      <c r="AAI169" s="27" t="n">
        <v>24.9</v>
      </c>
      <c r="AAJ169" s="27" t="n">
        <v>26.2</v>
      </c>
      <c r="AAK169" s="27" t="n">
        <v>31.8</v>
      </c>
      <c r="AAL169" s="27" t="n">
        <v>34.7</v>
      </c>
      <c r="AAM169" s="27" t="n">
        <v>36.7</v>
      </c>
      <c r="AAN169" s="6" t="n">
        <v>40.2</v>
      </c>
      <c r="AAO169" s="22" t="n">
        <f aca="false">AVERAGE(AAC169:AAN169)</f>
        <v>32.075</v>
      </c>
      <c r="ABA169" s="0" t="n">
        <v>2019</v>
      </c>
      <c r="ABB169" s="29" t="s">
        <v>175</v>
      </c>
      <c r="ABC169" s="27" t="n">
        <v>39</v>
      </c>
      <c r="ABD169" s="27" t="n">
        <v>35</v>
      </c>
      <c r="ABE169" s="27" t="n">
        <v>36.6</v>
      </c>
      <c r="ABF169" s="27" t="n">
        <v>30.4</v>
      </c>
      <c r="ABG169" s="27" t="n">
        <v>27.3</v>
      </c>
      <c r="ABH169" s="27" t="n">
        <v>23.6</v>
      </c>
      <c r="ABI169" s="27" t="n">
        <v>25.6</v>
      </c>
      <c r="ABJ169" s="27" t="n">
        <v>26.6</v>
      </c>
      <c r="ABK169" s="27" t="n">
        <v>32</v>
      </c>
      <c r="ABL169" s="27" t="n">
        <v>35.3</v>
      </c>
      <c r="ABM169" s="27" t="n">
        <v>38.3</v>
      </c>
      <c r="ABN169" s="6" t="n">
        <v>40.9</v>
      </c>
      <c r="ABO169" s="22" t="n">
        <f aca="false">AVERAGE(ABC169:ABN169)</f>
        <v>32.55</v>
      </c>
      <c r="ACA169" s="0" t="n">
        <v>2019</v>
      </c>
      <c r="ACB169" s="29" t="s">
        <v>175</v>
      </c>
      <c r="ACC169" s="27" t="n">
        <v>29.4</v>
      </c>
      <c r="ACD169" s="27" t="n">
        <v>29.6</v>
      </c>
      <c r="ACE169" s="27" t="n">
        <v>29.9</v>
      </c>
      <c r="ACF169" s="27" t="n">
        <v>26.8</v>
      </c>
      <c r="ACG169" s="27" t="n">
        <v>24.4</v>
      </c>
      <c r="ACH169" s="27" t="n">
        <v>21.9</v>
      </c>
      <c r="ACI169" s="27" t="n">
        <v>21.7</v>
      </c>
      <c r="ACJ169" s="27" t="n">
        <v>22.9</v>
      </c>
      <c r="ACK169" s="27" t="n">
        <v>26.3</v>
      </c>
      <c r="ACL169" s="27" t="n">
        <v>28.7</v>
      </c>
      <c r="ACM169" s="27" t="n">
        <v>31</v>
      </c>
      <c r="ACN169" s="6" t="n">
        <v>32.1</v>
      </c>
      <c r="ACO169" s="22" t="n">
        <f aca="false">AVERAGE(ACC169:ACN169)</f>
        <v>27.0583333333333</v>
      </c>
      <c r="ADA169" s="0" t="n">
        <v>2019</v>
      </c>
      <c r="ADB169" s="29" t="s">
        <v>175</v>
      </c>
      <c r="ADC169" s="27" t="n">
        <v>32</v>
      </c>
      <c r="ADD169" s="27" t="n">
        <v>32.5</v>
      </c>
      <c r="ADE169" s="27" t="n">
        <v>31.5</v>
      </c>
      <c r="ADF169" s="27" t="n">
        <v>27.3</v>
      </c>
      <c r="ADG169" s="27" t="n">
        <v>25.2</v>
      </c>
      <c r="ADH169" s="27" t="n">
        <v>22.9</v>
      </c>
      <c r="ADI169" s="27" t="n">
        <v>23.8</v>
      </c>
      <c r="ADJ169" s="27" t="n">
        <v>24.6</v>
      </c>
      <c r="ADK169" s="27" t="n">
        <v>28.3</v>
      </c>
      <c r="ADL169" s="27" t="n">
        <v>28.2</v>
      </c>
      <c r="ADM169" s="27" t="n">
        <v>31.8</v>
      </c>
      <c r="ADN169" s="6" t="n">
        <v>33.2</v>
      </c>
      <c r="ADO169" s="22" t="n">
        <f aca="false">AVERAGE(ADC169:ADN169)</f>
        <v>28.4416666666667</v>
      </c>
      <c r="AEA169" s="0" t="n">
        <v>2019</v>
      </c>
      <c r="AEB169" s="29" t="s">
        <v>175</v>
      </c>
      <c r="AEC169" s="27" t="n">
        <v>36</v>
      </c>
      <c r="AED169" s="27" t="n">
        <v>35.2</v>
      </c>
      <c r="AEE169" s="27" t="n">
        <v>33.1</v>
      </c>
      <c r="AEF169" s="27" t="n">
        <v>27.8</v>
      </c>
      <c r="AEG169" s="27" t="n">
        <v>24</v>
      </c>
      <c r="AEH169" s="27" t="n">
        <v>20.4</v>
      </c>
      <c r="AEI169" s="27" t="n">
        <v>22.1</v>
      </c>
      <c r="AEJ169" s="27" t="n">
        <v>23.2</v>
      </c>
      <c r="AEK169" s="27" t="n">
        <v>28.2</v>
      </c>
      <c r="AEL169" s="27" t="n">
        <v>31.5</v>
      </c>
      <c r="AEM169" s="27" t="n">
        <v>34.5</v>
      </c>
      <c r="AEN169" s="0" t="n">
        <v>37.2</v>
      </c>
      <c r="AEO169" s="22" t="n">
        <f aca="false">AVERAGE(AEC169:AEN169)</f>
        <v>29.4333333333333</v>
      </c>
      <c r="AFA169" s="0" t="n">
        <v>2019</v>
      </c>
      <c r="AFB169" s="29" t="s">
        <v>175</v>
      </c>
      <c r="AFC169" s="27" t="n">
        <v>39.6</v>
      </c>
      <c r="AFD169" s="27" t="n">
        <v>36</v>
      </c>
      <c r="AFE169" s="27" t="n">
        <v>33.7</v>
      </c>
      <c r="AFF169" s="27" t="n">
        <v>28.1</v>
      </c>
      <c r="AFG169" s="27" t="n">
        <v>23.2</v>
      </c>
      <c r="AFH169" s="27" t="n">
        <v>20</v>
      </c>
      <c r="AFI169" s="27" t="n">
        <v>21.5</v>
      </c>
      <c r="AFJ169" s="27" t="n">
        <v>23.2</v>
      </c>
      <c r="AFK169" s="27" t="n">
        <v>28.4</v>
      </c>
      <c r="AFL169" s="27" t="n">
        <v>32.1</v>
      </c>
      <c r="AFM169" s="27" t="n">
        <v>34.5</v>
      </c>
      <c r="AFN169" s="6" t="n">
        <v>38.1</v>
      </c>
      <c r="AFO169" s="22" t="n">
        <f aca="false">AVERAGE(AFC169:AFN169)</f>
        <v>29.8666666666667</v>
      </c>
      <c r="AGA169" s="0" t="n">
        <v>2019</v>
      </c>
      <c r="AGB169" s="29" t="s">
        <v>175</v>
      </c>
      <c r="AGC169" s="27" t="n">
        <v>35.3</v>
      </c>
      <c r="AGD169" s="27" t="n">
        <v>33.2</v>
      </c>
      <c r="AGE169" s="27" t="n">
        <v>34.7</v>
      </c>
      <c r="AGF169" s="27" t="n">
        <v>35</v>
      </c>
      <c r="AGG169" s="27" t="n">
        <v>32.3</v>
      </c>
      <c r="AGH169" s="27" t="n">
        <v>29</v>
      </c>
      <c r="AGI169" s="27" t="n">
        <v>30.1</v>
      </c>
      <c r="AGJ169" s="27" t="n">
        <v>31.1</v>
      </c>
      <c r="AGK169" s="27" t="n">
        <v>34.2</v>
      </c>
      <c r="AGL169" s="27" t="n">
        <v>37.3</v>
      </c>
      <c r="AGM169" s="27" t="n">
        <v>37.3</v>
      </c>
      <c r="AGN169" s="0" t="n">
        <v>38.8</v>
      </c>
      <c r="AGO169" s="22" t="n">
        <f aca="false">AVERAGE(AGC169:AGN169)</f>
        <v>34.025</v>
      </c>
      <c r="AHA169" s="0" t="n">
        <v>2019</v>
      </c>
      <c r="AHB169" s="29" t="n">
        <v>2019</v>
      </c>
      <c r="AHC169" s="27" t="n">
        <v>32.6</v>
      </c>
      <c r="AHD169" s="27" t="n">
        <v>32.4</v>
      </c>
      <c r="AHE169" s="27" t="n">
        <v>32.3</v>
      </c>
      <c r="AHF169" s="27" t="n">
        <v>31.8</v>
      </c>
      <c r="AHG169" s="27" t="n">
        <v>30.7</v>
      </c>
      <c r="AHH169" s="27" t="n">
        <v>29.7</v>
      </c>
      <c r="AHI169" s="27" t="n">
        <v>30.1</v>
      </c>
      <c r="AHJ169" s="27" t="n">
        <v>32</v>
      </c>
      <c r="AHK169" s="27" t="n">
        <v>33.5</v>
      </c>
      <c r="AHL169" s="27" t="n">
        <v>36.2</v>
      </c>
      <c r="AHM169" s="27" t="n">
        <v>38.3</v>
      </c>
      <c r="AHN169" s="6" t="n">
        <v>38.1</v>
      </c>
      <c r="AHO169" s="22" t="n">
        <f aca="false">AVERAGE(AHC169:AHN169)</f>
        <v>33.1416666666667</v>
      </c>
      <c r="AIA169" s="0" t="n">
        <v>2019</v>
      </c>
      <c r="AIB169" s="29" t="s">
        <v>175</v>
      </c>
      <c r="AIC169" s="27" t="n">
        <v>38.8</v>
      </c>
      <c r="AID169" s="27" t="n">
        <v>33.8</v>
      </c>
      <c r="AIE169" s="27" t="n">
        <v>35.4</v>
      </c>
      <c r="AIF169" s="27" t="n">
        <v>32.5</v>
      </c>
      <c r="AIG169" s="27" t="n">
        <v>29.3</v>
      </c>
      <c r="AIH169" s="27" t="n">
        <v>25.1</v>
      </c>
      <c r="AII169" s="27" t="n">
        <v>26.9</v>
      </c>
      <c r="AIJ169" s="27" t="n">
        <v>28.2</v>
      </c>
      <c r="AIK169" s="27" t="n">
        <v>33.3</v>
      </c>
      <c r="AIL169" s="27" t="n">
        <v>36.8</v>
      </c>
      <c r="AIM169" s="27" t="n">
        <v>39.5</v>
      </c>
      <c r="AIN169" s="6" t="n">
        <v>41</v>
      </c>
      <c r="AIO169" s="22" t="n">
        <f aca="false">AVERAGE(AIC169:AIN169)</f>
        <v>33.3833333333333</v>
      </c>
      <c r="AJA169" s="0" t="n">
        <v>2019</v>
      </c>
      <c r="AJB169" s="29" t="s">
        <v>175</v>
      </c>
      <c r="AJC169" s="27" t="n">
        <v>31.2</v>
      </c>
      <c r="AJD169" s="27" t="n">
        <v>33.6</v>
      </c>
      <c r="AJE169" s="27" t="n">
        <v>33</v>
      </c>
      <c r="AJF169" s="27" t="n">
        <v>29.7</v>
      </c>
      <c r="AJG169" s="27" t="n">
        <v>27.3</v>
      </c>
      <c r="AJH169" s="27" t="n">
        <v>24.4</v>
      </c>
      <c r="AJI169" s="27" t="n">
        <v>25.2</v>
      </c>
      <c r="AJJ169" s="27" t="n">
        <v>26.2</v>
      </c>
      <c r="AJK169" s="27" t="n">
        <v>30.3</v>
      </c>
      <c r="AJL169" s="27" t="n">
        <v>31.2</v>
      </c>
      <c r="AJM169" s="27" t="n">
        <v>34</v>
      </c>
      <c r="AJN169" s="6" t="n">
        <v>35.7</v>
      </c>
      <c r="AJO169" s="22" t="n">
        <f aca="false">AVERAGE(AJC169:AJN169)</f>
        <v>30.15</v>
      </c>
      <c r="AKA169" s="0" t="n">
        <v>2019</v>
      </c>
      <c r="AKB169" s="29" t="s">
        <v>175</v>
      </c>
      <c r="AKC169" s="27" t="n">
        <v>37.8</v>
      </c>
      <c r="AKD169" s="27" t="n">
        <v>36.5</v>
      </c>
      <c r="AKE169" s="27" t="n">
        <v>34.3</v>
      </c>
      <c r="AKF169" s="27" t="n">
        <v>28.2</v>
      </c>
      <c r="AKG169" s="27" t="n">
        <v>23.8</v>
      </c>
      <c r="AKH169" s="27" t="n">
        <v>20.5</v>
      </c>
      <c r="AKI169" s="27" t="n">
        <v>22.3</v>
      </c>
      <c r="AKJ169" s="27" t="n">
        <v>23.5</v>
      </c>
      <c r="AKK169" s="27" t="n">
        <v>28.7</v>
      </c>
      <c r="AKL169" s="27" t="n">
        <v>32.5</v>
      </c>
      <c r="AKM169" s="27" t="n">
        <v>35.3</v>
      </c>
      <c r="AKN169" s="6" t="n">
        <v>38.3</v>
      </c>
      <c r="AKO169" s="22" t="n">
        <f aca="false">AVERAGE(AKC169:AKN169)</f>
        <v>30.1416666666667</v>
      </c>
      <c r="ALA169" s="0" t="n">
        <v>2019</v>
      </c>
      <c r="ALB169" s="29" t="s">
        <v>175</v>
      </c>
      <c r="ALC169" s="27" t="n">
        <v>30.1</v>
      </c>
      <c r="ALD169" s="27" t="n">
        <v>30.9</v>
      </c>
      <c r="ALE169" s="27" t="n">
        <v>30.1</v>
      </c>
      <c r="ALF169" s="27" t="n">
        <v>27</v>
      </c>
      <c r="ALG169" s="27" t="n">
        <v>25.1</v>
      </c>
      <c r="ALH169" s="27" t="n">
        <v>22.8</v>
      </c>
      <c r="ALI169" s="27" t="n">
        <v>23</v>
      </c>
      <c r="ALJ169" s="27" t="n">
        <v>23.2</v>
      </c>
      <c r="ALK169" s="27" t="n">
        <v>25.1</v>
      </c>
      <c r="ALL169" s="27" t="n">
        <v>27</v>
      </c>
      <c r="ALM169" s="27" t="n">
        <v>28.6</v>
      </c>
      <c r="ALN169" s="6" t="n">
        <v>30.7</v>
      </c>
      <c r="ALO169" s="22" t="n">
        <f aca="false">AVERAGE(ALC169:ALN169)</f>
        <v>26.9666666666667</v>
      </c>
    </row>
    <row r="170" customFormat="false" ht="12.8" hidden="false" customHeight="false" outlineLevel="0" collapsed="false">
      <c r="A170" s="16" t="n">
        <f aca="false">A165+5</f>
        <v>2020</v>
      </c>
      <c r="B170" s="8" t="n">
        <f aca="false">AVERAGE(AO170,BO170,CO170,DO170,EO170,FO170,GO170,HO170,IO170,JO170,KO170,LO170,MO170,NO170,OO170,PO170,QO170,RO170,SO170,TO170,UO170,VO170,WO170,XO170,YO170,ZO170,AAO170,ABO170,ACO170,ADO170,AEO170,AFO170,AGO170,AHO170,AIO170,AJO170,AKO170,ALO170,Sheet2!O170,Sheet2!AO170,Sheet2!BO170,Sheet2!CO170)</f>
        <v>30.0067065558862</v>
      </c>
      <c r="C170" s="10" t="n">
        <f aca="false">AVERAGE(B166:B170)</f>
        <v>30.1156567873677</v>
      </c>
      <c r="D170" s="9" t="n">
        <f aca="false">AVERAGE(B161:B170)</f>
        <v>29.7515982349537</v>
      </c>
      <c r="E170" s="8" t="n">
        <f aca="false">AVERAGE(B151:B170)</f>
        <v>29.6031020575923</v>
      </c>
      <c r="F170" s="11" t="n">
        <f aca="false">AVERAGE(B121:B170)</f>
        <v>29.2000721722433</v>
      </c>
      <c r="G170" s="2" t="n">
        <f aca="false">MAX(AC170:AN170,BC170:BN170,CC170:CN170,DC170:DN170,EC170:EN170,FC170:FN170,GC170:GN170,HC170:HN170,IC170:IN170,JC170:JN170,KC170:KN170,LC170:LN170,MC170:MN170,NC170:NN170,OC170:ON170,PC170:PN170,QC170:QN170,RC170:RN170,SC170:SN170,TC170:TN170,UC170:UN170,VC170:VN170,WC170:WN170,XC170:XN170,YC170:YN170,ZD170:ZO170,AAC170:AAN170,ABC170:ABN170,ACC170:ACN170,ADC170:ADN170,AEC170:AEN170,AFC170:AFN170,AGC170:AGN170,AHC170:AHN170,AIC170:AIN170,AJC170:AJN170,AKC170:AKN170,ALC170:ALN170,Sheet2!C170:N170,Sheet2!AC170:AN170,Sheet2!BC170:BN170,Sheet2!CC170:CN170)</f>
        <v>40.5</v>
      </c>
      <c r="H170" s="17" t="n">
        <f aca="false">MEDIAN(AC170:AN170,BC170:BN170,CC170:CN170,DC170:DN170,EC170:EN170,FC170:FN170,GC170:GN170,HC170:HN170,IC170:IN170,JC170:JN170,KC170:KN170,LC170:LN170,MC170:MN170,NC170:NN170,OC170:ON170,PC170:PN170,QC170:QN170,RC170:RN170,SC170:SN170,TC170:TN170,UC170:UN170,VC170:VN170,WC170:WN170,XC170:XN170,YC170:YN170,ZD170:ZO170,AAC170:AAN170,ABC170:ABN170,ACC170:ACN170,ADC170:ADN170,AEC170:AEN170,AFC170:AFN170,AGC170:AGN170,AHC170:AHN170,AIC170:AIN170,AJC170:AJN170,AKC170:AKN170,ALC170:ALN170,Sheet2!C170:N170,Sheet2!AC170:AN170,Sheet2!BC170:BN170,Sheet2!CC170:CN170)</f>
        <v>30.4</v>
      </c>
      <c r="I170" s="18" t="n">
        <f aca="false">MIN(AC170:AN170,BC170:BN170,CC170:CN170,DC170:DN170,EC170:EN170,FC170:FN170,GC170:GN170,HC170:HN170,IC170:IN170,JC170:JN170,KC170:KN170,LC170:LN170,MC170:MN170,NC170:NN170,OC170:ON170,PC170:PN170,QC170:QN170,RC170:RN170,SC170:SN170,TC170:TN170,UC170:UN170,VC170:VN170,WC170:WN170,XC170:XN170,YC170:YN170,ZD170:ZO170,AAC170:AAN170,ABC170:ABN170,ACC170:ACN170,ADC170:ADN170,AEC170:AEN170,AFC170:AFN170,AGC170:AGN170,AHC170:AHN170,AIC170:AIN170,AJC170:AJN170,AKC170:AKN170,ALC170:ALN170,Sheet2!C170:N170,Sheet2!AC170:AN170,Sheet2!BC170:BN170,Sheet2!CC170:CN170)</f>
        <v>19.6</v>
      </c>
      <c r="K170" s="19" t="n">
        <f aca="false">(G170+I170)/2</f>
        <v>30.05</v>
      </c>
      <c r="AB170" s="33" t="n">
        <v>2020</v>
      </c>
      <c r="AC170" s="27" t="n">
        <v>36.7</v>
      </c>
      <c r="AD170" s="27" t="n">
        <v>36.6</v>
      </c>
      <c r="AE170" s="27" t="n">
        <v>34.1</v>
      </c>
      <c r="AF170" s="27" t="n">
        <v>33.1</v>
      </c>
      <c r="AG170" s="27" t="n">
        <v>24.8</v>
      </c>
      <c r="AH170" s="27" t="n">
        <v>25</v>
      </c>
      <c r="AI170" s="27" t="n">
        <v>23.7</v>
      </c>
      <c r="AJ170" s="27" t="n">
        <v>26.2</v>
      </c>
      <c r="AK170" s="27" t="n">
        <v>29.9</v>
      </c>
      <c r="AL170" s="27" t="n">
        <v>32.9</v>
      </c>
      <c r="AM170" s="27" t="n">
        <v>36.6</v>
      </c>
      <c r="AN170" s="27" t="n">
        <v>35.9</v>
      </c>
      <c r="AO170" s="22" t="n">
        <f aca="false">AVERAGE(AC170:AN170)</f>
        <v>31.2916666666667</v>
      </c>
      <c r="BA170" s="0" t="n">
        <v>2020</v>
      </c>
      <c r="BB170" s="20" t="s">
        <v>176</v>
      </c>
      <c r="BC170" s="27" t="n">
        <v>39.5</v>
      </c>
      <c r="BD170" s="27" t="n">
        <v>33.3</v>
      </c>
      <c r="BE170" s="27" t="n">
        <v>31.8</v>
      </c>
      <c r="BF170" s="27" t="n">
        <v>28.6</v>
      </c>
      <c r="BG170" s="27" t="n">
        <v>21.5</v>
      </c>
      <c r="BH170" s="27" t="n">
        <v>21.2</v>
      </c>
      <c r="BI170" s="27" t="n">
        <v>19.8</v>
      </c>
      <c r="BJ170" s="27" t="n">
        <v>22.3</v>
      </c>
      <c r="BK170" s="27" t="n">
        <v>28.1</v>
      </c>
      <c r="BL170" s="27" t="n">
        <v>30.5</v>
      </c>
      <c r="BM170" s="27" t="n">
        <v>36.6</v>
      </c>
      <c r="BN170" s="27" t="n">
        <v>35.3</v>
      </c>
      <c r="BO170" s="22" t="n">
        <f aca="false">AVERAGE(BC170:BN170)</f>
        <v>29.0416666666667</v>
      </c>
      <c r="CA170" s="0" t="n">
        <v>2020</v>
      </c>
      <c r="CB170" s="20" t="s">
        <v>176</v>
      </c>
      <c r="CC170" s="27" t="n">
        <v>39.4</v>
      </c>
      <c r="CD170" s="27" t="n">
        <v>39.2</v>
      </c>
      <c r="CE170" s="27" t="n">
        <v>35.4</v>
      </c>
      <c r="CF170" s="27" t="n">
        <v>33.9</v>
      </c>
      <c r="CG170" s="46" t="n">
        <f aca="false">CG169/AVERAGE($CC169:$CF169)*(AVERAGE($CC170:$CF170))</f>
        <v>26.6014583333333</v>
      </c>
      <c r="CH170" s="46" t="n">
        <f aca="false">CH169/AVERAGE($CC169:$CF169)*(AVERAGE($CC170:$CF170))</f>
        <v>22.0822916666667</v>
      </c>
      <c r="CI170" s="46" t="n">
        <f aca="false">CI169/AVERAGE($CC169:$CF169)*(AVERAGE($CC170:$CF170))</f>
        <v>25.9338541666667</v>
      </c>
      <c r="CJ170" s="47" t="n">
        <f aca="false">(CJ169+CJ171)/2</f>
        <v>31.5375</v>
      </c>
      <c r="CK170" s="47" t="n">
        <f aca="false">(CK169+CK171)/2</f>
        <v>32.125</v>
      </c>
      <c r="CL170" s="46" t="n">
        <f aca="false">AVERAGE($CL168:$CL169)</f>
        <v>34.3</v>
      </c>
      <c r="CM170" s="46" t="n">
        <f aca="false">AVERAGE($CL168:$CL169)</f>
        <v>34.3</v>
      </c>
      <c r="CN170" s="46" t="n">
        <f aca="false">AVERAGE($CL168:$CL169)</f>
        <v>34.3</v>
      </c>
      <c r="CO170" s="42" t="n">
        <f aca="false">AVERAGE(CC170:CN170)</f>
        <v>32.4233420138889</v>
      </c>
      <c r="DA170" s="0" t="n">
        <v>2020</v>
      </c>
      <c r="DB170" s="20" t="s">
        <v>176</v>
      </c>
      <c r="DC170" s="27" t="n">
        <v>32</v>
      </c>
      <c r="DD170" s="27" t="n">
        <v>32.1</v>
      </c>
      <c r="DE170" s="27" t="n">
        <v>31.3</v>
      </c>
      <c r="DF170" s="27" t="n">
        <v>31.4</v>
      </c>
      <c r="DG170" s="27" t="n">
        <v>26.6</v>
      </c>
      <c r="DH170" s="27" t="n">
        <v>25.9</v>
      </c>
      <c r="DI170" s="27" t="n">
        <v>25.1</v>
      </c>
      <c r="DJ170" s="27" t="n">
        <v>26.9</v>
      </c>
      <c r="DK170" s="27" t="n">
        <v>28.4</v>
      </c>
      <c r="DL170" s="27" t="n">
        <v>30.2</v>
      </c>
      <c r="DM170" s="27" t="n">
        <v>31.7</v>
      </c>
      <c r="DN170" s="27" t="n">
        <v>32.5</v>
      </c>
      <c r="DO170" s="22" t="n">
        <f aca="false">AVERAGE(DC170:DN170)</f>
        <v>29.5083333333333</v>
      </c>
      <c r="EA170" s="0" t="n">
        <v>2020</v>
      </c>
      <c r="EB170" s="20" t="s">
        <v>176</v>
      </c>
      <c r="EC170" s="27" t="n">
        <v>30.9</v>
      </c>
      <c r="ED170" s="27" t="n">
        <v>29.9</v>
      </c>
      <c r="EE170" s="27" t="n">
        <v>28.7</v>
      </c>
      <c r="EF170" s="27" t="n">
        <v>28.7</v>
      </c>
      <c r="EG170" s="27" t="n">
        <v>24</v>
      </c>
      <c r="EH170" s="27" t="n">
        <v>22.7</v>
      </c>
      <c r="EI170" s="27" t="n">
        <v>22.1</v>
      </c>
      <c r="EJ170" s="27" t="n">
        <v>23.4</v>
      </c>
      <c r="EK170" s="27" t="n">
        <v>25.9</v>
      </c>
      <c r="EL170" s="27" t="n">
        <v>27.8</v>
      </c>
      <c r="EM170" s="27" t="n">
        <v>28.9</v>
      </c>
      <c r="EN170" s="27" t="n">
        <v>29.9</v>
      </c>
      <c r="EO170" s="22" t="n">
        <f aca="false">AVERAGE(EC170:EN170)</f>
        <v>26.9083333333333</v>
      </c>
      <c r="FA170" s="0" t="n">
        <v>2020</v>
      </c>
      <c r="FB170" s="20" t="s">
        <v>176</v>
      </c>
      <c r="FC170" s="27" t="n">
        <v>31.7</v>
      </c>
      <c r="FD170" s="27" t="n">
        <v>31.4</v>
      </c>
      <c r="FE170" s="27" t="n">
        <v>29.6</v>
      </c>
      <c r="FF170" s="27" t="n">
        <v>28.8</v>
      </c>
      <c r="FG170" s="27" t="n">
        <v>24.5</v>
      </c>
      <c r="FH170" s="27" t="n">
        <v>23.7</v>
      </c>
      <c r="FI170" s="27" t="n">
        <v>22.6</v>
      </c>
      <c r="FJ170" s="27" t="n">
        <v>24</v>
      </c>
      <c r="FK170" s="27" t="n">
        <v>26</v>
      </c>
      <c r="FL170" s="27" t="n">
        <v>28.5</v>
      </c>
      <c r="FM170" s="27" t="n">
        <v>30.2</v>
      </c>
      <c r="FN170" s="27" t="n">
        <v>30.5</v>
      </c>
      <c r="FO170" s="22" t="n">
        <f aca="false">AVERAGE(FC170:FN170)</f>
        <v>27.625</v>
      </c>
      <c r="GA170" s="0" t="n">
        <v>2020</v>
      </c>
      <c r="GB170" s="20" t="s">
        <v>176</v>
      </c>
      <c r="GC170" s="27" t="n">
        <v>32.7</v>
      </c>
      <c r="GD170" s="27" t="n">
        <v>33.4</v>
      </c>
      <c r="GE170" s="27" t="n">
        <v>31.2</v>
      </c>
      <c r="GF170" s="27" t="n">
        <v>30.9</v>
      </c>
      <c r="GG170" s="27" t="n">
        <v>26.3</v>
      </c>
      <c r="GH170" s="27" t="n">
        <v>26.4</v>
      </c>
      <c r="GI170" s="27" t="n">
        <v>25.3</v>
      </c>
      <c r="GJ170" s="27" t="n">
        <v>27.3</v>
      </c>
      <c r="GK170" s="27" t="n">
        <v>28.8</v>
      </c>
      <c r="GL170" s="27" t="n">
        <v>30.6</v>
      </c>
      <c r="GM170" s="27" t="n">
        <v>31.8</v>
      </c>
      <c r="GN170" s="27" t="n">
        <v>32.9</v>
      </c>
      <c r="GO170" s="22" t="n">
        <f aca="false">AVERAGE(GC170:GN170)</f>
        <v>29.8</v>
      </c>
      <c r="HA170" s="0" t="n">
        <v>2020</v>
      </c>
      <c r="HB170" s="20" t="s">
        <v>176</v>
      </c>
      <c r="HC170" s="27" t="n">
        <v>36.4</v>
      </c>
      <c r="HD170" s="27" t="n">
        <v>35</v>
      </c>
      <c r="HE170" s="27" t="n">
        <v>35.1</v>
      </c>
      <c r="HF170" s="27" t="n">
        <v>35.3</v>
      </c>
      <c r="HG170" s="27" t="n">
        <v>30.5</v>
      </c>
      <c r="HH170" s="27" t="n">
        <v>31</v>
      </c>
      <c r="HI170" s="27" t="n">
        <v>29.7</v>
      </c>
      <c r="HJ170" s="27" t="n">
        <v>32</v>
      </c>
      <c r="HK170" s="27" t="n">
        <v>34.3</v>
      </c>
      <c r="HL170" s="27" t="n">
        <v>35.5</v>
      </c>
      <c r="HM170" s="27" t="n">
        <v>37.7</v>
      </c>
      <c r="HN170" s="27" t="n">
        <v>36.5</v>
      </c>
      <c r="HO170" s="22" t="n">
        <f aca="false">AVERAGE(HC170:HN170)</f>
        <v>34.0833333333333</v>
      </c>
      <c r="IA170" s="0" t="n">
        <v>2020</v>
      </c>
      <c r="IB170" s="20" t="s">
        <v>176</v>
      </c>
      <c r="IC170" s="27" t="n">
        <v>32.2</v>
      </c>
      <c r="ID170" s="27" t="n">
        <v>33.5</v>
      </c>
      <c r="IE170" s="27" t="n">
        <v>31.3</v>
      </c>
      <c r="IF170" s="27" t="n">
        <v>30.7</v>
      </c>
      <c r="IG170" s="27" t="n">
        <v>27.5</v>
      </c>
      <c r="IH170" s="27" t="n">
        <v>27</v>
      </c>
      <c r="II170" s="27" t="n">
        <v>26.3</v>
      </c>
      <c r="IJ170" s="27" t="n">
        <v>27.9</v>
      </c>
      <c r="IK170" s="27" t="n">
        <v>28.9</v>
      </c>
      <c r="IL170" s="27" t="n">
        <v>31</v>
      </c>
      <c r="IM170" s="27" t="n">
        <v>32.1</v>
      </c>
      <c r="IN170" s="27" t="n">
        <v>32.9</v>
      </c>
      <c r="IO170" s="22" t="n">
        <f aca="false">AVERAGE(IC170:IN170)</f>
        <v>30.1083333333333</v>
      </c>
      <c r="JA170" s="0" t="n">
        <v>2020</v>
      </c>
      <c r="JB170" s="20" t="s">
        <v>176</v>
      </c>
      <c r="JC170" s="27" t="n">
        <v>38.8</v>
      </c>
      <c r="JD170" s="27" t="n">
        <v>37</v>
      </c>
      <c r="JE170" s="27" t="n">
        <v>36.3</v>
      </c>
      <c r="JF170" s="27" t="n">
        <v>35.2</v>
      </c>
      <c r="JG170" s="27" t="n">
        <v>28.1</v>
      </c>
      <c r="JH170" s="27" t="n">
        <v>27.8</v>
      </c>
      <c r="JI170" s="27" t="n">
        <v>26.6</v>
      </c>
      <c r="JJ170" s="27" t="n">
        <v>30.6</v>
      </c>
      <c r="JK170" s="27" t="n">
        <v>35</v>
      </c>
      <c r="JL170" s="27" t="n">
        <v>36.3</v>
      </c>
      <c r="JM170" s="27" t="n">
        <v>40.5</v>
      </c>
      <c r="JN170" s="27" t="n">
        <v>37.9</v>
      </c>
      <c r="JO170" s="22" t="n">
        <f aca="false">AVERAGE(JC170:JN170)</f>
        <v>34.175</v>
      </c>
      <c r="KA170" s="0" t="n">
        <v>2020</v>
      </c>
      <c r="KB170" s="20" t="s">
        <v>176</v>
      </c>
      <c r="KC170" s="27" t="n">
        <v>29.1</v>
      </c>
      <c r="KD170" s="27" t="n">
        <v>28.7</v>
      </c>
      <c r="KE170" s="27" t="n">
        <v>26.5</v>
      </c>
      <c r="KF170" s="27" t="n">
        <v>26.1</v>
      </c>
      <c r="KG170" s="27" t="n">
        <v>21.6</v>
      </c>
      <c r="KH170" s="27" t="n">
        <v>20.4</v>
      </c>
      <c r="KI170" s="27" t="n">
        <v>19.6</v>
      </c>
      <c r="KJ170" s="27" t="n">
        <v>20.7</v>
      </c>
      <c r="KK170" s="27" t="n">
        <v>23.1</v>
      </c>
      <c r="KL170" s="27" t="n">
        <v>25.3</v>
      </c>
      <c r="KM170" s="27" t="n">
        <v>26.2</v>
      </c>
      <c r="KN170" s="27" t="n">
        <v>27.9</v>
      </c>
      <c r="KO170" s="22" t="n">
        <f aca="false">AVERAGE(KC170:KN170)</f>
        <v>24.6</v>
      </c>
      <c r="LA170" s="0" t="n">
        <v>2020</v>
      </c>
      <c r="LB170" s="20" t="s">
        <v>176</v>
      </c>
      <c r="LC170" s="27" t="n">
        <v>31.7</v>
      </c>
      <c r="LD170" s="27" t="n">
        <v>32.5</v>
      </c>
      <c r="LE170" s="27" t="n">
        <v>30.6</v>
      </c>
      <c r="LF170" s="27" t="n">
        <v>29.8</v>
      </c>
      <c r="LG170" s="27" t="n">
        <v>25.9</v>
      </c>
      <c r="LH170" s="27" t="n">
        <v>25.3</v>
      </c>
      <c r="LI170" s="27" t="n">
        <v>24.4</v>
      </c>
      <c r="LJ170" s="27" t="n">
        <v>25.7</v>
      </c>
      <c r="LK170" s="27" t="n">
        <v>27.2</v>
      </c>
      <c r="LL170" s="27" t="n">
        <v>28.9</v>
      </c>
      <c r="LM170" s="27" t="n">
        <v>30.4</v>
      </c>
      <c r="LN170" s="27" t="n">
        <v>31.2</v>
      </c>
      <c r="LO170" s="22" t="n">
        <f aca="false">AVERAGE(LC170:LN170)</f>
        <v>28.6333333333333</v>
      </c>
      <c r="MA170" s="0" t="n">
        <v>2020</v>
      </c>
      <c r="MB170" s="20" t="s">
        <v>176</v>
      </c>
      <c r="MC170" s="27" t="n">
        <v>38.3</v>
      </c>
      <c r="MD170" s="27" t="n">
        <v>34.7</v>
      </c>
      <c r="ME170" s="27" t="n">
        <v>30.9</v>
      </c>
      <c r="MF170" s="27" t="n">
        <v>29.1</v>
      </c>
      <c r="MG170" s="27" t="n">
        <v>22.1</v>
      </c>
      <c r="MH170" s="27" t="n">
        <v>21.1</v>
      </c>
      <c r="MI170" s="27" t="n">
        <v>20.6</v>
      </c>
      <c r="MJ170" s="27" t="n">
        <v>23.5</v>
      </c>
      <c r="MK170" s="27" t="n">
        <v>28.5</v>
      </c>
      <c r="ML170" s="27" t="n">
        <v>31.5</v>
      </c>
      <c r="MM170" s="27" t="n">
        <v>36.7</v>
      </c>
      <c r="MN170" s="27" t="n">
        <v>35.9</v>
      </c>
      <c r="MO170" s="22" t="n">
        <f aca="false">AVERAGE(MC170:MN170)</f>
        <v>29.4083333333333</v>
      </c>
      <c r="NA170" s="0" t="n">
        <v>2020</v>
      </c>
      <c r="NB170" s="20" t="s">
        <v>176</v>
      </c>
      <c r="NC170" s="27" t="n">
        <v>35.2</v>
      </c>
      <c r="ND170" s="27" t="n">
        <v>34.7</v>
      </c>
      <c r="NE170" s="27" t="n">
        <v>32.4</v>
      </c>
      <c r="NF170" s="27" t="n">
        <v>32.6</v>
      </c>
      <c r="NG170" s="27" t="n">
        <v>24.6</v>
      </c>
      <c r="NH170" s="27" t="n">
        <v>23.9</v>
      </c>
      <c r="NI170" s="27" t="n">
        <v>23.2</v>
      </c>
      <c r="NJ170" s="27" t="n">
        <v>26.7</v>
      </c>
      <c r="NK170" s="27" t="n">
        <v>29.7</v>
      </c>
      <c r="NL170" s="27" t="n">
        <v>33</v>
      </c>
      <c r="NM170" s="27" t="n">
        <v>35.7</v>
      </c>
      <c r="NN170" s="27" t="n">
        <v>35.2</v>
      </c>
      <c r="NO170" s="22" t="n">
        <f aca="false">AVERAGE(NC170:NN170)</f>
        <v>30.575</v>
      </c>
      <c r="OA170" s="0" t="n">
        <v>2020</v>
      </c>
      <c r="OB170" s="20" t="s">
        <v>176</v>
      </c>
      <c r="OC170" s="27" t="n">
        <v>38.6</v>
      </c>
      <c r="OD170" s="27" t="n">
        <v>37.1</v>
      </c>
      <c r="OE170" s="27" t="n">
        <v>35.2</v>
      </c>
      <c r="OF170" s="27" t="n">
        <v>35</v>
      </c>
      <c r="OG170" s="27" t="n">
        <v>27.8</v>
      </c>
      <c r="OH170" s="27" t="n">
        <v>27.3</v>
      </c>
      <c r="OI170" s="27" t="n">
        <v>26.4</v>
      </c>
      <c r="OJ170" s="27" t="n">
        <v>29.4</v>
      </c>
      <c r="OK170" s="27" t="n">
        <v>33.8</v>
      </c>
      <c r="OL170" s="27" t="n">
        <v>36</v>
      </c>
      <c r="OM170" s="27" t="n">
        <v>40</v>
      </c>
      <c r="ON170" s="27" t="n">
        <v>38.6</v>
      </c>
      <c r="OO170" s="22" t="n">
        <f aca="false">AVERAGE(OC170:ON170)</f>
        <v>33.7666666666667</v>
      </c>
      <c r="PA170" s="0" t="n">
        <v>2020</v>
      </c>
      <c r="PB170" s="20" t="s">
        <v>176</v>
      </c>
      <c r="PC170" s="27" t="n">
        <v>34.4</v>
      </c>
      <c r="PD170" s="27" t="n">
        <v>33.3</v>
      </c>
      <c r="PE170" s="27" t="n">
        <v>32.3</v>
      </c>
      <c r="PF170" s="27" t="n">
        <v>32.9</v>
      </c>
      <c r="PG170" s="27" t="n">
        <v>30.8</v>
      </c>
      <c r="PH170" s="27" t="n">
        <v>30.5</v>
      </c>
      <c r="PI170" s="27" t="n">
        <v>29.6</v>
      </c>
      <c r="PJ170" s="27" t="n">
        <v>31.6</v>
      </c>
      <c r="PK170" s="27" t="n">
        <v>31.8</v>
      </c>
      <c r="PL170" s="27" t="n">
        <v>33.8</v>
      </c>
      <c r="PM170" s="27" t="n">
        <v>35.5</v>
      </c>
      <c r="PN170" s="27" t="n">
        <v>34.8</v>
      </c>
      <c r="PO170" s="22" t="n">
        <f aca="false">AVERAGE(PC170:PN170)</f>
        <v>32.6083333333333</v>
      </c>
      <c r="QA170" s="0" t="n">
        <v>2020</v>
      </c>
      <c r="QB170" s="20" t="s">
        <v>176</v>
      </c>
      <c r="QC170" s="27" t="n">
        <v>32.7</v>
      </c>
      <c r="QD170" s="27" t="n">
        <v>33.3</v>
      </c>
      <c r="QE170" s="27" t="n">
        <v>30.7</v>
      </c>
      <c r="QF170" s="27" t="n">
        <v>30.1</v>
      </c>
      <c r="QG170" s="27" t="n">
        <v>27.5</v>
      </c>
      <c r="QH170" s="27" t="n">
        <v>27.4</v>
      </c>
      <c r="QI170" s="27" t="n">
        <v>26.9</v>
      </c>
      <c r="QJ170" s="27" t="n">
        <v>28.5</v>
      </c>
      <c r="QK170" s="27" t="n">
        <v>29.3</v>
      </c>
      <c r="QL170" s="27" t="n">
        <v>30.8</v>
      </c>
      <c r="QM170" s="27" t="n">
        <v>32.2</v>
      </c>
      <c r="QN170" s="27" t="n">
        <v>32.5</v>
      </c>
      <c r="QO170" s="22" t="n">
        <f aca="false">AVERAGE(QC170:QN170)</f>
        <v>30.1583333333333</v>
      </c>
      <c r="RA170" s="0" t="n">
        <v>2020</v>
      </c>
      <c r="RB170" s="20" t="s">
        <v>176</v>
      </c>
      <c r="RC170" s="27" t="n">
        <v>39.6</v>
      </c>
      <c r="RD170" s="27" t="n">
        <v>35.4</v>
      </c>
      <c r="RE170" s="27" t="n">
        <v>32</v>
      </c>
      <c r="RF170" s="27" t="n">
        <v>28.1</v>
      </c>
      <c r="RG170" s="27" t="n">
        <v>22</v>
      </c>
      <c r="RH170" s="27" t="n">
        <v>21.2</v>
      </c>
      <c r="RI170" s="27" t="n">
        <v>19.9</v>
      </c>
      <c r="RJ170" s="27" t="n">
        <v>21.6</v>
      </c>
      <c r="RK170" s="27" t="n">
        <v>28.2</v>
      </c>
      <c r="RL170" s="27" t="n">
        <v>30.8</v>
      </c>
      <c r="RM170" s="27" t="n">
        <v>37.2</v>
      </c>
      <c r="RN170" s="27" t="n">
        <v>35.8</v>
      </c>
      <c r="RO170" s="22" t="n">
        <f aca="false">AVERAGE(RC170:RN170)</f>
        <v>29.3166666666667</v>
      </c>
      <c r="SA170" s="0" t="n">
        <v>2020</v>
      </c>
      <c r="SB170" s="29" t="s">
        <v>176</v>
      </c>
      <c r="SC170" s="27" t="n">
        <v>34.6</v>
      </c>
      <c r="SD170" s="27" t="n">
        <v>30.6</v>
      </c>
      <c r="SE170" s="27" t="n">
        <v>30.5</v>
      </c>
      <c r="SF170" s="27" t="n">
        <v>29.2</v>
      </c>
      <c r="SG170" s="27" t="n">
        <v>22.5</v>
      </c>
      <c r="SH170" s="27" t="n">
        <v>21.2</v>
      </c>
      <c r="SI170" s="27" t="n">
        <v>20</v>
      </c>
      <c r="SJ170" s="27" t="n">
        <v>21.4</v>
      </c>
      <c r="SK170" s="27" t="n">
        <v>26.4</v>
      </c>
      <c r="SL170" s="27" t="n">
        <v>29.3</v>
      </c>
      <c r="SM170" s="27" t="n">
        <v>33.9</v>
      </c>
      <c r="SN170" s="27" t="n">
        <v>32.9</v>
      </c>
      <c r="SO170" s="22" t="n">
        <f aca="false">AVERAGE(SC170:SN170)</f>
        <v>27.7083333333333</v>
      </c>
      <c r="TA170" s="0" t="n">
        <v>2020</v>
      </c>
      <c r="TB170" s="29" t="s">
        <v>176</v>
      </c>
      <c r="TC170" s="27" t="n">
        <v>35.6</v>
      </c>
      <c r="TD170" s="27" t="n">
        <v>34.4</v>
      </c>
      <c r="TE170" s="27" t="n">
        <v>31.9</v>
      </c>
      <c r="TF170" s="27" t="n">
        <v>32.4</v>
      </c>
      <c r="TG170" s="27" t="n">
        <v>25.3</v>
      </c>
      <c r="TH170" s="27" t="n">
        <v>24.5</v>
      </c>
      <c r="TI170" s="27" t="n">
        <v>23.6</v>
      </c>
      <c r="TJ170" s="27" t="n">
        <v>26.8</v>
      </c>
      <c r="TK170" s="27" t="n">
        <v>30.2</v>
      </c>
      <c r="TL170" s="27" t="n">
        <v>32.6</v>
      </c>
      <c r="TM170" s="27" t="n">
        <v>35.1</v>
      </c>
      <c r="TN170" s="27" t="n">
        <v>35.7</v>
      </c>
      <c r="TO170" s="22" t="n">
        <f aca="false">AVERAGE(TC170:TN170)</f>
        <v>30.675</v>
      </c>
      <c r="UA170" s="0" t="n">
        <v>2020</v>
      </c>
      <c r="UB170" s="20" t="s">
        <v>176</v>
      </c>
      <c r="UC170" s="27" t="n">
        <v>35.6</v>
      </c>
      <c r="UD170" s="27" t="n">
        <v>33.5</v>
      </c>
      <c r="UE170" s="27" t="n">
        <v>30.4</v>
      </c>
      <c r="UF170" s="27" t="n">
        <v>31</v>
      </c>
      <c r="UG170" s="27" t="n">
        <v>25.2</v>
      </c>
      <c r="UH170" s="27" t="n">
        <v>24</v>
      </c>
      <c r="UI170" s="27" t="n">
        <v>22.7</v>
      </c>
      <c r="UJ170" s="27" t="n">
        <v>24.9</v>
      </c>
      <c r="UK170" s="27" t="n">
        <v>28.5</v>
      </c>
      <c r="UL170" s="27" t="n">
        <v>31.2</v>
      </c>
      <c r="UM170" s="27" t="n">
        <v>33.4</v>
      </c>
      <c r="UN170" s="27" t="n">
        <v>34.1</v>
      </c>
      <c r="UO170" s="22" t="n">
        <f aca="false">AVERAGE(UC170:UN170)</f>
        <v>29.5416666666667</v>
      </c>
      <c r="VA170" s="0" t="n">
        <v>2020</v>
      </c>
      <c r="VB170" s="29" t="s">
        <v>176</v>
      </c>
      <c r="VC170" s="27" t="n">
        <v>36.4</v>
      </c>
      <c r="VD170" s="27" t="n">
        <v>34.5</v>
      </c>
      <c r="VE170" s="27" t="n">
        <v>33.2</v>
      </c>
      <c r="VF170" s="27" t="n">
        <v>34.3</v>
      </c>
      <c r="VG170" s="27" t="n">
        <v>29.1</v>
      </c>
      <c r="VH170" s="27" t="n">
        <v>29.3</v>
      </c>
      <c r="VI170" s="27" t="n">
        <v>28.9</v>
      </c>
      <c r="VJ170" s="27" t="n">
        <v>31.3</v>
      </c>
      <c r="VK170" s="27" t="n">
        <v>33.9</v>
      </c>
      <c r="VL170" s="27" t="n">
        <v>36.1</v>
      </c>
      <c r="VM170" s="27" t="n">
        <v>37.8</v>
      </c>
      <c r="VN170" s="27" t="n">
        <v>35.9</v>
      </c>
      <c r="VO170" s="22" t="n">
        <f aca="false">AVERAGE(VC170:VN170)</f>
        <v>33.3916666666667</v>
      </c>
      <c r="WA170" s="0" t="n">
        <v>2020</v>
      </c>
      <c r="WB170" s="29" t="s">
        <v>176</v>
      </c>
      <c r="WC170" s="27" t="n">
        <v>31.3</v>
      </c>
      <c r="WD170" s="27" t="n">
        <v>31.7</v>
      </c>
      <c r="WE170" s="27" t="n">
        <v>29.2</v>
      </c>
      <c r="WF170" s="28" t="n">
        <f aca="false">(WF169+WF171)/2</f>
        <v>28.1</v>
      </c>
      <c r="WG170" s="28" t="n">
        <f aca="false">(WG169+WG171)/2</f>
        <v>26.25</v>
      </c>
      <c r="WH170" s="28" t="n">
        <f aca="false">(WH169+WH171)/2</f>
        <v>23.5</v>
      </c>
      <c r="WI170" s="28" t="n">
        <f aca="false">(WI169+WI171)/2</f>
        <v>24.15</v>
      </c>
      <c r="WJ170" s="27" t="n">
        <v>25.2</v>
      </c>
      <c r="WK170" s="27" t="n">
        <v>26.8</v>
      </c>
      <c r="WL170" s="27" t="n">
        <v>29</v>
      </c>
      <c r="WM170" s="27" t="n">
        <v>30.9</v>
      </c>
      <c r="WN170" s="27" t="n">
        <v>32.4</v>
      </c>
      <c r="WO170" s="22" t="n">
        <f aca="false">AVERAGE(WC170:WN170)</f>
        <v>28.2083333333333</v>
      </c>
      <c r="XA170" s="0" t="n">
        <v>2020</v>
      </c>
      <c r="XB170" s="29" t="s">
        <v>176</v>
      </c>
      <c r="XC170" s="27" t="n">
        <v>32.9</v>
      </c>
      <c r="XD170" s="27" t="n">
        <v>30.9</v>
      </c>
      <c r="XE170" s="27" t="n">
        <v>28.6</v>
      </c>
      <c r="XF170" s="27" t="n">
        <v>29.1</v>
      </c>
      <c r="XG170" s="27" t="n">
        <v>24.2</v>
      </c>
      <c r="XH170" s="27" t="n">
        <v>22.9</v>
      </c>
      <c r="XI170" s="27" t="n">
        <v>22</v>
      </c>
      <c r="XJ170" s="27" t="n">
        <v>24.3</v>
      </c>
      <c r="XK170" s="27" t="n">
        <v>26.4</v>
      </c>
      <c r="XL170" s="27" t="n">
        <v>29.3</v>
      </c>
      <c r="XM170" s="27" t="n">
        <v>30.5</v>
      </c>
      <c r="XN170" s="27" t="n">
        <v>31.2</v>
      </c>
      <c r="XO170" s="22" t="n">
        <f aca="false">AVERAGE(XC170:XN170)</f>
        <v>27.6916666666667</v>
      </c>
      <c r="YA170" s="0" t="n">
        <v>2020</v>
      </c>
      <c r="YB170" s="29" t="s">
        <v>176</v>
      </c>
      <c r="YC170" s="27" t="n">
        <v>38.5</v>
      </c>
      <c r="YD170" s="27" t="n">
        <v>36</v>
      </c>
      <c r="YE170" s="27" t="n">
        <v>34.5</v>
      </c>
      <c r="YF170" s="27" t="n">
        <v>34.7</v>
      </c>
      <c r="YG170" s="27" t="n">
        <v>27.7</v>
      </c>
      <c r="YH170" s="27" t="n">
        <v>26.9</v>
      </c>
      <c r="YI170" s="27" t="n">
        <v>26.2</v>
      </c>
      <c r="YJ170" s="27" t="n">
        <v>28.6</v>
      </c>
      <c r="YK170" s="27" t="n">
        <v>32.7</v>
      </c>
      <c r="YL170" s="27" t="n">
        <v>35.5</v>
      </c>
      <c r="YM170" s="27" t="n">
        <v>38.7</v>
      </c>
      <c r="YN170" s="27" t="n">
        <v>36.9</v>
      </c>
      <c r="YO170" s="22" t="n">
        <f aca="false">AVERAGE(YC170:YN170)</f>
        <v>33.075</v>
      </c>
      <c r="ZA170" s="0" t="n">
        <v>2020</v>
      </c>
      <c r="ZB170" s="29" t="s">
        <v>176</v>
      </c>
      <c r="ZC170" s="27" t="n">
        <v>32.1</v>
      </c>
      <c r="ZD170" s="27" t="n">
        <v>33.4</v>
      </c>
      <c r="ZE170" s="27" t="n">
        <v>30.7</v>
      </c>
      <c r="ZF170" s="27" t="n">
        <v>30</v>
      </c>
      <c r="ZG170" s="27" t="n">
        <v>25.9</v>
      </c>
      <c r="ZH170" s="27" t="n">
        <v>25</v>
      </c>
      <c r="ZI170" s="27" t="n">
        <v>24.6</v>
      </c>
      <c r="ZJ170" s="27" t="n">
        <v>26.2</v>
      </c>
      <c r="ZK170" s="27" t="n">
        <v>27</v>
      </c>
      <c r="ZL170" s="27" t="n">
        <v>29.7</v>
      </c>
      <c r="ZM170" s="27" t="n">
        <v>31.6</v>
      </c>
      <c r="ZN170" s="27" t="n">
        <v>32.9</v>
      </c>
      <c r="ZO170" s="22" t="n">
        <f aca="false">AVERAGE(ZC170:ZN170)</f>
        <v>29.0916666666667</v>
      </c>
      <c r="AAA170" s="0" t="n">
        <v>2020</v>
      </c>
      <c r="AAB170" s="29" t="s">
        <v>176</v>
      </c>
      <c r="AAC170" s="27" t="n">
        <v>38.4</v>
      </c>
      <c r="AAD170" s="27" t="n">
        <v>37.3</v>
      </c>
      <c r="AAE170" s="27" t="n">
        <v>34.4</v>
      </c>
      <c r="AAF170" s="27" t="n">
        <v>33.8</v>
      </c>
      <c r="AAG170" s="27" t="n">
        <v>25.3</v>
      </c>
      <c r="AAH170" s="27" t="n">
        <v>25.1</v>
      </c>
      <c r="AAI170" s="27" t="n">
        <v>24.2</v>
      </c>
      <c r="AAJ170" s="27" t="n">
        <v>26.2</v>
      </c>
      <c r="AAK170" s="27" t="n">
        <v>30.7</v>
      </c>
      <c r="AAL170" s="27" t="n">
        <v>32.4</v>
      </c>
      <c r="AAM170" s="27" t="n">
        <v>38.5</v>
      </c>
      <c r="AAN170" s="27" t="n">
        <v>37.1</v>
      </c>
      <c r="AAO170" s="22" t="n">
        <f aca="false">AVERAGE(AAC170:AAN170)</f>
        <v>31.95</v>
      </c>
      <c r="ABA170" s="0" t="n">
        <v>2020</v>
      </c>
      <c r="ABB170" s="29" t="s">
        <v>176</v>
      </c>
      <c r="ABC170" s="27" t="n">
        <v>39</v>
      </c>
      <c r="ABD170" s="27" t="n">
        <v>37.9</v>
      </c>
      <c r="ABE170" s="27" t="n">
        <v>35.3</v>
      </c>
      <c r="ABF170" s="27" t="n">
        <v>34.4</v>
      </c>
      <c r="ABG170" s="27" t="n">
        <v>25.6</v>
      </c>
      <c r="ABH170" s="27" t="n">
        <v>26.1</v>
      </c>
      <c r="ABI170" s="27" t="n">
        <v>24.7</v>
      </c>
      <c r="ABJ170" s="27" t="n">
        <v>27.1</v>
      </c>
      <c r="ABK170" s="27" t="n">
        <v>31.4</v>
      </c>
      <c r="ABL170" s="27" t="n">
        <v>34</v>
      </c>
      <c r="ABM170" s="27" t="n">
        <v>38.4</v>
      </c>
      <c r="ABN170" s="27" t="n">
        <v>37.4</v>
      </c>
      <c r="ABO170" s="22" t="n">
        <f aca="false">AVERAGE(ABC170:ABN170)</f>
        <v>32.6083333333333</v>
      </c>
      <c r="ACA170" s="0" t="n">
        <v>2020</v>
      </c>
      <c r="ACB170" s="29" t="s">
        <v>176</v>
      </c>
      <c r="ACC170" s="27" t="n">
        <v>31.2</v>
      </c>
      <c r="ACD170" s="27" t="n">
        <v>32.1</v>
      </c>
      <c r="ACE170" s="27" t="n">
        <v>29</v>
      </c>
      <c r="ACF170" s="27" t="n">
        <v>28.8</v>
      </c>
      <c r="ACG170" s="27" t="n">
        <v>23.7</v>
      </c>
      <c r="ACH170" s="27" t="n">
        <v>22.5</v>
      </c>
      <c r="ACI170" s="27" t="n">
        <v>21.7</v>
      </c>
      <c r="ACJ170" s="27" t="n">
        <v>23.7</v>
      </c>
      <c r="ACK170" s="27" t="n">
        <v>26</v>
      </c>
      <c r="ACL170" s="27" t="n">
        <v>29.1</v>
      </c>
      <c r="ACM170" s="27" t="n">
        <v>30.5</v>
      </c>
      <c r="ACN170" s="27" t="n">
        <v>31.9</v>
      </c>
      <c r="ACO170" s="22" t="n">
        <f aca="false">AVERAGE(ACC170:ACN170)</f>
        <v>27.5166666666667</v>
      </c>
      <c r="ADA170" s="0" t="n">
        <v>2020</v>
      </c>
      <c r="ADB170" s="29" t="s">
        <v>176</v>
      </c>
      <c r="ADC170" s="27" t="n">
        <v>32.5</v>
      </c>
      <c r="ADD170" s="27" t="n">
        <v>31.4</v>
      </c>
      <c r="ADE170" s="27" t="n">
        <v>29.1</v>
      </c>
      <c r="ADF170" s="27" t="n">
        <v>29.3</v>
      </c>
      <c r="ADG170" s="27" t="n">
        <v>24.6</v>
      </c>
      <c r="ADH170" s="27" t="n">
        <v>23.5</v>
      </c>
      <c r="ADI170" s="27" t="n">
        <v>22.8</v>
      </c>
      <c r="ADJ170" s="27" t="n">
        <v>24.3</v>
      </c>
      <c r="ADK170" s="27" t="n">
        <v>26.1</v>
      </c>
      <c r="ADL170" s="27" t="n">
        <v>28.7</v>
      </c>
      <c r="ADM170" s="27" t="n">
        <v>30.7</v>
      </c>
      <c r="ADN170" s="27" t="n">
        <v>31.1</v>
      </c>
      <c r="ADO170" s="22" t="n">
        <f aca="false">AVERAGE(ADC170:ADN170)</f>
        <v>27.8416666666667</v>
      </c>
      <c r="AEA170" s="0" t="n">
        <v>2020</v>
      </c>
      <c r="AEB170" s="29" t="s">
        <v>176</v>
      </c>
      <c r="AEC170" s="27" t="n">
        <v>35.9</v>
      </c>
      <c r="AED170" s="27" t="n">
        <v>31.3</v>
      </c>
      <c r="AEE170" s="27" t="n">
        <v>30.3</v>
      </c>
      <c r="AEF170" s="27" t="n">
        <v>29.6</v>
      </c>
      <c r="AEG170" s="27" t="n">
        <v>22.6</v>
      </c>
      <c r="AEH170" s="27" t="n">
        <v>21.5</v>
      </c>
      <c r="AEI170" s="27" t="n">
        <v>20.5</v>
      </c>
      <c r="AEJ170" s="27" t="n">
        <v>22.8</v>
      </c>
      <c r="AEK170" s="27" t="n">
        <v>27.2</v>
      </c>
      <c r="AEL170" s="27" t="n">
        <v>30.4</v>
      </c>
      <c r="AEM170" s="27" t="n">
        <v>35</v>
      </c>
      <c r="AEN170" s="27" t="n">
        <v>33.9</v>
      </c>
      <c r="AEO170" s="22" t="n">
        <f aca="false">AVERAGE(AEC170:AEN170)</f>
        <v>28.4166666666667</v>
      </c>
      <c r="AFA170" s="0" t="n">
        <v>2020</v>
      </c>
      <c r="AFB170" s="29" t="s">
        <v>176</v>
      </c>
      <c r="AFC170" s="27" t="n">
        <v>37.9</v>
      </c>
      <c r="AFD170" s="27" t="n">
        <v>33.4</v>
      </c>
      <c r="AFE170" s="27" t="n">
        <v>30.6</v>
      </c>
      <c r="AFF170" s="27" t="n">
        <v>29.8</v>
      </c>
      <c r="AFG170" s="27" t="n">
        <v>22.5</v>
      </c>
      <c r="AFH170" s="27" t="n">
        <v>21.9</v>
      </c>
      <c r="AFI170" s="27" t="n">
        <v>21.2</v>
      </c>
      <c r="AFJ170" s="27" t="n">
        <v>23.7</v>
      </c>
      <c r="AFK170" s="27" t="n">
        <v>28</v>
      </c>
      <c r="AFL170" s="27" t="n">
        <v>31.6</v>
      </c>
      <c r="AFM170" s="27" t="n">
        <v>36.4</v>
      </c>
      <c r="AFN170" s="27" t="n">
        <v>35.5</v>
      </c>
      <c r="AFO170" s="22" t="n">
        <f aca="false">AVERAGE(AFC170:AFN170)</f>
        <v>29.375</v>
      </c>
      <c r="AGA170" s="0" t="n">
        <v>2020</v>
      </c>
      <c r="AGB170" s="29" t="s">
        <v>176</v>
      </c>
      <c r="AGC170" s="27" t="n">
        <v>34.7</v>
      </c>
      <c r="AGD170" s="27" t="n">
        <v>34.2</v>
      </c>
      <c r="AGE170" s="27" t="n">
        <v>34.7</v>
      </c>
      <c r="AGF170" s="27" t="n">
        <v>35.3</v>
      </c>
      <c r="AGG170" s="27" t="n">
        <v>30.5</v>
      </c>
      <c r="AGH170" s="27" t="n">
        <v>31.3</v>
      </c>
      <c r="AGI170" s="27" t="n">
        <v>30.4</v>
      </c>
      <c r="AGJ170" s="27" t="n">
        <v>32.2</v>
      </c>
      <c r="AGK170" s="27" t="n">
        <v>35.8</v>
      </c>
      <c r="AGL170" s="27" t="n">
        <v>36.7</v>
      </c>
      <c r="AGM170" s="27" t="n">
        <v>38.4</v>
      </c>
      <c r="AGN170" s="27" t="n">
        <v>35.6</v>
      </c>
      <c r="AGO170" s="22" t="n">
        <f aca="false">AVERAGE(AGC170:AGN170)</f>
        <v>34.15</v>
      </c>
      <c r="AHA170" s="0" t="n">
        <v>2020</v>
      </c>
      <c r="AHB170" s="29" t="n">
        <v>2020</v>
      </c>
      <c r="AHC170" s="27" t="n">
        <v>34.3</v>
      </c>
      <c r="AHD170" s="27" t="n">
        <v>33.7</v>
      </c>
      <c r="AHE170" s="27" t="n">
        <v>32.7</v>
      </c>
      <c r="AHF170" s="27" t="n">
        <v>33.4</v>
      </c>
      <c r="AHG170" s="27" t="n">
        <v>31</v>
      </c>
      <c r="AHH170" s="27" t="n">
        <v>32</v>
      </c>
      <c r="AHI170" s="27" t="n">
        <v>31.7</v>
      </c>
      <c r="AHJ170" s="27" t="n">
        <v>32.9</v>
      </c>
      <c r="AHK170" s="27" t="n">
        <v>34.9</v>
      </c>
      <c r="AHL170" s="27" t="n">
        <v>36.8</v>
      </c>
      <c r="AHM170" s="27" t="n">
        <v>37.6</v>
      </c>
      <c r="AHN170" s="27" t="n">
        <v>36.5</v>
      </c>
      <c r="AHO170" s="22" t="n">
        <f aca="false">AVERAGE(AHC170:AHN170)</f>
        <v>33.9583333333333</v>
      </c>
      <c r="AIA170" s="0" t="n">
        <v>2020</v>
      </c>
      <c r="AIB170" s="29" t="s">
        <v>176</v>
      </c>
      <c r="AIC170" s="48" t="n">
        <v>39</v>
      </c>
      <c r="AID170" s="48" t="n">
        <v>35.9</v>
      </c>
      <c r="AIE170" s="48" t="n">
        <v>35.5</v>
      </c>
      <c r="AIF170" s="48" t="n">
        <v>35.6</v>
      </c>
      <c r="AIG170" s="48" t="n">
        <v>28.4</v>
      </c>
      <c r="AIH170" s="48" t="n">
        <v>28.3</v>
      </c>
      <c r="AII170" s="48" t="n">
        <v>27.3</v>
      </c>
      <c r="AIJ170" s="48" t="n">
        <v>29.8</v>
      </c>
      <c r="AIK170" s="48" t="n">
        <v>34</v>
      </c>
      <c r="AIL170" s="48" t="n">
        <v>36.5</v>
      </c>
      <c r="AIM170" s="48" t="n">
        <v>40.3</v>
      </c>
      <c r="AIN170" s="48" t="n">
        <v>38.3</v>
      </c>
      <c r="AIO170" s="22" t="n">
        <f aca="false">AVERAGE(AIC170:AIN170)</f>
        <v>34.075</v>
      </c>
      <c r="AJA170" s="0" t="n">
        <v>2020</v>
      </c>
      <c r="AJB170" s="29" t="s">
        <v>176</v>
      </c>
      <c r="AJC170" s="27" t="n">
        <v>34.3</v>
      </c>
      <c r="AJD170" s="27" t="n">
        <v>33.3</v>
      </c>
      <c r="AJE170" s="27" t="n">
        <v>30.6</v>
      </c>
      <c r="AJF170" s="27" t="n">
        <v>30.8</v>
      </c>
      <c r="AJG170" s="27" t="n">
        <v>25.7</v>
      </c>
      <c r="AJH170" s="27" t="n">
        <v>25.1</v>
      </c>
      <c r="AJI170" s="27" t="n">
        <v>24.2</v>
      </c>
      <c r="AJJ170" s="27" t="n">
        <v>26</v>
      </c>
      <c r="AJK170" s="27" t="n">
        <v>28.2</v>
      </c>
      <c r="AJL170" s="27" t="n">
        <v>30.4</v>
      </c>
      <c r="AJM170" s="27" t="n">
        <v>32.4</v>
      </c>
      <c r="AJN170" s="27" t="n">
        <v>33.8</v>
      </c>
      <c r="AJO170" s="22" t="n">
        <f aca="false">AVERAGE(AJC170:AJN170)</f>
        <v>29.5666666666667</v>
      </c>
      <c r="AKA170" s="0" t="n">
        <v>2020</v>
      </c>
      <c r="AKB170" s="29" t="s">
        <v>176</v>
      </c>
      <c r="AKC170" s="27" t="n">
        <v>37.2</v>
      </c>
      <c r="AKD170" s="27" t="n">
        <v>31.6</v>
      </c>
      <c r="AKE170" s="27" t="n">
        <v>29.4</v>
      </c>
      <c r="AKF170" s="27" t="n">
        <v>29.7</v>
      </c>
      <c r="AKG170" s="27" t="n">
        <v>22.4</v>
      </c>
      <c r="AKH170" s="27" t="n">
        <v>21.7</v>
      </c>
      <c r="AKI170" s="27" t="n">
        <v>21</v>
      </c>
      <c r="AKJ170" s="27" t="n">
        <v>23.3</v>
      </c>
      <c r="AKK170" s="27" t="n">
        <v>27.5</v>
      </c>
      <c r="AKL170" s="27" t="n">
        <v>31.1</v>
      </c>
      <c r="AKM170" s="27" t="n">
        <v>36</v>
      </c>
      <c r="AKN170" s="27" t="n">
        <v>34.6</v>
      </c>
      <c r="AKO170" s="22" t="n">
        <f aca="false">AVERAGE(AKC170:AKN170)</f>
        <v>28.7916666666667</v>
      </c>
      <c r="ALA170" s="0" t="n">
        <v>2020</v>
      </c>
      <c r="ALB170" s="29" t="s">
        <v>176</v>
      </c>
      <c r="ALC170" s="27" t="n">
        <v>30.9</v>
      </c>
      <c r="ALD170" s="27" t="n">
        <v>31.2</v>
      </c>
      <c r="ALE170" s="27" t="n">
        <v>28.8</v>
      </c>
      <c r="ALF170" s="28" t="n">
        <f aca="false">(ALF169+ALF168)/2</f>
        <v>27.15</v>
      </c>
      <c r="ALG170" s="28" t="n">
        <f aca="false">(ALG169+ALG168)/2</f>
        <v>25.45</v>
      </c>
      <c r="ALH170" s="27" t="n">
        <v>22.6</v>
      </c>
      <c r="ALI170" s="27" t="n">
        <v>21.6</v>
      </c>
      <c r="ALJ170" s="27" t="n">
        <v>23.1</v>
      </c>
      <c r="ALK170" s="27" t="n">
        <v>24.9</v>
      </c>
      <c r="ALL170" s="27" t="n">
        <v>26.2</v>
      </c>
      <c r="ALM170" s="27" t="n">
        <v>28.9</v>
      </c>
      <c r="ALN170" s="27" t="n">
        <v>28.3</v>
      </c>
      <c r="ALO170" s="22" t="n">
        <f aca="false">AVERAGE(ALC170:ALN170)</f>
        <v>26.5916666666667</v>
      </c>
    </row>
    <row r="171" customFormat="false" ht="12.8" hidden="false" customHeight="false" outlineLevel="0" collapsed="false">
      <c r="B171" s="8" t="n">
        <f aca="false">AVERAGE(AO171,BO171,CO171,DO171,EO171,FO171,GO171,HO171,IO171,JO171,KO171,LO171,MO171,NO171,OO171,PO171,QO171,RO171,SO171,TO171,UO171,VO171,WO171,XO171,YO171,ZO171,AAO171,ABO171,ACO171,ADO171,AEO171,AFO171,AGO171,AHO171,AIO171,AJO171,AKO171,ALO171,Sheet2!N171,Sheet2!AO171,Sheet2!BO171,Sheet2!CO171)</f>
        <v>29.684108727403</v>
      </c>
      <c r="C171" s="10" t="n">
        <f aca="false">AVERAGE(B167:B171)</f>
        <v>30.0754547233245</v>
      </c>
      <c r="D171" s="9" t="n">
        <f aca="false">AVERAGE(B162:B171)</f>
        <v>29.8674198219797</v>
      </c>
      <c r="E171" s="8" t="n">
        <f aca="false">AVERAGE(B152:B171)</f>
        <v>29.6118249903549</v>
      </c>
      <c r="F171" s="11" t="n">
        <f aca="false">AVERAGE(B122:B171)</f>
        <v>29.219917045204</v>
      </c>
      <c r="G171" s="2" t="n">
        <f aca="false">MAX(AC171:AN171,BC171:BN171,CC171:CN171,DC171:DN171,EC171:EN171,FC171:FN171,GC171:GN171,HC171:HN171,IC171:IN171,JC171:JN171,KC171:KN171,LC171:LN171,MC171:MN171,NC171:NN171,OC171:ON171,PC171:PN171,QC171:QN171,RC171:RN171,SC171:SN171,TC171:TN171,UC171:UN171,VC171:VN171,WC171:WN171,XC171:XN171,YC171:YN171,ZD171:ZO171,AAC171:AAN171,ABC171:ABN171,ACC171:ACN171,ADC171:ADN171,AEC171:AEN171,AFC171:AFN171,AGC171:AGN171,AHC171:AHN171,AIC171:AIN171,AJC171:AJN171,AKC171:AKN171,ALC171:ALN171,Sheet2!B171:M171,Sheet2!AC171:AN171,Sheet2!BC171:BN171,Sheet2!CC171:CN171)</f>
        <v>40.2</v>
      </c>
      <c r="H171" s="17" t="n">
        <f aca="false">MEDIAN(AC171:AN171,BC171:BN171,CC171:CN171,DC171:DN171,EC171:EN171,FC171:FN171,GC171:GN171,HC171:HN171,IC171:IN171,JC171:JN171,KC171:KN171,LC171:LN171,MC171:MN171,NC171:NN171,OC171:ON171,PC171:PN171,QC171:QN171,RC171:RN171,SC171:SN171,TC171:TN171,UC171:UN171,VC171:VN171,WC171:WN171,XC171:XN171,YC171:YN171,ZD171:ZO171,AAC171:AAN171,ABC171:ABN171,ACC171:ACN171,ADC171:ADN171,AEC171:AEN171,AFC171:AFN171,AGC171:AGN171,AHC171:AHN171,AIC171:AIN171,AJC171:AJN171,AKC171:AKN171,ALC171:ALN171,Sheet2!B171:M171,Sheet2!AC171:AN171,Sheet2!BC171:BN171,Sheet2!CC171:CN171)</f>
        <v>30</v>
      </c>
      <c r="I171" s="18" t="n">
        <f aca="false">MIN(AC171:AN171,BC171:BN171,CC171:CN171,DC171:DN171,EC171:EN171,FC171:FN171,GC171:GN171,HC171:HN171,IC171:IN171,JC171:JN171,KC171:KN171,LC171:LN171,MC171:MN171,NC171:NN171,OC171:ON171,PC171:PN171,QC171:QN171,RC171:RN171,SC171:SN171,TC171:TN171,UC171:UN171,VC171:VN171,WC171:WN171,XC171:XN171,YC171:YN171,ZD171:ZO171,AAC171:AAN171,ABC171:ABN171,ACC171:ACN171,ADC171:ADN171,AEC171:AEN171,AFC171:AFN171,AGC171:AGN171,AHC171:AHN171,AIC171:AIN171,AJC171:AJN171,AKC171:AKN171,ALC171:ALN171,Sheet2!B171:M171,Sheet2!AC171:AN171,Sheet2!BC171:BN171,Sheet2!CC171:CN171)</f>
        <v>18.8</v>
      </c>
      <c r="K171" s="19" t="n">
        <f aca="false">(G171+I171)/2</f>
        <v>29.5</v>
      </c>
      <c r="AB171" s="33" t="n">
        <v>2021</v>
      </c>
      <c r="AC171" s="27" t="n">
        <v>34.4</v>
      </c>
      <c r="AD171" s="27" t="n">
        <v>35.5</v>
      </c>
      <c r="AE171" s="27" t="n">
        <v>33.7</v>
      </c>
      <c r="AF171" s="27" t="n">
        <v>30.1</v>
      </c>
      <c r="AG171" s="27" t="n">
        <v>26.9</v>
      </c>
      <c r="AH171" s="27" t="n">
        <v>23.1</v>
      </c>
      <c r="AI171" s="27" t="n">
        <v>24</v>
      </c>
      <c r="AJ171" s="27" t="n">
        <v>26.7</v>
      </c>
      <c r="AK171" s="27" t="n">
        <v>29.7</v>
      </c>
      <c r="AL171" s="27" t="n">
        <v>34.5</v>
      </c>
      <c r="AM171" s="27" t="n">
        <v>32.6</v>
      </c>
      <c r="AN171" s="27" t="n">
        <v>36.4</v>
      </c>
      <c r="AO171" s="22" t="n">
        <f aca="false">AVERAGE(AC171:AN171)</f>
        <v>30.6333333333333</v>
      </c>
      <c r="BA171" s="0" t="n">
        <v>2021</v>
      </c>
      <c r="BB171" s="34" t="n">
        <v>2021</v>
      </c>
      <c r="BC171" s="27" t="n">
        <v>34.6</v>
      </c>
      <c r="BD171" s="27" t="n">
        <v>34.9</v>
      </c>
      <c r="BE171" s="27" t="n">
        <v>30.8</v>
      </c>
      <c r="BF171" s="27" t="n">
        <v>27.3</v>
      </c>
      <c r="BG171" s="27" t="n">
        <v>23</v>
      </c>
      <c r="BH171" s="27" t="n">
        <v>20.1</v>
      </c>
      <c r="BI171" s="27" t="n">
        <v>19.7</v>
      </c>
      <c r="BJ171" s="27" t="n">
        <v>23.9</v>
      </c>
      <c r="BK171" s="27" t="n">
        <v>26.8</v>
      </c>
      <c r="BL171" s="27" t="n">
        <v>30.5</v>
      </c>
      <c r="BM171" s="27" t="n">
        <v>30.5</v>
      </c>
      <c r="BN171" s="27" t="n">
        <v>33.9</v>
      </c>
      <c r="BO171" s="22" t="n">
        <f aca="false">AVERAGE(BC171:BN171)</f>
        <v>28</v>
      </c>
      <c r="CA171" s="0" t="n">
        <v>2021</v>
      </c>
      <c r="CB171" s="34" t="n">
        <v>2021</v>
      </c>
      <c r="CC171" s="47" t="n">
        <f aca="false">(CC170+CC172)/2</f>
        <v>38.6</v>
      </c>
      <c r="CD171" s="47" t="n">
        <f aca="false">(CD170+CD172)/2</f>
        <v>38.6</v>
      </c>
      <c r="CE171" s="47" t="n">
        <f aca="false">(CE170+CE172)/2</f>
        <v>37.05</v>
      </c>
      <c r="CF171" s="47" t="n">
        <f aca="false">(CF170+CF172)/2</f>
        <v>33.25</v>
      </c>
      <c r="CG171" s="46" t="n">
        <f aca="false">CG170/AVERAGE($CC170:$CF170)*(AVERAGE($CC171:$CF171))</f>
        <v>26.5295138888889</v>
      </c>
      <c r="CH171" s="46" t="n">
        <f aca="false">CH170/AVERAGE($CC170:$CF170)*(AVERAGE($CC171:$CF171))</f>
        <v>22.0225694444444</v>
      </c>
      <c r="CI171" s="46" t="n">
        <f aca="false">CI170/AVERAGE($CC170:$CF170)*(AVERAGE($CC171:$CF171))</f>
        <v>25.8637152777778</v>
      </c>
      <c r="CJ171" s="27" t="n">
        <v>37.2</v>
      </c>
      <c r="CK171" s="27" t="n">
        <v>34.5</v>
      </c>
      <c r="CL171" s="46" t="n">
        <f aca="false">(CL170+CL1720/2)</f>
        <v>34.3</v>
      </c>
      <c r="CM171" s="46" t="n">
        <f aca="false">(CM170+CM1720/2)</f>
        <v>34.3</v>
      </c>
      <c r="CN171" s="46" t="n">
        <f aca="false">(CN170+CN1720/2)</f>
        <v>34.3</v>
      </c>
      <c r="CO171" s="42" t="n">
        <f aca="false">AVERAGE(CC171:CN171)</f>
        <v>33.0429832175926</v>
      </c>
      <c r="DA171" s="0" t="n">
        <v>2021</v>
      </c>
      <c r="DB171" s="34" t="n">
        <v>2021</v>
      </c>
      <c r="DC171" s="27" t="n">
        <v>30.2</v>
      </c>
      <c r="DD171" s="27" t="n">
        <v>31.1</v>
      </c>
      <c r="DE171" s="27" t="n">
        <v>31.6</v>
      </c>
      <c r="DF171" s="27" t="n">
        <v>29.2</v>
      </c>
      <c r="DG171" s="27" t="n">
        <v>27.9</v>
      </c>
      <c r="DH171" s="27" t="n">
        <v>25.9</v>
      </c>
      <c r="DI171" s="27" t="n">
        <v>26.6</v>
      </c>
      <c r="DJ171" s="27" t="n">
        <v>26.4</v>
      </c>
      <c r="DK171" s="27" t="n">
        <v>27.2</v>
      </c>
      <c r="DL171" s="27" t="n">
        <v>31</v>
      </c>
      <c r="DM171" s="27" t="n">
        <v>31.1</v>
      </c>
      <c r="DN171" s="27" t="n">
        <v>32.1</v>
      </c>
      <c r="DO171" s="22" t="n">
        <f aca="false">AVERAGE(DC171:DN171)</f>
        <v>29.1916666666667</v>
      </c>
      <c r="EA171" s="0" t="n">
        <v>2021</v>
      </c>
      <c r="EB171" s="20" t="s">
        <v>177</v>
      </c>
      <c r="EC171" s="27" t="n">
        <v>29.9</v>
      </c>
      <c r="ED171" s="27" t="n">
        <v>30</v>
      </c>
      <c r="EE171" s="27" t="n">
        <v>28.5</v>
      </c>
      <c r="EF171" s="27" t="n">
        <v>26.3</v>
      </c>
      <c r="EG171" s="27" t="n">
        <v>23.9</v>
      </c>
      <c r="EH171" s="27" t="n">
        <v>21.7</v>
      </c>
      <c r="EI171" s="27" t="n">
        <v>21.7</v>
      </c>
      <c r="EJ171" s="27" t="n">
        <v>23.8</v>
      </c>
      <c r="EK171" s="27" t="n">
        <v>25.2</v>
      </c>
      <c r="EL171" s="27" t="n">
        <v>28.3</v>
      </c>
      <c r="EM171" s="27" t="n">
        <v>27.3</v>
      </c>
      <c r="EN171" s="27" t="n">
        <v>29.5</v>
      </c>
      <c r="EO171" s="22" t="n">
        <f aca="false">AVERAGE(EC171:EN171)</f>
        <v>26.3416666666667</v>
      </c>
      <c r="FA171" s="0" t="n">
        <v>2021</v>
      </c>
      <c r="FB171" s="34" t="n">
        <v>2021</v>
      </c>
      <c r="FC171" s="27" t="n">
        <v>30.3</v>
      </c>
      <c r="FD171" s="27" t="n">
        <v>30.9</v>
      </c>
      <c r="FE171" s="27" t="n">
        <v>29.7</v>
      </c>
      <c r="FF171" s="27" t="n">
        <v>27.3</v>
      </c>
      <c r="FG171" s="27" t="n">
        <v>25.9</v>
      </c>
      <c r="FH171" s="27" t="n">
        <v>22.7</v>
      </c>
      <c r="FI171" s="27" t="n">
        <v>22.8</v>
      </c>
      <c r="FJ171" s="27" t="n">
        <v>24.6</v>
      </c>
      <c r="FK171" s="27" t="n">
        <v>25.7</v>
      </c>
      <c r="FL171" s="27" t="n">
        <v>28.7</v>
      </c>
      <c r="FM171" s="27" t="n">
        <v>28.1</v>
      </c>
      <c r="FN171" s="27" t="n">
        <v>30.2</v>
      </c>
      <c r="FO171" s="22" t="n">
        <f aca="false">AVERAGE(FC171:FN171)</f>
        <v>27.2416666666667</v>
      </c>
      <c r="GA171" s="0" t="n">
        <v>2021</v>
      </c>
      <c r="GB171" s="20" t="s">
        <v>177</v>
      </c>
      <c r="GC171" s="27" t="n">
        <v>30.4</v>
      </c>
      <c r="GD171" s="27" t="n">
        <v>31</v>
      </c>
      <c r="GE171" s="27" t="n">
        <v>31.6</v>
      </c>
      <c r="GF171" s="27" t="n">
        <v>28.7</v>
      </c>
      <c r="GG171" s="27" t="n">
        <v>28</v>
      </c>
      <c r="GH171" s="27" t="n">
        <v>25.8</v>
      </c>
      <c r="GI171" s="27" t="n">
        <v>27.1</v>
      </c>
      <c r="GJ171" s="27" t="n">
        <v>27.1</v>
      </c>
      <c r="GK171" s="27" t="n">
        <v>27.5</v>
      </c>
      <c r="GL171" s="27" t="n">
        <v>32.2</v>
      </c>
      <c r="GM171" s="27" t="n">
        <v>31</v>
      </c>
      <c r="GN171" s="27" t="n">
        <v>32.3</v>
      </c>
      <c r="GO171" s="22" t="n">
        <f aca="false">AVERAGE(GC171:GN171)</f>
        <v>29.3916666666667</v>
      </c>
      <c r="HA171" s="0" t="n">
        <v>2021</v>
      </c>
      <c r="HB171" s="34" t="n">
        <v>2021</v>
      </c>
      <c r="HC171" s="27" t="n">
        <v>34.9</v>
      </c>
      <c r="HD171" s="27" t="n">
        <v>32.1</v>
      </c>
      <c r="HE171" s="27" t="n">
        <v>34.6</v>
      </c>
      <c r="HF171" s="27" t="n">
        <v>35.4</v>
      </c>
      <c r="HG171" s="27" t="n">
        <v>32.7</v>
      </c>
      <c r="HH171" s="27" t="n">
        <v>29.3</v>
      </c>
      <c r="HI171" s="27" t="n">
        <v>31.1</v>
      </c>
      <c r="HJ171" s="27" t="n">
        <v>32.1</v>
      </c>
      <c r="HK171" s="27" t="n">
        <v>34</v>
      </c>
      <c r="HL171" s="27" t="n">
        <v>37.7</v>
      </c>
      <c r="HM171" s="27" t="n">
        <v>36.3</v>
      </c>
      <c r="HN171" s="27" t="n">
        <v>37.5</v>
      </c>
      <c r="HO171" s="22" t="n">
        <f aca="false">AVERAGE(HC171:HN171)</f>
        <v>33.975</v>
      </c>
      <c r="IA171" s="0" t="n">
        <v>2021</v>
      </c>
      <c r="IB171" s="34" t="n">
        <v>2021</v>
      </c>
      <c r="IC171" s="27" t="n">
        <v>31</v>
      </c>
      <c r="ID171" s="27" t="n">
        <v>31.1</v>
      </c>
      <c r="IE171" s="27" t="n">
        <v>31.6</v>
      </c>
      <c r="IF171" s="27" t="n">
        <v>29.4</v>
      </c>
      <c r="IG171" s="27" t="n">
        <v>28.3</v>
      </c>
      <c r="IH171" s="27" t="n">
        <v>27.2</v>
      </c>
      <c r="II171" s="27" t="n">
        <v>27.1</v>
      </c>
      <c r="IJ171" s="27" t="n">
        <v>27.9</v>
      </c>
      <c r="IK171" s="27" t="n">
        <v>29.1</v>
      </c>
      <c r="IL171" s="27" t="n">
        <v>31.9</v>
      </c>
      <c r="IM171" s="27" t="n">
        <v>32.6</v>
      </c>
      <c r="IN171" s="27" t="n">
        <v>33.1</v>
      </c>
      <c r="IO171" s="22" t="n">
        <f aca="false">AVERAGE(IC171:IN171)</f>
        <v>30.025</v>
      </c>
      <c r="JA171" s="0" t="n">
        <v>2021</v>
      </c>
      <c r="JB171" s="20" t="s">
        <v>177</v>
      </c>
      <c r="JC171" s="27" t="n">
        <v>38.1</v>
      </c>
      <c r="JD171" s="27" t="n">
        <v>36</v>
      </c>
      <c r="JE171" s="27" t="n">
        <v>36.2</v>
      </c>
      <c r="JF171" s="27" t="n">
        <v>34.1</v>
      </c>
      <c r="JG171" s="27" t="n">
        <v>30.3</v>
      </c>
      <c r="JH171" s="27" t="n">
        <v>26</v>
      </c>
      <c r="JI171" s="27" t="n">
        <v>28.1</v>
      </c>
      <c r="JJ171" s="27" t="n">
        <v>30.3</v>
      </c>
      <c r="JK171" s="27" t="n">
        <v>33</v>
      </c>
      <c r="JL171" s="27" t="n">
        <v>37.3</v>
      </c>
      <c r="JM171" s="27" t="n">
        <v>35.2</v>
      </c>
      <c r="JN171" s="27" t="n">
        <v>40.2</v>
      </c>
      <c r="JO171" s="22" t="n">
        <f aca="false">AVERAGE(JC171:JN171)</f>
        <v>33.7333333333333</v>
      </c>
      <c r="KA171" s="0" t="n">
        <v>2021</v>
      </c>
      <c r="KB171" s="34" t="n">
        <v>2021</v>
      </c>
      <c r="KC171" s="27" t="n">
        <v>28</v>
      </c>
      <c r="KD171" s="27" t="n">
        <v>27.8</v>
      </c>
      <c r="KE171" s="27" t="n">
        <v>26.8</v>
      </c>
      <c r="KF171" s="27" t="n">
        <v>24</v>
      </c>
      <c r="KG171" s="27" t="n">
        <v>22</v>
      </c>
      <c r="KH171" s="27" t="n">
        <v>19.8</v>
      </c>
      <c r="KI171" s="27" t="n">
        <v>19.5</v>
      </c>
      <c r="KJ171" s="27" t="n">
        <v>21.4</v>
      </c>
      <c r="KK171" s="27" t="n">
        <v>22.4</v>
      </c>
      <c r="KL171" s="27" t="n">
        <v>25.4</v>
      </c>
      <c r="KM171" s="27" t="n">
        <v>25.4</v>
      </c>
      <c r="KN171" s="27" t="n">
        <v>27</v>
      </c>
      <c r="KO171" s="22" t="n">
        <f aca="false">AVERAGE(KC171:KN171)</f>
        <v>24.125</v>
      </c>
      <c r="LA171" s="0" t="n">
        <v>2021</v>
      </c>
      <c r="LB171" s="20" t="s">
        <v>177</v>
      </c>
      <c r="LC171" s="27" t="n">
        <v>29.9</v>
      </c>
      <c r="LD171" s="27" t="n">
        <v>30.1</v>
      </c>
      <c r="LE171" s="27" t="n">
        <v>30.8</v>
      </c>
      <c r="LF171" s="27" t="n">
        <v>28.4</v>
      </c>
      <c r="LG171" s="27" t="n">
        <v>27.2</v>
      </c>
      <c r="LH171" s="27" t="n">
        <v>25.4</v>
      </c>
      <c r="LI171" s="27" t="n">
        <v>25.5</v>
      </c>
      <c r="LJ171" s="27" t="n">
        <v>26.2</v>
      </c>
      <c r="LK171" s="27" t="n">
        <v>26.9</v>
      </c>
      <c r="LL171" s="27" t="n">
        <v>29.8</v>
      </c>
      <c r="LM171" s="27" t="n">
        <v>30.8</v>
      </c>
      <c r="LN171" s="27" t="n">
        <v>31.6</v>
      </c>
      <c r="LO171" s="22" t="n">
        <f aca="false">AVERAGE(LC171:LN171)</f>
        <v>28.55</v>
      </c>
      <c r="MA171" s="0" t="n">
        <v>2021</v>
      </c>
      <c r="MB171" s="20" t="s">
        <v>177</v>
      </c>
      <c r="MC171" s="27" t="n">
        <v>35</v>
      </c>
      <c r="MD171" s="27" t="n">
        <v>35.5</v>
      </c>
      <c r="ME171" s="27" t="n">
        <v>31.9</v>
      </c>
      <c r="MF171" s="27" t="n">
        <v>28.2</v>
      </c>
      <c r="MG171" s="27" t="n">
        <v>24.6</v>
      </c>
      <c r="MH171" s="27" t="n">
        <v>20.4</v>
      </c>
      <c r="MI171" s="27" t="n">
        <v>21.1</v>
      </c>
      <c r="MJ171" s="27" t="n">
        <v>24.7</v>
      </c>
      <c r="MK171" s="27" t="n">
        <v>27.6</v>
      </c>
      <c r="ML171" s="27" t="n">
        <v>31.5</v>
      </c>
      <c r="MM171" s="27" t="n">
        <v>30</v>
      </c>
      <c r="MN171" s="27" t="n">
        <v>33.8</v>
      </c>
      <c r="MO171" s="22" t="n">
        <f aca="false">AVERAGE(MC171:MN171)</f>
        <v>28.6916666666667</v>
      </c>
      <c r="NA171" s="0" t="n">
        <v>2021</v>
      </c>
      <c r="NB171" s="34" t="n">
        <v>2021</v>
      </c>
      <c r="NC171" s="27" t="n">
        <v>32.8</v>
      </c>
      <c r="ND171" s="27" t="n">
        <v>34</v>
      </c>
      <c r="NE171" s="27" t="n">
        <v>32.6</v>
      </c>
      <c r="NF171" s="27" t="n">
        <v>28.3</v>
      </c>
      <c r="NG171" s="27" t="n">
        <v>26.6</v>
      </c>
      <c r="NH171" s="27" t="n">
        <v>22.9</v>
      </c>
      <c r="NI171" s="27" t="n">
        <v>24.1</v>
      </c>
      <c r="NJ171" s="27" t="n">
        <v>26.7</v>
      </c>
      <c r="NK171" s="27" t="n">
        <v>28.5</v>
      </c>
      <c r="NL171" s="27" t="n">
        <v>34.8</v>
      </c>
      <c r="NM171" s="27" t="n">
        <v>31.7</v>
      </c>
      <c r="NN171" s="27" t="n">
        <v>32.6</v>
      </c>
      <c r="NO171" s="22" t="n">
        <f aca="false">AVERAGE(NC171:NN171)</f>
        <v>29.6333333333333</v>
      </c>
      <c r="OA171" s="0" t="n">
        <v>2021</v>
      </c>
      <c r="OB171" s="20" t="s">
        <v>177</v>
      </c>
      <c r="OC171" s="27" t="n">
        <v>37.9</v>
      </c>
      <c r="OD171" s="27" t="n">
        <v>36.3</v>
      </c>
      <c r="OE171" s="27" t="n">
        <v>36.8</v>
      </c>
      <c r="OF171" s="27" t="n">
        <v>34.2</v>
      </c>
      <c r="OG171" s="27" t="n">
        <v>29.7</v>
      </c>
      <c r="OH171" s="27" t="n">
        <v>25.6</v>
      </c>
      <c r="OI171" s="27" t="n">
        <v>27.7</v>
      </c>
      <c r="OJ171" s="27" t="n">
        <v>29.9</v>
      </c>
      <c r="OK171" s="27" t="n">
        <v>32.5</v>
      </c>
      <c r="OL171" s="27" t="n">
        <v>37</v>
      </c>
      <c r="OM171" s="27" t="n">
        <v>34.6</v>
      </c>
      <c r="ON171" s="27" t="n">
        <v>39.7</v>
      </c>
      <c r="OO171" s="22" t="n">
        <f aca="false">AVERAGE(OC171:ON171)</f>
        <v>33.4916666666667</v>
      </c>
      <c r="PA171" s="0" t="n">
        <v>2021</v>
      </c>
      <c r="PB171" s="20" t="s">
        <v>177</v>
      </c>
      <c r="PC171" s="27" t="n">
        <v>32</v>
      </c>
      <c r="PD171" s="27" t="n">
        <v>32.1</v>
      </c>
      <c r="PE171" s="27" t="n">
        <v>31.8</v>
      </c>
      <c r="PF171" s="27" t="n">
        <v>31.3</v>
      </c>
      <c r="PG171" s="27" t="n">
        <v>30.4</v>
      </c>
      <c r="PH171" s="27" t="n">
        <v>30.3</v>
      </c>
      <c r="PI171" s="27" t="n">
        <v>30.6</v>
      </c>
      <c r="PJ171" s="27" t="n">
        <v>31.2</v>
      </c>
      <c r="PK171" s="27" t="n">
        <v>31.1</v>
      </c>
      <c r="PL171" s="27" t="n">
        <v>36.1</v>
      </c>
      <c r="PM171" s="27" t="n">
        <v>35.8</v>
      </c>
      <c r="PN171" s="27" t="n">
        <v>35.2</v>
      </c>
      <c r="PO171" s="22" t="n">
        <f aca="false">AVERAGE(PC171:PN171)</f>
        <v>32.325</v>
      </c>
      <c r="QA171" s="0" t="n">
        <v>2021</v>
      </c>
      <c r="QB171" s="20" t="s">
        <v>177</v>
      </c>
      <c r="QC171" s="27" t="n">
        <v>31.3</v>
      </c>
      <c r="QD171" s="27" t="n">
        <v>31.4</v>
      </c>
      <c r="QE171" s="27" t="n">
        <v>30.8</v>
      </c>
      <c r="QF171" s="27" t="n">
        <v>29.3</v>
      </c>
      <c r="QG171" s="27" t="n">
        <v>27.7</v>
      </c>
      <c r="QH171" s="27" t="n">
        <v>27.8</v>
      </c>
      <c r="QI171" s="27" t="n">
        <v>28</v>
      </c>
      <c r="QJ171" s="27" t="n">
        <v>28.1</v>
      </c>
      <c r="QK171" s="27" t="n">
        <v>28.8</v>
      </c>
      <c r="QL171" s="27" t="n">
        <v>32.3</v>
      </c>
      <c r="QM171" s="27" t="n">
        <v>32.9</v>
      </c>
      <c r="QN171" s="27" t="n">
        <v>32.7</v>
      </c>
      <c r="QO171" s="22" t="n">
        <f aca="false">AVERAGE(QC171:QN171)</f>
        <v>30.0916666666667</v>
      </c>
      <c r="RA171" s="0" t="n">
        <v>2021</v>
      </c>
      <c r="RB171" s="20" t="s">
        <v>177</v>
      </c>
      <c r="RC171" s="27" t="n">
        <v>35.8</v>
      </c>
      <c r="RD171" s="27" t="n">
        <v>35.6</v>
      </c>
      <c r="RE171" s="27" t="n">
        <v>31.8</v>
      </c>
      <c r="RF171" s="27" t="n">
        <v>27.5</v>
      </c>
      <c r="RG171" s="27" t="n">
        <v>23.7</v>
      </c>
      <c r="RH171" s="27" t="n">
        <v>20</v>
      </c>
      <c r="RI171" s="27" t="n">
        <v>20.1</v>
      </c>
      <c r="RJ171" s="27" t="n">
        <v>23.8</v>
      </c>
      <c r="RK171" s="27" t="n">
        <v>27.5</v>
      </c>
      <c r="RL171" s="27" t="n">
        <v>30.7</v>
      </c>
      <c r="RM171" s="27" t="n">
        <v>31</v>
      </c>
      <c r="RN171" s="27" t="n">
        <v>35.6</v>
      </c>
      <c r="RO171" s="22" t="n">
        <f aca="false">AVERAGE(RC171:RN171)</f>
        <v>28.5916666666667</v>
      </c>
      <c r="SA171" s="0" t="n">
        <v>2021</v>
      </c>
      <c r="SB171" s="29" t="s">
        <v>177</v>
      </c>
      <c r="SC171" s="27" t="n">
        <v>31.4</v>
      </c>
      <c r="SD171" s="27" t="n">
        <v>33.1</v>
      </c>
      <c r="SE171" s="27" t="n">
        <v>28.9</v>
      </c>
      <c r="SF171" s="27" t="n">
        <v>25.4</v>
      </c>
      <c r="SG171" s="27" t="n">
        <v>22.3</v>
      </c>
      <c r="SH171" s="27" t="n">
        <v>19</v>
      </c>
      <c r="SI171" s="27" t="n">
        <v>18.8</v>
      </c>
      <c r="SJ171" s="27" t="n">
        <v>22.7</v>
      </c>
      <c r="SK171" s="27" t="n">
        <v>25</v>
      </c>
      <c r="SL171" s="27" t="n">
        <v>29.5</v>
      </c>
      <c r="SM171" s="27" t="n">
        <v>27.4</v>
      </c>
      <c r="SN171" s="27" t="n">
        <v>30.9</v>
      </c>
      <c r="SO171" s="22" t="n">
        <f aca="false">AVERAGE(SC171:SN171)</f>
        <v>26.2</v>
      </c>
      <c r="TA171" s="0" t="n">
        <v>2021</v>
      </c>
      <c r="TB171" s="29" t="s">
        <v>177</v>
      </c>
      <c r="TC171" s="27" t="n">
        <v>33.9</v>
      </c>
      <c r="TD171" s="27" t="n">
        <v>35.8</v>
      </c>
      <c r="TE171" s="27" t="n">
        <v>33.8</v>
      </c>
      <c r="TF171" s="27" t="n">
        <v>30.1</v>
      </c>
      <c r="TG171" s="27" t="n">
        <v>27.5</v>
      </c>
      <c r="TH171" s="27" t="n">
        <v>23.4</v>
      </c>
      <c r="TI171" s="27" t="n">
        <v>24.7</v>
      </c>
      <c r="TJ171" s="27" t="n">
        <v>26.7</v>
      </c>
      <c r="TK171" s="27" t="n">
        <v>29.2</v>
      </c>
      <c r="TL171" s="27" t="n">
        <v>35</v>
      </c>
      <c r="TM171" s="27" t="n">
        <v>31.6</v>
      </c>
      <c r="TN171" s="27" t="n">
        <v>33.5</v>
      </c>
      <c r="TO171" s="22" t="n">
        <f aca="false">AVERAGE(TC171:TN171)</f>
        <v>30.4333333333333</v>
      </c>
      <c r="UA171" s="0" t="n">
        <v>2021</v>
      </c>
      <c r="UB171" s="34" t="n">
        <v>2021</v>
      </c>
      <c r="UC171" s="27" t="n">
        <v>32.5</v>
      </c>
      <c r="UD171" s="27" t="n">
        <v>34.7</v>
      </c>
      <c r="UE171" s="27" t="n">
        <v>31.5</v>
      </c>
      <c r="UF171" s="27" t="n">
        <v>27.6</v>
      </c>
      <c r="UG171" s="27" t="n">
        <v>25.7</v>
      </c>
      <c r="UH171" s="27" t="n">
        <v>22.6</v>
      </c>
      <c r="UI171" s="27" t="n">
        <v>22.7</v>
      </c>
      <c r="UJ171" s="27" t="n">
        <v>26.2</v>
      </c>
      <c r="UK171" s="27" t="n">
        <v>27.9</v>
      </c>
      <c r="UL171" s="27" t="n">
        <v>32</v>
      </c>
      <c r="UM171" s="27" t="n">
        <v>29.7</v>
      </c>
      <c r="UN171" s="27" t="n">
        <v>31.4</v>
      </c>
      <c r="UO171" s="22" t="n">
        <f aca="false">AVERAGE(UC171:UN171)</f>
        <v>28.7083333333333</v>
      </c>
      <c r="VA171" s="0" t="n">
        <v>2021</v>
      </c>
      <c r="VB171" s="29" t="s">
        <v>177</v>
      </c>
      <c r="VC171" s="27" t="n">
        <v>33.7</v>
      </c>
      <c r="VD171" s="27" t="n">
        <v>32.3</v>
      </c>
      <c r="VE171" s="27" t="n">
        <v>33.8</v>
      </c>
      <c r="VF171" s="27" t="n">
        <v>32.3</v>
      </c>
      <c r="VG171" s="27" t="n">
        <v>30</v>
      </c>
      <c r="VH171" s="27" t="n">
        <v>29.5</v>
      </c>
      <c r="VI171" s="27" t="n">
        <v>31.5</v>
      </c>
      <c r="VJ171" s="27" t="n">
        <v>31.3</v>
      </c>
      <c r="VK171" s="27" t="n">
        <v>33.4</v>
      </c>
      <c r="VL171" s="27" t="n">
        <v>38.1</v>
      </c>
      <c r="VM171" s="27" t="n">
        <v>36.1</v>
      </c>
      <c r="VN171" s="27" t="n">
        <v>35.9</v>
      </c>
      <c r="VO171" s="22" t="n">
        <f aca="false">AVERAGE(VC171:VN171)</f>
        <v>33.1583333333333</v>
      </c>
      <c r="WA171" s="0" t="n">
        <v>2021</v>
      </c>
      <c r="WB171" s="29" t="s">
        <v>177</v>
      </c>
      <c r="WC171" s="27" t="n">
        <v>31.3</v>
      </c>
      <c r="WD171" s="27" t="n">
        <v>32.2</v>
      </c>
      <c r="WE171" s="27" t="n">
        <v>30.7</v>
      </c>
      <c r="WF171" s="27" t="n">
        <v>28</v>
      </c>
      <c r="WG171" s="27" t="n">
        <v>26.8</v>
      </c>
      <c r="WH171" s="27" t="n">
        <v>23.1</v>
      </c>
      <c r="WI171" s="27" t="n">
        <v>23.7</v>
      </c>
      <c r="WJ171" s="27" t="n">
        <v>25.1</v>
      </c>
      <c r="WK171" s="27" t="n">
        <v>26.3</v>
      </c>
      <c r="WL171" s="27" t="n">
        <v>30</v>
      </c>
      <c r="WM171" s="27" t="n">
        <v>29.2</v>
      </c>
      <c r="WN171" s="27" t="n">
        <v>30.9</v>
      </c>
      <c r="WO171" s="22" t="n">
        <f aca="false">AVERAGE(WC171:WN171)</f>
        <v>28.1083333333333</v>
      </c>
      <c r="XA171" s="0" t="n">
        <v>2021</v>
      </c>
      <c r="XB171" s="29" t="s">
        <v>177</v>
      </c>
      <c r="XC171" s="27" t="n">
        <v>29.8</v>
      </c>
      <c r="XD171" s="27" t="n">
        <v>31.5</v>
      </c>
      <c r="XE171" s="27" t="n">
        <v>29.5</v>
      </c>
      <c r="XF171" s="27" t="n">
        <v>26.6</v>
      </c>
      <c r="XG171" s="27" t="n">
        <v>24.9</v>
      </c>
      <c r="XH171" s="27" t="n">
        <v>22.2</v>
      </c>
      <c r="XI171" s="27" t="n">
        <v>22</v>
      </c>
      <c r="XJ171" s="27" t="n">
        <v>24.8</v>
      </c>
      <c r="XK171" s="27" t="n">
        <v>26.2</v>
      </c>
      <c r="XL171" s="27" t="n">
        <v>30.2</v>
      </c>
      <c r="XM171" s="27" t="n">
        <v>27.8</v>
      </c>
      <c r="XN171" s="27" t="n">
        <v>30.2</v>
      </c>
      <c r="XO171" s="22" t="n">
        <f aca="false">AVERAGE(XC171:XN171)</f>
        <v>27.1416666666667</v>
      </c>
      <c r="YA171" s="0" t="n">
        <v>2021</v>
      </c>
      <c r="YB171" s="29" t="s">
        <v>177</v>
      </c>
      <c r="YC171" s="27" t="n">
        <v>36.1</v>
      </c>
      <c r="YD171" s="27" t="n">
        <v>34.9</v>
      </c>
      <c r="YE171" s="27" t="n">
        <v>35.5</v>
      </c>
      <c r="YF171" s="27" t="n">
        <v>31.1</v>
      </c>
      <c r="YG171" s="27" t="n">
        <v>28.8</v>
      </c>
      <c r="YH171" s="27" t="n">
        <v>26.7</v>
      </c>
      <c r="YI171" s="27" t="n">
        <v>28</v>
      </c>
      <c r="YJ171" s="27" t="n">
        <v>29.2</v>
      </c>
      <c r="YK171" s="27" t="n">
        <v>32</v>
      </c>
      <c r="YL171" s="27" t="n">
        <v>37.3</v>
      </c>
      <c r="YM171" s="27" t="n">
        <v>35.3</v>
      </c>
      <c r="YN171" s="27" t="n">
        <v>37.2</v>
      </c>
      <c r="YO171" s="22" t="n">
        <f aca="false">AVERAGE(YC171:YN171)</f>
        <v>32.675</v>
      </c>
      <c r="ZA171" s="0" t="n">
        <v>2021</v>
      </c>
      <c r="ZB171" s="29" t="s">
        <v>177</v>
      </c>
      <c r="ZC171" s="27" t="n">
        <v>30.4</v>
      </c>
      <c r="ZD171" s="27" t="n">
        <v>30.7</v>
      </c>
      <c r="ZE171" s="27" t="n">
        <v>31.1</v>
      </c>
      <c r="ZF171" s="27" t="n">
        <v>28.3</v>
      </c>
      <c r="ZG171" s="27" t="n">
        <v>27.2</v>
      </c>
      <c r="ZH171" s="27" t="n">
        <v>25.5</v>
      </c>
      <c r="ZI171" s="27" t="n">
        <v>25.9</v>
      </c>
      <c r="ZJ171" s="27" t="n">
        <v>25.9</v>
      </c>
      <c r="ZK171" s="27" t="n">
        <v>26.7</v>
      </c>
      <c r="ZL171" s="27" t="n">
        <v>31.7</v>
      </c>
      <c r="ZM171" s="27" t="n">
        <v>31.5</v>
      </c>
      <c r="ZN171" s="27" t="n">
        <v>33.2</v>
      </c>
      <c r="ZO171" s="22" t="n">
        <f aca="false">AVERAGE(ZC171:ZN171)</f>
        <v>29.0083333333333</v>
      </c>
      <c r="AAA171" s="0" t="n">
        <v>2021</v>
      </c>
      <c r="AAB171" s="29" t="s">
        <v>177</v>
      </c>
      <c r="AAC171" s="27" t="n">
        <v>36</v>
      </c>
      <c r="AAD171" s="27" t="n">
        <v>37.5</v>
      </c>
      <c r="AAE171" s="27" t="n">
        <v>34.7</v>
      </c>
      <c r="AAF171" s="27" t="n">
        <v>30.6</v>
      </c>
      <c r="AAG171" s="27" t="n">
        <v>27.3</v>
      </c>
      <c r="AAH171" s="27" t="n">
        <v>23</v>
      </c>
      <c r="AAI171" s="27" t="n">
        <v>24.4</v>
      </c>
      <c r="AAJ171" s="27" t="n">
        <v>27.5</v>
      </c>
      <c r="AAK171" s="27" t="n">
        <v>30.1</v>
      </c>
      <c r="AAL171" s="27" t="n">
        <v>35</v>
      </c>
      <c r="AAM171" s="27" t="n">
        <v>32.9</v>
      </c>
      <c r="AAN171" s="27" t="n">
        <v>36.6</v>
      </c>
      <c r="AAO171" s="22" t="n">
        <f aca="false">AVERAGE(AAC171:AAN171)</f>
        <v>31.3</v>
      </c>
      <c r="ABA171" s="0" t="n">
        <v>2021</v>
      </c>
      <c r="ABB171" s="29" t="s">
        <v>177</v>
      </c>
      <c r="ABC171" s="27" t="n">
        <v>36.8</v>
      </c>
      <c r="ABD171" s="27" t="n">
        <v>38.2</v>
      </c>
      <c r="ABE171" s="27" t="n">
        <v>35.1</v>
      </c>
      <c r="ABF171" s="27" t="n">
        <v>31.2</v>
      </c>
      <c r="ABG171" s="27" t="n">
        <v>27.9</v>
      </c>
      <c r="ABH171" s="27" t="n">
        <v>23.7</v>
      </c>
      <c r="ABI171" s="27" t="n">
        <v>25.2</v>
      </c>
      <c r="ABJ171" s="27" t="n">
        <v>28.3</v>
      </c>
      <c r="ABK171" s="27" t="n">
        <v>31.3</v>
      </c>
      <c r="ABL171" s="27" t="n">
        <v>36.1</v>
      </c>
      <c r="ABM171" s="27" t="n">
        <v>34.3</v>
      </c>
      <c r="ABN171" s="27" t="n">
        <v>38.4</v>
      </c>
      <c r="ABO171" s="22" t="n">
        <f aca="false">AVERAGE(ABC171:ABN171)</f>
        <v>32.2083333333333</v>
      </c>
      <c r="ACA171" s="0" t="n">
        <v>2021</v>
      </c>
      <c r="ACB171" s="29" t="s">
        <v>177</v>
      </c>
      <c r="ACC171" s="27" t="n">
        <v>29.6</v>
      </c>
      <c r="ACD171" s="27" t="n">
        <v>30.7</v>
      </c>
      <c r="ACE171" s="27" t="n">
        <v>30</v>
      </c>
      <c r="ACF171" s="27" t="n">
        <v>26.9</v>
      </c>
      <c r="ACG171" s="27" t="n">
        <v>24.5</v>
      </c>
      <c r="ACH171" s="27" t="n">
        <v>22.9</v>
      </c>
      <c r="ACI171" s="27" t="n">
        <v>23.5</v>
      </c>
      <c r="ACJ171" s="27" t="n">
        <v>23.9</v>
      </c>
      <c r="ACK171" s="27" t="n">
        <v>25.2</v>
      </c>
      <c r="ACL171" s="27" t="n">
        <v>31.1</v>
      </c>
      <c r="ACM171" s="27" t="n">
        <v>30.9</v>
      </c>
      <c r="ACN171" s="27" t="n">
        <v>30.5</v>
      </c>
      <c r="ACO171" s="22" t="n">
        <f aca="false">AVERAGE(ACC171:ACN171)</f>
        <v>27.475</v>
      </c>
      <c r="ADA171" s="0" t="n">
        <v>2021</v>
      </c>
      <c r="ADB171" s="29" t="s">
        <v>177</v>
      </c>
      <c r="ADC171" s="27" t="n">
        <v>30.6</v>
      </c>
      <c r="ADD171" s="27" t="n">
        <v>32.1</v>
      </c>
      <c r="ADE171" s="27" t="n">
        <v>30.6</v>
      </c>
      <c r="ADF171" s="27" t="n">
        <v>27.2</v>
      </c>
      <c r="ADG171" s="27" t="n">
        <v>25.3</v>
      </c>
      <c r="ADH171" s="27" t="n">
        <v>22.4</v>
      </c>
      <c r="ADI171" s="27" t="n">
        <v>22.7</v>
      </c>
      <c r="ADJ171" s="27" t="n">
        <v>24.9</v>
      </c>
      <c r="ADK171" s="27" t="n">
        <v>25.7</v>
      </c>
      <c r="ADL171" s="27" t="n">
        <v>29.1</v>
      </c>
      <c r="ADM171" s="27" t="n">
        <v>28.1</v>
      </c>
      <c r="ADN171" s="27" t="n">
        <v>30.3</v>
      </c>
      <c r="ADO171" s="22" t="n">
        <f aca="false">AVERAGE(ADC171:ADN171)</f>
        <v>27.4166666666667</v>
      </c>
      <c r="AEA171" s="0" t="n">
        <v>2021</v>
      </c>
      <c r="AEB171" s="29" t="s">
        <v>177</v>
      </c>
      <c r="AEC171" s="27" t="n">
        <v>32.2</v>
      </c>
      <c r="AED171" s="27" t="n">
        <v>34.5</v>
      </c>
      <c r="AEE171" s="27" t="n">
        <v>30.6</v>
      </c>
      <c r="AEF171" s="27" t="n">
        <v>26</v>
      </c>
      <c r="AEG171" s="27" t="n">
        <v>23.3</v>
      </c>
      <c r="AEH171" s="27" t="n">
        <v>20.1</v>
      </c>
      <c r="AEI171" s="27" t="n">
        <v>19.6</v>
      </c>
      <c r="AEJ171" s="27" t="n">
        <v>23.5</v>
      </c>
      <c r="AEK171" s="27" t="n">
        <v>26.1</v>
      </c>
      <c r="AEL171" s="27" t="n">
        <v>30.2</v>
      </c>
      <c r="AEM171" s="27" t="n">
        <v>28.9</v>
      </c>
      <c r="AEN171" s="27" t="n">
        <v>31.7</v>
      </c>
      <c r="AEO171" s="22" t="n">
        <f aca="false">AVERAGE(AEC171:AEN171)</f>
        <v>27.225</v>
      </c>
      <c r="AFA171" s="0" t="n">
        <v>2021</v>
      </c>
      <c r="AFB171" s="29" t="s">
        <v>177</v>
      </c>
      <c r="AFC171" s="27" t="n">
        <v>33.1</v>
      </c>
      <c r="AFD171" s="27" t="n">
        <v>34.3</v>
      </c>
      <c r="AFE171" s="27" t="n">
        <v>31</v>
      </c>
      <c r="AFF171" s="27" t="n">
        <v>27.3</v>
      </c>
      <c r="AFG171" s="27" t="n">
        <v>24.3</v>
      </c>
      <c r="AFH171" s="27" t="n">
        <v>20.8</v>
      </c>
      <c r="AFI171" s="27" t="n">
        <v>21.1</v>
      </c>
      <c r="AFJ171" s="27" t="n">
        <v>24.9</v>
      </c>
      <c r="AFK171" s="27" t="n">
        <v>27.8</v>
      </c>
      <c r="AFL171" s="27" t="n">
        <v>31.8</v>
      </c>
      <c r="AFM171" s="27" t="n">
        <v>29.9</v>
      </c>
      <c r="AFN171" s="27" t="n">
        <v>32.7</v>
      </c>
      <c r="AFO171" s="22" t="n">
        <f aca="false">AVERAGE(AFC171:AFN171)</f>
        <v>28.25</v>
      </c>
      <c r="AGA171" s="0" t="n">
        <v>2021</v>
      </c>
      <c r="AGB171" s="29" t="s">
        <v>177</v>
      </c>
      <c r="AGC171" s="27" t="n">
        <v>34.7</v>
      </c>
      <c r="AGD171" s="27" t="n">
        <v>32.8</v>
      </c>
      <c r="AGE171" s="27" t="n">
        <v>35</v>
      </c>
      <c r="AGF171" s="27" t="n">
        <v>34.7</v>
      </c>
      <c r="AGG171" s="27" t="n">
        <v>32.1</v>
      </c>
      <c r="AGH171" s="27" t="n">
        <v>30</v>
      </c>
      <c r="AGI171" s="27" t="n">
        <v>31.4</v>
      </c>
      <c r="AGJ171" s="27" t="n">
        <v>32.5</v>
      </c>
      <c r="AGK171" s="27" t="n">
        <v>34.9</v>
      </c>
      <c r="AGL171" s="27" t="n">
        <v>37.6</v>
      </c>
      <c r="AGM171" s="27" t="n">
        <v>36.5</v>
      </c>
      <c r="AGN171" s="27" t="n">
        <v>36.1</v>
      </c>
      <c r="AGO171" s="22" t="n">
        <f aca="false">AVERAGE(AGC171:AGN171)</f>
        <v>34.025</v>
      </c>
      <c r="AHA171" s="0" t="n">
        <v>2021</v>
      </c>
      <c r="AHB171" s="29" t="n">
        <v>2021</v>
      </c>
      <c r="AHC171" s="27" t="n">
        <v>32.9</v>
      </c>
      <c r="AHD171" s="27" t="n">
        <v>32.4</v>
      </c>
      <c r="AHE171" s="27" t="n">
        <v>32.7</v>
      </c>
      <c r="AHF171" s="27" t="n">
        <v>32.6</v>
      </c>
      <c r="AHG171" s="27" t="n">
        <v>31.1</v>
      </c>
      <c r="AHH171" s="27" t="n">
        <v>30.9</v>
      </c>
      <c r="AHI171" s="27" t="n">
        <v>32.2</v>
      </c>
      <c r="AHJ171" s="27" t="n">
        <v>32.7</v>
      </c>
      <c r="AHK171" s="27" t="n">
        <v>34.3</v>
      </c>
      <c r="AHL171" s="27" t="n">
        <v>37.8</v>
      </c>
      <c r="AHM171" s="27" t="n">
        <v>37.2</v>
      </c>
      <c r="AHN171" s="27" t="n">
        <v>34.8</v>
      </c>
      <c r="AHO171" s="22" t="n">
        <f aca="false">AVERAGE(AHC171:AHN171)</f>
        <v>33.4666666666667</v>
      </c>
      <c r="AIA171" s="0" t="n">
        <v>2021</v>
      </c>
      <c r="AIB171" s="29" t="s">
        <v>177</v>
      </c>
      <c r="AIC171" s="27" t="n">
        <v>37.3</v>
      </c>
      <c r="AID171" s="27" t="n">
        <v>36.3</v>
      </c>
      <c r="AIE171" s="27" t="n">
        <v>36.9</v>
      </c>
      <c r="AIF171" s="27" t="n">
        <v>33.7</v>
      </c>
      <c r="AIG171" s="27" t="n">
        <v>30.7</v>
      </c>
      <c r="AIH171" s="27" t="n">
        <v>27.3</v>
      </c>
      <c r="AII171" s="27" t="n">
        <v>29.3</v>
      </c>
      <c r="AIJ171" s="27" t="n">
        <v>30.5</v>
      </c>
      <c r="AIK171" s="27" t="n">
        <v>33.8</v>
      </c>
      <c r="AIL171" s="27" t="n">
        <v>38</v>
      </c>
      <c r="AIM171" s="27" t="n">
        <v>38.1</v>
      </c>
      <c r="AIN171" s="27" t="n">
        <v>39.2</v>
      </c>
      <c r="AIO171" s="22" t="n">
        <f aca="false">AVERAGE(AIC171:AIN171)</f>
        <v>34.2583333333333</v>
      </c>
      <c r="AJA171" s="0" t="n">
        <v>2021</v>
      </c>
      <c r="AJB171" s="29" t="s">
        <v>177</v>
      </c>
      <c r="AJC171" s="27" t="n">
        <v>32</v>
      </c>
      <c r="AJD171" s="27" t="n">
        <v>34.1</v>
      </c>
      <c r="AJE171" s="27" t="n">
        <v>32</v>
      </c>
      <c r="AJF171" s="27" t="n">
        <v>28.6</v>
      </c>
      <c r="AJG171" s="27" t="n">
        <v>27.7</v>
      </c>
      <c r="AJH171" s="27" t="n">
        <v>23.7</v>
      </c>
      <c r="AJI171" s="27" t="n">
        <v>24.3</v>
      </c>
      <c r="AJJ171" s="27" t="n">
        <v>26.2</v>
      </c>
      <c r="AJK171" s="27" t="n">
        <v>27.8</v>
      </c>
      <c r="AJL171" s="27" t="n">
        <v>32.8</v>
      </c>
      <c r="AJM171" s="27" t="n">
        <v>30</v>
      </c>
      <c r="AJN171" s="27" t="n">
        <v>32.1</v>
      </c>
      <c r="AJO171" s="22" t="n">
        <f aca="false">AVERAGE(AJC171:AJN171)</f>
        <v>29.275</v>
      </c>
      <c r="AKA171" s="0" t="n">
        <v>2021</v>
      </c>
      <c r="AKB171" s="29" t="s">
        <v>177</v>
      </c>
      <c r="AKC171" s="27" t="n">
        <v>32.7</v>
      </c>
      <c r="AKD171" s="27" t="n">
        <v>34.2</v>
      </c>
      <c r="AKE171" s="27" t="n">
        <v>30.9</v>
      </c>
      <c r="AKF171" s="27" t="n">
        <v>26.4</v>
      </c>
      <c r="AKG171" s="27" t="n">
        <v>24.3</v>
      </c>
      <c r="AKH171" s="27" t="n">
        <v>20.4</v>
      </c>
      <c r="AKI171" s="27" t="n">
        <v>20.9</v>
      </c>
      <c r="AKJ171" s="27" t="n">
        <v>24.5</v>
      </c>
      <c r="AKK171" s="27" t="n">
        <v>27.1</v>
      </c>
      <c r="AKL171" s="27" t="n">
        <v>31.9</v>
      </c>
      <c r="AKM171" s="27" t="n">
        <v>29.5</v>
      </c>
      <c r="AKN171" s="27" t="n">
        <v>31.6</v>
      </c>
      <c r="AKO171" s="22" t="n">
        <f aca="false">AVERAGE(AKC171:AKN171)</f>
        <v>27.8666666666667</v>
      </c>
      <c r="ALA171" s="0" t="n">
        <v>2021</v>
      </c>
      <c r="ALB171" s="29" t="s">
        <v>177</v>
      </c>
      <c r="ALC171" s="27" t="n">
        <v>29.3</v>
      </c>
      <c r="ALD171" s="27" t="n">
        <v>29.7</v>
      </c>
      <c r="ALE171" s="27" t="n">
        <v>29.4</v>
      </c>
      <c r="ALF171" s="28" t="n">
        <f aca="false">(ALF170+ALF169)/2</f>
        <v>27.075</v>
      </c>
      <c r="ALG171" s="27" t="n">
        <v>24.5</v>
      </c>
      <c r="ALH171" s="27" t="n">
        <v>22.6</v>
      </c>
      <c r="ALI171" s="27" t="n">
        <v>22.3</v>
      </c>
      <c r="ALJ171" s="27" t="n">
        <v>23.5</v>
      </c>
      <c r="ALK171" s="27" t="n">
        <v>24.4</v>
      </c>
      <c r="ALL171" s="28" t="n">
        <f aca="false">(ALL170+ALL169)/2</f>
        <v>26.6</v>
      </c>
      <c r="ALM171" s="27" t="n">
        <v>28.3</v>
      </c>
      <c r="ALN171" s="27" t="n">
        <v>29.3</v>
      </c>
      <c r="ALO171" s="22" t="n">
        <f aca="false">AVERAGE(ALC171:ALN171)</f>
        <v>26.4145833333333</v>
      </c>
    </row>
    <row r="172" customFormat="false" ht="12.8" hidden="false" customHeight="false" outlineLevel="0" collapsed="false">
      <c r="B172" s="8" t="n">
        <f aca="false">AVERAGE(AO172,BO172,CO172,DO172,EO172,FO172,GO172,HO172,IO172,JO172,KO172,LO172,MO172,NO172,OO172,PO172,QO172,RO172,SO172,TO172,UO172,VO172,WO172,XO172,YO172,ZO172,AAO172,ABO172,ACO172,ADO172,AEO172,AFO172,AGO172,AHO172,AIO172,AJO172,AKO172,ALO172,Sheet2!N172,Sheet2!AO172,Sheet2!BO172,Sheet2!CO172)</f>
        <v>29.1458031138004</v>
      </c>
      <c r="C172" s="10" t="n">
        <f aca="false">AVERAGE(B168:B172)</f>
        <v>29.8327701079893</v>
      </c>
      <c r="D172" s="9" t="n">
        <f aca="false">AVERAGE(B163:B172)</f>
        <v>29.8878533079629</v>
      </c>
      <c r="E172" s="8" t="n">
        <f aca="false">AVERAGE(B153:B172)</f>
        <v>29.5597103841402</v>
      </c>
      <c r="F172" s="11" t="n">
        <f aca="false">AVERAGE(B123:B172)</f>
        <v>29.2275573138292</v>
      </c>
      <c r="G172" s="2" t="n">
        <f aca="false">MAX(AC172:AN172,BC172:BN172,CC172:CN172,DC172:DN172,EC172:EN172,FC172:FN172,GC172:GN172,HC172:HN172,IC172:IN172,JC172:JN172,KC172:KN172,LC172:LN172,MC172:MN172,NC172:NN172,OC172:ON172,PC172:PN172,QC172:QN172,RC172:RN172,SC172:SN172,TC172:TN172,UC172:UN172,VC172:VN172,WC172:WN172,XC172:XN172,YC172:YN172,ZD172:ZO172,AAC172:AAN172,ABC172:ABN172,ACC172:ACN172,ADC172:ADN172,AEC172:AEN172,AFC172:AFN172,AGC172:AGN172,AHC172:AHN172,AIC172:AIN172,AJC172:AJN172,AKC172:AKN172,ALC172:ALN172,Sheet2!B172:M172,Sheet2!AC172:AN172,Sheet2!BC172:BN172,Sheet2!CC172:CN172)</f>
        <v>39.1</v>
      </c>
      <c r="H172" s="17" t="n">
        <f aca="false">MEDIAN(AC172:AN172,BC172:BN172,CC172:CN172,DC172:DN172,EC172:EN172,FC172:FN172,GC172:GN172,HC172:HN172,IC172:IN172,JC172:JN172,KC172:KN172,LC172:LN172,MC172:MN172,NC172:NN172,OC172:ON172,PC172:PN172,QC172:QN172,RC172:RN172,SC172:SN172,TC172:TN172,UC172:UN172,VC172:VN172,WC172:WN172,XC172:XN172,YC172:YN172,ZD172:ZO172,AAC172:AAN172,ABC172:ABN172,ACC172:ACN172,ADC172:ADN172,AEC172:AEN172,AFC172:AFN172,AGC172:AGN172,AHC172:AHN172,AIC172:AIN172,AJC172:AJN172,AKC172:AKN172,ALC172:ALN172,Sheet2!B172:M172,Sheet2!AC172:AN172,Sheet2!BC172:BN172,Sheet2!CC172:CN172)</f>
        <v>29.3</v>
      </c>
      <c r="I172" s="18" t="n">
        <f aca="false">MIN(AC172:AN172,BC172:BN172,CC172:CN172,DC172:DN172,EC172:EN172,FC172:FN172,GC172:GN172,HC172:HN172,IC172:IN172,JC172:JN172,KC172:KN172,LC172:LN172,MC172:MN172,NC172:NN172,OC172:ON172,PC172:PN172,QC172:QN172,RC172:RN172,SC172:SN172,TC172:TN172,UC172:UN172,VC172:VN172,WC172:WN172,XC172:XN172,YC172:YN172,ZD172:ZO172,AAC172:AAN172,ABC172:ABN172,ACC172:ACN172,ADC172:ADN172,AEC172:AEN172,AFC172:AFN172,AGC172:AGN172,AHC172:AHN172,AIC172:AIN172,AJC172:AJN172,AKC172:AKN172,ALC172:ALN172,Sheet2!B172:M172,Sheet2!AC172:AN172,Sheet2!BC172:BN172,Sheet2!CC172:CN172)</f>
        <v>17.6</v>
      </c>
      <c r="K172" s="19" t="n">
        <f aca="false">(G172+I172)/2</f>
        <v>28.35</v>
      </c>
      <c r="AB172" s="33" t="n">
        <v>2022</v>
      </c>
      <c r="AC172" s="27" t="n">
        <v>37.7</v>
      </c>
      <c r="AD172" s="27" t="n">
        <v>35.6</v>
      </c>
      <c r="AE172" s="27" t="n">
        <v>36.1</v>
      </c>
      <c r="AF172" s="27" t="n">
        <v>30.9</v>
      </c>
      <c r="AG172" s="27" t="n">
        <v>26</v>
      </c>
      <c r="AH172" s="27" t="n">
        <v>22.2</v>
      </c>
      <c r="AI172" s="27" t="n">
        <v>20.8</v>
      </c>
      <c r="AJ172" s="27" t="n">
        <v>24.6</v>
      </c>
      <c r="AK172" s="27" t="n">
        <v>27.4</v>
      </c>
      <c r="AL172" s="27" t="n">
        <v>31.9</v>
      </c>
      <c r="AM172" s="27" t="n">
        <v>32.2</v>
      </c>
      <c r="AN172" s="27" t="n">
        <v>34.8</v>
      </c>
      <c r="AO172" s="22" t="n">
        <f aca="false">AVERAGE(AC172:AN172)</f>
        <v>30.0166666666667</v>
      </c>
      <c r="BA172" s="0" t="n">
        <v>2022</v>
      </c>
      <c r="BB172" s="34" t="n">
        <v>2022</v>
      </c>
      <c r="BC172" s="27" t="n">
        <v>36.6</v>
      </c>
      <c r="BD172" s="27" t="n">
        <v>34.6</v>
      </c>
      <c r="BE172" s="27" t="n">
        <v>33.6</v>
      </c>
      <c r="BF172" s="27" t="n">
        <v>29.5</v>
      </c>
      <c r="BG172" s="27" t="n">
        <v>22.6</v>
      </c>
      <c r="BH172" s="27" t="n">
        <v>18.1</v>
      </c>
      <c r="BI172" s="27" t="n">
        <v>17.8</v>
      </c>
      <c r="BJ172" s="27" t="n">
        <v>20.2</v>
      </c>
      <c r="BK172" s="27" t="n">
        <v>23.1</v>
      </c>
      <c r="BL172" s="27" t="n">
        <v>27.4</v>
      </c>
      <c r="BM172" s="27" t="n">
        <v>29</v>
      </c>
      <c r="BN172" s="27" t="n">
        <v>33.7</v>
      </c>
      <c r="BO172" s="22" t="n">
        <f aca="false">AVERAGE(BC172:BN172)</f>
        <v>27.1833333333333</v>
      </c>
      <c r="CA172" s="0" t="n">
        <v>2022</v>
      </c>
      <c r="CB172" s="34" t="n">
        <v>2022</v>
      </c>
      <c r="CC172" s="27" t="n">
        <v>37.8</v>
      </c>
      <c r="CD172" s="27" t="n">
        <v>38</v>
      </c>
      <c r="CE172" s="27" t="n">
        <v>38.7</v>
      </c>
      <c r="CF172" s="27" t="n">
        <v>32.6</v>
      </c>
      <c r="CG172" s="27" t="n">
        <v>27.1</v>
      </c>
      <c r="CH172" s="27" t="n">
        <v>21.7</v>
      </c>
      <c r="CI172" s="27" t="n">
        <v>22.2</v>
      </c>
      <c r="CJ172" s="27" t="n">
        <v>26.1</v>
      </c>
      <c r="CK172" s="27" t="n">
        <v>26.5</v>
      </c>
      <c r="CL172" s="27" t="n">
        <v>35</v>
      </c>
      <c r="CM172" s="27" t="n">
        <v>34.6</v>
      </c>
      <c r="CN172" s="27" t="n">
        <v>38.4</v>
      </c>
      <c r="CO172" s="42" t="n">
        <f aca="false">AVERAGE(CC172:CN172)</f>
        <v>31.5583333333333</v>
      </c>
      <c r="DA172" s="0" t="n">
        <v>2022</v>
      </c>
      <c r="DB172" s="34" t="n">
        <v>2022</v>
      </c>
      <c r="DC172" s="27" t="n">
        <v>32.5</v>
      </c>
      <c r="DD172" s="27" t="n">
        <v>32.1</v>
      </c>
      <c r="DE172" s="27" t="n">
        <v>33</v>
      </c>
      <c r="DF172" s="27" t="n">
        <v>30.4</v>
      </c>
      <c r="DG172" s="27" t="n">
        <v>27.9</v>
      </c>
      <c r="DH172" s="27" t="n">
        <v>25.5</v>
      </c>
      <c r="DI172" s="27" t="n">
        <v>23.1</v>
      </c>
      <c r="DJ172" s="27" t="n">
        <v>25.9</v>
      </c>
      <c r="DK172" s="27" t="n">
        <v>28.7</v>
      </c>
      <c r="DL172" s="27" t="n">
        <v>30.4</v>
      </c>
      <c r="DM172" s="27" t="n">
        <v>31.5</v>
      </c>
      <c r="DN172" s="27" t="n">
        <v>31.1</v>
      </c>
      <c r="DO172" s="22" t="n">
        <f aca="false">AVERAGE(DC172:DN172)</f>
        <v>29.3416666666667</v>
      </c>
      <c r="EA172" s="0" t="n">
        <v>2022</v>
      </c>
      <c r="EB172" s="20" t="s">
        <v>178</v>
      </c>
      <c r="EC172" s="27" t="n">
        <v>29.7</v>
      </c>
      <c r="ED172" s="27" t="n">
        <v>29.1</v>
      </c>
      <c r="EE172" s="27" t="n">
        <v>29.2</v>
      </c>
      <c r="EF172" s="27" t="n">
        <v>27</v>
      </c>
      <c r="EG172" s="27" t="n">
        <v>23.8</v>
      </c>
      <c r="EH172" s="27" t="n">
        <v>21.3</v>
      </c>
      <c r="EI172" s="27" t="n">
        <v>19.9</v>
      </c>
      <c r="EJ172" s="27" t="n">
        <v>22.4</v>
      </c>
      <c r="EK172" s="27" t="n">
        <v>24.3</v>
      </c>
      <c r="EL172" s="27" t="n">
        <v>25.8</v>
      </c>
      <c r="EM172" s="27" t="n">
        <v>28</v>
      </c>
      <c r="EN172" s="27" t="n">
        <v>28.1</v>
      </c>
      <c r="EO172" s="22" t="n">
        <f aca="false">AVERAGE(EC172:EN172)</f>
        <v>25.7166666666667</v>
      </c>
      <c r="FA172" s="0" t="n">
        <v>2022</v>
      </c>
      <c r="FB172" s="34" t="n">
        <v>2022</v>
      </c>
      <c r="FC172" s="27" t="n">
        <v>30.7</v>
      </c>
      <c r="FD172" s="27" t="n">
        <v>30.3</v>
      </c>
      <c r="FE172" s="27" t="n">
        <v>30.1</v>
      </c>
      <c r="FF172" s="27" t="n">
        <v>27.9</v>
      </c>
      <c r="FG172" s="27" t="n">
        <v>25.6</v>
      </c>
      <c r="FH172" s="27" t="n">
        <v>22</v>
      </c>
      <c r="FI172" s="27" t="n">
        <v>20.3</v>
      </c>
      <c r="FJ172" s="27" t="n">
        <v>23</v>
      </c>
      <c r="FK172" s="27" t="n">
        <v>25.4</v>
      </c>
      <c r="FL172" s="27" t="n">
        <v>27</v>
      </c>
      <c r="FM172" s="27" t="n">
        <v>28.5</v>
      </c>
      <c r="FN172" s="27" t="n">
        <v>29.1</v>
      </c>
      <c r="FO172" s="22" t="n">
        <f aca="false">AVERAGE(FC172:FN172)</f>
        <v>26.6583333333333</v>
      </c>
      <c r="GA172" s="0" t="n">
        <v>2022</v>
      </c>
      <c r="GB172" s="20" t="s">
        <v>178</v>
      </c>
      <c r="GC172" s="27" t="n">
        <v>33</v>
      </c>
      <c r="GD172" s="27" t="n">
        <v>32.4</v>
      </c>
      <c r="GE172" s="27" t="n">
        <v>33.4</v>
      </c>
      <c r="GF172" s="27" t="n">
        <v>30.7</v>
      </c>
      <c r="GG172" s="27" t="n">
        <v>28.2</v>
      </c>
      <c r="GH172" s="27" t="n">
        <v>25.8</v>
      </c>
      <c r="GI172" s="27" t="n">
        <v>23.5</v>
      </c>
      <c r="GJ172" s="27" t="n">
        <v>26.3</v>
      </c>
      <c r="GK172" s="27" t="n">
        <v>28.9</v>
      </c>
      <c r="GL172" s="27" t="n">
        <v>30.9</v>
      </c>
      <c r="GM172" s="27" t="n">
        <v>31.9</v>
      </c>
      <c r="GN172" s="27" t="n">
        <v>31.5</v>
      </c>
      <c r="GO172" s="22" t="n">
        <f aca="false">AVERAGE(GC172:GN172)</f>
        <v>29.7083333333333</v>
      </c>
      <c r="HA172" s="0" t="n">
        <v>2022</v>
      </c>
      <c r="HB172" s="34" t="n">
        <v>2022</v>
      </c>
      <c r="HC172" s="31" t="n">
        <v>35.7</v>
      </c>
      <c r="HD172" s="31" t="n">
        <v>35.1</v>
      </c>
      <c r="HE172" s="31" t="n">
        <v>36.2</v>
      </c>
      <c r="HF172" s="31" t="n">
        <v>35.7</v>
      </c>
      <c r="HG172" s="31" t="n">
        <v>31.7</v>
      </c>
      <c r="HH172" s="31" t="n">
        <v>29.7</v>
      </c>
      <c r="HI172" s="31" t="n">
        <v>27</v>
      </c>
      <c r="HJ172" s="31" t="n">
        <v>31.4</v>
      </c>
      <c r="HK172" s="31" t="n">
        <v>34.7</v>
      </c>
      <c r="HL172" s="31" t="n">
        <v>37.5</v>
      </c>
      <c r="HM172" s="31" t="n">
        <v>37</v>
      </c>
      <c r="HN172" s="31" t="n">
        <v>36</v>
      </c>
      <c r="HO172" s="22" t="n">
        <f aca="false">AVERAGE(HC172:HN172)</f>
        <v>33.975</v>
      </c>
      <c r="IA172" s="0" t="n">
        <v>2022</v>
      </c>
      <c r="IB172" s="34" t="n">
        <v>2022</v>
      </c>
      <c r="IC172" s="27" t="n">
        <v>32.4</v>
      </c>
      <c r="ID172" s="27" t="n">
        <v>32.5</v>
      </c>
      <c r="IE172" s="27" t="n">
        <v>32</v>
      </c>
      <c r="IF172" s="27" t="n">
        <v>30.5</v>
      </c>
      <c r="IG172" s="27" t="n">
        <v>28.6</v>
      </c>
      <c r="IH172" s="27" t="n">
        <v>27.2</v>
      </c>
      <c r="II172" s="27" t="n">
        <v>25.6</v>
      </c>
      <c r="IJ172" s="27" t="n">
        <v>27.6</v>
      </c>
      <c r="IK172" s="27" t="n">
        <v>30.1</v>
      </c>
      <c r="IL172" s="27" t="n">
        <v>31.7</v>
      </c>
      <c r="IM172" s="27" t="n">
        <v>32.7</v>
      </c>
      <c r="IN172" s="27" t="n">
        <v>31.3</v>
      </c>
      <c r="IO172" s="22" t="n">
        <f aca="false">AVERAGE(IC172:IN172)</f>
        <v>30.1833333333333</v>
      </c>
      <c r="JA172" s="0" t="n">
        <v>2022</v>
      </c>
      <c r="JB172" s="20" t="s">
        <v>178</v>
      </c>
      <c r="JC172" s="27" t="n">
        <v>37.5</v>
      </c>
      <c r="JD172" s="27" t="n">
        <v>36.8</v>
      </c>
      <c r="JE172" s="27" t="n">
        <v>39</v>
      </c>
      <c r="JF172" s="27" t="n">
        <v>35.2</v>
      </c>
      <c r="JG172" s="27" t="n">
        <v>29.9</v>
      </c>
      <c r="JH172" s="27" t="n">
        <v>26.6</v>
      </c>
      <c r="JI172" s="27" t="n">
        <v>24.1</v>
      </c>
      <c r="JJ172" s="27" t="n">
        <v>29</v>
      </c>
      <c r="JK172" s="27" t="n">
        <v>32.2</v>
      </c>
      <c r="JL172" s="27" t="n">
        <v>36.4</v>
      </c>
      <c r="JM172" s="27" t="n">
        <v>36.5</v>
      </c>
      <c r="JN172" s="27" t="n">
        <v>37.9</v>
      </c>
      <c r="JO172" s="22" t="n">
        <f aca="false">AVERAGE(JC172:JN172)</f>
        <v>33.425</v>
      </c>
      <c r="KA172" s="0" t="n">
        <v>2022</v>
      </c>
      <c r="KB172" s="34" t="n">
        <v>2022</v>
      </c>
      <c r="KC172" s="27" t="n">
        <v>27.5</v>
      </c>
      <c r="KD172" s="27" t="n">
        <v>26.6</v>
      </c>
      <c r="KE172" s="27" t="n">
        <v>26.5</v>
      </c>
      <c r="KF172" s="27" t="n">
        <v>25.1</v>
      </c>
      <c r="KG172" s="27" t="n">
        <v>22.9</v>
      </c>
      <c r="KH172" s="27" t="n">
        <v>19.6</v>
      </c>
      <c r="KI172" s="27" t="n">
        <v>18.5</v>
      </c>
      <c r="KJ172" s="27" t="n">
        <v>20</v>
      </c>
      <c r="KK172" s="27" t="n">
        <v>22</v>
      </c>
      <c r="KL172" s="27" t="n">
        <v>23.7</v>
      </c>
      <c r="KM172" s="27" t="n">
        <v>25.6</v>
      </c>
      <c r="KN172" s="27" t="n">
        <v>25.5</v>
      </c>
      <c r="KO172" s="22" t="n">
        <f aca="false">AVERAGE(KC172:KN172)</f>
        <v>23.625</v>
      </c>
      <c r="LA172" s="0" t="n">
        <v>2022</v>
      </c>
      <c r="LB172" s="20" t="s">
        <v>178</v>
      </c>
      <c r="LC172" s="27" t="n">
        <v>31.6</v>
      </c>
      <c r="LD172" s="27" t="n">
        <v>31.5</v>
      </c>
      <c r="LE172" s="27" t="n">
        <v>31.7</v>
      </c>
      <c r="LF172" s="27" t="n">
        <v>29.6</v>
      </c>
      <c r="LG172" s="27" t="n">
        <v>27.6</v>
      </c>
      <c r="LH172" s="27" t="n">
        <v>25.1</v>
      </c>
      <c r="LI172" s="27" t="n">
        <v>22.6</v>
      </c>
      <c r="LJ172" s="27" t="n">
        <v>24.9</v>
      </c>
      <c r="LK172" s="27" t="n">
        <v>27.9</v>
      </c>
      <c r="LL172" s="27" t="n">
        <v>29.6</v>
      </c>
      <c r="LM172" s="27" t="n">
        <v>30.9</v>
      </c>
      <c r="LN172" s="27" t="n">
        <v>30.2</v>
      </c>
      <c r="LO172" s="22" t="n">
        <f aca="false">AVERAGE(LC172:LN172)</f>
        <v>28.6</v>
      </c>
      <c r="MA172" s="0" t="n">
        <v>2022</v>
      </c>
      <c r="MB172" s="20" t="s">
        <v>178</v>
      </c>
      <c r="MC172" s="27" t="n">
        <v>37.1</v>
      </c>
      <c r="MD172" s="27" t="n">
        <v>34.4</v>
      </c>
      <c r="ME172" s="27" t="n">
        <v>34.3</v>
      </c>
      <c r="MF172" s="27" t="n">
        <v>30.7</v>
      </c>
      <c r="MG172" s="27" t="n">
        <v>22.7</v>
      </c>
      <c r="MH172" s="27" t="n">
        <v>19.7</v>
      </c>
      <c r="MI172" s="27" t="n">
        <v>18.6</v>
      </c>
      <c r="MJ172" s="27" t="n">
        <v>21.6</v>
      </c>
      <c r="MK172" s="27" t="n">
        <v>24.2</v>
      </c>
      <c r="ML172" s="27" t="n">
        <v>28.3</v>
      </c>
      <c r="MM172" s="27" t="n">
        <v>29.5</v>
      </c>
      <c r="MN172" s="27" t="n">
        <v>32.8</v>
      </c>
      <c r="MO172" s="22" t="n">
        <f aca="false">AVERAGE(MC172:MN172)</f>
        <v>27.825</v>
      </c>
      <c r="NA172" s="0" t="n">
        <v>2022</v>
      </c>
      <c r="NB172" s="34" t="n">
        <v>2022</v>
      </c>
      <c r="NC172" s="27" t="n">
        <v>35.8</v>
      </c>
      <c r="ND172" s="27" t="n">
        <v>35.5</v>
      </c>
      <c r="NE172" s="27" t="n">
        <v>35.5</v>
      </c>
      <c r="NF172" s="27" t="n">
        <v>30.1</v>
      </c>
      <c r="NG172" s="27" t="n">
        <v>25.5</v>
      </c>
      <c r="NH172" s="27" t="n">
        <v>22.5</v>
      </c>
      <c r="NI172" s="27" t="n">
        <v>20.3</v>
      </c>
      <c r="NJ172" s="27" t="n">
        <v>24</v>
      </c>
      <c r="NK172" s="27" t="n">
        <v>28</v>
      </c>
      <c r="NL172" s="27" t="n">
        <v>31</v>
      </c>
      <c r="NM172" s="27" t="n">
        <v>31.5</v>
      </c>
      <c r="NN172" s="27" t="n">
        <v>31.6</v>
      </c>
      <c r="NO172" s="22" t="n">
        <f aca="false">AVERAGE(NC172:NN172)</f>
        <v>29.275</v>
      </c>
      <c r="OA172" s="0" t="n">
        <v>2022</v>
      </c>
      <c r="OB172" s="20" t="s">
        <v>178</v>
      </c>
      <c r="OC172" s="27" t="n">
        <v>37.6</v>
      </c>
      <c r="OD172" s="27" t="n">
        <v>36.8</v>
      </c>
      <c r="OE172" s="27" t="n">
        <v>39</v>
      </c>
      <c r="OF172" s="27" t="n">
        <v>34.7</v>
      </c>
      <c r="OG172" s="27" t="n">
        <v>28.8</v>
      </c>
      <c r="OH172" s="27" t="n">
        <v>25.3</v>
      </c>
      <c r="OI172" s="27" t="n">
        <v>23.6</v>
      </c>
      <c r="OJ172" s="27" t="n">
        <v>28.2</v>
      </c>
      <c r="OK172" s="27" t="n">
        <v>32</v>
      </c>
      <c r="OL172" s="27" t="n">
        <v>36.2</v>
      </c>
      <c r="OM172" s="27" t="n">
        <v>35.3</v>
      </c>
      <c r="ON172" s="27" t="n">
        <v>36.9</v>
      </c>
      <c r="OO172" s="22" t="n">
        <f aca="false">AVERAGE(OC172:ON172)</f>
        <v>32.8666666666667</v>
      </c>
      <c r="PA172" s="0" t="n">
        <v>2022</v>
      </c>
      <c r="PB172" s="20" t="s">
        <v>178</v>
      </c>
      <c r="PC172" s="27" t="n">
        <v>33.3</v>
      </c>
      <c r="PD172" s="27" t="n">
        <v>32.1</v>
      </c>
      <c r="PE172" s="27" t="n">
        <v>32.4</v>
      </c>
      <c r="PF172" s="27" t="n">
        <v>31.8</v>
      </c>
      <c r="PG172" s="27" t="n">
        <v>31</v>
      </c>
      <c r="PH172" s="27" t="n">
        <v>29.1</v>
      </c>
      <c r="PI172" s="27" t="n">
        <v>28.7</v>
      </c>
      <c r="PJ172" s="27" t="n">
        <v>30.6</v>
      </c>
      <c r="PK172" s="27" t="n">
        <v>32.6</v>
      </c>
      <c r="PL172" s="27" t="n">
        <v>35</v>
      </c>
      <c r="PM172" s="27" t="n">
        <v>34.8</v>
      </c>
      <c r="PN172" s="27" t="n">
        <v>32.4</v>
      </c>
      <c r="PO172" s="22" t="n">
        <f aca="false">AVERAGE(PC172:PN172)</f>
        <v>31.9833333333333</v>
      </c>
      <c r="QA172" s="0" t="n">
        <v>2022</v>
      </c>
      <c r="QB172" s="20" t="s">
        <v>178</v>
      </c>
      <c r="QC172" s="27" t="n">
        <v>32.8</v>
      </c>
      <c r="QD172" s="27" t="n">
        <v>32.2</v>
      </c>
      <c r="QE172" s="27" t="n">
        <v>32.4</v>
      </c>
      <c r="QF172" s="27" t="n">
        <v>30.3</v>
      </c>
      <c r="QG172" s="27" t="n">
        <v>29</v>
      </c>
      <c r="QH172" s="27" t="n">
        <v>26.8</v>
      </c>
      <c r="QI172" s="27" t="n">
        <v>25.8</v>
      </c>
      <c r="QJ172" s="27" t="n">
        <v>27.6</v>
      </c>
      <c r="QK172" s="27" t="n">
        <v>29.8</v>
      </c>
      <c r="QL172" s="27" t="n">
        <v>32.7</v>
      </c>
      <c r="QM172" s="27" t="n">
        <v>33.5</v>
      </c>
      <c r="QN172" s="27" t="n">
        <v>32.4</v>
      </c>
      <c r="QO172" s="22" t="n">
        <f aca="false">AVERAGE(QC172:QN172)</f>
        <v>30.4416666666667</v>
      </c>
      <c r="RA172" s="0" t="n">
        <v>2022</v>
      </c>
      <c r="RB172" s="20" t="s">
        <v>178</v>
      </c>
      <c r="RC172" s="27" t="n">
        <v>38</v>
      </c>
      <c r="RD172" s="27" t="n">
        <v>34.4</v>
      </c>
      <c r="RE172" s="27" t="n">
        <v>34.5</v>
      </c>
      <c r="RF172" s="27" t="n">
        <v>29.5</v>
      </c>
      <c r="RG172" s="27" t="n">
        <v>21.7</v>
      </c>
      <c r="RH172" s="27" t="n">
        <v>18.8</v>
      </c>
      <c r="RI172" s="27" t="n">
        <v>17.8</v>
      </c>
      <c r="RJ172" s="27" t="n">
        <v>20</v>
      </c>
      <c r="RK172" s="27" t="n">
        <v>23.1</v>
      </c>
      <c r="RL172" s="27" t="n">
        <v>27.3</v>
      </c>
      <c r="RM172" s="27" t="n">
        <v>30</v>
      </c>
      <c r="RN172" s="27" t="n">
        <v>33.9</v>
      </c>
      <c r="RO172" s="22" t="n">
        <f aca="false">AVERAGE(RC172:RN172)</f>
        <v>27.4166666666667</v>
      </c>
      <c r="SA172" s="0" t="n">
        <v>2022</v>
      </c>
      <c r="SB172" s="29" t="s">
        <v>178</v>
      </c>
      <c r="SC172" s="27" t="n">
        <v>32.1</v>
      </c>
      <c r="SD172" s="27" t="n">
        <v>30.3</v>
      </c>
      <c r="SE172" s="27" t="n">
        <v>29.1</v>
      </c>
      <c r="SF172" s="27" t="n">
        <v>26.8</v>
      </c>
      <c r="SG172" s="27" t="n">
        <v>22</v>
      </c>
      <c r="SH172" s="27" t="n">
        <v>19.1</v>
      </c>
      <c r="SI172" s="27" t="n">
        <v>17.6</v>
      </c>
      <c r="SJ172" s="27" t="n">
        <v>20.2</v>
      </c>
      <c r="SK172" s="27" t="n">
        <v>22.7</v>
      </c>
      <c r="SL172" s="27" t="n">
        <v>25.6</v>
      </c>
      <c r="SM172" s="27" t="n">
        <v>27.8</v>
      </c>
      <c r="SN172" s="27" t="n">
        <v>30</v>
      </c>
      <c r="SO172" s="22" t="n">
        <f aca="false">AVERAGE(SC172:SN172)</f>
        <v>25.275</v>
      </c>
      <c r="TA172" s="0" t="n">
        <v>2022</v>
      </c>
      <c r="TB172" s="29" t="s">
        <v>178</v>
      </c>
      <c r="TC172" s="27" t="n">
        <v>36.9</v>
      </c>
      <c r="TD172" s="27" t="n">
        <v>35.2</v>
      </c>
      <c r="TE172" s="27" t="n">
        <v>35.7</v>
      </c>
      <c r="TF172" s="27" t="n">
        <v>30.7</v>
      </c>
      <c r="TG172" s="27" t="n">
        <v>25.9</v>
      </c>
      <c r="TH172" s="27" t="n">
        <v>22.4</v>
      </c>
      <c r="TI172" s="27" t="n">
        <v>20.8</v>
      </c>
      <c r="TJ172" s="27" t="n">
        <v>23.9</v>
      </c>
      <c r="TK172" s="27" t="n">
        <v>27.2</v>
      </c>
      <c r="TL172" s="27" t="n">
        <v>31</v>
      </c>
      <c r="TM172" s="27" t="n">
        <v>31</v>
      </c>
      <c r="TN172" s="27" t="n">
        <v>32.2</v>
      </c>
      <c r="TO172" s="22" t="n">
        <f aca="false">AVERAGE(TC172:TN172)</f>
        <v>29.4083333333333</v>
      </c>
      <c r="UA172" s="0" t="n">
        <v>2022</v>
      </c>
      <c r="UB172" s="34" t="n">
        <v>2022</v>
      </c>
      <c r="UC172" s="27" t="n">
        <v>33</v>
      </c>
      <c r="UD172" s="27" t="n">
        <v>31.5</v>
      </c>
      <c r="UE172" s="27" t="n">
        <v>31.4</v>
      </c>
      <c r="UF172" s="27" t="n">
        <v>29.3</v>
      </c>
      <c r="UG172" s="27" t="n">
        <v>25.4</v>
      </c>
      <c r="UH172" s="27" t="n">
        <v>21.9</v>
      </c>
      <c r="UI172" s="27" t="n">
        <v>19.8</v>
      </c>
      <c r="UJ172" s="27" t="n">
        <v>23.1</v>
      </c>
      <c r="UK172" s="27" t="n">
        <v>25.8</v>
      </c>
      <c r="UL172" s="27" t="n">
        <v>27.6</v>
      </c>
      <c r="UM172" s="27" t="n">
        <v>29.2</v>
      </c>
      <c r="UN172" s="27" t="n">
        <v>30.7</v>
      </c>
      <c r="UO172" s="22" t="n">
        <f aca="false">AVERAGE(UC172:UN172)</f>
        <v>27.3916666666667</v>
      </c>
      <c r="VA172" s="0" t="n">
        <v>2022</v>
      </c>
      <c r="VB172" s="29" t="s">
        <v>178</v>
      </c>
      <c r="VC172" s="27" t="n">
        <v>34</v>
      </c>
      <c r="VD172" s="27" t="n">
        <v>33.7</v>
      </c>
      <c r="VE172" s="27" t="n">
        <v>36.7</v>
      </c>
      <c r="VF172" s="27" t="n">
        <v>34.9</v>
      </c>
      <c r="VG172" s="27" t="n">
        <v>31.2</v>
      </c>
      <c r="VH172" s="27" t="n">
        <v>30.2</v>
      </c>
      <c r="VI172" s="27" t="n">
        <v>26.5</v>
      </c>
      <c r="VJ172" s="27" t="n">
        <v>31.2</v>
      </c>
      <c r="VK172" s="27" t="n">
        <v>35.1</v>
      </c>
      <c r="VL172" s="27" t="n">
        <v>37.2</v>
      </c>
      <c r="VM172" s="27" t="n">
        <v>36.1</v>
      </c>
      <c r="VN172" s="27" t="n">
        <v>35</v>
      </c>
      <c r="VO172" s="22" t="n">
        <f aca="false">AVERAGE(VC172:VN172)</f>
        <v>33.4833333333333</v>
      </c>
      <c r="WA172" s="0" t="n">
        <v>2022</v>
      </c>
      <c r="WB172" s="29" t="s">
        <v>178</v>
      </c>
      <c r="WC172" s="27" t="n">
        <v>32.8</v>
      </c>
      <c r="WD172" s="27" t="n">
        <v>32.2</v>
      </c>
      <c r="WE172" s="27" t="n">
        <v>31.8</v>
      </c>
      <c r="WF172" s="27" t="n">
        <v>28.3</v>
      </c>
      <c r="WG172" s="27" t="n">
        <v>25.9</v>
      </c>
      <c r="WH172" s="27" t="n">
        <v>22.8</v>
      </c>
      <c r="WI172" s="27" t="n">
        <v>21</v>
      </c>
      <c r="WJ172" s="27" t="n">
        <v>23.9</v>
      </c>
      <c r="WK172" s="27" t="n">
        <v>26.2</v>
      </c>
      <c r="WL172" s="27" t="n">
        <v>28.3</v>
      </c>
      <c r="WM172" s="27" t="n">
        <v>29.4</v>
      </c>
      <c r="WN172" s="27" t="n">
        <v>29.9</v>
      </c>
      <c r="WO172" s="22" t="n">
        <f aca="false">AVERAGE(WC172:WN172)</f>
        <v>27.7083333333333</v>
      </c>
      <c r="XA172" s="0" t="n">
        <v>2022</v>
      </c>
      <c r="XB172" s="29" t="s">
        <v>178</v>
      </c>
      <c r="XC172" s="27" t="n">
        <v>29.6</v>
      </c>
      <c r="XD172" s="27" t="n">
        <v>29.4</v>
      </c>
      <c r="XE172" s="27" t="n">
        <v>29.4</v>
      </c>
      <c r="XF172" s="27" t="n">
        <v>27.1</v>
      </c>
      <c r="XG172" s="27" t="n">
        <v>24.4</v>
      </c>
      <c r="XH172" s="27" t="n">
        <v>21.6</v>
      </c>
      <c r="XI172" s="27" t="n">
        <v>19.9</v>
      </c>
      <c r="XJ172" s="27" t="n">
        <v>22.1</v>
      </c>
      <c r="XK172" s="27" t="n">
        <v>24.4</v>
      </c>
      <c r="XL172" s="27" t="n">
        <v>25.2</v>
      </c>
      <c r="XM172" s="27" t="n">
        <v>28.3</v>
      </c>
      <c r="XN172" s="27" t="n">
        <v>29.1</v>
      </c>
      <c r="XO172" s="22" t="n">
        <f aca="false">AVERAGE(XC172:XN172)</f>
        <v>25.875</v>
      </c>
      <c r="YA172" s="0" t="n">
        <v>2022</v>
      </c>
      <c r="YB172" s="29" t="s">
        <v>178</v>
      </c>
      <c r="YC172" s="27" t="n">
        <v>37.9</v>
      </c>
      <c r="YD172" s="27" t="n">
        <v>35.2</v>
      </c>
      <c r="YE172" s="27" t="n">
        <v>36.6</v>
      </c>
      <c r="YF172" s="27" t="n">
        <v>33.3</v>
      </c>
      <c r="YG172" s="27" t="n">
        <v>27.5</v>
      </c>
      <c r="YH172" s="27" t="n">
        <v>25.6</v>
      </c>
      <c r="YI172" s="27" t="n">
        <v>22.8</v>
      </c>
      <c r="YJ172" s="27" t="n">
        <v>27.5</v>
      </c>
      <c r="YK172" s="27" t="n">
        <v>31.5</v>
      </c>
      <c r="YL172" s="27" t="n">
        <v>35.1</v>
      </c>
      <c r="YM172" s="27" t="n">
        <v>34.7</v>
      </c>
      <c r="YN172" s="27" t="n">
        <v>36.1</v>
      </c>
      <c r="YO172" s="22" t="n">
        <f aca="false">AVERAGE(YC172:YN172)</f>
        <v>31.9833333333333</v>
      </c>
      <c r="ZA172" s="0" t="n">
        <v>2022</v>
      </c>
      <c r="ZB172" s="29" t="s">
        <v>178</v>
      </c>
      <c r="ZC172" s="27" t="n">
        <v>32.9</v>
      </c>
      <c r="ZD172" s="27" t="n">
        <v>32</v>
      </c>
      <c r="ZE172" s="27" t="n">
        <v>32.2</v>
      </c>
      <c r="ZF172" s="27" t="n">
        <v>29.6</v>
      </c>
      <c r="ZG172" s="27" t="n">
        <v>27.7</v>
      </c>
      <c r="ZH172" s="27" t="n">
        <v>24.7</v>
      </c>
      <c r="ZI172" s="27" t="n">
        <v>23.3</v>
      </c>
      <c r="ZJ172" s="27" t="n">
        <v>25.3</v>
      </c>
      <c r="ZK172" s="27" t="n">
        <v>28.2</v>
      </c>
      <c r="ZL172" s="27" t="n">
        <v>30.9</v>
      </c>
      <c r="ZM172" s="27" t="n">
        <v>32.2</v>
      </c>
      <c r="ZN172" s="27" t="n">
        <v>31.2</v>
      </c>
      <c r="ZO172" s="22" t="n">
        <f aca="false">AVERAGE(ZC172:ZN172)</f>
        <v>29.1833333333333</v>
      </c>
      <c r="AAA172" s="0" t="n">
        <v>2022</v>
      </c>
      <c r="AAB172" s="29" t="s">
        <v>178</v>
      </c>
      <c r="AAC172" s="27" t="n">
        <v>38.7</v>
      </c>
      <c r="AAD172" s="27" t="n">
        <v>36.4</v>
      </c>
      <c r="AAE172" s="27" t="n">
        <v>37.3</v>
      </c>
      <c r="AAF172" s="27" t="n">
        <v>31.8</v>
      </c>
      <c r="AAG172" s="27" t="n">
        <v>25.3</v>
      </c>
      <c r="AAH172" s="27" t="n">
        <v>21.5</v>
      </c>
      <c r="AAI172" s="27" t="n">
        <v>20.5</v>
      </c>
      <c r="AAJ172" s="27" t="n">
        <v>24.8</v>
      </c>
      <c r="AAK172" s="27" t="n">
        <v>27.3</v>
      </c>
      <c r="AAL172" s="27" t="n">
        <v>31.4</v>
      </c>
      <c r="AAM172" s="27" t="n">
        <v>32.3</v>
      </c>
      <c r="AAN172" s="27" t="n">
        <v>36</v>
      </c>
      <c r="AAO172" s="22" t="n">
        <f aca="false">AVERAGE(AAC172:AAN172)</f>
        <v>30.275</v>
      </c>
      <c r="ABA172" s="0" t="n">
        <v>2022</v>
      </c>
      <c r="ABB172" s="29" t="s">
        <v>178</v>
      </c>
      <c r="ABC172" s="27" t="n">
        <v>39.1</v>
      </c>
      <c r="ABD172" s="27" t="n">
        <v>37</v>
      </c>
      <c r="ABE172" s="27" t="n">
        <v>37.8</v>
      </c>
      <c r="ABF172" s="27" t="n">
        <v>32.7</v>
      </c>
      <c r="ABG172" s="27" t="n">
        <v>25.6</v>
      </c>
      <c r="ABH172" s="27" t="n">
        <v>21.7</v>
      </c>
      <c r="ABI172" s="27" t="n">
        <v>21.1</v>
      </c>
      <c r="ABJ172" s="27" t="n">
        <v>25.5</v>
      </c>
      <c r="ABK172" s="27" t="n">
        <v>28.5</v>
      </c>
      <c r="ABL172" s="27" t="n">
        <v>33.2</v>
      </c>
      <c r="ABM172" s="27" t="n">
        <v>33.6</v>
      </c>
      <c r="ABN172" s="27" t="n">
        <v>36.9</v>
      </c>
      <c r="ABO172" s="22" t="n">
        <f aca="false">AVERAGE(ABC172:ABN172)</f>
        <v>31.0583333333333</v>
      </c>
      <c r="ACA172" s="0" t="n">
        <v>2022</v>
      </c>
      <c r="ACB172" s="29" t="s">
        <v>178</v>
      </c>
      <c r="ACC172" s="27" t="n">
        <v>31.7</v>
      </c>
      <c r="ACD172" s="27" t="n">
        <v>30.5</v>
      </c>
      <c r="ACE172" s="27" t="n">
        <v>31.1</v>
      </c>
      <c r="ACF172" s="27" t="n">
        <v>27.4</v>
      </c>
      <c r="ACG172" s="27" t="n">
        <v>25.5</v>
      </c>
      <c r="ACH172" s="27" t="n">
        <v>22.3</v>
      </c>
      <c r="ACI172" s="27" t="n">
        <v>20.1</v>
      </c>
      <c r="ACJ172" s="27" t="n">
        <v>22.9</v>
      </c>
      <c r="ACK172" s="27" t="n">
        <v>26.4</v>
      </c>
      <c r="ACL172" s="27" t="n">
        <v>28.8</v>
      </c>
      <c r="ACM172" s="27" t="n">
        <v>30.4</v>
      </c>
      <c r="ACN172" s="27" t="n">
        <v>30.3</v>
      </c>
      <c r="ACO172" s="22" t="n">
        <f aca="false">AVERAGE(ACC172:ACN172)</f>
        <v>27.2833333333333</v>
      </c>
      <c r="ADA172" s="0" t="n">
        <v>2022</v>
      </c>
      <c r="ADB172" s="29" t="s">
        <v>178</v>
      </c>
      <c r="ADC172" s="27" t="n">
        <v>30.6</v>
      </c>
      <c r="ADD172" s="27" t="n">
        <v>30.3</v>
      </c>
      <c r="ADE172" s="27" t="n">
        <v>30.1</v>
      </c>
      <c r="ADF172" s="27" t="n">
        <v>28</v>
      </c>
      <c r="ADG172" s="27" t="n">
        <v>25.6</v>
      </c>
      <c r="ADH172" s="27" t="n">
        <v>22.5</v>
      </c>
      <c r="ADI172" s="27" t="n">
        <v>20.7</v>
      </c>
      <c r="ADJ172" s="27" t="n">
        <v>23.6</v>
      </c>
      <c r="ADK172" s="27" t="n">
        <v>25.3</v>
      </c>
      <c r="ADL172" s="27" t="n">
        <v>27</v>
      </c>
      <c r="ADM172" s="27" t="n">
        <v>28.5</v>
      </c>
      <c r="ADN172" s="27" t="n">
        <v>28.9</v>
      </c>
      <c r="ADO172" s="22" t="n">
        <f aca="false">AVERAGE(ADC172:ADN172)</f>
        <v>26.7583333333333</v>
      </c>
      <c r="AEA172" s="0" t="n">
        <v>2022</v>
      </c>
      <c r="AEB172" s="29" t="s">
        <v>178</v>
      </c>
      <c r="AEC172" s="27" t="n">
        <v>33.2</v>
      </c>
      <c r="AED172" s="27" t="n">
        <v>31.4</v>
      </c>
      <c r="AEE172" s="27" t="n">
        <v>31.1</v>
      </c>
      <c r="AEF172" s="27" t="n">
        <v>28.1</v>
      </c>
      <c r="AEG172" s="27" t="n">
        <v>22.4</v>
      </c>
      <c r="AEH172" s="27" t="n">
        <v>19.3</v>
      </c>
      <c r="AEI172" s="27" t="n">
        <v>18.2</v>
      </c>
      <c r="AEJ172" s="27" t="n">
        <v>21.2</v>
      </c>
      <c r="AEK172" s="27" t="n">
        <v>23.6</v>
      </c>
      <c r="AEL172" s="27" t="n">
        <v>26.7</v>
      </c>
      <c r="AEM172" s="27" t="n">
        <v>28.2</v>
      </c>
      <c r="AEN172" s="27" t="n">
        <v>30.8</v>
      </c>
      <c r="AEO172" s="22" t="n">
        <f aca="false">AVERAGE(AEC172:AEN172)</f>
        <v>26.1833333333333</v>
      </c>
      <c r="AFA172" s="0" t="n">
        <v>2022</v>
      </c>
      <c r="AFB172" s="29" t="s">
        <v>178</v>
      </c>
      <c r="AFC172" s="27" t="n">
        <v>36.2</v>
      </c>
      <c r="AFD172" s="27" t="n">
        <v>33.3</v>
      </c>
      <c r="AFE172" s="27" t="n">
        <v>33.4</v>
      </c>
      <c r="AFF172" s="27" t="n">
        <v>29.1</v>
      </c>
      <c r="AFG172" s="27" t="n">
        <v>22.8</v>
      </c>
      <c r="AFH172" s="27" t="n">
        <v>19.9</v>
      </c>
      <c r="AFI172" s="27" t="n">
        <v>18.8</v>
      </c>
      <c r="AFJ172" s="27" t="n">
        <v>21.9</v>
      </c>
      <c r="AFK172" s="27" t="n">
        <v>24.3</v>
      </c>
      <c r="AFL172" s="27" t="n">
        <v>27.9</v>
      </c>
      <c r="AFM172" s="27" t="n">
        <v>29.5</v>
      </c>
      <c r="AFN172" s="27" t="n">
        <v>32.9</v>
      </c>
      <c r="AFO172" s="22" t="n">
        <f aca="false">AVERAGE(AFC172:AFN172)</f>
        <v>27.5</v>
      </c>
      <c r="AGA172" s="0" t="n">
        <v>2022</v>
      </c>
      <c r="AGB172" s="29" t="s">
        <v>178</v>
      </c>
      <c r="AGC172" s="27" t="n">
        <v>35.5</v>
      </c>
      <c r="AGD172" s="27" t="n">
        <v>34.6</v>
      </c>
      <c r="AGE172" s="27" t="n">
        <v>36.5</v>
      </c>
      <c r="AGF172" s="27" t="n">
        <v>36.2</v>
      </c>
      <c r="AGG172" s="27" t="n">
        <v>32.2</v>
      </c>
      <c r="AGH172" s="27" t="n">
        <v>30.9</v>
      </c>
      <c r="AGI172" s="27" t="n">
        <v>28</v>
      </c>
      <c r="AGJ172" s="27" t="n">
        <v>32.6</v>
      </c>
      <c r="AGK172" s="27" t="n">
        <v>35.6</v>
      </c>
      <c r="AGL172" s="27" t="n">
        <v>37.5</v>
      </c>
      <c r="AGM172" s="27" t="n">
        <v>36.7</v>
      </c>
      <c r="AGN172" s="27" t="n">
        <v>36.6</v>
      </c>
      <c r="AGO172" s="22" t="n">
        <f aca="false">AVERAGE(AGC172:AGN172)</f>
        <v>34.4083333333333</v>
      </c>
      <c r="AHA172" s="0" t="n">
        <v>2022</v>
      </c>
      <c r="AHB172" s="29" t="n">
        <v>2022</v>
      </c>
      <c r="AHC172" s="27" t="n">
        <v>32.9</v>
      </c>
      <c r="AHD172" s="27" t="n">
        <v>32.5</v>
      </c>
      <c r="AHE172" s="27" t="n">
        <v>33</v>
      </c>
      <c r="AHF172" s="27" t="n">
        <v>32.7</v>
      </c>
      <c r="AHG172" s="27" t="n">
        <v>31.4</v>
      </c>
      <c r="AHH172" s="27" t="n">
        <v>31.4</v>
      </c>
      <c r="AHI172" s="27" t="n">
        <v>29.2</v>
      </c>
      <c r="AHJ172" s="27" t="n">
        <v>32.7</v>
      </c>
      <c r="AHK172" s="27" t="n">
        <v>36.3</v>
      </c>
      <c r="AHL172" s="27" t="n">
        <v>37.6</v>
      </c>
      <c r="AHM172" s="27" t="n">
        <v>36.6</v>
      </c>
      <c r="AHN172" s="27" t="n">
        <v>34.8</v>
      </c>
      <c r="AHO172" s="22" t="n">
        <f aca="false">AVERAGE(AHC172:AHN172)</f>
        <v>33.425</v>
      </c>
      <c r="AIA172" s="0" t="n">
        <v>2022</v>
      </c>
      <c r="AIB172" s="29" t="s">
        <v>178</v>
      </c>
      <c r="AIC172" s="27" t="n">
        <v>38.8</v>
      </c>
      <c r="AID172" s="27" t="n">
        <v>37.1</v>
      </c>
      <c r="AIE172" s="27" t="n">
        <v>38.9</v>
      </c>
      <c r="AIF172" s="27" t="n">
        <v>35.4</v>
      </c>
      <c r="AIG172" s="27" t="n">
        <v>29.2</v>
      </c>
      <c r="AIH172" s="27" t="n">
        <v>26.7</v>
      </c>
      <c r="AII172" s="27" t="n">
        <v>23.8</v>
      </c>
      <c r="AIJ172" s="27" t="n">
        <v>29.1</v>
      </c>
      <c r="AIK172" s="27" t="n">
        <v>33.1</v>
      </c>
      <c r="AIL172" s="27" t="n">
        <v>36.8</v>
      </c>
      <c r="AIM172" s="27" t="n">
        <v>35.5</v>
      </c>
      <c r="AIN172" s="27" t="n">
        <v>37.5</v>
      </c>
      <c r="AIO172" s="22" t="n">
        <f aca="false">AVERAGE(AIC172:AIN172)</f>
        <v>33.4916666666667</v>
      </c>
      <c r="AJA172" s="0" t="n">
        <v>2022</v>
      </c>
      <c r="AJB172" s="29" t="s">
        <v>178</v>
      </c>
      <c r="AJC172" s="27" t="n">
        <v>33.2</v>
      </c>
      <c r="AJD172" s="27" t="n">
        <v>33.3</v>
      </c>
      <c r="AJE172" s="27" t="n">
        <v>33.3</v>
      </c>
      <c r="AJF172" s="27" t="n">
        <v>29.3</v>
      </c>
      <c r="AJG172" s="27" t="n">
        <v>26.6</v>
      </c>
      <c r="AJH172" s="27" t="n">
        <v>23.4</v>
      </c>
      <c r="AJI172" s="27" t="n">
        <v>21.2</v>
      </c>
      <c r="AJJ172" s="27" t="n">
        <v>24.4</v>
      </c>
      <c r="AJK172" s="27" t="n">
        <v>27.2</v>
      </c>
      <c r="AJL172" s="27" t="n">
        <v>29.3</v>
      </c>
      <c r="AJM172" s="27" t="n">
        <v>30.7</v>
      </c>
      <c r="AJN172" s="27" t="n">
        <v>31.4</v>
      </c>
      <c r="AJO172" s="22" t="n">
        <f aca="false">AVERAGE(AJC172:AJN172)</f>
        <v>28.6083333333333</v>
      </c>
      <c r="AKA172" s="0" t="n">
        <v>2022</v>
      </c>
      <c r="AKB172" s="29" t="s">
        <v>178</v>
      </c>
      <c r="AKC172" s="27" t="n">
        <v>35.5</v>
      </c>
      <c r="AKD172" s="27" t="n">
        <v>32.7</v>
      </c>
      <c r="AKE172" s="27" t="n">
        <v>33.1</v>
      </c>
      <c r="AKF172" s="27" t="n">
        <v>29.1</v>
      </c>
      <c r="AKG172" s="27" t="n">
        <v>22.5</v>
      </c>
      <c r="AKH172" s="27" t="n">
        <v>19.4</v>
      </c>
      <c r="AKI172" s="27" t="n">
        <v>18.3</v>
      </c>
      <c r="AKJ172" s="27" t="n">
        <v>21</v>
      </c>
      <c r="AKK172" s="27" t="n">
        <v>23.2</v>
      </c>
      <c r="AKL172" s="27" t="n">
        <v>27.3</v>
      </c>
      <c r="AKM172" s="27" t="n">
        <v>28.6</v>
      </c>
      <c r="AKN172" s="27" t="n">
        <v>32.3</v>
      </c>
      <c r="AKO172" s="22" t="n">
        <f aca="false">AVERAGE(AKC172:AKN172)</f>
        <v>26.9166666666667</v>
      </c>
      <c r="ALA172" s="0" t="n">
        <v>2022</v>
      </c>
      <c r="ALB172" s="29" t="s">
        <v>178</v>
      </c>
      <c r="ALC172" s="27" t="n">
        <v>29.7</v>
      </c>
      <c r="ALD172" s="27" t="n">
        <v>29</v>
      </c>
      <c r="ALE172" s="27" t="n">
        <v>29.2</v>
      </c>
      <c r="ALF172" s="49" t="n">
        <f aca="false">ALF171*(ALE172/ALE171+ALG172/ALG171)/2</f>
        <v>25.3252551020408</v>
      </c>
      <c r="ALG172" s="27" t="n">
        <v>21.5</v>
      </c>
      <c r="ALH172" s="27" t="n">
        <v>21.5</v>
      </c>
      <c r="ALI172" s="27" t="n">
        <v>18.4</v>
      </c>
      <c r="ALJ172" s="27" t="n">
        <v>23.3</v>
      </c>
      <c r="ALK172" s="27" t="n">
        <v>22.9</v>
      </c>
      <c r="ALL172" s="27" t="n">
        <v>26.6</v>
      </c>
      <c r="ALM172" s="27" t="n">
        <v>27.4</v>
      </c>
      <c r="ALN172" s="27" t="n">
        <v>27.6</v>
      </c>
      <c r="ALO172" s="22" t="n">
        <f aca="false">AVERAGE(ALC172:ALN172)</f>
        <v>25.2021045918367</v>
      </c>
    </row>
    <row r="173" customFormat="false" ht="12.8" hidden="false" customHeight="false" outlineLevel="0" collapsed="false">
      <c r="CB173" s="34"/>
      <c r="GB173" s="20"/>
      <c r="GO173" s="6"/>
      <c r="HB173" s="20"/>
      <c r="QB173" s="20"/>
      <c r="ABB173" s="29"/>
      <c r="ABO173" s="22"/>
    </row>
    <row r="174" customFormat="false" ht="24.45" hidden="false" customHeight="false" outlineLevel="0" collapsed="false">
      <c r="B174" s="50"/>
      <c r="AB174" s="33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2"/>
      <c r="HB174" s="2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22"/>
      <c r="QB174" s="25"/>
      <c r="QC174" s="21"/>
      <c r="QD174" s="21"/>
      <c r="QE174" s="21"/>
      <c r="QF174" s="21"/>
      <c r="QG174" s="21"/>
      <c r="QH174" s="21"/>
      <c r="QI174" s="21"/>
      <c r="QJ174" s="21"/>
      <c r="QK174" s="21"/>
      <c r="QL174" s="21"/>
      <c r="QM174" s="21"/>
      <c r="QN174" s="21"/>
      <c r="QO174" s="22"/>
      <c r="RB174" s="25"/>
      <c r="RC174" s="21"/>
      <c r="RD174" s="21"/>
      <c r="RE174" s="21"/>
      <c r="RF174" s="21"/>
      <c r="RG174" s="21"/>
      <c r="RH174" s="21"/>
      <c r="RI174" s="21"/>
      <c r="RJ174" s="21"/>
      <c r="RK174" s="21"/>
      <c r="RL174" s="21"/>
      <c r="RM174" s="21"/>
      <c r="RN174" s="21"/>
      <c r="RO174" s="22"/>
      <c r="SB174" s="29"/>
      <c r="SC174" s="27"/>
      <c r="SD174" s="27"/>
      <c r="SE174" s="27"/>
      <c r="SF174" s="27"/>
      <c r="SG174" s="27"/>
      <c r="SH174" s="27"/>
      <c r="SI174" s="27"/>
      <c r="SJ174" s="27"/>
      <c r="SK174" s="27"/>
      <c r="SL174" s="27"/>
      <c r="SM174" s="27"/>
      <c r="SN174" s="27"/>
      <c r="SO174" s="22"/>
      <c r="TB174" s="29"/>
      <c r="TC174" s="27"/>
      <c r="TD174" s="27"/>
      <c r="TE174" s="27"/>
      <c r="TF174" s="27"/>
      <c r="TG174" s="27"/>
      <c r="TH174" s="27"/>
      <c r="TI174" s="27"/>
      <c r="TJ174" s="27"/>
      <c r="TK174" s="27"/>
      <c r="TL174" s="27"/>
      <c r="TM174" s="27"/>
      <c r="TN174" s="27"/>
      <c r="TO174" s="22"/>
      <c r="VB174" s="29"/>
      <c r="VC174" s="27"/>
      <c r="VD174" s="27"/>
      <c r="VE174" s="27"/>
      <c r="VF174" s="27"/>
      <c r="VG174" s="27"/>
      <c r="VH174" s="27"/>
      <c r="VI174" s="27"/>
      <c r="VJ174" s="27"/>
      <c r="VK174" s="27"/>
      <c r="VL174" s="27"/>
      <c r="VM174" s="27"/>
      <c r="VN174" s="27"/>
      <c r="VO174" s="22"/>
      <c r="WB174" s="26"/>
      <c r="WC174" s="27"/>
      <c r="WD174" s="27"/>
      <c r="WE174" s="27"/>
      <c r="WF174" s="27"/>
      <c r="WG174" s="27"/>
      <c r="WH174" s="27"/>
      <c r="WI174" s="27"/>
      <c r="WJ174" s="27"/>
      <c r="WK174" s="27"/>
      <c r="WL174" s="27"/>
      <c r="WM174" s="27"/>
      <c r="WN174" s="27"/>
      <c r="WO174" s="22"/>
      <c r="XB174" s="26"/>
      <c r="XC174" s="23"/>
      <c r="XD174" s="27"/>
      <c r="XE174" s="27"/>
      <c r="XF174" s="27"/>
      <c r="XG174" s="23"/>
      <c r="XH174" s="27"/>
      <c r="XI174" s="27"/>
      <c r="XJ174" s="27"/>
      <c r="XK174" s="27"/>
      <c r="XL174" s="27"/>
      <c r="XM174" s="27"/>
      <c r="XN174" s="27"/>
      <c r="XO174" s="22"/>
      <c r="YB174" s="26"/>
      <c r="YC174" s="27"/>
      <c r="YD174" s="27"/>
      <c r="YE174" s="27"/>
      <c r="YF174" s="27"/>
      <c r="YG174" s="27"/>
      <c r="YH174" s="27"/>
      <c r="YI174" s="27"/>
      <c r="YJ174" s="27"/>
      <c r="YK174" s="27"/>
      <c r="YL174" s="27"/>
      <c r="YM174" s="27"/>
      <c r="YN174" s="27"/>
      <c r="YO174" s="22"/>
    </row>
    <row r="175" customFormat="false" ht="24.45" hidden="false" customHeight="false" outlineLevel="0" collapsed="false">
      <c r="B175" s="50"/>
      <c r="AB175" s="33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2"/>
      <c r="CD175" s="0" t="s">
        <v>179</v>
      </c>
      <c r="HO175" s="22"/>
      <c r="KA175" s="0" t="n">
        <v>2022</v>
      </c>
      <c r="KB175" s="20" t="s">
        <v>177</v>
      </c>
      <c r="KO175" s="22" t="n">
        <f aca="false">AVERAGE(KC172:KN172)</f>
        <v>23.625</v>
      </c>
      <c r="LA175" s="0" t="n">
        <v>2022</v>
      </c>
      <c r="LB175" s="20" t="s">
        <v>177</v>
      </c>
      <c r="LO175" s="22" t="n">
        <f aca="false">AVERAGE(LC172:LN172)</f>
        <v>28.6</v>
      </c>
      <c r="MA175" s="0" t="n">
        <v>2022</v>
      </c>
      <c r="MB175" s="34" t="n">
        <v>2022</v>
      </c>
      <c r="MO175" s="22" t="n">
        <f aca="false">AVERAGE(MC172:MN172)</f>
        <v>27.825</v>
      </c>
      <c r="NA175" s="0" t="n">
        <v>2022</v>
      </c>
      <c r="NB175" s="20" t="s">
        <v>177</v>
      </c>
      <c r="NO175" s="22" t="n">
        <f aca="false">AVERAGE(NC172:NN172)</f>
        <v>29.275</v>
      </c>
      <c r="OA175" s="0" t="n">
        <v>2022</v>
      </c>
      <c r="OB175" s="20" t="s">
        <v>177</v>
      </c>
      <c r="OO175" s="22" t="n">
        <f aca="false">AVERAGE(OC172:ON172)</f>
        <v>32.8666666666667</v>
      </c>
      <c r="PO175" s="6"/>
      <c r="YO175" s="6"/>
      <c r="ZA175" s="51" t="s">
        <v>178</v>
      </c>
      <c r="ZB175" s="29" t="s">
        <v>178</v>
      </c>
      <c r="ZO175" s="22" t="n">
        <f aca="false">AVERAGE(ZC172:ZN172)</f>
        <v>29.1833333333333</v>
      </c>
      <c r="AAO175" s="22" t="n">
        <f aca="false">AVERAGE(AAC172:AAN172)</f>
        <v>30.275</v>
      </c>
      <c r="ABO175" s="6"/>
      <c r="AJO175" s="6"/>
      <c r="ALF175" s="49" t="e">
        <f aca="false">ALF174*($BD175/$BD174+$BG175/$BG174)/2</f>
        <v>#DIV/0!</v>
      </c>
      <c r="ALG175" s="49" t="e">
        <f aca="false">ALG174*($BD175/$BD174+$BG175/$BG174)/2</f>
        <v>#DIV/0!</v>
      </c>
    </row>
    <row r="176" customFormat="false" ht="15" hidden="false" customHeight="false" outlineLevel="0" collapsed="false">
      <c r="B176" s="52" t="n">
        <f aca="false">AVERAGE(B140:B144)</f>
        <v>29.1614880952381</v>
      </c>
      <c r="C176" s="53" t="n">
        <f aca="false">AVERAGE(C140:C144)</f>
        <v>29.0871923701299</v>
      </c>
      <c r="D176" s="54" t="n">
        <f aca="false">AVERAGE(D140:D144)</f>
        <v>29.0126970598846</v>
      </c>
      <c r="E176" s="52" t="n">
        <f aca="false">AVERAGE(E140:E144)</f>
        <v>28.910419890873</v>
      </c>
      <c r="F176" s="55" t="n">
        <f aca="false">AVERAGE(F140:F144)</f>
        <v>28.8157504779942</v>
      </c>
      <c r="G176" s="52" t="n">
        <f aca="false">AVERAGE(G140:G144)</f>
        <v>39.94</v>
      </c>
      <c r="H176" s="56" t="n">
        <f aca="false">AVERAGE(H140:H144)</f>
        <v>29.27</v>
      </c>
      <c r="I176" s="52" t="n">
        <f aca="false">AVERAGE(I140:I144)</f>
        <v>18.58</v>
      </c>
      <c r="AB176" s="33"/>
      <c r="AC176" s="21"/>
      <c r="AD176" s="21"/>
      <c r="AE176" s="21"/>
      <c r="AF176" s="21"/>
      <c r="AG176" s="28"/>
      <c r="AH176" s="28"/>
      <c r="AI176" s="21"/>
      <c r="AJ176" s="21"/>
      <c r="AK176" s="21"/>
      <c r="AL176" s="21"/>
      <c r="AM176" s="21"/>
      <c r="AN176" s="21"/>
      <c r="AO176" s="22"/>
      <c r="HB176" s="2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57"/>
      <c r="HO176" s="22"/>
      <c r="OA176" s="0" t="s">
        <v>180</v>
      </c>
      <c r="OB176" s="0" t="n">
        <v>1939</v>
      </c>
      <c r="QB176" s="25"/>
      <c r="QC176" s="21"/>
      <c r="QD176" s="21"/>
      <c r="QE176" s="21"/>
      <c r="QF176" s="21"/>
      <c r="QG176" s="21"/>
      <c r="QH176" s="21"/>
      <c r="QI176" s="21"/>
      <c r="QJ176" s="21"/>
      <c r="QK176" s="21"/>
      <c r="QL176" s="21"/>
      <c r="QM176" s="21"/>
      <c r="QN176" s="21"/>
      <c r="QO176" s="22"/>
      <c r="RB176" s="25"/>
      <c r="RC176" s="21"/>
      <c r="RD176" s="21"/>
      <c r="RE176" s="21"/>
      <c r="RF176" s="21"/>
      <c r="RG176" s="21"/>
      <c r="RH176" s="21"/>
      <c r="RI176" s="21"/>
      <c r="RJ176" s="21"/>
      <c r="RK176" s="21"/>
      <c r="RL176" s="21"/>
      <c r="RM176" s="21"/>
      <c r="RN176" s="21"/>
      <c r="RO176" s="22"/>
      <c r="SB176" s="29"/>
      <c r="SC176" s="27"/>
      <c r="SD176" s="27"/>
      <c r="SE176" s="27"/>
      <c r="SF176" s="27"/>
      <c r="SG176" s="27"/>
      <c r="SH176" s="27"/>
      <c r="SI176" s="27"/>
      <c r="SJ176" s="27"/>
      <c r="SK176" s="27"/>
      <c r="SL176" s="27"/>
      <c r="SM176" s="27"/>
      <c r="SN176" s="27"/>
      <c r="SO176" s="22"/>
      <c r="TB176" s="29"/>
      <c r="TC176" s="27"/>
      <c r="TD176" s="27"/>
      <c r="TE176" s="27"/>
      <c r="TF176" s="27"/>
      <c r="TG176" s="27"/>
      <c r="TH176" s="27"/>
      <c r="TI176" s="27"/>
      <c r="TJ176" s="27"/>
      <c r="TK176" s="27"/>
      <c r="TL176" s="27"/>
      <c r="TM176" s="27"/>
      <c r="TN176" s="27"/>
      <c r="TO176" s="22"/>
      <c r="VB176" s="29"/>
      <c r="VC176" s="27"/>
      <c r="VD176" s="27"/>
      <c r="VE176" s="27"/>
      <c r="VF176" s="27"/>
      <c r="VG176" s="27"/>
      <c r="VH176" s="27"/>
      <c r="VI176" s="27"/>
      <c r="VJ176" s="27"/>
      <c r="VK176" s="27"/>
      <c r="VL176" s="27"/>
      <c r="VM176" s="27"/>
      <c r="VN176" s="27"/>
      <c r="VO176" s="22"/>
      <c r="WB176" s="26"/>
      <c r="WC176" s="27"/>
      <c r="WD176" s="27"/>
      <c r="WE176" s="27"/>
      <c r="WF176" s="27"/>
      <c r="WG176" s="27"/>
      <c r="WH176" s="27"/>
      <c r="WI176" s="27"/>
      <c r="WJ176" s="27"/>
      <c r="WK176" s="27"/>
      <c r="WL176" s="27"/>
      <c r="WM176" s="27"/>
      <c r="WN176" s="27"/>
      <c r="WO176" s="22"/>
      <c r="XB176" s="26"/>
      <c r="XC176" s="27"/>
      <c r="XD176" s="27"/>
      <c r="XE176" s="27"/>
      <c r="XF176" s="27"/>
      <c r="XG176" s="27"/>
      <c r="XH176" s="27"/>
      <c r="XI176" s="27"/>
      <c r="XJ176" s="27"/>
      <c r="XK176" s="27"/>
      <c r="XL176" s="27"/>
      <c r="XM176" s="27"/>
      <c r="XN176" s="27"/>
      <c r="XO176" s="22"/>
      <c r="YB176" s="26"/>
      <c r="YC176" s="27"/>
      <c r="YD176" s="27"/>
      <c r="YE176" s="27"/>
      <c r="YF176" s="27"/>
      <c r="YG176" s="27"/>
      <c r="YH176" s="27"/>
      <c r="YI176" s="27"/>
      <c r="YJ176" s="27"/>
      <c r="YK176" s="27"/>
      <c r="YL176" s="27"/>
      <c r="YM176" s="27"/>
      <c r="YN176" s="27"/>
      <c r="YO176" s="22"/>
    </row>
    <row r="177" customFormat="false" ht="15" hidden="false" customHeight="false" outlineLevel="0" collapsed="false">
      <c r="B177" s="52" t="n">
        <f aca="false">AVERAGE(B141:B145)</f>
        <v>29.2241666666667</v>
      </c>
      <c r="C177" s="53" t="n">
        <f aca="false">AVERAGE(C141:C145)</f>
        <v>29.1192573953824</v>
      </c>
      <c r="D177" s="54" t="n">
        <f aca="false">AVERAGE(D141:D145)</f>
        <v>29.0552486471862</v>
      </c>
      <c r="E177" s="52" t="n">
        <f aca="false">AVERAGE(E141:E145)</f>
        <v>28.9356063988095</v>
      </c>
      <c r="F177" s="55" t="n">
        <f aca="false">AVERAGE(F141:F145)</f>
        <v>28.8215603986292</v>
      </c>
      <c r="G177" s="52" t="n">
        <f aca="false">AVERAGE(G141:G145)</f>
        <v>40</v>
      </c>
      <c r="H177" s="56" t="n">
        <f aca="false">AVERAGE(H141:H145)</f>
        <v>29.31</v>
      </c>
      <c r="I177" s="52" t="n">
        <f aca="false">AVERAGE(I141:I145)</f>
        <v>18.94</v>
      </c>
      <c r="AB177" s="33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2"/>
      <c r="QB177" s="25"/>
      <c r="QC177" s="21"/>
      <c r="QD177" s="21"/>
      <c r="QE177" s="21"/>
      <c r="QF177" s="21"/>
      <c r="QG177" s="21"/>
      <c r="QH177" s="21"/>
      <c r="QI177" s="21"/>
      <c r="QJ177" s="21"/>
      <c r="QK177" s="21"/>
      <c r="QL177" s="21"/>
      <c r="QM177" s="21"/>
      <c r="QN177" s="21"/>
      <c r="QO177" s="22"/>
      <c r="RB177" s="25"/>
      <c r="RC177" s="21"/>
      <c r="RD177" s="21"/>
      <c r="RE177" s="21"/>
      <c r="RF177" s="21"/>
      <c r="RG177" s="21"/>
      <c r="RH177" s="21"/>
      <c r="RI177" s="21"/>
      <c r="RJ177" s="21"/>
      <c r="RK177" s="21"/>
      <c r="RL177" s="21"/>
      <c r="RM177" s="21"/>
      <c r="RN177" s="21"/>
      <c r="RO177" s="22"/>
      <c r="SB177" s="29"/>
      <c r="SC177" s="27"/>
      <c r="SD177" s="27"/>
      <c r="SE177" s="27"/>
      <c r="SF177" s="27"/>
      <c r="SG177" s="27"/>
      <c r="SH177" s="27"/>
      <c r="SI177" s="27"/>
      <c r="SJ177" s="27"/>
      <c r="SK177" s="27"/>
      <c r="SL177" s="27"/>
      <c r="SM177" s="27"/>
      <c r="SN177" s="27"/>
      <c r="SO177" s="22"/>
      <c r="TB177" s="29"/>
      <c r="TC177" s="27"/>
      <c r="TD177" s="27"/>
      <c r="TE177" s="27"/>
      <c r="TF177" s="27"/>
      <c r="TG177" s="27"/>
      <c r="TH177" s="27"/>
      <c r="TI177" s="27"/>
      <c r="TJ177" s="27"/>
      <c r="TK177" s="27"/>
      <c r="TL177" s="27"/>
      <c r="TM177" s="27"/>
      <c r="TN177" s="27"/>
      <c r="TO177" s="22"/>
      <c r="VB177" s="29"/>
      <c r="VC177" s="27"/>
      <c r="VD177" s="27"/>
      <c r="VE177" s="27"/>
      <c r="VF177" s="27"/>
      <c r="VG177" s="27"/>
      <c r="VH177" s="27"/>
      <c r="VI177" s="27"/>
      <c r="VJ177" s="27"/>
      <c r="VK177" s="27"/>
      <c r="VL177" s="27"/>
      <c r="VM177" s="27"/>
      <c r="VN177" s="27"/>
      <c r="VO177" s="22"/>
      <c r="WB177" s="26"/>
      <c r="WC177" s="27"/>
      <c r="WD177" s="27"/>
      <c r="WE177" s="27"/>
      <c r="WF177" s="27"/>
      <c r="WG177" s="27"/>
      <c r="WH177" s="27"/>
      <c r="WI177" s="27"/>
      <c r="WJ177" s="27"/>
      <c r="WK177" s="27"/>
      <c r="WL177" s="27"/>
      <c r="WM177" s="27"/>
      <c r="WN177" s="27"/>
      <c r="WO177" s="22"/>
      <c r="XB177" s="26"/>
      <c r="XC177" s="27"/>
      <c r="XD177" s="27"/>
      <c r="XE177" s="27"/>
      <c r="XF177" s="27"/>
      <c r="XG177" s="27"/>
      <c r="XH177" s="27"/>
      <c r="XI177" s="27"/>
      <c r="XJ177" s="27"/>
      <c r="XK177" s="27"/>
      <c r="XL177" s="27"/>
      <c r="XM177" s="27"/>
      <c r="XN177" s="27"/>
      <c r="XO177" s="22"/>
      <c r="YB177" s="26"/>
      <c r="YC177" s="28"/>
      <c r="YD177" s="28"/>
      <c r="YE177" s="28"/>
      <c r="YF177" s="28"/>
      <c r="YG177" s="28"/>
      <c r="YH177" s="28"/>
      <c r="YI177" s="28"/>
      <c r="YJ177" s="28"/>
      <c r="YK177" s="28"/>
      <c r="YL177" s="28"/>
      <c r="YM177" s="28"/>
      <c r="YN177" s="28"/>
      <c r="YO177" s="22"/>
      <c r="ALF177" s="58" t="s">
        <v>179</v>
      </c>
    </row>
    <row r="178" customFormat="false" ht="15" hidden="false" customHeight="false" outlineLevel="0" collapsed="false">
      <c r="B178" s="52" t="n">
        <f aca="false">AVERAGE(B142:B146)</f>
        <v>29.1774801587302</v>
      </c>
      <c r="C178" s="53" t="n">
        <f aca="false">AVERAGE(C142:C146)</f>
        <v>29.1356706349206</v>
      </c>
      <c r="D178" s="54" t="n">
        <f aca="false">AVERAGE(D142:D146)</f>
        <v>29.0850447781385</v>
      </c>
      <c r="E178" s="52" t="n">
        <f aca="false">AVERAGE(E142:E146)</f>
        <v>28.9610972222222</v>
      </c>
      <c r="F178" s="55" t="n">
        <f aca="false">AVERAGE(F142:F146)</f>
        <v>28.8221675414863</v>
      </c>
      <c r="G178" s="52" t="n">
        <f aca="false">AVERAGE(G142:G146)</f>
        <v>39.98</v>
      </c>
      <c r="H178" s="56" t="n">
        <f aca="false">AVERAGE(H142:H146)</f>
        <v>29.33</v>
      </c>
      <c r="I178" s="52" t="n">
        <f aca="false">AVERAGE(I142:I146)</f>
        <v>18.96</v>
      </c>
      <c r="AB178" s="33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2"/>
      <c r="QB178" s="25"/>
      <c r="QC178" s="21"/>
      <c r="QD178" s="21"/>
      <c r="QE178" s="21"/>
      <c r="QF178" s="21"/>
      <c r="QG178" s="21"/>
      <c r="QH178" s="21"/>
      <c r="QI178" s="21"/>
      <c r="QJ178" s="21"/>
      <c r="QK178" s="21"/>
      <c r="QL178" s="21"/>
      <c r="QM178" s="21"/>
      <c r="QN178" s="21"/>
      <c r="QO178" s="22"/>
      <c r="RB178" s="25"/>
      <c r="RC178" s="21"/>
      <c r="RD178" s="21"/>
      <c r="RE178" s="21"/>
      <c r="RF178" s="21"/>
      <c r="RG178" s="21"/>
      <c r="RH178" s="21"/>
      <c r="RI178" s="21"/>
      <c r="RJ178" s="21"/>
      <c r="RK178" s="21"/>
      <c r="RL178" s="21"/>
      <c r="RM178" s="21"/>
      <c r="RN178" s="21"/>
      <c r="RO178" s="22"/>
      <c r="SB178" s="29"/>
      <c r="SC178" s="27"/>
      <c r="SD178" s="27"/>
      <c r="SE178" s="27"/>
      <c r="SF178" s="27"/>
      <c r="SG178" s="27"/>
      <c r="SH178" s="27"/>
      <c r="SI178" s="27"/>
      <c r="SJ178" s="27"/>
      <c r="SK178" s="27"/>
      <c r="SL178" s="27"/>
      <c r="SM178" s="27"/>
      <c r="SN178" s="27"/>
      <c r="SO178" s="22"/>
      <c r="TB178" s="29"/>
      <c r="TC178" s="27"/>
      <c r="TD178" s="27"/>
      <c r="TE178" s="27"/>
      <c r="TF178" s="27"/>
      <c r="TG178" s="27"/>
      <c r="TH178" s="27"/>
      <c r="TI178" s="27"/>
      <c r="TJ178" s="27"/>
      <c r="TK178" s="27"/>
      <c r="TL178" s="27"/>
      <c r="TM178" s="27"/>
      <c r="TN178" s="27"/>
      <c r="TO178" s="22"/>
      <c r="VB178" s="29"/>
      <c r="VC178" s="27"/>
      <c r="VD178" s="27"/>
      <c r="VE178" s="27"/>
      <c r="VF178" s="27"/>
      <c r="VG178" s="27"/>
      <c r="VH178" s="27"/>
      <c r="VI178" s="27"/>
      <c r="VJ178" s="27"/>
      <c r="VK178" s="27"/>
      <c r="VL178" s="27"/>
      <c r="VM178" s="27"/>
      <c r="VN178" s="27"/>
      <c r="VO178" s="22"/>
      <c r="WB178" s="26"/>
      <c r="WC178" s="27"/>
      <c r="WD178" s="28"/>
      <c r="WE178" s="23"/>
      <c r="WF178" s="28"/>
      <c r="WG178" s="28"/>
      <c r="WH178" s="28"/>
      <c r="WI178" s="27"/>
      <c r="WJ178" s="27"/>
      <c r="WK178" s="27"/>
      <c r="WL178" s="27"/>
      <c r="WM178" s="27"/>
      <c r="WN178" s="27"/>
      <c r="WO178" s="22"/>
      <c r="XB178" s="26"/>
      <c r="XC178" s="27"/>
      <c r="XD178" s="27"/>
      <c r="XE178" s="27"/>
      <c r="XF178" s="27"/>
      <c r="XG178" s="27"/>
      <c r="XH178" s="27"/>
      <c r="XI178" s="27"/>
      <c r="XJ178" s="27"/>
      <c r="XK178" s="27"/>
      <c r="XL178" s="27"/>
      <c r="XM178" s="27"/>
      <c r="XN178" s="27"/>
      <c r="XO178" s="22"/>
      <c r="YB178" s="26"/>
      <c r="YC178" s="27"/>
      <c r="YD178" s="27"/>
      <c r="YE178" s="27"/>
      <c r="YF178" s="27"/>
      <c r="YG178" s="27"/>
      <c r="YH178" s="27"/>
      <c r="YI178" s="27"/>
      <c r="YJ178" s="27"/>
      <c r="YK178" s="27"/>
      <c r="YL178" s="27"/>
      <c r="YM178" s="27"/>
      <c r="YN178" s="27"/>
      <c r="YO178" s="22"/>
    </row>
    <row r="179" customFormat="false" ht="15" hidden="false" customHeight="false" outlineLevel="0" collapsed="false">
      <c r="B179" s="52" t="n">
        <f aca="false">AVERAGE(B143:B147)</f>
        <v>29.1337946428571</v>
      </c>
      <c r="C179" s="53" t="n">
        <f aca="false">AVERAGE(C143:C147)</f>
        <v>29.1465749458874</v>
      </c>
      <c r="D179" s="54" t="n">
        <f aca="false">AVERAGE(D143:D147)</f>
        <v>29.1055229527417</v>
      </c>
      <c r="E179" s="52" t="n">
        <f aca="false">AVERAGE(E143:E147)</f>
        <v>28.984353422619</v>
      </c>
      <c r="F179" s="55" t="n">
        <f aca="false">AVERAGE(F143:F147)</f>
        <v>28.8250291486292</v>
      </c>
      <c r="G179" s="52" t="n">
        <f aca="false">AVERAGE(G143:G147)</f>
        <v>39.74</v>
      </c>
      <c r="H179" s="56" t="n">
        <f aca="false">AVERAGE(H143:H147)</f>
        <v>29.33</v>
      </c>
      <c r="I179" s="52" t="n">
        <f aca="false">AVERAGE(I143:I147)</f>
        <v>18.92</v>
      </c>
      <c r="AB179" s="33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2"/>
      <c r="QB179" s="25"/>
      <c r="QC179" s="21"/>
      <c r="QD179" s="21"/>
      <c r="QE179" s="21"/>
      <c r="QF179" s="21"/>
      <c r="QG179" s="21"/>
      <c r="QH179" s="21"/>
      <c r="QI179" s="21"/>
      <c r="QJ179" s="21"/>
      <c r="QK179" s="21"/>
      <c r="QL179" s="21"/>
      <c r="QM179" s="21"/>
      <c r="QN179" s="21"/>
      <c r="QO179" s="22"/>
      <c r="RB179" s="25"/>
      <c r="RC179" s="21"/>
      <c r="RD179" s="21"/>
      <c r="RE179" s="21"/>
      <c r="RF179" s="21"/>
      <c r="RG179" s="21"/>
      <c r="RH179" s="21"/>
      <c r="RI179" s="21"/>
      <c r="RJ179" s="21"/>
      <c r="RK179" s="21"/>
      <c r="RL179" s="21"/>
      <c r="RM179" s="21"/>
      <c r="RN179" s="21"/>
      <c r="RO179" s="22"/>
      <c r="SB179" s="29"/>
      <c r="SC179" s="27"/>
      <c r="SD179" s="27"/>
      <c r="SE179" s="27"/>
      <c r="SF179" s="27"/>
      <c r="SG179" s="27"/>
      <c r="SH179" s="27"/>
      <c r="SI179" s="27"/>
      <c r="SJ179" s="27"/>
      <c r="SK179" s="27"/>
      <c r="SL179" s="27"/>
      <c r="SM179" s="27"/>
      <c r="SN179" s="27"/>
      <c r="SO179" s="22"/>
      <c r="TB179" s="29"/>
      <c r="TC179" s="27"/>
      <c r="TD179" s="27"/>
      <c r="TE179" s="27"/>
      <c r="TF179" s="27"/>
      <c r="TG179" s="27"/>
      <c r="TH179" s="27"/>
      <c r="TI179" s="27"/>
      <c r="TJ179" s="27"/>
      <c r="TK179" s="27"/>
      <c r="TL179" s="27"/>
      <c r="TM179" s="27"/>
      <c r="TN179" s="27"/>
      <c r="TO179" s="22"/>
      <c r="VB179" s="29"/>
      <c r="VC179" s="27"/>
      <c r="VD179" s="27"/>
      <c r="VE179" s="27"/>
      <c r="VF179" s="27"/>
      <c r="VG179" s="27"/>
      <c r="VH179" s="27"/>
      <c r="VI179" s="27"/>
      <c r="VJ179" s="27"/>
      <c r="VK179" s="27"/>
      <c r="VL179" s="27"/>
      <c r="VM179" s="27"/>
      <c r="VN179" s="27"/>
      <c r="VO179" s="22"/>
      <c r="WB179" s="26"/>
      <c r="WC179" s="27"/>
      <c r="WD179" s="27"/>
      <c r="WE179" s="23"/>
      <c r="WF179" s="27"/>
      <c r="WG179" s="27"/>
      <c r="WH179" s="27"/>
      <c r="WI179" s="27"/>
      <c r="WJ179" s="27"/>
      <c r="WK179" s="27"/>
      <c r="WL179" s="27"/>
      <c r="WM179" s="27"/>
      <c r="WN179" s="27"/>
      <c r="WO179" s="22"/>
      <c r="XB179" s="26"/>
      <c r="XC179" s="27"/>
      <c r="XD179" s="27"/>
      <c r="XE179" s="27"/>
      <c r="XF179" s="27"/>
      <c r="XG179" s="27"/>
      <c r="XH179" s="27"/>
      <c r="XI179" s="27"/>
      <c r="XJ179" s="27"/>
      <c r="XK179" s="27"/>
      <c r="XL179" s="27"/>
      <c r="XM179" s="27"/>
      <c r="XN179" s="27"/>
      <c r="XO179" s="22"/>
      <c r="YB179" s="26"/>
      <c r="YC179" s="27"/>
      <c r="YD179" s="27"/>
      <c r="YE179" s="27"/>
      <c r="YF179" s="27"/>
      <c r="YG179" s="27"/>
      <c r="YH179" s="27"/>
      <c r="YI179" s="27"/>
      <c r="YJ179" s="27"/>
      <c r="YK179" s="27"/>
      <c r="YL179" s="27"/>
      <c r="YM179" s="27"/>
      <c r="YN179" s="27"/>
      <c r="YO179" s="22"/>
    </row>
    <row r="180" customFormat="false" ht="15" hidden="false" customHeight="false" outlineLevel="0" collapsed="false">
      <c r="B180" s="52" t="n">
        <f aca="false">AVERAGE(B144:B148)</f>
        <v>29.1597767857143</v>
      </c>
      <c r="C180" s="53" t="n">
        <f aca="false">AVERAGE(C144:C148)</f>
        <v>29.1713412698413</v>
      </c>
      <c r="D180" s="54" t="n">
        <f aca="false">AVERAGE(D144:D148)</f>
        <v>29.1172710137085</v>
      </c>
      <c r="E180" s="52" t="n">
        <f aca="false">AVERAGE(E144:E148)</f>
        <v>29.0173961940837</v>
      </c>
      <c r="F180" s="55" t="n">
        <f aca="false">AVERAGE(F144:F148)</f>
        <v>28.8281453192641</v>
      </c>
      <c r="G180" s="52" t="n">
        <f aca="false">AVERAGE(G144:G148)</f>
        <v>39.88</v>
      </c>
      <c r="H180" s="56" t="n">
        <f aca="false">AVERAGE(H144:H148)</f>
        <v>29.38</v>
      </c>
      <c r="I180" s="52" t="n">
        <f aca="false">AVERAGE(I144:I148)</f>
        <v>18.52</v>
      </c>
      <c r="AB180" s="33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2"/>
      <c r="QB180" s="25"/>
      <c r="QC180" s="21"/>
      <c r="QD180" s="21"/>
      <c r="QE180" s="21"/>
      <c r="QF180" s="21"/>
      <c r="QG180" s="21"/>
      <c r="QH180" s="21"/>
      <c r="QI180" s="21"/>
      <c r="QJ180" s="21"/>
      <c r="QK180" s="21"/>
      <c r="QL180" s="21"/>
      <c r="QM180" s="21"/>
      <c r="QN180" s="21"/>
      <c r="QO180" s="22"/>
      <c r="RB180" s="25"/>
      <c r="RC180" s="21"/>
      <c r="RD180" s="21"/>
      <c r="RE180" s="21"/>
      <c r="RF180" s="21"/>
      <c r="RG180" s="21"/>
      <c r="RH180" s="21"/>
      <c r="RI180" s="21"/>
      <c r="RJ180" s="21"/>
      <c r="RK180" s="21"/>
      <c r="RL180" s="21"/>
      <c r="RM180" s="21"/>
      <c r="RN180" s="21"/>
      <c r="RO180" s="22"/>
      <c r="SB180" s="29"/>
      <c r="SC180" s="27"/>
      <c r="SD180" s="27"/>
      <c r="SE180" s="27"/>
      <c r="SF180" s="27"/>
      <c r="SG180" s="27"/>
      <c r="SH180" s="27"/>
      <c r="SI180" s="27"/>
      <c r="SJ180" s="27"/>
      <c r="SK180" s="27"/>
      <c r="SL180" s="27"/>
      <c r="SM180" s="27"/>
      <c r="SN180" s="27"/>
      <c r="SO180" s="22"/>
      <c r="TB180" s="29"/>
      <c r="TC180" s="27"/>
      <c r="TD180" s="27"/>
      <c r="TE180" s="27"/>
      <c r="TF180" s="27"/>
      <c r="TG180" s="27"/>
      <c r="TH180" s="27"/>
      <c r="TI180" s="27"/>
      <c r="TJ180" s="27"/>
      <c r="TK180" s="27"/>
      <c r="TL180" s="27"/>
      <c r="TM180" s="27"/>
      <c r="TN180" s="27"/>
      <c r="TO180" s="22"/>
      <c r="VB180" s="29"/>
      <c r="VC180" s="27"/>
      <c r="VD180" s="27"/>
      <c r="VE180" s="27"/>
      <c r="VF180" s="27"/>
      <c r="VG180" s="27"/>
      <c r="VH180" s="27"/>
      <c r="VI180" s="27"/>
      <c r="VJ180" s="27"/>
      <c r="VK180" s="27"/>
      <c r="VL180" s="27"/>
      <c r="VM180" s="27"/>
      <c r="VN180" s="27"/>
      <c r="VO180" s="22"/>
      <c r="WB180" s="26"/>
      <c r="WC180" s="27"/>
      <c r="WD180" s="27"/>
      <c r="WE180" s="27"/>
      <c r="WF180" s="27"/>
      <c r="WG180" s="27"/>
      <c r="WH180" s="27"/>
      <c r="WI180" s="27"/>
      <c r="WJ180" s="27"/>
      <c r="WK180" s="27"/>
      <c r="WL180" s="27"/>
      <c r="WM180" s="27"/>
      <c r="WN180" s="27"/>
      <c r="WO180" s="22"/>
      <c r="XB180" s="26"/>
      <c r="XC180" s="27"/>
      <c r="XD180" s="27"/>
      <c r="XE180" s="27"/>
      <c r="XF180" s="27"/>
      <c r="XG180" s="27"/>
      <c r="XH180" s="27"/>
      <c r="XI180" s="27"/>
      <c r="XJ180" s="27"/>
      <c r="XK180" s="27"/>
      <c r="XL180" s="27"/>
      <c r="XM180" s="27"/>
      <c r="XN180" s="27"/>
      <c r="XO180" s="22"/>
      <c r="YB180" s="26"/>
      <c r="YC180" s="27"/>
      <c r="YD180" s="27"/>
      <c r="YE180" s="27"/>
      <c r="YF180" s="27"/>
      <c r="YG180" s="27"/>
      <c r="YH180" s="27"/>
      <c r="YI180" s="27"/>
      <c r="YJ180" s="27"/>
      <c r="YK180" s="27"/>
      <c r="YL180" s="27"/>
      <c r="YM180" s="27"/>
      <c r="YN180" s="27"/>
      <c r="YO180" s="22"/>
    </row>
    <row r="181" customFormat="false" ht="15" hidden="false" customHeight="false" outlineLevel="0" collapsed="false">
      <c r="B181" s="52" t="n">
        <f aca="false">AVERAGE(B145:B149)</f>
        <v>29.0775744047619</v>
      </c>
      <c r="C181" s="53" t="n">
        <f aca="false">AVERAGE(C145:C149)</f>
        <v>29.154558531746</v>
      </c>
      <c r="D181" s="54" t="n">
        <f aca="false">AVERAGE(D145:D149)</f>
        <v>29.1208754509379</v>
      </c>
      <c r="E181" s="52" t="n">
        <f aca="false">AVERAGE(E145:E149)</f>
        <v>29.0372524576118</v>
      </c>
      <c r="F181" s="55" t="n">
        <f aca="false">AVERAGE(F145:F149)</f>
        <v>28.831532521645</v>
      </c>
      <c r="G181" s="52" t="n">
        <f aca="false">AVERAGE(G145:G149)</f>
        <v>39.4</v>
      </c>
      <c r="H181" s="56" t="n">
        <f aca="false">AVERAGE(H145:H149)</f>
        <v>29.31</v>
      </c>
      <c r="I181" s="52" t="n">
        <f aca="false">AVERAGE(I145:I149)</f>
        <v>18.46</v>
      </c>
      <c r="AB181" s="33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2"/>
      <c r="QB181" s="25"/>
      <c r="QC181" s="21"/>
      <c r="QD181" s="21"/>
      <c r="QE181" s="21"/>
      <c r="QF181" s="21"/>
      <c r="QG181" s="21"/>
      <c r="QH181" s="21"/>
      <c r="QI181" s="21"/>
      <c r="QJ181" s="21"/>
      <c r="QK181" s="21"/>
      <c r="QL181" s="21"/>
      <c r="QM181" s="21"/>
      <c r="QN181" s="21"/>
      <c r="QO181" s="22"/>
      <c r="RB181" s="25"/>
      <c r="RC181" s="21"/>
      <c r="RD181" s="21"/>
      <c r="RE181" s="21"/>
      <c r="RF181" s="21"/>
      <c r="RG181" s="21"/>
      <c r="RH181" s="21"/>
      <c r="RI181" s="21"/>
      <c r="RJ181" s="21"/>
      <c r="RK181" s="21"/>
      <c r="RL181" s="21"/>
      <c r="RM181" s="21"/>
      <c r="RN181" s="21"/>
      <c r="RO181" s="22"/>
      <c r="SB181" s="29"/>
      <c r="SC181" s="27"/>
      <c r="SD181" s="27"/>
      <c r="SE181" s="27"/>
      <c r="SF181" s="27"/>
      <c r="SG181" s="27"/>
      <c r="SH181" s="27"/>
      <c r="SI181" s="27"/>
      <c r="SJ181" s="27"/>
      <c r="SK181" s="27"/>
      <c r="SL181" s="27"/>
      <c r="SM181" s="27"/>
      <c r="SN181" s="27"/>
      <c r="SO181" s="22"/>
      <c r="TB181" s="29"/>
      <c r="TC181" s="27"/>
      <c r="TD181" s="27"/>
      <c r="TE181" s="27"/>
      <c r="TF181" s="27"/>
      <c r="TG181" s="27"/>
      <c r="TH181" s="27"/>
      <c r="TI181" s="27"/>
      <c r="TJ181" s="27"/>
      <c r="TK181" s="27"/>
      <c r="TL181" s="27"/>
      <c r="TM181" s="27"/>
      <c r="TN181" s="27"/>
      <c r="TO181" s="22"/>
      <c r="VB181" s="29"/>
      <c r="VC181" s="27"/>
      <c r="VD181" s="27"/>
      <c r="VE181" s="27"/>
      <c r="VF181" s="27"/>
      <c r="VG181" s="27"/>
      <c r="VH181" s="27"/>
      <c r="VI181" s="27"/>
      <c r="VJ181" s="27"/>
      <c r="VK181" s="27"/>
      <c r="VL181" s="27"/>
      <c r="VM181" s="27"/>
      <c r="VN181" s="27"/>
      <c r="VO181" s="22"/>
      <c r="WB181" s="26"/>
      <c r="WC181" s="27"/>
      <c r="WD181" s="27"/>
      <c r="WE181" s="27"/>
      <c r="WF181" s="27"/>
      <c r="WG181" s="27"/>
      <c r="WH181" s="27"/>
      <c r="WI181" s="27"/>
      <c r="WJ181" s="27"/>
      <c r="WK181" s="27"/>
      <c r="WL181" s="27"/>
      <c r="WM181" s="27"/>
      <c r="WN181" s="27"/>
      <c r="WO181" s="22"/>
      <c r="XB181" s="26"/>
      <c r="XC181" s="27"/>
      <c r="XD181" s="27"/>
      <c r="XE181" s="27"/>
      <c r="XF181" s="27"/>
      <c r="XG181" s="27"/>
      <c r="XH181" s="27"/>
      <c r="XI181" s="27"/>
      <c r="XJ181" s="27"/>
      <c r="XK181" s="27"/>
      <c r="XL181" s="27"/>
      <c r="XM181" s="27"/>
      <c r="XN181" s="27"/>
      <c r="XO181" s="22"/>
      <c r="YB181" s="26"/>
      <c r="YC181" s="27"/>
      <c r="YD181" s="27"/>
      <c r="YE181" s="27"/>
      <c r="YF181" s="27"/>
      <c r="YG181" s="27"/>
      <c r="YH181" s="27"/>
      <c r="YI181" s="27"/>
      <c r="YJ181" s="27"/>
      <c r="YK181" s="27"/>
      <c r="YL181" s="27"/>
      <c r="YM181" s="27"/>
      <c r="YN181" s="27"/>
      <c r="YO181" s="22"/>
    </row>
    <row r="182" customFormat="false" ht="15" hidden="false" customHeight="false" outlineLevel="0" collapsed="false">
      <c r="B182" s="52" t="n">
        <f aca="false">AVERAGE(B146:B150)</f>
        <v>28.921939484127</v>
      </c>
      <c r="C182" s="53" t="n">
        <f aca="false">AVERAGE(C146:C150)</f>
        <v>29.0941130952381</v>
      </c>
      <c r="D182" s="54" t="n">
        <f aca="false">AVERAGE(D146:D150)</f>
        <v>29.1066852453102</v>
      </c>
      <c r="E182" s="52" t="n">
        <f aca="false">AVERAGE(E146:E150)</f>
        <v>29.0403855068543</v>
      </c>
      <c r="F182" s="55" t="n">
        <f aca="false">AVERAGE(F146:F150)</f>
        <v>28.8372328192641</v>
      </c>
      <c r="G182" s="52" t="n">
        <f aca="false">AVERAGE(G146:G150)</f>
        <v>39.16</v>
      </c>
      <c r="H182" s="56" t="n">
        <f aca="false">AVERAGE(H146:H150)</f>
        <v>29.23</v>
      </c>
      <c r="I182" s="52" t="n">
        <f aca="false">AVERAGE(I146:I150)</f>
        <v>18.44</v>
      </c>
      <c r="AB182" s="33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2"/>
      <c r="QB182" s="25"/>
      <c r="QC182" s="21"/>
      <c r="QD182" s="21"/>
      <c r="QE182" s="21"/>
      <c r="QF182" s="21"/>
      <c r="QG182" s="21"/>
      <c r="QH182" s="21"/>
      <c r="QI182" s="21"/>
      <c r="QJ182" s="21"/>
      <c r="QK182" s="21"/>
      <c r="QL182" s="21"/>
      <c r="QM182" s="21"/>
      <c r="QN182" s="21"/>
      <c r="QO182" s="22"/>
      <c r="RB182" s="25"/>
      <c r="RC182" s="21"/>
      <c r="RD182" s="21"/>
      <c r="RE182" s="21"/>
      <c r="RF182" s="21"/>
      <c r="RG182" s="21"/>
      <c r="RH182" s="21"/>
      <c r="RI182" s="21"/>
      <c r="RJ182" s="21"/>
      <c r="RK182" s="21"/>
      <c r="RL182" s="21"/>
      <c r="RM182" s="21"/>
      <c r="RN182" s="21"/>
      <c r="RO182" s="22"/>
      <c r="SB182" s="29"/>
      <c r="SC182" s="27"/>
      <c r="SD182" s="27"/>
      <c r="SE182" s="27"/>
      <c r="SF182" s="27"/>
      <c r="SG182" s="27"/>
      <c r="SH182" s="27"/>
      <c r="SI182" s="27"/>
      <c r="SJ182" s="27"/>
      <c r="SK182" s="27"/>
      <c r="SL182" s="27"/>
      <c r="SM182" s="27"/>
      <c r="SN182" s="27"/>
      <c r="SO182" s="22"/>
      <c r="TB182" s="29"/>
      <c r="TC182" s="27"/>
      <c r="TD182" s="27"/>
      <c r="TE182" s="27"/>
      <c r="TF182" s="27"/>
      <c r="TG182" s="27"/>
      <c r="TH182" s="27"/>
      <c r="TI182" s="27"/>
      <c r="TJ182" s="27"/>
      <c r="TK182" s="27"/>
      <c r="TL182" s="27"/>
      <c r="TM182" s="27"/>
      <c r="TN182" s="27"/>
      <c r="TO182" s="22"/>
      <c r="VB182" s="29"/>
      <c r="VC182" s="27"/>
      <c r="VD182" s="27"/>
      <c r="VE182" s="27"/>
      <c r="VF182" s="27"/>
      <c r="VG182" s="27"/>
      <c r="VH182" s="27"/>
      <c r="VI182" s="27"/>
      <c r="VJ182" s="27"/>
      <c r="VK182" s="27"/>
      <c r="VL182" s="27"/>
      <c r="VM182" s="27"/>
      <c r="VN182" s="27"/>
      <c r="VO182" s="22"/>
      <c r="WB182" s="26"/>
      <c r="WC182" s="27"/>
      <c r="WD182" s="27"/>
      <c r="WE182" s="27"/>
      <c r="WF182" s="27"/>
      <c r="WG182" s="27"/>
      <c r="WH182" s="27"/>
      <c r="WI182" s="27"/>
      <c r="WJ182" s="27"/>
      <c r="WK182" s="27"/>
      <c r="WL182" s="27"/>
      <c r="WM182" s="27"/>
      <c r="WN182" s="27"/>
      <c r="WO182" s="22"/>
      <c r="XB182" s="26"/>
      <c r="XC182" s="27"/>
      <c r="XD182" s="27"/>
      <c r="XE182" s="27"/>
      <c r="XF182" s="27"/>
      <c r="XG182" s="27"/>
      <c r="XH182" s="27"/>
      <c r="XI182" s="27"/>
      <c r="XJ182" s="27"/>
      <c r="XK182" s="27"/>
      <c r="XL182" s="27"/>
      <c r="XM182" s="27"/>
      <c r="XN182" s="27"/>
      <c r="XO182" s="22"/>
      <c r="YB182" s="26"/>
      <c r="YC182" s="27"/>
      <c r="YD182" s="27"/>
      <c r="YE182" s="27"/>
      <c r="YF182" s="27"/>
      <c r="YG182" s="27"/>
      <c r="YH182" s="27"/>
      <c r="YI182" s="27"/>
      <c r="YJ182" s="27"/>
      <c r="YK182" s="27"/>
      <c r="YL182" s="27"/>
      <c r="YM182" s="27"/>
      <c r="YN182" s="27"/>
      <c r="YO182" s="22"/>
    </row>
    <row r="183" customFormat="false" ht="15" hidden="false" customHeight="false" outlineLevel="0" collapsed="false">
      <c r="B183" s="52" t="n">
        <f aca="false">AVERAGE(B147:B151)</f>
        <v>28.9753179112554</v>
      </c>
      <c r="C183" s="53" t="n">
        <f aca="false">AVERAGE(C147:C151)</f>
        <v>29.0536806457431</v>
      </c>
      <c r="D183" s="54" t="n">
        <f aca="false">AVERAGE(D147:D151)</f>
        <v>29.0946756403319</v>
      </c>
      <c r="E183" s="52" t="n">
        <f aca="false">AVERAGE(E147:E151)</f>
        <v>29.0413276064214</v>
      </c>
      <c r="F183" s="55" t="n">
        <f aca="false">AVERAGE(F147:F151)</f>
        <v>28.8457502886003</v>
      </c>
      <c r="G183" s="52" t="n">
        <f aca="false">AVERAGE(G147:G151)</f>
        <v>39.58</v>
      </c>
      <c r="H183" s="56" t="n">
        <f aca="false">AVERAGE(H147:H151)</f>
        <v>29.21</v>
      </c>
      <c r="I183" s="52" t="n">
        <f aca="false">AVERAGE(I147:I151)</f>
        <v>18.58</v>
      </c>
      <c r="AB183" s="33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2"/>
      <c r="QB183" s="25"/>
      <c r="QC183" s="21"/>
      <c r="QD183" s="21"/>
      <c r="QE183" s="21"/>
      <c r="QF183" s="21"/>
      <c r="QG183" s="21"/>
      <c r="QH183" s="21"/>
      <c r="QI183" s="21"/>
      <c r="QJ183" s="21"/>
      <c r="QK183" s="21"/>
      <c r="QL183" s="21"/>
      <c r="QM183" s="21"/>
      <c r="QN183" s="21"/>
      <c r="QO183" s="22"/>
      <c r="RB183" s="25"/>
      <c r="RC183" s="21"/>
      <c r="RD183" s="21"/>
      <c r="RE183" s="21"/>
      <c r="RF183" s="21"/>
      <c r="RG183" s="21"/>
      <c r="RH183" s="21"/>
      <c r="RI183" s="21"/>
      <c r="RJ183" s="21"/>
      <c r="RK183" s="21"/>
      <c r="RL183" s="21"/>
      <c r="RM183" s="21"/>
      <c r="RN183" s="21"/>
      <c r="RO183" s="22"/>
      <c r="SB183" s="29"/>
      <c r="SC183" s="27"/>
      <c r="SD183" s="27"/>
      <c r="SE183" s="27"/>
      <c r="SF183" s="27"/>
      <c r="SG183" s="27"/>
      <c r="SH183" s="27"/>
      <c r="SI183" s="27"/>
      <c r="SJ183" s="27"/>
      <c r="SK183" s="27"/>
      <c r="SL183" s="27"/>
      <c r="SM183" s="27"/>
      <c r="SN183" s="27"/>
      <c r="SO183" s="22"/>
      <c r="TB183" s="29"/>
      <c r="TC183" s="27"/>
      <c r="TD183" s="27"/>
      <c r="TE183" s="27"/>
      <c r="TF183" s="27"/>
      <c r="TG183" s="27"/>
      <c r="TH183" s="27"/>
      <c r="TI183" s="27"/>
      <c r="TJ183" s="27"/>
      <c r="TK183" s="27"/>
      <c r="TL183" s="27"/>
      <c r="TM183" s="27"/>
      <c r="TN183" s="27"/>
      <c r="TO183" s="22"/>
      <c r="VB183" s="29"/>
      <c r="VC183" s="27"/>
      <c r="VD183" s="27"/>
      <c r="VE183" s="27"/>
      <c r="VF183" s="27"/>
      <c r="VG183" s="27"/>
      <c r="VH183" s="27"/>
      <c r="VI183" s="27"/>
      <c r="VJ183" s="27"/>
      <c r="VK183" s="27"/>
      <c r="VL183" s="27"/>
      <c r="VM183" s="27"/>
      <c r="VN183" s="27"/>
      <c r="VO183" s="22"/>
      <c r="WB183" s="26"/>
      <c r="WC183" s="27"/>
      <c r="WD183" s="27"/>
      <c r="WE183" s="27"/>
      <c r="WF183" s="27"/>
      <c r="WG183" s="27"/>
      <c r="WH183" s="27"/>
      <c r="WI183" s="27"/>
      <c r="WJ183" s="27"/>
      <c r="WK183" s="27"/>
      <c r="WL183" s="27"/>
      <c r="WM183" s="27"/>
      <c r="WN183" s="27"/>
      <c r="WO183" s="22"/>
      <c r="XB183" s="26"/>
      <c r="XC183" s="27"/>
      <c r="XD183" s="27"/>
      <c r="XE183" s="27"/>
      <c r="XF183" s="27"/>
      <c r="XG183" s="27"/>
      <c r="XH183" s="27"/>
      <c r="XI183" s="27"/>
      <c r="XJ183" s="27"/>
      <c r="XK183" s="27"/>
      <c r="XL183" s="27"/>
      <c r="XM183" s="27"/>
      <c r="XN183" s="27"/>
      <c r="XO183" s="22"/>
      <c r="YB183" s="26"/>
      <c r="YC183" s="31"/>
      <c r="YD183" s="31"/>
      <c r="YE183" s="31"/>
      <c r="YF183" s="31"/>
      <c r="YG183" s="31"/>
      <c r="YH183" s="31"/>
      <c r="YI183" s="31"/>
      <c r="YJ183" s="31"/>
      <c r="YK183" s="31"/>
      <c r="YL183" s="31"/>
      <c r="YM183" s="31"/>
      <c r="YN183" s="31"/>
      <c r="YO183" s="22"/>
    </row>
    <row r="184" customFormat="false" ht="15" hidden="false" customHeight="false" outlineLevel="0" collapsed="false">
      <c r="B184" s="52" t="n">
        <f aca="false">AVERAGE(B148:B152)</f>
        <v>29.2264240620491</v>
      </c>
      <c r="C184" s="53" t="n">
        <f aca="false">AVERAGE(C148:C152)</f>
        <v>29.0722065295815</v>
      </c>
      <c r="D184" s="54" t="n">
        <f aca="false">AVERAGE(D148:D152)</f>
        <v>29.1093907377345</v>
      </c>
      <c r="E184" s="52" t="n">
        <f aca="false">AVERAGE(E148:E152)</f>
        <v>29.052670995671</v>
      </c>
      <c r="F184" s="55" t="n">
        <f aca="false">AVERAGE(F148:F152)</f>
        <v>28.8570990079365</v>
      </c>
      <c r="G184" s="52" t="n">
        <f aca="false">AVERAGE(G148:G152)</f>
        <v>40.08</v>
      </c>
      <c r="H184" s="56" t="n">
        <f aca="false">AVERAGE(H148:H152)</f>
        <v>29.45</v>
      </c>
      <c r="I184" s="52" t="n">
        <f aca="false">AVERAGE(I148:I152)</f>
        <v>18.76</v>
      </c>
      <c r="AB184" s="33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2"/>
      <c r="QB184" s="25"/>
      <c r="QC184" s="21"/>
      <c r="QD184" s="21"/>
      <c r="QE184" s="21"/>
      <c r="QF184" s="21"/>
      <c r="QG184" s="21"/>
      <c r="QH184" s="21"/>
      <c r="QI184" s="21"/>
      <c r="QJ184" s="21"/>
      <c r="QK184" s="21"/>
      <c r="QL184" s="21"/>
      <c r="QM184" s="21"/>
      <c r="QN184" s="21"/>
      <c r="QO184" s="22"/>
      <c r="RB184" s="25"/>
      <c r="RC184" s="21"/>
      <c r="RD184" s="21"/>
      <c r="RE184" s="21"/>
      <c r="RF184" s="21"/>
      <c r="RG184" s="21"/>
      <c r="RH184" s="21"/>
      <c r="RI184" s="21"/>
      <c r="RJ184" s="21"/>
      <c r="RK184" s="21"/>
      <c r="RL184" s="21"/>
      <c r="RM184" s="21"/>
      <c r="RN184" s="21"/>
      <c r="RO184" s="22"/>
      <c r="SB184" s="29"/>
      <c r="SC184" s="27"/>
      <c r="SD184" s="27"/>
      <c r="SE184" s="27"/>
      <c r="SF184" s="27"/>
      <c r="SG184" s="27"/>
      <c r="SH184" s="27"/>
      <c r="SI184" s="27"/>
      <c r="SJ184" s="27"/>
      <c r="SK184" s="27"/>
      <c r="SL184" s="27"/>
      <c r="SM184" s="27"/>
      <c r="SN184" s="27"/>
      <c r="SO184" s="22"/>
      <c r="TB184" s="29"/>
      <c r="TC184" s="27"/>
      <c r="TD184" s="27"/>
      <c r="TE184" s="27"/>
      <c r="TF184" s="27"/>
      <c r="TG184" s="27"/>
      <c r="TH184" s="27"/>
      <c r="TI184" s="27"/>
      <c r="TJ184" s="27"/>
      <c r="TK184" s="27"/>
      <c r="TL184" s="27"/>
      <c r="TM184" s="27"/>
      <c r="TN184" s="27"/>
      <c r="TO184" s="22"/>
      <c r="VB184" s="29"/>
      <c r="VC184" s="27"/>
      <c r="VD184" s="27"/>
      <c r="VE184" s="27"/>
      <c r="VF184" s="27"/>
      <c r="VG184" s="27"/>
      <c r="VH184" s="27"/>
      <c r="VI184" s="27"/>
      <c r="VJ184" s="27"/>
      <c r="VK184" s="27"/>
      <c r="VL184" s="27"/>
      <c r="VM184" s="27"/>
      <c r="VN184" s="27"/>
      <c r="VO184" s="22"/>
      <c r="WB184" s="26"/>
      <c r="WC184" s="27"/>
      <c r="WD184" s="27"/>
      <c r="WE184" s="27"/>
      <c r="WF184" s="27"/>
      <c r="WG184" s="27"/>
      <c r="WH184" s="27"/>
      <c r="WI184" s="27"/>
      <c r="WJ184" s="27"/>
      <c r="WK184" s="27"/>
      <c r="WL184" s="27"/>
      <c r="WM184" s="27"/>
      <c r="WN184" s="27"/>
      <c r="WO184" s="22"/>
      <c r="XB184" s="26"/>
      <c r="XC184" s="27"/>
      <c r="XD184" s="27"/>
      <c r="XE184" s="27"/>
      <c r="XF184" s="27"/>
      <c r="XG184" s="27"/>
      <c r="XH184" s="27"/>
      <c r="XI184" s="27"/>
      <c r="XJ184" s="27"/>
      <c r="XK184" s="27"/>
      <c r="XL184" s="27"/>
      <c r="XM184" s="27"/>
      <c r="XN184" s="27"/>
      <c r="XO184" s="22"/>
      <c r="YB184" s="26"/>
      <c r="YC184" s="31"/>
      <c r="YD184" s="31"/>
      <c r="YE184" s="31"/>
      <c r="YF184" s="31"/>
      <c r="YG184" s="31"/>
      <c r="YH184" s="31"/>
      <c r="YI184" s="31"/>
      <c r="YJ184" s="31"/>
      <c r="YK184" s="31"/>
      <c r="YL184" s="31"/>
      <c r="YM184" s="31"/>
      <c r="YN184" s="31"/>
      <c r="YO184" s="22"/>
    </row>
    <row r="185" customFormat="false" ht="15" hidden="false" customHeight="false" outlineLevel="0" collapsed="false">
      <c r="B185" s="52" t="n">
        <f aca="false">AVERAGE(B149:B153)</f>
        <v>29.3017117604618</v>
      </c>
      <c r="C185" s="53" t="n">
        <f aca="false">AVERAGE(C149:C153)</f>
        <v>29.100593524531</v>
      </c>
      <c r="D185" s="54" t="n">
        <f aca="false">AVERAGE(D149:D153)</f>
        <v>29.1359673971861</v>
      </c>
      <c r="E185" s="52" t="n">
        <f aca="false">AVERAGE(E149:E153)</f>
        <v>29.0635013753608</v>
      </c>
      <c r="F185" s="55" t="n">
        <f aca="false">AVERAGE(F149:F153)</f>
        <v>28.8709647907648</v>
      </c>
      <c r="G185" s="52" t="n">
        <f aca="false">AVERAGE(G149:G153)</f>
        <v>40.12</v>
      </c>
      <c r="H185" s="56" t="n">
        <f aca="false">AVERAGE(H149:H153)</f>
        <v>29.49</v>
      </c>
      <c r="I185" s="52" t="n">
        <f aca="false">AVERAGE(I149:I153)</f>
        <v>19.16</v>
      </c>
      <c r="AB185" s="33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2"/>
      <c r="QB185" s="25"/>
      <c r="QC185" s="21"/>
      <c r="QD185" s="21"/>
      <c r="QE185" s="21"/>
      <c r="QF185" s="21"/>
      <c r="QG185" s="21"/>
      <c r="QH185" s="21"/>
      <c r="QI185" s="21"/>
      <c r="QJ185" s="21"/>
      <c r="QK185" s="21"/>
      <c r="QL185" s="21"/>
      <c r="QM185" s="21"/>
      <c r="QN185" s="21"/>
      <c r="QO185" s="22"/>
      <c r="RB185" s="25"/>
      <c r="RC185" s="21"/>
      <c r="RD185" s="21"/>
      <c r="RE185" s="21"/>
      <c r="RF185" s="21"/>
      <c r="RG185" s="21"/>
      <c r="RH185" s="21"/>
      <c r="RI185" s="21"/>
      <c r="RJ185" s="21"/>
      <c r="RK185" s="21"/>
      <c r="RL185" s="21"/>
      <c r="RM185" s="21"/>
      <c r="RN185" s="21"/>
      <c r="RO185" s="22"/>
      <c r="SB185" s="29"/>
      <c r="SC185" s="27"/>
      <c r="SD185" s="27"/>
      <c r="SE185" s="27"/>
      <c r="SF185" s="27"/>
      <c r="SG185" s="27"/>
      <c r="SH185" s="27"/>
      <c r="SI185" s="27"/>
      <c r="SJ185" s="27"/>
      <c r="SK185" s="27"/>
      <c r="SL185" s="27"/>
      <c r="SM185" s="27"/>
      <c r="SN185" s="27"/>
      <c r="SO185" s="22"/>
      <c r="TB185" s="29"/>
      <c r="TC185" s="27"/>
      <c r="TD185" s="27"/>
      <c r="TE185" s="27"/>
      <c r="TF185" s="27"/>
      <c r="TG185" s="27"/>
      <c r="TH185" s="27"/>
      <c r="TI185" s="27"/>
      <c r="TJ185" s="27"/>
      <c r="TK185" s="27"/>
      <c r="TL185" s="27"/>
      <c r="TM185" s="27"/>
      <c r="TN185" s="27"/>
      <c r="TO185" s="22"/>
      <c r="VB185" s="29"/>
      <c r="VC185" s="27"/>
      <c r="VD185" s="27"/>
      <c r="VE185" s="27"/>
      <c r="VF185" s="27"/>
      <c r="VG185" s="27"/>
      <c r="VH185" s="27"/>
      <c r="VI185" s="27"/>
      <c r="VJ185" s="27"/>
      <c r="VK185" s="27"/>
      <c r="VL185" s="27"/>
      <c r="VM185" s="27"/>
      <c r="VN185" s="27"/>
      <c r="VO185" s="22"/>
      <c r="WB185" s="26"/>
      <c r="WC185" s="27"/>
      <c r="WD185" s="27"/>
      <c r="WE185" s="27"/>
      <c r="WF185" s="27"/>
      <c r="WG185" s="27"/>
      <c r="WH185" s="27"/>
      <c r="WI185" s="27"/>
      <c r="WJ185" s="27"/>
      <c r="WK185" s="27"/>
      <c r="WL185" s="27"/>
      <c r="WM185" s="27"/>
      <c r="WN185" s="27"/>
      <c r="WO185" s="22"/>
      <c r="XB185" s="26"/>
      <c r="XC185" s="27"/>
      <c r="XD185" s="27"/>
      <c r="XE185" s="27"/>
      <c r="XF185" s="27"/>
      <c r="XG185" s="27"/>
      <c r="XH185" s="27"/>
      <c r="XI185" s="27"/>
      <c r="XJ185" s="27"/>
      <c r="XK185" s="27"/>
      <c r="XL185" s="27"/>
      <c r="XM185" s="27"/>
      <c r="XN185" s="27"/>
      <c r="XO185" s="22"/>
      <c r="YB185" s="26"/>
      <c r="YC185" s="31"/>
      <c r="YD185" s="31"/>
      <c r="YE185" s="31"/>
      <c r="YF185" s="31"/>
      <c r="YG185" s="31"/>
      <c r="YH185" s="31"/>
      <c r="YI185" s="31"/>
      <c r="YJ185" s="31"/>
      <c r="YK185" s="31"/>
      <c r="YL185" s="31"/>
      <c r="YM185" s="31"/>
      <c r="YN185" s="31"/>
      <c r="YO185" s="22"/>
    </row>
    <row r="186" customFormat="false" ht="15" hidden="false" customHeight="false" outlineLevel="0" collapsed="false">
      <c r="B186" s="52" t="n">
        <f aca="false">AVERAGE(B150:B154)</f>
        <v>29.5022673160173</v>
      </c>
      <c r="C186" s="53" t="n">
        <f aca="false">AVERAGE(C150:C154)</f>
        <v>29.1855321067821</v>
      </c>
      <c r="D186" s="54" t="n">
        <f aca="false">AVERAGE(D150:D154)</f>
        <v>29.1700453192641</v>
      </c>
      <c r="E186" s="52" t="n">
        <f aca="false">AVERAGE(E150:E154)</f>
        <v>29.0913711895743</v>
      </c>
      <c r="F186" s="55" t="n">
        <f aca="false">AVERAGE(F150:F154)</f>
        <v>28.8890746212121</v>
      </c>
      <c r="G186" s="52" t="n">
        <f aca="false">AVERAGE(G150:G154)</f>
        <v>40.28</v>
      </c>
      <c r="H186" s="56" t="n">
        <f aca="false">AVERAGE(H150:H154)</f>
        <v>29.73</v>
      </c>
      <c r="I186" s="52" t="n">
        <f aca="false">AVERAGE(I150:I154)</f>
        <v>19.24</v>
      </c>
      <c r="AB186" s="33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2"/>
      <c r="QB186" s="25"/>
      <c r="QC186" s="21"/>
      <c r="QD186" s="21"/>
      <c r="QE186" s="21"/>
      <c r="QF186" s="21"/>
      <c r="QG186" s="21"/>
      <c r="QH186" s="21"/>
      <c r="QI186" s="21"/>
      <c r="QJ186" s="21"/>
      <c r="QK186" s="21"/>
      <c r="QL186" s="21"/>
      <c r="QM186" s="21"/>
      <c r="QN186" s="21"/>
      <c r="QO186" s="22"/>
      <c r="RB186" s="25"/>
      <c r="RC186" s="21"/>
      <c r="RD186" s="21"/>
      <c r="RE186" s="21"/>
      <c r="RF186" s="21"/>
      <c r="RG186" s="21"/>
      <c r="RH186" s="21"/>
      <c r="RI186" s="21"/>
      <c r="RJ186" s="21"/>
      <c r="RK186" s="21"/>
      <c r="RL186" s="21"/>
      <c r="RM186" s="21"/>
      <c r="RN186" s="21"/>
      <c r="RO186" s="22"/>
      <c r="SB186" s="29"/>
      <c r="SC186" s="27"/>
      <c r="SD186" s="27"/>
      <c r="SE186" s="27"/>
      <c r="SF186" s="27"/>
      <c r="SG186" s="27"/>
      <c r="SH186" s="27"/>
      <c r="SI186" s="27"/>
      <c r="SJ186" s="27"/>
      <c r="SK186" s="27"/>
      <c r="SL186" s="27"/>
      <c r="SM186" s="27"/>
      <c r="SN186" s="27"/>
      <c r="SO186" s="22"/>
      <c r="TB186" s="29"/>
      <c r="TC186" s="27"/>
      <c r="TD186" s="27"/>
      <c r="TE186" s="27"/>
      <c r="TF186" s="27"/>
      <c r="TG186" s="27"/>
      <c r="TH186" s="27"/>
      <c r="TI186" s="27"/>
      <c r="TJ186" s="27"/>
      <c r="TK186" s="27"/>
      <c r="TL186" s="27"/>
      <c r="TM186" s="27"/>
      <c r="TN186" s="27"/>
      <c r="TO186" s="22"/>
      <c r="VB186" s="29"/>
      <c r="VC186" s="27"/>
      <c r="VD186" s="27"/>
      <c r="VE186" s="27"/>
      <c r="VF186" s="27"/>
      <c r="VG186" s="27"/>
      <c r="VH186" s="27"/>
      <c r="VI186" s="27"/>
      <c r="VJ186" s="27"/>
      <c r="VK186" s="27"/>
      <c r="VL186" s="27"/>
      <c r="VM186" s="27"/>
      <c r="VN186" s="27"/>
      <c r="VO186" s="22"/>
      <c r="WB186" s="26"/>
      <c r="WC186" s="27"/>
      <c r="WD186" s="27"/>
      <c r="WE186" s="27"/>
      <c r="WF186" s="27"/>
      <c r="WG186" s="27"/>
      <c r="WH186" s="27"/>
      <c r="WI186" s="27"/>
      <c r="WJ186" s="27"/>
      <c r="WK186" s="27"/>
      <c r="WL186" s="27"/>
      <c r="WM186" s="27"/>
      <c r="WN186" s="27"/>
      <c r="WO186" s="22"/>
      <c r="XB186" s="26"/>
      <c r="XC186" s="27"/>
      <c r="XD186" s="27"/>
      <c r="XE186" s="27"/>
      <c r="XF186" s="27"/>
      <c r="XG186" s="27"/>
      <c r="XH186" s="27"/>
      <c r="XI186" s="27"/>
      <c r="XJ186" s="27"/>
      <c r="XK186" s="27"/>
      <c r="XL186" s="27"/>
      <c r="XM186" s="27"/>
      <c r="XN186" s="27"/>
      <c r="XO186" s="22"/>
      <c r="YB186" s="26"/>
      <c r="YC186" s="31"/>
      <c r="YD186" s="31"/>
      <c r="YE186" s="31"/>
      <c r="YF186" s="31"/>
      <c r="YG186" s="31"/>
      <c r="YH186" s="31"/>
      <c r="YI186" s="31"/>
      <c r="YJ186" s="31"/>
      <c r="YK186" s="31"/>
      <c r="YL186" s="31"/>
      <c r="YM186" s="31"/>
      <c r="YN186" s="31"/>
      <c r="YO186" s="22"/>
    </row>
    <row r="187" customFormat="false" ht="15" hidden="false" customHeight="false" outlineLevel="0" collapsed="false">
      <c r="B187" s="52" t="n">
        <f aca="false">AVERAGE(B151:B155)</f>
        <v>29.8059379509379</v>
      </c>
      <c r="C187" s="53" t="n">
        <f aca="false">AVERAGE(C151:C155)</f>
        <v>29.3623318001443</v>
      </c>
      <c r="D187" s="54" t="n">
        <f aca="false">AVERAGE(D151:D155)</f>
        <v>29.2282224476912</v>
      </c>
      <c r="E187" s="52" t="n">
        <f aca="false">AVERAGE(E151:E155)</f>
        <v>29.1417355474387</v>
      </c>
      <c r="F187" s="55" t="n">
        <f aca="false">AVERAGE(F151:F155)</f>
        <v>28.9097792929293</v>
      </c>
      <c r="G187" s="52" t="n">
        <f aca="false">AVERAGE(G151:G155)</f>
        <v>40.54</v>
      </c>
      <c r="H187" s="56" t="n">
        <f aca="false">AVERAGE(H151:H155)</f>
        <v>30.02</v>
      </c>
      <c r="I187" s="52" t="n">
        <f aca="false">AVERAGE(I151:I155)</f>
        <v>19.36</v>
      </c>
      <c r="AB187" s="33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2"/>
      <c r="QB187" s="25"/>
      <c r="QC187" s="21"/>
      <c r="QD187" s="21"/>
      <c r="QE187" s="21"/>
      <c r="QF187" s="21"/>
      <c r="QG187" s="21"/>
      <c r="QH187" s="21"/>
      <c r="QI187" s="21"/>
      <c r="QJ187" s="21"/>
      <c r="QK187" s="21"/>
      <c r="QL187" s="21"/>
      <c r="QM187" s="21"/>
      <c r="QN187" s="21"/>
      <c r="QO187" s="22"/>
      <c r="RB187" s="25"/>
      <c r="RC187" s="21"/>
      <c r="RD187" s="21"/>
      <c r="RE187" s="21"/>
      <c r="RF187" s="21"/>
      <c r="RG187" s="21"/>
      <c r="RH187" s="21"/>
      <c r="RI187" s="21"/>
      <c r="RJ187" s="21"/>
      <c r="RK187" s="21"/>
      <c r="RL187" s="21"/>
      <c r="RM187" s="21"/>
      <c r="RN187" s="21"/>
      <c r="RO187" s="22"/>
      <c r="SB187" s="29"/>
      <c r="SC187" s="27"/>
      <c r="SD187" s="27"/>
      <c r="SE187" s="27"/>
      <c r="SF187" s="27"/>
      <c r="SG187" s="27"/>
      <c r="SH187" s="27"/>
      <c r="SI187" s="27"/>
      <c r="SJ187" s="27"/>
      <c r="SK187" s="27"/>
      <c r="SL187" s="27"/>
      <c r="SM187" s="27"/>
      <c r="SN187" s="27"/>
      <c r="SO187" s="22"/>
      <c r="TB187" s="29"/>
      <c r="TC187" s="27"/>
      <c r="TD187" s="27"/>
      <c r="TE187" s="27"/>
      <c r="TF187" s="27"/>
      <c r="TG187" s="27"/>
      <c r="TH187" s="27"/>
      <c r="TI187" s="27"/>
      <c r="TJ187" s="27"/>
      <c r="TK187" s="27"/>
      <c r="TL187" s="27"/>
      <c r="TM187" s="27"/>
      <c r="TN187" s="27"/>
      <c r="TO187" s="22"/>
      <c r="VB187" s="29"/>
      <c r="VC187" s="27"/>
      <c r="VD187" s="27"/>
      <c r="VE187" s="27"/>
      <c r="VF187" s="27"/>
      <c r="VG187" s="27"/>
      <c r="VH187" s="27"/>
      <c r="VI187" s="27"/>
      <c r="VJ187" s="27"/>
      <c r="VK187" s="27"/>
      <c r="VL187" s="27"/>
      <c r="VM187" s="27"/>
      <c r="VN187" s="27"/>
      <c r="VO187" s="22"/>
      <c r="WB187" s="26"/>
      <c r="WC187" s="27"/>
      <c r="WD187" s="27"/>
      <c r="WE187" s="27"/>
      <c r="WF187" s="27"/>
      <c r="WG187" s="27"/>
      <c r="WH187" s="27"/>
      <c r="WI187" s="27"/>
      <c r="WJ187" s="27"/>
      <c r="WK187" s="27"/>
      <c r="WL187" s="27"/>
      <c r="WM187" s="27"/>
      <c r="WN187" s="27"/>
      <c r="WO187" s="22"/>
      <c r="XB187" s="26"/>
      <c r="XC187" s="27"/>
      <c r="XD187" s="27"/>
      <c r="XE187" s="27"/>
      <c r="XF187" s="27"/>
      <c r="XG187" s="27"/>
      <c r="XH187" s="27"/>
      <c r="XI187" s="27"/>
      <c r="XJ187" s="27"/>
      <c r="XK187" s="27"/>
      <c r="XL187" s="27"/>
      <c r="XM187" s="27"/>
      <c r="XN187" s="27"/>
      <c r="XO187" s="22"/>
      <c r="YB187" s="26"/>
      <c r="YC187" s="31"/>
      <c r="YD187" s="31"/>
      <c r="YE187" s="31"/>
      <c r="YF187" s="31"/>
      <c r="YG187" s="31"/>
      <c r="YH187" s="31"/>
      <c r="YI187" s="31"/>
      <c r="YJ187" s="31"/>
      <c r="YK187" s="31"/>
      <c r="YL187" s="31"/>
      <c r="YM187" s="31"/>
      <c r="YN187" s="31"/>
      <c r="YO187" s="22"/>
    </row>
    <row r="188" customFormat="false" ht="15" hidden="false" customHeight="false" outlineLevel="0" collapsed="false">
      <c r="B188" s="52" t="n">
        <f aca="false">AVERAGE(B152:B156)</f>
        <v>29.7774404761905</v>
      </c>
      <c r="C188" s="53" t="n">
        <f aca="false">AVERAGE(C152:C156)</f>
        <v>29.5227563131313</v>
      </c>
      <c r="D188" s="54" t="n">
        <f aca="false">AVERAGE(D152:D156)</f>
        <v>29.2882184794372</v>
      </c>
      <c r="E188" s="52" t="n">
        <f aca="false">AVERAGE(E152:E156)</f>
        <v>29.1866316287879</v>
      </c>
      <c r="F188" s="55" t="n">
        <f aca="false">AVERAGE(F152:F156)</f>
        <v>28.934325523088</v>
      </c>
      <c r="G188" s="52" t="n">
        <f aca="false">AVERAGE(G152:G156)</f>
        <v>40.5</v>
      </c>
      <c r="H188" s="56" t="n">
        <f aca="false">AVERAGE(H152:H156)</f>
        <v>29.92</v>
      </c>
      <c r="I188" s="52" t="n">
        <f aca="false">AVERAGE(I152:I156)</f>
        <v>19.24</v>
      </c>
      <c r="AB188" s="33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2"/>
      <c r="QB188" s="25"/>
      <c r="QC188" s="21"/>
      <c r="QD188" s="21"/>
      <c r="QE188" s="21"/>
      <c r="QF188" s="21"/>
      <c r="QG188" s="21"/>
      <c r="QH188" s="21"/>
      <c r="QI188" s="21"/>
      <c r="QJ188" s="21"/>
      <c r="QK188" s="21"/>
      <c r="QL188" s="21"/>
      <c r="QM188" s="21"/>
      <c r="QN188" s="21"/>
      <c r="QO188" s="22"/>
      <c r="RB188" s="25"/>
      <c r="RC188" s="21"/>
      <c r="RD188" s="21"/>
      <c r="RE188" s="21"/>
      <c r="RF188" s="21"/>
      <c r="RG188" s="21"/>
      <c r="RH188" s="21"/>
      <c r="RI188" s="21"/>
      <c r="RJ188" s="21"/>
      <c r="RK188" s="21"/>
      <c r="RL188" s="21"/>
      <c r="RM188" s="21"/>
      <c r="RN188" s="21"/>
      <c r="RO188" s="22"/>
      <c r="SB188" s="29"/>
      <c r="SC188" s="27"/>
      <c r="SD188" s="27"/>
      <c r="SE188" s="27"/>
      <c r="SF188" s="27"/>
      <c r="SG188" s="27"/>
      <c r="SH188" s="27"/>
      <c r="SI188" s="27"/>
      <c r="SJ188" s="27"/>
      <c r="SK188" s="27"/>
      <c r="SL188" s="27"/>
      <c r="SM188" s="27"/>
      <c r="SN188" s="27"/>
      <c r="SO188" s="22"/>
      <c r="TB188" s="29"/>
      <c r="TC188" s="27"/>
      <c r="TD188" s="27"/>
      <c r="TE188" s="27"/>
      <c r="TF188" s="27"/>
      <c r="TG188" s="27"/>
      <c r="TH188" s="27"/>
      <c r="TI188" s="27"/>
      <c r="TJ188" s="27"/>
      <c r="TK188" s="27"/>
      <c r="TL188" s="27"/>
      <c r="TM188" s="27"/>
      <c r="TN188" s="27"/>
      <c r="TO188" s="22"/>
      <c r="VB188" s="29"/>
      <c r="VC188" s="27"/>
      <c r="VD188" s="27"/>
      <c r="VE188" s="27"/>
      <c r="VF188" s="27"/>
      <c r="VG188" s="27"/>
      <c r="VH188" s="27"/>
      <c r="VI188" s="27"/>
      <c r="VJ188" s="27"/>
      <c r="VK188" s="27"/>
      <c r="VL188" s="27"/>
      <c r="VM188" s="27"/>
      <c r="VN188" s="27"/>
      <c r="VO188" s="22"/>
      <c r="WB188" s="26"/>
      <c r="WC188" s="27"/>
      <c r="WD188" s="27"/>
      <c r="WE188" s="27"/>
      <c r="WF188" s="27"/>
      <c r="WG188" s="27"/>
      <c r="WH188" s="27"/>
      <c r="WI188" s="27"/>
      <c r="WJ188" s="27"/>
      <c r="WK188" s="27"/>
      <c r="WL188" s="27"/>
      <c r="WM188" s="27"/>
      <c r="WN188" s="27"/>
      <c r="WO188" s="22"/>
      <c r="XB188" s="26"/>
      <c r="XC188" s="27"/>
      <c r="XD188" s="27"/>
      <c r="XE188" s="27"/>
      <c r="XF188" s="27"/>
      <c r="XG188" s="27"/>
      <c r="XH188" s="27"/>
      <c r="XI188" s="27"/>
      <c r="XJ188" s="27"/>
      <c r="XK188" s="27"/>
      <c r="XL188" s="27"/>
      <c r="XM188" s="27"/>
      <c r="XN188" s="27"/>
      <c r="XO188" s="22"/>
      <c r="YB188" s="26"/>
      <c r="YC188" s="31"/>
      <c r="YD188" s="31"/>
      <c r="YE188" s="31"/>
      <c r="YF188" s="31"/>
      <c r="YG188" s="31"/>
      <c r="YH188" s="31"/>
      <c r="YI188" s="31"/>
      <c r="YJ188" s="31"/>
      <c r="YK188" s="31"/>
      <c r="YL188" s="31"/>
      <c r="YM188" s="31"/>
      <c r="YN188" s="31"/>
      <c r="YO188" s="22"/>
    </row>
    <row r="189" customFormat="false" ht="15" hidden="false" customHeight="false" outlineLevel="0" collapsed="false">
      <c r="B189" s="52" t="n">
        <f aca="false">AVERAGE(B153:B157)</f>
        <v>29.564623015873</v>
      </c>
      <c r="C189" s="53" t="n">
        <f aca="false">AVERAGE(C153:C157)</f>
        <v>29.5903961038961</v>
      </c>
      <c r="D189" s="54" t="n">
        <f aca="false">AVERAGE(D153:D157)</f>
        <v>29.3313013167388</v>
      </c>
      <c r="E189" s="52" t="n">
        <f aca="false">AVERAGE(E153:E157)</f>
        <v>29.2184121347403</v>
      </c>
      <c r="F189" s="55" t="n">
        <f aca="false">AVERAGE(F153:F157)</f>
        <v>28.9554153318903</v>
      </c>
      <c r="G189" s="52" t="n">
        <f aca="false">AVERAGE(G153:G157)</f>
        <v>39.98</v>
      </c>
      <c r="H189" s="56" t="n">
        <f aca="false">AVERAGE(H153:H157)</f>
        <v>29.74</v>
      </c>
      <c r="I189" s="52" t="n">
        <f aca="false">AVERAGE(I153:I157)</f>
        <v>18.48</v>
      </c>
      <c r="AB189" s="33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2"/>
      <c r="QB189" s="25"/>
      <c r="QC189" s="21"/>
      <c r="QD189" s="21"/>
      <c r="QE189" s="21"/>
      <c r="QF189" s="21"/>
      <c r="QG189" s="21"/>
      <c r="QH189" s="21"/>
      <c r="QI189" s="21"/>
      <c r="QJ189" s="21"/>
      <c r="QK189" s="21"/>
      <c r="QL189" s="21"/>
      <c r="QM189" s="21"/>
      <c r="QN189" s="21"/>
      <c r="QO189" s="22"/>
      <c r="RB189" s="25"/>
      <c r="RC189" s="21"/>
      <c r="RD189" s="21"/>
      <c r="RE189" s="21"/>
      <c r="RF189" s="21"/>
      <c r="RG189" s="21"/>
      <c r="RH189" s="21"/>
      <c r="RI189" s="21"/>
      <c r="RJ189" s="21"/>
      <c r="RK189" s="21"/>
      <c r="RL189" s="21"/>
      <c r="RM189" s="21"/>
      <c r="RN189" s="21"/>
      <c r="RO189" s="22"/>
      <c r="SB189" s="29"/>
      <c r="SC189" s="27"/>
      <c r="SD189" s="27"/>
      <c r="SE189" s="27"/>
      <c r="SF189" s="27"/>
      <c r="SG189" s="27"/>
      <c r="SH189" s="27"/>
      <c r="SI189" s="27"/>
      <c r="SJ189" s="27"/>
      <c r="SK189" s="27"/>
      <c r="SL189" s="27"/>
      <c r="SM189" s="27"/>
      <c r="SN189" s="27"/>
      <c r="SO189" s="22"/>
      <c r="TB189" s="29"/>
      <c r="TC189" s="27"/>
      <c r="TD189" s="27"/>
      <c r="TE189" s="27"/>
      <c r="TF189" s="27"/>
      <c r="TG189" s="27"/>
      <c r="TH189" s="27"/>
      <c r="TI189" s="27"/>
      <c r="TJ189" s="27"/>
      <c r="TK189" s="27"/>
      <c r="TL189" s="27"/>
      <c r="TM189" s="27"/>
      <c r="TN189" s="27"/>
      <c r="TO189" s="22"/>
      <c r="VB189" s="29"/>
      <c r="VC189" s="27"/>
      <c r="VD189" s="27"/>
      <c r="VE189" s="27"/>
      <c r="VF189" s="27"/>
      <c r="VG189" s="27"/>
      <c r="VH189" s="27"/>
      <c r="VI189" s="27"/>
      <c r="VJ189" s="27"/>
      <c r="VK189" s="27"/>
      <c r="VL189" s="27"/>
      <c r="VM189" s="27"/>
      <c r="VN189" s="27"/>
      <c r="VO189" s="22"/>
      <c r="WB189" s="26"/>
      <c r="WC189" s="27"/>
      <c r="WD189" s="27"/>
      <c r="WE189" s="27"/>
      <c r="WF189" s="27"/>
      <c r="WG189" s="27"/>
      <c r="WH189" s="27"/>
      <c r="WI189" s="27"/>
      <c r="WJ189" s="27"/>
      <c r="WK189" s="27"/>
      <c r="WL189" s="27"/>
      <c r="WM189" s="27"/>
      <c r="WN189" s="27"/>
      <c r="WO189" s="22"/>
      <c r="XB189" s="26"/>
      <c r="XC189" s="27"/>
      <c r="XD189" s="27"/>
      <c r="XE189" s="27"/>
      <c r="XF189" s="27"/>
      <c r="XG189" s="27"/>
      <c r="XH189" s="27"/>
      <c r="XI189" s="27"/>
      <c r="XJ189" s="27"/>
      <c r="XK189" s="27"/>
      <c r="XL189" s="27"/>
      <c r="XM189" s="27"/>
      <c r="XN189" s="27"/>
      <c r="XO189" s="22"/>
      <c r="YB189" s="26"/>
      <c r="YC189" s="31"/>
      <c r="YD189" s="31"/>
      <c r="YE189" s="31"/>
      <c r="YF189" s="31"/>
      <c r="YG189" s="31"/>
      <c r="YH189" s="31"/>
      <c r="YI189" s="31"/>
      <c r="YJ189" s="31"/>
      <c r="YK189" s="31"/>
      <c r="YL189" s="31"/>
      <c r="YM189" s="31"/>
      <c r="YN189" s="31"/>
      <c r="YO189" s="22"/>
    </row>
    <row r="190" customFormat="false" ht="15" hidden="false" customHeight="false" outlineLevel="0" collapsed="false">
      <c r="B190" s="52" t="n">
        <f aca="false">AVERAGE(B154:B158)</f>
        <v>29.4215277777778</v>
      </c>
      <c r="C190" s="53" t="n">
        <f aca="false">AVERAGE(C154:C158)</f>
        <v>29.6143593073593</v>
      </c>
      <c r="D190" s="54" t="n">
        <f aca="false">AVERAGE(D154:D158)</f>
        <v>29.3574764159452</v>
      </c>
      <c r="E190" s="52" t="n">
        <f aca="false">AVERAGE(E154:E158)</f>
        <v>29.2373737148268</v>
      </c>
      <c r="F190" s="55" t="n">
        <f aca="false">AVERAGE(F154:F158)</f>
        <v>28.9725521645022</v>
      </c>
      <c r="G190" s="52" t="n">
        <f aca="false">AVERAGE(G154:G158)</f>
        <v>40.24</v>
      </c>
      <c r="H190" s="56" t="n">
        <f aca="false">AVERAGE(H154:H158)</f>
        <v>29.6</v>
      </c>
      <c r="I190" s="52" t="n">
        <f aca="false">AVERAGE(I154:I158)</f>
        <v>18.46</v>
      </c>
      <c r="AB190" s="33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2"/>
      <c r="QB190" s="25"/>
      <c r="QC190" s="21"/>
      <c r="QD190" s="21"/>
      <c r="QE190" s="21"/>
      <c r="QF190" s="21"/>
      <c r="QG190" s="21"/>
      <c r="QH190" s="21"/>
      <c r="QI190" s="21"/>
      <c r="QJ190" s="21"/>
      <c r="QK190" s="21"/>
      <c r="QL190" s="21"/>
      <c r="QM190" s="21"/>
      <c r="QN190" s="21"/>
      <c r="QO190" s="22"/>
      <c r="RB190" s="25"/>
      <c r="RC190" s="21"/>
      <c r="RD190" s="21"/>
      <c r="RE190" s="21"/>
      <c r="RF190" s="21"/>
      <c r="RG190" s="21"/>
      <c r="RH190" s="21"/>
      <c r="RI190" s="21"/>
      <c r="RJ190" s="21"/>
      <c r="RK190" s="21"/>
      <c r="RL190" s="21"/>
      <c r="RM190" s="21"/>
      <c r="RN190" s="21"/>
      <c r="RO190" s="22"/>
      <c r="SB190" s="29"/>
      <c r="SC190" s="27"/>
      <c r="SD190" s="27"/>
      <c r="SE190" s="27"/>
      <c r="SF190" s="27"/>
      <c r="SG190" s="27"/>
      <c r="SH190" s="27"/>
      <c r="SI190" s="27"/>
      <c r="SJ190" s="27"/>
      <c r="SK190" s="27"/>
      <c r="SL190" s="27"/>
      <c r="SM190" s="27"/>
      <c r="SN190" s="27"/>
      <c r="SO190" s="22"/>
      <c r="TB190" s="29"/>
      <c r="TC190" s="27"/>
      <c r="TD190" s="27"/>
      <c r="TE190" s="27"/>
      <c r="TF190" s="27"/>
      <c r="TG190" s="27"/>
      <c r="TH190" s="27"/>
      <c r="TI190" s="27"/>
      <c r="TJ190" s="27"/>
      <c r="TK190" s="27"/>
      <c r="TL190" s="27"/>
      <c r="TM190" s="27"/>
      <c r="TN190" s="28"/>
      <c r="TO190" s="22"/>
      <c r="VB190" s="29"/>
      <c r="VC190" s="27"/>
      <c r="VD190" s="27"/>
      <c r="VE190" s="27"/>
      <c r="VF190" s="27"/>
      <c r="VG190" s="27"/>
      <c r="VH190" s="27"/>
      <c r="VI190" s="27"/>
      <c r="VJ190" s="27"/>
      <c r="VK190" s="27"/>
      <c r="VL190" s="27"/>
      <c r="VM190" s="27"/>
      <c r="VN190" s="27"/>
      <c r="VO190" s="22"/>
      <c r="WB190" s="26"/>
      <c r="WC190" s="27"/>
      <c r="WD190" s="27"/>
      <c r="WE190" s="27"/>
      <c r="WF190" s="27"/>
      <c r="WG190" s="27"/>
      <c r="WH190" s="27"/>
      <c r="WI190" s="27"/>
      <c r="WJ190" s="27"/>
      <c r="WK190" s="27"/>
      <c r="WL190" s="27"/>
      <c r="WM190" s="27"/>
      <c r="WN190" s="27"/>
      <c r="WO190" s="22"/>
      <c r="XB190" s="26"/>
      <c r="XC190" s="27"/>
      <c r="XD190" s="27"/>
      <c r="XE190" s="27"/>
      <c r="XF190" s="27"/>
      <c r="XG190" s="27"/>
      <c r="XH190" s="27"/>
      <c r="XI190" s="27"/>
      <c r="XJ190" s="27"/>
      <c r="XK190" s="27"/>
      <c r="XL190" s="27"/>
      <c r="XM190" s="27"/>
      <c r="XN190" s="27"/>
      <c r="XO190" s="22"/>
      <c r="YB190" s="26"/>
      <c r="YC190" s="31"/>
      <c r="YD190" s="31"/>
      <c r="YE190" s="31"/>
      <c r="YF190" s="31"/>
      <c r="YG190" s="31"/>
      <c r="YH190" s="31"/>
      <c r="YI190" s="31"/>
      <c r="YJ190" s="31"/>
      <c r="YK190" s="31"/>
      <c r="YL190" s="31"/>
      <c r="YM190" s="31"/>
      <c r="YN190" s="31"/>
      <c r="YO190" s="22"/>
    </row>
    <row r="191" customFormat="false" ht="15" hidden="false" customHeight="false" outlineLevel="0" collapsed="false">
      <c r="B191" s="52" t="n">
        <f aca="false">AVERAGE(B155:B159)</f>
        <v>29.4414682539683</v>
      </c>
      <c r="C191" s="53" t="n">
        <f aca="false">AVERAGE(C155:C159)</f>
        <v>29.6021994949495</v>
      </c>
      <c r="D191" s="54" t="n">
        <f aca="false">AVERAGE(D155:D159)</f>
        <v>29.3938658008658</v>
      </c>
      <c r="E191" s="52" t="n">
        <f aca="false">AVERAGE(E155:E159)</f>
        <v>29.2573706259019</v>
      </c>
      <c r="F191" s="55" t="n">
        <f aca="false">AVERAGE(F155:F159)</f>
        <v>28.9889016955267</v>
      </c>
      <c r="G191" s="52" t="n">
        <f aca="false">AVERAGE(G155:G159)</f>
        <v>40.24</v>
      </c>
      <c r="H191" s="56" t="n">
        <f aca="false">AVERAGE(H155:H159)</f>
        <v>29.64</v>
      </c>
      <c r="I191" s="52" t="n">
        <f aca="false">AVERAGE(I155:I159)</f>
        <v>18.44</v>
      </c>
      <c r="AB191" s="33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2"/>
      <c r="QB191" s="25"/>
      <c r="QC191" s="21"/>
      <c r="QD191" s="21"/>
      <c r="QE191" s="21"/>
      <c r="QF191" s="21"/>
      <c r="QG191" s="21"/>
      <c r="QH191" s="21"/>
      <c r="QI191" s="21"/>
      <c r="QJ191" s="21"/>
      <c r="QK191" s="21"/>
      <c r="QL191" s="21"/>
      <c r="QM191" s="21"/>
      <c r="QN191" s="21"/>
      <c r="QO191" s="22"/>
      <c r="RB191" s="25"/>
      <c r="RC191" s="21"/>
      <c r="RD191" s="21"/>
      <c r="RE191" s="21"/>
      <c r="RF191" s="21"/>
      <c r="RG191" s="21"/>
      <c r="RH191" s="21"/>
      <c r="RI191" s="21"/>
      <c r="RJ191" s="21"/>
      <c r="RK191" s="21"/>
      <c r="RL191" s="21"/>
      <c r="RM191" s="21"/>
      <c r="RN191" s="21"/>
      <c r="RO191" s="22"/>
      <c r="SB191" s="29"/>
      <c r="SC191" s="27"/>
      <c r="SD191" s="27"/>
      <c r="SE191" s="27"/>
      <c r="SF191" s="27"/>
      <c r="SG191" s="27"/>
      <c r="SH191" s="27"/>
      <c r="SI191" s="27"/>
      <c r="SJ191" s="27"/>
      <c r="SK191" s="27"/>
      <c r="SL191" s="27"/>
      <c r="SM191" s="27"/>
      <c r="SN191" s="27"/>
      <c r="SO191" s="22"/>
      <c r="TB191" s="29"/>
      <c r="TC191" s="27"/>
      <c r="TD191" s="27"/>
      <c r="TE191" s="27"/>
      <c r="TF191" s="27"/>
      <c r="TG191" s="27"/>
      <c r="TH191" s="27"/>
      <c r="TI191" s="27"/>
      <c r="TJ191" s="27"/>
      <c r="TK191" s="27"/>
      <c r="TL191" s="27"/>
      <c r="TM191" s="27"/>
      <c r="TN191" s="27"/>
      <c r="TO191" s="22"/>
      <c r="VB191" s="29"/>
      <c r="VC191" s="27"/>
      <c r="VD191" s="27"/>
      <c r="VE191" s="27"/>
      <c r="VF191" s="27"/>
      <c r="VG191" s="27"/>
      <c r="VH191" s="27"/>
      <c r="VI191" s="27"/>
      <c r="VJ191" s="27"/>
      <c r="VK191" s="27"/>
      <c r="VL191" s="27"/>
      <c r="VM191" s="27"/>
      <c r="VN191" s="27"/>
      <c r="VO191" s="22"/>
      <c r="WB191" s="26"/>
      <c r="WC191" s="27"/>
      <c r="WD191" s="27"/>
      <c r="WE191" s="27"/>
      <c r="WF191" s="27"/>
      <c r="WG191" s="27"/>
      <c r="WH191" s="27"/>
      <c r="WI191" s="27"/>
      <c r="WJ191" s="27"/>
      <c r="WK191" s="27"/>
      <c r="WL191" s="27"/>
      <c r="WM191" s="27"/>
      <c r="WN191" s="27"/>
      <c r="WO191" s="22"/>
      <c r="XB191" s="26"/>
      <c r="XC191" s="27"/>
      <c r="XD191" s="27"/>
      <c r="XE191" s="27"/>
      <c r="XF191" s="27"/>
      <c r="XG191" s="27"/>
      <c r="XH191" s="27"/>
      <c r="XI191" s="27"/>
      <c r="XJ191" s="27"/>
      <c r="XK191" s="27"/>
      <c r="XL191" s="27"/>
      <c r="XM191" s="27"/>
      <c r="XN191" s="27"/>
      <c r="XO191" s="22"/>
      <c r="YB191" s="26"/>
      <c r="YC191" s="31"/>
      <c r="YD191" s="31"/>
      <c r="YE191" s="31"/>
      <c r="YF191" s="31"/>
      <c r="YG191" s="31"/>
      <c r="YH191" s="31"/>
      <c r="YI191" s="31"/>
      <c r="YJ191" s="31"/>
      <c r="YK191" s="31"/>
      <c r="YL191" s="31"/>
      <c r="YM191" s="31"/>
      <c r="YN191" s="31"/>
      <c r="YO191" s="22"/>
    </row>
    <row r="192" customFormat="false" ht="15" hidden="false" customHeight="false" outlineLevel="0" collapsed="false">
      <c r="B192" s="52" t="n">
        <f aca="false">AVERAGE(B156:B160)</f>
        <v>29.1032738095238</v>
      </c>
      <c r="C192" s="53" t="n">
        <f aca="false">AVERAGE(C156:C160)</f>
        <v>29.4616666666667</v>
      </c>
      <c r="D192" s="54" t="n">
        <f aca="false">AVERAGE(D156:D160)</f>
        <v>29.4119992334055</v>
      </c>
      <c r="E192" s="52" t="n">
        <f aca="false">AVERAGE(E156:E160)</f>
        <v>29.2593422393579</v>
      </c>
      <c r="F192" s="55" t="n">
        <f aca="false">AVERAGE(F156:F160)</f>
        <v>28.9985468614719</v>
      </c>
      <c r="G192" s="52" t="n">
        <f aca="false">AVERAGE(G156:G160)</f>
        <v>39.5</v>
      </c>
      <c r="H192" s="56" t="n">
        <f aca="false">AVERAGE(H156:H160)</f>
        <v>29.3</v>
      </c>
      <c r="I192" s="52" t="n">
        <f aca="false">AVERAGE(I156:I160)</f>
        <v>18.24</v>
      </c>
      <c r="AB192" s="33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2"/>
      <c r="QB192" s="25"/>
      <c r="QC192" s="21"/>
      <c r="QD192" s="21"/>
      <c r="QE192" s="21"/>
      <c r="QF192" s="21"/>
      <c r="QG192" s="21"/>
      <c r="QH192" s="21"/>
      <c r="QI192" s="21"/>
      <c r="QJ192" s="21"/>
      <c r="QK192" s="21"/>
      <c r="QL192" s="21"/>
      <c r="QM192" s="21"/>
      <c r="QN192" s="21"/>
      <c r="QO192" s="22"/>
      <c r="RB192" s="25"/>
      <c r="RC192" s="21"/>
      <c r="RD192" s="21"/>
      <c r="RE192" s="21"/>
      <c r="RF192" s="21"/>
      <c r="RG192" s="21"/>
      <c r="RH192" s="21"/>
      <c r="RI192" s="21"/>
      <c r="RJ192" s="21"/>
      <c r="RK192" s="21"/>
      <c r="RL192" s="21"/>
      <c r="RM192" s="21"/>
      <c r="RN192" s="21"/>
      <c r="RO192" s="22"/>
      <c r="SB192" s="29"/>
      <c r="SC192" s="27"/>
      <c r="SD192" s="27"/>
      <c r="SE192" s="27"/>
      <c r="SF192" s="27"/>
      <c r="SG192" s="27"/>
      <c r="SH192" s="27"/>
      <c r="SI192" s="27"/>
      <c r="SJ192" s="27"/>
      <c r="SK192" s="27"/>
      <c r="SL192" s="27"/>
      <c r="SM192" s="27"/>
      <c r="SN192" s="27"/>
      <c r="SO192" s="22"/>
      <c r="TB192" s="29"/>
      <c r="TC192" s="27"/>
      <c r="TD192" s="27"/>
      <c r="TE192" s="27"/>
      <c r="TF192" s="27"/>
      <c r="TG192" s="27"/>
      <c r="TH192" s="27"/>
      <c r="TI192" s="27"/>
      <c r="TJ192" s="27"/>
      <c r="TK192" s="27"/>
      <c r="TL192" s="27"/>
      <c r="TM192" s="27"/>
      <c r="TN192" s="27"/>
      <c r="TO192" s="22"/>
      <c r="VB192" s="29"/>
      <c r="VC192" s="27"/>
      <c r="VD192" s="27"/>
      <c r="VE192" s="27"/>
      <c r="VF192" s="27"/>
      <c r="VG192" s="27"/>
      <c r="VH192" s="27"/>
      <c r="VI192" s="27"/>
      <c r="VJ192" s="27"/>
      <c r="VK192" s="27"/>
      <c r="VL192" s="27"/>
      <c r="VM192" s="27"/>
      <c r="VN192" s="27"/>
      <c r="VO192" s="22"/>
      <c r="WB192" s="26"/>
      <c r="WC192" s="27"/>
      <c r="WD192" s="27"/>
      <c r="WE192" s="27"/>
      <c r="WF192" s="27"/>
      <c r="WG192" s="27"/>
      <c r="WH192" s="27"/>
      <c r="WI192" s="27"/>
      <c r="WJ192" s="27"/>
      <c r="WK192" s="27"/>
      <c r="WL192" s="27"/>
      <c r="WM192" s="27"/>
      <c r="WN192" s="27"/>
      <c r="WO192" s="22"/>
      <c r="XB192" s="26"/>
      <c r="XC192" s="27"/>
      <c r="XD192" s="27"/>
      <c r="XE192" s="27"/>
      <c r="XF192" s="27"/>
      <c r="XG192" s="27"/>
      <c r="XH192" s="27"/>
      <c r="XI192" s="27"/>
      <c r="XJ192" s="27"/>
      <c r="XK192" s="27"/>
      <c r="XL192" s="27"/>
      <c r="XM192" s="27"/>
      <c r="XN192" s="27"/>
      <c r="XO192" s="22"/>
      <c r="YB192" s="26"/>
      <c r="YC192" s="31"/>
      <c r="YD192" s="31"/>
      <c r="YE192" s="31"/>
      <c r="YF192" s="31"/>
      <c r="YG192" s="31"/>
      <c r="YH192" s="31"/>
      <c r="YI192" s="31"/>
      <c r="YJ192" s="31"/>
      <c r="YK192" s="31"/>
      <c r="YL192" s="31"/>
      <c r="YM192" s="31"/>
      <c r="YN192" s="31"/>
      <c r="YO192" s="22"/>
    </row>
    <row r="193" customFormat="false" ht="15" hidden="false" customHeight="false" outlineLevel="0" collapsed="false">
      <c r="B193" s="52" t="n">
        <f aca="false">AVERAGE(B157:B161)</f>
        <v>28.9350198412698</v>
      </c>
      <c r="C193" s="53" t="n">
        <f aca="false">AVERAGE(C157:C161)</f>
        <v>29.2931825396825</v>
      </c>
      <c r="D193" s="54" t="n">
        <f aca="false">AVERAGE(D157:D161)</f>
        <v>29.4079694264069</v>
      </c>
      <c r="E193" s="52" t="n">
        <f aca="false">AVERAGE(E157:E161)</f>
        <v>29.2513225333694</v>
      </c>
      <c r="F193" s="55" t="n">
        <f aca="false">AVERAGE(F157:F161)</f>
        <v>29.0017555194805</v>
      </c>
      <c r="G193" s="52" t="n">
        <f aca="false">AVERAGE(G157:G161)</f>
        <v>39.12</v>
      </c>
      <c r="H193" s="56" t="n">
        <f aca="false">AVERAGE(H157:H161)</f>
        <v>29.27</v>
      </c>
      <c r="I193" s="52" t="n">
        <f aca="false">AVERAGE(I157:I161)</f>
        <v>18.2</v>
      </c>
      <c r="AB193" s="33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2"/>
      <c r="QB193" s="25"/>
      <c r="QC193" s="21"/>
      <c r="QD193" s="21"/>
      <c r="QE193" s="21"/>
      <c r="QF193" s="21"/>
      <c r="QG193" s="21"/>
      <c r="QH193" s="21"/>
      <c r="QI193" s="21"/>
      <c r="QJ193" s="21"/>
      <c r="QK193" s="21"/>
      <c r="QL193" s="21"/>
      <c r="QM193" s="21"/>
      <c r="QN193" s="21"/>
      <c r="QO193" s="22"/>
      <c r="RB193" s="25"/>
      <c r="RC193" s="21"/>
      <c r="RD193" s="21"/>
      <c r="RE193" s="21"/>
      <c r="RF193" s="21"/>
      <c r="RG193" s="21"/>
      <c r="RH193" s="21"/>
      <c r="RI193" s="21"/>
      <c r="RJ193" s="21"/>
      <c r="RK193" s="21"/>
      <c r="RL193" s="21"/>
      <c r="RM193" s="21"/>
      <c r="RN193" s="21"/>
      <c r="RO193" s="22"/>
      <c r="SB193" s="29"/>
      <c r="SC193" s="27"/>
      <c r="SD193" s="27"/>
      <c r="SE193" s="27"/>
      <c r="SF193" s="27"/>
      <c r="SG193" s="27"/>
      <c r="SH193" s="27"/>
      <c r="SI193" s="27"/>
      <c r="SJ193" s="27"/>
      <c r="SK193" s="27"/>
      <c r="SL193" s="27"/>
      <c r="SM193" s="27"/>
      <c r="SN193" s="27"/>
      <c r="SO193" s="22"/>
      <c r="TB193" s="29"/>
      <c r="TC193" s="27"/>
      <c r="TD193" s="27"/>
      <c r="TE193" s="27"/>
      <c r="TF193" s="27"/>
      <c r="TG193" s="27"/>
      <c r="TH193" s="27"/>
      <c r="TI193" s="27"/>
      <c r="TJ193" s="27"/>
      <c r="TK193" s="27"/>
      <c r="TL193" s="27"/>
      <c r="TM193" s="27"/>
      <c r="TN193" s="27"/>
      <c r="TO193" s="22"/>
      <c r="VB193" s="29"/>
      <c r="VC193" s="27"/>
      <c r="VD193" s="27"/>
      <c r="VE193" s="27"/>
      <c r="VF193" s="27"/>
      <c r="VG193" s="27"/>
      <c r="VH193" s="27"/>
      <c r="VI193" s="27"/>
      <c r="VJ193" s="27"/>
      <c r="VK193" s="27"/>
      <c r="VL193" s="27"/>
      <c r="VM193" s="27"/>
      <c r="VN193" s="27"/>
      <c r="VO193" s="22"/>
      <c r="WB193" s="26"/>
      <c r="WC193" s="27"/>
      <c r="WD193" s="27"/>
      <c r="WE193" s="27"/>
      <c r="WF193" s="27"/>
      <c r="WG193" s="27"/>
      <c r="WH193" s="27"/>
      <c r="WI193" s="27"/>
      <c r="WJ193" s="27"/>
      <c r="WK193" s="27"/>
      <c r="WL193" s="27"/>
      <c r="WM193" s="27"/>
      <c r="WN193" s="27"/>
      <c r="WO193" s="22"/>
      <c r="XB193" s="26"/>
      <c r="XC193" s="27"/>
      <c r="XD193" s="27"/>
      <c r="XE193" s="27"/>
      <c r="XF193" s="27"/>
      <c r="XG193" s="27"/>
      <c r="XH193" s="27"/>
      <c r="XI193" s="27"/>
      <c r="XJ193" s="27"/>
      <c r="XK193" s="27"/>
      <c r="XL193" s="27"/>
      <c r="XM193" s="27"/>
      <c r="XN193" s="27"/>
      <c r="XO193" s="22"/>
      <c r="YB193" s="26"/>
      <c r="YC193" s="27"/>
      <c r="YD193" s="27"/>
      <c r="YE193" s="27"/>
      <c r="YF193" s="27"/>
      <c r="YG193" s="27"/>
      <c r="YH193" s="27"/>
      <c r="YI193" s="27"/>
      <c r="YJ193" s="27"/>
      <c r="YK193" s="27"/>
      <c r="YL193" s="27"/>
      <c r="YM193" s="27"/>
      <c r="YN193" s="27"/>
      <c r="YO193" s="22"/>
    </row>
    <row r="194" customFormat="false" ht="15" hidden="false" customHeight="false" outlineLevel="0" collapsed="false">
      <c r="B194" s="52" t="n">
        <f aca="false">AVERAGE(B158:B162)</f>
        <v>28.8985119047619</v>
      </c>
      <c r="C194" s="53" t="n">
        <f aca="false">AVERAGE(C158:C162)</f>
        <v>29.1599603174603</v>
      </c>
      <c r="D194" s="54" t="n">
        <f aca="false">AVERAGE(D158:D162)</f>
        <v>29.3751782106782</v>
      </c>
      <c r="E194" s="52" t="n">
        <f aca="false">AVERAGE(E158:E162)</f>
        <v>29.2422844742064</v>
      </c>
      <c r="F194" s="55" t="n">
        <f aca="false">AVERAGE(F158:F162)</f>
        <v>29.0053930735931</v>
      </c>
      <c r="G194" s="52" t="n">
        <f aca="false">AVERAGE(G158:G162)</f>
        <v>39.56</v>
      </c>
      <c r="H194" s="56" t="n">
        <f aca="false">AVERAGE(H158:H162)</f>
        <v>29.19</v>
      </c>
      <c r="I194" s="52" t="n">
        <f aca="false">AVERAGE(I158:I162)</f>
        <v>18.7</v>
      </c>
      <c r="AB194" s="33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2"/>
      <c r="QB194" s="25"/>
      <c r="QC194" s="21"/>
      <c r="QD194" s="21"/>
      <c r="QE194" s="21"/>
      <c r="QF194" s="21"/>
      <c r="QG194" s="21"/>
      <c r="QH194" s="21"/>
      <c r="QI194" s="21"/>
      <c r="QJ194" s="21"/>
      <c r="QK194" s="21"/>
      <c r="QL194" s="21"/>
      <c r="QM194" s="21"/>
      <c r="QN194" s="21"/>
      <c r="QO194" s="22"/>
      <c r="RB194" s="25"/>
      <c r="RC194" s="21"/>
      <c r="RD194" s="21"/>
      <c r="RE194" s="21"/>
      <c r="RF194" s="21"/>
      <c r="RG194" s="21"/>
      <c r="RH194" s="21"/>
      <c r="RI194" s="21"/>
      <c r="RJ194" s="21"/>
      <c r="RK194" s="21"/>
      <c r="RL194" s="21"/>
      <c r="RM194" s="21"/>
      <c r="RN194" s="21"/>
      <c r="RO194" s="22"/>
      <c r="SB194" s="29"/>
      <c r="SC194" s="27"/>
      <c r="SD194" s="27"/>
      <c r="SE194" s="27"/>
      <c r="SF194" s="27"/>
      <c r="SG194" s="27"/>
      <c r="SH194" s="27"/>
      <c r="SI194" s="27"/>
      <c r="SJ194" s="27"/>
      <c r="SK194" s="27"/>
      <c r="SL194" s="27"/>
      <c r="SM194" s="27"/>
      <c r="SN194" s="27"/>
      <c r="SO194" s="22"/>
      <c r="TB194" s="29"/>
      <c r="TC194" s="27"/>
      <c r="TD194" s="27"/>
      <c r="TE194" s="27"/>
      <c r="TF194" s="27"/>
      <c r="TG194" s="27"/>
      <c r="TH194" s="27"/>
      <c r="TI194" s="27"/>
      <c r="TJ194" s="27"/>
      <c r="TK194" s="27"/>
      <c r="TL194" s="27"/>
      <c r="TM194" s="27"/>
      <c r="TN194" s="27"/>
      <c r="TO194" s="22"/>
      <c r="VB194" s="29"/>
      <c r="VC194" s="27"/>
      <c r="VD194" s="27"/>
      <c r="VE194" s="27"/>
      <c r="VF194" s="27"/>
      <c r="VG194" s="27"/>
      <c r="VH194" s="27"/>
      <c r="VI194" s="27"/>
      <c r="VJ194" s="27"/>
      <c r="VK194" s="27"/>
      <c r="VL194" s="27"/>
      <c r="VM194" s="27"/>
      <c r="VN194" s="27"/>
      <c r="VO194" s="22"/>
      <c r="WB194" s="26"/>
      <c r="WC194" s="27"/>
      <c r="WD194" s="27"/>
      <c r="WE194" s="27"/>
      <c r="WF194" s="27"/>
      <c r="WG194" s="27"/>
      <c r="WH194" s="27"/>
      <c r="WI194" s="27"/>
      <c r="WJ194" s="27"/>
      <c r="WK194" s="27"/>
      <c r="WL194" s="27"/>
      <c r="WM194" s="27"/>
      <c r="WN194" s="27"/>
      <c r="WO194" s="22"/>
      <c r="XB194" s="26"/>
      <c r="XC194" s="27"/>
      <c r="XD194" s="27"/>
      <c r="XE194" s="27"/>
      <c r="XF194" s="27"/>
      <c r="XG194" s="27"/>
      <c r="XH194" s="27"/>
      <c r="XI194" s="27"/>
      <c r="XJ194" s="27"/>
      <c r="XK194" s="27"/>
      <c r="XL194" s="27"/>
      <c r="XM194" s="27"/>
      <c r="XN194" s="27"/>
      <c r="XO194" s="22"/>
      <c r="YB194" s="26"/>
      <c r="YC194" s="27"/>
      <c r="YD194" s="27"/>
      <c r="YE194" s="27"/>
      <c r="YF194" s="27"/>
      <c r="YG194" s="27"/>
      <c r="YH194" s="27"/>
      <c r="YI194" s="27"/>
      <c r="YJ194" s="27"/>
      <c r="YK194" s="27"/>
      <c r="YL194" s="27"/>
      <c r="YM194" s="27"/>
      <c r="YN194" s="27"/>
      <c r="YO194" s="22"/>
    </row>
    <row r="195" customFormat="false" ht="15" hidden="false" customHeight="false" outlineLevel="0" collapsed="false">
      <c r="B195" s="52" t="n">
        <f aca="false">AVERAGE(B159:B163)</f>
        <v>29.1107341269841</v>
      </c>
      <c r="C195" s="53" t="n">
        <f aca="false">AVERAGE(C159:C163)</f>
        <v>29.0978015873016</v>
      </c>
      <c r="D195" s="54" t="n">
        <f aca="false">AVERAGE(D159:D163)</f>
        <v>29.3560804473304</v>
      </c>
      <c r="E195" s="52" t="n">
        <f aca="false">AVERAGE(E159:E163)</f>
        <v>29.2460239222583</v>
      </c>
      <c r="F195" s="55" t="n">
        <f aca="false">AVERAGE(F159:F163)</f>
        <v>29.0159897546898</v>
      </c>
      <c r="G195" s="52" t="n">
        <f aca="false">AVERAGE(G159:G163)</f>
        <v>39.88</v>
      </c>
      <c r="H195" s="56" t="n">
        <f aca="false">AVERAGE(H159:H163)</f>
        <v>29.41</v>
      </c>
      <c r="I195" s="52" t="n">
        <f aca="false">AVERAGE(I159:I163)</f>
        <v>18.78</v>
      </c>
      <c r="AB195" s="33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2"/>
      <c r="QB195" s="25"/>
      <c r="QC195" s="21"/>
      <c r="QD195" s="21"/>
      <c r="QE195" s="21"/>
      <c r="QF195" s="21"/>
      <c r="QG195" s="21"/>
      <c r="QH195" s="21"/>
      <c r="QI195" s="21"/>
      <c r="QJ195" s="21"/>
      <c r="QK195" s="21"/>
      <c r="QL195" s="21"/>
      <c r="QM195" s="21"/>
      <c r="QN195" s="21"/>
      <c r="QO195" s="22"/>
      <c r="RB195" s="25"/>
      <c r="RC195" s="21"/>
      <c r="RD195" s="21"/>
      <c r="RE195" s="21"/>
      <c r="RF195" s="21"/>
      <c r="RG195" s="21"/>
      <c r="RH195" s="21"/>
      <c r="RI195" s="21"/>
      <c r="RJ195" s="21"/>
      <c r="RK195" s="21"/>
      <c r="RL195" s="21"/>
      <c r="RM195" s="21"/>
      <c r="RN195" s="21"/>
      <c r="RO195" s="22"/>
      <c r="SB195" s="29"/>
      <c r="SC195" s="27"/>
      <c r="SD195" s="27"/>
      <c r="SE195" s="27"/>
      <c r="SF195" s="27"/>
      <c r="SG195" s="27"/>
      <c r="SH195" s="27"/>
      <c r="SI195" s="27"/>
      <c r="SJ195" s="27"/>
      <c r="SK195" s="27"/>
      <c r="SL195" s="27"/>
      <c r="SM195" s="27"/>
      <c r="SN195" s="27"/>
      <c r="SO195" s="22"/>
      <c r="TB195" s="29"/>
      <c r="TC195" s="27"/>
      <c r="TD195" s="27"/>
      <c r="TE195" s="27"/>
      <c r="TF195" s="27"/>
      <c r="TG195" s="27"/>
      <c r="TH195" s="27"/>
      <c r="TI195" s="27"/>
      <c r="TJ195" s="27"/>
      <c r="TK195" s="27"/>
      <c r="TL195" s="27"/>
      <c r="TM195" s="27"/>
      <c r="TN195" s="27"/>
      <c r="TO195" s="22"/>
      <c r="VB195" s="29"/>
      <c r="VC195" s="27"/>
      <c r="VD195" s="27"/>
      <c r="VE195" s="27"/>
      <c r="VF195" s="27"/>
      <c r="VG195" s="27"/>
      <c r="VH195" s="27"/>
      <c r="VI195" s="27"/>
      <c r="VJ195" s="27"/>
      <c r="VK195" s="27"/>
      <c r="VL195" s="27"/>
      <c r="VM195" s="27"/>
      <c r="VN195" s="27"/>
      <c r="VO195" s="22"/>
      <c r="WB195" s="26"/>
      <c r="WC195" s="27"/>
      <c r="WD195" s="27"/>
      <c r="WE195" s="27"/>
      <c r="WF195" s="27"/>
      <c r="WG195" s="27"/>
      <c r="WH195" s="27"/>
      <c r="WI195" s="27"/>
      <c r="WJ195" s="27"/>
      <c r="WK195" s="27"/>
      <c r="WL195" s="27"/>
      <c r="WM195" s="27"/>
      <c r="WN195" s="27"/>
      <c r="WO195" s="22"/>
      <c r="XB195" s="26"/>
      <c r="XC195" s="27"/>
      <c r="XD195" s="27"/>
      <c r="XE195" s="27"/>
      <c r="XF195" s="27"/>
      <c r="XG195" s="27"/>
      <c r="XH195" s="27"/>
      <c r="XI195" s="27"/>
      <c r="XJ195" s="27"/>
      <c r="XK195" s="27"/>
      <c r="XL195" s="27"/>
      <c r="XM195" s="27"/>
      <c r="XN195" s="27"/>
      <c r="XO195" s="22"/>
      <c r="YB195" s="26"/>
      <c r="YC195" s="27"/>
      <c r="YD195" s="27"/>
      <c r="YE195" s="27"/>
      <c r="YF195" s="27"/>
      <c r="YG195" s="27"/>
      <c r="YH195" s="27"/>
      <c r="YI195" s="27"/>
      <c r="YJ195" s="27"/>
      <c r="YK195" s="27"/>
      <c r="YL195" s="27"/>
      <c r="YM195" s="27"/>
      <c r="YN195" s="27"/>
      <c r="YO195" s="22"/>
    </row>
    <row r="196" customFormat="false" ht="15" hidden="false" customHeight="false" outlineLevel="0" collapsed="false">
      <c r="B196" s="52" t="n">
        <f aca="false">AVERAGE(B160:B164)</f>
        <v>29.1043253968254</v>
      </c>
      <c r="C196" s="53" t="n">
        <f aca="false">AVERAGE(C160:C164)</f>
        <v>29.030373015873</v>
      </c>
      <c r="D196" s="54" t="n">
        <f aca="false">AVERAGE(D160:D164)</f>
        <v>29.3162862554113</v>
      </c>
      <c r="E196" s="52" t="n">
        <f aca="false">AVERAGE(E160:E164)</f>
        <v>29.2431657873377</v>
      </c>
      <c r="F196" s="55" t="n">
        <f aca="false">AVERAGE(F160:F164)</f>
        <v>29.024545959596</v>
      </c>
      <c r="G196" s="52" t="n">
        <f aca="false">AVERAGE(G160:G164)</f>
        <v>40.08</v>
      </c>
      <c r="H196" s="56" t="n">
        <f aca="false">AVERAGE(H160:H164)</f>
        <v>29.37</v>
      </c>
      <c r="I196" s="52" t="n">
        <f aca="false">AVERAGE(I160:I164)</f>
        <v>18.82</v>
      </c>
      <c r="AB196" s="33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2"/>
      <c r="QB196" s="25"/>
      <c r="QC196" s="21"/>
      <c r="QD196" s="21"/>
      <c r="QE196" s="21"/>
      <c r="QF196" s="21"/>
      <c r="QG196" s="21"/>
      <c r="QH196" s="21"/>
      <c r="QI196" s="21"/>
      <c r="QJ196" s="21"/>
      <c r="QK196" s="21"/>
      <c r="QL196" s="21"/>
      <c r="QM196" s="21"/>
      <c r="QN196" s="21"/>
      <c r="QO196" s="22"/>
      <c r="RB196" s="25"/>
      <c r="RC196" s="21"/>
      <c r="RD196" s="21"/>
      <c r="RE196" s="21"/>
      <c r="RF196" s="21"/>
      <c r="RG196" s="21"/>
      <c r="RH196" s="21"/>
      <c r="RI196" s="21"/>
      <c r="RJ196" s="21"/>
      <c r="RK196" s="21"/>
      <c r="RL196" s="21"/>
      <c r="RM196" s="21"/>
      <c r="RN196" s="21"/>
      <c r="RO196" s="22"/>
      <c r="SB196" s="29"/>
      <c r="SC196" s="27"/>
      <c r="SD196" s="27"/>
      <c r="SE196" s="27"/>
      <c r="SF196" s="27"/>
      <c r="SG196" s="27"/>
      <c r="SH196" s="27"/>
      <c r="SI196" s="27"/>
      <c r="SJ196" s="27"/>
      <c r="SK196" s="27"/>
      <c r="SL196" s="27"/>
      <c r="SM196" s="27"/>
      <c r="SN196" s="27"/>
      <c r="SO196" s="22"/>
      <c r="TB196" s="29"/>
      <c r="TC196" s="27"/>
      <c r="TD196" s="27"/>
      <c r="TE196" s="27"/>
      <c r="TF196" s="27"/>
      <c r="TG196" s="27"/>
      <c r="TH196" s="27"/>
      <c r="TI196" s="27"/>
      <c r="TJ196" s="27"/>
      <c r="TK196" s="27"/>
      <c r="TL196" s="27"/>
      <c r="TM196" s="27"/>
      <c r="TN196" s="27"/>
      <c r="TO196" s="22"/>
      <c r="VB196" s="29"/>
      <c r="VC196" s="27"/>
      <c r="VD196" s="27"/>
      <c r="VE196" s="27"/>
      <c r="VF196" s="27"/>
      <c r="VG196" s="27"/>
      <c r="VH196" s="27"/>
      <c r="VI196" s="27"/>
      <c r="VJ196" s="27"/>
      <c r="VK196" s="27"/>
      <c r="VL196" s="27"/>
      <c r="VM196" s="27"/>
      <c r="VN196" s="27"/>
      <c r="VO196" s="22"/>
      <c r="WB196" s="26"/>
      <c r="WC196" s="27"/>
      <c r="WD196" s="27"/>
      <c r="WE196" s="27"/>
      <c r="WF196" s="27"/>
      <c r="WG196" s="27"/>
      <c r="WH196" s="27"/>
      <c r="WI196" s="27"/>
      <c r="WJ196" s="27"/>
      <c r="WK196" s="27"/>
      <c r="WL196" s="27"/>
      <c r="WM196" s="27"/>
      <c r="WN196" s="27"/>
      <c r="WO196" s="22"/>
      <c r="XB196" s="26"/>
      <c r="XC196" s="27"/>
      <c r="XD196" s="27"/>
      <c r="XE196" s="27"/>
      <c r="XF196" s="27"/>
      <c r="XG196" s="27"/>
      <c r="XH196" s="27"/>
      <c r="XI196" s="27"/>
      <c r="XJ196" s="27"/>
      <c r="XK196" s="27"/>
      <c r="XL196" s="27"/>
      <c r="XM196" s="27"/>
      <c r="XN196" s="27"/>
      <c r="XO196" s="22"/>
      <c r="YB196" s="26"/>
      <c r="YC196" s="27"/>
      <c r="YD196" s="27"/>
      <c r="YE196" s="27"/>
      <c r="YF196" s="27"/>
      <c r="YG196" s="27"/>
      <c r="YH196" s="27"/>
      <c r="YI196" s="27"/>
      <c r="YJ196" s="27"/>
      <c r="YK196" s="27"/>
      <c r="YL196" s="27"/>
      <c r="YM196" s="27"/>
      <c r="YN196" s="27"/>
      <c r="YO196" s="22"/>
    </row>
    <row r="197" customFormat="false" ht="15" hidden="false" customHeight="false" outlineLevel="0" collapsed="false">
      <c r="B197" s="52" t="n">
        <f aca="false">AVERAGE(B161:B165)</f>
        <v>29.3875396825397</v>
      </c>
      <c r="C197" s="53" t="n">
        <f aca="false">AVERAGE(C161:C165)</f>
        <v>29.0872261904762</v>
      </c>
      <c r="D197" s="54" t="n">
        <f aca="false">AVERAGE(D161:D165)</f>
        <v>29.2744464285714</v>
      </c>
      <c r="E197" s="52" t="n">
        <f aca="false">AVERAGE(E161:E165)</f>
        <v>29.2513344381313</v>
      </c>
      <c r="F197" s="55" t="n">
        <f aca="false">AVERAGE(F161:F165)</f>
        <v>29.0369997835498</v>
      </c>
      <c r="G197" s="52" t="n">
        <f aca="false">AVERAGE(G161:G165)</f>
        <v>40.72</v>
      </c>
      <c r="H197" s="56" t="n">
        <f aca="false">AVERAGE(H161:H165)</f>
        <v>29.62</v>
      </c>
      <c r="I197" s="52" t="n">
        <f aca="false">AVERAGE(I161:I165)</f>
        <v>18.7</v>
      </c>
      <c r="AB197" s="33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2"/>
      <c r="QB197" s="25"/>
      <c r="QC197" s="21"/>
      <c r="QD197" s="21"/>
      <c r="QE197" s="21"/>
      <c r="QF197" s="28"/>
      <c r="QG197" s="21"/>
      <c r="QH197" s="21"/>
      <c r="QI197" s="21"/>
      <c r="QJ197" s="21"/>
      <c r="QK197" s="21"/>
      <c r="QL197" s="21"/>
      <c r="QM197" s="21"/>
      <c r="QN197" s="21"/>
      <c r="QO197" s="22"/>
      <c r="RB197" s="25"/>
      <c r="RC197" s="21"/>
      <c r="RD197" s="21"/>
      <c r="RE197" s="21"/>
      <c r="RF197" s="21"/>
      <c r="RG197" s="21"/>
      <c r="RH197" s="21"/>
      <c r="RI197" s="21"/>
      <c r="RJ197" s="21"/>
      <c r="RK197" s="21"/>
      <c r="RL197" s="21"/>
      <c r="RM197" s="21"/>
      <c r="RN197" s="21"/>
      <c r="RO197" s="22"/>
      <c r="SB197" s="29"/>
      <c r="SC197" s="27"/>
      <c r="SD197" s="27"/>
      <c r="SE197" s="27"/>
      <c r="SF197" s="27"/>
      <c r="SG197" s="27"/>
      <c r="SH197" s="27"/>
      <c r="SI197" s="27"/>
      <c r="SJ197" s="27"/>
      <c r="SK197" s="27"/>
      <c r="SL197" s="27"/>
      <c r="SM197" s="27"/>
      <c r="SN197" s="27"/>
      <c r="SO197" s="22"/>
      <c r="TB197" s="29"/>
      <c r="TC197" s="27"/>
      <c r="TD197" s="27"/>
      <c r="TE197" s="27"/>
      <c r="TF197" s="27"/>
      <c r="TG197" s="27"/>
      <c r="TH197" s="27"/>
      <c r="TI197" s="27"/>
      <c r="TJ197" s="27"/>
      <c r="TK197" s="27"/>
      <c r="TL197" s="27"/>
      <c r="TM197" s="27"/>
      <c r="TN197" s="27"/>
      <c r="TO197" s="22"/>
      <c r="VB197" s="29"/>
      <c r="VC197" s="27"/>
      <c r="VD197" s="27"/>
      <c r="VE197" s="27"/>
      <c r="VF197" s="27"/>
      <c r="VG197" s="27"/>
      <c r="VH197" s="27"/>
      <c r="VI197" s="27"/>
      <c r="VJ197" s="27"/>
      <c r="VK197" s="27"/>
      <c r="VL197" s="27"/>
      <c r="VM197" s="27"/>
      <c r="VN197" s="27"/>
      <c r="VO197" s="22"/>
      <c r="WB197" s="26"/>
      <c r="WC197" s="27"/>
      <c r="WD197" s="27"/>
      <c r="WE197" s="27"/>
      <c r="WF197" s="27"/>
      <c r="WG197" s="27"/>
      <c r="WH197" s="27"/>
      <c r="WI197" s="27"/>
      <c r="WJ197" s="27"/>
      <c r="WK197" s="27"/>
      <c r="WL197" s="27"/>
      <c r="WM197" s="27"/>
      <c r="WN197" s="27"/>
      <c r="WO197" s="22"/>
      <c r="XB197" s="26"/>
      <c r="XC197" s="27"/>
      <c r="XD197" s="27"/>
      <c r="XE197" s="27"/>
      <c r="XF197" s="27"/>
      <c r="XG197" s="27"/>
      <c r="XH197" s="27"/>
      <c r="XI197" s="27"/>
      <c r="XJ197" s="27"/>
      <c r="XK197" s="27"/>
      <c r="XL197" s="27"/>
      <c r="XM197" s="27"/>
      <c r="XN197" s="27"/>
      <c r="XO197" s="22"/>
      <c r="YB197" s="26"/>
      <c r="YC197" s="27"/>
      <c r="YD197" s="27"/>
      <c r="YE197" s="27"/>
      <c r="YF197" s="27"/>
      <c r="YG197" s="27"/>
      <c r="YH197" s="27"/>
      <c r="YI197" s="27"/>
      <c r="YJ197" s="27"/>
      <c r="YK197" s="27"/>
      <c r="YL197" s="27"/>
      <c r="YM197" s="27"/>
      <c r="YN197" s="27"/>
      <c r="YO197" s="22"/>
    </row>
    <row r="198" customFormat="false" ht="15" hidden="false" customHeight="false" outlineLevel="0" collapsed="false">
      <c r="B198" s="52" t="n">
        <f aca="false">AVERAGE(B162:B166)</f>
        <v>29.6593849206349</v>
      </c>
      <c r="C198" s="53" t="n">
        <f aca="false">AVERAGE(C162:C166)</f>
        <v>29.2320992063492</v>
      </c>
      <c r="D198" s="54" t="n">
        <f aca="false">AVERAGE(D162:D166)</f>
        <v>29.2626408730159</v>
      </c>
      <c r="E198" s="52" t="n">
        <f aca="false">AVERAGE(E162:E166)</f>
        <v>29.2754296762266</v>
      </c>
      <c r="F198" s="55" t="n">
        <f aca="false">AVERAGE(F162:F166)</f>
        <v>29.0551051948052</v>
      </c>
      <c r="G198" s="52" t="n">
        <f aca="false">AVERAGE(G162:G166)</f>
        <v>40.88</v>
      </c>
      <c r="H198" s="56" t="n">
        <f aca="false">AVERAGE(H162:H166)</f>
        <v>29.93</v>
      </c>
      <c r="I198" s="52" t="n">
        <f aca="false">AVERAGE(I162:I166)</f>
        <v>18.64</v>
      </c>
      <c r="AB198" s="33"/>
      <c r="AC198" s="21"/>
      <c r="AD198" s="21"/>
      <c r="AE198" s="21"/>
      <c r="AF198" s="28"/>
      <c r="AG198" s="21"/>
      <c r="AH198" s="21"/>
      <c r="AI198" s="21"/>
      <c r="AJ198" s="21"/>
      <c r="AK198" s="21"/>
      <c r="AL198" s="21"/>
      <c r="AM198" s="21"/>
      <c r="AN198" s="21"/>
      <c r="AO198" s="22"/>
      <c r="QB198" s="25"/>
      <c r="QC198" s="21"/>
      <c r="QD198" s="21"/>
      <c r="QE198" s="21"/>
      <c r="QF198" s="21"/>
      <c r="QG198" s="21"/>
      <c r="QH198" s="21"/>
      <c r="QI198" s="21"/>
      <c r="QJ198" s="21"/>
      <c r="QK198" s="21"/>
      <c r="QL198" s="21"/>
      <c r="QM198" s="21"/>
      <c r="QN198" s="21"/>
      <c r="QO198" s="22"/>
      <c r="RB198" s="25"/>
      <c r="RC198" s="21"/>
      <c r="RD198" s="21"/>
      <c r="RE198" s="21"/>
      <c r="RF198" s="21"/>
      <c r="RG198" s="21"/>
      <c r="RH198" s="21"/>
      <c r="RI198" s="21"/>
      <c r="RJ198" s="21"/>
      <c r="RK198" s="21"/>
      <c r="RL198" s="21"/>
      <c r="RM198" s="21"/>
      <c r="RN198" s="21"/>
      <c r="RO198" s="22"/>
      <c r="SB198" s="29"/>
      <c r="SC198" s="27"/>
      <c r="SD198" s="27"/>
      <c r="SE198" s="27"/>
      <c r="SF198" s="27"/>
      <c r="SG198" s="27"/>
      <c r="SH198" s="27"/>
      <c r="SI198" s="27"/>
      <c r="SJ198" s="27"/>
      <c r="SK198" s="27"/>
      <c r="SL198" s="27"/>
      <c r="SM198" s="27"/>
      <c r="SN198" s="27"/>
      <c r="SO198" s="22"/>
      <c r="TB198" s="29"/>
      <c r="TC198" s="27"/>
      <c r="TD198" s="27"/>
      <c r="TE198" s="27"/>
      <c r="TF198" s="27"/>
      <c r="TG198" s="27"/>
      <c r="TH198" s="27"/>
      <c r="TI198" s="27"/>
      <c r="TJ198" s="27"/>
      <c r="TK198" s="27"/>
      <c r="TL198" s="27"/>
      <c r="TM198" s="27"/>
      <c r="TN198" s="27"/>
      <c r="TO198" s="22"/>
      <c r="VB198" s="29"/>
      <c r="VC198" s="27"/>
      <c r="VD198" s="27"/>
      <c r="VE198" s="27"/>
      <c r="VF198" s="27"/>
      <c r="VG198" s="27"/>
      <c r="VH198" s="27"/>
      <c r="VI198" s="27"/>
      <c r="VJ198" s="27"/>
      <c r="VK198" s="27"/>
      <c r="VL198" s="27"/>
      <c r="VM198" s="27"/>
      <c r="VN198" s="27"/>
      <c r="VO198" s="22"/>
      <c r="WB198" s="26"/>
      <c r="WC198" s="27"/>
      <c r="WD198" s="27"/>
      <c r="WE198" s="27"/>
      <c r="WF198" s="27"/>
      <c r="WG198" s="27"/>
      <c r="WH198" s="27"/>
      <c r="WI198" s="27"/>
      <c r="WJ198" s="27"/>
      <c r="WK198" s="27"/>
      <c r="WL198" s="27"/>
      <c r="WM198" s="27"/>
      <c r="WN198" s="27"/>
      <c r="WO198" s="22"/>
      <c r="XB198" s="26"/>
      <c r="XC198" s="27"/>
      <c r="XD198" s="27"/>
      <c r="XE198" s="27"/>
      <c r="XF198" s="27"/>
      <c r="XG198" s="27"/>
      <c r="XH198" s="27"/>
      <c r="XI198" s="27"/>
      <c r="XJ198" s="27"/>
      <c r="XK198" s="27"/>
      <c r="XL198" s="27"/>
      <c r="XM198" s="27"/>
      <c r="XN198" s="27"/>
      <c r="XO198" s="22"/>
      <c r="YB198" s="26"/>
      <c r="YC198" s="27"/>
      <c r="YD198" s="27"/>
      <c r="YE198" s="27"/>
      <c r="YF198" s="27"/>
      <c r="YG198" s="27"/>
      <c r="YH198" s="27"/>
      <c r="YI198" s="27"/>
      <c r="YJ198" s="27"/>
      <c r="YK198" s="27"/>
      <c r="YL198" s="27"/>
      <c r="YM198" s="27"/>
      <c r="YN198" s="27"/>
      <c r="YO198" s="22"/>
    </row>
    <row r="199" customFormat="false" ht="15" hidden="false" customHeight="false" outlineLevel="0" collapsed="false">
      <c r="B199" s="52" t="n">
        <f aca="false">AVERAGE(B163:B167)</f>
        <v>29.9429365079365</v>
      </c>
      <c r="C199" s="53" t="n">
        <f aca="false">AVERAGE(C163:C167)</f>
        <v>29.4409841269841</v>
      </c>
      <c r="D199" s="54" t="n">
        <f aca="false">AVERAGE(D163:D167)</f>
        <v>29.3004722222222</v>
      </c>
      <c r="E199" s="52" t="n">
        <f aca="false">AVERAGE(E163:E167)</f>
        <v>29.3158867694805</v>
      </c>
      <c r="F199" s="55" t="n">
        <f aca="false">AVERAGE(F163:F167)</f>
        <v>29.0793246392496</v>
      </c>
      <c r="G199" s="52" t="n">
        <f aca="false">AVERAGE(G163:G167)</f>
        <v>40.76</v>
      </c>
      <c r="H199" s="56" t="n">
        <f aca="false">AVERAGE(H163:H167)</f>
        <v>30.13</v>
      </c>
      <c r="I199" s="52" t="n">
        <f aca="false">AVERAGE(I163:I167)</f>
        <v>19.06</v>
      </c>
      <c r="AB199" s="33"/>
      <c r="AC199" s="21"/>
      <c r="AD199" s="21"/>
      <c r="AE199" s="21"/>
      <c r="AF199" s="21"/>
      <c r="AG199" s="21"/>
      <c r="AH199" s="21"/>
      <c r="AI199" s="21"/>
      <c r="AJ199" s="21"/>
      <c r="AK199" s="21"/>
      <c r="AL199" s="28"/>
      <c r="AM199" s="28"/>
      <c r="AN199" s="28"/>
      <c r="AO199" s="22"/>
      <c r="QB199" s="25"/>
      <c r="QC199" s="21"/>
      <c r="QD199" s="21"/>
      <c r="QE199" s="21"/>
      <c r="QF199" s="21"/>
      <c r="QG199" s="21"/>
      <c r="QH199" s="21"/>
      <c r="QI199" s="21"/>
      <c r="QJ199" s="21"/>
      <c r="QK199" s="21"/>
      <c r="QL199" s="21"/>
      <c r="QM199" s="21"/>
      <c r="QN199" s="21"/>
      <c r="QO199" s="22"/>
      <c r="RB199" s="25"/>
      <c r="RC199" s="21"/>
      <c r="RD199" s="21"/>
      <c r="RE199" s="21"/>
      <c r="RF199" s="21"/>
      <c r="RG199" s="21"/>
      <c r="RH199" s="21"/>
      <c r="RI199" s="21"/>
      <c r="RJ199" s="21"/>
      <c r="RK199" s="21"/>
      <c r="RL199" s="21"/>
      <c r="RM199" s="21"/>
      <c r="RN199" s="21"/>
      <c r="RO199" s="22"/>
      <c r="SB199" s="29"/>
      <c r="SC199" s="27"/>
      <c r="SD199" s="27"/>
      <c r="SE199" s="27"/>
      <c r="SF199" s="27"/>
      <c r="SG199" s="27"/>
      <c r="SH199" s="27"/>
      <c r="SI199" s="27"/>
      <c r="SJ199" s="27"/>
      <c r="SK199" s="27"/>
      <c r="SL199" s="27"/>
      <c r="SM199" s="27"/>
      <c r="SN199" s="27"/>
      <c r="SO199" s="22"/>
      <c r="TB199" s="29"/>
      <c r="TC199" s="27"/>
      <c r="TD199" s="27"/>
      <c r="TE199" s="27"/>
      <c r="TF199" s="27"/>
      <c r="TG199" s="27"/>
      <c r="TH199" s="27"/>
      <c r="TI199" s="27"/>
      <c r="TJ199" s="27"/>
      <c r="TK199" s="27"/>
      <c r="TL199" s="27"/>
      <c r="TM199" s="27"/>
      <c r="TN199" s="27"/>
      <c r="TO199" s="22"/>
      <c r="VB199" s="29"/>
      <c r="VC199" s="27"/>
      <c r="VD199" s="27"/>
      <c r="VE199" s="27"/>
      <c r="VF199" s="27"/>
      <c r="VG199" s="27"/>
      <c r="VH199" s="27"/>
      <c r="VI199" s="27"/>
      <c r="VJ199" s="27"/>
      <c r="VK199" s="27"/>
      <c r="VL199" s="27"/>
      <c r="VM199" s="27"/>
      <c r="VN199" s="27"/>
      <c r="VO199" s="22"/>
      <c r="WB199" s="26"/>
      <c r="WC199" s="27"/>
      <c r="WD199" s="27"/>
      <c r="WE199" s="27"/>
      <c r="WF199" s="27"/>
      <c r="WG199" s="27"/>
      <c r="WH199" s="27"/>
      <c r="WI199" s="27"/>
      <c r="WJ199" s="27"/>
      <c r="WK199" s="27"/>
      <c r="WL199" s="27"/>
      <c r="WM199" s="27"/>
      <c r="WN199" s="27"/>
      <c r="WO199" s="22"/>
      <c r="XB199" s="26"/>
      <c r="XC199" s="27"/>
      <c r="XD199" s="27"/>
      <c r="XE199" s="27"/>
      <c r="XF199" s="27"/>
      <c r="XG199" s="27"/>
      <c r="XH199" s="27"/>
      <c r="XI199" s="27"/>
      <c r="XJ199" s="27"/>
      <c r="XK199" s="27"/>
      <c r="XL199" s="27"/>
      <c r="XM199" s="27"/>
      <c r="XN199" s="27"/>
      <c r="XO199" s="22"/>
      <c r="YB199" s="26"/>
      <c r="YC199" s="27"/>
      <c r="YD199" s="27"/>
      <c r="YE199" s="27"/>
      <c r="YF199" s="27"/>
      <c r="YG199" s="27"/>
      <c r="YH199" s="27"/>
      <c r="YI199" s="27"/>
      <c r="YJ199" s="27"/>
      <c r="YK199" s="27"/>
      <c r="YL199" s="27"/>
      <c r="YM199" s="27"/>
      <c r="YN199" s="27"/>
      <c r="YO199" s="22"/>
    </row>
    <row r="200" customFormat="false" ht="15" hidden="false" customHeight="false" outlineLevel="0" collapsed="false">
      <c r="B200" s="52" t="n">
        <f aca="false">AVERAGE(B164:B168)</f>
        <v>29.9726388888889</v>
      </c>
      <c r="C200" s="53" t="n">
        <f aca="false">AVERAGE(C164:C168)</f>
        <v>29.6133650793651</v>
      </c>
      <c r="D200" s="54" t="n">
        <f aca="false">AVERAGE(D164:D168)</f>
        <v>29.3555833333333</v>
      </c>
      <c r="E200" s="52" t="n">
        <f aca="false">AVERAGE(E164:E168)</f>
        <v>29.3565298746392</v>
      </c>
      <c r="F200" s="55" t="n">
        <f aca="false">AVERAGE(F164:F168)</f>
        <v>29.1031456709957</v>
      </c>
      <c r="G200" s="52" t="n">
        <f aca="false">AVERAGE(G164:G168)</f>
        <v>40.6</v>
      </c>
      <c r="H200" s="56" t="n">
        <f aca="false">AVERAGE(H164:H168)</f>
        <v>30.16</v>
      </c>
      <c r="I200" s="52" t="n">
        <f aca="false">AVERAGE(I164:I168)</f>
        <v>19.24</v>
      </c>
      <c r="AB200" s="33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2"/>
      <c r="QB200" s="25"/>
      <c r="QC200" s="21"/>
      <c r="QD200" s="21"/>
      <c r="QE200" s="21"/>
      <c r="QF200" s="21"/>
      <c r="QG200" s="21"/>
      <c r="QH200" s="21"/>
      <c r="QI200" s="21"/>
      <c r="QJ200" s="21"/>
      <c r="QK200" s="21"/>
      <c r="QL200" s="21"/>
      <c r="QM200" s="21"/>
      <c r="QN200" s="21"/>
      <c r="QO200" s="22"/>
      <c r="RB200" s="25"/>
      <c r="RC200" s="21"/>
      <c r="RD200" s="21"/>
      <c r="RE200" s="21"/>
      <c r="RF200" s="21"/>
      <c r="RG200" s="21"/>
      <c r="RH200" s="21"/>
      <c r="RI200" s="21"/>
      <c r="RJ200" s="21"/>
      <c r="RK200" s="21"/>
      <c r="RL200" s="21"/>
      <c r="RM200" s="21"/>
      <c r="RN200" s="21"/>
      <c r="RO200" s="22"/>
      <c r="SB200" s="29"/>
      <c r="SC200" s="27"/>
      <c r="SD200" s="27"/>
      <c r="SE200" s="27"/>
      <c r="SF200" s="27"/>
      <c r="SG200" s="27"/>
      <c r="SH200" s="27"/>
      <c r="SI200" s="27"/>
      <c r="SJ200" s="27"/>
      <c r="SK200" s="27"/>
      <c r="SL200" s="27"/>
      <c r="SM200" s="27"/>
      <c r="SN200" s="27"/>
      <c r="SO200" s="22"/>
      <c r="TB200" s="29"/>
      <c r="TC200" s="27"/>
      <c r="TD200" s="27"/>
      <c r="TE200" s="27"/>
      <c r="TF200" s="27"/>
      <c r="TG200" s="27"/>
      <c r="TH200" s="27"/>
      <c r="TI200" s="27"/>
      <c r="TJ200" s="27"/>
      <c r="TK200" s="27"/>
      <c r="TL200" s="27"/>
      <c r="TM200" s="27"/>
      <c r="TN200" s="27"/>
      <c r="TO200" s="22"/>
      <c r="VB200" s="29"/>
      <c r="VC200" s="27"/>
      <c r="VD200" s="27"/>
      <c r="VE200" s="27"/>
      <c r="VF200" s="27"/>
      <c r="VG200" s="27"/>
      <c r="VH200" s="27"/>
      <c r="VI200" s="27"/>
      <c r="VJ200" s="27"/>
      <c r="VK200" s="27"/>
      <c r="VL200" s="27"/>
      <c r="VM200" s="27"/>
      <c r="VN200" s="27"/>
      <c r="VO200" s="22"/>
      <c r="WB200" s="26"/>
      <c r="WC200" s="27"/>
      <c r="WD200" s="27"/>
      <c r="WE200" s="27"/>
      <c r="WF200" s="27"/>
      <c r="WG200" s="27"/>
      <c r="WH200" s="27"/>
      <c r="WI200" s="27"/>
      <c r="WJ200" s="27"/>
      <c r="WK200" s="27"/>
      <c r="WL200" s="27"/>
      <c r="WM200" s="27"/>
      <c r="WN200" s="27"/>
      <c r="WO200" s="22"/>
      <c r="XB200" s="26"/>
      <c r="XC200" s="27"/>
      <c r="XD200" s="27"/>
      <c r="XE200" s="27"/>
      <c r="XF200" s="27"/>
      <c r="XG200" s="27"/>
      <c r="XH200" s="27"/>
      <c r="XI200" s="27"/>
      <c r="XJ200" s="27"/>
      <c r="XK200" s="27"/>
      <c r="XL200" s="27"/>
      <c r="XM200" s="27"/>
      <c r="XN200" s="27"/>
      <c r="XO200" s="22"/>
      <c r="YB200" s="26"/>
      <c r="YC200" s="27"/>
      <c r="YD200" s="27"/>
      <c r="YE200" s="27"/>
      <c r="YF200" s="27"/>
      <c r="YG200" s="27"/>
      <c r="YH200" s="27"/>
      <c r="YI200" s="27"/>
      <c r="YJ200" s="27"/>
      <c r="YK200" s="27"/>
      <c r="YL200" s="27"/>
      <c r="YM200" s="27"/>
      <c r="YN200" s="27"/>
      <c r="YO200" s="22"/>
    </row>
    <row r="201" customFormat="false" ht="15" hidden="false" customHeight="false" outlineLevel="0" collapsed="false">
      <c r="B201" s="52" t="n">
        <f aca="false">AVERAGE(B165:B169)</f>
        <v>30.0628472222222</v>
      </c>
      <c r="C201" s="53" t="n">
        <f aca="false">AVERAGE(C165:C169)</f>
        <v>29.8050694444444</v>
      </c>
      <c r="D201" s="54" t="n">
        <f aca="false">AVERAGE(D165:D169)</f>
        <v>29.4177212301587</v>
      </c>
      <c r="E201" s="52" t="n">
        <f aca="false">AVERAGE(E165:E169)</f>
        <v>29.4057935155123</v>
      </c>
      <c r="F201" s="55" t="n">
        <f aca="false">AVERAGE(F165:F169)</f>
        <v>29.1281762085137</v>
      </c>
      <c r="G201" s="52" t="n">
        <f aca="false">AVERAGE(G165:G169)</f>
        <v>40.9</v>
      </c>
      <c r="H201" s="56" t="n">
        <f aca="false">AVERAGE(H165:H169)</f>
        <v>30.2</v>
      </c>
      <c r="I201" s="52" t="n">
        <f aca="false">AVERAGE(I165:I169)</f>
        <v>19.3</v>
      </c>
      <c r="AB201" s="33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2"/>
      <c r="QB201" s="25"/>
      <c r="QC201" s="21"/>
      <c r="QD201" s="21"/>
      <c r="QE201" s="21"/>
      <c r="QF201" s="21"/>
      <c r="QG201" s="21"/>
      <c r="QH201" s="21"/>
      <c r="QI201" s="21"/>
      <c r="QJ201" s="21"/>
      <c r="QK201" s="21"/>
      <c r="QL201" s="21"/>
      <c r="QM201" s="21"/>
      <c r="QN201" s="21"/>
      <c r="QO201" s="22"/>
      <c r="RB201" s="25"/>
      <c r="RC201" s="21"/>
      <c r="RD201" s="21"/>
      <c r="RE201" s="21"/>
      <c r="RF201" s="21"/>
      <c r="RG201" s="21"/>
      <c r="RH201" s="21"/>
      <c r="RI201" s="21"/>
      <c r="RJ201" s="21"/>
      <c r="RK201" s="21"/>
      <c r="RL201" s="21"/>
      <c r="RM201" s="21"/>
      <c r="RN201" s="21"/>
      <c r="RO201" s="22"/>
      <c r="SB201" s="29"/>
      <c r="SC201" s="27"/>
      <c r="SD201" s="27"/>
      <c r="SE201" s="27"/>
      <c r="SF201" s="27"/>
      <c r="SG201" s="27"/>
      <c r="SH201" s="27"/>
      <c r="SI201" s="27"/>
      <c r="SJ201" s="27"/>
      <c r="SK201" s="27"/>
      <c r="SL201" s="27"/>
      <c r="SM201" s="27"/>
      <c r="SN201" s="27"/>
      <c r="SO201" s="22"/>
      <c r="TB201" s="29"/>
      <c r="TC201" s="27"/>
      <c r="TD201" s="27"/>
      <c r="TE201" s="27"/>
      <c r="TF201" s="27"/>
      <c r="TG201" s="27"/>
      <c r="TH201" s="27"/>
      <c r="TI201" s="27"/>
      <c r="TJ201" s="27"/>
      <c r="TK201" s="27"/>
      <c r="TL201" s="27"/>
      <c r="TM201" s="27"/>
      <c r="TN201" s="27"/>
      <c r="TO201" s="22"/>
      <c r="VB201" s="29"/>
      <c r="VC201" s="27"/>
      <c r="VD201" s="27"/>
      <c r="VE201" s="27"/>
      <c r="VF201" s="27"/>
      <c r="VG201" s="27"/>
      <c r="VH201" s="27"/>
      <c r="VI201" s="27"/>
      <c r="VJ201" s="27"/>
      <c r="VK201" s="27"/>
      <c r="VL201" s="27"/>
      <c r="VM201" s="27"/>
      <c r="VN201" s="27"/>
      <c r="VO201" s="22"/>
      <c r="WB201" s="26"/>
      <c r="WC201" s="27"/>
      <c r="WD201" s="27"/>
      <c r="WE201" s="27"/>
      <c r="WF201" s="27"/>
      <c r="WG201" s="27"/>
      <c r="WH201" s="27"/>
      <c r="WI201" s="27"/>
      <c r="WJ201" s="27"/>
      <c r="WK201" s="27"/>
      <c r="WL201" s="27"/>
      <c r="WM201" s="27"/>
      <c r="WN201" s="27"/>
      <c r="WO201" s="22"/>
      <c r="XB201" s="26"/>
      <c r="XC201" s="27"/>
      <c r="XD201" s="27"/>
      <c r="XE201" s="27"/>
      <c r="XF201" s="27"/>
      <c r="XG201" s="27"/>
      <c r="XH201" s="27"/>
      <c r="XI201" s="27"/>
      <c r="XJ201" s="27"/>
      <c r="XK201" s="27"/>
      <c r="XL201" s="27"/>
      <c r="XM201" s="27"/>
      <c r="XN201" s="27"/>
      <c r="XO201" s="22"/>
      <c r="YB201" s="26"/>
      <c r="YC201" s="27"/>
      <c r="YD201" s="27"/>
      <c r="YE201" s="27"/>
      <c r="YF201" s="27"/>
      <c r="YG201" s="27"/>
      <c r="YH201" s="27"/>
      <c r="YI201" s="27"/>
      <c r="YJ201" s="27"/>
      <c r="YK201" s="28"/>
      <c r="YL201" s="27"/>
      <c r="YM201" s="27"/>
      <c r="YN201" s="27"/>
      <c r="YO201" s="22"/>
    </row>
    <row r="202" customFormat="false" ht="15" hidden="false" customHeight="false" outlineLevel="0" collapsed="false">
      <c r="B202" s="52" t="n">
        <f aca="false">AVERAGE(B166:B170)</f>
        <v>30.1156567873677</v>
      </c>
      <c r="C202" s="53" t="n">
        <f aca="false">AVERAGE(C166:C170)</f>
        <v>29.9506928654101</v>
      </c>
      <c r="D202" s="54" t="n">
        <f aca="false">AVERAGE(D166:D170)</f>
        <v>29.5189595279431</v>
      </c>
      <c r="E202" s="52" t="n">
        <f aca="false">AVERAGE(E166:E170)</f>
        <v>29.4654793806743</v>
      </c>
      <c r="F202" s="55" t="n">
        <f aca="false">AVERAGE(F166:F170)</f>
        <v>29.1538934928902</v>
      </c>
      <c r="G202" s="52" t="n">
        <f aca="false">AVERAGE(G166:G170)</f>
        <v>40.88</v>
      </c>
      <c r="H202" s="56" t="n">
        <f aca="false">AVERAGE(H166:H170)</f>
        <v>30.28</v>
      </c>
      <c r="I202" s="52" t="n">
        <f aca="false">AVERAGE(I166:I170)</f>
        <v>19.64</v>
      </c>
      <c r="AB202" s="33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2"/>
      <c r="QB202" s="25"/>
      <c r="QC202" s="21"/>
      <c r="QD202" s="21"/>
      <c r="QE202" s="21"/>
      <c r="QF202" s="21"/>
      <c r="QG202" s="21"/>
      <c r="QH202" s="21"/>
      <c r="QI202" s="21"/>
      <c r="QJ202" s="21"/>
      <c r="QK202" s="21"/>
      <c r="QL202" s="21"/>
      <c r="QM202" s="21"/>
      <c r="QN202" s="21"/>
      <c r="QO202" s="22"/>
      <c r="RB202" s="25"/>
      <c r="RC202" s="21"/>
      <c r="RD202" s="21"/>
      <c r="RE202" s="21"/>
      <c r="RF202" s="21"/>
      <c r="RG202" s="21"/>
      <c r="RH202" s="21"/>
      <c r="RI202" s="21"/>
      <c r="RJ202" s="21"/>
      <c r="RK202" s="21"/>
      <c r="RL202" s="21"/>
      <c r="RM202" s="21"/>
      <c r="RN202" s="21"/>
      <c r="RO202" s="22"/>
      <c r="SB202" s="29"/>
      <c r="SC202" s="27"/>
      <c r="SD202" s="27"/>
      <c r="SE202" s="27"/>
      <c r="SF202" s="27"/>
      <c r="SG202" s="27"/>
      <c r="SH202" s="27"/>
      <c r="SI202" s="27"/>
      <c r="SJ202" s="27"/>
      <c r="SK202" s="27"/>
      <c r="SL202" s="27"/>
      <c r="SM202" s="27"/>
      <c r="SN202" s="27"/>
      <c r="SO202" s="22"/>
      <c r="TB202" s="29"/>
      <c r="TC202" s="27"/>
      <c r="TD202" s="27"/>
      <c r="TE202" s="27"/>
      <c r="TF202" s="27"/>
      <c r="TG202" s="27"/>
      <c r="TH202" s="27"/>
      <c r="TI202" s="27"/>
      <c r="TJ202" s="27"/>
      <c r="TK202" s="27"/>
      <c r="TL202" s="27"/>
      <c r="TM202" s="27"/>
      <c r="TN202" s="27"/>
      <c r="TO202" s="22"/>
      <c r="VB202" s="29"/>
      <c r="VC202" s="27"/>
      <c r="VD202" s="27"/>
      <c r="VE202" s="27"/>
      <c r="VF202" s="27"/>
      <c r="VG202" s="27"/>
      <c r="VH202" s="27"/>
      <c r="VI202" s="27"/>
      <c r="VJ202" s="27"/>
      <c r="VK202" s="27"/>
      <c r="VL202" s="27"/>
      <c r="VM202" s="27"/>
      <c r="VN202" s="27"/>
      <c r="VO202" s="22"/>
      <c r="WB202" s="26"/>
      <c r="WC202" s="27"/>
      <c r="WD202" s="27"/>
      <c r="WE202" s="27"/>
      <c r="WF202" s="27"/>
      <c r="WG202" s="27"/>
      <c r="WH202" s="28"/>
      <c r="WI202" s="27"/>
      <c r="WJ202" s="27"/>
      <c r="WK202" s="27"/>
      <c r="WL202" s="27"/>
      <c r="WM202" s="27"/>
      <c r="WN202" s="27"/>
      <c r="WO202" s="22"/>
      <c r="XB202" s="26"/>
      <c r="XC202" s="27"/>
      <c r="XD202" s="27"/>
      <c r="XE202" s="27"/>
      <c r="XF202" s="27"/>
      <c r="XG202" s="27"/>
      <c r="XH202" s="27"/>
      <c r="XI202" s="27"/>
      <c r="XJ202" s="27"/>
      <c r="XK202" s="27"/>
      <c r="XL202" s="27"/>
      <c r="XM202" s="27"/>
      <c r="XN202" s="27"/>
      <c r="XO202" s="22"/>
      <c r="YB202" s="26"/>
      <c r="YC202" s="27"/>
      <c r="YD202" s="28"/>
      <c r="YE202" s="27"/>
      <c r="YF202" s="27"/>
      <c r="YG202" s="28"/>
      <c r="YH202" s="28"/>
      <c r="YI202" s="27"/>
      <c r="YJ202" s="27"/>
      <c r="YK202" s="27"/>
      <c r="YL202" s="27"/>
      <c r="YM202" s="27"/>
      <c r="YN202" s="27"/>
      <c r="YO202" s="22"/>
    </row>
    <row r="203" customFormat="false" ht="15" hidden="false" customHeight="false" outlineLevel="0" collapsed="false">
      <c r="B203" s="52" t="n">
        <f aca="false">AVERAGE(B167:B171)</f>
        <v>30.0754547233245</v>
      </c>
      <c r="C203" s="53" t="n">
        <f aca="false">AVERAGE(C167:C171)</f>
        <v>30.033906825948</v>
      </c>
      <c r="D203" s="54" t="n">
        <f aca="false">AVERAGE(D167:D171)</f>
        <v>29.6330030161486</v>
      </c>
      <c r="E203" s="52" t="n">
        <f aca="false">AVERAGE(E167:E171)</f>
        <v>29.5204862212778</v>
      </c>
      <c r="F203" s="55" t="n">
        <f aca="false">AVERAGE(F167:F171)</f>
        <v>29.1784075296366</v>
      </c>
      <c r="G203" s="52" t="n">
        <f aca="false">AVERAGE(G167:G171)</f>
        <v>40.96</v>
      </c>
      <c r="H203" s="56" t="n">
        <f aca="false">AVERAGE(H167:H171)</f>
        <v>30.2</v>
      </c>
      <c r="I203" s="52" t="n">
        <f aca="false">AVERAGE(I167:I171)</f>
        <v>19.76</v>
      </c>
      <c r="AB203" s="33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2"/>
      <c r="QB203" s="25"/>
      <c r="QC203" s="21"/>
      <c r="QD203" s="21"/>
      <c r="QE203" s="21"/>
      <c r="QF203" s="21"/>
      <c r="QG203" s="21"/>
      <c r="QH203" s="21"/>
      <c r="QI203" s="21"/>
      <c r="QJ203" s="21"/>
      <c r="QK203" s="21"/>
      <c r="QL203" s="21"/>
      <c r="QM203" s="21"/>
      <c r="QN203" s="21"/>
      <c r="QO203" s="22"/>
      <c r="RB203" s="25"/>
      <c r="RC203" s="21"/>
      <c r="RD203" s="21"/>
      <c r="RE203" s="21"/>
      <c r="RF203" s="21"/>
      <c r="RG203" s="21"/>
      <c r="RH203" s="21"/>
      <c r="RI203" s="21"/>
      <c r="RJ203" s="21"/>
      <c r="RK203" s="21"/>
      <c r="RL203" s="21"/>
      <c r="RM203" s="21"/>
      <c r="RN203" s="21"/>
      <c r="RO203" s="22"/>
      <c r="SB203" s="29"/>
      <c r="SC203" s="27"/>
      <c r="SD203" s="27"/>
      <c r="SE203" s="27"/>
      <c r="SF203" s="27"/>
      <c r="SG203" s="27"/>
      <c r="SH203" s="27"/>
      <c r="SI203" s="27"/>
      <c r="SJ203" s="27"/>
      <c r="SK203" s="27"/>
      <c r="SL203" s="27"/>
      <c r="SM203" s="27"/>
      <c r="SN203" s="27"/>
      <c r="SO203" s="22"/>
      <c r="TB203" s="29"/>
      <c r="TC203" s="27"/>
      <c r="TD203" s="27"/>
      <c r="TE203" s="27"/>
      <c r="TF203" s="27"/>
      <c r="TG203" s="27"/>
      <c r="TH203" s="27"/>
      <c r="TI203" s="27"/>
      <c r="TJ203" s="27"/>
      <c r="TK203" s="27"/>
      <c r="TL203" s="27"/>
      <c r="TM203" s="27"/>
      <c r="TN203" s="27"/>
      <c r="TO203" s="22"/>
      <c r="VB203" s="29"/>
      <c r="VC203" s="27"/>
      <c r="VD203" s="27"/>
      <c r="VE203" s="27"/>
      <c r="VF203" s="27"/>
      <c r="VG203" s="27"/>
      <c r="VH203" s="27"/>
      <c r="VI203" s="27"/>
      <c r="VJ203" s="27"/>
      <c r="VK203" s="27"/>
      <c r="VL203" s="27"/>
      <c r="VM203" s="27"/>
      <c r="VN203" s="27"/>
      <c r="VO203" s="22"/>
      <c r="WB203" s="26"/>
      <c r="WC203" s="27"/>
      <c r="WD203" s="27"/>
      <c r="WE203" s="27"/>
      <c r="WF203" s="27"/>
      <c r="WG203" s="27"/>
      <c r="WH203" s="27"/>
      <c r="WI203" s="27"/>
      <c r="WJ203" s="27"/>
      <c r="WK203" s="27"/>
      <c r="WL203" s="27"/>
      <c r="WM203" s="28"/>
      <c r="WN203" s="28"/>
      <c r="WO203" s="22"/>
      <c r="XB203" s="26"/>
      <c r="XC203" s="27"/>
      <c r="XD203" s="27"/>
      <c r="XE203" s="27"/>
      <c r="XF203" s="27"/>
      <c r="XG203" s="27"/>
      <c r="XH203" s="27"/>
      <c r="XI203" s="27"/>
      <c r="XJ203" s="27"/>
      <c r="XK203" s="27"/>
      <c r="XL203" s="27"/>
      <c r="XM203" s="27"/>
      <c r="XN203" s="27"/>
      <c r="XO203" s="22"/>
      <c r="YB203" s="26"/>
      <c r="YC203" s="27"/>
      <c r="YD203" s="27"/>
      <c r="YE203" s="27"/>
      <c r="YF203" s="27"/>
      <c r="YG203" s="27"/>
      <c r="YH203" s="27"/>
      <c r="YI203" s="27"/>
      <c r="YJ203" s="27"/>
      <c r="YK203" s="27"/>
      <c r="YL203" s="27"/>
      <c r="YM203" s="27"/>
      <c r="YN203" s="27"/>
      <c r="YO203" s="22"/>
    </row>
    <row r="204" customFormat="false" ht="15" hidden="false" customHeight="false" outlineLevel="0" collapsed="false">
      <c r="B204" s="52" t="n">
        <f aca="false">AVERAGE(B168:B172)</f>
        <v>29.8327701079893</v>
      </c>
      <c r="C204" s="53" t="n">
        <f aca="false">AVERAGE(C168:C172)</f>
        <v>30.0118735459585</v>
      </c>
      <c r="D204" s="54" t="n">
        <f aca="false">AVERAGE(D168:D172)</f>
        <v>29.7264288364713</v>
      </c>
      <c r="E204" s="52" t="n">
        <f aca="false">AVERAGE(E168:E172)</f>
        <v>29.5508035235748</v>
      </c>
      <c r="F204" s="55" t="n">
        <f aca="false">AVERAGE(F168:F172)</f>
        <v>29.1976920804256</v>
      </c>
      <c r="G204" s="52" t="n">
        <f aca="false">AVERAGE(G168:G172)</f>
        <v>40.7</v>
      </c>
      <c r="H204" s="56" t="n">
        <f aca="false">AVERAGE(H168:H172)</f>
        <v>30.02</v>
      </c>
      <c r="I204" s="52" t="n">
        <f aca="false">AVERAGE(I168:I172)</f>
        <v>19.16</v>
      </c>
      <c r="AB204" s="33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2"/>
      <c r="QB204" s="25"/>
      <c r="QC204" s="21"/>
      <c r="QD204" s="21"/>
      <c r="QE204" s="21"/>
      <c r="QF204" s="21"/>
      <c r="QG204" s="28"/>
      <c r="QH204" s="28"/>
      <c r="QI204" s="21"/>
      <c r="QJ204" s="21"/>
      <c r="QK204" s="21"/>
      <c r="QL204" s="21"/>
      <c r="QM204" s="21"/>
      <c r="QN204" s="21"/>
      <c r="QO204" s="22"/>
      <c r="RB204" s="25"/>
      <c r="RC204" s="21"/>
      <c r="RD204" s="21"/>
      <c r="RE204" s="21"/>
      <c r="RF204" s="21"/>
      <c r="RG204" s="21"/>
      <c r="RH204" s="21"/>
      <c r="RI204" s="21"/>
      <c r="RJ204" s="21"/>
      <c r="RK204" s="21"/>
      <c r="RL204" s="21"/>
      <c r="RM204" s="21"/>
      <c r="RN204" s="21"/>
      <c r="RO204" s="22"/>
      <c r="SB204" s="29"/>
      <c r="SC204" s="27"/>
      <c r="SD204" s="27"/>
      <c r="SE204" s="27"/>
      <c r="SF204" s="27"/>
      <c r="SG204" s="27"/>
      <c r="SH204" s="27"/>
      <c r="SI204" s="27"/>
      <c r="SJ204" s="27"/>
      <c r="SK204" s="27"/>
      <c r="SL204" s="27"/>
      <c r="SM204" s="27"/>
      <c r="SN204" s="27"/>
      <c r="SO204" s="22"/>
      <c r="TB204" s="29"/>
      <c r="TC204" s="27"/>
      <c r="TD204" s="27"/>
      <c r="TE204" s="27"/>
      <c r="TF204" s="27"/>
      <c r="TG204" s="27"/>
      <c r="TH204" s="27"/>
      <c r="TI204" s="27"/>
      <c r="TJ204" s="27"/>
      <c r="TK204" s="27"/>
      <c r="TL204" s="27"/>
      <c r="TM204" s="27"/>
      <c r="TN204" s="27"/>
      <c r="TO204" s="22"/>
      <c r="VB204" s="29"/>
      <c r="VC204" s="27"/>
      <c r="VD204" s="27"/>
      <c r="VE204" s="27"/>
      <c r="VF204" s="27"/>
      <c r="VG204" s="27"/>
      <c r="VH204" s="27"/>
      <c r="VI204" s="27"/>
      <c r="VJ204" s="27"/>
      <c r="VK204" s="27"/>
      <c r="VL204" s="27"/>
      <c r="VM204" s="27"/>
      <c r="VN204" s="27"/>
      <c r="VO204" s="22"/>
      <c r="WB204" s="26"/>
      <c r="WC204" s="27"/>
      <c r="WD204" s="27"/>
      <c r="WE204" s="27"/>
      <c r="WF204" s="27"/>
      <c r="WG204" s="27"/>
      <c r="WH204" s="27"/>
      <c r="WI204" s="27"/>
      <c r="WJ204" s="27"/>
      <c r="WK204" s="27"/>
      <c r="WL204" s="27"/>
      <c r="WM204" s="27"/>
      <c r="WN204" s="27"/>
      <c r="WO204" s="22"/>
      <c r="XB204" s="26"/>
      <c r="XC204" s="27"/>
      <c r="XD204" s="27"/>
      <c r="XE204" s="27"/>
      <c r="XF204" s="27"/>
      <c r="XG204" s="27"/>
      <c r="XH204" s="27"/>
      <c r="XI204" s="27"/>
      <c r="XJ204" s="27"/>
      <c r="XK204" s="27"/>
      <c r="XL204" s="27"/>
      <c r="XM204" s="28"/>
      <c r="XN204" s="28"/>
      <c r="XO204" s="22"/>
      <c r="YB204" s="26"/>
      <c r="YC204" s="27"/>
      <c r="YD204" s="27"/>
      <c r="YE204" s="27"/>
      <c r="YF204" s="27"/>
      <c r="YG204" s="27"/>
      <c r="YH204" s="27"/>
      <c r="YI204" s="27"/>
      <c r="YJ204" s="27"/>
      <c r="YK204" s="27"/>
      <c r="YL204" s="27"/>
      <c r="YM204" s="27"/>
      <c r="YN204" s="27"/>
      <c r="YO204" s="22"/>
    </row>
    <row r="205" customFormat="false" ht="12.8" hidden="false" customHeight="false" outlineLevel="0" collapsed="false">
      <c r="C205" s="12"/>
      <c r="D205" s="13"/>
      <c r="E205" s="14"/>
      <c r="F205" s="15"/>
      <c r="AB205" s="33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2"/>
      <c r="QB205" s="25"/>
      <c r="QC205" s="21"/>
      <c r="QD205" s="21"/>
      <c r="QE205" s="21"/>
      <c r="QF205" s="21"/>
      <c r="QG205" s="21"/>
      <c r="QH205" s="21"/>
      <c r="QI205" s="21"/>
      <c r="QJ205" s="21"/>
      <c r="QK205" s="21"/>
      <c r="QL205" s="21"/>
      <c r="QM205" s="21"/>
      <c r="QN205" s="21"/>
      <c r="QO205" s="22"/>
      <c r="RB205" s="25"/>
      <c r="RC205" s="21"/>
      <c r="RD205" s="21"/>
      <c r="RE205" s="21"/>
      <c r="RF205" s="21"/>
      <c r="RG205" s="21"/>
      <c r="RH205" s="21"/>
      <c r="RI205" s="21"/>
      <c r="RJ205" s="21"/>
      <c r="RK205" s="21"/>
      <c r="RL205" s="21"/>
      <c r="RM205" s="21"/>
      <c r="RN205" s="21"/>
      <c r="RO205" s="22"/>
      <c r="SB205" s="29"/>
      <c r="SC205" s="27"/>
      <c r="SD205" s="27"/>
      <c r="SE205" s="27"/>
      <c r="SF205" s="27"/>
      <c r="SG205" s="27"/>
      <c r="SH205" s="27"/>
      <c r="SI205" s="27"/>
      <c r="SJ205" s="27"/>
      <c r="SK205" s="27"/>
      <c r="SL205" s="27"/>
      <c r="SM205" s="27"/>
      <c r="SN205" s="27"/>
      <c r="SO205" s="22"/>
      <c r="TB205" s="29"/>
      <c r="TC205" s="27"/>
      <c r="TD205" s="27"/>
      <c r="TE205" s="27"/>
      <c r="TF205" s="27"/>
      <c r="TG205" s="27"/>
      <c r="TH205" s="27"/>
      <c r="TI205" s="27"/>
      <c r="TJ205" s="27"/>
      <c r="TK205" s="27"/>
      <c r="TL205" s="27"/>
      <c r="TM205" s="27"/>
      <c r="TN205" s="27"/>
      <c r="TO205" s="22"/>
      <c r="VB205" s="29"/>
      <c r="VC205" s="27"/>
      <c r="VD205" s="27"/>
      <c r="VE205" s="27"/>
      <c r="VF205" s="27"/>
      <c r="VG205" s="27"/>
      <c r="VH205" s="27"/>
      <c r="VI205" s="27"/>
      <c r="VJ205" s="27"/>
      <c r="VK205" s="27"/>
      <c r="VL205" s="27"/>
      <c r="VM205" s="27"/>
      <c r="VN205" s="27"/>
      <c r="VO205" s="22"/>
      <c r="WB205" s="26"/>
      <c r="WC205" s="27"/>
      <c r="WD205" s="27"/>
      <c r="WE205" s="27"/>
      <c r="WF205" s="27"/>
      <c r="WG205" s="27"/>
      <c r="WH205" s="27"/>
      <c r="WI205" s="27"/>
      <c r="WJ205" s="27"/>
      <c r="WK205" s="27"/>
      <c r="WL205" s="27"/>
      <c r="WM205" s="27"/>
      <c r="WN205" s="27"/>
      <c r="WO205" s="22"/>
      <c r="XB205" s="26"/>
      <c r="XC205" s="27"/>
      <c r="XD205" s="27"/>
      <c r="XE205" s="27"/>
      <c r="XF205" s="27"/>
      <c r="XG205" s="27"/>
      <c r="XH205" s="27"/>
      <c r="XI205" s="27"/>
      <c r="XJ205" s="27"/>
      <c r="XK205" s="27"/>
      <c r="XL205" s="27"/>
      <c r="XM205" s="27"/>
      <c r="XN205" s="27"/>
      <c r="XO205" s="22"/>
      <c r="YB205" s="26"/>
      <c r="YC205" s="27"/>
      <c r="YD205" s="27"/>
      <c r="YE205" s="27"/>
      <c r="YF205" s="27"/>
      <c r="YG205" s="27"/>
      <c r="YH205" s="27"/>
      <c r="YI205" s="27"/>
      <c r="YJ205" s="27"/>
      <c r="YK205" s="27"/>
      <c r="YL205" s="27"/>
      <c r="YM205" s="27"/>
      <c r="YN205" s="27"/>
      <c r="YO205" s="22"/>
    </row>
    <row r="206" customFormat="false" ht="12.8" hidden="false" customHeight="false" outlineLevel="0" collapsed="false">
      <c r="B206" s="8"/>
      <c r="G206" s="2"/>
      <c r="H206" s="9"/>
      <c r="AB206" s="33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2"/>
      <c r="QB206" s="25"/>
      <c r="QC206" s="21"/>
      <c r="QD206" s="21"/>
      <c r="QE206" s="21"/>
      <c r="QF206" s="21"/>
      <c r="QG206" s="21"/>
      <c r="QH206" s="21"/>
      <c r="QI206" s="21"/>
      <c r="QJ206" s="21"/>
      <c r="QK206" s="21"/>
      <c r="QL206" s="21"/>
      <c r="QM206" s="21"/>
      <c r="QN206" s="21"/>
      <c r="QO206" s="22"/>
      <c r="RB206" s="25"/>
      <c r="RC206" s="21"/>
      <c r="RD206" s="21"/>
      <c r="RE206" s="21"/>
      <c r="RF206" s="21"/>
      <c r="RG206" s="21"/>
      <c r="RH206" s="21"/>
      <c r="RI206" s="21"/>
      <c r="RJ206" s="21"/>
      <c r="RK206" s="21"/>
      <c r="RL206" s="21"/>
      <c r="RM206" s="21"/>
      <c r="RN206" s="21"/>
      <c r="RO206" s="22"/>
      <c r="SB206" s="29"/>
      <c r="SC206" s="27"/>
      <c r="SD206" s="27"/>
      <c r="SE206" s="27"/>
      <c r="SF206" s="27"/>
      <c r="SG206" s="27"/>
      <c r="SH206" s="27"/>
      <c r="SI206" s="27"/>
      <c r="SJ206" s="27"/>
      <c r="SK206" s="27"/>
      <c r="SL206" s="27"/>
      <c r="SM206" s="27"/>
      <c r="SN206" s="27"/>
      <c r="SO206" s="22"/>
      <c r="TB206" s="29"/>
      <c r="TC206" s="27"/>
      <c r="TD206" s="27"/>
      <c r="TE206" s="27"/>
      <c r="TF206" s="27"/>
      <c r="TG206" s="27"/>
      <c r="TH206" s="27"/>
      <c r="TI206" s="27"/>
      <c r="TJ206" s="27"/>
      <c r="TK206" s="27"/>
      <c r="TL206" s="27"/>
      <c r="TM206" s="27"/>
      <c r="TN206" s="27"/>
      <c r="TO206" s="22"/>
      <c r="VB206" s="29"/>
      <c r="VC206" s="27"/>
      <c r="VD206" s="27"/>
      <c r="VE206" s="27"/>
      <c r="VF206" s="27"/>
      <c r="VG206" s="27"/>
      <c r="VH206" s="27"/>
      <c r="VI206" s="27"/>
      <c r="VJ206" s="27"/>
      <c r="VK206" s="27"/>
      <c r="VL206" s="27"/>
      <c r="VM206" s="27"/>
      <c r="VN206" s="27"/>
      <c r="VO206" s="22"/>
      <c r="WB206" s="26"/>
      <c r="WC206" s="27"/>
      <c r="WD206" s="27"/>
      <c r="WE206" s="27"/>
      <c r="WF206" s="27"/>
      <c r="WG206" s="27"/>
      <c r="WH206" s="27"/>
      <c r="WI206" s="27"/>
      <c r="WJ206" s="27"/>
      <c r="WK206" s="27"/>
      <c r="WL206" s="27"/>
      <c r="WM206" s="27"/>
      <c r="WN206" s="27"/>
      <c r="WO206" s="22"/>
      <c r="XB206" s="26"/>
      <c r="XC206" s="27"/>
      <c r="XD206" s="27"/>
      <c r="XE206" s="27"/>
      <c r="XF206" s="27"/>
      <c r="XG206" s="27"/>
      <c r="XH206" s="27"/>
      <c r="XI206" s="27"/>
      <c r="XJ206" s="27"/>
      <c r="XK206" s="27"/>
      <c r="XL206" s="27"/>
      <c r="XM206" s="27"/>
      <c r="XN206" s="27"/>
      <c r="XO206" s="22"/>
      <c r="YB206" s="26"/>
      <c r="YC206" s="27"/>
      <c r="YD206" s="27"/>
      <c r="YE206" s="27"/>
      <c r="YF206" s="27"/>
      <c r="YG206" s="27"/>
      <c r="YH206" s="27"/>
      <c r="YI206" s="27"/>
      <c r="YJ206" s="27"/>
      <c r="YK206" s="27"/>
      <c r="YL206" s="27"/>
      <c r="YM206" s="27"/>
      <c r="YN206" s="27"/>
      <c r="YO206" s="22"/>
    </row>
    <row r="207" customFormat="false" ht="12.8" hidden="false" customHeight="false" outlineLevel="0" collapsed="false">
      <c r="B207" s="8"/>
      <c r="G207" s="2"/>
      <c r="H207" s="9"/>
      <c r="AB207" s="33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2"/>
      <c r="QB207" s="25"/>
      <c r="QC207" s="21"/>
      <c r="QD207" s="21"/>
      <c r="QE207" s="21"/>
      <c r="QF207" s="21"/>
      <c r="QG207" s="21"/>
      <c r="QH207" s="21"/>
      <c r="QI207" s="21"/>
      <c r="QJ207" s="21"/>
      <c r="QK207" s="21"/>
      <c r="QL207" s="21"/>
      <c r="QM207" s="21"/>
      <c r="QN207" s="21"/>
      <c r="QO207" s="22"/>
      <c r="RB207" s="25"/>
      <c r="RC207" s="21"/>
      <c r="RD207" s="21"/>
      <c r="RE207" s="21"/>
      <c r="RF207" s="21"/>
      <c r="RG207" s="21"/>
      <c r="RH207" s="21"/>
      <c r="RI207" s="21"/>
      <c r="RJ207" s="21"/>
      <c r="RK207" s="21"/>
      <c r="RL207" s="21"/>
      <c r="RM207" s="21"/>
      <c r="RN207" s="21"/>
      <c r="RO207" s="22"/>
      <c r="SB207" s="29"/>
      <c r="SC207" s="27"/>
      <c r="SD207" s="27"/>
      <c r="SE207" s="27"/>
      <c r="SF207" s="27"/>
      <c r="SG207" s="27"/>
      <c r="SH207" s="27"/>
      <c r="SI207" s="27"/>
      <c r="SJ207" s="27"/>
      <c r="SK207" s="27"/>
      <c r="SL207" s="27"/>
      <c r="SM207" s="27"/>
      <c r="SN207" s="27"/>
      <c r="SO207" s="22"/>
      <c r="TB207" s="29"/>
      <c r="TC207" s="27"/>
      <c r="TD207" s="27"/>
      <c r="TE207" s="27"/>
      <c r="TF207" s="27"/>
      <c r="TG207" s="27"/>
      <c r="TH207" s="27"/>
      <c r="TI207" s="27"/>
      <c r="TJ207" s="27"/>
      <c r="TK207" s="27"/>
      <c r="TL207" s="27"/>
      <c r="TM207" s="27"/>
      <c r="TN207" s="27"/>
      <c r="TO207" s="22"/>
      <c r="VB207" s="29"/>
      <c r="VC207" s="27"/>
      <c r="VD207" s="27"/>
      <c r="VE207" s="27"/>
      <c r="VF207" s="27"/>
      <c r="VG207" s="27"/>
      <c r="VH207" s="27"/>
      <c r="VI207" s="27"/>
      <c r="VJ207" s="27"/>
      <c r="VK207" s="27"/>
      <c r="VL207" s="27"/>
      <c r="VM207" s="27"/>
      <c r="VN207" s="27"/>
      <c r="VO207" s="22"/>
      <c r="WB207" s="26"/>
      <c r="WC207" s="27"/>
      <c r="WD207" s="27"/>
      <c r="WE207" s="27"/>
      <c r="WF207" s="27"/>
      <c r="WG207" s="27"/>
      <c r="WH207" s="27"/>
      <c r="WI207" s="27"/>
      <c r="WJ207" s="27"/>
      <c r="WK207" s="27"/>
      <c r="WL207" s="27"/>
      <c r="WM207" s="27"/>
      <c r="WN207" s="27"/>
      <c r="WO207" s="22"/>
      <c r="XB207" s="26"/>
      <c r="XC207" s="27"/>
      <c r="XD207" s="27"/>
      <c r="XE207" s="27"/>
      <c r="XF207" s="27"/>
      <c r="XG207" s="27"/>
      <c r="XH207" s="27"/>
      <c r="XI207" s="27"/>
      <c r="XJ207" s="27"/>
      <c r="XK207" s="27"/>
      <c r="XL207" s="27"/>
      <c r="XM207" s="27"/>
      <c r="XN207" s="27"/>
      <c r="XO207" s="22"/>
      <c r="YB207" s="26"/>
      <c r="YC207" s="27"/>
      <c r="YD207" s="27"/>
      <c r="YE207" s="27"/>
      <c r="YF207" s="27"/>
      <c r="YG207" s="27"/>
      <c r="YH207" s="27"/>
      <c r="YI207" s="27"/>
      <c r="YJ207" s="27"/>
      <c r="YK207" s="27"/>
      <c r="YL207" s="27"/>
      <c r="YM207" s="27"/>
      <c r="YN207" s="27"/>
      <c r="YO207" s="22"/>
    </row>
    <row r="208" customFormat="false" ht="12.8" hidden="false" customHeight="false" outlineLevel="0" collapsed="false">
      <c r="B208" s="8"/>
      <c r="C208" s="10"/>
      <c r="G208" s="2"/>
      <c r="H208" s="9"/>
      <c r="AB208" s="33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2"/>
      <c r="QB208" s="25"/>
      <c r="QC208" s="21"/>
      <c r="QD208" s="21"/>
      <c r="QE208" s="21"/>
      <c r="QF208" s="21"/>
      <c r="QG208" s="21"/>
      <c r="QH208" s="21"/>
      <c r="QI208" s="21"/>
      <c r="QJ208" s="21"/>
      <c r="QK208" s="21"/>
      <c r="QL208" s="21"/>
      <c r="QM208" s="21"/>
      <c r="QN208" s="21"/>
      <c r="QO208" s="22"/>
      <c r="RB208" s="25"/>
      <c r="RC208" s="21"/>
      <c r="RD208" s="21"/>
      <c r="RE208" s="21"/>
      <c r="RF208" s="21"/>
      <c r="RG208" s="21"/>
      <c r="RH208" s="21"/>
      <c r="RI208" s="21"/>
      <c r="RJ208" s="21"/>
      <c r="RK208" s="21"/>
      <c r="RL208" s="21"/>
      <c r="RM208" s="21"/>
      <c r="RN208" s="21"/>
      <c r="RO208" s="22"/>
      <c r="SB208" s="29"/>
      <c r="SC208" s="27"/>
      <c r="SD208" s="27"/>
      <c r="SE208" s="27"/>
      <c r="SF208" s="27"/>
      <c r="SG208" s="27"/>
      <c r="SH208" s="27"/>
      <c r="SI208" s="27"/>
      <c r="SJ208" s="27"/>
      <c r="SK208" s="27"/>
      <c r="SL208" s="27"/>
      <c r="SM208" s="27"/>
      <c r="SN208" s="27"/>
      <c r="SO208" s="22"/>
      <c r="TB208" s="29"/>
      <c r="TC208" s="27"/>
      <c r="TD208" s="27"/>
      <c r="TE208" s="27"/>
      <c r="TF208" s="27"/>
      <c r="TG208" s="27"/>
      <c r="TH208" s="27"/>
      <c r="TI208" s="27"/>
      <c r="TJ208" s="27"/>
      <c r="TK208" s="27"/>
      <c r="TL208" s="27"/>
      <c r="TM208" s="27"/>
      <c r="TN208" s="27"/>
      <c r="TO208" s="22"/>
      <c r="VB208" s="29"/>
      <c r="VC208" s="27"/>
      <c r="VD208" s="27"/>
      <c r="VE208" s="27"/>
      <c r="VF208" s="27"/>
      <c r="VG208" s="27"/>
      <c r="VH208" s="27"/>
      <c r="VI208" s="27"/>
      <c r="VJ208" s="27"/>
      <c r="VK208" s="27"/>
      <c r="VL208" s="27"/>
      <c r="VM208" s="27"/>
      <c r="VN208" s="27"/>
      <c r="VO208" s="22"/>
      <c r="WB208" s="26"/>
      <c r="WC208" s="27"/>
      <c r="WD208" s="27"/>
      <c r="WE208" s="27"/>
      <c r="WF208" s="27"/>
      <c r="WG208" s="27"/>
      <c r="WH208" s="27"/>
      <c r="WI208" s="27"/>
      <c r="WJ208" s="27"/>
      <c r="WK208" s="27"/>
      <c r="WL208" s="27"/>
      <c r="WM208" s="27"/>
      <c r="WN208" s="27"/>
      <c r="WO208" s="22"/>
      <c r="XB208" s="26"/>
      <c r="XC208" s="27"/>
      <c r="XD208" s="27"/>
      <c r="XE208" s="27"/>
      <c r="XF208" s="27"/>
      <c r="XG208" s="27"/>
      <c r="XH208" s="27"/>
      <c r="XI208" s="27"/>
      <c r="XJ208" s="27"/>
      <c r="XK208" s="27"/>
      <c r="XL208" s="27"/>
      <c r="XM208" s="27"/>
      <c r="XN208" s="27"/>
      <c r="XO208" s="22"/>
      <c r="YB208" s="26"/>
      <c r="YC208" s="27"/>
      <c r="YD208" s="27"/>
      <c r="YE208" s="27"/>
      <c r="YF208" s="27"/>
      <c r="YG208" s="27"/>
      <c r="YH208" s="27"/>
      <c r="YI208" s="27"/>
      <c r="YJ208" s="27"/>
      <c r="YK208" s="27"/>
      <c r="YL208" s="27"/>
      <c r="YM208" s="27"/>
      <c r="YN208" s="27"/>
      <c r="YO208" s="22"/>
    </row>
    <row r="209" customFormat="false" ht="12.8" hidden="false" customHeight="false" outlineLevel="0" collapsed="false">
      <c r="B209" s="8"/>
      <c r="C209" s="10"/>
      <c r="G209" s="2"/>
      <c r="H209" s="9"/>
      <c r="AB209" s="33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2"/>
      <c r="QB209" s="25"/>
      <c r="QC209" s="21"/>
      <c r="QD209" s="21"/>
      <c r="QE209" s="21"/>
      <c r="QF209" s="21"/>
      <c r="QG209" s="21"/>
      <c r="QH209" s="21"/>
      <c r="QI209" s="21"/>
      <c r="QJ209" s="21"/>
      <c r="QK209" s="21"/>
      <c r="QL209" s="21"/>
      <c r="QM209" s="21"/>
      <c r="QN209" s="21"/>
      <c r="QO209" s="22"/>
      <c r="RB209" s="25"/>
      <c r="RC209" s="21"/>
      <c r="RD209" s="21"/>
      <c r="RE209" s="21"/>
      <c r="RF209" s="21"/>
      <c r="RG209" s="21"/>
      <c r="RH209" s="21"/>
      <c r="RI209" s="21"/>
      <c r="RJ209" s="21"/>
      <c r="RK209" s="21"/>
      <c r="RL209" s="21"/>
      <c r="RM209" s="21"/>
      <c r="RN209" s="21"/>
      <c r="RO209" s="22"/>
      <c r="SB209" s="29"/>
      <c r="SC209" s="27"/>
      <c r="SD209" s="27"/>
      <c r="SE209" s="27"/>
      <c r="SF209" s="27"/>
      <c r="SG209" s="27"/>
      <c r="SH209" s="27"/>
      <c r="SI209" s="27"/>
      <c r="SJ209" s="27"/>
      <c r="SK209" s="27"/>
      <c r="SL209" s="27"/>
      <c r="SM209" s="27"/>
      <c r="SN209" s="27"/>
      <c r="SO209" s="22"/>
      <c r="TB209" s="29"/>
      <c r="TC209" s="27"/>
      <c r="TD209" s="27"/>
      <c r="TE209" s="27"/>
      <c r="TF209" s="27"/>
      <c r="TG209" s="27"/>
      <c r="TH209" s="27"/>
      <c r="TI209" s="27"/>
      <c r="TJ209" s="27"/>
      <c r="TK209" s="27"/>
      <c r="TL209" s="27"/>
      <c r="TM209" s="27"/>
      <c r="TN209" s="27"/>
      <c r="TO209" s="22"/>
      <c r="VB209" s="29"/>
      <c r="VC209" s="27"/>
      <c r="VD209" s="27"/>
      <c r="VE209" s="27"/>
      <c r="VF209" s="27"/>
      <c r="VG209" s="27"/>
      <c r="VH209" s="27"/>
      <c r="VI209" s="27"/>
      <c r="VJ209" s="27"/>
      <c r="VK209" s="27"/>
      <c r="VL209" s="27"/>
      <c r="VM209" s="27"/>
      <c r="VN209" s="27"/>
      <c r="VO209" s="22"/>
      <c r="WB209" s="26"/>
      <c r="WC209" s="27"/>
      <c r="WD209" s="27"/>
      <c r="WE209" s="27"/>
      <c r="WF209" s="27"/>
      <c r="WG209" s="27"/>
      <c r="WH209" s="27"/>
      <c r="WI209" s="27"/>
      <c r="WJ209" s="27"/>
      <c r="WK209" s="27"/>
      <c r="WL209" s="27"/>
      <c r="WM209" s="27"/>
      <c r="WN209" s="27"/>
      <c r="WO209" s="22"/>
      <c r="XB209" s="26"/>
      <c r="XC209" s="27"/>
      <c r="XD209" s="27"/>
      <c r="XE209" s="27"/>
      <c r="XF209" s="27"/>
      <c r="XG209" s="27"/>
      <c r="XH209" s="27"/>
      <c r="XI209" s="27"/>
      <c r="XJ209" s="27"/>
      <c r="XK209" s="27"/>
      <c r="XL209" s="27"/>
      <c r="XM209" s="27"/>
      <c r="XN209" s="27"/>
      <c r="XO209" s="22"/>
      <c r="YB209" s="26"/>
      <c r="YC209" s="27"/>
      <c r="YD209" s="27"/>
      <c r="YE209" s="27"/>
      <c r="YF209" s="27"/>
      <c r="YG209" s="27"/>
      <c r="YH209" s="27"/>
      <c r="YI209" s="27"/>
      <c r="YJ209" s="27"/>
      <c r="YK209" s="27"/>
      <c r="YL209" s="27"/>
      <c r="YM209" s="27"/>
      <c r="YN209" s="27"/>
      <c r="YO209" s="22"/>
    </row>
    <row r="210" customFormat="false" ht="12.8" hidden="false" customHeight="false" outlineLevel="0" collapsed="false">
      <c r="B210" s="8"/>
      <c r="C210" s="10"/>
      <c r="G210" s="2"/>
      <c r="H210" s="9"/>
      <c r="AB210" s="33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2"/>
      <c r="QB210" s="25"/>
      <c r="QC210" s="21"/>
      <c r="QD210" s="21"/>
      <c r="QE210" s="21"/>
      <c r="QF210" s="21"/>
      <c r="QG210" s="21"/>
      <c r="QH210" s="21"/>
      <c r="QI210" s="21"/>
      <c r="QJ210" s="21"/>
      <c r="QK210" s="21"/>
      <c r="QL210" s="21"/>
      <c r="QM210" s="21"/>
      <c r="QN210" s="21"/>
      <c r="QO210" s="22"/>
      <c r="RB210" s="25"/>
      <c r="RC210" s="21"/>
      <c r="RD210" s="21"/>
      <c r="RE210" s="21"/>
      <c r="RF210" s="21"/>
      <c r="RG210" s="21"/>
      <c r="RH210" s="21"/>
      <c r="RI210" s="21"/>
      <c r="RJ210" s="21"/>
      <c r="RK210" s="21"/>
      <c r="RL210" s="21"/>
      <c r="RM210" s="21"/>
      <c r="RN210" s="21"/>
      <c r="RO210" s="22"/>
      <c r="SB210" s="29"/>
      <c r="SC210" s="27"/>
      <c r="SD210" s="27"/>
      <c r="SE210" s="27"/>
      <c r="SF210" s="27"/>
      <c r="SG210" s="27"/>
      <c r="SH210" s="27"/>
      <c r="SI210" s="27"/>
      <c r="SJ210" s="27"/>
      <c r="SK210" s="27"/>
      <c r="SL210" s="27"/>
      <c r="SM210" s="27"/>
      <c r="SN210" s="27"/>
      <c r="SO210" s="22"/>
      <c r="TB210" s="29"/>
      <c r="TC210" s="27"/>
      <c r="TD210" s="27"/>
      <c r="TE210" s="27"/>
      <c r="TF210" s="27"/>
      <c r="TG210" s="27"/>
      <c r="TH210" s="27"/>
      <c r="TI210" s="27"/>
      <c r="TJ210" s="27"/>
      <c r="TK210" s="27"/>
      <c r="TL210" s="27"/>
      <c r="TM210" s="27"/>
      <c r="TN210" s="27"/>
      <c r="TO210" s="22"/>
      <c r="VB210" s="29"/>
      <c r="VC210" s="27"/>
      <c r="VD210" s="27"/>
      <c r="VE210" s="27"/>
      <c r="VF210" s="27"/>
      <c r="VG210" s="27"/>
      <c r="VH210" s="27"/>
      <c r="VI210" s="27"/>
      <c r="VJ210" s="27"/>
      <c r="VK210" s="27"/>
      <c r="VL210" s="27"/>
      <c r="VM210" s="27"/>
      <c r="VN210" s="27"/>
      <c r="VO210" s="22"/>
      <c r="WB210" s="26"/>
      <c r="WC210" s="27"/>
      <c r="WD210" s="27"/>
      <c r="WE210" s="27"/>
      <c r="WF210" s="27"/>
      <c r="WG210" s="27"/>
      <c r="WH210" s="27"/>
      <c r="WI210" s="27"/>
      <c r="WJ210" s="27"/>
      <c r="WK210" s="27"/>
      <c r="WL210" s="27"/>
      <c r="WM210" s="27"/>
      <c r="WN210" s="27"/>
      <c r="WO210" s="22"/>
      <c r="XB210" s="26"/>
      <c r="XC210" s="27"/>
      <c r="XD210" s="27"/>
      <c r="XE210" s="27"/>
      <c r="XF210" s="27"/>
      <c r="XG210" s="27"/>
      <c r="XH210" s="27"/>
      <c r="XI210" s="27"/>
      <c r="XJ210" s="27"/>
      <c r="XK210" s="27"/>
      <c r="XL210" s="27"/>
      <c r="XM210" s="27"/>
      <c r="XN210" s="27"/>
      <c r="XO210" s="22"/>
      <c r="YB210" s="26"/>
      <c r="YC210" s="27"/>
      <c r="YD210" s="27"/>
      <c r="YE210" s="27"/>
      <c r="YF210" s="27"/>
      <c r="YG210" s="27"/>
      <c r="YH210" s="27"/>
      <c r="YI210" s="27"/>
      <c r="YJ210" s="27"/>
      <c r="YK210" s="27"/>
      <c r="YL210" s="27"/>
      <c r="YM210" s="27"/>
      <c r="YN210" s="27"/>
      <c r="YO210" s="22"/>
    </row>
    <row r="211" customFormat="false" ht="12.8" hidden="false" customHeight="false" outlineLevel="0" collapsed="false">
      <c r="B211" s="8"/>
      <c r="C211" s="10"/>
      <c r="D211" s="9"/>
      <c r="G211" s="2"/>
      <c r="H211" s="9"/>
      <c r="AB211" s="33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2"/>
      <c r="QB211" s="25"/>
      <c r="QC211" s="21"/>
      <c r="QD211" s="21"/>
      <c r="QE211" s="21"/>
      <c r="QF211" s="21"/>
      <c r="QG211" s="21"/>
      <c r="QH211" s="21"/>
      <c r="QI211" s="21"/>
      <c r="QJ211" s="21"/>
      <c r="QK211" s="21"/>
      <c r="QL211" s="21"/>
      <c r="QM211" s="21"/>
      <c r="QN211" s="21"/>
      <c r="QO211" s="22"/>
      <c r="RB211" s="25"/>
      <c r="RC211" s="21"/>
      <c r="RD211" s="21"/>
      <c r="RE211" s="21"/>
      <c r="RF211" s="21"/>
      <c r="RG211" s="21"/>
      <c r="RH211" s="21"/>
      <c r="RI211" s="21"/>
      <c r="RJ211" s="21"/>
      <c r="RK211" s="21"/>
      <c r="RL211" s="21"/>
      <c r="RM211" s="21"/>
      <c r="RN211" s="21"/>
      <c r="RO211" s="22"/>
      <c r="SB211" s="29"/>
      <c r="SC211" s="27"/>
      <c r="SD211" s="27"/>
      <c r="SE211" s="27"/>
      <c r="SF211" s="27"/>
      <c r="SG211" s="27"/>
      <c r="SH211" s="27"/>
      <c r="SI211" s="27"/>
      <c r="SJ211" s="27"/>
      <c r="SK211" s="27"/>
      <c r="SL211" s="27"/>
      <c r="SM211" s="27"/>
      <c r="SN211" s="27"/>
      <c r="SO211" s="22"/>
      <c r="TB211" s="29"/>
      <c r="TC211" s="27"/>
      <c r="TD211" s="27"/>
      <c r="TE211" s="27"/>
      <c r="TF211" s="27"/>
      <c r="TG211" s="27"/>
      <c r="TH211" s="27"/>
      <c r="TI211" s="27"/>
      <c r="TJ211" s="27"/>
      <c r="TK211" s="27"/>
      <c r="TL211" s="27"/>
      <c r="TM211" s="27"/>
      <c r="TN211" s="27"/>
      <c r="TO211" s="22"/>
      <c r="VB211" s="29"/>
      <c r="VC211" s="27"/>
      <c r="VD211" s="27"/>
      <c r="VE211" s="27"/>
      <c r="VF211" s="27"/>
      <c r="VG211" s="27"/>
      <c r="VH211" s="27"/>
      <c r="VI211" s="27"/>
      <c r="VJ211" s="27"/>
      <c r="VK211" s="27"/>
      <c r="VL211" s="27"/>
      <c r="VM211" s="27"/>
      <c r="VN211" s="27"/>
      <c r="VO211" s="22"/>
      <c r="WB211" s="26"/>
      <c r="WC211" s="27"/>
      <c r="WD211" s="27"/>
      <c r="WE211" s="27"/>
      <c r="WF211" s="27"/>
      <c r="WG211" s="27"/>
      <c r="WH211" s="27"/>
      <c r="WI211" s="27"/>
      <c r="WJ211" s="27"/>
      <c r="WK211" s="27"/>
      <c r="WL211" s="27"/>
      <c r="WM211" s="27"/>
      <c r="WN211" s="27"/>
      <c r="WO211" s="22"/>
      <c r="XB211" s="26"/>
      <c r="XC211" s="27"/>
      <c r="XD211" s="27"/>
      <c r="XE211" s="27"/>
      <c r="XF211" s="27"/>
      <c r="XG211" s="27"/>
      <c r="XH211" s="27"/>
      <c r="XI211" s="27"/>
      <c r="XJ211" s="27"/>
      <c r="XK211" s="27"/>
      <c r="XL211" s="27"/>
      <c r="XM211" s="27"/>
      <c r="XN211" s="27"/>
      <c r="XO211" s="22"/>
      <c r="YB211" s="26"/>
      <c r="YC211" s="27"/>
      <c r="YD211" s="27"/>
      <c r="YE211" s="27"/>
      <c r="YF211" s="27"/>
      <c r="YG211" s="27"/>
      <c r="YH211" s="27"/>
      <c r="YI211" s="27"/>
      <c r="YJ211" s="27"/>
      <c r="YK211" s="27"/>
      <c r="YL211" s="27"/>
      <c r="YM211" s="27"/>
      <c r="YN211" s="27"/>
      <c r="YO211" s="22"/>
    </row>
    <row r="212" customFormat="false" ht="12.8" hidden="false" customHeight="false" outlineLevel="0" collapsed="false">
      <c r="B212" s="8"/>
      <c r="C212" s="10"/>
      <c r="D212" s="9"/>
      <c r="G212" s="2"/>
      <c r="H212" s="9"/>
      <c r="AB212" s="33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2"/>
      <c r="QB212" s="25"/>
      <c r="QC212" s="21"/>
      <c r="QD212" s="21"/>
      <c r="QE212" s="21"/>
      <c r="QF212" s="21"/>
      <c r="QG212" s="21"/>
      <c r="QH212" s="21"/>
      <c r="QI212" s="21"/>
      <c r="QJ212" s="21"/>
      <c r="QK212" s="21"/>
      <c r="QL212" s="21"/>
      <c r="QM212" s="21"/>
      <c r="QN212" s="21"/>
      <c r="QO212" s="22"/>
      <c r="RB212" s="25"/>
      <c r="RC212" s="21"/>
      <c r="RD212" s="21"/>
      <c r="RE212" s="21"/>
      <c r="RF212" s="21"/>
      <c r="RG212" s="21"/>
      <c r="RH212" s="21"/>
      <c r="RI212" s="21"/>
      <c r="RJ212" s="21"/>
      <c r="RK212" s="21"/>
      <c r="RL212" s="21"/>
      <c r="RM212" s="21"/>
      <c r="RN212" s="21"/>
      <c r="RO212" s="22"/>
      <c r="SB212" s="29"/>
      <c r="SC212" s="27"/>
      <c r="SD212" s="27"/>
      <c r="SE212" s="27"/>
      <c r="SF212" s="27"/>
      <c r="SG212" s="27"/>
      <c r="SH212" s="27"/>
      <c r="SI212" s="27"/>
      <c r="SJ212" s="27"/>
      <c r="SK212" s="27"/>
      <c r="SL212" s="27"/>
      <c r="SM212" s="27"/>
      <c r="SN212" s="27"/>
      <c r="SO212" s="22"/>
      <c r="TB212" s="29"/>
      <c r="TC212" s="27"/>
      <c r="TD212" s="27"/>
      <c r="TE212" s="27"/>
      <c r="TF212" s="27"/>
      <c r="TG212" s="27"/>
      <c r="TH212" s="27"/>
      <c r="TI212" s="27"/>
      <c r="TJ212" s="27"/>
      <c r="TK212" s="27"/>
      <c r="TL212" s="27"/>
      <c r="TM212" s="27"/>
      <c r="TN212" s="27"/>
      <c r="TO212" s="22"/>
      <c r="VB212" s="29"/>
      <c r="VC212" s="27"/>
      <c r="VD212" s="27"/>
      <c r="VE212" s="27"/>
      <c r="VF212" s="27"/>
      <c r="VG212" s="27"/>
      <c r="VH212" s="27"/>
      <c r="VI212" s="27"/>
      <c r="VJ212" s="27"/>
      <c r="VK212" s="27"/>
      <c r="VL212" s="27"/>
      <c r="VM212" s="27"/>
      <c r="VN212" s="27"/>
      <c r="VO212" s="22"/>
      <c r="WB212" s="26"/>
      <c r="WC212" s="27"/>
      <c r="WD212" s="27"/>
      <c r="WE212" s="27"/>
      <c r="WF212" s="27"/>
      <c r="WG212" s="27"/>
      <c r="WH212" s="27"/>
      <c r="WI212" s="27"/>
      <c r="WJ212" s="27"/>
      <c r="WK212" s="27"/>
      <c r="WL212" s="27"/>
      <c r="WM212" s="27"/>
      <c r="WN212" s="27"/>
      <c r="WO212" s="22"/>
      <c r="XB212" s="26"/>
      <c r="XC212" s="27"/>
      <c r="XD212" s="27"/>
      <c r="XE212" s="27"/>
      <c r="XF212" s="27"/>
      <c r="XG212" s="27"/>
      <c r="XH212" s="27"/>
      <c r="XI212" s="27"/>
      <c r="XJ212" s="27"/>
      <c r="XK212" s="27"/>
      <c r="XL212" s="27"/>
      <c r="XM212" s="27"/>
      <c r="XN212" s="27"/>
      <c r="XO212" s="22"/>
      <c r="YB212" s="26"/>
      <c r="YC212" s="27"/>
      <c r="YD212" s="27"/>
      <c r="YE212" s="27"/>
      <c r="YF212" s="27"/>
      <c r="YG212" s="27"/>
      <c r="YH212" s="27"/>
      <c r="YI212" s="27"/>
      <c r="YJ212" s="27"/>
      <c r="YK212" s="27"/>
      <c r="YL212" s="27"/>
      <c r="YM212" s="27"/>
      <c r="YN212" s="27"/>
      <c r="YO212" s="22"/>
    </row>
    <row r="213" customFormat="false" ht="12.8" hidden="false" customHeight="false" outlineLevel="0" collapsed="false">
      <c r="B213" s="8"/>
      <c r="C213" s="10"/>
      <c r="D213" s="9"/>
      <c r="G213" s="2"/>
      <c r="H213" s="9"/>
      <c r="AB213" s="33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2"/>
      <c r="QB213" s="25"/>
      <c r="QC213" s="21"/>
      <c r="QD213" s="21"/>
      <c r="QE213" s="21"/>
      <c r="QF213" s="21"/>
      <c r="QG213" s="21"/>
      <c r="QH213" s="21"/>
      <c r="QI213" s="21"/>
      <c r="QJ213" s="21"/>
      <c r="QK213" s="21"/>
      <c r="QL213" s="21"/>
      <c r="QM213" s="21"/>
      <c r="QN213" s="21"/>
      <c r="QO213" s="22"/>
      <c r="RB213" s="25"/>
      <c r="RC213" s="21"/>
      <c r="RD213" s="21"/>
      <c r="RE213" s="21"/>
      <c r="RF213" s="21"/>
      <c r="RG213" s="21"/>
      <c r="RH213" s="21"/>
      <c r="RI213" s="21"/>
      <c r="RJ213" s="21"/>
      <c r="RK213" s="21"/>
      <c r="RL213" s="21"/>
      <c r="RM213" s="21"/>
      <c r="RN213" s="21"/>
      <c r="RO213" s="22"/>
      <c r="SB213" s="29"/>
      <c r="SC213" s="27"/>
      <c r="SD213" s="27"/>
      <c r="SE213" s="27"/>
      <c r="SF213" s="27"/>
      <c r="SG213" s="27"/>
      <c r="SH213" s="27"/>
      <c r="SI213" s="27"/>
      <c r="SJ213" s="27"/>
      <c r="SK213" s="27"/>
      <c r="SL213" s="27"/>
      <c r="SM213" s="27"/>
      <c r="SN213" s="27"/>
      <c r="SO213" s="22"/>
      <c r="TB213" s="29"/>
      <c r="TC213" s="27"/>
      <c r="TD213" s="27"/>
      <c r="TE213" s="27"/>
      <c r="TF213" s="27"/>
      <c r="TG213" s="27"/>
      <c r="TH213" s="27"/>
      <c r="TI213" s="27"/>
      <c r="TJ213" s="27"/>
      <c r="TK213" s="27"/>
      <c r="TL213" s="27"/>
      <c r="TM213" s="27"/>
      <c r="TN213" s="27"/>
      <c r="TO213" s="22"/>
      <c r="VB213" s="29"/>
      <c r="VC213" s="27"/>
      <c r="VD213" s="27"/>
      <c r="VE213" s="27"/>
      <c r="VF213" s="27"/>
      <c r="VG213" s="27"/>
      <c r="VH213" s="27"/>
      <c r="VI213" s="27"/>
      <c r="VJ213" s="27"/>
      <c r="VK213" s="27"/>
      <c r="VL213" s="27"/>
      <c r="VM213" s="27"/>
      <c r="VN213" s="27"/>
      <c r="VO213" s="22"/>
      <c r="WB213" s="26"/>
      <c r="WC213" s="27"/>
      <c r="WD213" s="27"/>
      <c r="WE213" s="27"/>
      <c r="WF213" s="27"/>
      <c r="WG213" s="27"/>
      <c r="WH213" s="27"/>
      <c r="WI213" s="27"/>
      <c r="WJ213" s="27"/>
      <c r="WK213" s="27"/>
      <c r="WL213" s="27"/>
      <c r="WM213" s="27"/>
      <c r="WN213" s="27"/>
      <c r="WO213" s="22"/>
      <c r="XB213" s="26"/>
      <c r="XC213" s="27"/>
      <c r="XD213" s="27"/>
      <c r="XE213" s="27"/>
      <c r="XF213" s="27"/>
      <c r="XG213" s="27"/>
      <c r="XH213" s="27"/>
      <c r="XI213" s="27"/>
      <c r="XJ213" s="27"/>
      <c r="XK213" s="27"/>
      <c r="XL213" s="27"/>
      <c r="XM213" s="27"/>
      <c r="XN213" s="27"/>
      <c r="XO213" s="22"/>
      <c r="YB213" s="26"/>
      <c r="YC213" s="27"/>
      <c r="YD213" s="27"/>
      <c r="YE213" s="27"/>
      <c r="YF213" s="27"/>
      <c r="YG213" s="27"/>
      <c r="YH213" s="27"/>
      <c r="YI213" s="27"/>
      <c r="YJ213" s="27"/>
      <c r="YK213" s="27"/>
      <c r="YL213" s="27"/>
      <c r="YM213" s="27"/>
      <c r="YN213" s="27"/>
      <c r="YO213" s="22"/>
    </row>
    <row r="214" customFormat="false" ht="12.8" hidden="false" customHeight="false" outlineLevel="0" collapsed="false">
      <c r="B214" s="8"/>
      <c r="C214" s="10"/>
      <c r="D214" s="9"/>
      <c r="G214" s="2"/>
      <c r="H214" s="9"/>
      <c r="AB214" s="33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2"/>
      <c r="QB214" s="25"/>
      <c r="QC214" s="21"/>
      <c r="QD214" s="21"/>
      <c r="QE214" s="21"/>
      <c r="QF214" s="21"/>
      <c r="QG214" s="21"/>
      <c r="QH214" s="21"/>
      <c r="QI214" s="21"/>
      <c r="QJ214" s="21"/>
      <c r="QK214" s="21"/>
      <c r="QL214" s="21"/>
      <c r="QM214" s="21"/>
      <c r="QN214" s="21"/>
      <c r="QO214" s="22"/>
      <c r="RB214" s="25"/>
      <c r="RC214" s="21"/>
      <c r="RD214" s="21"/>
      <c r="RE214" s="21"/>
      <c r="RF214" s="21"/>
      <c r="RG214" s="21"/>
      <c r="RH214" s="21"/>
      <c r="RI214" s="21"/>
      <c r="RJ214" s="21"/>
      <c r="RK214" s="21"/>
      <c r="RL214" s="21"/>
      <c r="RM214" s="21"/>
      <c r="RN214" s="21"/>
      <c r="RO214" s="22"/>
      <c r="SB214" s="29"/>
      <c r="SC214" s="27"/>
      <c r="SD214" s="27"/>
      <c r="SE214" s="27"/>
      <c r="SF214" s="27"/>
      <c r="SG214" s="27"/>
      <c r="SH214" s="27"/>
      <c r="SI214" s="27"/>
      <c r="SJ214" s="27"/>
      <c r="SK214" s="27"/>
      <c r="SL214" s="27"/>
      <c r="SM214" s="27"/>
      <c r="SN214" s="27"/>
      <c r="SO214" s="22"/>
      <c r="TB214" s="29"/>
      <c r="TC214" s="27"/>
      <c r="TD214" s="27"/>
      <c r="TE214" s="27"/>
      <c r="TF214" s="27"/>
      <c r="TG214" s="27"/>
      <c r="TH214" s="27"/>
      <c r="TI214" s="27"/>
      <c r="TJ214" s="27"/>
      <c r="TK214" s="27"/>
      <c r="TL214" s="27"/>
      <c r="TM214" s="27"/>
      <c r="TN214" s="27"/>
      <c r="TO214" s="22"/>
      <c r="VB214" s="29"/>
      <c r="VC214" s="27"/>
      <c r="VD214" s="27"/>
      <c r="VE214" s="27"/>
      <c r="VF214" s="27"/>
      <c r="VG214" s="27"/>
      <c r="VH214" s="27"/>
      <c r="VI214" s="27"/>
      <c r="VJ214" s="27"/>
      <c r="VK214" s="27"/>
      <c r="VL214" s="27"/>
      <c r="VM214" s="27"/>
      <c r="VN214" s="27"/>
      <c r="VO214" s="22"/>
      <c r="WB214" s="26"/>
      <c r="WC214" s="27"/>
      <c r="WD214" s="27"/>
      <c r="WE214" s="27"/>
      <c r="WF214" s="27"/>
      <c r="WG214" s="27"/>
      <c r="WH214" s="27"/>
      <c r="WI214" s="27"/>
      <c r="WJ214" s="27"/>
      <c r="WK214" s="27"/>
      <c r="WL214" s="27"/>
      <c r="WM214" s="27"/>
      <c r="WN214" s="27"/>
      <c r="WO214" s="22"/>
      <c r="XB214" s="26"/>
      <c r="XC214" s="27"/>
      <c r="XD214" s="27"/>
      <c r="XE214" s="27"/>
      <c r="XF214" s="27"/>
      <c r="XG214" s="27"/>
      <c r="XH214" s="27"/>
      <c r="XI214" s="27"/>
      <c r="XJ214" s="27"/>
      <c r="XK214" s="27"/>
      <c r="XL214" s="27"/>
      <c r="XM214" s="27"/>
      <c r="XN214" s="27"/>
      <c r="XO214" s="22"/>
      <c r="YB214" s="26"/>
      <c r="YC214" s="27"/>
      <c r="YD214" s="27"/>
      <c r="YE214" s="27"/>
      <c r="YF214" s="27"/>
      <c r="YG214" s="27"/>
      <c r="YH214" s="27"/>
      <c r="YI214" s="27"/>
      <c r="YJ214" s="27"/>
      <c r="YK214" s="27"/>
      <c r="YL214" s="27"/>
      <c r="YM214" s="27"/>
      <c r="YN214" s="27"/>
      <c r="YO214" s="22"/>
    </row>
    <row r="215" customFormat="false" ht="12.8" hidden="false" customHeight="false" outlineLevel="0" collapsed="false">
      <c r="B215" s="8"/>
      <c r="C215" s="10"/>
      <c r="D215" s="9"/>
      <c r="G215" s="2"/>
      <c r="H215" s="9"/>
      <c r="AB215" s="33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2"/>
      <c r="QB215" s="25"/>
      <c r="QC215" s="21"/>
      <c r="QD215" s="21"/>
      <c r="QE215" s="21"/>
      <c r="QF215" s="21"/>
      <c r="QG215" s="21"/>
      <c r="QH215" s="21"/>
      <c r="QI215" s="21"/>
      <c r="QJ215" s="21"/>
      <c r="QK215" s="21"/>
      <c r="QL215" s="21"/>
      <c r="QM215" s="21"/>
      <c r="QN215" s="21"/>
      <c r="QO215" s="22"/>
      <c r="RB215" s="25"/>
      <c r="RC215" s="21"/>
      <c r="RD215" s="21"/>
      <c r="RE215" s="21"/>
      <c r="RF215" s="21"/>
      <c r="RG215" s="21"/>
      <c r="RH215" s="21"/>
      <c r="RI215" s="21"/>
      <c r="RJ215" s="21"/>
      <c r="RK215" s="21"/>
      <c r="RL215" s="21"/>
      <c r="RM215" s="21"/>
      <c r="RN215" s="21"/>
      <c r="RO215" s="22"/>
      <c r="SB215" s="29"/>
      <c r="SC215" s="27"/>
      <c r="SD215" s="27"/>
      <c r="SE215" s="27"/>
      <c r="SF215" s="27"/>
      <c r="SG215" s="27"/>
      <c r="SH215" s="27"/>
      <c r="SI215" s="27"/>
      <c r="SJ215" s="27"/>
      <c r="SK215" s="27"/>
      <c r="SL215" s="27"/>
      <c r="SM215" s="27"/>
      <c r="SN215" s="27"/>
      <c r="SO215" s="22"/>
      <c r="TB215" s="29"/>
      <c r="TC215" s="27"/>
      <c r="TD215" s="27"/>
      <c r="TE215" s="27"/>
      <c r="TF215" s="27"/>
      <c r="TG215" s="27"/>
      <c r="TH215" s="27"/>
      <c r="TI215" s="27"/>
      <c r="TJ215" s="27"/>
      <c r="TK215" s="27"/>
      <c r="TL215" s="27"/>
      <c r="TM215" s="27"/>
      <c r="TN215" s="27"/>
      <c r="TO215" s="22"/>
      <c r="VB215" s="29"/>
      <c r="VC215" s="27"/>
      <c r="VD215" s="27"/>
      <c r="VE215" s="27"/>
      <c r="VF215" s="27"/>
      <c r="VG215" s="27"/>
      <c r="VH215" s="27"/>
      <c r="VI215" s="27"/>
      <c r="VJ215" s="27"/>
      <c r="VK215" s="27"/>
      <c r="VL215" s="27"/>
      <c r="VM215" s="27"/>
      <c r="VN215" s="27"/>
      <c r="VO215" s="22"/>
      <c r="WB215" s="26"/>
      <c r="WC215" s="27"/>
      <c r="WD215" s="27"/>
      <c r="WE215" s="27"/>
      <c r="WF215" s="27"/>
      <c r="WG215" s="27"/>
      <c r="WH215" s="27"/>
      <c r="WI215" s="27"/>
      <c r="WJ215" s="27"/>
      <c r="WK215" s="27"/>
      <c r="WL215" s="27"/>
      <c r="WM215" s="27"/>
      <c r="WN215" s="27"/>
      <c r="WO215" s="22"/>
      <c r="XB215" s="26"/>
      <c r="XC215" s="27"/>
      <c r="XD215" s="27"/>
      <c r="XE215" s="27"/>
      <c r="XF215" s="27"/>
      <c r="XG215" s="27"/>
      <c r="XH215" s="27"/>
      <c r="XI215" s="27"/>
      <c r="XJ215" s="27"/>
      <c r="XK215" s="27"/>
      <c r="XL215" s="27"/>
      <c r="XM215" s="27"/>
      <c r="XN215" s="27"/>
      <c r="XO215" s="22"/>
      <c r="YB215" s="26"/>
      <c r="YC215" s="27"/>
      <c r="YD215" s="27"/>
      <c r="YE215" s="27"/>
      <c r="YF215" s="27"/>
      <c r="YG215" s="27"/>
      <c r="YH215" s="27"/>
      <c r="YI215" s="27"/>
      <c r="YJ215" s="27"/>
      <c r="YK215" s="27"/>
      <c r="YL215" s="27"/>
      <c r="YM215" s="27"/>
      <c r="YN215" s="27"/>
      <c r="YO215" s="22"/>
    </row>
    <row r="216" customFormat="false" ht="12.8" hidden="false" customHeight="false" outlineLevel="0" collapsed="false">
      <c r="B216" s="8"/>
      <c r="C216" s="10"/>
      <c r="D216" s="9"/>
      <c r="G216" s="2"/>
      <c r="H216" s="9"/>
      <c r="AB216" s="33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2"/>
      <c r="QB216" s="25"/>
      <c r="QC216" s="21"/>
      <c r="QD216" s="21"/>
      <c r="QE216" s="21"/>
      <c r="QF216" s="21"/>
      <c r="QG216" s="21"/>
      <c r="QH216" s="21"/>
      <c r="QI216" s="21"/>
      <c r="QJ216" s="21"/>
      <c r="QK216" s="21"/>
      <c r="QL216" s="21"/>
      <c r="QM216" s="21"/>
      <c r="QN216" s="21"/>
      <c r="QO216" s="22"/>
      <c r="RB216" s="25"/>
      <c r="RC216" s="21"/>
      <c r="RD216" s="21"/>
      <c r="RE216" s="21"/>
      <c r="RF216" s="21"/>
      <c r="RG216" s="21"/>
      <c r="RH216" s="21"/>
      <c r="RI216" s="21"/>
      <c r="RJ216" s="21"/>
      <c r="RK216" s="21"/>
      <c r="RL216" s="21"/>
      <c r="RM216" s="21"/>
      <c r="RN216" s="21"/>
      <c r="RO216" s="22"/>
      <c r="SB216" s="29"/>
      <c r="SC216" s="27"/>
      <c r="SD216" s="27"/>
      <c r="SE216" s="27"/>
      <c r="SF216" s="27"/>
      <c r="SG216" s="27"/>
      <c r="SH216" s="27"/>
      <c r="SI216" s="27"/>
      <c r="SJ216" s="27"/>
      <c r="SK216" s="27"/>
      <c r="SL216" s="27"/>
      <c r="SM216" s="27"/>
      <c r="SN216" s="27"/>
      <c r="SO216" s="22"/>
      <c r="TB216" s="29"/>
      <c r="TC216" s="27"/>
      <c r="TD216" s="27"/>
      <c r="TE216" s="27"/>
      <c r="TF216" s="27"/>
      <c r="TG216" s="27"/>
      <c r="TH216" s="27"/>
      <c r="TI216" s="27"/>
      <c r="TJ216" s="27"/>
      <c r="TK216" s="27"/>
      <c r="TL216" s="27"/>
      <c r="TM216" s="27"/>
      <c r="TN216" s="27"/>
      <c r="TO216" s="22"/>
      <c r="VB216" s="29"/>
      <c r="VC216" s="27"/>
      <c r="VD216" s="27"/>
      <c r="VE216" s="27"/>
      <c r="VF216" s="27"/>
      <c r="VG216" s="27"/>
      <c r="VH216" s="27"/>
      <c r="VI216" s="27"/>
      <c r="VJ216" s="27"/>
      <c r="VK216" s="27"/>
      <c r="VL216" s="27"/>
      <c r="VM216" s="27"/>
      <c r="VN216" s="27"/>
      <c r="VO216" s="22"/>
      <c r="WB216" s="26"/>
      <c r="WC216" s="27"/>
      <c r="WD216" s="27"/>
      <c r="WE216" s="27"/>
      <c r="WF216" s="27"/>
      <c r="WG216" s="27"/>
      <c r="WH216" s="27"/>
      <c r="WI216" s="27"/>
      <c r="WJ216" s="27"/>
      <c r="WK216" s="27"/>
      <c r="WL216" s="27"/>
      <c r="WM216" s="27"/>
      <c r="WN216" s="27"/>
      <c r="WO216" s="22"/>
      <c r="XB216" s="26"/>
      <c r="XC216" s="27"/>
      <c r="XD216" s="27"/>
      <c r="XE216" s="27"/>
      <c r="XF216" s="27"/>
      <c r="XG216" s="27"/>
      <c r="XH216" s="27"/>
      <c r="XI216" s="27"/>
      <c r="XJ216" s="27"/>
      <c r="XK216" s="27"/>
      <c r="XL216" s="27"/>
      <c r="XM216" s="27"/>
      <c r="XN216" s="27"/>
      <c r="XO216" s="22"/>
      <c r="YB216" s="26"/>
      <c r="YC216" s="27"/>
      <c r="YD216" s="27"/>
      <c r="YE216" s="27"/>
      <c r="YF216" s="27"/>
      <c r="YG216" s="27"/>
      <c r="YH216" s="27"/>
      <c r="YI216" s="27"/>
      <c r="YJ216" s="27"/>
      <c r="YK216" s="27"/>
      <c r="YL216" s="27"/>
      <c r="YM216" s="27"/>
      <c r="YN216" s="27"/>
      <c r="YO216" s="22"/>
    </row>
    <row r="217" customFormat="false" ht="12.8" hidden="false" customHeight="false" outlineLevel="0" collapsed="false">
      <c r="B217" s="8"/>
      <c r="C217" s="10"/>
      <c r="D217" s="9"/>
      <c r="E217" s="8"/>
      <c r="F217" s="11"/>
      <c r="G217" s="2"/>
      <c r="H217" s="9"/>
      <c r="AB217" s="33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2"/>
      <c r="QB217" s="25"/>
      <c r="QC217" s="21"/>
      <c r="QD217" s="21"/>
      <c r="QE217" s="21"/>
      <c r="QF217" s="21"/>
      <c r="QG217" s="21"/>
      <c r="QH217" s="21"/>
      <c r="QI217" s="21"/>
      <c r="QJ217" s="21"/>
      <c r="QK217" s="21"/>
      <c r="QL217" s="21"/>
      <c r="QM217" s="21"/>
      <c r="QN217" s="21"/>
      <c r="QO217" s="22"/>
      <c r="RB217" s="25"/>
      <c r="RC217" s="21"/>
      <c r="RD217" s="21"/>
      <c r="RE217" s="21"/>
      <c r="RF217" s="21"/>
      <c r="RG217" s="21"/>
      <c r="RH217" s="21"/>
      <c r="RI217" s="21"/>
      <c r="RJ217" s="21"/>
      <c r="RK217" s="21"/>
      <c r="RL217" s="21"/>
      <c r="RM217" s="21"/>
      <c r="RN217" s="21"/>
      <c r="RO217" s="22"/>
      <c r="SB217" s="29"/>
      <c r="SC217" s="27"/>
      <c r="SD217" s="27"/>
      <c r="SE217" s="27"/>
      <c r="SF217" s="27"/>
      <c r="SG217" s="27"/>
      <c r="SH217" s="27"/>
      <c r="SI217" s="27"/>
      <c r="SJ217" s="27"/>
      <c r="SK217" s="27"/>
      <c r="SL217" s="27"/>
      <c r="SM217" s="27"/>
      <c r="SN217" s="27"/>
      <c r="SO217" s="22"/>
      <c r="TB217" s="29"/>
      <c r="TC217" s="27"/>
      <c r="TD217" s="27"/>
      <c r="TE217" s="27"/>
      <c r="TF217" s="27"/>
      <c r="TG217" s="27"/>
      <c r="TH217" s="27"/>
      <c r="TI217" s="27"/>
      <c r="TJ217" s="27"/>
      <c r="TK217" s="27"/>
      <c r="TL217" s="27"/>
      <c r="TM217" s="27"/>
      <c r="TN217" s="27"/>
      <c r="TO217" s="22"/>
      <c r="VB217" s="29"/>
      <c r="VC217" s="27"/>
      <c r="VD217" s="27"/>
      <c r="VE217" s="27"/>
      <c r="VF217" s="27"/>
      <c r="VG217" s="27"/>
      <c r="VH217" s="27"/>
      <c r="VI217" s="27"/>
      <c r="VJ217" s="27"/>
      <c r="VK217" s="27"/>
      <c r="VL217" s="27"/>
      <c r="VM217" s="27"/>
      <c r="VN217" s="27"/>
      <c r="VO217" s="22"/>
      <c r="WB217" s="26"/>
      <c r="WC217" s="27"/>
      <c r="WD217" s="27"/>
      <c r="WE217" s="27"/>
      <c r="WF217" s="27"/>
      <c r="WG217" s="27"/>
      <c r="WH217" s="27"/>
      <c r="WI217" s="27"/>
      <c r="WJ217" s="27"/>
      <c r="WK217" s="27"/>
      <c r="WL217" s="27"/>
      <c r="WM217" s="27"/>
      <c r="WN217" s="27"/>
      <c r="WO217" s="22"/>
      <c r="XB217" s="26"/>
      <c r="XC217" s="27"/>
      <c r="XD217" s="27"/>
      <c r="XE217" s="27"/>
      <c r="XF217" s="27"/>
      <c r="XG217" s="27"/>
      <c r="XH217" s="27"/>
      <c r="XI217" s="27"/>
      <c r="XJ217" s="27"/>
      <c r="XK217" s="27"/>
      <c r="XL217" s="27"/>
      <c r="XM217" s="27"/>
      <c r="XN217" s="27"/>
      <c r="XO217" s="22"/>
      <c r="YB217" s="26"/>
      <c r="YC217" s="27"/>
      <c r="YD217" s="27"/>
      <c r="YE217" s="27"/>
      <c r="YF217" s="27"/>
      <c r="YG217" s="27"/>
      <c r="YH217" s="27"/>
      <c r="YI217" s="27"/>
      <c r="YJ217" s="27"/>
      <c r="YK217" s="27"/>
      <c r="YL217" s="27"/>
      <c r="YM217" s="27"/>
      <c r="YN217" s="27"/>
      <c r="YO217" s="22"/>
    </row>
    <row r="218" customFormat="false" ht="12.8" hidden="false" customHeight="false" outlineLevel="0" collapsed="false">
      <c r="B218" s="8"/>
      <c r="C218" s="10"/>
      <c r="D218" s="9"/>
      <c r="E218" s="8"/>
      <c r="F218" s="11"/>
      <c r="G218" s="2"/>
      <c r="H218" s="9"/>
      <c r="AB218" s="33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2"/>
      <c r="QB218" s="25"/>
      <c r="QC218" s="21"/>
      <c r="QD218" s="21"/>
      <c r="QE218" s="21"/>
      <c r="QF218" s="21"/>
      <c r="QG218" s="21"/>
      <c r="QH218" s="21"/>
      <c r="QI218" s="21"/>
      <c r="QJ218" s="21"/>
      <c r="QK218" s="21"/>
      <c r="QL218" s="21"/>
      <c r="QM218" s="21"/>
      <c r="QN218" s="21"/>
      <c r="QO218" s="22"/>
      <c r="RB218" s="25"/>
      <c r="RC218" s="21"/>
      <c r="RD218" s="21"/>
      <c r="RE218" s="21"/>
      <c r="RF218" s="21"/>
      <c r="RG218" s="21"/>
      <c r="RH218" s="21"/>
      <c r="RI218" s="21"/>
      <c r="RJ218" s="21"/>
      <c r="RK218" s="21"/>
      <c r="RL218" s="21"/>
      <c r="RM218" s="21"/>
      <c r="RN218" s="21"/>
      <c r="RO218" s="22"/>
      <c r="SB218" s="29"/>
      <c r="SC218" s="27"/>
      <c r="SD218" s="27"/>
      <c r="SE218" s="27"/>
      <c r="SF218" s="27"/>
      <c r="SG218" s="27"/>
      <c r="SH218" s="27"/>
      <c r="SI218" s="27"/>
      <c r="SJ218" s="27"/>
      <c r="SK218" s="27"/>
      <c r="SL218" s="27"/>
      <c r="SM218" s="27"/>
      <c r="SN218" s="27"/>
      <c r="SO218" s="22"/>
      <c r="TB218" s="29"/>
      <c r="TC218" s="27"/>
      <c r="TD218" s="27"/>
      <c r="TE218" s="27"/>
      <c r="TF218" s="27"/>
      <c r="TG218" s="27"/>
      <c r="TH218" s="27"/>
      <c r="TI218" s="27"/>
      <c r="TJ218" s="27"/>
      <c r="TK218" s="27"/>
      <c r="TL218" s="27"/>
      <c r="TM218" s="27"/>
      <c r="TN218" s="27"/>
      <c r="TO218" s="22"/>
      <c r="VB218" s="29"/>
      <c r="VC218" s="27"/>
      <c r="VD218" s="27"/>
      <c r="VE218" s="27"/>
      <c r="VF218" s="27"/>
      <c r="VG218" s="27"/>
      <c r="VH218" s="27"/>
      <c r="VI218" s="27"/>
      <c r="VJ218" s="27"/>
      <c r="VK218" s="27"/>
      <c r="VL218" s="27"/>
      <c r="VM218" s="27"/>
      <c r="VN218" s="27"/>
      <c r="VO218" s="22"/>
      <c r="WB218" s="26"/>
      <c r="WC218" s="27"/>
      <c r="WD218" s="27"/>
      <c r="WE218" s="27"/>
      <c r="WF218" s="27"/>
      <c r="WG218" s="27"/>
      <c r="WH218" s="27"/>
      <c r="WI218" s="27"/>
      <c r="WJ218" s="27"/>
      <c r="WK218" s="27"/>
      <c r="WL218" s="27"/>
      <c r="WM218" s="27"/>
      <c r="WN218" s="27"/>
      <c r="WO218" s="22"/>
      <c r="XB218" s="26"/>
      <c r="XC218" s="27"/>
      <c r="XD218" s="27"/>
      <c r="XE218" s="27"/>
      <c r="XF218" s="27"/>
      <c r="XG218" s="27"/>
      <c r="XH218" s="27"/>
      <c r="XI218" s="27"/>
      <c r="XJ218" s="27"/>
      <c r="XK218" s="27"/>
      <c r="XL218" s="27"/>
      <c r="XM218" s="27"/>
      <c r="XN218" s="27"/>
      <c r="XO218" s="22"/>
      <c r="YB218" s="26"/>
      <c r="YC218" s="27"/>
      <c r="YD218" s="27"/>
      <c r="YE218" s="27"/>
      <c r="YF218" s="27"/>
      <c r="YG218" s="27"/>
      <c r="YH218" s="27"/>
      <c r="YI218" s="27"/>
      <c r="YJ218" s="27"/>
      <c r="YK218" s="27"/>
      <c r="YL218" s="27"/>
      <c r="YM218" s="27"/>
      <c r="YN218" s="27"/>
      <c r="YO218" s="22"/>
    </row>
    <row r="219" customFormat="false" ht="12.8" hidden="false" customHeight="false" outlineLevel="0" collapsed="false">
      <c r="B219" s="8"/>
      <c r="C219" s="10"/>
      <c r="D219" s="9"/>
      <c r="E219" s="8"/>
      <c r="F219" s="11"/>
      <c r="G219" s="2"/>
      <c r="H219" s="9"/>
      <c r="AB219" s="33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2"/>
      <c r="QB219" s="25"/>
      <c r="QC219" s="21"/>
      <c r="QD219" s="21"/>
      <c r="QE219" s="21"/>
      <c r="QF219" s="21"/>
      <c r="QG219" s="21"/>
      <c r="QH219" s="21"/>
      <c r="QI219" s="21"/>
      <c r="QJ219" s="21"/>
      <c r="QK219" s="21"/>
      <c r="QL219" s="21"/>
      <c r="QM219" s="21"/>
      <c r="QN219" s="21"/>
      <c r="QO219" s="22"/>
      <c r="RB219" s="25"/>
      <c r="RC219" s="21"/>
      <c r="RD219" s="21"/>
      <c r="RE219" s="21"/>
      <c r="RF219" s="21"/>
      <c r="RG219" s="21"/>
      <c r="RH219" s="21"/>
      <c r="RI219" s="21"/>
      <c r="RJ219" s="21"/>
      <c r="RK219" s="21"/>
      <c r="RL219" s="21"/>
      <c r="RM219" s="21"/>
      <c r="RN219" s="21"/>
      <c r="RO219" s="22"/>
      <c r="SB219" s="29"/>
      <c r="SC219" s="27"/>
      <c r="SD219" s="27"/>
      <c r="SE219" s="27"/>
      <c r="SF219" s="27"/>
      <c r="SG219" s="27"/>
      <c r="SH219" s="27"/>
      <c r="SI219" s="27"/>
      <c r="SJ219" s="27"/>
      <c r="SK219" s="27"/>
      <c r="SL219" s="27"/>
      <c r="SM219" s="27"/>
      <c r="SN219" s="27"/>
      <c r="SO219" s="22"/>
      <c r="TB219" s="29"/>
      <c r="TC219" s="27"/>
      <c r="TD219" s="27"/>
      <c r="TE219" s="27"/>
      <c r="TF219" s="27"/>
      <c r="TG219" s="27"/>
      <c r="TH219" s="27"/>
      <c r="TI219" s="27"/>
      <c r="TJ219" s="27"/>
      <c r="TK219" s="27"/>
      <c r="TL219" s="27"/>
      <c r="TM219" s="27"/>
      <c r="TN219" s="27"/>
      <c r="TO219" s="22"/>
      <c r="VB219" s="29"/>
      <c r="VC219" s="27"/>
      <c r="VD219" s="27"/>
      <c r="VE219" s="27"/>
      <c r="VF219" s="27"/>
      <c r="VG219" s="27"/>
      <c r="VH219" s="27"/>
      <c r="VI219" s="27"/>
      <c r="VJ219" s="27"/>
      <c r="VK219" s="27"/>
      <c r="VL219" s="27"/>
      <c r="VM219" s="27"/>
      <c r="VN219" s="27"/>
      <c r="VO219" s="22"/>
      <c r="WB219" s="26"/>
      <c r="WC219" s="27"/>
      <c r="WD219" s="27"/>
      <c r="WE219" s="27"/>
      <c r="WF219" s="27"/>
      <c r="WG219" s="27"/>
      <c r="WH219" s="27"/>
      <c r="WI219" s="27"/>
      <c r="WJ219" s="27"/>
      <c r="WK219" s="27"/>
      <c r="WL219" s="27"/>
      <c r="WM219" s="27"/>
      <c r="WN219" s="27"/>
      <c r="WO219" s="22"/>
      <c r="XB219" s="26"/>
      <c r="XC219" s="27"/>
      <c r="XD219" s="27"/>
      <c r="XE219" s="27"/>
      <c r="XF219" s="27"/>
      <c r="XG219" s="27"/>
      <c r="XH219" s="27"/>
      <c r="XI219" s="27"/>
      <c r="XJ219" s="27"/>
      <c r="XK219" s="27"/>
      <c r="XL219" s="27"/>
      <c r="XM219" s="27"/>
      <c r="XN219" s="27"/>
      <c r="XO219" s="22"/>
      <c r="YB219" s="26"/>
      <c r="YC219" s="27"/>
      <c r="YD219" s="27"/>
      <c r="YE219" s="27"/>
      <c r="YF219" s="27"/>
      <c r="YG219" s="27"/>
      <c r="YH219" s="27"/>
      <c r="YI219" s="27"/>
      <c r="YJ219" s="27"/>
      <c r="YK219" s="27"/>
      <c r="YL219" s="27"/>
      <c r="YM219" s="27"/>
      <c r="YN219" s="27"/>
      <c r="YO219" s="22"/>
    </row>
    <row r="220" customFormat="false" ht="12.8" hidden="false" customHeight="false" outlineLevel="0" collapsed="false">
      <c r="B220" s="8" t="s">
        <v>181</v>
      </c>
      <c r="C220" s="10"/>
      <c r="D220" s="9"/>
      <c r="E220" s="8"/>
      <c r="F220" s="11"/>
      <c r="G220" s="2"/>
      <c r="H220" s="9"/>
      <c r="AB220" s="33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2"/>
      <c r="QB220" s="20"/>
      <c r="QC220" s="21"/>
      <c r="QD220" s="21"/>
      <c r="QE220" s="21"/>
      <c r="QF220" s="21"/>
      <c r="QG220" s="21"/>
      <c r="QH220" s="21"/>
      <c r="QI220" s="21"/>
      <c r="QJ220" s="21"/>
      <c r="QK220" s="21"/>
      <c r="QL220" s="21"/>
      <c r="QM220" s="21"/>
      <c r="QN220" s="21"/>
      <c r="QO220" s="22"/>
      <c r="RB220" s="25"/>
      <c r="RC220" s="21"/>
      <c r="RD220" s="21"/>
      <c r="RE220" s="21"/>
      <c r="RF220" s="21"/>
      <c r="RG220" s="21"/>
      <c r="RH220" s="21"/>
      <c r="RI220" s="21"/>
      <c r="RJ220" s="21"/>
      <c r="RK220" s="21"/>
      <c r="RL220" s="21"/>
      <c r="RM220" s="21"/>
      <c r="RN220" s="21"/>
      <c r="RO220" s="22"/>
      <c r="SB220" s="29"/>
      <c r="SC220" s="27"/>
      <c r="SD220" s="27"/>
      <c r="SE220" s="27"/>
      <c r="SF220" s="27"/>
      <c r="SG220" s="27"/>
      <c r="SH220" s="27"/>
      <c r="SI220" s="27"/>
      <c r="SJ220" s="27"/>
      <c r="SK220" s="27"/>
      <c r="SL220" s="27"/>
      <c r="SM220" s="27"/>
      <c r="SN220" s="27"/>
      <c r="SO220" s="22"/>
      <c r="TB220" s="29"/>
      <c r="TC220" s="27"/>
      <c r="TD220" s="27"/>
      <c r="TE220" s="27"/>
      <c r="TF220" s="27"/>
      <c r="TG220" s="27"/>
      <c r="TH220" s="27"/>
      <c r="TI220" s="27"/>
      <c r="TJ220" s="27"/>
      <c r="TK220" s="27"/>
      <c r="TL220" s="27"/>
      <c r="TM220" s="27"/>
      <c r="TN220" s="27"/>
      <c r="TO220" s="22"/>
      <c r="VB220" s="29"/>
      <c r="VC220" s="27"/>
      <c r="VD220" s="27"/>
      <c r="VE220" s="27"/>
      <c r="VF220" s="27"/>
      <c r="VG220" s="27"/>
      <c r="VH220" s="27"/>
      <c r="VI220" s="27"/>
      <c r="VJ220" s="27"/>
      <c r="VK220" s="27"/>
      <c r="VL220" s="27"/>
      <c r="VM220" s="27"/>
      <c r="VN220" s="27"/>
      <c r="VO220" s="22"/>
      <c r="WB220" s="26"/>
      <c r="WC220" s="27"/>
      <c r="WD220" s="27"/>
      <c r="WE220" s="27"/>
      <c r="WF220" s="27"/>
      <c r="WG220" s="27"/>
      <c r="WH220" s="27"/>
      <c r="WI220" s="27"/>
      <c r="WJ220" s="27"/>
      <c r="WK220" s="27"/>
      <c r="WL220" s="27"/>
      <c r="WM220" s="27"/>
      <c r="WN220" s="27"/>
      <c r="WO220" s="22"/>
      <c r="XB220" s="26"/>
      <c r="XC220" s="27"/>
      <c r="XD220" s="27"/>
      <c r="XE220" s="27"/>
      <c r="XF220" s="27"/>
      <c r="XG220" s="27"/>
      <c r="XH220" s="27"/>
      <c r="XI220" s="27"/>
      <c r="XJ220" s="27"/>
      <c r="XK220" s="27"/>
      <c r="XL220" s="27"/>
      <c r="XM220" s="27"/>
      <c r="XN220" s="27"/>
      <c r="XO220" s="22"/>
      <c r="YB220" s="26"/>
      <c r="YC220" s="27"/>
      <c r="YD220" s="27"/>
      <c r="YE220" s="27"/>
      <c r="YF220" s="27"/>
      <c r="YG220" s="27"/>
      <c r="YH220" s="27"/>
      <c r="YI220" s="27"/>
      <c r="YJ220" s="27"/>
      <c r="YK220" s="27"/>
      <c r="YL220" s="27"/>
      <c r="YM220" s="27"/>
      <c r="YN220" s="27"/>
      <c r="YO220" s="22"/>
    </row>
    <row r="221" customFormat="false" ht="12.8" hidden="false" customHeight="false" outlineLevel="0" collapsed="false">
      <c r="B221" s="8"/>
      <c r="C221" s="10"/>
      <c r="D221" s="9"/>
      <c r="E221" s="8"/>
      <c r="F221" s="11"/>
      <c r="G221" s="2"/>
      <c r="H221" s="9"/>
      <c r="AB221" s="33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2"/>
      <c r="QB221" s="25"/>
      <c r="QC221" s="21"/>
      <c r="QD221" s="21"/>
      <c r="QE221" s="21"/>
      <c r="QF221" s="21"/>
      <c r="QG221" s="21"/>
      <c r="QH221" s="21"/>
      <c r="QI221" s="21"/>
      <c r="QJ221" s="21"/>
      <c r="QK221" s="21"/>
      <c r="QL221" s="21"/>
      <c r="QM221" s="21"/>
      <c r="QN221" s="21"/>
      <c r="QO221" s="22"/>
      <c r="RB221" s="25"/>
      <c r="RC221" s="21"/>
      <c r="RD221" s="21"/>
      <c r="RE221" s="21"/>
      <c r="RF221" s="21"/>
      <c r="RG221" s="21"/>
      <c r="RH221" s="21"/>
      <c r="RI221" s="21"/>
      <c r="RJ221" s="21"/>
      <c r="RK221" s="21"/>
      <c r="RL221" s="21"/>
      <c r="RM221" s="21"/>
      <c r="RN221" s="21"/>
      <c r="RO221" s="22"/>
      <c r="SB221" s="29"/>
      <c r="SC221" s="27"/>
      <c r="SD221" s="27"/>
      <c r="SE221" s="27"/>
      <c r="SF221" s="27"/>
      <c r="SG221" s="27"/>
      <c r="SH221" s="27"/>
      <c r="SI221" s="27"/>
      <c r="SJ221" s="27"/>
      <c r="SK221" s="27"/>
      <c r="SL221" s="27"/>
      <c r="SM221" s="27"/>
      <c r="SN221" s="27"/>
      <c r="SO221" s="22"/>
      <c r="TB221" s="29"/>
      <c r="TC221" s="27"/>
      <c r="TD221" s="27"/>
      <c r="TE221" s="27"/>
      <c r="TF221" s="27"/>
      <c r="TG221" s="27"/>
      <c r="TH221" s="27"/>
      <c r="TI221" s="27"/>
      <c r="TJ221" s="27"/>
      <c r="TK221" s="27"/>
      <c r="TL221" s="27"/>
      <c r="TM221" s="27"/>
      <c r="TN221" s="27"/>
      <c r="TO221" s="22"/>
      <c r="VB221" s="29"/>
      <c r="VC221" s="27"/>
      <c r="VD221" s="27"/>
      <c r="VE221" s="27"/>
      <c r="VF221" s="27"/>
      <c r="VG221" s="27"/>
      <c r="VH221" s="27"/>
      <c r="VI221" s="27"/>
      <c r="VJ221" s="27"/>
      <c r="VK221" s="27"/>
      <c r="VL221" s="27"/>
      <c r="VM221" s="27"/>
      <c r="VN221" s="27"/>
      <c r="VO221" s="22"/>
      <c r="WB221" s="26"/>
      <c r="WC221" s="27"/>
      <c r="WD221" s="27"/>
      <c r="WE221" s="27"/>
      <c r="WF221" s="27"/>
      <c r="WG221" s="27"/>
      <c r="WH221" s="27"/>
      <c r="WI221" s="27"/>
      <c r="WJ221" s="27"/>
      <c r="WK221" s="27"/>
      <c r="WL221" s="27"/>
      <c r="WM221" s="27"/>
      <c r="WN221" s="27"/>
      <c r="WO221" s="22"/>
      <c r="XB221" s="26"/>
      <c r="XC221" s="27"/>
      <c r="XD221" s="27"/>
      <c r="XE221" s="27"/>
      <c r="XF221" s="27"/>
      <c r="XG221" s="27"/>
      <c r="XH221" s="27"/>
      <c r="XI221" s="27"/>
      <c r="XJ221" s="27"/>
      <c r="XK221" s="27"/>
      <c r="XL221" s="27"/>
      <c r="XM221" s="27"/>
      <c r="XN221" s="27"/>
      <c r="XO221" s="22"/>
      <c r="YB221" s="26"/>
      <c r="YC221" s="27"/>
      <c r="YD221" s="27"/>
      <c r="YE221" s="27"/>
      <c r="YF221" s="27"/>
      <c r="YG221" s="27"/>
      <c r="YH221" s="27"/>
      <c r="YI221" s="27"/>
      <c r="YJ221" s="27"/>
      <c r="YK221" s="27"/>
      <c r="YL221" s="27"/>
      <c r="YM221" s="27"/>
      <c r="YN221" s="27"/>
      <c r="YO221" s="22"/>
    </row>
    <row r="222" customFormat="false" ht="12.8" hidden="false" customHeight="false" outlineLevel="0" collapsed="false">
      <c r="B222" s="8"/>
      <c r="C222" s="10"/>
      <c r="D222" s="9"/>
      <c r="E222" s="8"/>
      <c r="F222" s="11"/>
      <c r="G222" s="2"/>
      <c r="H222" s="9"/>
      <c r="AB222" s="33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2"/>
      <c r="QB222" s="25"/>
      <c r="QC222" s="21"/>
      <c r="QD222" s="21"/>
      <c r="QE222" s="21"/>
      <c r="QF222" s="21"/>
      <c r="QG222" s="21"/>
      <c r="QH222" s="21"/>
      <c r="QI222" s="21"/>
      <c r="QJ222" s="21"/>
      <c r="QK222" s="21"/>
      <c r="QL222" s="21"/>
      <c r="QM222" s="21"/>
      <c r="QN222" s="21"/>
      <c r="QO222" s="22"/>
      <c r="RB222" s="25"/>
      <c r="RC222" s="21"/>
      <c r="RD222" s="21"/>
      <c r="RE222" s="21"/>
      <c r="RF222" s="21"/>
      <c r="RG222" s="21"/>
      <c r="RH222" s="21"/>
      <c r="RI222" s="21"/>
      <c r="RJ222" s="21"/>
      <c r="RK222" s="21"/>
      <c r="RL222" s="21"/>
      <c r="RM222" s="21"/>
      <c r="RN222" s="21"/>
      <c r="RO222" s="22"/>
      <c r="SB222" s="29"/>
      <c r="SC222" s="27"/>
      <c r="SD222" s="27"/>
      <c r="SE222" s="27"/>
      <c r="SF222" s="27"/>
      <c r="SG222" s="27"/>
      <c r="SH222" s="27"/>
      <c r="SI222" s="27"/>
      <c r="SJ222" s="27"/>
      <c r="SK222" s="27"/>
      <c r="SL222" s="27"/>
      <c r="SM222" s="27"/>
      <c r="SN222" s="27"/>
      <c r="SO222" s="22"/>
      <c r="TB222" s="29"/>
      <c r="TC222" s="27"/>
      <c r="TD222" s="27"/>
      <c r="TE222" s="27"/>
      <c r="TF222" s="27"/>
      <c r="TG222" s="27"/>
      <c r="TH222" s="27"/>
      <c r="TI222" s="27"/>
      <c r="TJ222" s="27"/>
      <c r="TK222" s="27"/>
      <c r="TL222" s="27"/>
      <c r="TM222" s="27"/>
      <c r="TN222" s="27"/>
      <c r="TO222" s="22"/>
      <c r="VB222" s="29"/>
      <c r="VC222" s="27"/>
      <c r="VD222" s="27"/>
      <c r="VE222" s="27"/>
      <c r="VF222" s="27"/>
      <c r="VG222" s="27"/>
      <c r="VH222" s="27"/>
      <c r="VI222" s="27"/>
      <c r="VJ222" s="27"/>
      <c r="VK222" s="27"/>
      <c r="VL222" s="27"/>
      <c r="VM222" s="27"/>
      <c r="VN222" s="27"/>
      <c r="VO222" s="22"/>
      <c r="WC222" s="28"/>
      <c r="WD222" s="28"/>
      <c r="WE222" s="28"/>
      <c r="WF222" s="28"/>
      <c r="WG222" s="28"/>
      <c r="WH222" s="28"/>
      <c r="WI222" s="28"/>
      <c r="WJ222" s="28"/>
      <c r="WK222" s="28"/>
      <c r="WL222" s="28"/>
      <c r="WM222" s="28"/>
      <c r="WN222" s="28"/>
      <c r="WO222" s="22"/>
      <c r="XB222" s="26"/>
      <c r="XC222" s="27"/>
      <c r="XD222" s="27"/>
      <c r="XE222" s="27"/>
      <c r="XF222" s="27"/>
      <c r="XG222" s="27"/>
      <c r="XH222" s="27"/>
      <c r="XI222" s="27"/>
      <c r="XJ222" s="27"/>
      <c r="XK222" s="27"/>
      <c r="XL222" s="27"/>
      <c r="XM222" s="27"/>
      <c r="XN222" s="27"/>
      <c r="XO222" s="22"/>
      <c r="YB222" s="26"/>
      <c r="YC222" s="27"/>
      <c r="YD222" s="27"/>
      <c r="YE222" s="27"/>
      <c r="YF222" s="27"/>
      <c r="YG222" s="27"/>
      <c r="YH222" s="27"/>
      <c r="YI222" s="27"/>
      <c r="YJ222" s="27"/>
      <c r="YK222" s="27"/>
      <c r="YL222" s="27"/>
      <c r="YM222" s="27"/>
      <c r="YN222" s="27"/>
      <c r="YO222" s="22"/>
    </row>
    <row r="223" customFormat="false" ht="12.8" hidden="false" customHeight="false" outlineLevel="0" collapsed="false">
      <c r="B223" s="8"/>
      <c r="C223" s="10"/>
      <c r="D223" s="9"/>
      <c r="E223" s="8"/>
      <c r="F223" s="11"/>
      <c r="G223" s="2"/>
      <c r="H223" s="9"/>
      <c r="AB223" s="38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2"/>
      <c r="QB223" s="25"/>
      <c r="QC223" s="21"/>
      <c r="QD223" s="21"/>
      <c r="QE223" s="21"/>
      <c r="QF223" s="21"/>
      <c r="QG223" s="21"/>
      <c r="QH223" s="21"/>
      <c r="QI223" s="21"/>
      <c r="QJ223" s="28"/>
      <c r="QK223" s="21"/>
      <c r="QL223" s="21"/>
      <c r="QM223" s="21"/>
      <c r="QN223" s="21"/>
      <c r="QO223" s="22"/>
      <c r="RB223" s="25"/>
      <c r="RC223" s="21"/>
      <c r="RD223" s="21"/>
      <c r="RE223" s="21"/>
      <c r="RF223" s="21"/>
      <c r="RG223" s="21"/>
      <c r="RH223" s="21"/>
      <c r="RI223" s="21"/>
      <c r="RJ223" s="21"/>
      <c r="RK223" s="21"/>
      <c r="RL223" s="21"/>
      <c r="RM223" s="21"/>
      <c r="RN223" s="21"/>
      <c r="RO223" s="22"/>
      <c r="SB223" s="29"/>
      <c r="SC223" s="27"/>
      <c r="SD223" s="27"/>
      <c r="SE223" s="27"/>
      <c r="SF223" s="27"/>
      <c r="SG223" s="27"/>
      <c r="SH223" s="27"/>
      <c r="SI223" s="27"/>
      <c r="SJ223" s="27"/>
      <c r="SK223" s="27"/>
      <c r="SL223" s="27"/>
      <c r="SM223" s="27"/>
      <c r="SN223" s="27"/>
      <c r="SO223" s="22"/>
      <c r="TB223" s="29"/>
      <c r="TC223" s="27"/>
      <c r="TD223" s="27"/>
      <c r="TE223" s="27"/>
      <c r="TF223" s="27"/>
      <c r="TG223" s="27"/>
      <c r="TH223" s="27"/>
      <c r="TI223" s="27"/>
      <c r="TJ223" s="27"/>
      <c r="TK223" s="27"/>
      <c r="TL223" s="27"/>
      <c r="TM223" s="27"/>
      <c r="TN223" s="27"/>
      <c r="TO223" s="22"/>
      <c r="VB223" s="29"/>
      <c r="VC223" s="27"/>
      <c r="VD223" s="27"/>
      <c r="VE223" s="27"/>
      <c r="VF223" s="27"/>
      <c r="VG223" s="27"/>
      <c r="VH223" s="27"/>
      <c r="VI223" s="27"/>
      <c r="VJ223" s="27"/>
      <c r="VK223" s="27"/>
      <c r="VL223" s="27"/>
      <c r="VM223" s="27"/>
      <c r="VN223" s="27"/>
      <c r="VO223" s="22"/>
      <c r="WB223" s="29"/>
      <c r="WC223" s="27"/>
      <c r="WD223" s="27"/>
      <c r="WE223" s="27"/>
      <c r="WF223" s="27"/>
      <c r="WG223" s="27"/>
      <c r="WH223" s="27"/>
      <c r="WI223" s="27"/>
      <c r="WJ223" s="27"/>
      <c r="WK223" s="27"/>
      <c r="WL223" s="27"/>
      <c r="WM223" s="27"/>
      <c r="WN223" s="27"/>
      <c r="WO223" s="22"/>
      <c r="XB223" s="26"/>
      <c r="XC223" s="31"/>
      <c r="XD223" s="31"/>
      <c r="XE223" s="31"/>
      <c r="XF223" s="31"/>
      <c r="XG223" s="31"/>
      <c r="XH223" s="31"/>
      <c r="XI223" s="31"/>
      <c r="XJ223" s="31"/>
      <c r="XK223" s="31"/>
      <c r="XL223" s="31"/>
      <c r="XM223" s="31"/>
      <c r="XN223" s="31"/>
      <c r="XO223" s="22"/>
      <c r="YB223" s="26"/>
      <c r="YC223" s="27"/>
      <c r="YD223" s="27"/>
      <c r="YE223" s="27"/>
      <c r="YF223" s="27"/>
      <c r="YG223" s="27"/>
      <c r="YH223" s="27"/>
      <c r="YI223" s="27"/>
      <c r="YJ223" s="27"/>
      <c r="YK223" s="27"/>
      <c r="YL223" s="27"/>
      <c r="YM223" s="27"/>
      <c r="YN223" s="27"/>
      <c r="YO223" s="22"/>
    </row>
    <row r="224" customFormat="false" ht="12.8" hidden="false" customHeight="false" outlineLevel="0" collapsed="false">
      <c r="B224" s="8"/>
      <c r="C224" s="10"/>
      <c r="D224" s="9"/>
      <c r="E224" s="8"/>
      <c r="F224" s="11"/>
      <c r="G224" s="2"/>
      <c r="H224" s="9"/>
      <c r="AB224" s="38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2"/>
      <c r="QB224" s="20"/>
      <c r="QC224" s="21"/>
      <c r="QD224" s="21"/>
      <c r="QE224" s="21"/>
      <c r="QF224" s="21"/>
      <c r="QG224" s="21"/>
      <c r="QH224" s="21"/>
      <c r="QI224" s="21"/>
      <c r="QJ224" s="21"/>
      <c r="QK224" s="21"/>
      <c r="QL224" s="21"/>
      <c r="QM224" s="21"/>
      <c r="QN224" s="21"/>
      <c r="QO224" s="22"/>
      <c r="RB224" s="20"/>
      <c r="RC224" s="21"/>
      <c r="RD224" s="21"/>
      <c r="RE224" s="21"/>
      <c r="RF224" s="21"/>
      <c r="RG224" s="21"/>
      <c r="RH224" s="21"/>
      <c r="RI224" s="21"/>
      <c r="RJ224" s="21"/>
      <c r="RK224" s="21"/>
      <c r="RL224" s="21"/>
      <c r="RM224" s="21"/>
      <c r="RN224" s="21"/>
      <c r="RO224" s="22"/>
      <c r="SB224" s="29"/>
      <c r="SC224" s="27"/>
      <c r="SD224" s="27"/>
      <c r="SE224" s="27"/>
      <c r="SF224" s="27"/>
      <c r="SG224" s="27"/>
      <c r="SH224" s="27"/>
      <c r="SI224" s="27"/>
      <c r="SJ224" s="27"/>
      <c r="SK224" s="27"/>
      <c r="SL224" s="27"/>
      <c r="SM224" s="27"/>
      <c r="SN224" s="27"/>
      <c r="SO224" s="22"/>
      <c r="TB224" s="29"/>
      <c r="TC224" s="27"/>
      <c r="TD224" s="27"/>
      <c r="TE224" s="27"/>
      <c r="TF224" s="27"/>
      <c r="TG224" s="27"/>
      <c r="TH224" s="27"/>
      <c r="TI224" s="27"/>
      <c r="TJ224" s="27"/>
      <c r="TK224" s="27"/>
      <c r="TL224" s="27"/>
      <c r="TM224" s="27"/>
      <c r="TN224" s="27"/>
      <c r="TO224" s="22"/>
      <c r="VB224" s="29"/>
      <c r="VC224" s="27"/>
      <c r="VD224" s="27"/>
      <c r="VE224" s="27"/>
      <c r="VF224" s="27"/>
      <c r="VG224" s="27"/>
      <c r="VH224" s="27"/>
      <c r="VI224" s="27"/>
      <c r="VJ224" s="27"/>
      <c r="VK224" s="27"/>
      <c r="VL224" s="27"/>
      <c r="VM224" s="27"/>
      <c r="VN224" s="27"/>
      <c r="VO224" s="22"/>
      <c r="WB224" s="29"/>
      <c r="WC224" s="27"/>
      <c r="WD224" s="27"/>
      <c r="WE224" s="27"/>
      <c r="WF224" s="27"/>
      <c r="WG224" s="27"/>
      <c r="WH224" s="27"/>
      <c r="WI224" s="27"/>
      <c r="WJ224" s="27"/>
      <c r="WK224" s="27"/>
      <c r="WL224" s="27"/>
      <c r="WM224" s="27"/>
      <c r="WN224" s="27"/>
      <c r="WO224" s="22"/>
      <c r="XB224" s="26"/>
      <c r="XC224" s="31"/>
      <c r="XD224" s="31"/>
      <c r="XE224" s="31"/>
      <c r="XF224" s="31"/>
      <c r="XG224" s="31"/>
      <c r="XH224" s="31"/>
      <c r="XI224" s="31"/>
      <c r="XJ224" s="31"/>
      <c r="XK224" s="31"/>
      <c r="XL224" s="31"/>
      <c r="XM224" s="31"/>
      <c r="XN224" s="31"/>
      <c r="XO224" s="22"/>
      <c r="YB224" s="26"/>
      <c r="YC224" s="27"/>
      <c r="YD224" s="27"/>
      <c r="YE224" s="27"/>
      <c r="YF224" s="27"/>
      <c r="YG224" s="27"/>
      <c r="YH224" s="27"/>
      <c r="YI224" s="27"/>
      <c r="YJ224" s="27"/>
      <c r="YK224" s="27"/>
      <c r="YL224" s="28"/>
      <c r="YM224" s="27"/>
      <c r="YN224" s="27"/>
      <c r="YO224" s="22"/>
    </row>
    <row r="225" customFormat="false" ht="12.8" hidden="false" customHeight="false" outlineLevel="0" collapsed="false">
      <c r="B225" s="8"/>
      <c r="C225" s="10"/>
      <c r="D225" s="9"/>
      <c r="E225" s="8"/>
      <c r="F225" s="11"/>
      <c r="G225" s="2"/>
      <c r="H225" s="9"/>
      <c r="AB225" s="38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2"/>
      <c r="QB225" s="20"/>
      <c r="QC225" s="21"/>
      <c r="QD225" s="21"/>
      <c r="QE225" s="28"/>
      <c r="QF225" s="21"/>
      <c r="QG225" s="21"/>
      <c r="QH225" s="21"/>
      <c r="QI225" s="21"/>
      <c r="QJ225" s="21"/>
      <c r="QK225" s="21"/>
      <c r="QL225" s="21"/>
      <c r="QM225" s="21"/>
      <c r="QN225" s="21"/>
      <c r="QO225" s="22"/>
      <c r="RB225" s="20"/>
      <c r="RC225" s="21"/>
      <c r="RD225" s="21"/>
      <c r="RE225" s="21"/>
      <c r="RF225" s="21"/>
      <c r="RG225" s="21"/>
      <c r="RH225" s="21"/>
      <c r="RI225" s="21"/>
      <c r="RJ225" s="21"/>
      <c r="RK225" s="21"/>
      <c r="RL225" s="21"/>
      <c r="RM225" s="21"/>
      <c r="RN225" s="21"/>
      <c r="RO225" s="22"/>
      <c r="SB225" s="29"/>
      <c r="SC225" s="27"/>
      <c r="SD225" s="27"/>
      <c r="SE225" s="27"/>
      <c r="SF225" s="27"/>
      <c r="SG225" s="27"/>
      <c r="SH225" s="27"/>
      <c r="SI225" s="27"/>
      <c r="SJ225" s="27"/>
      <c r="SK225" s="27"/>
      <c r="SL225" s="27"/>
      <c r="SM225" s="27"/>
      <c r="SN225" s="27"/>
      <c r="SO225" s="22"/>
      <c r="TB225" s="29"/>
      <c r="TC225" s="27"/>
      <c r="TD225" s="27"/>
      <c r="TE225" s="27"/>
      <c r="TF225" s="27"/>
      <c r="TG225" s="27"/>
      <c r="TH225" s="27"/>
      <c r="TI225" s="27"/>
      <c r="TJ225" s="27"/>
      <c r="TK225" s="27"/>
      <c r="TL225" s="27"/>
      <c r="TM225" s="27"/>
      <c r="TN225" s="27"/>
      <c r="TO225" s="22"/>
      <c r="VB225" s="29"/>
      <c r="VC225" s="27"/>
      <c r="VD225" s="27"/>
      <c r="VE225" s="27"/>
      <c r="VF225" s="27"/>
      <c r="VG225" s="27"/>
      <c r="VH225" s="27"/>
      <c r="VI225" s="27"/>
      <c r="VJ225" s="27"/>
      <c r="VK225" s="27"/>
      <c r="VL225" s="27"/>
      <c r="VM225" s="27"/>
      <c r="VN225" s="27"/>
      <c r="VO225" s="22"/>
      <c r="WB225" s="29"/>
      <c r="WC225" s="27"/>
      <c r="WD225" s="27"/>
      <c r="WE225" s="27"/>
      <c r="WF225" s="27"/>
      <c r="WG225" s="27"/>
      <c r="WH225" s="27"/>
      <c r="WI225" s="27"/>
      <c r="WJ225" s="27"/>
      <c r="WK225" s="27"/>
      <c r="WL225" s="27"/>
      <c r="WM225" s="27"/>
      <c r="WN225" s="27"/>
      <c r="WO225" s="22"/>
      <c r="XB225" s="26"/>
      <c r="XC225" s="31"/>
      <c r="XD225" s="31"/>
      <c r="XE225" s="31"/>
      <c r="XF225" s="31"/>
      <c r="XG225" s="31"/>
      <c r="XH225" s="31"/>
      <c r="XI225" s="31"/>
      <c r="XJ225" s="31"/>
      <c r="XK225" s="31"/>
      <c r="XL225" s="31"/>
      <c r="XM225" s="31"/>
      <c r="XN225" s="31"/>
      <c r="XO225" s="22"/>
      <c r="YB225" s="26"/>
      <c r="YC225" s="27"/>
      <c r="YD225" s="27"/>
      <c r="YE225" s="27"/>
      <c r="YF225" s="27"/>
      <c r="YG225" s="27"/>
      <c r="YH225" s="27"/>
      <c r="YI225" s="27"/>
      <c r="YJ225" s="27"/>
      <c r="YK225" s="27"/>
      <c r="YL225" s="27"/>
      <c r="YM225" s="27"/>
      <c r="YN225" s="27"/>
      <c r="YO225" s="22"/>
    </row>
    <row r="226" customFormat="false" ht="12.8" hidden="false" customHeight="false" outlineLevel="0" collapsed="false">
      <c r="B226" s="8"/>
      <c r="C226" s="10"/>
      <c r="D226" s="9"/>
      <c r="E226" s="8"/>
      <c r="F226" s="11"/>
      <c r="G226" s="2"/>
      <c r="H226" s="9"/>
      <c r="AB226" s="38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2"/>
      <c r="QB226" s="20"/>
      <c r="QC226" s="21"/>
      <c r="QD226" s="21"/>
      <c r="QE226" s="21"/>
      <c r="QF226" s="21"/>
      <c r="QG226" s="21"/>
      <c r="QH226" s="21"/>
      <c r="QI226" s="21"/>
      <c r="QJ226" s="21"/>
      <c r="QK226" s="21"/>
      <c r="QL226" s="21"/>
      <c r="QM226" s="21"/>
      <c r="QN226" s="21"/>
      <c r="QO226" s="22"/>
      <c r="RB226" s="20"/>
      <c r="RC226" s="21"/>
      <c r="RD226" s="21"/>
      <c r="RE226" s="21"/>
      <c r="RF226" s="21"/>
      <c r="RG226" s="21"/>
      <c r="RH226" s="21"/>
      <c r="RI226" s="21"/>
      <c r="RJ226" s="21"/>
      <c r="RK226" s="21"/>
      <c r="RL226" s="21"/>
      <c r="RM226" s="21"/>
      <c r="RN226" s="21"/>
      <c r="RO226" s="22"/>
      <c r="SB226" s="29"/>
      <c r="SC226" s="27"/>
      <c r="SD226" s="27"/>
      <c r="SE226" s="27"/>
      <c r="SF226" s="27"/>
      <c r="SG226" s="27"/>
      <c r="SH226" s="27"/>
      <c r="SI226" s="27"/>
      <c r="SJ226" s="27"/>
      <c r="SK226" s="27"/>
      <c r="SL226" s="27"/>
      <c r="SM226" s="27"/>
      <c r="SN226" s="27"/>
      <c r="SO226" s="22"/>
      <c r="TB226" s="29"/>
      <c r="TC226" s="27"/>
      <c r="TD226" s="27"/>
      <c r="TE226" s="27"/>
      <c r="TF226" s="27"/>
      <c r="TG226" s="27"/>
      <c r="TH226" s="27"/>
      <c r="TI226" s="27"/>
      <c r="TJ226" s="27"/>
      <c r="TK226" s="27"/>
      <c r="TL226" s="27"/>
      <c r="TM226" s="27"/>
      <c r="TN226" s="27"/>
      <c r="TO226" s="22"/>
      <c r="VB226" s="29"/>
      <c r="VC226" s="27"/>
      <c r="VD226" s="27"/>
      <c r="VE226" s="27"/>
      <c r="VF226" s="27"/>
      <c r="VG226" s="27"/>
      <c r="VH226" s="27"/>
      <c r="VI226" s="27"/>
      <c r="VJ226" s="27"/>
      <c r="VK226" s="27"/>
      <c r="VL226" s="27"/>
      <c r="VM226" s="27"/>
      <c r="VN226" s="27"/>
      <c r="VO226" s="22"/>
      <c r="WB226" s="29"/>
      <c r="WC226" s="27"/>
      <c r="WD226" s="27"/>
      <c r="WE226" s="27"/>
      <c r="WF226" s="27"/>
      <c r="WG226" s="27"/>
      <c r="WH226" s="27"/>
      <c r="WI226" s="27"/>
      <c r="WJ226" s="27"/>
      <c r="WK226" s="27"/>
      <c r="WL226" s="27"/>
      <c r="WM226" s="27"/>
      <c r="WN226" s="27"/>
      <c r="WO226" s="22"/>
      <c r="XB226" s="26"/>
      <c r="XC226" s="31"/>
      <c r="XD226" s="31"/>
      <c r="XE226" s="31"/>
      <c r="XF226" s="31"/>
      <c r="XG226" s="31"/>
      <c r="XH226" s="31"/>
      <c r="XI226" s="31"/>
      <c r="XJ226" s="31"/>
      <c r="XK226" s="31"/>
      <c r="XL226" s="31"/>
      <c r="XM226" s="31"/>
      <c r="XN226" s="31"/>
      <c r="XO226" s="22"/>
      <c r="YB226" s="26"/>
      <c r="YC226" s="28"/>
      <c r="YD226" s="28"/>
      <c r="YE226" s="27"/>
      <c r="YF226" s="27"/>
      <c r="YG226" s="27"/>
      <c r="YH226" s="27"/>
      <c r="YI226" s="27"/>
      <c r="YJ226" s="27"/>
      <c r="YK226" s="27"/>
      <c r="YL226" s="27"/>
      <c r="YM226" s="27"/>
      <c r="YN226" s="27"/>
      <c r="YO226" s="22"/>
    </row>
    <row r="227" customFormat="false" ht="12.8" hidden="false" customHeight="false" outlineLevel="0" collapsed="false">
      <c r="B227" s="8"/>
      <c r="C227" s="10"/>
      <c r="D227" s="9"/>
      <c r="E227" s="8"/>
      <c r="F227" s="11"/>
      <c r="G227" s="2"/>
      <c r="H227" s="9"/>
      <c r="AB227" s="38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2"/>
      <c r="QB227" s="20"/>
      <c r="QC227" s="21"/>
      <c r="QD227" s="21"/>
      <c r="QE227" s="21"/>
      <c r="QF227" s="21"/>
      <c r="QG227" s="21"/>
      <c r="QH227" s="21"/>
      <c r="QI227" s="21"/>
      <c r="QJ227" s="21"/>
      <c r="QK227" s="21"/>
      <c r="QL227" s="21"/>
      <c r="QM227" s="21"/>
      <c r="QN227" s="21"/>
      <c r="QO227" s="22"/>
      <c r="RB227" s="20"/>
      <c r="RC227" s="21"/>
      <c r="RD227" s="21"/>
      <c r="RE227" s="21"/>
      <c r="RF227" s="21"/>
      <c r="RG227" s="21"/>
      <c r="RH227" s="21"/>
      <c r="RI227" s="21"/>
      <c r="RJ227" s="21"/>
      <c r="RK227" s="21"/>
      <c r="RL227" s="21"/>
      <c r="RM227" s="21"/>
      <c r="RN227" s="21"/>
      <c r="RO227" s="22"/>
      <c r="SB227" s="29"/>
      <c r="SC227" s="27"/>
      <c r="SD227" s="27"/>
      <c r="SE227" s="27"/>
      <c r="SF227" s="27"/>
      <c r="SG227" s="27"/>
      <c r="SH227" s="27"/>
      <c r="SI227" s="27"/>
      <c r="SJ227" s="27"/>
      <c r="SK227" s="27"/>
      <c r="SL227" s="27"/>
      <c r="SM227" s="27"/>
      <c r="SN227" s="27"/>
      <c r="SO227" s="22"/>
      <c r="TB227" s="29"/>
      <c r="TC227" s="27"/>
      <c r="TD227" s="27"/>
      <c r="TE227" s="27"/>
      <c r="TF227" s="27"/>
      <c r="TG227" s="27"/>
      <c r="TH227" s="27"/>
      <c r="TI227" s="27"/>
      <c r="TJ227" s="27"/>
      <c r="TK227" s="27"/>
      <c r="TL227" s="27"/>
      <c r="TM227" s="27"/>
      <c r="TN227" s="27"/>
      <c r="TO227" s="22"/>
      <c r="VB227" s="29"/>
      <c r="VC227" s="27"/>
      <c r="VD227" s="27"/>
      <c r="VE227" s="27"/>
      <c r="VF227" s="27"/>
      <c r="VG227" s="27"/>
      <c r="VH227" s="27"/>
      <c r="VI227" s="27"/>
      <c r="VJ227" s="27"/>
      <c r="VK227" s="27"/>
      <c r="VL227" s="27"/>
      <c r="VM227" s="27"/>
      <c r="VN227" s="27"/>
      <c r="VO227" s="22"/>
      <c r="WB227" s="29"/>
      <c r="WC227" s="27"/>
      <c r="WD227" s="27"/>
      <c r="WE227" s="27"/>
      <c r="WF227" s="27"/>
      <c r="WG227" s="27"/>
      <c r="WH227" s="27"/>
      <c r="WI227" s="27"/>
      <c r="WJ227" s="27"/>
      <c r="WK227" s="27"/>
      <c r="WL227" s="27"/>
      <c r="WM227" s="27"/>
      <c r="WN227" s="27"/>
      <c r="WO227" s="22"/>
      <c r="XB227" s="26"/>
      <c r="XC227" s="31"/>
      <c r="XD227" s="31"/>
      <c r="XE227" s="31"/>
      <c r="XF227" s="31"/>
      <c r="XG227" s="31"/>
      <c r="XH227" s="31"/>
      <c r="XI227" s="31"/>
      <c r="XJ227" s="31"/>
      <c r="XK227" s="31"/>
      <c r="XL227" s="31"/>
      <c r="XM227" s="31"/>
      <c r="XN227" s="31"/>
      <c r="XO227" s="22"/>
      <c r="YB227" s="26"/>
      <c r="YC227" s="27"/>
      <c r="YD227" s="27"/>
      <c r="YE227" s="27"/>
      <c r="YF227" s="27"/>
      <c r="YG227" s="27"/>
      <c r="YH227" s="27"/>
      <c r="YI227" s="27"/>
      <c r="YJ227" s="27"/>
      <c r="YK227" s="27"/>
      <c r="YL227" s="27"/>
      <c r="YM227" s="27"/>
      <c r="YN227" s="27"/>
      <c r="YO227" s="22"/>
    </row>
    <row r="228" customFormat="false" ht="12.8" hidden="false" customHeight="false" outlineLevel="0" collapsed="false">
      <c r="B228" s="8"/>
      <c r="C228" s="10"/>
      <c r="D228" s="9"/>
      <c r="E228" s="8"/>
      <c r="F228" s="11"/>
      <c r="G228" s="2"/>
      <c r="H228" s="9"/>
      <c r="AB228" s="38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2"/>
      <c r="QB228" s="20"/>
      <c r="QC228" s="21"/>
      <c r="QD228" s="21"/>
      <c r="QE228" s="21"/>
      <c r="QF228" s="21"/>
      <c r="QG228" s="21"/>
      <c r="QH228" s="21"/>
      <c r="QI228" s="21"/>
      <c r="QJ228" s="21"/>
      <c r="QK228" s="21"/>
      <c r="QL228" s="21"/>
      <c r="QM228" s="21"/>
      <c r="QN228" s="21"/>
      <c r="QO228" s="22"/>
      <c r="RB228" s="20"/>
      <c r="RC228" s="21"/>
      <c r="RD228" s="21"/>
      <c r="RE228" s="21"/>
      <c r="RF228" s="21"/>
      <c r="RG228" s="21"/>
      <c r="RH228" s="21"/>
      <c r="RI228" s="21"/>
      <c r="RJ228" s="21"/>
      <c r="RK228" s="21"/>
      <c r="RL228" s="21"/>
      <c r="RM228" s="21"/>
      <c r="RN228" s="21"/>
      <c r="RO228" s="22"/>
      <c r="SB228" s="29"/>
      <c r="SC228" s="27"/>
      <c r="SD228" s="27"/>
      <c r="SE228" s="27"/>
      <c r="SF228" s="27"/>
      <c r="SG228" s="27"/>
      <c r="SH228" s="27"/>
      <c r="SI228" s="27"/>
      <c r="SJ228" s="27"/>
      <c r="SK228" s="27"/>
      <c r="SL228" s="27"/>
      <c r="SM228" s="27"/>
      <c r="SN228" s="27"/>
      <c r="SO228" s="22"/>
      <c r="TB228" s="29"/>
      <c r="TC228" s="27"/>
      <c r="TD228" s="27"/>
      <c r="TE228" s="27"/>
      <c r="TF228" s="27"/>
      <c r="TG228" s="27"/>
      <c r="TH228" s="27"/>
      <c r="TI228" s="27"/>
      <c r="TJ228" s="27"/>
      <c r="TK228" s="27"/>
      <c r="TL228" s="27"/>
      <c r="TM228" s="27"/>
      <c r="TN228" s="27"/>
      <c r="TO228" s="22"/>
      <c r="VB228" s="29"/>
      <c r="VC228" s="27"/>
      <c r="VD228" s="27"/>
      <c r="VE228" s="27"/>
      <c r="VF228" s="27"/>
      <c r="VG228" s="27"/>
      <c r="VH228" s="27"/>
      <c r="VI228" s="27"/>
      <c r="VJ228" s="27"/>
      <c r="VK228" s="27"/>
      <c r="VL228" s="27"/>
      <c r="VM228" s="27"/>
      <c r="VN228" s="27"/>
      <c r="VO228" s="22"/>
      <c r="WB228" s="29"/>
      <c r="WC228" s="27"/>
      <c r="WD228" s="27"/>
      <c r="WE228" s="27"/>
      <c r="WF228" s="27"/>
      <c r="WG228" s="27"/>
      <c r="WH228" s="27"/>
      <c r="WI228" s="27"/>
      <c r="WJ228" s="27"/>
      <c r="WK228" s="27"/>
      <c r="WL228" s="27"/>
      <c r="WM228" s="27"/>
      <c r="WN228" s="27"/>
      <c r="WO228" s="22"/>
      <c r="XB228" s="26"/>
      <c r="XC228" s="31"/>
      <c r="XD228" s="31"/>
      <c r="XE228" s="31"/>
      <c r="XF228" s="31"/>
      <c r="XG228" s="31"/>
      <c r="XH228" s="31"/>
      <c r="XI228" s="31"/>
      <c r="XJ228" s="31"/>
      <c r="XK228" s="31"/>
      <c r="XL228" s="31"/>
      <c r="XM228" s="31"/>
      <c r="XN228" s="31"/>
      <c r="XO228" s="22"/>
      <c r="YB228" s="26"/>
      <c r="YC228" s="27"/>
      <c r="YD228" s="27"/>
      <c r="YE228" s="27"/>
      <c r="YF228" s="27"/>
      <c r="YG228" s="27"/>
      <c r="YH228" s="27"/>
      <c r="YI228" s="27"/>
      <c r="YJ228" s="27"/>
      <c r="YK228" s="27"/>
      <c r="YL228" s="27"/>
      <c r="YM228" s="27"/>
      <c r="YN228" s="27"/>
      <c r="YO228" s="22"/>
    </row>
    <row r="229" customFormat="false" ht="12.8" hidden="false" customHeight="false" outlineLevel="0" collapsed="false">
      <c r="B229" s="8"/>
      <c r="C229" s="10"/>
      <c r="D229" s="9"/>
      <c r="E229" s="8"/>
      <c r="F229" s="11"/>
      <c r="G229" s="2"/>
      <c r="H229" s="9"/>
      <c r="AB229" s="38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2"/>
      <c r="QB229" s="20"/>
      <c r="QC229" s="21"/>
      <c r="QD229" s="21"/>
      <c r="QE229" s="21"/>
      <c r="QF229" s="21"/>
      <c r="QG229" s="21"/>
      <c r="QH229" s="21"/>
      <c r="QI229" s="21"/>
      <c r="QJ229" s="21"/>
      <c r="QK229" s="21"/>
      <c r="QL229" s="21"/>
      <c r="QM229" s="21"/>
      <c r="QN229" s="21"/>
      <c r="QO229" s="22"/>
      <c r="RB229" s="20"/>
      <c r="RC229" s="21"/>
      <c r="RD229" s="21"/>
      <c r="RE229" s="21"/>
      <c r="RF229" s="21"/>
      <c r="RG229" s="21"/>
      <c r="RH229" s="21"/>
      <c r="RI229" s="21"/>
      <c r="RJ229" s="21"/>
      <c r="RK229" s="21"/>
      <c r="RL229" s="21"/>
      <c r="RM229" s="21"/>
      <c r="RN229" s="21"/>
      <c r="RO229" s="22"/>
      <c r="SB229" s="29"/>
      <c r="SC229" s="27"/>
      <c r="SD229" s="27"/>
      <c r="SE229" s="27"/>
      <c r="SF229" s="27"/>
      <c r="SG229" s="27"/>
      <c r="SH229" s="27"/>
      <c r="SI229" s="27"/>
      <c r="SJ229" s="27"/>
      <c r="SK229" s="27"/>
      <c r="SL229" s="27"/>
      <c r="SM229" s="27"/>
      <c r="SN229" s="27"/>
      <c r="SO229" s="22"/>
      <c r="TB229" s="29"/>
      <c r="TC229" s="27"/>
      <c r="TD229" s="27"/>
      <c r="TE229" s="27"/>
      <c r="TF229" s="27"/>
      <c r="TG229" s="27"/>
      <c r="TH229" s="27"/>
      <c r="TI229" s="27"/>
      <c r="TJ229" s="27"/>
      <c r="TK229" s="27"/>
      <c r="TL229" s="27"/>
      <c r="TM229" s="27"/>
      <c r="TN229" s="27"/>
      <c r="TO229" s="22"/>
      <c r="VB229" s="29"/>
      <c r="VC229" s="27"/>
      <c r="VD229" s="27"/>
      <c r="VE229" s="27"/>
      <c r="VF229" s="27"/>
      <c r="VG229" s="27"/>
      <c r="VH229" s="27"/>
      <c r="VI229" s="27"/>
      <c r="VJ229" s="27"/>
      <c r="VK229" s="27"/>
      <c r="VL229" s="27"/>
      <c r="VM229" s="27"/>
      <c r="VN229" s="27"/>
      <c r="VO229" s="22"/>
      <c r="WB229" s="29"/>
      <c r="WC229" s="27"/>
      <c r="WD229" s="27"/>
      <c r="WE229" s="27"/>
      <c r="WF229" s="27"/>
      <c r="WG229" s="27"/>
      <c r="WH229" s="27"/>
      <c r="WI229" s="27"/>
      <c r="WJ229" s="27"/>
      <c r="WK229" s="27"/>
      <c r="WL229" s="27"/>
      <c r="WM229" s="27"/>
      <c r="WN229" s="27"/>
      <c r="WO229" s="22"/>
      <c r="XB229" s="26"/>
      <c r="XC229" s="31"/>
      <c r="XD229" s="31"/>
      <c r="XE229" s="31"/>
      <c r="XF229" s="31"/>
      <c r="XG229" s="31"/>
      <c r="XH229" s="31"/>
      <c r="XI229" s="31"/>
      <c r="XJ229" s="31"/>
      <c r="XK229" s="31"/>
      <c r="XL229" s="31"/>
      <c r="XM229" s="31"/>
      <c r="XN229" s="31"/>
      <c r="XO229" s="22"/>
      <c r="YB229" s="26"/>
      <c r="YC229" s="27"/>
      <c r="YD229" s="27"/>
      <c r="YE229" s="27"/>
      <c r="YF229" s="27"/>
      <c r="YG229" s="27"/>
      <c r="YH229" s="27"/>
      <c r="YI229" s="27"/>
      <c r="YJ229" s="27"/>
      <c r="YK229" s="27"/>
      <c r="YL229" s="27"/>
      <c r="YM229" s="27"/>
      <c r="YN229" s="27"/>
      <c r="YO229" s="22"/>
    </row>
    <row r="230" customFormat="false" ht="12.8" hidden="false" customHeight="false" outlineLevel="0" collapsed="false">
      <c r="B230" s="8"/>
      <c r="C230" s="10"/>
      <c r="D230" s="9"/>
      <c r="E230" s="8"/>
      <c r="F230" s="11"/>
      <c r="G230" s="2"/>
      <c r="H230" s="9"/>
      <c r="AB230" s="38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2"/>
      <c r="QB230" s="20"/>
      <c r="QC230" s="21"/>
      <c r="QD230" s="21"/>
      <c r="QE230" s="21"/>
      <c r="QF230" s="21"/>
      <c r="QG230" s="21"/>
      <c r="QH230" s="21"/>
      <c r="QI230" s="21"/>
      <c r="QJ230" s="21"/>
      <c r="QK230" s="21"/>
      <c r="QL230" s="21"/>
      <c r="QM230" s="21"/>
      <c r="QN230" s="21"/>
      <c r="QO230" s="22"/>
      <c r="RB230" s="20"/>
      <c r="RC230" s="21"/>
      <c r="RD230" s="21"/>
      <c r="RE230" s="21"/>
      <c r="RF230" s="21"/>
      <c r="RG230" s="21"/>
      <c r="RH230" s="21"/>
      <c r="RI230" s="21"/>
      <c r="RJ230" s="21"/>
      <c r="RK230" s="21"/>
      <c r="RL230" s="21"/>
      <c r="RM230" s="21"/>
      <c r="RN230" s="21"/>
      <c r="RO230" s="22"/>
      <c r="SB230" s="29"/>
      <c r="SC230" s="27"/>
      <c r="SD230" s="27"/>
      <c r="SE230" s="27"/>
      <c r="SF230" s="27"/>
      <c r="SG230" s="27"/>
      <c r="SH230" s="27"/>
      <c r="SI230" s="27"/>
      <c r="SJ230" s="27"/>
      <c r="SK230" s="27"/>
      <c r="SL230" s="27"/>
      <c r="SM230" s="27"/>
      <c r="SN230" s="27"/>
      <c r="SO230" s="22"/>
      <c r="TB230" s="29"/>
      <c r="TC230" s="27"/>
      <c r="TD230" s="27"/>
      <c r="TE230" s="27"/>
      <c r="TF230" s="27"/>
      <c r="TG230" s="27"/>
      <c r="TH230" s="27"/>
      <c r="TI230" s="27"/>
      <c r="TJ230" s="27"/>
      <c r="TK230" s="27"/>
      <c r="TL230" s="27"/>
      <c r="TM230" s="27"/>
      <c r="TN230" s="27"/>
      <c r="TO230" s="22"/>
      <c r="VB230" s="29"/>
      <c r="VC230" s="27"/>
      <c r="VD230" s="27"/>
      <c r="VE230" s="27"/>
      <c r="VF230" s="27"/>
      <c r="VG230" s="27"/>
      <c r="VH230" s="27"/>
      <c r="VI230" s="27"/>
      <c r="VJ230" s="27"/>
      <c r="VK230" s="27"/>
      <c r="VL230" s="27"/>
      <c r="VM230" s="27"/>
      <c r="VN230" s="27"/>
      <c r="VO230" s="22"/>
      <c r="WB230" s="29"/>
      <c r="WC230" s="27"/>
      <c r="WD230" s="27"/>
      <c r="WE230" s="27"/>
      <c r="WF230" s="27"/>
      <c r="WG230" s="27"/>
      <c r="WH230" s="27"/>
      <c r="WI230" s="27"/>
      <c r="WJ230" s="27"/>
      <c r="WK230" s="27"/>
      <c r="WL230" s="27"/>
      <c r="WM230" s="27"/>
      <c r="WN230" s="27"/>
      <c r="WO230" s="22"/>
      <c r="XB230" s="26"/>
      <c r="XC230" s="31"/>
      <c r="XD230" s="31"/>
      <c r="XE230" s="31"/>
      <c r="XF230" s="31"/>
      <c r="XG230" s="31"/>
      <c r="XH230" s="31"/>
      <c r="XI230" s="31"/>
      <c r="XJ230" s="31"/>
      <c r="XK230" s="31"/>
      <c r="XL230" s="31"/>
      <c r="XM230" s="31"/>
      <c r="XN230" s="31"/>
      <c r="XO230" s="22"/>
      <c r="YB230" s="26"/>
      <c r="YC230" s="27"/>
      <c r="YD230" s="27"/>
      <c r="YE230" s="27"/>
      <c r="YF230" s="27"/>
      <c r="YG230" s="27"/>
      <c r="YH230" s="27"/>
      <c r="YI230" s="27"/>
      <c r="YJ230" s="27"/>
      <c r="YK230" s="27"/>
      <c r="YL230" s="27"/>
      <c r="YM230" s="27"/>
      <c r="YN230" s="28"/>
      <c r="YO230" s="22"/>
    </row>
    <row r="231" customFormat="false" ht="12.8" hidden="false" customHeight="false" outlineLevel="0" collapsed="false">
      <c r="B231" s="8"/>
      <c r="C231" s="10"/>
      <c r="D231" s="9"/>
      <c r="E231" s="8"/>
      <c r="F231" s="11"/>
      <c r="G231" s="2"/>
      <c r="H231" s="9"/>
      <c r="AB231" s="38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2"/>
      <c r="QB231" s="20"/>
      <c r="QC231" s="21"/>
      <c r="QD231" s="21"/>
      <c r="QE231" s="21"/>
      <c r="QF231" s="21"/>
      <c r="QG231" s="21"/>
      <c r="QH231" s="21"/>
      <c r="QI231" s="21"/>
      <c r="QJ231" s="21"/>
      <c r="QK231" s="21"/>
      <c r="QL231" s="21"/>
      <c r="QM231" s="21"/>
      <c r="QN231" s="21"/>
      <c r="QO231" s="22"/>
      <c r="RB231" s="20"/>
      <c r="RC231" s="21"/>
      <c r="RD231" s="21"/>
      <c r="RE231" s="21"/>
      <c r="RF231" s="21"/>
      <c r="RG231" s="21"/>
      <c r="RH231" s="21"/>
      <c r="RI231" s="21"/>
      <c r="RJ231" s="21"/>
      <c r="RK231" s="21"/>
      <c r="RL231" s="21"/>
      <c r="RM231" s="21"/>
      <c r="RN231" s="21"/>
      <c r="RO231" s="22"/>
      <c r="SB231" s="29"/>
      <c r="SC231" s="27"/>
      <c r="SD231" s="27"/>
      <c r="SE231" s="27"/>
      <c r="SF231" s="27"/>
      <c r="SG231" s="27"/>
      <c r="SH231" s="27"/>
      <c r="SI231" s="27"/>
      <c r="SJ231" s="27"/>
      <c r="SK231" s="27"/>
      <c r="SL231" s="27"/>
      <c r="SM231" s="27"/>
      <c r="SN231" s="27"/>
      <c r="SO231" s="22"/>
      <c r="TB231" s="29"/>
      <c r="TC231" s="27"/>
      <c r="TD231" s="27"/>
      <c r="TE231" s="27"/>
      <c r="TF231" s="27"/>
      <c r="TG231" s="27"/>
      <c r="TH231" s="27"/>
      <c r="TI231" s="27"/>
      <c r="TJ231" s="27"/>
      <c r="TK231" s="27"/>
      <c r="TL231" s="27"/>
      <c r="TM231" s="27"/>
      <c r="TN231" s="27"/>
      <c r="TO231" s="22"/>
      <c r="VB231" s="29"/>
      <c r="VC231" s="27"/>
      <c r="VD231" s="27"/>
      <c r="VE231" s="27"/>
      <c r="VF231" s="27"/>
      <c r="VG231" s="27"/>
      <c r="VH231" s="27"/>
      <c r="VI231" s="27"/>
      <c r="VJ231" s="27"/>
      <c r="VK231" s="27"/>
      <c r="VL231" s="27"/>
      <c r="VM231" s="27"/>
      <c r="VN231" s="27"/>
      <c r="VO231" s="22"/>
      <c r="WB231" s="29"/>
      <c r="WC231" s="27"/>
      <c r="WD231" s="27"/>
      <c r="WE231" s="27"/>
      <c r="WF231" s="27"/>
      <c r="WG231" s="27"/>
      <c r="WH231" s="27"/>
      <c r="WI231" s="27"/>
      <c r="WJ231" s="27"/>
      <c r="WK231" s="27"/>
      <c r="WL231" s="27"/>
      <c r="WM231" s="27"/>
      <c r="WN231" s="27"/>
      <c r="WO231" s="22"/>
      <c r="XB231" s="29"/>
      <c r="XC231" s="27"/>
      <c r="XD231" s="27"/>
      <c r="XE231" s="27"/>
      <c r="XF231" s="27"/>
      <c r="XG231" s="27"/>
      <c r="XH231" s="27"/>
      <c r="XI231" s="27"/>
      <c r="XJ231" s="27"/>
      <c r="XK231" s="27"/>
      <c r="XL231" s="27"/>
      <c r="XM231" s="27"/>
      <c r="XN231" s="27"/>
      <c r="XO231" s="22"/>
      <c r="YB231" s="26"/>
      <c r="YC231" s="27"/>
      <c r="YD231" s="27"/>
      <c r="YE231" s="28"/>
      <c r="YF231" s="27"/>
      <c r="YG231" s="27"/>
      <c r="YH231" s="27"/>
      <c r="YI231" s="27"/>
      <c r="YJ231" s="27"/>
      <c r="YK231" s="27"/>
      <c r="YL231" s="27"/>
      <c r="YM231" s="27"/>
      <c r="YN231" s="27"/>
      <c r="YO231" s="22"/>
    </row>
    <row r="232" customFormat="false" ht="12.8" hidden="false" customHeight="false" outlineLevel="0" collapsed="false">
      <c r="B232" s="8"/>
      <c r="C232" s="10"/>
      <c r="D232" s="9"/>
      <c r="E232" s="8"/>
      <c r="F232" s="11"/>
      <c r="G232" s="2"/>
      <c r="H232" s="9"/>
      <c r="AB232" s="38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2"/>
      <c r="QB232" s="20"/>
      <c r="QC232" s="21"/>
      <c r="QD232" s="21"/>
      <c r="QE232" s="21"/>
      <c r="QF232" s="21"/>
      <c r="QG232" s="21"/>
      <c r="QH232" s="21"/>
      <c r="QI232" s="21"/>
      <c r="QJ232" s="21"/>
      <c r="QK232" s="21"/>
      <c r="QL232" s="21"/>
      <c r="QM232" s="21"/>
      <c r="QN232" s="21"/>
      <c r="QO232" s="22"/>
      <c r="RB232" s="20"/>
      <c r="RC232" s="21"/>
      <c r="RD232" s="21"/>
      <c r="RE232" s="21"/>
      <c r="RF232" s="21"/>
      <c r="RG232" s="21"/>
      <c r="RH232" s="21"/>
      <c r="RI232" s="21"/>
      <c r="RJ232" s="21"/>
      <c r="RK232" s="21"/>
      <c r="RL232" s="21"/>
      <c r="RM232" s="21"/>
      <c r="RN232" s="21"/>
      <c r="RO232" s="22"/>
      <c r="SB232" s="29"/>
      <c r="SC232" s="27"/>
      <c r="SD232" s="27"/>
      <c r="SE232" s="27"/>
      <c r="SF232" s="27"/>
      <c r="SG232" s="27"/>
      <c r="SH232" s="27"/>
      <c r="SI232" s="27"/>
      <c r="SJ232" s="27"/>
      <c r="SK232" s="27"/>
      <c r="SL232" s="27"/>
      <c r="SM232" s="27"/>
      <c r="SN232" s="27"/>
      <c r="SO232" s="22"/>
      <c r="TB232" s="29"/>
      <c r="TC232" s="27"/>
      <c r="TD232" s="27"/>
      <c r="TE232" s="27"/>
      <c r="TF232" s="27"/>
      <c r="TG232" s="27"/>
      <c r="TH232" s="27"/>
      <c r="TI232" s="27"/>
      <c r="TJ232" s="27"/>
      <c r="TK232" s="27"/>
      <c r="TL232" s="27"/>
      <c r="TM232" s="27"/>
      <c r="TN232" s="27"/>
      <c r="TO232" s="22"/>
      <c r="VB232" s="29"/>
      <c r="VC232" s="27"/>
      <c r="VD232" s="27"/>
      <c r="VE232" s="27"/>
      <c r="VF232" s="27"/>
      <c r="VG232" s="27"/>
      <c r="VH232" s="27"/>
      <c r="VI232" s="27"/>
      <c r="VJ232" s="27"/>
      <c r="VK232" s="27"/>
      <c r="VL232" s="27"/>
      <c r="VM232" s="27"/>
      <c r="VN232" s="27"/>
      <c r="VO232" s="22"/>
      <c r="WB232" s="29"/>
      <c r="WC232" s="27"/>
      <c r="WD232" s="27"/>
      <c r="WE232" s="27"/>
      <c r="WF232" s="27"/>
      <c r="WG232" s="27"/>
      <c r="WH232" s="27"/>
      <c r="WI232" s="27"/>
      <c r="WJ232" s="27"/>
      <c r="WK232" s="27"/>
      <c r="WL232" s="27"/>
      <c r="WM232" s="27"/>
      <c r="WN232" s="27"/>
      <c r="WO232" s="22"/>
      <c r="XB232" s="29"/>
      <c r="XC232" s="27"/>
      <c r="XD232" s="27"/>
      <c r="XE232" s="27"/>
      <c r="XF232" s="27"/>
      <c r="XG232" s="27"/>
      <c r="XH232" s="27"/>
      <c r="XI232" s="27"/>
      <c r="XJ232" s="27"/>
      <c r="XK232" s="27"/>
      <c r="XL232" s="27"/>
      <c r="XM232" s="27"/>
      <c r="XN232" s="27"/>
      <c r="XO232" s="22"/>
      <c r="YB232" s="26"/>
      <c r="YC232" s="27"/>
      <c r="YD232" s="27"/>
      <c r="YE232" s="27"/>
      <c r="YF232" s="27"/>
      <c r="YG232" s="28"/>
      <c r="YH232" s="28"/>
      <c r="YI232" s="28"/>
      <c r="YJ232" s="27"/>
      <c r="YK232" s="27"/>
      <c r="YL232" s="27"/>
      <c r="YM232" s="27"/>
      <c r="YN232" s="27"/>
      <c r="YO232" s="22"/>
    </row>
    <row r="233" customFormat="false" ht="12.8" hidden="false" customHeight="false" outlineLevel="0" collapsed="false">
      <c r="B233" s="8"/>
      <c r="C233" s="10"/>
      <c r="D233" s="9"/>
      <c r="E233" s="8"/>
      <c r="F233" s="11"/>
      <c r="G233" s="2"/>
      <c r="H233" s="9"/>
      <c r="AB233" s="38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2"/>
      <c r="QB233" s="20"/>
      <c r="QC233" s="21"/>
      <c r="QD233" s="21"/>
      <c r="QE233" s="21"/>
      <c r="QF233" s="21"/>
      <c r="QG233" s="21"/>
      <c r="QH233" s="21"/>
      <c r="QI233" s="21"/>
      <c r="QJ233" s="21"/>
      <c r="QK233" s="21"/>
      <c r="QL233" s="21"/>
      <c r="QM233" s="21"/>
      <c r="QN233" s="21"/>
      <c r="QO233" s="22"/>
      <c r="RB233" s="20"/>
      <c r="RC233" s="21"/>
      <c r="RD233" s="21"/>
      <c r="RE233" s="21"/>
      <c r="RF233" s="21"/>
      <c r="RG233" s="21"/>
      <c r="RH233" s="21"/>
      <c r="RI233" s="21"/>
      <c r="RJ233" s="21"/>
      <c r="RK233" s="21"/>
      <c r="RL233" s="21"/>
      <c r="RM233" s="21"/>
      <c r="RN233" s="21"/>
      <c r="RO233" s="22"/>
      <c r="SB233" s="29"/>
      <c r="SC233" s="27"/>
      <c r="SD233" s="27"/>
      <c r="SE233" s="27"/>
      <c r="SF233" s="27"/>
      <c r="SG233" s="27"/>
      <c r="SH233" s="27"/>
      <c r="SI233" s="27"/>
      <c r="SJ233" s="27"/>
      <c r="SK233" s="27"/>
      <c r="SL233" s="27"/>
      <c r="SM233" s="27"/>
      <c r="SN233" s="27"/>
      <c r="SO233" s="22"/>
      <c r="TB233" s="29"/>
      <c r="TC233" s="27"/>
      <c r="TD233" s="27"/>
      <c r="TE233" s="27"/>
      <c r="TF233" s="27"/>
      <c r="TG233" s="27"/>
      <c r="TH233" s="27"/>
      <c r="TI233" s="27"/>
      <c r="TJ233" s="27"/>
      <c r="TK233" s="27"/>
      <c r="TL233" s="27"/>
      <c r="TM233" s="27"/>
      <c r="TN233" s="27"/>
      <c r="TO233" s="22"/>
      <c r="VB233" s="29"/>
      <c r="VC233" s="27"/>
      <c r="VD233" s="27"/>
      <c r="VE233" s="27"/>
      <c r="VF233" s="27"/>
      <c r="VG233" s="27"/>
      <c r="VH233" s="27"/>
      <c r="VI233" s="27"/>
      <c r="VJ233" s="27"/>
      <c r="VK233" s="27"/>
      <c r="VL233" s="27"/>
      <c r="VM233" s="27"/>
      <c r="VN233" s="27"/>
      <c r="VO233" s="22"/>
      <c r="WB233" s="29"/>
      <c r="WC233" s="27"/>
      <c r="WD233" s="27"/>
      <c r="WE233" s="27"/>
      <c r="WF233" s="27"/>
      <c r="WG233" s="27"/>
      <c r="WH233" s="27"/>
      <c r="WI233" s="27"/>
      <c r="WJ233" s="27"/>
      <c r="WK233" s="27"/>
      <c r="WL233" s="27"/>
      <c r="WM233" s="27"/>
      <c r="WN233" s="27"/>
      <c r="WO233" s="22"/>
      <c r="XB233" s="29"/>
      <c r="XC233" s="27"/>
      <c r="XD233" s="27"/>
      <c r="XE233" s="27"/>
      <c r="XF233" s="27"/>
      <c r="XG233" s="27"/>
      <c r="XH233" s="27"/>
      <c r="XI233" s="27"/>
      <c r="XJ233" s="27"/>
      <c r="XK233" s="27"/>
      <c r="XL233" s="27"/>
      <c r="XM233" s="27"/>
      <c r="XN233" s="27"/>
      <c r="XO233" s="22"/>
      <c r="YB233" s="26"/>
      <c r="YC233" s="27"/>
      <c r="YD233" s="27"/>
      <c r="YE233" s="27"/>
      <c r="YF233" s="27"/>
      <c r="YG233" s="27"/>
      <c r="YH233" s="27"/>
      <c r="YI233" s="27"/>
      <c r="YJ233" s="27"/>
      <c r="YK233" s="27"/>
      <c r="YL233" s="27"/>
      <c r="YM233" s="27"/>
      <c r="YN233" s="27"/>
      <c r="YO233" s="22"/>
    </row>
    <row r="234" customFormat="false" ht="12.8" hidden="false" customHeight="false" outlineLevel="0" collapsed="false">
      <c r="B234" s="8"/>
      <c r="C234" s="10"/>
      <c r="D234" s="9"/>
      <c r="E234" s="8"/>
      <c r="F234" s="11"/>
      <c r="G234" s="2"/>
      <c r="H234" s="9"/>
      <c r="AB234" s="38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2"/>
      <c r="QB234" s="20"/>
      <c r="QC234" s="21"/>
      <c r="QD234" s="21"/>
      <c r="QE234" s="21"/>
      <c r="QF234" s="21"/>
      <c r="QG234" s="21"/>
      <c r="QH234" s="21"/>
      <c r="QI234" s="21"/>
      <c r="QJ234" s="21"/>
      <c r="QK234" s="21"/>
      <c r="QL234" s="21"/>
      <c r="QM234" s="21"/>
      <c r="QN234" s="21"/>
      <c r="QO234" s="22"/>
      <c r="RB234" s="20"/>
      <c r="RC234" s="21"/>
      <c r="RD234" s="21"/>
      <c r="RE234" s="21"/>
      <c r="RF234" s="21"/>
      <c r="RG234" s="21"/>
      <c r="RH234" s="21"/>
      <c r="RI234" s="21"/>
      <c r="RJ234" s="21"/>
      <c r="RK234" s="21"/>
      <c r="RL234" s="21"/>
      <c r="RM234" s="21"/>
      <c r="RN234" s="21"/>
      <c r="RO234" s="22"/>
      <c r="SB234" s="29"/>
      <c r="SC234" s="27"/>
      <c r="SD234" s="27"/>
      <c r="SE234" s="27"/>
      <c r="SF234" s="27"/>
      <c r="SG234" s="27"/>
      <c r="SH234" s="27"/>
      <c r="SI234" s="27"/>
      <c r="SJ234" s="27"/>
      <c r="SK234" s="27"/>
      <c r="SL234" s="27"/>
      <c r="SM234" s="27"/>
      <c r="SN234" s="27"/>
      <c r="SO234" s="22"/>
      <c r="TB234" s="29"/>
      <c r="TC234" s="27"/>
      <c r="TD234" s="27"/>
      <c r="TE234" s="27"/>
      <c r="TF234" s="27"/>
      <c r="TG234" s="27"/>
      <c r="TH234" s="27"/>
      <c r="TI234" s="27"/>
      <c r="TJ234" s="27"/>
      <c r="TK234" s="27"/>
      <c r="TL234" s="27"/>
      <c r="TM234" s="27"/>
      <c r="TN234" s="27"/>
      <c r="TO234" s="22"/>
      <c r="VB234" s="29"/>
      <c r="VC234" s="27"/>
      <c r="VD234" s="27"/>
      <c r="VE234" s="27"/>
      <c r="VF234" s="27"/>
      <c r="VG234" s="27"/>
      <c r="VH234" s="27"/>
      <c r="VI234" s="27"/>
      <c r="VJ234" s="27"/>
      <c r="VK234" s="27"/>
      <c r="VL234" s="27"/>
      <c r="VM234" s="27"/>
      <c r="VN234" s="27"/>
      <c r="VO234" s="22"/>
      <c r="WB234" s="29"/>
      <c r="WC234" s="27"/>
      <c r="WD234" s="27"/>
      <c r="WE234" s="27"/>
      <c r="WF234" s="27"/>
      <c r="WG234" s="27"/>
      <c r="WH234" s="27"/>
      <c r="WI234" s="27"/>
      <c r="WJ234" s="27"/>
      <c r="WK234" s="27"/>
      <c r="WL234" s="27"/>
      <c r="WM234" s="27"/>
      <c r="WN234" s="27"/>
      <c r="WO234" s="22"/>
      <c r="XB234" s="29"/>
      <c r="XC234" s="27"/>
      <c r="XD234" s="27"/>
      <c r="XE234" s="27"/>
      <c r="XF234" s="27"/>
      <c r="XG234" s="27"/>
      <c r="XH234" s="27"/>
      <c r="XI234" s="27"/>
      <c r="XJ234" s="27"/>
      <c r="XK234" s="27"/>
      <c r="XL234" s="27"/>
      <c r="XM234" s="27"/>
      <c r="XN234" s="27"/>
      <c r="XO234" s="22"/>
      <c r="YB234" s="26"/>
      <c r="YC234" s="27"/>
      <c r="YD234" s="27"/>
      <c r="YE234" s="27"/>
      <c r="YF234" s="27"/>
      <c r="YG234" s="27"/>
      <c r="YH234" s="27"/>
      <c r="YI234" s="27"/>
      <c r="YJ234" s="27"/>
      <c r="YK234" s="27"/>
      <c r="YL234" s="27"/>
      <c r="YM234" s="27"/>
      <c r="YN234" s="27"/>
      <c r="YO234" s="22"/>
    </row>
    <row r="235" customFormat="false" ht="12.8" hidden="false" customHeight="false" outlineLevel="0" collapsed="false">
      <c r="B235" s="8"/>
      <c r="C235" s="10"/>
      <c r="D235" s="9"/>
      <c r="E235" s="8"/>
      <c r="F235" s="11"/>
      <c r="G235" s="2"/>
      <c r="H235" s="9"/>
      <c r="AB235" s="38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2"/>
      <c r="QB235" s="20"/>
      <c r="QC235" s="21"/>
      <c r="QD235" s="21"/>
      <c r="QE235" s="21"/>
      <c r="QF235" s="21"/>
      <c r="QG235" s="28"/>
      <c r="QH235" s="21"/>
      <c r="QI235" s="21"/>
      <c r="QJ235" s="21"/>
      <c r="QK235" s="21"/>
      <c r="QL235" s="21"/>
      <c r="QM235" s="21"/>
      <c r="QN235" s="21"/>
      <c r="QO235" s="22"/>
      <c r="RB235" s="20"/>
      <c r="RC235" s="21"/>
      <c r="RD235" s="21"/>
      <c r="RE235" s="21"/>
      <c r="RF235" s="21"/>
      <c r="RG235" s="21"/>
      <c r="RH235" s="21"/>
      <c r="RI235" s="21"/>
      <c r="RJ235" s="21"/>
      <c r="RK235" s="21"/>
      <c r="RL235" s="21"/>
      <c r="RM235" s="21"/>
      <c r="RN235" s="21"/>
      <c r="RO235" s="22"/>
      <c r="SB235" s="29"/>
      <c r="SC235" s="27"/>
      <c r="SD235" s="27"/>
      <c r="SE235" s="27"/>
      <c r="SF235" s="27"/>
      <c r="SG235" s="27"/>
      <c r="SH235" s="27"/>
      <c r="SI235" s="27"/>
      <c r="SJ235" s="27"/>
      <c r="SK235" s="27"/>
      <c r="SL235" s="27"/>
      <c r="SM235" s="27"/>
      <c r="SN235" s="27"/>
      <c r="SO235" s="22"/>
      <c r="TB235" s="29"/>
      <c r="TC235" s="27"/>
      <c r="TD235" s="27"/>
      <c r="TE235" s="27"/>
      <c r="TF235" s="27"/>
      <c r="TG235" s="27"/>
      <c r="TH235" s="27"/>
      <c r="TI235" s="27"/>
      <c r="TJ235" s="27"/>
      <c r="TK235" s="27"/>
      <c r="TL235" s="27"/>
      <c r="TM235" s="27"/>
      <c r="TN235" s="27"/>
      <c r="TO235" s="22"/>
      <c r="VB235" s="29"/>
      <c r="VC235" s="27"/>
      <c r="VD235" s="27"/>
      <c r="VE235" s="27"/>
      <c r="VF235" s="27"/>
      <c r="VG235" s="27"/>
      <c r="VH235" s="27"/>
      <c r="VI235" s="27"/>
      <c r="VJ235" s="27"/>
      <c r="VK235" s="27"/>
      <c r="VL235" s="27"/>
      <c r="VM235" s="27"/>
      <c r="VN235" s="27"/>
      <c r="VO235" s="22"/>
      <c r="WB235" s="29"/>
      <c r="WC235" s="27"/>
      <c r="WD235" s="27"/>
      <c r="WE235" s="27"/>
      <c r="WF235" s="27"/>
      <c r="WG235" s="27"/>
      <c r="WH235" s="27"/>
      <c r="WI235" s="27"/>
      <c r="WJ235" s="27"/>
      <c r="WK235" s="27"/>
      <c r="WL235" s="27"/>
      <c r="WM235" s="27"/>
      <c r="WN235" s="27"/>
      <c r="WO235" s="22"/>
      <c r="XB235" s="29"/>
      <c r="XC235" s="27"/>
      <c r="XD235" s="27"/>
      <c r="XE235" s="27"/>
      <c r="XF235" s="27"/>
      <c r="XG235" s="27"/>
      <c r="XH235" s="27"/>
      <c r="XI235" s="27"/>
      <c r="XJ235" s="27"/>
      <c r="XK235" s="27"/>
      <c r="XL235" s="27"/>
      <c r="XM235" s="27"/>
      <c r="XN235" s="27"/>
      <c r="XO235" s="22"/>
      <c r="YB235" s="26"/>
      <c r="YC235" s="27"/>
      <c r="YD235" s="27"/>
      <c r="YE235" s="27"/>
      <c r="YF235" s="27"/>
      <c r="YG235" s="27"/>
      <c r="YH235" s="27"/>
      <c r="YI235" s="27"/>
      <c r="YJ235" s="27"/>
      <c r="YK235" s="27"/>
      <c r="YL235" s="27"/>
      <c r="YM235" s="27"/>
      <c r="YN235" s="28"/>
      <c r="YO235" s="22"/>
    </row>
    <row r="236" customFormat="false" ht="12.8" hidden="false" customHeight="false" outlineLevel="0" collapsed="false">
      <c r="B236" s="8"/>
      <c r="C236" s="12" t="s">
        <v>1</v>
      </c>
      <c r="D236" s="13" t="s">
        <v>2</v>
      </c>
      <c r="E236" s="14" t="s">
        <v>3</v>
      </c>
      <c r="F236" s="15" t="s">
        <v>4</v>
      </c>
      <c r="G236" s="2"/>
      <c r="H236" s="9"/>
      <c r="I236" s="8"/>
      <c r="AB236" s="38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2"/>
      <c r="EB236" s="6" t="s">
        <v>182</v>
      </c>
      <c r="QB236" s="20"/>
      <c r="QC236" s="21"/>
      <c r="QD236" s="21"/>
      <c r="QE236" s="21"/>
      <c r="QF236" s="21"/>
      <c r="QG236" s="21"/>
      <c r="QH236" s="21"/>
      <c r="QI236" s="21"/>
      <c r="QJ236" s="21"/>
      <c r="QK236" s="21"/>
      <c r="QL236" s="21"/>
      <c r="QM236" s="21"/>
      <c r="QN236" s="21"/>
      <c r="QO236" s="22"/>
      <c r="RB236" s="20"/>
      <c r="RC236" s="21"/>
      <c r="RD236" s="21"/>
      <c r="RE236" s="21"/>
      <c r="RF236" s="21"/>
      <c r="RG236" s="21"/>
      <c r="RH236" s="21"/>
      <c r="RI236" s="21"/>
      <c r="RJ236" s="21"/>
      <c r="RK236" s="21"/>
      <c r="RL236" s="21"/>
      <c r="RM236" s="21"/>
      <c r="RN236" s="21"/>
      <c r="RO236" s="22"/>
      <c r="SB236" s="29"/>
      <c r="SC236" s="27"/>
      <c r="SD236" s="27"/>
      <c r="SE236" s="27"/>
      <c r="SF236" s="27"/>
      <c r="SG236" s="27"/>
      <c r="SH236" s="27"/>
      <c r="SI236" s="27"/>
      <c r="SJ236" s="27"/>
      <c r="SK236" s="27"/>
      <c r="SL236" s="27"/>
      <c r="SM236" s="27"/>
      <c r="SN236" s="27"/>
      <c r="SO236" s="22"/>
      <c r="TB236" s="29"/>
      <c r="TC236" s="27"/>
      <c r="TD236" s="27"/>
      <c r="TE236" s="27"/>
      <c r="TF236" s="27"/>
      <c r="TG236" s="27"/>
      <c r="TH236" s="27"/>
      <c r="TI236" s="27"/>
      <c r="TJ236" s="27"/>
      <c r="TK236" s="27"/>
      <c r="TL236" s="27"/>
      <c r="TM236" s="27"/>
      <c r="TN236" s="27"/>
      <c r="TO236" s="22"/>
      <c r="VB236" s="29"/>
      <c r="VC236" s="27"/>
      <c r="VD236" s="27"/>
      <c r="VE236" s="27"/>
      <c r="VF236" s="6"/>
      <c r="VG236" s="27"/>
      <c r="VH236" s="27"/>
      <c r="VI236" s="27"/>
      <c r="VJ236" s="27"/>
      <c r="VK236" s="27"/>
      <c r="VL236" s="27"/>
      <c r="VM236" s="27"/>
      <c r="VN236" s="27"/>
      <c r="VO236" s="22"/>
      <c r="WB236" s="29"/>
      <c r="WC236" s="27"/>
      <c r="WD236" s="27"/>
      <c r="WE236" s="27"/>
      <c r="WF236" s="27"/>
      <c r="WG236" s="27"/>
      <c r="WH236" s="27"/>
      <c r="WI236" s="27"/>
      <c r="WJ236" s="27"/>
      <c r="WK236" s="27"/>
      <c r="WL236" s="27"/>
      <c r="WM236" s="27"/>
      <c r="WN236" s="27"/>
      <c r="WO236" s="22"/>
      <c r="XB236" s="29"/>
      <c r="XC236" s="27"/>
      <c r="XD236" s="27"/>
      <c r="XE236" s="27"/>
      <c r="XF236" s="27"/>
      <c r="XG236" s="27"/>
      <c r="XH236" s="27"/>
      <c r="XI236" s="27"/>
      <c r="XJ236" s="27"/>
      <c r="XK236" s="27"/>
      <c r="XL236" s="27"/>
      <c r="XM236" s="27"/>
      <c r="XN236" s="27"/>
      <c r="XO236" s="22"/>
      <c r="YB236" s="26"/>
      <c r="YC236" s="27"/>
      <c r="YD236" s="27"/>
      <c r="YE236" s="27"/>
      <c r="YF236" s="27"/>
      <c r="YG236" s="27"/>
      <c r="YH236" s="27"/>
      <c r="YI236" s="27"/>
      <c r="YJ236" s="27"/>
      <c r="YK236" s="27"/>
      <c r="YL236" s="27"/>
      <c r="YM236" s="27"/>
      <c r="YN236" s="27"/>
      <c r="YO236" s="22"/>
    </row>
    <row r="237" customFormat="false" ht="12.8" hidden="false" customHeight="false" outlineLevel="0" collapsed="false">
      <c r="A237" s="16" t="n">
        <v>1887</v>
      </c>
      <c r="B237" s="8" t="n">
        <f aca="false">AVERAGE(AO237,BO237,CO237,DO237,EO237,FO237,GO237,HO237,IO237,JO237,KO237,LO237,MO237,NO237,OO237,PO237,QO237,RO237,SO237,TO237,UO237,VO237,WO237,XO237,YO237,ZO237,AAO237,ABO237,ACO237,ADO237,AEO237,AFO237,AGO237,AHO237,AIO237,AJO237,AKO237,ALO237,Sheet2!O237,Sheet2!AO237,Sheet2!BO237,Sheet2!CO237)</f>
        <v>15.0166666666667</v>
      </c>
      <c r="C237" s="10"/>
      <c r="D237" s="9"/>
      <c r="E237" s="8"/>
      <c r="F237" s="11"/>
      <c r="G237" s="2" t="n">
        <f aca="false">MAX(AC237:AN237,BC237:BN237,CC237:CN237,DC237:DN237,EC237:EN237,FC237:FN237,GC237:GN237,HC237:HN237,IC237:IN237,JC237:JN237,KC237:KN237,LC237:LN237,MC237:MN237,NC237:NN237,OC237:ON237,PC237:PN237,QC237:QN237,RC237:RN237,SC237:SN237,TC237:TN237,UC237:UN237,VC237:VN237,WC237:WN237,XC237:XN237,YC237:YN237,ZC237:ZN237,AAC237:AAN237,ABC237:ABN237,ACC237:ACN237,ADC237:ADN237,AEC237:AEN237,AFC237:AFN237,AGC237:AGN237,AHC237:AHN237,AIC237:AIN237,AJC237:AJN237,AKC237:AKN237,ALC237:ALN237,Sheet2!C237:N237,Sheet2!AC237:AN237,Sheet2!BC237:BN237,Sheet2!CC237:CN237)</f>
        <v>21.2</v>
      </c>
      <c r="H237" s="17" t="n">
        <f aca="false">MEDIAN(AC237:AN237,BC237:BN237,CC237:CN237,DC237:DN237,EC237:EN237,FC237:FN237,GC237:GN237,HC237:HN237,IC237:IN237,JC237:JN237,KC237:KN237,LC237:LN237,MC237:MN237,NC237:NN237,OC237:ON237,PC237:PN237,QC237:QN237,RC237:RN237,SC237:SN237,TC237:TN237,UC237:UN237,VC237:VN237,WC237:WN237,XC237:XN237,YC237:YN237,ZC237:ZN237,AAC237:AAN237,ABC237:ABN237,ACC237:ACN237,ADC237:ADN237,AEC237:AEN237,AFC237:AFN237,AGC237:AGN237,AHC237:AHN237,AIC237:AIN237,AJC237:AJN237,AKC237:AKN237,ALC237:ALN237,Sheet2!C237:N237,Sheet2!AC237:AN237,Sheet2!BC237:BN237,Sheet2!CC237:CN237)</f>
        <v>15.4</v>
      </c>
      <c r="I237" s="18" t="n">
        <f aca="false">MIN(AC237:AN237,BC237:BN237,CC237:CN237,DC237:DN237,EC237:EN237,FC237:FN237,GC237:GN237,HC237:HN237,IC237:IN237,JC237:JN237,KC237:KN237,LC237:LN237,MC237:MN237,NC237:NN237,OC237:ON237,PC237:PN237,QC237:QN237,RC237:RN237,SC237:SN237,TC237:TN237,UC237:UN237,VC237:VN237,WC237:WN237,XC237:XN237,YC237:YN237,ZC237:ZN237,AAC237:AAN237,ABC237:ABN237,ACC237:ACN237,ADC237:ADN237,AEC237:AEN237,AFC237:AFN237,AGC237:AGN237,AHC237:AHN237,AIC237:AIN237,AJC237:AJN237,AKC237:AKN237,ALC237:ALN237,Sheet2!C237:N237,Sheet2!AC237:AN237,Sheet2!BC237:BN237,Sheet2!CC237:CN237)</f>
        <v>8.9</v>
      </c>
      <c r="K237" s="19" t="n">
        <f aca="false">(G237+I237)/2</f>
        <v>15.05</v>
      </c>
      <c r="AB237" s="38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2"/>
      <c r="CB237" s="6" t="s">
        <v>183</v>
      </c>
      <c r="EA237" s="0" t="n">
        <v>1887</v>
      </c>
      <c r="EB237" s="20" t="s">
        <v>7</v>
      </c>
      <c r="EC237" s="21" t="n">
        <v>21.2</v>
      </c>
      <c r="ED237" s="21" t="n">
        <v>20.2</v>
      </c>
      <c r="EE237" s="21" t="n">
        <v>20.6</v>
      </c>
      <c r="EF237" s="21" t="n">
        <v>17.1</v>
      </c>
      <c r="EG237" s="21" t="n">
        <v>11.6</v>
      </c>
      <c r="EH237" s="21" t="n">
        <v>8.9</v>
      </c>
      <c r="EI237" s="21" t="n">
        <v>9.2</v>
      </c>
      <c r="EJ237" s="21" t="n">
        <v>10.6</v>
      </c>
      <c r="EK237" s="21" t="n">
        <v>12</v>
      </c>
      <c r="EL237" s="21" t="n">
        <v>14.7</v>
      </c>
      <c r="EM237" s="21" t="n">
        <v>16.1</v>
      </c>
      <c r="EN237" s="21" t="n">
        <v>18</v>
      </c>
      <c r="EO237" s="22" t="n">
        <f aca="false">AVERAGE(EC237:EN237)</f>
        <v>15.0166666666667</v>
      </c>
      <c r="OB237" s="6" t="s">
        <v>184</v>
      </c>
      <c r="QB237" s="20"/>
      <c r="QC237" s="21"/>
      <c r="QD237" s="21"/>
      <c r="QE237" s="21"/>
      <c r="QF237" s="21"/>
      <c r="QG237" s="21"/>
      <c r="QH237" s="21"/>
      <c r="QI237" s="21"/>
      <c r="QJ237" s="21"/>
      <c r="QK237" s="21"/>
      <c r="QL237" s="21"/>
      <c r="QM237" s="21"/>
      <c r="QN237" s="21"/>
      <c r="QO237" s="22"/>
      <c r="RB237" s="20"/>
      <c r="RC237" s="28"/>
      <c r="RD237" s="28"/>
      <c r="RE237" s="28"/>
      <c r="RF237" s="28"/>
      <c r="RG237" s="28"/>
      <c r="RH237" s="28"/>
      <c r="RI237" s="28"/>
      <c r="RJ237" s="21"/>
      <c r="RK237" s="21"/>
      <c r="RL237" s="21"/>
      <c r="RM237" s="21"/>
      <c r="RN237" s="21"/>
      <c r="RO237" s="22"/>
      <c r="SB237" s="29"/>
      <c r="SC237" s="27"/>
      <c r="SD237" s="27"/>
      <c r="SE237" s="27"/>
      <c r="SF237" s="27"/>
      <c r="SG237" s="27"/>
      <c r="SH237" s="27"/>
      <c r="SI237" s="27"/>
      <c r="SJ237" s="27"/>
      <c r="SK237" s="27"/>
      <c r="SL237" s="27"/>
      <c r="SM237" s="27"/>
      <c r="SN237" s="27"/>
      <c r="SO237" s="22"/>
      <c r="TB237" s="29"/>
      <c r="TC237" s="27"/>
      <c r="TD237" s="27"/>
      <c r="TE237" s="27"/>
      <c r="TF237" s="27"/>
      <c r="TG237" s="27"/>
      <c r="TH237" s="27"/>
      <c r="TI237" s="27"/>
      <c r="TJ237" s="27"/>
      <c r="TK237" s="27"/>
      <c r="TL237" s="27"/>
      <c r="TM237" s="27"/>
      <c r="TN237" s="27"/>
      <c r="TO237" s="22"/>
      <c r="VB237" s="29"/>
      <c r="VC237" s="27"/>
      <c r="VD237" s="27"/>
      <c r="VE237" s="27"/>
      <c r="VF237" s="27"/>
      <c r="VG237" s="27"/>
      <c r="VH237" s="27"/>
      <c r="VI237" s="27"/>
      <c r="VJ237" s="27"/>
      <c r="VK237" s="27"/>
      <c r="VL237" s="27"/>
      <c r="VM237" s="27"/>
      <c r="VN237" s="27"/>
      <c r="VO237" s="22"/>
      <c r="WB237" s="29"/>
      <c r="WC237" s="27"/>
      <c r="WD237" s="27"/>
      <c r="WE237" s="27"/>
      <c r="WF237" s="27"/>
      <c r="WG237" s="27"/>
      <c r="WH237" s="27"/>
      <c r="WI237" s="27"/>
      <c r="WJ237" s="27"/>
      <c r="WK237" s="27"/>
      <c r="WL237" s="27"/>
      <c r="WM237" s="27"/>
      <c r="WN237" s="27"/>
      <c r="WO237" s="22"/>
      <c r="XB237" s="29"/>
      <c r="XC237" s="27"/>
      <c r="XD237" s="27"/>
      <c r="XE237" s="27"/>
      <c r="XF237" s="27"/>
      <c r="XG237" s="27"/>
      <c r="XH237" s="27"/>
      <c r="XI237" s="27"/>
      <c r="XJ237" s="27"/>
      <c r="XK237" s="27"/>
      <c r="XL237" s="27"/>
      <c r="XM237" s="27"/>
      <c r="XN237" s="27"/>
      <c r="XO237" s="22"/>
      <c r="YB237" s="6" t="s">
        <v>185</v>
      </c>
      <c r="AJB237" s="6" t="s">
        <v>186</v>
      </c>
    </row>
    <row r="238" customFormat="false" ht="12.8" hidden="false" customHeight="false" outlineLevel="0" collapsed="false">
      <c r="A238" s="16"/>
      <c r="B238" s="8" t="n">
        <f aca="false">AVERAGE(AO238,BO238,CO238,DO238,EO238,FO238,GO238,HO238,IO238,JO238,KO238,LO238,MO238,NO238,OO238,PO238,QO238,RO238,SO238,TO238,UO238,VO238,WO238,XO238,YO238,ZO238,AAO238,ABO238,ACO238,ADO238,AEO238,AFO238,AGO238,AHO238,AIO238,AJO238,AKO238,ALO238,Sheet2!O238,Sheet2!AO238,Sheet2!BO238,Sheet2!CO238)</f>
        <v>16.58</v>
      </c>
      <c r="C238" s="10"/>
      <c r="D238" s="9"/>
      <c r="E238" s="8"/>
      <c r="F238" s="11"/>
      <c r="G238" s="2" t="n">
        <f aca="false">MAX(AC238:AN238,BC238:BN238,CC238:CN238,DC238:DN238,EC238:EN238,FC238:FN238,GC238:GN238,HC238:HN238,IC238:IN238,JC238:JN238,KC238:KN238,LC238:LN238,MC238:MN238,NC238:NN238,OC238:ON238,PC238:PN238,QC238:QN238,RC238:RN238,SC238:SN238,TC238:TN238,UC238:UN238,VC238:VN238,WC238:WN238,XC238:XN238,YC238:YN238,ZC238:ZN238,AAC238:AAN238,ABC238:ABN238,ACC238:ACN238,ADC238:ADN238,AEC238:AEN238,AFC238:AFN238,AGC238:AGN238,AHC238:AHN238,AIC238:AIN238,AJC238:AJN238,AKC238:AKN238,ALC238:ALN238,Sheet2!C238:N238,Sheet2!AC238:AN238,Sheet2!BC238:BN238,Sheet2!CC238:CN238)</f>
        <v>25.4</v>
      </c>
      <c r="H238" s="17" t="n">
        <f aca="false">MEDIAN(AC238:AN238,BC238:BN238,CC238:CN238,DC238:DN238,EC238:EN238,FC238:FN238,GC238:GN238,HC238:HN238,IC238:IN238,JC238:JN238,KC238:KN238,LC238:LN238,MC238:MN238,NC238:NN238,OC238:ON238,PC238:PN238,QC238:QN238,RC238:RN238,SC238:SN238,TC238:TN238,UC238:UN238,VC238:VN238,WC238:WN238,XC238:XN238,YC238:YN238,ZC238:ZN238,AAC238:AAN238,ABC238:ABN238,ACC238:ACN238,ADC238:ADN238,AEC238:AEN238,AFC238:AFN238,AGC238:AGN238,AHC238:AHN238,AIC238:AIN238,AJC238:AJN238,AKC238:AKN238,ALC238:ALN238,Sheet2!C238:N238,Sheet2!AC238:AN238,Sheet2!BC238:BN238,Sheet2!CC238:CN238)</f>
        <v>17.15</v>
      </c>
      <c r="I238" s="18" t="n">
        <f aca="false">MIN(AC238:AN238,BC238:BN238,CC238:CN238,DC238:DN238,EC238:EN238,FC238:FN238,GC238:GN238,HC238:HN238,IC238:IN238,JC238:JN238,KC238:KN238,LC238:LN238,MC238:MN238,NC238:NN238,OC238:ON238,PC238:PN238,QC238:QN238,RC238:RN238,SC238:SN238,TC238:TN238,UC238:UN238,VC238:VN238,WC238:WN238,XC238:XN238,YC238:YN238,ZC238:ZN238,AAC238:AAN238,ABC238:ABN238,ACC238:ACN238,ADC238:ADN238,AEC238:AEN238,AFC238:AFN238,AGC238:AGN238,AHC238:AHN238,AIC238:AIN238,AJC238:AJN238,AKC238:AKN238,ALC238:ALN238,Sheet2!C238:N238,Sheet2!AC238:AN238,Sheet2!BC238:BN238,Sheet2!CC238:CN238)</f>
        <v>3.9</v>
      </c>
      <c r="K238" s="19" t="n">
        <f aca="false">(G238+I238)/2</f>
        <v>14.65</v>
      </c>
      <c r="AB238" s="38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2"/>
      <c r="CA238" s="0" t="n">
        <v>1888</v>
      </c>
      <c r="CB238" s="20" t="s">
        <v>11</v>
      </c>
      <c r="CC238" s="21" t="n">
        <v>24.8</v>
      </c>
      <c r="CD238" s="21" t="n">
        <v>23.3</v>
      </c>
      <c r="CE238" s="21" t="n">
        <v>17.6</v>
      </c>
      <c r="CF238" s="21" t="n">
        <v>16.9</v>
      </c>
      <c r="CG238" s="21" t="n">
        <v>12.3</v>
      </c>
      <c r="CH238" s="21" t="n">
        <v>8.3</v>
      </c>
      <c r="CI238" s="21" t="n">
        <v>3.9</v>
      </c>
      <c r="CJ238" s="21" t="n">
        <v>8</v>
      </c>
      <c r="CK238" s="21" t="n">
        <v>12.2</v>
      </c>
      <c r="CL238" s="21" t="n">
        <v>16.2</v>
      </c>
      <c r="CM238" s="21" t="n">
        <v>22.6</v>
      </c>
      <c r="CN238" s="21" t="n">
        <v>24.4</v>
      </c>
      <c r="CO238" s="22" t="n">
        <f aca="false">AVERAGE(CC238:CN238)</f>
        <v>15.875</v>
      </c>
      <c r="EA238" s="0" t="n">
        <v>1888</v>
      </c>
      <c r="EB238" s="20" t="s">
        <v>11</v>
      </c>
      <c r="EC238" s="21" t="n">
        <v>19.1</v>
      </c>
      <c r="ED238" s="21" t="n">
        <v>20.3</v>
      </c>
      <c r="EE238" s="21" t="n">
        <v>17.4</v>
      </c>
      <c r="EF238" s="21" t="n">
        <v>16</v>
      </c>
      <c r="EG238" s="21" t="n">
        <v>12.3</v>
      </c>
      <c r="EH238" s="21" t="n">
        <v>10</v>
      </c>
      <c r="EI238" s="21" t="n">
        <v>8.7</v>
      </c>
      <c r="EJ238" s="21" t="n">
        <v>9.1</v>
      </c>
      <c r="EK238" s="21" t="n">
        <v>12.7</v>
      </c>
      <c r="EL238" s="21" t="n">
        <v>15.7</v>
      </c>
      <c r="EM238" s="21" t="n">
        <v>17.6</v>
      </c>
      <c r="EN238" s="21" t="n">
        <v>19.8</v>
      </c>
      <c r="EO238" s="22" t="n">
        <f aca="false">AVERAGE(EC238:EN238)</f>
        <v>14.8916666666667</v>
      </c>
      <c r="OA238" s="0" t="n">
        <v>1888</v>
      </c>
      <c r="OB238" s="25" t="n">
        <v>1888</v>
      </c>
      <c r="OC238" s="21" t="n">
        <v>24.7</v>
      </c>
      <c r="OD238" s="21" t="n">
        <v>23.9</v>
      </c>
      <c r="OE238" s="21" t="n">
        <v>19.7</v>
      </c>
      <c r="OF238" s="21" t="n">
        <v>19.9</v>
      </c>
      <c r="OG238" s="21" t="n">
        <v>15.5</v>
      </c>
      <c r="OH238" s="21" t="n">
        <v>11.3</v>
      </c>
      <c r="OI238" s="21" t="n">
        <v>7.1</v>
      </c>
      <c r="OJ238" s="21" t="n">
        <v>11.1</v>
      </c>
      <c r="OK238" s="21" t="n">
        <v>14.1</v>
      </c>
      <c r="OL238" s="21" t="n">
        <v>18.1</v>
      </c>
      <c r="OM238" s="21" t="n">
        <v>23.6</v>
      </c>
      <c r="ON238" s="21" t="n">
        <v>25.4</v>
      </c>
      <c r="OO238" s="22" t="n">
        <f aca="false">AVERAGE(OC238:ON238)</f>
        <v>17.8666666666667</v>
      </c>
      <c r="QB238" s="20"/>
      <c r="QC238" s="21"/>
      <c r="QD238" s="21"/>
      <c r="QE238" s="21"/>
      <c r="QF238" s="21"/>
      <c r="QG238" s="21"/>
      <c r="QH238" s="21"/>
      <c r="QI238" s="21"/>
      <c r="QJ238" s="21"/>
      <c r="QK238" s="21"/>
      <c r="QL238" s="21"/>
      <c r="QM238" s="21"/>
      <c r="QN238" s="21"/>
      <c r="QO238" s="22"/>
      <c r="RB238" s="20"/>
      <c r="RC238" s="21"/>
      <c r="RD238" s="21"/>
      <c r="RE238" s="21"/>
      <c r="RF238" s="21"/>
      <c r="RG238" s="21"/>
      <c r="RH238" s="21"/>
      <c r="RI238" s="21"/>
      <c r="RJ238" s="21"/>
      <c r="RK238" s="21"/>
      <c r="RL238" s="21"/>
      <c r="RM238" s="21"/>
      <c r="RN238" s="21"/>
      <c r="RO238" s="22"/>
      <c r="SB238" s="29"/>
      <c r="SC238" s="27"/>
      <c r="SD238" s="27"/>
      <c r="SE238" s="27"/>
      <c r="SF238" s="27"/>
      <c r="SG238" s="27"/>
      <c r="SH238" s="27"/>
      <c r="SI238" s="27"/>
      <c r="SJ238" s="27"/>
      <c r="SK238" s="27"/>
      <c r="SL238" s="27"/>
      <c r="SM238" s="27"/>
      <c r="SN238" s="27"/>
      <c r="SO238" s="22"/>
      <c r="TB238" s="29"/>
      <c r="TC238" s="27"/>
      <c r="TD238" s="27"/>
      <c r="TE238" s="27"/>
      <c r="TF238" s="27"/>
      <c r="TG238" s="27"/>
      <c r="TH238" s="27"/>
      <c r="TI238" s="27"/>
      <c r="TJ238" s="27"/>
      <c r="TK238" s="27"/>
      <c r="TL238" s="27"/>
      <c r="TM238" s="27"/>
      <c r="TN238" s="27"/>
      <c r="TO238" s="22"/>
      <c r="VB238" s="29"/>
      <c r="VC238" s="27"/>
      <c r="VD238" s="27"/>
      <c r="VE238" s="27"/>
      <c r="VF238" s="27"/>
      <c r="VG238" s="27"/>
      <c r="VH238" s="27"/>
      <c r="VI238" s="27"/>
      <c r="VJ238" s="27"/>
      <c r="VK238" s="27"/>
      <c r="VL238" s="27"/>
      <c r="VM238" s="27"/>
      <c r="VN238" s="27"/>
      <c r="VO238" s="22"/>
      <c r="WB238" s="29"/>
      <c r="WC238" s="27"/>
      <c r="WD238" s="27"/>
      <c r="WE238" s="27"/>
      <c r="WF238" s="27"/>
      <c r="WG238" s="27"/>
      <c r="WH238" s="27"/>
      <c r="WI238" s="27"/>
      <c r="WJ238" s="27"/>
      <c r="WK238" s="27"/>
      <c r="WL238" s="27"/>
      <c r="WM238" s="27"/>
      <c r="WN238" s="27"/>
      <c r="WO238" s="22"/>
      <c r="XB238" s="29"/>
      <c r="XC238" s="27"/>
      <c r="XD238" s="27"/>
      <c r="XE238" s="27"/>
      <c r="XF238" s="27"/>
      <c r="XG238" s="27"/>
      <c r="XH238" s="27"/>
      <c r="XI238" s="27"/>
      <c r="XJ238" s="27"/>
      <c r="XK238" s="27"/>
      <c r="XL238" s="27"/>
      <c r="XM238" s="27"/>
      <c r="XN238" s="27"/>
      <c r="XO238" s="22"/>
      <c r="YA238" s="0" t="n">
        <v>1888</v>
      </c>
      <c r="YB238" s="26" t="n">
        <v>1888</v>
      </c>
      <c r="YC238" s="27" t="n">
        <v>22.1</v>
      </c>
      <c r="YD238" s="27" t="n">
        <v>22.6</v>
      </c>
      <c r="YE238" s="27" t="n">
        <v>18.2</v>
      </c>
      <c r="YF238" s="27" t="n">
        <v>16.6</v>
      </c>
      <c r="YG238" s="27" t="n">
        <v>14.6</v>
      </c>
      <c r="YH238" s="27" t="n">
        <v>10.2</v>
      </c>
      <c r="YI238" s="27" t="n">
        <v>6.2</v>
      </c>
      <c r="YJ238" s="27" t="n">
        <v>10.3</v>
      </c>
      <c r="YK238" s="27" t="n">
        <v>14.3</v>
      </c>
      <c r="YL238" s="27" t="n">
        <v>17.9</v>
      </c>
      <c r="YM238" s="27" t="n">
        <v>21.1</v>
      </c>
      <c r="YN238" s="27" t="n">
        <v>22.3</v>
      </c>
      <c r="YO238" s="22" t="n">
        <f aca="false">AVERAGE(YC238:YN238)</f>
        <v>16.3666666666667</v>
      </c>
      <c r="AJA238" s="0" t="n">
        <v>1888</v>
      </c>
      <c r="AJB238" s="26" t="n">
        <v>1888</v>
      </c>
      <c r="AJC238" s="27" t="n">
        <v>22.6</v>
      </c>
      <c r="AJD238" s="27" t="n">
        <v>22.8</v>
      </c>
      <c r="AJE238" s="27" t="n">
        <v>21.3</v>
      </c>
      <c r="AJF238" s="27" t="n">
        <v>19.1</v>
      </c>
      <c r="AJG238" s="27" t="n">
        <v>16.3</v>
      </c>
      <c r="AJH238" s="27" t="n">
        <v>12.1</v>
      </c>
      <c r="AJI238" s="27" t="n">
        <v>9.9</v>
      </c>
      <c r="AJJ238" s="27" t="n">
        <v>11.9</v>
      </c>
      <c r="AJK238" s="27" t="n">
        <v>16.2</v>
      </c>
      <c r="AJL238" s="27" t="n">
        <v>18.3</v>
      </c>
      <c r="AJM238" s="27" t="n">
        <v>21.4</v>
      </c>
      <c r="AJN238" s="27" t="n">
        <v>22.9</v>
      </c>
      <c r="AJO238" s="22" t="n">
        <f aca="false">AVERAGE(AJC238:AJN238)</f>
        <v>17.9</v>
      </c>
    </row>
    <row r="239" customFormat="false" ht="12.8" hidden="false" customHeight="false" outlineLevel="0" collapsed="false">
      <c r="A239" s="16"/>
      <c r="B239" s="8" t="n">
        <f aca="false">AVERAGE(AO239,BO239,CO239,DO239,EO239,FO239,GO239,HO239,IO239,JO239,KO239,LO239,MO239,NO239,OO239,PO239,QO239,RO239,SO239,TO239,UO239,VO239,WO239,XO239,YO239,ZO239,AAO239,ABO239,ACO239,ADO239,AEO239,AFO239,AGO239,AHO239,AIO239,AJO239,AKO239,ALO239,Sheet2!O239,Sheet2!AO239,Sheet2!BO239,Sheet2!CO239)</f>
        <v>17.895</v>
      </c>
      <c r="C239" s="10"/>
      <c r="D239" s="9"/>
      <c r="E239" s="8"/>
      <c r="F239" s="11"/>
      <c r="G239" s="2" t="n">
        <f aca="false">MAX(AC239:AN239,BC239:BN239,CC239:CN239,DC239:DN239,EC239:EN239,FC239:FN239,GC239:GN239,HC239:HN239,IC239:IN239,JC239:JN239,KC239:KN239,LC239:LN239,MC239:MN239,NC239:NN239,OC239:ON239,PC239:PN239,QC239:QN239,RC239:RN239,SC239:SN239,TC239:TN239,UC239:UN239,VC239:VN239,WC239:WN239,XC239:XN239,YC239:YN239,ZC239:ZN239,AAC239:AAN239,ABC239:ABN239,ACC239:ACN239,ADC239:ADN239,AEC239:AEN239,AFC239:AFN239,AGC239:AGN239,AHC239:AHN239,AIC239:AIN239,AJC239:AJN239,AKC239:AKN239,ALC239:ALN239,Sheet2!C239:N239,Sheet2!AC239:AN239,Sheet2!BC239:BN239,Sheet2!CC239:CN239)</f>
        <v>26.7</v>
      </c>
      <c r="H239" s="17" t="n">
        <f aca="false">MEDIAN(AC239:AN239,BC239:BN239,CC239:CN239,DC239:DN239,EC239:EN239,FC239:FN239,GC239:GN239,HC239:HN239,IC239:IN239,JC239:JN239,KC239:KN239,LC239:LN239,MC239:MN239,NC239:NN239,OC239:ON239,PC239:PN239,QC239:QN239,RC239:RN239,SC239:SN239,TC239:TN239,UC239:UN239,VC239:VN239,WC239:WN239,XC239:XN239,YC239:YN239,ZC239:ZN239,AAC239:AAN239,ABC239:ABN239,ACC239:ACN239,ADC239:ADN239,AEC239:AEN239,AFC239:AFN239,AGC239:AGN239,AHC239:AHN239,AIC239:AIN239,AJC239:AJN239,AKC239:AKN239,ALC239:ALN239,Sheet2!C239:N239,Sheet2!AC239:AN239,Sheet2!BC239:BN239,Sheet2!CC239:CN239)</f>
        <v>18.55</v>
      </c>
      <c r="I239" s="18" t="n">
        <f aca="false">MIN(AC239:AN239,BC239:BN239,CC239:CN239,DC239:DN239,EC239:EN239,FC239:FN239,GC239:GN239,HC239:HN239,IC239:IN239,JC239:JN239,KC239:KN239,LC239:LN239,MC239:MN239,NC239:NN239,OC239:ON239,PC239:PN239,QC239:QN239,RC239:RN239,SC239:SN239,TC239:TN239,UC239:UN239,VC239:VN239,WC239:WN239,XC239:XN239,YC239:YN239,ZC239:ZN239,AAC239:AAN239,ABC239:ABN239,ACC239:ACN239,ADC239:ADN239,AEC239:AEN239,AFC239:AFN239,AGC239:AGN239,AHC239:AHN239,AIC239:AIN239,AJC239:AJN239,AKC239:AKN239,ALC239:ALN239,Sheet2!C239:N239,Sheet2!AC239:AN239,Sheet2!BC239:BN239,Sheet2!CC239:CN239)</f>
        <v>8.4</v>
      </c>
      <c r="K239" s="19" t="n">
        <f aca="false">(G239+I239)/2</f>
        <v>17.55</v>
      </c>
      <c r="AB239" s="38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2"/>
      <c r="CA239" s="0" t="n">
        <v>1889</v>
      </c>
      <c r="CB239" s="20" t="s">
        <v>12</v>
      </c>
      <c r="CC239" s="21" t="n">
        <v>23.7</v>
      </c>
      <c r="CD239" s="21" t="n">
        <v>25.1</v>
      </c>
      <c r="CE239" s="21" t="n">
        <v>22.1</v>
      </c>
      <c r="CF239" s="21" t="n">
        <v>17.7</v>
      </c>
      <c r="CG239" s="21" t="n">
        <v>13.7</v>
      </c>
      <c r="CH239" s="21" t="n">
        <v>9</v>
      </c>
      <c r="CI239" s="21" t="n">
        <v>8.4</v>
      </c>
      <c r="CJ239" s="21" t="n">
        <v>8.8</v>
      </c>
      <c r="CK239" s="21" t="n">
        <v>14.1</v>
      </c>
      <c r="CL239" s="21" t="n">
        <v>18.8</v>
      </c>
      <c r="CM239" s="21" t="n">
        <v>23</v>
      </c>
      <c r="CN239" s="21" t="n">
        <v>26.7</v>
      </c>
      <c r="CO239" s="22" t="n">
        <f aca="false">AVERAGE(CC239:CN239)</f>
        <v>17.5916666666667</v>
      </c>
      <c r="EA239" s="0" t="n">
        <v>1889</v>
      </c>
      <c r="EB239" s="20" t="s">
        <v>12</v>
      </c>
      <c r="EC239" s="21" t="n">
        <v>20</v>
      </c>
      <c r="ED239" s="21" t="n">
        <v>20.4</v>
      </c>
      <c r="EE239" s="21" t="n">
        <v>19.7</v>
      </c>
      <c r="EF239" s="21" t="n">
        <v>17.8</v>
      </c>
      <c r="EG239" s="21" t="n">
        <v>15.5</v>
      </c>
      <c r="EH239" s="21" t="n">
        <v>10.5</v>
      </c>
      <c r="EI239" s="21" t="n">
        <v>10.9</v>
      </c>
      <c r="EJ239" s="21" t="n">
        <v>11</v>
      </c>
      <c r="EK239" s="21" t="n">
        <v>13</v>
      </c>
      <c r="EL239" s="21" t="n">
        <v>15.3</v>
      </c>
      <c r="EM239" s="21" t="n">
        <v>18.1</v>
      </c>
      <c r="EN239" s="21" t="n">
        <v>20.4</v>
      </c>
      <c r="EO239" s="22" t="n">
        <f aca="false">AVERAGE(EC239:EN239)</f>
        <v>16.05</v>
      </c>
      <c r="MB239" s="6" t="s">
        <v>187</v>
      </c>
      <c r="OA239" s="0" t="n">
        <v>1889</v>
      </c>
      <c r="OB239" s="25" t="n">
        <v>1889</v>
      </c>
      <c r="OC239" s="21" t="n">
        <v>24.2</v>
      </c>
      <c r="OD239" s="21" t="n">
        <v>24.7</v>
      </c>
      <c r="OE239" s="21" t="n">
        <v>25.2</v>
      </c>
      <c r="OF239" s="21" t="n">
        <v>20.3</v>
      </c>
      <c r="OG239" s="21" t="n">
        <v>17.5</v>
      </c>
      <c r="OH239" s="21" t="n">
        <v>12.9</v>
      </c>
      <c r="OI239" s="21" t="n">
        <v>11.1</v>
      </c>
      <c r="OJ239" s="21" t="n">
        <v>12.3</v>
      </c>
      <c r="OK239" s="21" t="n">
        <v>16.6</v>
      </c>
      <c r="OL239" s="21" t="n">
        <v>21.1</v>
      </c>
      <c r="OM239" s="21" t="n">
        <v>24.5</v>
      </c>
      <c r="ON239" s="21" t="n">
        <v>25.3</v>
      </c>
      <c r="OO239" s="22" t="n">
        <f aca="false">AVERAGE(OC239:ON239)</f>
        <v>19.6416666666667</v>
      </c>
      <c r="QB239" s="20"/>
      <c r="QC239" s="21"/>
      <c r="QD239" s="21"/>
      <c r="QE239" s="21"/>
      <c r="QF239" s="21"/>
      <c r="QG239" s="21"/>
      <c r="QH239" s="21"/>
      <c r="QI239" s="21"/>
      <c r="QJ239" s="21"/>
      <c r="QK239" s="21"/>
      <c r="QL239" s="21"/>
      <c r="QM239" s="21"/>
      <c r="QN239" s="21"/>
      <c r="QO239" s="22"/>
      <c r="RB239" s="20"/>
      <c r="RC239" s="21"/>
      <c r="RD239" s="21"/>
      <c r="RE239" s="21"/>
      <c r="RF239" s="21"/>
      <c r="RG239" s="21"/>
      <c r="RH239" s="21"/>
      <c r="RI239" s="21"/>
      <c r="RJ239" s="21"/>
      <c r="RK239" s="21"/>
      <c r="RL239" s="21"/>
      <c r="RM239" s="21"/>
      <c r="RN239" s="21"/>
      <c r="RO239" s="22"/>
      <c r="SB239" s="29"/>
      <c r="SC239" s="27"/>
      <c r="SD239" s="27"/>
      <c r="SE239" s="27"/>
      <c r="SF239" s="27"/>
      <c r="SG239" s="27"/>
      <c r="SH239" s="27"/>
      <c r="SI239" s="27"/>
      <c r="SJ239" s="27"/>
      <c r="SK239" s="27"/>
      <c r="SL239" s="27"/>
      <c r="SM239" s="27"/>
      <c r="SN239" s="27"/>
      <c r="SO239" s="22"/>
      <c r="TB239" s="29"/>
      <c r="TC239" s="27"/>
      <c r="TD239" s="27"/>
      <c r="TE239" s="27"/>
      <c r="TF239" s="27"/>
      <c r="TG239" s="27"/>
      <c r="TH239" s="27"/>
      <c r="TI239" s="27"/>
      <c r="TJ239" s="27"/>
      <c r="TK239" s="27"/>
      <c r="TL239" s="27"/>
      <c r="TM239" s="27"/>
      <c r="TN239" s="27"/>
      <c r="TO239" s="22"/>
      <c r="VB239" s="29"/>
      <c r="VC239" s="27"/>
      <c r="VD239" s="27"/>
      <c r="VE239" s="27"/>
      <c r="VF239" s="27"/>
      <c r="VG239" s="27"/>
      <c r="VH239" s="27"/>
      <c r="VI239" s="27"/>
      <c r="VJ239" s="27"/>
      <c r="VK239" s="27"/>
      <c r="VL239" s="27"/>
      <c r="VM239" s="27"/>
      <c r="VN239" s="27"/>
      <c r="VO239" s="22"/>
      <c r="WB239" s="29"/>
      <c r="WC239" s="27"/>
      <c r="WD239" s="27"/>
      <c r="WE239" s="27"/>
      <c r="WF239" s="27"/>
      <c r="WG239" s="27"/>
      <c r="WH239" s="27"/>
      <c r="WI239" s="27"/>
      <c r="WJ239" s="27"/>
      <c r="WK239" s="27"/>
      <c r="WL239" s="27"/>
      <c r="WM239" s="27"/>
      <c r="WN239" s="27"/>
      <c r="WO239" s="22"/>
      <c r="XB239" s="29"/>
      <c r="XC239" s="27"/>
      <c r="XD239" s="27"/>
      <c r="XE239" s="27"/>
      <c r="XF239" s="27"/>
      <c r="XG239" s="27"/>
      <c r="XH239" s="27"/>
      <c r="XI239" s="27"/>
      <c r="XJ239" s="27"/>
      <c r="XK239" s="27"/>
      <c r="XL239" s="27"/>
      <c r="XM239" s="27"/>
      <c r="XN239" s="27"/>
      <c r="XO239" s="22"/>
      <c r="YA239" s="0" t="n">
        <v>1889</v>
      </c>
      <c r="YB239" s="26" t="n">
        <v>1889</v>
      </c>
      <c r="YC239" s="27" t="n">
        <v>22.4</v>
      </c>
      <c r="YD239" s="27" t="n">
        <v>22.9</v>
      </c>
      <c r="YE239" s="27" t="n">
        <v>22.3</v>
      </c>
      <c r="YF239" s="27" t="n">
        <v>18.8</v>
      </c>
      <c r="YG239" s="27" t="n">
        <v>16.4</v>
      </c>
      <c r="YH239" s="27" t="n">
        <v>10.4</v>
      </c>
      <c r="YI239" s="27" t="n">
        <v>9.2</v>
      </c>
      <c r="YJ239" s="27" t="n">
        <v>10.8</v>
      </c>
      <c r="YK239" s="27" t="n">
        <v>15.4</v>
      </c>
      <c r="YL239" s="27" t="n">
        <v>19.1</v>
      </c>
      <c r="YM239" s="27" t="n">
        <v>21.7</v>
      </c>
      <c r="YN239" s="27" t="n">
        <v>22.6</v>
      </c>
      <c r="YO239" s="22" t="n">
        <f aca="false">AVERAGE(YC239:YN239)</f>
        <v>17.6666666666667</v>
      </c>
      <c r="ACB239" s="6" t="s">
        <v>188</v>
      </c>
      <c r="AJA239" s="0" t="n">
        <v>1889</v>
      </c>
      <c r="AJB239" s="26" t="n">
        <v>1889</v>
      </c>
      <c r="AJC239" s="27" t="n">
        <v>23.1</v>
      </c>
      <c r="AJD239" s="27" t="n">
        <v>23.4</v>
      </c>
      <c r="AJE239" s="27" t="n">
        <v>22.8</v>
      </c>
      <c r="AJF239" s="27" t="n">
        <v>20.9</v>
      </c>
      <c r="AJG239" s="27" t="n">
        <v>18.3</v>
      </c>
      <c r="AJH239" s="27" t="n">
        <v>12.2</v>
      </c>
      <c r="AJI239" s="27" t="n">
        <v>12.2</v>
      </c>
      <c r="AJJ239" s="27" t="n">
        <v>12.3</v>
      </c>
      <c r="AJK239" s="27" t="n">
        <v>17.2</v>
      </c>
      <c r="AJL239" s="27" t="n">
        <v>17.3</v>
      </c>
      <c r="AJM239" s="27" t="n">
        <v>20.3</v>
      </c>
      <c r="AJN239" s="27" t="n">
        <v>22.3</v>
      </c>
      <c r="AJO239" s="22" t="n">
        <f aca="false">AVERAGE(AJC239:AJN239)</f>
        <v>18.525</v>
      </c>
    </row>
    <row r="240" customFormat="false" ht="12.8" hidden="false" customHeight="false" outlineLevel="0" collapsed="false">
      <c r="A240" s="16" t="n">
        <f aca="false">A237+3</f>
        <v>1890</v>
      </c>
      <c r="B240" s="8" t="n">
        <f aca="false">AVERAGE(AO240,BO240,CO240,DO240,EO240,FO240,GO240,HO240,IO240,JO240,KO240,LO240,MO240,NO240,OO240,PO240,QO240,RO240,SO240,TO240,UO240,VO240,WO240,XO240,YO240,ZO240,AAO240,ABO240,ACO240,ADO240,AEO240,AFO240,AGO240,AHO240,AIO240,AJO240,AKO240,ALO240,Sheet2!O240,Sheet2!AO240,Sheet2!BO240,Sheet2!CO240)</f>
        <v>16.2380952380952</v>
      </c>
      <c r="C240" s="10"/>
      <c r="D240" s="9"/>
      <c r="E240" s="8"/>
      <c r="F240" s="11"/>
      <c r="G240" s="2" t="n">
        <f aca="false">MAX(AC240:AN240,BC240:BN240,CC240:CN240,DC240:DN240,EC240:EN240,FC240:FN240,GC240:GN240,HC240:HN240,IC240:IN240,JC240:JN240,KC240:KN240,LC240:LN240,MC240:MN240,NC240:NN240,OC240:ON240,PC240:PN240,QC240:QN240,RC240:RN240,SC240:SN240,TC240:TN240,UC240:UN240,VC240:VN240,WC240:WN240,XC240:XN240,YC240:YN240,ZC240:ZN240,AAC240:AAN240,ABC240:ABN240,ACC240:ACN240,ADC240:ADN240,AEC240:AEN240,AFC240:AFN240,AGC240:AGN240,AHC240:AHN240,AIC240:AIN240,AJC240:AJN240,AKC240:AKN240,ALC240:ALN240,Sheet2!C240:N240,Sheet2!AC240:AN240,Sheet2!BC240:BN240,Sheet2!CC240:CN240)</f>
        <v>25.4</v>
      </c>
      <c r="H240" s="17" t="n">
        <f aca="false">MEDIAN(AC240:AN240,BC240:BN240,CC240:CN240,DC240:DN240,EC240:EN240,FC240:FN240,GC240:GN240,HC240:HN240,IC240:IN240,JC240:JN240,KC240:KN240,LC240:LN240,MC240:MN240,NC240:NN240,OC240:ON240,PC240:PN240,QC240:QN240,RC240:RN240,SC240:SN240,TC240:TN240,UC240:UN240,VC240:VN240,WC240:WN240,XC240:XN240,YC240:YN240,ZC240:ZN240,AAC240:AAN240,ABC240:ABN240,ACC240:ACN240,ADC240:ADN240,AEC240:AEN240,AFC240:AFN240,AGC240:AGN240,AHC240:AHN240,AIC240:AIN240,AJC240:AJN240,AKC240:AKN240,ALC240:ALN240,Sheet2!C240:N240,Sheet2!AC240:AN240,Sheet2!BC240:BN240,Sheet2!CC240:CN240)</f>
        <v>17.3</v>
      </c>
      <c r="I240" s="18" t="n">
        <f aca="false">MIN(AC240:AN240,BC240:BN240,CC240:CN240,DC240:DN240,EC240:EN240,FC240:FN240,GC240:GN240,HC240:HN240,IC240:IN240,JC240:JN240,KC240:KN240,LC240:LN240,MC240:MN240,NC240:NN240,OC240:ON240,PC240:PN240,QC240:QN240,RC240:RN240,SC240:SN240,TC240:TN240,UC240:UN240,VC240:VN240,WC240:WN240,XC240:XN240,YC240:YN240,ZC240:ZN240,AAC240:AAN240,ABC240:ABN240,ACC240:ACN240,ADC240:ADN240,AEC240:AEN240,AFC240:AFN240,AGC240:AGN240,AHC240:AHN240,AIC240:AIN240,AJC240:AJN240,AKC240:AKN240,ALC240:ALN240,Sheet2!C240:N240,Sheet2!AC240:AN240,Sheet2!BC240:BN240,Sheet2!CC240:CN240)</f>
        <v>3.8</v>
      </c>
      <c r="K240" s="19" t="n">
        <f aca="false">(G240+I240)/2</f>
        <v>14.6</v>
      </c>
      <c r="AB240" s="38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2"/>
      <c r="CA240" s="0" t="n">
        <v>1890</v>
      </c>
      <c r="CB240" s="20" t="s">
        <v>15</v>
      </c>
      <c r="CC240" s="21" t="n">
        <v>22.6</v>
      </c>
      <c r="CD240" s="21" t="n">
        <v>22.3</v>
      </c>
      <c r="CE240" s="21" t="n">
        <v>22.2</v>
      </c>
      <c r="CF240" s="21" t="n">
        <v>17.8</v>
      </c>
      <c r="CG240" s="21" t="n">
        <v>11.9</v>
      </c>
      <c r="CH240" s="21" t="n">
        <v>10</v>
      </c>
      <c r="CI240" s="21" t="n">
        <v>6</v>
      </c>
      <c r="CJ240" s="21" t="n">
        <v>8.2</v>
      </c>
      <c r="CK240" s="21" t="n">
        <v>13.7</v>
      </c>
      <c r="CL240" s="21" t="n">
        <v>18.5</v>
      </c>
      <c r="CM240" s="21" t="n">
        <v>19.4</v>
      </c>
      <c r="CN240" s="21" t="n">
        <v>22.5</v>
      </c>
      <c r="CO240" s="22" t="n">
        <f aca="false">AVERAGE(CC240:CN240)</f>
        <v>16.2583333333333</v>
      </c>
      <c r="EA240" s="0" t="n">
        <v>1890</v>
      </c>
      <c r="EB240" s="20" t="s">
        <v>15</v>
      </c>
      <c r="EC240" s="21" t="n">
        <v>19.8</v>
      </c>
      <c r="ED240" s="21" t="n">
        <v>20.1</v>
      </c>
      <c r="EE240" s="21" t="n">
        <v>19.5</v>
      </c>
      <c r="EF240" s="21" t="n">
        <v>16.1</v>
      </c>
      <c r="EG240" s="21" t="n">
        <v>13.4</v>
      </c>
      <c r="EH240" s="21" t="n">
        <v>11.9</v>
      </c>
      <c r="EI240" s="21" t="n">
        <v>7.9</v>
      </c>
      <c r="EJ240" s="21" t="n">
        <v>8.5</v>
      </c>
      <c r="EK240" s="21" t="n">
        <v>13.1</v>
      </c>
      <c r="EL240" s="21" t="n">
        <v>15.7</v>
      </c>
      <c r="EM240" s="21" t="n">
        <v>17.2</v>
      </c>
      <c r="EN240" s="21" t="n">
        <v>19</v>
      </c>
      <c r="EO240" s="22" t="n">
        <f aca="false">AVERAGE(EC240:EN240)</f>
        <v>15.1833333333333</v>
      </c>
      <c r="HB240" s="6" t="s">
        <v>16</v>
      </c>
      <c r="MA240" s="0" t="n">
        <v>1890</v>
      </c>
      <c r="MB240" s="20" t="s">
        <v>15</v>
      </c>
      <c r="MC240" s="21" t="n">
        <v>20.6</v>
      </c>
      <c r="MD240" s="21" t="n">
        <v>20.1</v>
      </c>
      <c r="ME240" s="21" t="n">
        <v>19.4</v>
      </c>
      <c r="MF240" s="21" t="n">
        <v>13.7</v>
      </c>
      <c r="MG240" s="21" t="n">
        <v>11</v>
      </c>
      <c r="MH240" s="21" t="n">
        <v>8.9</v>
      </c>
      <c r="MI240" s="21" t="n">
        <v>3.8</v>
      </c>
      <c r="MJ240" s="21" t="n">
        <v>4.7</v>
      </c>
      <c r="MK240" s="21" t="n">
        <v>8.9</v>
      </c>
      <c r="ML240" s="21" t="n">
        <v>13.6</v>
      </c>
      <c r="MM240" s="21" t="n">
        <v>14.7</v>
      </c>
      <c r="MN240" s="21" t="n">
        <v>17.7</v>
      </c>
      <c r="MO240" s="22" t="n">
        <f aca="false">AVERAGE(MC240:MN240)</f>
        <v>13.0916666666667</v>
      </c>
      <c r="OA240" s="0" t="n">
        <v>1890</v>
      </c>
      <c r="OB240" s="25" t="n">
        <v>1890</v>
      </c>
      <c r="OC240" s="21" t="n">
        <v>22.6</v>
      </c>
      <c r="OD240" s="21" t="n">
        <v>23.3</v>
      </c>
      <c r="OE240" s="21" t="n">
        <v>25.4</v>
      </c>
      <c r="OF240" s="21" t="n">
        <v>20.6</v>
      </c>
      <c r="OG240" s="21" t="n">
        <v>14.6</v>
      </c>
      <c r="OH240" s="21" t="n">
        <v>12</v>
      </c>
      <c r="OI240" s="21" t="n">
        <v>6.7</v>
      </c>
      <c r="OJ240" s="21" t="n">
        <v>10.3</v>
      </c>
      <c r="OK240" s="21" t="n">
        <v>15.9</v>
      </c>
      <c r="OL240" s="21" t="n">
        <v>20.4</v>
      </c>
      <c r="OM240" s="21" t="n">
        <v>22.3</v>
      </c>
      <c r="ON240" s="21" t="n">
        <v>24.8</v>
      </c>
      <c r="OO240" s="22" t="n">
        <f aca="false">AVERAGE(OC240:ON240)</f>
        <v>18.2416666666667</v>
      </c>
      <c r="QB240" s="20"/>
      <c r="QC240" s="21"/>
      <c r="QD240" s="21"/>
      <c r="QE240" s="21"/>
      <c r="QF240" s="21"/>
      <c r="QG240" s="21"/>
      <c r="QH240" s="21"/>
      <c r="QI240" s="21"/>
      <c r="QJ240" s="21"/>
      <c r="QK240" s="21"/>
      <c r="QL240" s="21"/>
      <c r="QM240" s="21"/>
      <c r="QN240" s="21"/>
      <c r="QO240" s="22"/>
      <c r="RB240" s="20"/>
      <c r="RC240" s="21"/>
      <c r="RD240" s="21"/>
      <c r="RE240" s="21"/>
      <c r="RF240" s="21"/>
      <c r="RG240" s="21"/>
      <c r="RH240" s="21"/>
      <c r="RI240" s="21"/>
      <c r="RJ240" s="21"/>
      <c r="RK240" s="21"/>
      <c r="RL240" s="21"/>
      <c r="RM240" s="21"/>
      <c r="RN240" s="21"/>
      <c r="RO240" s="22"/>
      <c r="SB240" s="29"/>
      <c r="SC240" s="27"/>
      <c r="SD240" s="27"/>
      <c r="SE240" s="27"/>
      <c r="SF240" s="27"/>
      <c r="SG240" s="27"/>
      <c r="SH240" s="27"/>
      <c r="SI240" s="27"/>
      <c r="SJ240" s="27"/>
      <c r="SK240" s="27"/>
      <c r="SL240" s="27"/>
      <c r="SM240" s="27"/>
      <c r="SN240" s="27"/>
      <c r="SO240" s="22"/>
      <c r="TB240" s="29"/>
      <c r="TC240" s="27"/>
      <c r="TD240" s="27"/>
      <c r="TE240" s="27"/>
      <c r="TF240" s="27"/>
      <c r="TG240" s="27"/>
      <c r="TH240" s="27"/>
      <c r="TI240" s="27"/>
      <c r="TJ240" s="27"/>
      <c r="TK240" s="27"/>
      <c r="TL240" s="27"/>
      <c r="TM240" s="27"/>
      <c r="TN240" s="27"/>
      <c r="TO240" s="22"/>
      <c r="VB240" s="29"/>
      <c r="VC240" s="27"/>
      <c r="VD240" s="27"/>
      <c r="VE240" s="27"/>
      <c r="VF240" s="27"/>
      <c r="VG240" s="27"/>
      <c r="VH240" s="27"/>
      <c r="VI240" s="27"/>
      <c r="VJ240" s="27"/>
      <c r="VK240" s="27"/>
      <c r="VL240" s="27"/>
      <c r="VM240" s="27"/>
      <c r="VN240" s="27"/>
      <c r="VO240" s="22"/>
      <c r="WB240" s="29"/>
      <c r="WC240" s="27"/>
      <c r="WD240" s="27"/>
      <c r="WE240" s="27"/>
      <c r="WF240" s="27"/>
      <c r="WG240" s="27"/>
      <c r="WH240" s="27"/>
      <c r="WI240" s="27"/>
      <c r="WJ240" s="27"/>
      <c r="WK240" s="27"/>
      <c r="WL240" s="27"/>
      <c r="WM240" s="27"/>
      <c r="WN240" s="27"/>
      <c r="WO240" s="22"/>
      <c r="XB240" s="29"/>
      <c r="XC240" s="27"/>
      <c r="XD240" s="27"/>
      <c r="XE240" s="27"/>
      <c r="XF240" s="27"/>
      <c r="XG240" s="27"/>
      <c r="XH240" s="27"/>
      <c r="XI240" s="27"/>
      <c r="XJ240" s="27"/>
      <c r="XK240" s="27"/>
      <c r="XL240" s="27"/>
      <c r="XM240" s="27"/>
      <c r="XN240" s="27"/>
      <c r="XO240" s="22"/>
      <c r="YA240" s="0" t="n">
        <v>1890</v>
      </c>
      <c r="YB240" s="26" t="n">
        <v>1890</v>
      </c>
      <c r="YC240" s="27" t="n">
        <v>20.8</v>
      </c>
      <c r="YD240" s="27" t="n">
        <v>20.8</v>
      </c>
      <c r="YE240" s="27" t="n">
        <v>20.3</v>
      </c>
      <c r="YF240" s="27" t="n">
        <v>17.3</v>
      </c>
      <c r="YG240" s="27" t="n">
        <v>12.9</v>
      </c>
      <c r="YH240" s="27" t="n">
        <v>11.3</v>
      </c>
      <c r="YI240" s="27" t="n">
        <v>5.9</v>
      </c>
      <c r="YJ240" s="27" t="n">
        <v>9.1</v>
      </c>
      <c r="YK240" s="27" t="n">
        <v>14.2</v>
      </c>
      <c r="YL240" s="27" t="n">
        <v>17.8</v>
      </c>
      <c r="YM240" s="27" t="n">
        <v>17.3</v>
      </c>
      <c r="YN240" s="27" t="n">
        <v>21.1</v>
      </c>
      <c r="YO240" s="22" t="n">
        <f aca="false">AVERAGE(YC240:YN240)</f>
        <v>15.7333333333333</v>
      </c>
      <c r="ACA240" s="0" t="n">
        <v>1890</v>
      </c>
      <c r="ACB240" s="29" t="s">
        <v>15</v>
      </c>
      <c r="ACC240" s="27" t="n">
        <v>23.1</v>
      </c>
      <c r="ACD240" s="27" t="n">
        <v>22.4</v>
      </c>
      <c r="ACE240" s="27" t="n">
        <v>22.5</v>
      </c>
      <c r="ACF240" s="27" t="n">
        <v>19.4</v>
      </c>
      <c r="ACG240" s="27" t="n">
        <v>16.9</v>
      </c>
      <c r="ACH240" s="27" t="n">
        <v>13.7</v>
      </c>
      <c r="ACI240" s="27" t="n">
        <v>10.8</v>
      </c>
      <c r="ACJ240" s="27" t="n">
        <v>11.6</v>
      </c>
      <c r="ACK240" s="27" t="n">
        <v>15</v>
      </c>
      <c r="ACL240" s="27" t="n">
        <v>18.4</v>
      </c>
      <c r="ACM240" s="27" t="n">
        <v>19.8</v>
      </c>
      <c r="ACN240" s="27" t="n">
        <v>21.4</v>
      </c>
      <c r="ACO240" s="22" t="n">
        <f aca="false">AVERAGE(ACC240:ACN240)</f>
        <v>17.9166666666667</v>
      </c>
      <c r="AJA240" s="0" t="n">
        <v>1890</v>
      </c>
      <c r="AJB240" s="26" t="n">
        <v>1890</v>
      </c>
      <c r="AJC240" s="27" t="n">
        <v>22.1</v>
      </c>
      <c r="AJD240" s="27" t="n">
        <v>22.2</v>
      </c>
      <c r="AJE240" s="27" t="n">
        <v>22.2</v>
      </c>
      <c r="AJF240" s="27" t="n">
        <v>18.7</v>
      </c>
      <c r="AJG240" s="27" t="n">
        <v>15.9</v>
      </c>
      <c r="AJH240" s="27" t="n">
        <v>12.5</v>
      </c>
      <c r="AJI240" s="27" t="n">
        <v>8.6</v>
      </c>
      <c r="AJJ240" s="27" t="n">
        <v>10.8</v>
      </c>
      <c r="AJK240" s="27" t="n">
        <v>14.9</v>
      </c>
      <c r="AJL240" s="27" t="n">
        <v>18.5</v>
      </c>
      <c r="AJM240" s="27" t="n">
        <v>19.5</v>
      </c>
      <c r="AJN240" s="27" t="n">
        <v>21</v>
      </c>
      <c r="AJO240" s="22" t="n">
        <f aca="false">AVERAGE(AJC240:AJN240)</f>
        <v>17.2416666666667</v>
      </c>
    </row>
    <row r="241" customFormat="false" ht="12.8" hidden="false" customHeight="false" outlineLevel="0" collapsed="false">
      <c r="A241" s="16"/>
      <c r="B241" s="8" t="n">
        <f aca="false">AVERAGE(AO241,BO241,CO241,DO241,EO241,FO241,GO241,HO241,IO241,JO241,KO241,LO241,MO241,NO241,OO241,PO241,QO241,RO241,SO241,TO241,UO241,VO241,WO241,XO241,YO241,ZO241,AAO241,ABO241,ACO241,ADO241,AEO241,AFO241,AGO241,AHO241,AIO241,AJO241,AKO241,ALO241,Sheet2!O241,Sheet2!AO241,Sheet2!BO241,Sheet2!CO241)</f>
        <v>16.1348958333333</v>
      </c>
      <c r="C241" s="10" t="n">
        <f aca="false">AVERAGE(B237:B241)</f>
        <v>16.3729315476191</v>
      </c>
      <c r="D241" s="9"/>
      <c r="E241" s="8"/>
      <c r="F241" s="11"/>
      <c r="G241" s="2" t="n">
        <f aca="false">MAX(AC241:AN241,BC241:BN241,CC241:CN241,DC241:DN241,EC241:EN241,FC241:FN241,GC241:GN241,HC241:HN241,IC241:IN241,JC241:JN241,KC241:KN241,LC241:LN241,MC241:MN241,NC241:NN241,OC241:ON241,PC241:PN241,QC241:QN241,RC241:RN241,SC241:SN241,TC241:TN241,UC241:UN241,VC241:VN241,WC241:WN241,XC241:XN241,YC241:YN241,ZC241:ZN241,AAC241:AAN241,ABC241:ABN241,ACC241:ACN241,ADC241:ADN241,AEC241:AEN241,AFC241:AFN241,AGC241:AGN241,AHC241:AHN241,AIC241:AIN241,AJC241:AJN241,AKC241:AKN241,ALC241:ALN241,Sheet2!C241:N241,Sheet2!AC241:AN241,Sheet2!BC241:BN241,Sheet2!CC241:CN241)</f>
        <v>24.9</v>
      </c>
      <c r="H241" s="17" t="n">
        <f aca="false">MEDIAN(AC241:AN241,BC241:BN241,CC241:CN241,DC241:DN241,EC241:EN241,FC241:FN241,GC241:GN241,HC241:HN241,IC241:IN241,JC241:JN241,KC241:KN241,LC241:LN241,MC241:MN241,NC241:NN241,OC241:ON241,PC241:PN241,QC241:QN241,RC241:RN241,SC241:SN241,TC241:TN241,UC241:UN241,VC241:VN241,WC241:WN241,XC241:XN241,YC241:YN241,ZC241:ZN241,AAC241:AAN241,ABC241:ABN241,ACC241:ACN241,ADC241:ADN241,AEC241:AEN241,AFC241:AFN241,AGC241:AGN241,AHC241:AHN241,AIC241:AIN241,AJC241:AJN241,AKC241:AKN241,ALC241:ALN241,Sheet2!C241:N241,Sheet2!AC241:AN241,Sheet2!BC241:BN241,Sheet2!CC241:CN241)</f>
        <v>17.1</v>
      </c>
      <c r="I241" s="18" t="n">
        <f aca="false">MIN(AC241:AN241,BC241:BN241,CC241:CN241,DC241:DN241,EC241:EN241,FC241:FN241,GC241:GN241,HC241:HN241,IC241:IN241,JC241:JN241,KC241:KN241,LC241:LN241,MC241:MN241,NC241:NN241,OC241:ON241,PC241:PN241,QC241:QN241,RC241:RN241,SC241:SN241,TC241:TN241,UC241:UN241,VC241:VN241,WC241:WN241,XC241:XN241,YC241:YN241,ZC241:ZN241,AAC241:AAN241,ABC241:ABN241,ACC241:ACN241,ADC241:ADN241,AEC241:AEN241,AFC241:AFN241,AGC241:AGN241,AHC241:AHN241,AIC241:AIN241,AJC241:AJN241,AKC241:AKN241,ALC241:ALN241,Sheet2!C241:N241,Sheet2!AC241:AN241,Sheet2!BC241:BN241,Sheet2!CC241:CN241)</f>
        <v>2.5</v>
      </c>
      <c r="K241" s="19" t="n">
        <f aca="false">(G241+I241)/2</f>
        <v>13.7</v>
      </c>
      <c r="AB241" s="38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2"/>
      <c r="CA241" s="0" t="n">
        <v>1891</v>
      </c>
      <c r="CB241" s="20" t="s">
        <v>17</v>
      </c>
      <c r="CC241" s="21" t="n">
        <v>23.4</v>
      </c>
      <c r="CD241" s="21" t="n">
        <v>22.1</v>
      </c>
      <c r="CE241" s="21" t="n">
        <v>20.5</v>
      </c>
      <c r="CF241" s="21" t="n">
        <v>16.3</v>
      </c>
      <c r="CG241" s="21" t="n">
        <v>13.3</v>
      </c>
      <c r="CH241" s="21" t="n">
        <v>7.8</v>
      </c>
      <c r="CI241" s="21" t="n">
        <v>5.3</v>
      </c>
      <c r="CJ241" s="21" t="n">
        <v>6.2</v>
      </c>
      <c r="CK241" s="21" t="n">
        <v>11.4</v>
      </c>
      <c r="CL241" s="21" t="n">
        <v>17.2</v>
      </c>
      <c r="CM241" s="21" t="n">
        <v>20.8</v>
      </c>
      <c r="CN241" s="21" t="n">
        <v>22.5</v>
      </c>
      <c r="CO241" s="22" t="n">
        <f aca="false">AVERAGE(CC241:CN241)</f>
        <v>15.5666666666667</v>
      </c>
      <c r="EA241" s="0" t="n">
        <v>1891</v>
      </c>
      <c r="EB241" s="20" t="s">
        <v>17</v>
      </c>
      <c r="EC241" s="21" t="n">
        <v>21.4</v>
      </c>
      <c r="ED241" s="21" t="n">
        <v>19.3</v>
      </c>
      <c r="EE241" s="21" t="n">
        <v>18.4</v>
      </c>
      <c r="EF241" s="21" t="n">
        <v>16.4</v>
      </c>
      <c r="EG241" s="21" t="n">
        <v>13.1</v>
      </c>
      <c r="EH241" s="21" t="n">
        <v>10</v>
      </c>
      <c r="EI241" s="21" t="n">
        <v>8.9</v>
      </c>
      <c r="EJ241" s="21" t="n">
        <v>9.3</v>
      </c>
      <c r="EK241" s="21" t="n">
        <v>11.7</v>
      </c>
      <c r="EL241" s="21" t="n">
        <v>14.5</v>
      </c>
      <c r="EM241" s="21" t="n">
        <v>17.3</v>
      </c>
      <c r="EN241" s="21" t="n">
        <v>18.9</v>
      </c>
      <c r="EO241" s="22" t="n">
        <f aca="false">AVERAGE(EC241:EN241)</f>
        <v>14.9333333333333</v>
      </c>
      <c r="HA241" s="0" t="n">
        <v>1891</v>
      </c>
      <c r="HB241" s="20" t="s">
        <v>17</v>
      </c>
      <c r="HC241" s="21" t="n">
        <v>24.5</v>
      </c>
      <c r="HD241" s="21" t="n">
        <v>23.3</v>
      </c>
      <c r="HE241" s="21" t="n">
        <v>22.8</v>
      </c>
      <c r="HF241" s="21" t="n">
        <v>21.2</v>
      </c>
      <c r="HG241" s="21" t="n">
        <v>17.3</v>
      </c>
      <c r="HH241" s="21" t="n">
        <v>11.5</v>
      </c>
      <c r="HI241" s="21" t="n">
        <v>10.1</v>
      </c>
      <c r="HJ241" s="21" t="n">
        <v>11.1</v>
      </c>
      <c r="HK241" s="21" t="n">
        <v>15.3</v>
      </c>
      <c r="HL241" s="21" t="n">
        <v>21</v>
      </c>
      <c r="HM241" s="21" t="n">
        <v>24.2</v>
      </c>
      <c r="HN241" s="21" t="n">
        <v>24.9</v>
      </c>
      <c r="HO241" s="22" t="n">
        <f aca="false">AVERAGE(HC241:HN241)</f>
        <v>18.9333333333333</v>
      </c>
      <c r="MA241" s="0" t="n">
        <v>1891</v>
      </c>
      <c r="MB241" s="20" t="s">
        <v>17</v>
      </c>
      <c r="MC241" s="21" t="n">
        <v>21.2</v>
      </c>
      <c r="MD241" s="21" t="n">
        <v>18.8</v>
      </c>
      <c r="ME241" s="21" t="n">
        <v>16.8</v>
      </c>
      <c r="MF241" s="21" t="n">
        <v>13.8</v>
      </c>
      <c r="MG241" s="21" t="n">
        <v>10.1</v>
      </c>
      <c r="MH241" s="21" t="n">
        <v>6.1</v>
      </c>
      <c r="MI241" s="21" t="n">
        <v>2.5</v>
      </c>
      <c r="MJ241" s="21" t="n">
        <v>3.9</v>
      </c>
      <c r="MK241" s="21" t="n">
        <v>7.4</v>
      </c>
      <c r="ML241" s="21" t="n">
        <v>11.9</v>
      </c>
      <c r="MM241" s="21" t="n">
        <v>16.2</v>
      </c>
      <c r="MN241" s="21" t="n">
        <v>18.3</v>
      </c>
      <c r="MO241" s="22" t="n">
        <f aca="false">AVERAGE(MC241:MN241)</f>
        <v>12.25</v>
      </c>
      <c r="OA241" s="0" t="n">
        <v>1891</v>
      </c>
      <c r="OB241" s="25" t="n">
        <v>1891</v>
      </c>
      <c r="OC241" s="21" t="n">
        <v>23.7</v>
      </c>
      <c r="OD241" s="21" t="n">
        <v>21.8</v>
      </c>
      <c r="OE241" s="21" t="n">
        <v>20.7</v>
      </c>
      <c r="OF241" s="21" t="n">
        <v>18.1</v>
      </c>
      <c r="OG241" s="21" t="n">
        <v>15.1</v>
      </c>
      <c r="OH241" s="21" t="n">
        <v>8.9</v>
      </c>
      <c r="OI241" s="21" t="n">
        <v>6.9</v>
      </c>
      <c r="OJ241" s="21" t="n">
        <v>8.1</v>
      </c>
      <c r="OK241" s="21" t="n">
        <v>12.3</v>
      </c>
      <c r="OL241" s="21" t="n">
        <v>18.7</v>
      </c>
      <c r="OM241" s="21" t="n">
        <v>22.3</v>
      </c>
      <c r="ON241" s="21" t="n">
        <v>23.4</v>
      </c>
      <c r="OO241" s="22" t="n">
        <f aca="false">AVERAGE(OC241:ON241)</f>
        <v>16.6666666666667</v>
      </c>
      <c r="QB241" s="20"/>
      <c r="QC241" s="21"/>
      <c r="QD241" s="21"/>
      <c r="QE241" s="21"/>
      <c r="QF241" s="21"/>
      <c r="QG241" s="21"/>
      <c r="QH241" s="21"/>
      <c r="QI241" s="21"/>
      <c r="QJ241" s="21"/>
      <c r="QK241" s="21"/>
      <c r="QL241" s="21"/>
      <c r="QM241" s="21"/>
      <c r="QN241" s="21"/>
      <c r="QO241" s="22"/>
      <c r="RB241" s="20"/>
      <c r="RC241" s="21"/>
      <c r="RD241" s="21"/>
      <c r="RE241" s="21"/>
      <c r="RF241" s="21"/>
      <c r="RG241" s="21"/>
      <c r="RH241" s="21"/>
      <c r="RI241" s="21"/>
      <c r="RJ241" s="21"/>
      <c r="RK241" s="21"/>
      <c r="RL241" s="21"/>
      <c r="RM241" s="21"/>
      <c r="RN241" s="21"/>
      <c r="RO241" s="22"/>
      <c r="SB241" s="29"/>
      <c r="SC241" s="27"/>
      <c r="SD241" s="27"/>
      <c r="SE241" s="27"/>
      <c r="SF241" s="27"/>
      <c r="SG241" s="27"/>
      <c r="SH241" s="27"/>
      <c r="SI241" s="27"/>
      <c r="SJ241" s="27"/>
      <c r="SK241" s="27"/>
      <c r="SL241" s="27"/>
      <c r="SM241" s="27"/>
      <c r="SN241" s="27"/>
      <c r="SO241" s="22"/>
      <c r="TB241" s="29"/>
      <c r="TC241" s="27"/>
      <c r="TD241" s="27"/>
      <c r="TE241" s="27"/>
      <c r="TF241" s="27"/>
      <c r="TG241" s="27"/>
      <c r="TH241" s="27"/>
      <c r="TI241" s="27"/>
      <c r="TJ241" s="27"/>
      <c r="TK241" s="27"/>
      <c r="TL241" s="27"/>
      <c r="TM241" s="27"/>
      <c r="TN241" s="27"/>
      <c r="TO241" s="22"/>
      <c r="VB241" s="29"/>
      <c r="VC241" s="27"/>
      <c r="VD241" s="27"/>
      <c r="VE241" s="27"/>
      <c r="VF241" s="27"/>
      <c r="VG241" s="27"/>
      <c r="VH241" s="27"/>
      <c r="VI241" s="27"/>
      <c r="VJ241" s="27"/>
      <c r="VK241" s="27"/>
      <c r="VL241" s="27"/>
      <c r="VM241" s="27"/>
      <c r="VN241" s="27"/>
      <c r="VO241" s="22"/>
      <c r="WB241" s="29"/>
      <c r="WC241" s="27"/>
      <c r="WD241" s="27"/>
      <c r="WE241" s="27"/>
      <c r="WF241" s="27"/>
      <c r="WG241" s="27"/>
      <c r="WH241" s="27"/>
      <c r="WI241" s="27"/>
      <c r="WJ241" s="27"/>
      <c r="WK241" s="27"/>
      <c r="WL241" s="27"/>
      <c r="WM241" s="27"/>
      <c r="WN241" s="27"/>
      <c r="WO241" s="22"/>
      <c r="XB241" s="29"/>
      <c r="XC241" s="27"/>
      <c r="XD241" s="27"/>
      <c r="XE241" s="27"/>
      <c r="XF241" s="27"/>
      <c r="XG241" s="27"/>
      <c r="XH241" s="27"/>
      <c r="XI241" s="27"/>
      <c r="XJ241" s="27"/>
      <c r="XK241" s="27"/>
      <c r="XL241" s="27"/>
      <c r="XM241" s="27"/>
      <c r="XN241" s="27"/>
      <c r="XO241" s="22"/>
      <c r="YA241" s="0" t="n">
        <v>1891</v>
      </c>
      <c r="YB241" s="26" t="n">
        <v>1891</v>
      </c>
      <c r="YC241" s="28" t="n">
        <f aca="false">(YC240+YC342)/2</f>
        <v>22.35</v>
      </c>
      <c r="YD241" s="28" t="n">
        <f aca="false">(YD240+YD342)/2</f>
        <v>21.95</v>
      </c>
      <c r="YE241" s="28" t="n">
        <f aca="false">(YE240+YE342)/2</f>
        <v>20.65</v>
      </c>
      <c r="YF241" s="28" t="n">
        <f aca="false">(YF240+YF342)/2</f>
        <v>18.2</v>
      </c>
      <c r="YG241" s="28" t="n">
        <f aca="false">(YG240+YG342)/2</f>
        <v>14.85</v>
      </c>
      <c r="YH241" s="28" t="n">
        <f aca="false">(YH240+YH342)/2</f>
        <v>10.15</v>
      </c>
      <c r="YI241" s="28" t="n">
        <f aca="false">(YI240+YI342)/2</f>
        <v>7.9</v>
      </c>
      <c r="YJ241" s="28" t="n">
        <f aca="false">(YJ240+YJ342)/2</f>
        <v>11.25</v>
      </c>
      <c r="YK241" s="28" t="n">
        <f aca="false">(YK240+YK342)/2</f>
        <v>15.35</v>
      </c>
      <c r="YL241" s="28" t="n">
        <f aca="false">(YL240+YL342)/2</f>
        <v>18.3</v>
      </c>
      <c r="YM241" s="28" t="n">
        <f aca="false">(YM240+YM342)/2</f>
        <v>18.75</v>
      </c>
      <c r="YN241" s="28" t="n">
        <f aca="false">(YN240+YN342)/2</f>
        <v>21.55</v>
      </c>
      <c r="YO241" s="22" t="n">
        <f aca="false">AVERAGE(YC241:YN241)</f>
        <v>16.7708333333333</v>
      </c>
      <c r="ACA241" s="0" t="n">
        <v>1891</v>
      </c>
      <c r="ACB241" s="29" t="s">
        <v>17</v>
      </c>
      <c r="ACC241" s="27" t="n">
        <v>23.6</v>
      </c>
      <c r="ACD241" s="27" t="n">
        <v>23.2</v>
      </c>
      <c r="ACE241" s="27" t="n">
        <v>21.8</v>
      </c>
      <c r="ACF241" s="27" t="n">
        <v>19.8</v>
      </c>
      <c r="ACG241" s="27" t="n">
        <v>16.9</v>
      </c>
      <c r="ACH241" s="27" t="n">
        <v>11.1</v>
      </c>
      <c r="ACI241" s="27" t="n">
        <v>9.1</v>
      </c>
      <c r="ACJ241" s="27" t="n">
        <v>10.1</v>
      </c>
      <c r="ACK241" s="27" t="n">
        <v>13.5</v>
      </c>
      <c r="ACL241" s="27" t="n">
        <v>17</v>
      </c>
      <c r="ACM241" s="27" t="n">
        <v>19.5</v>
      </c>
      <c r="ACN241" s="27" t="n">
        <v>22.2</v>
      </c>
      <c r="ACO241" s="22" t="n">
        <f aca="false">AVERAGE(ACC241:ACN241)</f>
        <v>17.3166666666667</v>
      </c>
      <c r="AJA241" s="0" t="n">
        <v>1891</v>
      </c>
      <c r="AJB241" s="26" t="n">
        <v>1891</v>
      </c>
      <c r="AJC241" s="27" t="n">
        <v>23.3</v>
      </c>
      <c r="AJD241" s="27" t="n">
        <v>21.5</v>
      </c>
      <c r="AJE241" s="27" t="n">
        <v>21.1</v>
      </c>
      <c r="AJF241" s="27" t="n">
        <v>18.7</v>
      </c>
      <c r="AJG241" s="27" t="n">
        <v>15.3</v>
      </c>
      <c r="AJH241" s="27" t="n">
        <v>9.9</v>
      </c>
      <c r="AJI241" s="27" t="n">
        <v>8.6</v>
      </c>
      <c r="AJJ241" s="27" t="n">
        <v>10.4</v>
      </c>
      <c r="AJK241" s="27" t="n">
        <v>13.7</v>
      </c>
      <c r="AJL241" s="27" t="n">
        <v>16.5</v>
      </c>
      <c r="AJM241" s="27" t="n">
        <v>19.1</v>
      </c>
      <c r="AJN241" s="27" t="n">
        <v>21.6</v>
      </c>
      <c r="AJO241" s="22" t="n">
        <f aca="false">AVERAGE(AJC241:AJN241)</f>
        <v>16.6416666666667</v>
      </c>
    </row>
    <row r="242" customFormat="false" ht="12.8" hidden="false" customHeight="false" outlineLevel="0" collapsed="false">
      <c r="A242" s="16"/>
      <c r="B242" s="8" t="n">
        <f aca="false">AVERAGE(AO242,BO242,CO242,DO242,EO242,FO242,GO242,HO242,IO242,JO242,KO242,LO242,MO242,NO242,OO242,PO242,QO242,RO242,SO242,TO242,UO242,VO242,WO242,XO242,YO242,ZO242,AAO242,ABO242,ACO242,ADO242,AEO242,AFO242,AGO242,AHO242,AIO242,AJO242,AKO242,ALO242,Sheet2!O242,Sheet2!AO242,Sheet2!BO242,Sheet2!CO242)</f>
        <v>16.59375</v>
      </c>
      <c r="C242" s="10" t="n">
        <f aca="false">AVERAGE(B238:B242)</f>
        <v>16.6883482142857</v>
      </c>
      <c r="D242" s="9"/>
      <c r="E242" s="8"/>
      <c r="F242" s="11"/>
      <c r="G242" s="2" t="n">
        <f aca="false">MAX(AC242:AN242,BC242:BN242,CC242:CN242,DC242:DN242,EC242:EN242,FC242:FN242,GC242:GN242,HC242:HN242,IC242:IN242,JC242:JN242,KC242:KN242,LC242:LN242,MC242:MN242,NC242:NN242,OC242:ON242,PC242:PN242,QC242:QN242,RC242:RN242,SC242:SN242,TC242:TN242,UC242:UN242,VC242:VN242,WC242:WN242,XC242:XN242,YC242:YN242,ZC242:ZN242,AAC242:AAN242,ABC242:ABN242,ACC242:ACN242,ADC242:ADN242,AEC242:AEN242,AFC242:AFN242,AGC242:AGN242,AHC242:AHN242,AIC242:AIN242,AJC242:AJN242,AKC242:AKN242,ALC242:ALN242,Sheet2!C242:N242,Sheet2!AC242:AN242,Sheet2!BC242:BN242,Sheet2!CC242:CN242)</f>
        <v>24.6</v>
      </c>
      <c r="H242" s="17" t="n">
        <f aca="false">MEDIAN(AC242:AN242,BC242:BN242,CC242:CN242,DC242:DN242,EC242:EN242,FC242:FN242,GC242:GN242,HC242:HN242,IC242:IN242,JC242:JN242,KC242:KN242,LC242:LN242,MC242:MN242,NC242:NN242,OC242:ON242,PC242:PN242,QC242:QN242,RC242:RN242,SC242:SN242,TC242:TN242,UC242:UN242,VC242:VN242,WC242:WN242,XC242:XN242,YC242:YN242,ZC242:ZN242,AAC242:AAN242,ABC242:ABN242,ACC242:ACN242,ADC242:ADN242,AEC242:AEN242,AFC242:AFN242,AGC242:AGN242,AHC242:AHN242,AIC242:AIN242,AJC242:AJN242,AKC242:AKN242,ALC242:ALN242,Sheet2!C242:N242,Sheet2!AC242:AN242,Sheet2!BC242:BN242,Sheet2!CC242:CN242)</f>
        <v>17.35</v>
      </c>
      <c r="I242" s="18" t="n">
        <f aca="false">MIN(AC242:AN242,BC242:BN242,CC242:CN242,DC242:DN242,EC242:EN242,FC242:FN242,GC242:GN242,HC242:HN242,IC242:IN242,JC242:JN242,KC242:KN242,LC242:LN242,MC242:MN242,NC242:NN242,OC242:ON242,PC242:PN242,QC242:QN242,RC242:RN242,SC242:SN242,TC242:TN242,UC242:UN242,VC242:VN242,WC242:WN242,XC242:XN242,YC242:YN242,ZC242:ZN242,AAC242:AAN242,ABC242:ABN242,ACC242:ACN242,ADC242:ADN242,AEC242:AEN242,AFC242:AFN242,AGC242:AGN242,AHC242:AHN242,AIC242:AIN242,AJC242:AJN242,AKC242:AKN242,ALC242:ALN242,Sheet2!C242:N242,Sheet2!AC242:AN242,Sheet2!BC242:BN242,Sheet2!CC242:CN242)</f>
        <v>4.4</v>
      </c>
      <c r="K242" s="19" t="n">
        <f aca="false">(G242+I242)/2</f>
        <v>14.5</v>
      </c>
      <c r="AB242" s="38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2"/>
      <c r="CA242" s="0" t="n">
        <v>1892</v>
      </c>
      <c r="CB242" s="20" t="s">
        <v>19</v>
      </c>
      <c r="CC242" s="21" t="n">
        <v>23.4</v>
      </c>
      <c r="CD242" s="21" t="n">
        <v>24</v>
      </c>
      <c r="CE242" s="21" t="n">
        <v>22.6</v>
      </c>
      <c r="CF242" s="21" t="n">
        <v>14.6</v>
      </c>
      <c r="CG242" s="21" t="n">
        <v>10.3</v>
      </c>
      <c r="CH242" s="21" t="n">
        <v>8.2</v>
      </c>
      <c r="CI242" s="21" t="n">
        <v>6.3</v>
      </c>
      <c r="CJ242" s="21" t="n">
        <v>7.1</v>
      </c>
      <c r="CK242" s="21" t="n">
        <v>8.8</v>
      </c>
      <c r="CL242" s="21" t="n">
        <v>14.2</v>
      </c>
      <c r="CM242" s="21" t="n">
        <v>17.6</v>
      </c>
      <c r="CN242" s="21" t="n">
        <v>17.9</v>
      </c>
      <c r="CO242" s="22" t="n">
        <f aca="false">AVERAGE(CC242:CN242)</f>
        <v>14.5833333333333</v>
      </c>
      <c r="EA242" s="0" t="n">
        <v>1892</v>
      </c>
      <c r="EB242" s="20" t="s">
        <v>19</v>
      </c>
      <c r="EC242" s="21" t="n">
        <v>19.5</v>
      </c>
      <c r="ED242" s="21" t="n">
        <v>19.2</v>
      </c>
      <c r="EE242" s="21" t="n">
        <v>20</v>
      </c>
      <c r="EF242" s="21" t="n">
        <v>15.7</v>
      </c>
      <c r="EG242" s="21" t="n">
        <v>14.3</v>
      </c>
      <c r="EH242" s="21" t="n">
        <v>10.2</v>
      </c>
      <c r="EI242" s="21" t="n">
        <v>9.8</v>
      </c>
      <c r="EJ242" s="21" t="n">
        <v>9.4</v>
      </c>
      <c r="EK242" s="21" t="n">
        <v>12.6</v>
      </c>
      <c r="EL242" s="21" t="n">
        <v>16.2</v>
      </c>
      <c r="EM242" s="21" t="n">
        <v>17.3</v>
      </c>
      <c r="EN242" s="21" t="n">
        <v>19.4</v>
      </c>
      <c r="EO242" s="22" t="n">
        <f aca="false">AVERAGE(EC242:EN242)</f>
        <v>15.3</v>
      </c>
      <c r="FB242" s="6" t="s">
        <v>189</v>
      </c>
      <c r="GB242" s="6" t="s">
        <v>190</v>
      </c>
      <c r="HA242" s="0" t="n">
        <v>1892</v>
      </c>
      <c r="HB242" s="20" t="s">
        <v>19</v>
      </c>
      <c r="HC242" s="21" t="n">
        <v>24.6</v>
      </c>
      <c r="HD242" s="21" t="n">
        <v>24.2</v>
      </c>
      <c r="HE242" s="21" t="n">
        <v>24.1</v>
      </c>
      <c r="HF242" s="21" t="n">
        <v>19.1</v>
      </c>
      <c r="HG242" s="21" t="n">
        <v>17.4</v>
      </c>
      <c r="HH242" s="21" t="n">
        <v>15.8</v>
      </c>
      <c r="HI242" s="21" t="n">
        <v>13.9</v>
      </c>
      <c r="HJ242" s="21" t="n">
        <v>14.9</v>
      </c>
      <c r="HK242" s="21" t="n">
        <v>17</v>
      </c>
      <c r="HL242" s="21" t="n">
        <v>20.8</v>
      </c>
      <c r="HM242" s="21" t="n">
        <v>23.3</v>
      </c>
      <c r="HN242" s="21" t="n">
        <v>24.2</v>
      </c>
      <c r="HO242" s="22" t="n">
        <f aca="false">AVERAGE(HC242:HN242)</f>
        <v>19.9416666666667</v>
      </c>
      <c r="MA242" s="0" t="n">
        <v>1892</v>
      </c>
      <c r="MB242" s="20" t="s">
        <v>19</v>
      </c>
      <c r="MC242" s="21" t="n">
        <v>19.7</v>
      </c>
      <c r="MD242" s="21" t="n">
        <v>19.4</v>
      </c>
      <c r="ME242" s="21" t="n">
        <v>17.8</v>
      </c>
      <c r="MF242" s="21" t="n">
        <v>10.6</v>
      </c>
      <c r="MG242" s="21" t="n">
        <v>10</v>
      </c>
      <c r="MH242" s="21" t="n">
        <v>5.6</v>
      </c>
      <c r="MI242" s="21" t="n">
        <v>4.4</v>
      </c>
      <c r="MJ242" s="21" t="n">
        <v>5.1</v>
      </c>
      <c r="MK242" s="21" t="n">
        <v>9.6</v>
      </c>
      <c r="ML242" s="21" t="n">
        <v>15.6</v>
      </c>
      <c r="MM242" s="21" t="n">
        <v>16.6</v>
      </c>
      <c r="MN242" s="21" t="n">
        <v>18.2</v>
      </c>
      <c r="MO242" s="22" t="n">
        <f aca="false">AVERAGE(MC242:MN242)</f>
        <v>12.7166666666667</v>
      </c>
      <c r="OA242" s="0" t="n">
        <v>1892</v>
      </c>
      <c r="OB242" s="25" t="n">
        <v>1892</v>
      </c>
      <c r="OC242" s="21" t="n">
        <v>24.1</v>
      </c>
      <c r="OD242" s="21" t="n">
        <v>23.6</v>
      </c>
      <c r="OE242" s="21" t="n">
        <v>22.7</v>
      </c>
      <c r="OF242" s="21" t="n">
        <v>16.4</v>
      </c>
      <c r="OG242" s="21" t="n">
        <v>14.6</v>
      </c>
      <c r="OH242" s="21" t="n">
        <v>12.3</v>
      </c>
      <c r="OI242" s="21" t="n">
        <v>11.2</v>
      </c>
      <c r="OJ242" s="21" t="n">
        <v>12.3</v>
      </c>
      <c r="OK242" s="21" t="n">
        <v>14.4</v>
      </c>
      <c r="OL242" s="21" t="n">
        <v>19.4</v>
      </c>
      <c r="OM242" s="21" t="n">
        <v>22.5</v>
      </c>
      <c r="ON242" s="21" t="n">
        <v>24.1</v>
      </c>
      <c r="OO242" s="22" t="n">
        <f aca="false">AVERAGE(OC242:ON242)</f>
        <v>18.1333333333333</v>
      </c>
      <c r="QB242" s="20"/>
      <c r="QC242" s="21"/>
      <c r="QD242" s="21"/>
      <c r="QE242" s="21"/>
      <c r="QF242" s="21"/>
      <c r="QG242" s="21"/>
      <c r="QH242" s="21"/>
      <c r="QI242" s="21"/>
      <c r="QJ242" s="21"/>
      <c r="QK242" s="21"/>
      <c r="QL242" s="21"/>
      <c r="QM242" s="21"/>
      <c r="QN242" s="21"/>
      <c r="QO242" s="22"/>
      <c r="RB242" s="20"/>
      <c r="RC242" s="21"/>
      <c r="RD242" s="21"/>
      <c r="RE242" s="21"/>
      <c r="RF242" s="21"/>
      <c r="RG242" s="21"/>
      <c r="RH242" s="21"/>
      <c r="RI242" s="21"/>
      <c r="RJ242" s="21"/>
      <c r="RK242" s="21"/>
      <c r="RL242" s="21"/>
      <c r="RM242" s="21"/>
      <c r="RN242" s="21"/>
      <c r="RO242" s="22"/>
      <c r="SB242" s="6" t="s">
        <v>191</v>
      </c>
      <c r="TB242" s="6" t="s">
        <v>192</v>
      </c>
      <c r="VB242" s="29"/>
      <c r="VC242" s="27"/>
      <c r="VD242" s="27"/>
      <c r="VE242" s="27"/>
      <c r="VF242" s="27"/>
      <c r="VG242" s="27"/>
      <c r="VH242" s="27"/>
      <c r="VI242" s="27"/>
      <c r="VJ242" s="27"/>
      <c r="VK242" s="27"/>
      <c r="VL242" s="23"/>
      <c r="VM242" s="23"/>
      <c r="VN242" s="23"/>
      <c r="VO242" s="22"/>
      <c r="WB242" s="29"/>
      <c r="WC242" s="27"/>
      <c r="WD242" s="27"/>
      <c r="WE242" s="27"/>
      <c r="WF242" s="27"/>
      <c r="WG242" s="27"/>
      <c r="WH242" s="27"/>
      <c r="WI242" s="27"/>
      <c r="WJ242" s="27"/>
      <c r="WK242" s="27"/>
      <c r="WL242" s="27"/>
      <c r="WM242" s="27"/>
      <c r="WN242" s="27"/>
      <c r="WO242" s="22"/>
      <c r="XB242" s="29"/>
      <c r="XC242" s="27"/>
      <c r="XD242" s="27"/>
      <c r="XE242" s="27"/>
      <c r="XF242" s="27"/>
      <c r="XG242" s="27"/>
      <c r="XH242" s="27"/>
      <c r="XI242" s="27"/>
      <c r="XJ242" s="27"/>
      <c r="XK242" s="27"/>
      <c r="XL242" s="27"/>
      <c r="XM242" s="27"/>
      <c r="XN242" s="27"/>
      <c r="XO242" s="22"/>
      <c r="YA242" s="0" t="n">
        <v>1892</v>
      </c>
      <c r="YB242" s="26" t="n">
        <v>1892</v>
      </c>
      <c r="YC242" s="27" t="n">
        <v>22.1</v>
      </c>
      <c r="YD242" s="27" t="n">
        <v>19.8</v>
      </c>
      <c r="YE242" s="27" t="n">
        <v>19.4</v>
      </c>
      <c r="YF242" s="27" t="n">
        <v>13.9</v>
      </c>
      <c r="YG242" s="27" t="n">
        <v>12.9</v>
      </c>
      <c r="YH242" s="27" t="n">
        <v>9.9</v>
      </c>
      <c r="YI242" s="27" t="n">
        <v>9.2</v>
      </c>
      <c r="YJ242" s="27" t="n">
        <v>9.3</v>
      </c>
      <c r="YK242" s="27" t="n">
        <v>13.6</v>
      </c>
      <c r="YL242" s="27" t="n">
        <v>19.1</v>
      </c>
      <c r="YM242" s="27" t="n">
        <v>20.6</v>
      </c>
      <c r="YN242" s="27" t="n">
        <v>22.7</v>
      </c>
      <c r="YO242" s="22" t="n">
        <f aca="false">AVERAGE(YC242:YN242)</f>
        <v>16.0416666666667</v>
      </c>
      <c r="ACA242" s="0" t="n">
        <v>1892</v>
      </c>
      <c r="ACB242" s="29" t="s">
        <v>19</v>
      </c>
      <c r="ACC242" s="27" t="n">
        <v>22.7</v>
      </c>
      <c r="ACD242" s="27" t="n">
        <v>21.9</v>
      </c>
      <c r="ACE242" s="27" t="n">
        <v>22.5</v>
      </c>
      <c r="ACF242" s="27" t="n">
        <v>18.1</v>
      </c>
      <c r="ACG242" s="27" t="n">
        <v>17.4</v>
      </c>
      <c r="ACH242" s="27" t="n">
        <v>14.3</v>
      </c>
      <c r="ACI242" s="27" t="n">
        <v>12.6</v>
      </c>
      <c r="ACJ242" s="27" t="n">
        <v>12.2</v>
      </c>
      <c r="ACK242" s="27" t="n">
        <v>16.6</v>
      </c>
      <c r="ACL242" s="27" t="n">
        <v>19</v>
      </c>
      <c r="ACM242" s="27" t="n">
        <v>20.1</v>
      </c>
      <c r="ACN242" s="27" t="n">
        <v>22.9</v>
      </c>
      <c r="ACO242" s="22" t="n">
        <f aca="false">AVERAGE(ACC242:ACN242)</f>
        <v>18.3583333333333</v>
      </c>
      <c r="AIB242" s="6" t="s">
        <v>193</v>
      </c>
      <c r="AJA242" s="0" t="n">
        <v>1892</v>
      </c>
      <c r="AJB242" s="26" t="n">
        <v>1892</v>
      </c>
      <c r="AJC242" s="27" t="n">
        <v>22.2</v>
      </c>
      <c r="AJD242" s="27" t="n">
        <v>21.1</v>
      </c>
      <c r="AJE242" s="27" t="n">
        <v>22.4</v>
      </c>
      <c r="AJF242" s="27" t="n">
        <v>17.6</v>
      </c>
      <c r="AJG242" s="27" t="n">
        <v>16.2</v>
      </c>
      <c r="AJH242" s="27" t="n">
        <v>13.2</v>
      </c>
      <c r="AJI242" s="27" t="n">
        <v>11.3</v>
      </c>
      <c r="AJJ242" s="27" t="n">
        <v>11.3</v>
      </c>
      <c r="AJK242" s="27" t="n">
        <v>15.6</v>
      </c>
      <c r="AJL242" s="27" t="n">
        <v>19.1</v>
      </c>
      <c r="AJM242" s="27" t="n">
        <v>19.8</v>
      </c>
      <c r="AJN242" s="27" t="n">
        <v>22.3</v>
      </c>
      <c r="AJO242" s="22" t="n">
        <f aca="false">AVERAGE(AJC242:AJN242)</f>
        <v>17.675</v>
      </c>
    </row>
    <row r="243" customFormat="false" ht="12.8" hidden="false" customHeight="false" outlineLevel="0" collapsed="false">
      <c r="A243" s="16"/>
      <c r="B243" s="8" t="n">
        <f aca="false">AVERAGE(AO243,BO243,CO243,DO243,EO243,FO243,GO243,HO243,IO243,JO243,KO243,LO243,MO243,NO243,OO243,PO243,QO243,RO243,SO243,TO243,UO243,VO243,WO243,XO243,YO243,ZO243,AAO243,ABO243,ACO243,ADO243,AEO243,AFO243,AGO243,AHO243,AIO243,AJO243,AKO243,ALO243,Sheet2!O243,Sheet2!AO243,Sheet2!BO243,Sheet2!CO243)</f>
        <v>15.9096153846154</v>
      </c>
      <c r="C243" s="10" t="n">
        <f aca="false">AVERAGE(B239:B243)</f>
        <v>16.5542712912088</v>
      </c>
      <c r="D243" s="9"/>
      <c r="E243" s="8"/>
      <c r="F243" s="11"/>
      <c r="G243" s="2" t="n">
        <f aca="false">MAX(AC243:AN243,BC243:BN243,CC243:CN243,DC243:DN243,EC243:EN243,FC243:FN243,GC243:GN243,HC243:HN243,IC243:IN243,JC243:JN243,KC243:KN243,LC243:LN243,MC243:MN243,NC243:NN243,OC243:ON243,PC243:PN243,QC243:QN243,RC243:RN243,SC243:SN243,TC243:TN243,UC243:UN243,VC243:VN243,WC243:WN243,XC243:XN243,YC243:YN243,ZC243:ZN243,AAC243:AAN243,ABC243:ABN243,ACC243:ACN243,ADC243:ADN243,AEC243:AEN243,AFC243:AFN243,AGC243:AGN243,AHC243:AHN243,AIC243:AIN243,AJC243:AJN243,AKC243:AKN243,ALC243:ALN243,Sheet2!C243:N243,Sheet2!AC243:AN243,Sheet2!BC243:BN243,Sheet2!CC243:CN243)</f>
        <v>25.8</v>
      </c>
      <c r="H243" s="17" t="n">
        <f aca="false">MEDIAN(AC243:AN243,BC243:BN243,CC243:CN243,DC243:DN243,EC243:EN243,FC243:FN243,GC243:GN243,HC243:HN243,IC243:IN243,JC243:JN243,KC243:KN243,LC243:LN243,MC243:MN243,NC243:NN243,OC243:ON243,PC243:PN243,QC243:QN243,RC243:RN243,SC243:SN243,TC243:TN243,UC243:UN243,VC243:VN243,WC243:WN243,XC243:XN243,YC243:YN243,ZC243:ZN243,AAC243:AAN243,ABC243:ABN243,ACC243:ACN243,ADC243:ADN243,AEC243:AEN243,AFC243:AFN243,AGC243:AGN243,AHC243:AHN243,AIC243:AIN243,AJC243:AJN243,AKC243:AKN243,ALC243:ALN243,Sheet2!C243:N243,Sheet2!AC243:AN243,Sheet2!BC243:BN243,Sheet2!CC243:CN243)</f>
        <v>16.35</v>
      </c>
      <c r="I243" s="18" t="n">
        <f aca="false">MIN(AC243:AN243,BC243:BN243,CC243:CN243,DC243:DN243,EC243:EN243,FC243:FN243,GC243:GN243,HC243:HN243,IC243:IN243,JC243:JN243,KC243:KN243,LC243:LN243,MC243:MN243,NC243:NN243,OC243:ON243,PC243:PN243,QC243:QN243,RC243:RN243,SC243:SN243,TC243:TN243,UC243:UN243,VC243:VN243,WC243:WN243,XC243:XN243,YC243:YN243,ZC243:ZN243,AAC243:AAN243,ABC243:ABN243,ACC243:ACN243,ADC243:ADN243,AEC243:AEN243,AFC243:AFN243,AGC243:AGN243,AHC243:AHN243,AIC243:AIN243,AJC243:AJN243,AKC243:AKN243,ALC243:ALN243,Sheet2!C243:N243,Sheet2!AC243:AN243,Sheet2!BC243:BN243,Sheet2!CC243:CN243)</f>
        <v>3.1</v>
      </c>
      <c r="K243" s="19" t="n">
        <f aca="false">(G243+I243)/2</f>
        <v>14.45</v>
      </c>
      <c r="AB243" s="38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2"/>
      <c r="CA243" s="0" t="n">
        <v>1893</v>
      </c>
      <c r="CB243" s="20" t="s">
        <v>24</v>
      </c>
      <c r="CC243" s="21" t="n">
        <v>19.1</v>
      </c>
      <c r="CD243" s="21" t="n">
        <v>19.8</v>
      </c>
      <c r="CE243" s="21" t="n">
        <v>16.5</v>
      </c>
      <c r="CF243" s="21" t="n">
        <v>11</v>
      </c>
      <c r="CG243" s="21" t="n">
        <v>7.9</v>
      </c>
      <c r="CH243" s="21" t="n">
        <v>3.1</v>
      </c>
      <c r="CI243" s="30" t="n">
        <v>5.3</v>
      </c>
      <c r="CJ243" s="30" t="n">
        <v>8.2</v>
      </c>
      <c r="CK243" s="30" t="n">
        <v>13.7</v>
      </c>
      <c r="CL243" s="30" t="n">
        <v>18.5</v>
      </c>
      <c r="CM243" s="30" t="n">
        <v>19.4</v>
      </c>
      <c r="CN243" s="30" t="n">
        <v>22.5</v>
      </c>
      <c r="CO243" s="22" t="n">
        <f aca="false">AVERAGE(CC243:CN243)</f>
        <v>13.75</v>
      </c>
      <c r="EA243" s="0" t="n">
        <v>1893</v>
      </c>
      <c r="EB243" s="20" t="s">
        <v>24</v>
      </c>
      <c r="EC243" s="21" t="n">
        <v>19.7</v>
      </c>
      <c r="ED243" s="21" t="n">
        <v>20.8</v>
      </c>
      <c r="EE243" s="21" t="n">
        <v>18.6</v>
      </c>
      <c r="EF243" s="21" t="n">
        <v>15</v>
      </c>
      <c r="EG243" s="21" t="n">
        <v>12.4</v>
      </c>
      <c r="EH243" s="21" t="n">
        <v>9.8</v>
      </c>
      <c r="EI243" s="21" t="n">
        <v>9.1</v>
      </c>
      <c r="EJ243" s="21" t="n">
        <v>12.1</v>
      </c>
      <c r="EK243" s="21" t="n">
        <v>11.8</v>
      </c>
      <c r="EL243" s="21" t="n">
        <v>16</v>
      </c>
      <c r="EM243" s="21" t="n">
        <v>18</v>
      </c>
      <c r="EN243" s="21" t="n">
        <v>19.1</v>
      </c>
      <c r="EO243" s="22" t="n">
        <f aca="false">AVERAGE(EC243:EN243)</f>
        <v>15.2</v>
      </c>
      <c r="FA243" s="0" t="n">
        <v>1893</v>
      </c>
      <c r="FB243" s="20" t="s">
        <v>24</v>
      </c>
      <c r="FC243" s="21" t="n">
        <v>21.7</v>
      </c>
      <c r="FD243" s="21" t="n">
        <v>22.8</v>
      </c>
      <c r="FE243" s="21" t="n">
        <v>20.2</v>
      </c>
      <c r="FF243" s="21" t="n">
        <v>17.1</v>
      </c>
      <c r="FG243" s="21" t="n">
        <v>14.4</v>
      </c>
      <c r="FH243" s="21" t="n">
        <v>11</v>
      </c>
      <c r="FI243" s="21" t="n">
        <v>10.5</v>
      </c>
      <c r="FJ243" s="21" t="n">
        <v>13.6</v>
      </c>
      <c r="FK243" s="21" t="n">
        <v>13.8</v>
      </c>
      <c r="FL243" s="21" t="n">
        <v>18.6</v>
      </c>
      <c r="FM243" s="21" t="n">
        <v>19.7</v>
      </c>
      <c r="FN243" s="21" t="n">
        <v>20.6</v>
      </c>
      <c r="FO243" s="22" t="n">
        <f aca="false">AVERAGE(FC243:FN243)</f>
        <v>17</v>
      </c>
      <c r="GA243" s="0" t="n">
        <v>1893</v>
      </c>
      <c r="GB243" s="20" t="s">
        <v>24</v>
      </c>
      <c r="GC243" s="21" t="n">
        <v>22.2</v>
      </c>
      <c r="GD243" s="21" t="n">
        <v>19.1</v>
      </c>
      <c r="GE243" s="21" t="n">
        <v>11.6</v>
      </c>
      <c r="GF243" s="21" t="n">
        <v>11.3</v>
      </c>
      <c r="GG243" s="21" t="n">
        <v>8.3</v>
      </c>
      <c r="GH243" s="21" t="n">
        <v>5.7</v>
      </c>
      <c r="GI243" s="21" t="n">
        <v>5.9</v>
      </c>
      <c r="GJ243" s="23" t="n">
        <f aca="false">(GJ244+GJ245)/2</f>
        <v>11.2</v>
      </c>
      <c r="GK243" s="21" t="n">
        <v>9.3</v>
      </c>
      <c r="GL243" s="21" t="n">
        <v>14</v>
      </c>
      <c r="GM243" s="21" t="n">
        <v>16.4</v>
      </c>
      <c r="GN243" s="21" t="n">
        <v>18.1</v>
      </c>
      <c r="GO243" s="22" t="n">
        <f aca="false">AVERAGE(GC243:GN243)</f>
        <v>12.7583333333333</v>
      </c>
      <c r="HA243" s="0" t="n">
        <v>1893</v>
      </c>
      <c r="HB243" s="20" t="s">
        <v>24</v>
      </c>
      <c r="HC243" s="21" t="n">
        <v>25.6</v>
      </c>
      <c r="HD243" s="21" t="n">
        <v>25.1</v>
      </c>
      <c r="HE243" s="21" t="n">
        <v>23.3</v>
      </c>
      <c r="HF243" s="21" t="n">
        <v>20.1</v>
      </c>
      <c r="HG243" s="21" t="n">
        <v>16.3</v>
      </c>
      <c r="HH243" s="21" t="n">
        <v>13</v>
      </c>
      <c r="HI243" s="21" t="n">
        <v>13.3</v>
      </c>
      <c r="HJ243" s="21" t="n">
        <v>15.2</v>
      </c>
      <c r="HK243" s="21" t="n">
        <v>17.7</v>
      </c>
      <c r="HL243" s="21" t="n">
        <v>22.1</v>
      </c>
      <c r="HM243" s="21" t="n">
        <v>23.8</v>
      </c>
      <c r="HN243" s="21" t="n">
        <v>24.4</v>
      </c>
      <c r="HO243" s="22" t="n">
        <f aca="false">AVERAGE(HC243:HN243)</f>
        <v>19.9916666666667</v>
      </c>
      <c r="MA243" s="0" t="n">
        <v>1893</v>
      </c>
      <c r="MB243" s="20" t="s">
        <v>24</v>
      </c>
      <c r="MC243" s="21" t="n">
        <v>20.3</v>
      </c>
      <c r="MD243" s="21" t="n">
        <v>21.6</v>
      </c>
      <c r="ME243" s="21" t="n">
        <v>19.1</v>
      </c>
      <c r="MF243" s="21" t="n">
        <v>12.3</v>
      </c>
      <c r="MG243" s="21" t="n">
        <v>8.4</v>
      </c>
      <c r="MH243" s="21" t="n">
        <v>7</v>
      </c>
      <c r="MI243" s="21" t="n">
        <v>4.1</v>
      </c>
      <c r="MJ243" s="21" t="n">
        <v>8.3</v>
      </c>
      <c r="MK243" s="21" t="n">
        <v>7.9</v>
      </c>
      <c r="ML243" s="21" t="n">
        <v>15</v>
      </c>
      <c r="MM243" s="21" t="n">
        <v>18</v>
      </c>
      <c r="MN243" s="21" t="n">
        <v>19.6</v>
      </c>
      <c r="MO243" s="22" t="n">
        <f aca="false">AVERAGE(MC243:MN243)</f>
        <v>13.4666666666667</v>
      </c>
      <c r="OA243" s="0" t="n">
        <v>1893</v>
      </c>
      <c r="OB243" s="25" t="n">
        <v>1893</v>
      </c>
      <c r="OC243" s="21" t="n">
        <v>24.1</v>
      </c>
      <c r="OD243" s="21" t="n">
        <v>25.8</v>
      </c>
      <c r="OE243" s="21" t="n">
        <v>22.7</v>
      </c>
      <c r="OF243" s="21" t="n">
        <v>18.6</v>
      </c>
      <c r="OG243" s="21" t="n">
        <v>14.3</v>
      </c>
      <c r="OH243" s="21" t="n">
        <v>11.2</v>
      </c>
      <c r="OI243" s="21" t="n">
        <v>9.8</v>
      </c>
      <c r="OJ243" s="21" t="n">
        <v>13.5</v>
      </c>
      <c r="OK243" s="21" t="n">
        <v>14.4</v>
      </c>
      <c r="OL243" s="21" t="n">
        <v>21.9</v>
      </c>
      <c r="OM243" s="21" t="n">
        <v>22.3</v>
      </c>
      <c r="ON243" s="21" t="n">
        <v>23.7</v>
      </c>
      <c r="OO243" s="22" t="n">
        <f aca="false">AVERAGE(OC243:ON243)</f>
        <v>18.525</v>
      </c>
      <c r="QB243" s="20"/>
      <c r="QC243" s="21"/>
      <c r="QD243" s="21"/>
      <c r="QE243" s="21"/>
      <c r="QF243" s="21"/>
      <c r="QG243" s="21"/>
      <c r="QH243" s="21"/>
      <c r="QI243" s="21"/>
      <c r="QJ243" s="21"/>
      <c r="QK243" s="21"/>
      <c r="QL243" s="21"/>
      <c r="QM243" s="21"/>
      <c r="QN243" s="21"/>
      <c r="QO243" s="22"/>
      <c r="RB243" s="20"/>
      <c r="RC243" s="21"/>
      <c r="RD243" s="21"/>
      <c r="RE243" s="21"/>
      <c r="RF243" s="21"/>
      <c r="RG243" s="21"/>
      <c r="RH243" s="21"/>
      <c r="RI243" s="21"/>
      <c r="RJ243" s="21"/>
      <c r="RK243" s="21"/>
      <c r="RL243" s="21"/>
      <c r="RM243" s="21"/>
      <c r="RN243" s="21"/>
      <c r="RO243" s="22"/>
      <c r="SA243" s="0" t="n">
        <v>1893</v>
      </c>
      <c r="SB243" s="29" t="s">
        <v>24</v>
      </c>
      <c r="SC243" s="27" t="n">
        <v>17.4</v>
      </c>
      <c r="SD243" s="27" t="n">
        <v>18.9</v>
      </c>
      <c r="SE243" s="27" t="n">
        <v>15.5</v>
      </c>
      <c r="SF243" s="27" t="n">
        <v>11.7</v>
      </c>
      <c r="SG243" s="27" t="n">
        <v>7.8</v>
      </c>
      <c r="SH243" s="27" t="n">
        <v>5.5</v>
      </c>
      <c r="SI243" s="27" t="n">
        <v>4.7</v>
      </c>
      <c r="SJ243" s="27" t="n">
        <v>8.2</v>
      </c>
      <c r="SK243" s="27" t="n">
        <v>7.2</v>
      </c>
      <c r="SL243" s="27" t="n">
        <v>12.2</v>
      </c>
      <c r="SM243" s="27" t="n">
        <v>16</v>
      </c>
      <c r="SN243" s="27" t="n">
        <v>17.1</v>
      </c>
      <c r="SO243" s="22" t="n">
        <f aca="false">AVERAGE(SC243:SN243)</f>
        <v>11.85</v>
      </c>
      <c r="TA243" s="0" t="n">
        <v>1893</v>
      </c>
      <c r="TB243" s="29" t="s">
        <v>24</v>
      </c>
      <c r="TC243" s="27" t="n">
        <v>21.6</v>
      </c>
      <c r="TD243" s="27" t="n">
        <v>21.8</v>
      </c>
      <c r="TE243" s="27" t="n">
        <v>19.4</v>
      </c>
      <c r="TF243" s="27" t="n">
        <v>14.5</v>
      </c>
      <c r="TG243" s="27" t="n">
        <v>10.1</v>
      </c>
      <c r="TH243" s="27" t="n">
        <v>8.7</v>
      </c>
      <c r="TI243" s="27" t="n">
        <v>6.5</v>
      </c>
      <c r="TJ243" s="27" t="n">
        <v>10.8</v>
      </c>
      <c r="TK243" s="27" t="n">
        <v>10.2</v>
      </c>
      <c r="TL243" s="27" t="n">
        <v>17</v>
      </c>
      <c r="TM243" s="27" t="n">
        <v>18.6</v>
      </c>
      <c r="TN243" s="27" t="n">
        <v>19.7</v>
      </c>
      <c r="TO243" s="22" t="n">
        <f aca="false">AVERAGE(TC243:TN243)</f>
        <v>14.9083333333333</v>
      </c>
      <c r="UB243" s="6" t="s">
        <v>194</v>
      </c>
      <c r="VB243" s="6" t="s">
        <v>195</v>
      </c>
      <c r="WB243" s="29"/>
      <c r="WC243" s="27"/>
      <c r="WD243" s="27"/>
      <c r="WE243" s="27"/>
      <c r="WF243" s="27"/>
      <c r="WG243" s="27"/>
      <c r="WH243" s="27"/>
      <c r="WI243" s="27"/>
      <c r="WJ243" s="27"/>
      <c r="WK243" s="27"/>
      <c r="WL243" s="27"/>
      <c r="WM243" s="27"/>
      <c r="WN243" s="27"/>
      <c r="WO243" s="22"/>
      <c r="XB243" s="29"/>
      <c r="XC243" s="27"/>
      <c r="XD243" s="27"/>
      <c r="XE243" s="27"/>
      <c r="XF243" s="27"/>
      <c r="XG243" s="27"/>
      <c r="XH243" s="27"/>
      <c r="XI243" s="27"/>
      <c r="XJ243" s="27"/>
      <c r="XK243" s="27"/>
      <c r="XL243" s="27"/>
      <c r="XM243" s="27"/>
      <c r="XN243" s="27"/>
      <c r="XO243" s="22"/>
      <c r="YA243" s="0" t="n">
        <v>1893</v>
      </c>
      <c r="YB243" s="26" t="n">
        <v>1893</v>
      </c>
      <c r="YC243" s="27" t="n">
        <v>21.2</v>
      </c>
      <c r="YD243" s="27" t="n">
        <v>22.8</v>
      </c>
      <c r="YE243" s="27" t="n">
        <v>21.1</v>
      </c>
      <c r="YF243" s="27" t="n">
        <v>17.6</v>
      </c>
      <c r="YG243" s="27" t="n">
        <v>14.2</v>
      </c>
      <c r="YH243" s="27" t="n">
        <v>10.9</v>
      </c>
      <c r="YI243" s="27" t="n">
        <v>10.4</v>
      </c>
      <c r="YJ243" s="27" t="n">
        <v>12.2</v>
      </c>
      <c r="YK243" s="27" t="n">
        <v>14.8</v>
      </c>
      <c r="YL243" s="27" t="n">
        <v>20.5</v>
      </c>
      <c r="YM243" s="27" t="n">
        <v>22</v>
      </c>
      <c r="YN243" s="27" t="n">
        <v>21.7</v>
      </c>
      <c r="YO243" s="22" t="n">
        <f aca="false">AVERAGE(YC243:YN243)</f>
        <v>17.45</v>
      </c>
      <c r="ACA243" s="0" t="n">
        <v>1893</v>
      </c>
      <c r="ACB243" s="29" t="s">
        <v>24</v>
      </c>
      <c r="ACC243" s="27" t="n">
        <v>23.9</v>
      </c>
      <c r="ACD243" s="27" t="n">
        <v>22.9</v>
      </c>
      <c r="ACE243" s="27" t="n">
        <v>22</v>
      </c>
      <c r="ACF243" s="27" t="n">
        <v>17.9</v>
      </c>
      <c r="ACG243" s="27" t="n">
        <v>14.9</v>
      </c>
      <c r="ACH243" s="27" t="n">
        <v>12.2</v>
      </c>
      <c r="ACI243" s="27" t="n">
        <v>11.4</v>
      </c>
      <c r="ACJ243" s="27" t="n">
        <v>13.2</v>
      </c>
      <c r="ACK243" s="27" t="n">
        <v>15.3</v>
      </c>
      <c r="ACL243" s="27" t="n">
        <v>19.6</v>
      </c>
      <c r="ACM243" s="27" t="n">
        <v>20.7</v>
      </c>
      <c r="ACN243" s="27" t="n">
        <v>21</v>
      </c>
      <c r="ACO243" s="22" t="n">
        <f aca="false">AVERAGE(ACC243:ACN243)</f>
        <v>17.9166666666667</v>
      </c>
      <c r="AIA243" s="0" t="n">
        <v>1893</v>
      </c>
      <c r="AIB243" s="29" t="s">
        <v>24</v>
      </c>
      <c r="AIC243" s="27" t="n">
        <v>22.1</v>
      </c>
      <c r="AID243" s="27" t="n">
        <v>22.9</v>
      </c>
      <c r="AIE243" s="27" t="n">
        <v>20.4</v>
      </c>
      <c r="AIF243" s="27" t="n">
        <v>16.3</v>
      </c>
      <c r="AIG243" s="27" t="n">
        <v>12.8</v>
      </c>
      <c r="AIH243" s="27" t="n">
        <v>9.1</v>
      </c>
      <c r="AII243" s="27" t="n">
        <v>8.8</v>
      </c>
      <c r="AIJ243" s="27" t="n">
        <v>11</v>
      </c>
      <c r="AIK243" s="27" t="n">
        <v>13</v>
      </c>
      <c r="AIL243" s="27" t="n">
        <v>19.9</v>
      </c>
      <c r="AIM243" s="27" t="n">
        <v>21.4</v>
      </c>
      <c r="AIN243" s="27" t="n">
        <v>21.5</v>
      </c>
      <c r="AIO243" s="22" t="n">
        <f aca="false">AVERAGE(AIC243:AIN243)</f>
        <v>16.6</v>
      </c>
      <c r="AJA243" s="0" t="n">
        <v>1893</v>
      </c>
      <c r="AJB243" s="26" t="n">
        <v>1893</v>
      </c>
      <c r="AJC243" s="27" t="n">
        <v>23.1</v>
      </c>
      <c r="AJD243" s="27" t="n">
        <v>23.1</v>
      </c>
      <c r="AJE243" s="27" t="n">
        <v>20.9</v>
      </c>
      <c r="AJF243" s="27" t="n">
        <v>17.5</v>
      </c>
      <c r="AJG243" s="27" t="n">
        <v>14.1</v>
      </c>
      <c r="AJH243" s="27" t="n">
        <v>11</v>
      </c>
      <c r="AJI243" s="27" t="n">
        <v>10.8</v>
      </c>
      <c r="AJJ243" s="27" t="n">
        <v>13</v>
      </c>
      <c r="AJK243" s="27" t="n">
        <v>14.4</v>
      </c>
      <c r="AJL243" s="27" t="n">
        <v>19.4</v>
      </c>
      <c r="AJM243" s="27" t="n">
        <v>20.3</v>
      </c>
      <c r="AJN243" s="27" t="n">
        <v>21.3</v>
      </c>
      <c r="AJO243" s="22" t="n">
        <f aca="false">AVERAGE(AJC243:AJN243)</f>
        <v>17.4083333333333</v>
      </c>
    </row>
    <row r="244" customFormat="false" ht="12.8" hidden="false" customHeight="false" outlineLevel="0" collapsed="false">
      <c r="A244" s="16"/>
      <c r="B244" s="8" t="n">
        <f aca="false">AVERAGE(AO244,BO244,CO244,DO244,EO244,FO244,GO244,HO244,IO244,JO244,KO244,LO244,MO244,NO244,OO244,PO244,QO244,RO244,SO244,TO244,UO244,VO244,WO244,XO244,YO244,ZO244,AAO244,ABO244,ACO244,ADO244,AEO244,AFO244,AGO244,AHO244,AIO244,AJO244,AKO244,ALO244,Sheet2!O244,Sheet2!AO244,Sheet2!BO244,Sheet2!CO244)</f>
        <v>15.5030555555555</v>
      </c>
      <c r="C244" s="10" t="n">
        <f aca="false">AVERAGE(B240:B244)</f>
        <v>16.0758824023199</v>
      </c>
      <c r="D244" s="9"/>
      <c r="E244" s="8"/>
      <c r="F244" s="11"/>
      <c r="G244" s="2" t="n">
        <f aca="false">MAX(AC244:AN244,BC244:BN244,CC244:CN244,DC244:DN244,EC244:EN244,FC244:FN244,GC244:GN244,HC244:HN244,IC244:IN244,JC244:JN244,KC244:KN244,LC244:LN244,MC244:MN244,NC244:NN244,OC244:ON244,PC244:PN244,QC244:QN244,RC244:RN244,SC244:SN244,TC244:TN244,UC244:UN244,VC244:VN244,WC244:WN244,XC244:XN244,YC244:YN244,ZC244:ZN244,AAC244:AAN244,ABC244:ABN244,ACC244:ACN244,ADC244:ADN244,AEC244:AEN244,AFC244:AFN244,AGC244:AGN244,AHC244:AHN244,AIC244:AIN244,AJC244:AJN244,AKC244:AKN244,ALC244:ALN244,Sheet2!C244:N244,Sheet2!AC244:AN244,Sheet2!BC244:BN244,Sheet2!CC244:CN244)</f>
        <v>24.8</v>
      </c>
      <c r="H244" s="17" t="n">
        <f aca="false">MEDIAN(AC244:AN244,BC244:BN244,CC244:CN244,DC244:DN244,EC244:EN244,FC244:FN244,GC244:GN244,HC244:HN244,IC244:IN244,JC244:JN244,KC244:KN244,LC244:LN244,MC244:MN244,NC244:NN244,OC244:ON244,PC244:PN244,QC244:QN244,RC244:RN244,SC244:SN244,TC244:TN244,UC244:UN244,VC244:VN244,WC244:WN244,XC244:XN244,YC244:YN244,ZC244:ZN244,AAC244:AAN244,ABC244:ABN244,ACC244:ACN244,ADC244:ADN244,AEC244:AEN244,AFC244:AFN244,AGC244:AGN244,AHC244:AHN244,AIC244:AIN244,AJC244:AJN244,AKC244:AKN244,ALC244:ALN244,Sheet2!C244:N244,Sheet2!AC244:AN244,Sheet2!BC244:BN244,Sheet2!CC244:CN244)</f>
        <v>16.85</v>
      </c>
      <c r="I244" s="18" t="n">
        <f aca="false">MIN(AC244:AN244,BC244:BN244,CC244:CN244,DC244:DN244,EC244:EN244,FC244:FN244,GC244:GN244,HC244:HN244,IC244:IN244,JC244:JN244,KC244:KN244,LC244:LN244,MC244:MN244,NC244:NN244,OC244:ON244,PC244:PN244,QC244:QN244,RC244:RN244,SC244:SN244,TC244:TN244,UC244:UN244,VC244:VN244,WC244:WN244,XC244:XN244,YC244:YN244,ZC244:ZN244,AAC244:AAN244,ABC244:ABN244,ACC244:ACN244,ADC244:ADN244,AEC244:AEN244,AFC244:AFN244,AGC244:AGN244,AHC244:AHN244,AIC244:AIN244,AJC244:AJN244,AKC244:AKN244,ALC244:ALN244,Sheet2!C244:N244,Sheet2!AC244:AN244,Sheet2!BC244:BN244,Sheet2!CC244:CN244)</f>
        <v>0.6</v>
      </c>
      <c r="K244" s="19" t="n">
        <f aca="false">(G244+I244)/2</f>
        <v>12.7</v>
      </c>
      <c r="AB244" s="38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2"/>
      <c r="CA244" s="0" t="n">
        <v>1894</v>
      </c>
      <c r="CB244" s="20" t="s">
        <v>26</v>
      </c>
      <c r="CC244" s="30" t="n">
        <v>23.4</v>
      </c>
      <c r="CD244" s="30" t="n">
        <v>22.1</v>
      </c>
      <c r="CE244" s="30" t="n">
        <v>20.5</v>
      </c>
      <c r="CF244" s="30" t="n">
        <v>16.3</v>
      </c>
      <c r="CG244" s="30" t="n">
        <v>13.3</v>
      </c>
      <c r="CH244" s="30" t="n">
        <v>7.8</v>
      </c>
      <c r="CI244" s="30" t="n">
        <v>6.3</v>
      </c>
      <c r="CJ244" s="30" t="n">
        <v>6.2</v>
      </c>
      <c r="CK244" s="30" t="n">
        <v>11.4</v>
      </c>
      <c r="CL244" s="30" t="n">
        <v>17.2</v>
      </c>
      <c r="CM244" s="30" t="n">
        <v>20.8</v>
      </c>
      <c r="CN244" s="30" t="n">
        <v>22.5</v>
      </c>
      <c r="CO244" s="22" t="n">
        <f aca="false">AVERAGE(CC244:CN244)</f>
        <v>15.65</v>
      </c>
      <c r="EA244" s="0" t="n">
        <v>1894</v>
      </c>
      <c r="EB244" s="20" t="s">
        <v>26</v>
      </c>
      <c r="EC244" s="21" t="n">
        <v>20.7</v>
      </c>
      <c r="ED244" s="21" t="n">
        <v>20.4</v>
      </c>
      <c r="EE244" s="21" t="n">
        <v>19.7</v>
      </c>
      <c r="EF244" s="21" t="n">
        <v>17.1</v>
      </c>
      <c r="EG244" s="21" t="n">
        <v>11.9</v>
      </c>
      <c r="EH244" s="21" t="n">
        <v>9.1</v>
      </c>
      <c r="EI244" s="21" t="n">
        <v>7.6</v>
      </c>
      <c r="EJ244" s="21" t="n">
        <v>9.2</v>
      </c>
      <c r="EK244" s="21" t="n">
        <v>11.3</v>
      </c>
      <c r="EL244" s="21" t="n">
        <v>15.7</v>
      </c>
      <c r="EM244" s="21" t="n">
        <v>18</v>
      </c>
      <c r="EN244" s="21" t="n">
        <v>18.1</v>
      </c>
      <c r="EO244" s="22" t="n">
        <f aca="false">AVERAGE(EC244:EN244)</f>
        <v>14.9</v>
      </c>
      <c r="FA244" s="0" t="n">
        <v>1894</v>
      </c>
      <c r="FB244" s="20" t="s">
        <v>26</v>
      </c>
      <c r="FC244" s="21" t="n">
        <v>22.7</v>
      </c>
      <c r="FD244" s="21" t="n">
        <v>22.1</v>
      </c>
      <c r="FE244" s="21" t="n">
        <v>20.5</v>
      </c>
      <c r="FF244" s="21" t="n">
        <v>18.9</v>
      </c>
      <c r="FG244" s="21" t="n">
        <v>13.7</v>
      </c>
      <c r="FH244" s="21" t="n">
        <v>11.4</v>
      </c>
      <c r="FI244" s="21" t="n">
        <v>7.8</v>
      </c>
      <c r="FJ244" s="21" t="n">
        <v>10.6</v>
      </c>
      <c r="FK244" s="21" t="n">
        <v>12</v>
      </c>
      <c r="FL244" s="21" t="n">
        <v>17.2</v>
      </c>
      <c r="FM244" s="21" t="n">
        <v>19.4</v>
      </c>
      <c r="FN244" s="21" t="n">
        <v>19.9</v>
      </c>
      <c r="FO244" s="22" t="n">
        <f aca="false">AVERAGE(FC244:FN244)</f>
        <v>16.35</v>
      </c>
      <c r="GA244" s="0" t="n">
        <v>1894</v>
      </c>
      <c r="GB244" s="20" t="s">
        <v>26</v>
      </c>
      <c r="GC244" s="21" t="n">
        <v>20.1</v>
      </c>
      <c r="GD244" s="21" t="n">
        <v>19.5</v>
      </c>
      <c r="GE244" s="21" t="n">
        <v>18.7</v>
      </c>
      <c r="GF244" s="21" t="n">
        <v>16.4</v>
      </c>
      <c r="GG244" s="21" t="n">
        <v>12.2</v>
      </c>
      <c r="GH244" s="21" t="n">
        <v>13.4</v>
      </c>
      <c r="GI244" s="21" t="n">
        <v>11.1</v>
      </c>
      <c r="GJ244" s="21" t="n">
        <v>11.6</v>
      </c>
      <c r="GK244" s="21" t="n">
        <v>13.4</v>
      </c>
      <c r="GL244" s="21" t="n">
        <v>18</v>
      </c>
      <c r="GM244" s="21" t="n">
        <v>20.3</v>
      </c>
      <c r="GN244" s="21" t="n">
        <v>20.4</v>
      </c>
      <c r="GO244" s="22" t="n">
        <f aca="false">AVERAGE(GC244:GN244)</f>
        <v>16.2583333333333</v>
      </c>
      <c r="HA244" s="0" t="n">
        <v>1894</v>
      </c>
      <c r="HB244" s="20" t="s">
        <v>26</v>
      </c>
      <c r="HC244" s="21" t="n">
        <v>24.4</v>
      </c>
      <c r="HD244" s="21" t="n">
        <v>24.2</v>
      </c>
      <c r="HE244" s="21" t="n">
        <v>24.2</v>
      </c>
      <c r="HF244" s="21" t="n">
        <v>20.3</v>
      </c>
      <c r="HG244" s="21" t="n">
        <v>14.6</v>
      </c>
      <c r="HH244" s="21" t="n">
        <v>11.9</v>
      </c>
      <c r="HI244" s="21" t="n">
        <v>11</v>
      </c>
      <c r="HJ244" s="21" t="n">
        <v>12.8</v>
      </c>
      <c r="HK244" s="21" t="n">
        <v>16.1</v>
      </c>
      <c r="HL244" s="21" t="n">
        <v>21.5</v>
      </c>
      <c r="HM244" s="21" t="n">
        <v>23.4</v>
      </c>
      <c r="HN244" s="21" t="n">
        <v>23.8</v>
      </c>
      <c r="HO244" s="22" t="n">
        <f aca="false">AVERAGE(HC244:HN244)</f>
        <v>19.0166666666667</v>
      </c>
      <c r="MA244" s="0" t="n">
        <v>1894</v>
      </c>
      <c r="MB244" s="20" t="s">
        <v>26</v>
      </c>
      <c r="MC244" s="21" t="n">
        <v>21.8</v>
      </c>
      <c r="MD244" s="21" t="n">
        <v>21.3</v>
      </c>
      <c r="ME244" s="21" t="n">
        <v>19.8</v>
      </c>
      <c r="MF244" s="21" t="n">
        <v>15.4</v>
      </c>
      <c r="MG244" s="21" t="n">
        <v>7.6</v>
      </c>
      <c r="MH244" s="21" t="n">
        <v>4.4</v>
      </c>
      <c r="MI244" s="21" t="n">
        <v>1.9</v>
      </c>
      <c r="MJ244" s="21" t="n">
        <v>4.5</v>
      </c>
      <c r="MK244" s="21" t="n">
        <v>7.6</v>
      </c>
      <c r="ML244" s="21" t="n">
        <v>13.5</v>
      </c>
      <c r="MM244" s="21" t="n">
        <v>16.6</v>
      </c>
      <c r="MN244" s="21" t="n">
        <v>19</v>
      </c>
      <c r="MO244" s="22" t="n">
        <f aca="false">AVERAGE(MC244:MN244)</f>
        <v>12.7833333333333</v>
      </c>
      <c r="OA244" s="0" t="n">
        <v>1894</v>
      </c>
      <c r="OB244" s="25" t="n">
        <v>1894</v>
      </c>
      <c r="OC244" s="21" t="n">
        <v>24.8</v>
      </c>
      <c r="OD244" s="21" t="n">
        <v>23.7</v>
      </c>
      <c r="OE244" s="21" t="n">
        <v>22.6</v>
      </c>
      <c r="OF244" s="21" t="n">
        <v>18.7</v>
      </c>
      <c r="OG244" s="21" t="n">
        <v>11.4</v>
      </c>
      <c r="OH244" s="21" t="n">
        <v>8.3</v>
      </c>
      <c r="OI244" s="21" t="n">
        <v>8.1</v>
      </c>
      <c r="OJ244" s="21" t="n">
        <v>9.7</v>
      </c>
      <c r="OK244" s="21" t="n">
        <v>13.6</v>
      </c>
      <c r="OL244" s="21" t="n">
        <v>19.1</v>
      </c>
      <c r="OM244" s="21" t="n">
        <v>22.5</v>
      </c>
      <c r="ON244" s="21" t="n">
        <v>23.3</v>
      </c>
      <c r="OO244" s="22" t="n">
        <f aca="false">AVERAGE(OC244:ON244)</f>
        <v>17.15</v>
      </c>
      <c r="QB244" s="20"/>
      <c r="QC244" s="21"/>
      <c r="QD244" s="21"/>
      <c r="QE244" s="21"/>
      <c r="QF244" s="21"/>
      <c r="QG244" s="21"/>
      <c r="QH244" s="21"/>
      <c r="QI244" s="21"/>
      <c r="QJ244" s="21"/>
      <c r="QK244" s="21"/>
      <c r="QL244" s="21"/>
      <c r="QM244" s="21"/>
      <c r="QN244" s="21"/>
      <c r="QO244" s="22"/>
      <c r="RB244" s="20"/>
      <c r="RC244" s="21"/>
      <c r="RD244" s="21"/>
      <c r="RE244" s="21"/>
      <c r="RF244" s="21"/>
      <c r="RG244" s="21"/>
      <c r="RH244" s="21"/>
      <c r="RI244" s="21"/>
      <c r="RJ244" s="21"/>
      <c r="RK244" s="21"/>
      <c r="RL244" s="21"/>
      <c r="RM244" s="21"/>
      <c r="RN244" s="21"/>
      <c r="RO244" s="22"/>
      <c r="SA244" s="0" t="n">
        <v>1894</v>
      </c>
      <c r="SB244" s="29" t="s">
        <v>26</v>
      </c>
      <c r="SC244" s="27" t="n">
        <v>18.6</v>
      </c>
      <c r="SD244" s="27" t="n">
        <v>17.8</v>
      </c>
      <c r="SE244" s="27" t="n">
        <v>17.3</v>
      </c>
      <c r="SF244" s="27" t="n">
        <v>13.4</v>
      </c>
      <c r="SG244" s="27" t="n">
        <v>5.8</v>
      </c>
      <c r="SH244" s="28" t="n">
        <f aca="false">(SH243+SH245)/2</f>
        <v>3.85</v>
      </c>
      <c r="SI244" s="27" t="n">
        <v>0.6</v>
      </c>
      <c r="SJ244" s="27" t="n">
        <v>3.3</v>
      </c>
      <c r="SK244" s="27" t="n">
        <v>6.9</v>
      </c>
      <c r="SL244" s="27" t="n">
        <v>12.7</v>
      </c>
      <c r="SM244" s="27" t="n">
        <v>14.4</v>
      </c>
      <c r="SN244" s="27" t="n">
        <v>16.3</v>
      </c>
      <c r="SO244" s="22" t="n">
        <f aca="false">AVERAGE(SC244:SN244)</f>
        <v>10.9125</v>
      </c>
      <c r="TA244" s="0" t="n">
        <v>1894</v>
      </c>
      <c r="TB244" s="29" t="s">
        <v>26</v>
      </c>
      <c r="TC244" s="27" t="n">
        <v>22.3</v>
      </c>
      <c r="TD244" s="27" t="n">
        <v>21.4</v>
      </c>
      <c r="TE244" s="27" t="n">
        <v>20.7</v>
      </c>
      <c r="TF244" s="27" t="n">
        <v>17.3</v>
      </c>
      <c r="TG244" s="27" t="n">
        <v>11</v>
      </c>
      <c r="TH244" s="27" t="n">
        <v>6.9</v>
      </c>
      <c r="TI244" s="27" t="n">
        <v>4.1</v>
      </c>
      <c r="TJ244" s="27" t="n">
        <v>5.5</v>
      </c>
      <c r="TK244" s="27" t="n">
        <v>9.1</v>
      </c>
      <c r="TL244" s="27" t="n">
        <v>16.7</v>
      </c>
      <c r="TM244" s="27" t="n">
        <v>18.4</v>
      </c>
      <c r="TN244" s="27" t="n">
        <v>18.7</v>
      </c>
      <c r="TO244" s="22" t="n">
        <f aca="false">AVERAGE(TC244:TN244)</f>
        <v>14.3416666666667</v>
      </c>
      <c r="UA244" s="0" t="n">
        <v>1894</v>
      </c>
      <c r="UB244" s="29" t="s">
        <v>26</v>
      </c>
      <c r="UC244" s="27" t="n">
        <v>21.4</v>
      </c>
      <c r="UD244" s="27" t="n">
        <v>20.8</v>
      </c>
      <c r="UE244" s="27" t="n">
        <v>19.3</v>
      </c>
      <c r="UF244" s="27" t="n">
        <v>16</v>
      </c>
      <c r="UG244" s="27" t="n">
        <v>9.4</v>
      </c>
      <c r="UH244" s="27" t="n">
        <v>5.3</v>
      </c>
      <c r="UI244" s="27" t="n">
        <v>1.7</v>
      </c>
      <c r="UJ244" s="27" t="n">
        <v>4.8</v>
      </c>
      <c r="UK244" s="27" t="n">
        <v>8.3</v>
      </c>
      <c r="UL244" s="27" t="n">
        <v>15</v>
      </c>
      <c r="UM244" s="27" t="n">
        <v>17.2</v>
      </c>
      <c r="UN244" s="27" t="n">
        <v>17.2</v>
      </c>
      <c r="UO244" s="22" t="n">
        <f aca="false">AVERAGE(UC244:UN244)</f>
        <v>13.0333333333333</v>
      </c>
      <c r="VA244" s="0" t="n">
        <v>1894</v>
      </c>
      <c r="VB244" s="29" t="s">
        <v>26</v>
      </c>
      <c r="VC244" s="27" t="n">
        <v>23.2</v>
      </c>
      <c r="VD244" s="27" t="n">
        <v>22.8</v>
      </c>
      <c r="VE244" s="27" t="n">
        <v>22.5</v>
      </c>
      <c r="VF244" s="27" t="n">
        <v>20.3</v>
      </c>
      <c r="VG244" s="27" t="n">
        <v>15</v>
      </c>
      <c r="VH244" s="27" t="n">
        <v>11.8</v>
      </c>
      <c r="VI244" s="27" t="n">
        <v>11.2</v>
      </c>
      <c r="VJ244" s="27" t="n">
        <v>12</v>
      </c>
      <c r="VK244" s="27" t="n">
        <v>15.6</v>
      </c>
      <c r="VL244" s="27" t="n">
        <v>19.4</v>
      </c>
      <c r="VM244" s="27" t="n">
        <v>20.7</v>
      </c>
      <c r="VN244" s="27" t="n">
        <v>21.6</v>
      </c>
      <c r="VO244" s="22" t="n">
        <f aca="false">AVERAGE(VC244:VN244)</f>
        <v>18.0083333333333</v>
      </c>
      <c r="WB244" s="29"/>
      <c r="WC244" s="27"/>
      <c r="WD244" s="27"/>
      <c r="WE244" s="27"/>
      <c r="WF244" s="27"/>
      <c r="WG244" s="27"/>
      <c r="WH244" s="27"/>
      <c r="WI244" s="27"/>
      <c r="WJ244" s="27"/>
      <c r="WK244" s="27"/>
      <c r="WL244" s="27"/>
      <c r="WM244" s="27"/>
      <c r="WN244" s="27"/>
      <c r="WO244" s="22"/>
      <c r="XB244" s="29"/>
      <c r="XC244" s="27"/>
      <c r="XD244" s="27"/>
      <c r="XE244" s="27"/>
      <c r="XF244" s="27"/>
      <c r="XG244" s="27"/>
      <c r="XH244" s="27"/>
      <c r="XI244" s="27"/>
      <c r="XJ244" s="27"/>
      <c r="XK244" s="27"/>
      <c r="XL244" s="27"/>
      <c r="XM244" s="27"/>
      <c r="XN244" s="27"/>
      <c r="XO244" s="22"/>
      <c r="YA244" s="0" t="n">
        <v>1894</v>
      </c>
      <c r="YB244" s="26" t="n">
        <v>1894</v>
      </c>
      <c r="YC244" s="27" t="n">
        <v>23.1</v>
      </c>
      <c r="YD244" s="27" t="n">
        <v>22</v>
      </c>
      <c r="YE244" s="27" t="n">
        <v>21.4</v>
      </c>
      <c r="YF244" s="27" t="n">
        <v>16.8</v>
      </c>
      <c r="YG244" s="27" t="n">
        <v>10.9</v>
      </c>
      <c r="YH244" s="27" t="n">
        <v>6.8</v>
      </c>
      <c r="YI244" s="27" t="n">
        <v>5.8</v>
      </c>
      <c r="YJ244" s="27" t="n">
        <v>7.9</v>
      </c>
      <c r="YK244" s="27" t="n">
        <v>10.4</v>
      </c>
      <c r="YL244" s="27" t="n">
        <v>17.1</v>
      </c>
      <c r="YM244" s="27" t="n">
        <v>18</v>
      </c>
      <c r="YN244" s="27" t="n">
        <v>19.5</v>
      </c>
      <c r="YO244" s="22" t="n">
        <f aca="false">AVERAGE(YC244:YN244)</f>
        <v>14.975</v>
      </c>
      <c r="ACA244" s="0" t="n">
        <v>1894</v>
      </c>
      <c r="ACB244" s="29" t="s">
        <v>26</v>
      </c>
      <c r="ACC244" s="27" t="n">
        <v>23.2</v>
      </c>
      <c r="ACD244" s="27" t="n">
        <v>22.5</v>
      </c>
      <c r="ACE244" s="27" t="n">
        <v>22.4</v>
      </c>
      <c r="ACF244" s="27" t="n">
        <v>20.7</v>
      </c>
      <c r="ACG244" s="27" t="n">
        <v>15.4</v>
      </c>
      <c r="ACH244" s="27" t="n">
        <v>12.3</v>
      </c>
      <c r="ACI244" s="27" t="n">
        <v>9.6</v>
      </c>
      <c r="ACJ244" s="27" t="n">
        <v>11.3</v>
      </c>
      <c r="ACK244" s="27" t="n">
        <v>13</v>
      </c>
      <c r="ACL244" s="27" t="n">
        <v>19</v>
      </c>
      <c r="ACM244" s="27" t="n">
        <v>20.8</v>
      </c>
      <c r="ACN244" s="27" t="n">
        <v>21.7</v>
      </c>
      <c r="ACO244" s="22" t="n">
        <f aca="false">AVERAGE(ACC244:ACN244)</f>
        <v>17.6583333333333</v>
      </c>
      <c r="AIA244" s="0" t="n">
        <v>1894</v>
      </c>
      <c r="AIB244" s="29" t="s">
        <v>26</v>
      </c>
      <c r="AIC244" s="27" t="n">
        <v>23.3</v>
      </c>
      <c r="AID244" s="27" t="n">
        <v>22.5</v>
      </c>
      <c r="AIE244" s="27" t="n">
        <v>21</v>
      </c>
      <c r="AIF244" s="27" t="n">
        <v>16.9</v>
      </c>
      <c r="AIG244" s="27" t="n">
        <v>10</v>
      </c>
      <c r="AIH244" s="27" t="n">
        <v>6.7</v>
      </c>
      <c r="AII244" s="27" t="n">
        <v>5.7</v>
      </c>
      <c r="AIJ244" s="27" t="n">
        <v>7.8</v>
      </c>
      <c r="AIK244" s="27" t="n">
        <v>10.7</v>
      </c>
      <c r="AIL244" s="27" t="n">
        <v>16.5</v>
      </c>
      <c r="AIM244" s="27" t="n">
        <v>19.1</v>
      </c>
      <c r="AIN244" s="27" t="n">
        <v>20.5</v>
      </c>
      <c r="AIO244" s="22" t="n">
        <f aca="false">AVERAGE(AIC244:AIN244)</f>
        <v>15.0583333333333</v>
      </c>
      <c r="AJA244" s="0" t="n">
        <v>1894</v>
      </c>
      <c r="AJB244" s="26" t="n">
        <v>1894</v>
      </c>
      <c r="AJC244" s="27" t="n">
        <v>23.1</v>
      </c>
      <c r="AJD244" s="27" t="n">
        <v>22.3</v>
      </c>
      <c r="AJE244" s="27" t="n">
        <v>21.4</v>
      </c>
      <c r="AJF244" s="27" t="n">
        <v>19.2</v>
      </c>
      <c r="AJG244" s="27" t="n">
        <v>14.9</v>
      </c>
      <c r="AJH244" s="27" t="n">
        <v>10.8</v>
      </c>
      <c r="AJI244" s="27" t="n">
        <v>7.3</v>
      </c>
      <c r="AJJ244" s="27" t="n">
        <v>9.9</v>
      </c>
      <c r="AJK244" s="27" t="n">
        <v>12.1</v>
      </c>
      <c r="AJL244" s="27" t="n">
        <v>18.1</v>
      </c>
      <c r="AJM244" s="27" t="n">
        <v>18.1</v>
      </c>
      <c r="AJN244" s="27" t="n">
        <v>20.2</v>
      </c>
      <c r="AJO244" s="22" t="n">
        <f aca="false">AVERAGE(AJC244:AJN244)</f>
        <v>16.45</v>
      </c>
    </row>
    <row r="245" customFormat="false" ht="12.8" hidden="false" customHeight="false" outlineLevel="0" collapsed="false">
      <c r="A245" s="16" t="n">
        <f aca="false">A240+5</f>
        <v>1895</v>
      </c>
      <c r="B245" s="8" t="n">
        <f aca="false">AVERAGE(AO245,BO245,CO245,DO245,EO245,FO245,GO245,HO245,IO245,JO245,KO245,LO245,MO245,NO245,OO245,PO245,QO245,RO245,SO245,TO245,UO245,VO245,WO245,XO245,YO245,ZO245,AAO245,ABO245,ACO245,ADO245,AEO245,AFO245,AGO245,AHO245,AIO245,AJO245,AKO245,ALO245,Sheet2!O245,Sheet2!AO245,Sheet2!BO245,Sheet2!CO245)</f>
        <v>15.3588541666667</v>
      </c>
      <c r="C245" s="10" t="n">
        <f aca="false">AVERAGE(B241:B245)</f>
        <v>15.9000341880342</v>
      </c>
      <c r="D245" s="9"/>
      <c r="E245" s="8"/>
      <c r="F245" s="11"/>
      <c r="G245" s="2" t="n">
        <f aca="false">MAX(AC245:AN245,BC245:BN245,CC245:CN245,DC245:DN245,EC245:EN245,FC245:FN245,GC245:GN245,HC245:HN245,IC245:IN245,JC245:JN245,KC245:KN245,LC245:LN245,MC245:MN245,NC245:NN245,OC245:ON245,PC245:PN245,QC245:QN245,RC245:RN245,SC245:SN245,TC245:TN245,UC245:UN245,VC245:VN245,WC245:WN245,XC245:XN245,YC245:YN245,ZC245:ZN245,AAC245:AAN245,ABC245:ABN245,ACC245:ACN245,ADC245:ADN245,AEC245:AEN245,AFC245:AFN245,AGC245:AGN245,AHC245:AHN245,AIC245:AIN245,AJC245:AJN245,AKC245:AKN245,ALC245:ALN245,Sheet2!C245:N245,Sheet2!AC245:AN245,Sheet2!BC245:BN245,Sheet2!CC245:CN245)</f>
        <v>25.1</v>
      </c>
      <c r="H245" s="17" t="n">
        <f aca="false">MEDIAN(AC245:AN245,BC245:BN245,CC245:CN245,DC245:DN245,EC245:EN245,FC245:FN245,GC245:GN245,HC245:HN245,IC245:IN245,JC245:JN245,KC245:KN245,LC245:LN245,MC245:MN245,NC245:NN245,OC245:ON245,PC245:PN245,QC245:QN245,RC245:RN245,SC245:SN245,TC245:TN245,UC245:UN245,VC245:VN245,WC245:WN245,XC245:XN245,YC245:YN245,ZC245:ZN245,AAC245:AAN245,ABC245:ABN245,ACC245:ACN245,ADC245:ADN245,AEC245:AEN245,AFC245:AFN245,AGC245:AGN245,AHC245:AHN245,AIC245:AIN245,AJC245:AJN245,AKC245:AKN245,ALC245:ALN245,Sheet2!C245:N245,Sheet2!AC245:AN245,Sheet2!BC245:BN245,Sheet2!CC245:CN245)</f>
        <v>16.5</v>
      </c>
      <c r="I245" s="18" t="n">
        <f aca="false">MIN(AC245:AN245,BC245:BN245,CC245:CN245,DC245:DN245,EC245:EN245,FC245:FN245,GC245:GN245,HC245:HN245,IC245:IN245,JC245:JN245,KC245:KN245,LC245:LN245,MC245:MN245,NC245:NN245,OC245:ON245,PC245:PN245,QC245:QN245,RC245:RN245,SC245:SN245,TC245:TN245,UC245:UN245,VC245:VN245,WC245:WN245,XC245:XN245,YC245:YN245,ZC245:ZN245,AAC245:AAN245,ABC245:ABN245,ACC245:ACN245,ADC245:ADN245,AEC245:AEN245,AFC245:AFN245,AGC245:AGN245,AHC245:AHN245,AIC245:AIN245,AJC245:AJN245,AKC245:AKN245,ALC245:ALN245,Sheet2!C245:N245,Sheet2!AC245:AN245,Sheet2!BC245:BN245,Sheet2!CC245:CN245)</f>
        <v>-0.8</v>
      </c>
      <c r="K245" s="19" t="n">
        <f aca="false">(G245+I245)/2</f>
        <v>12.15</v>
      </c>
      <c r="AB245" s="38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2"/>
      <c r="CA245" s="0" t="n">
        <v>1895</v>
      </c>
      <c r="CB245" s="20" t="s">
        <v>27</v>
      </c>
      <c r="CC245" s="30" t="n">
        <v>23.4</v>
      </c>
      <c r="CD245" s="30" t="n">
        <v>24</v>
      </c>
      <c r="CE245" s="30" t="n">
        <v>22.6</v>
      </c>
      <c r="CF245" s="30" t="n">
        <v>14.6</v>
      </c>
      <c r="CG245" s="30" t="n">
        <v>10.3</v>
      </c>
      <c r="CH245" s="30" t="n">
        <v>8.2</v>
      </c>
      <c r="CI245" s="21" t="n">
        <v>8.9</v>
      </c>
      <c r="CJ245" s="30" t="n">
        <v>7.1</v>
      </c>
      <c r="CK245" s="30" t="n">
        <v>8.8</v>
      </c>
      <c r="CL245" s="30" t="n">
        <v>14.2</v>
      </c>
      <c r="CM245" s="30" t="n">
        <v>17.6</v>
      </c>
      <c r="CN245" s="30" t="n">
        <v>17.9</v>
      </c>
      <c r="CO245" s="22" t="n">
        <f aca="false">AVERAGE(CC245:CN245)</f>
        <v>14.8</v>
      </c>
      <c r="EA245" s="0" t="n">
        <v>1895</v>
      </c>
      <c r="EB245" s="20" t="s">
        <v>27</v>
      </c>
      <c r="EC245" s="21" t="n">
        <v>21</v>
      </c>
      <c r="ED245" s="21" t="n">
        <v>19.8</v>
      </c>
      <c r="EE245" s="21" t="n">
        <v>17.5</v>
      </c>
      <c r="EF245" s="21" t="n">
        <v>16</v>
      </c>
      <c r="EG245" s="21" t="n">
        <v>12</v>
      </c>
      <c r="EH245" s="21" t="n">
        <v>9.4</v>
      </c>
      <c r="EI245" s="21" t="n">
        <v>6.9</v>
      </c>
      <c r="EJ245" s="21" t="n">
        <v>8</v>
      </c>
      <c r="EK245" s="21" t="n">
        <v>11.8</v>
      </c>
      <c r="EL245" s="21" t="n">
        <v>16.2</v>
      </c>
      <c r="EM245" s="21" t="n">
        <v>17.4</v>
      </c>
      <c r="EN245" s="21" t="n">
        <v>19.9</v>
      </c>
      <c r="EO245" s="22" t="n">
        <f aca="false">AVERAGE(EC245:EN245)</f>
        <v>14.6583333333333</v>
      </c>
      <c r="FA245" s="0" t="n">
        <v>1895</v>
      </c>
      <c r="FB245" s="20" t="s">
        <v>27</v>
      </c>
      <c r="FC245" s="21" t="n">
        <v>22.6</v>
      </c>
      <c r="FD245" s="21" t="n">
        <v>21.6</v>
      </c>
      <c r="FE245" s="21" t="n">
        <v>19.2</v>
      </c>
      <c r="FF245" s="21" t="n">
        <v>17.4</v>
      </c>
      <c r="FG245" s="21" t="n">
        <v>13.9</v>
      </c>
      <c r="FH245" s="21" t="n">
        <v>10.9</v>
      </c>
      <c r="FI245" s="21" t="n">
        <v>7.7</v>
      </c>
      <c r="FJ245" s="21" t="n">
        <v>9.5</v>
      </c>
      <c r="FK245" s="21" t="n">
        <v>12.8</v>
      </c>
      <c r="FL245" s="21" t="n">
        <v>17.3</v>
      </c>
      <c r="FM245" s="21" t="n">
        <v>18.9</v>
      </c>
      <c r="FN245" s="21" t="n">
        <v>21.8</v>
      </c>
      <c r="FO245" s="22" t="n">
        <f aca="false">AVERAGE(FC245:FN245)</f>
        <v>16.1333333333333</v>
      </c>
      <c r="GA245" s="0" t="n">
        <v>1895</v>
      </c>
      <c r="GB245" s="20" t="s">
        <v>27</v>
      </c>
      <c r="GC245" s="21" t="n">
        <v>22</v>
      </c>
      <c r="GD245" s="21" t="n">
        <v>21.7</v>
      </c>
      <c r="GE245" s="21" t="n">
        <v>19.5</v>
      </c>
      <c r="GF245" s="21" t="n">
        <v>18.7</v>
      </c>
      <c r="GG245" s="21" t="n">
        <v>15.9</v>
      </c>
      <c r="GH245" s="21" t="n">
        <v>12.4</v>
      </c>
      <c r="GI245" s="21" t="n">
        <v>9.4</v>
      </c>
      <c r="GJ245" s="21" t="n">
        <v>10.8</v>
      </c>
      <c r="GK245" s="21" t="n">
        <v>14</v>
      </c>
      <c r="GL245" s="21" t="n">
        <v>18.1</v>
      </c>
      <c r="GM245" s="21" t="n">
        <v>18.7</v>
      </c>
      <c r="GN245" s="21" t="n">
        <v>21.7</v>
      </c>
      <c r="GO245" s="22" t="n">
        <f aca="false">AVERAGE(GC245:GN245)</f>
        <v>16.9083333333333</v>
      </c>
      <c r="HA245" s="0" t="n">
        <v>1895</v>
      </c>
      <c r="HB245" s="20" t="s">
        <v>27</v>
      </c>
      <c r="HC245" s="21" t="n">
        <v>24.7</v>
      </c>
      <c r="HD245" s="21" t="n">
        <v>23.4</v>
      </c>
      <c r="HE245" s="21" t="n">
        <v>22.5</v>
      </c>
      <c r="HF245" s="21" t="n">
        <v>21.3</v>
      </c>
      <c r="HG245" s="21" t="n">
        <v>18.3</v>
      </c>
      <c r="HH245" s="21" t="n">
        <v>15</v>
      </c>
      <c r="HI245" s="21" t="n">
        <v>12.9</v>
      </c>
      <c r="HJ245" s="21" t="n">
        <v>14.1</v>
      </c>
      <c r="HK245" s="21" t="n">
        <v>16.5</v>
      </c>
      <c r="HL245" s="21" t="n">
        <v>22</v>
      </c>
      <c r="HM245" s="21" t="n">
        <v>22.6</v>
      </c>
      <c r="HN245" s="21" t="n">
        <v>25.1</v>
      </c>
      <c r="HO245" s="22" t="n">
        <f aca="false">AVERAGE(HC245:HN245)</f>
        <v>19.8666666666667</v>
      </c>
      <c r="MA245" s="0" t="n">
        <v>1895</v>
      </c>
      <c r="MB245" s="20" t="s">
        <v>27</v>
      </c>
      <c r="MC245" s="21" t="n">
        <v>22</v>
      </c>
      <c r="MD245" s="21" t="n">
        <v>19.2</v>
      </c>
      <c r="ME245" s="21" t="n">
        <v>17.8</v>
      </c>
      <c r="MF245" s="21" t="n">
        <v>13.5</v>
      </c>
      <c r="MG245" s="21" t="n">
        <v>9.4</v>
      </c>
      <c r="MH245" s="21" t="n">
        <v>5</v>
      </c>
      <c r="MI245" s="21" t="n">
        <v>1.5</v>
      </c>
      <c r="MJ245" s="21" t="n">
        <v>2.5</v>
      </c>
      <c r="MK245" s="21" t="n">
        <v>8.4</v>
      </c>
      <c r="ML245" s="21" t="n">
        <v>15.9</v>
      </c>
      <c r="MM245" s="21" t="n">
        <v>16.9</v>
      </c>
      <c r="MN245" s="21" t="n">
        <v>19.3</v>
      </c>
      <c r="MO245" s="22" t="n">
        <f aca="false">AVERAGE(MC245:MN245)</f>
        <v>12.6166666666667</v>
      </c>
      <c r="OA245" s="0" t="n">
        <v>1895</v>
      </c>
      <c r="OB245" s="25" t="n">
        <v>1895</v>
      </c>
      <c r="OC245" s="21" t="n">
        <v>24.7</v>
      </c>
      <c r="OD245" s="21" t="n">
        <v>22</v>
      </c>
      <c r="OE245" s="21" t="n">
        <v>22.1</v>
      </c>
      <c r="OF245" s="21" t="n">
        <v>19.6</v>
      </c>
      <c r="OG245" s="21" t="n">
        <v>16.6</v>
      </c>
      <c r="OH245" s="21" t="n">
        <v>12.2</v>
      </c>
      <c r="OI245" s="21" t="n">
        <v>9.5</v>
      </c>
      <c r="OJ245" s="21" t="n">
        <v>10.1</v>
      </c>
      <c r="OK245" s="21" t="n">
        <v>12.8</v>
      </c>
      <c r="OL245" s="21" t="n">
        <v>19.6</v>
      </c>
      <c r="OM245" s="21" t="n">
        <v>20.6</v>
      </c>
      <c r="ON245" s="21" t="n">
        <v>19.9</v>
      </c>
      <c r="OO245" s="22" t="n">
        <f aca="false">AVERAGE(OC245:ON245)</f>
        <v>17.475</v>
      </c>
      <c r="QB245" s="20"/>
      <c r="QC245" s="21"/>
      <c r="QD245" s="21"/>
      <c r="QE245" s="21"/>
      <c r="QF245" s="21"/>
      <c r="QG245" s="21"/>
      <c r="QH245" s="21"/>
      <c r="QI245" s="21"/>
      <c r="QJ245" s="21"/>
      <c r="QK245" s="21"/>
      <c r="QL245" s="21"/>
      <c r="QM245" s="21"/>
      <c r="QN245" s="21"/>
      <c r="QO245" s="22"/>
      <c r="RB245" s="20"/>
      <c r="RC245" s="21"/>
      <c r="RD245" s="21"/>
      <c r="RE245" s="21"/>
      <c r="RF245" s="21"/>
      <c r="RG245" s="21"/>
      <c r="RH245" s="21"/>
      <c r="RI245" s="21"/>
      <c r="RJ245" s="21"/>
      <c r="RK245" s="21"/>
      <c r="RL245" s="21"/>
      <c r="RM245" s="21"/>
      <c r="RN245" s="21"/>
      <c r="RO245" s="22"/>
      <c r="SA245" s="0" t="n">
        <v>1895</v>
      </c>
      <c r="SB245" s="29" t="s">
        <v>27</v>
      </c>
      <c r="SC245" s="27" t="n">
        <v>19.4</v>
      </c>
      <c r="SD245" s="27" t="n">
        <v>16.7</v>
      </c>
      <c r="SE245" s="27" t="n">
        <v>14.7</v>
      </c>
      <c r="SF245" s="27" t="n">
        <v>11.9</v>
      </c>
      <c r="SG245" s="27" t="n">
        <v>6.4</v>
      </c>
      <c r="SH245" s="27" t="n">
        <v>2.2</v>
      </c>
      <c r="SI245" s="27" t="n">
        <v>-0.8</v>
      </c>
      <c r="SJ245" s="27" t="n">
        <v>2.5</v>
      </c>
      <c r="SK245" s="27" t="n">
        <v>7</v>
      </c>
      <c r="SL245" s="27" t="n">
        <v>14</v>
      </c>
      <c r="SM245" s="27" t="n">
        <v>15.5</v>
      </c>
      <c r="SN245" s="27" t="n">
        <v>18.7</v>
      </c>
      <c r="SO245" s="22" t="n">
        <f aca="false">AVERAGE(SC245:SN245)</f>
        <v>10.6833333333333</v>
      </c>
      <c r="TA245" s="0" t="n">
        <v>1895</v>
      </c>
      <c r="TB245" s="29" t="s">
        <v>27</v>
      </c>
      <c r="TC245" s="27" t="n">
        <v>21.9</v>
      </c>
      <c r="TD245" s="27" t="n">
        <v>20.6</v>
      </c>
      <c r="TE245" s="27" t="n">
        <v>17.4</v>
      </c>
      <c r="TF245" s="27" t="n">
        <v>15</v>
      </c>
      <c r="TG245" s="27" t="n">
        <v>10.8</v>
      </c>
      <c r="TH245" s="27" t="n">
        <v>7.2</v>
      </c>
      <c r="TI245" s="27" t="n">
        <v>3.9</v>
      </c>
      <c r="TJ245" s="27" t="n">
        <v>4.5</v>
      </c>
      <c r="TK245" s="27" t="n">
        <v>8.2</v>
      </c>
      <c r="TL245" s="27" t="n">
        <v>16.2</v>
      </c>
      <c r="TM245" s="27" t="n">
        <v>17.6</v>
      </c>
      <c r="TN245" s="27" t="n">
        <v>21.5</v>
      </c>
      <c r="TO245" s="22" t="n">
        <f aca="false">AVERAGE(TC245:TN245)</f>
        <v>13.7333333333333</v>
      </c>
      <c r="UA245" s="0" t="n">
        <v>1895</v>
      </c>
      <c r="UB245" s="29" t="s">
        <v>27</v>
      </c>
      <c r="UC245" s="27" t="n">
        <v>21.3</v>
      </c>
      <c r="UD245" s="27" t="n">
        <v>20</v>
      </c>
      <c r="UE245" s="27" t="n">
        <v>16.9</v>
      </c>
      <c r="UF245" s="27" t="n">
        <v>14.5</v>
      </c>
      <c r="UG245" s="27" t="n">
        <v>9.4</v>
      </c>
      <c r="UH245" s="27" t="n">
        <v>5.4</v>
      </c>
      <c r="UI245" s="27" t="n">
        <v>2.1</v>
      </c>
      <c r="UJ245" s="27" t="n">
        <v>4</v>
      </c>
      <c r="UK245" s="27" t="n">
        <v>9.7</v>
      </c>
      <c r="UL245" s="27" t="n">
        <v>15.4</v>
      </c>
      <c r="UM245" s="27" t="n">
        <v>17.1</v>
      </c>
      <c r="UN245" s="27" t="n">
        <v>20.9</v>
      </c>
      <c r="UO245" s="22" t="n">
        <f aca="false">AVERAGE(UC245:UN245)</f>
        <v>13.0583333333333</v>
      </c>
      <c r="VA245" s="0" t="n">
        <v>1895</v>
      </c>
      <c r="VB245" s="29" t="s">
        <v>27</v>
      </c>
      <c r="VC245" s="27" t="n">
        <v>22.5</v>
      </c>
      <c r="VD245" s="27" t="n">
        <v>22.4</v>
      </c>
      <c r="VE245" s="27" t="n">
        <v>20.4</v>
      </c>
      <c r="VF245" s="27" t="n">
        <v>19.2</v>
      </c>
      <c r="VG245" s="27" t="n">
        <v>16.6</v>
      </c>
      <c r="VH245" s="27" t="n">
        <v>12.9</v>
      </c>
      <c r="VI245" s="27" t="n">
        <v>11.4</v>
      </c>
      <c r="VJ245" s="27" t="n">
        <v>12.3</v>
      </c>
      <c r="VK245" s="27" t="n">
        <v>13.9</v>
      </c>
      <c r="VL245" s="27" t="n">
        <v>19.2</v>
      </c>
      <c r="VM245" s="27" t="n">
        <v>20.4</v>
      </c>
      <c r="VN245" s="27" t="n">
        <v>23.5</v>
      </c>
      <c r="VO245" s="22" t="n">
        <f aca="false">AVERAGE(VC245:VN245)</f>
        <v>17.8916666666667</v>
      </c>
      <c r="WB245" s="29"/>
      <c r="WC245" s="27"/>
      <c r="WD245" s="27"/>
      <c r="WE245" s="27"/>
      <c r="WF245" s="27"/>
      <c r="WG245" s="27"/>
      <c r="WH245" s="27"/>
      <c r="WI245" s="27"/>
      <c r="WJ245" s="27"/>
      <c r="WK245" s="27"/>
      <c r="WL245" s="27"/>
      <c r="WM245" s="27"/>
      <c r="WN245" s="27"/>
      <c r="WO245" s="22"/>
      <c r="XB245" s="29"/>
      <c r="XC245" s="27"/>
      <c r="XD245" s="27"/>
      <c r="XE245" s="27"/>
      <c r="XF245" s="27"/>
      <c r="XG245" s="27"/>
      <c r="XH245" s="27"/>
      <c r="XI245" s="27"/>
      <c r="XJ245" s="27"/>
      <c r="XK245" s="27"/>
      <c r="XL245" s="27"/>
      <c r="XM245" s="27"/>
      <c r="XN245" s="27"/>
      <c r="XO245" s="22"/>
      <c r="YA245" s="0" t="n">
        <v>1895</v>
      </c>
      <c r="YB245" s="26" t="n">
        <v>1895</v>
      </c>
      <c r="YC245" s="27" t="n">
        <v>20.8</v>
      </c>
      <c r="YD245" s="27" t="n">
        <v>15.8</v>
      </c>
      <c r="YE245" s="27" t="n">
        <v>16.8</v>
      </c>
      <c r="YF245" s="27" t="n">
        <v>15.2</v>
      </c>
      <c r="YG245" s="27" t="n">
        <v>12.7</v>
      </c>
      <c r="YH245" s="27" t="n">
        <v>8.7</v>
      </c>
      <c r="YI245" s="27" t="n">
        <v>6.9</v>
      </c>
      <c r="YJ245" s="27" t="n">
        <v>7.7</v>
      </c>
      <c r="YK245" s="27" t="n">
        <v>10.8</v>
      </c>
      <c r="YL245" s="27" t="n">
        <v>17</v>
      </c>
      <c r="YM245" s="27" t="n">
        <v>19.8</v>
      </c>
      <c r="YN245" s="27" t="n">
        <v>22.6</v>
      </c>
      <c r="YO245" s="22" t="n">
        <f aca="false">AVERAGE(YC245:YN245)</f>
        <v>14.5666666666667</v>
      </c>
      <c r="ACA245" s="0" t="n">
        <v>1895</v>
      </c>
      <c r="ACB245" s="29" t="s">
        <v>27</v>
      </c>
      <c r="ACC245" s="27" t="n">
        <v>23</v>
      </c>
      <c r="ACD245" s="27" t="n">
        <v>22.7</v>
      </c>
      <c r="ACE245" s="27" t="n">
        <v>20.7</v>
      </c>
      <c r="ACF245" s="27" t="n">
        <v>18.8</v>
      </c>
      <c r="ACG245" s="27" t="n">
        <v>16.5</v>
      </c>
      <c r="ACH245" s="27" t="n">
        <v>12.8</v>
      </c>
      <c r="ACI245" s="27" t="n">
        <v>9.1</v>
      </c>
      <c r="ACJ245" s="27" t="n">
        <v>10.7</v>
      </c>
      <c r="ACK245" s="27" t="n">
        <v>14.5</v>
      </c>
      <c r="ACL245" s="27" t="n">
        <v>18.7</v>
      </c>
      <c r="ACM245" s="27" t="n">
        <v>19.7</v>
      </c>
      <c r="ACN245" s="27" t="n">
        <v>22.7</v>
      </c>
      <c r="ACO245" s="22" t="n">
        <f aca="false">AVERAGE(ACC245:ACN245)</f>
        <v>17.4916666666667</v>
      </c>
      <c r="AHB245" s="6" t="s">
        <v>196</v>
      </c>
      <c r="AIA245" s="0" t="n">
        <v>1895</v>
      </c>
      <c r="AIB245" s="29" t="s">
        <v>27</v>
      </c>
      <c r="AIC245" s="27" t="n">
        <v>22.9</v>
      </c>
      <c r="AID245" s="27" t="n">
        <v>20.4</v>
      </c>
      <c r="AIE245" s="27" t="n">
        <v>18.1</v>
      </c>
      <c r="AIF245" s="27" t="n">
        <v>16</v>
      </c>
      <c r="AIG245" s="27" t="n">
        <v>13.1</v>
      </c>
      <c r="AIH245" s="27" t="n">
        <v>9</v>
      </c>
      <c r="AII245" s="27" t="n">
        <v>7.5</v>
      </c>
      <c r="AIJ245" s="27" t="n">
        <v>8.3</v>
      </c>
      <c r="AIK245" s="27" t="n">
        <v>10.9</v>
      </c>
      <c r="AIL245" s="27" t="n">
        <v>17.4</v>
      </c>
      <c r="AIM245" s="27" t="n">
        <v>19.4</v>
      </c>
      <c r="AIN245" s="27" t="n">
        <v>21.2</v>
      </c>
      <c r="AIO245" s="22" t="n">
        <f aca="false">AVERAGE(AIC245:AIN245)</f>
        <v>15.35</v>
      </c>
      <c r="AJA245" s="0" t="n">
        <v>1895</v>
      </c>
      <c r="AJB245" s="26" t="n">
        <v>1895</v>
      </c>
      <c r="AJC245" s="27" t="n">
        <v>23.1</v>
      </c>
      <c r="AJD245" s="27" t="n">
        <v>22.2</v>
      </c>
      <c r="AJE245" s="27" t="n">
        <v>20.1</v>
      </c>
      <c r="AJF245" s="27" t="n">
        <v>17.9</v>
      </c>
      <c r="AJG245" s="27" t="n">
        <v>14.5</v>
      </c>
      <c r="AJH245" s="27" t="n">
        <v>12.3</v>
      </c>
      <c r="AJI245" s="27" t="n">
        <v>8.1</v>
      </c>
      <c r="AJJ245" s="27" t="n">
        <v>9.8</v>
      </c>
      <c r="AJK245" s="27" t="n">
        <v>15.3</v>
      </c>
      <c r="AJL245" s="27" t="n">
        <v>18</v>
      </c>
      <c r="AJM245" s="27" t="n">
        <v>19.5</v>
      </c>
      <c r="AJN245" s="27" t="n">
        <v>22.4</v>
      </c>
      <c r="AJO245" s="22" t="n">
        <f aca="false">AVERAGE(AJC245:AJN245)</f>
        <v>16.9333333333333</v>
      </c>
    </row>
    <row r="246" customFormat="false" ht="12.8" hidden="false" customHeight="false" outlineLevel="0" collapsed="false">
      <c r="A246" s="16"/>
      <c r="B246" s="8" t="n">
        <f aca="false">AVERAGE(AO246,BO246,CO246,DO246,EO246,FO246,GO246,HO246,IO246,JO246,KO246,LO246,MO246,NO246,OO246,PO246,QO246,RO246,SO246,TO246,UO246,VO246,WO246,XO246,YO246,ZO246,AAO246,ABO246,ACO246,ADO246,AEO246,AFO246,AGO246,AHO246,AIO246,AJO246,AKO246,ALO246,Sheet2!O246,Sheet2!AO246,Sheet2!BO246,Sheet2!CO246)</f>
        <v>15.5348039215686</v>
      </c>
      <c r="C246" s="10" t="n">
        <f aca="false">AVERAGE(B242:B246)</f>
        <v>15.7800158056812</v>
      </c>
      <c r="D246" s="9" t="n">
        <f aca="false">AVERAGE(B237:B246)</f>
        <v>16.0764736766502</v>
      </c>
      <c r="E246" s="8"/>
      <c r="F246" s="11"/>
      <c r="G246" s="2" t="n">
        <f aca="false">MAX(AC246:AN246,BC246:BN246,CC246:CN246,DC246:DN246,EC246:EN246,FC246:FN246,GC246:GN246,HC246:HN246,IC246:IN246,JC246:JN246,KC246:KN246,LC246:LN246,MC246:MN246,NC246:NN246,OC246:ON246,PC246:PN246,QC246:QN246,RC246:RN246,SC246:SN246,TC246:TN246,UC246:UN246,VC246:VN246,WC246:WN246,XC246:XN246,YC246:YN246,ZC246:ZN246,AAC246:AAN246,ABC246:ABN246,ACC246:ACN246,ADC246:ADN246,AEC246:AEN246,AFC246:AFN246,AGC246:AGN246,AHC246:AHN246,AIC246:AIN246,AJC246:AJN246,AKC246:AKN246,ALC246:ALN246,Sheet2!C246:N246,Sheet2!AC246:AN246,Sheet2!BC246:BN246,Sheet2!CC246:CN246)</f>
        <v>25.6</v>
      </c>
      <c r="H246" s="17" t="n">
        <f aca="false">MEDIAN(AC246:AN246,BC246:BN246,CC246:CN246,DC246:DN246,EC246:EN246,FC246:FN246,GC246:GN246,HC246:HN246,IC246:IN246,JC246:JN246,KC246:KN246,LC246:LN246,MC246:MN246,NC246:NN246,OC246:ON246,PC246:PN246,QC246:QN246,RC246:RN246,SC246:SN246,TC246:TN246,UC246:UN246,VC246:VN246,WC246:WN246,XC246:XN246,YC246:YN246,ZC246:ZN246,AAC246:AAN246,ABC246:ABN246,ACC246:ACN246,ADC246:ADN246,AEC246:AEN246,AFC246:AFN246,AGC246:AGN246,AHC246:AHN246,AIC246:AIN246,AJC246:AJN246,AKC246:AKN246,ALC246:ALN246,Sheet2!C246:N246,Sheet2!AC246:AN246,Sheet2!BC246:BN246,Sheet2!CC246:CN246)</f>
        <v>16.25</v>
      </c>
      <c r="I246" s="18" t="n">
        <f aca="false">MIN(AC246:AN246,BC246:BN246,CC246:CN246,DC246:DN246,EC246:EN246,FC246:FN246,GC246:GN246,HC246:HN246,IC246:IN246,JC246:JN246,KC246:KN246,LC246:LN246,MC246:MN246,NC246:NN246,OC246:ON246,PC246:PN246,QC246:QN246,RC246:RN246,SC246:SN246,TC246:TN246,UC246:UN246,VC246:VN246,WC246:WN246,XC246:XN246,YC246:YN246,ZC246:ZN246,AAC246:AAN246,ABC246:ABN246,ACC246:ACN246,ADC246:ADN246,AEC246:AEN246,AFC246:AFN246,AGC246:AGN246,AHC246:AHN246,AIC246:AIN246,AJC246:AJN246,AKC246:AKN246,ALC246:ALN246,Sheet2!C246:N246,Sheet2!AC246:AN246,Sheet2!BC246:BN246,Sheet2!CC246:CN246)</f>
        <v>1</v>
      </c>
      <c r="K246" s="19" t="n">
        <f aca="false">(G246+I246)/2</f>
        <v>13.3</v>
      </c>
      <c r="AB246" s="38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2"/>
      <c r="CA246" s="0" t="n">
        <v>1896</v>
      </c>
      <c r="CB246" s="20" t="s">
        <v>29</v>
      </c>
      <c r="CC246" s="30" t="n">
        <v>19.1</v>
      </c>
      <c r="CD246" s="30" t="n">
        <v>19.8</v>
      </c>
      <c r="CE246" s="30" t="n">
        <v>16.5</v>
      </c>
      <c r="CF246" s="30" t="n">
        <v>11</v>
      </c>
      <c r="CG246" s="30" t="n">
        <v>7.9</v>
      </c>
      <c r="CH246" s="30" t="n">
        <v>3.1</v>
      </c>
      <c r="CI246" s="21" t="n">
        <v>7.5</v>
      </c>
      <c r="CJ246" s="30" t="n">
        <v>9.6</v>
      </c>
      <c r="CK246" s="30" t="n">
        <v>15.4</v>
      </c>
      <c r="CL246" s="30" t="n">
        <v>17.7</v>
      </c>
      <c r="CM246" s="30" t="n">
        <v>21.4</v>
      </c>
      <c r="CN246" s="30" t="n">
        <v>24.2</v>
      </c>
      <c r="CO246" s="22" t="n">
        <f aca="false">AVERAGE(CC246:CN246)</f>
        <v>14.4333333333333</v>
      </c>
      <c r="EA246" s="0" t="n">
        <v>1896</v>
      </c>
      <c r="EB246" s="20" t="s">
        <v>29</v>
      </c>
      <c r="EC246" s="21" t="n">
        <v>21.7</v>
      </c>
      <c r="ED246" s="21" t="n">
        <v>21.3</v>
      </c>
      <c r="EE246" s="21" t="n">
        <v>18.4</v>
      </c>
      <c r="EF246" s="21" t="n">
        <v>16.4</v>
      </c>
      <c r="EG246" s="21" t="n">
        <v>12.8</v>
      </c>
      <c r="EH246" s="21" t="n">
        <v>8.6</v>
      </c>
      <c r="EI246" s="21" t="n">
        <v>6.9</v>
      </c>
      <c r="EJ246" s="21" t="n">
        <v>8.7</v>
      </c>
      <c r="EK246" s="21" t="n">
        <v>11.4</v>
      </c>
      <c r="EL246" s="21" t="n">
        <v>16.1</v>
      </c>
      <c r="EM246" s="21" t="n">
        <v>16.7</v>
      </c>
      <c r="EN246" s="21" t="n">
        <v>19.3</v>
      </c>
      <c r="EO246" s="22" t="n">
        <f aca="false">AVERAGE(EC246:EN246)</f>
        <v>14.8583333333333</v>
      </c>
      <c r="FA246" s="0" t="n">
        <v>1896</v>
      </c>
      <c r="FB246" s="20" t="s">
        <v>29</v>
      </c>
      <c r="FC246" s="21" t="n">
        <v>22.6</v>
      </c>
      <c r="FD246" s="21" t="n">
        <v>22.5</v>
      </c>
      <c r="FE246" s="21" t="n">
        <v>19.8</v>
      </c>
      <c r="FF246" s="21" t="n">
        <v>18.2</v>
      </c>
      <c r="FG246" s="21" t="n">
        <v>13.8</v>
      </c>
      <c r="FH246" s="21" t="n">
        <v>9.2</v>
      </c>
      <c r="FI246" s="21" t="n">
        <v>7.6</v>
      </c>
      <c r="FJ246" s="21" t="n">
        <v>9.5</v>
      </c>
      <c r="FK246" s="21" t="n">
        <v>12.2</v>
      </c>
      <c r="FL246" s="21" t="n">
        <v>16</v>
      </c>
      <c r="FM246" s="21" t="n">
        <v>18.2</v>
      </c>
      <c r="FN246" s="21" t="n">
        <v>20.5</v>
      </c>
      <c r="FO246" s="22" t="n">
        <f aca="false">AVERAGE(FC246:FN246)</f>
        <v>15.8416666666667</v>
      </c>
      <c r="GA246" s="0" t="n">
        <v>1896</v>
      </c>
      <c r="GB246" s="20" t="s">
        <v>29</v>
      </c>
      <c r="GC246" s="21" t="n">
        <v>21</v>
      </c>
      <c r="GD246" s="21" t="n">
        <v>21.2</v>
      </c>
      <c r="GE246" s="21" t="n">
        <v>19</v>
      </c>
      <c r="GF246" s="21" t="n">
        <v>17.4</v>
      </c>
      <c r="GG246" s="21" t="n">
        <v>12.4</v>
      </c>
      <c r="GH246" s="21" t="n">
        <v>11.3</v>
      </c>
      <c r="GI246" s="21" t="n">
        <v>10.3</v>
      </c>
      <c r="GJ246" s="21" t="n">
        <v>10.2</v>
      </c>
      <c r="GK246" s="21" t="n">
        <v>13.5</v>
      </c>
      <c r="GL246" s="21" t="n">
        <v>16.1</v>
      </c>
      <c r="GM246" s="21" t="n">
        <v>21.5</v>
      </c>
      <c r="GN246" s="21" t="n">
        <v>22.3</v>
      </c>
      <c r="GO246" s="22" t="n">
        <f aca="false">AVERAGE(GC246:GN246)</f>
        <v>16.35</v>
      </c>
      <c r="HA246" s="0" t="n">
        <v>1896</v>
      </c>
      <c r="HB246" s="20" t="s">
        <v>29</v>
      </c>
      <c r="HC246" s="21" t="n">
        <v>24.7</v>
      </c>
      <c r="HD246" s="21" t="n">
        <v>24.9</v>
      </c>
      <c r="HE246" s="21" t="n">
        <v>23.6</v>
      </c>
      <c r="HF246" s="21" t="n">
        <v>21.9</v>
      </c>
      <c r="HG246" s="21" t="n">
        <v>15.2</v>
      </c>
      <c r="HH246" s="21" t="n">
        <v>11.6</v>
      </c>
      <c r="HI246" s="21" t="n">
        <v>10.9</v>
      </c>
      <c r="HJ246" s="21" t="n">
        <v>12.6</v>
      </c>
      <c r="HK246" s="21" t="n">
        <v>15.6</v>
      </c>
      <c r="HL246" s="21" t="n">
        <v>20.4</v>
      </c>
      <c r="HM246" s="21" t="n">
        <v>22.7</v>
      </c>
      <c r="HN246" s="21" t="n">
        <v>25.6</v>
      </c>
      <c r="HO246" s="22" t="n">
        <f aca="false">AVERAGE(HC246:HN246)</f>
        <v>19.1416666666667</v>
      </c>
      <c r="IB246" s="6" t="s">
        <v>197</v>
      </c>
      <c r="MA246" s="0" t="n">
        <v>1896</v>
      </c>
      <c r="MB246" s="20" t="s">
        <v>29</v>
      </c>
      <c r="MC246" s="21" t="n">
        <v>24.5</v>
      </c>
      <c r="MD246" s="21" t="n">
        <v>21.8</v>
      </c>
      <c r="ME246" s="21" t="n">
        <v>17.3</v>
      </c>
      <c r="MF246" s="21" t="n">
        <v>12.9</v>
      </c>
      <c r="MG246" s="21" t="n">
        <v>7.5</v>
      </c>
      <c r="MH246" s="21" t="n">
        <v>1</v>
      </c>
      <c r="MI246" s="21" t="n">
        <v>2.3</v>
      </c>
      <c r="MJ246" s="21" t="n">
        <v>3.9</v>
      </c>
      <c r="MK246" s="21" t="n">
        <v>7.7</v>
      </c>
      <c r="ML246" s="21" t="n">
        <v>16.1</v>
      </c>
      <c r="MM246" s="21" t="n">
        <v>18.6</v>
      </c>
      <c r="MN246" s="21" t="n">
        <v>20.6</v>
      </c>
      <c r="MO246" s="22" t="n">
        <f aca="false">AVERAGE(MC246:MN246)</f>
        <v>12.85</v>
      </c>
      <c r="OA246" s="0" t="n">
        <v>1896</v>
      </c>
      <c r="OB246" s="25" t="n">
        <v>1896</v>
      </c>
      <c r="OC246" s="21" t="n">
        <v>22.4</v>
      </c>
      <c r="OD246" s="21" t="n">
        <v>21.6</v>
      </c>
      <c r="OE246" s="21" t="n">
        <v>23</v>
      </c>
      <c r="OF246" s="21" t="n">
        <v>20.8</v>
      </c>
      <c r="OG246" s="21" t="n">
        <v>13.1</v>
      </c>
      <c r="OH246" s="21" t="n">
        <v>7.6</v>
      </c>
      <c r="OI246" s="21" t="n">
        <v>7.9</v>
      </c>
      <c r="OJ246" s="21" t="n">
        <v>9.6</v>
      </c>
      <c r="OK246" s="21" t="n">
        <v>13.3</v>
      </c>
      <c r="OL246" s="21" t="n">
        <v>20.6</v>
      </c>
      <c r="OM246" s="21" t="n">
        <v>21.7</v>
      </c>
      <c r="ON246" s="21" t="n">
        <v>24.6</v>
      </c>
      <c r="OO246" s="22" t="n">
        <f aca="false">AVERAGE(OC246:ON246)</f>
        <v>17.1833333333333</v>
      </c>
      <c r="QB246" s="20"/>
      <c r="QC246" s="21"/>
      <c r="QD246" s="21"/>
      <c r="QE246" s="21"/>
      <c r="QF246" s="21"/>
      <c r="QG246" s="21"/>
      <c r="QH246" s="21"/>
      <c r="QI246" s="21"/>
      <c r="QJ246" s="21"/>
      <c r="QK246" s="21"/>
      <c r="QL246" s="21"/>
      <c r="QM246" s="21"/>
      <c r="QN246" s="21"/>
      <c r="QO246" s="22"/>
      <c r="RB246" s="20"/>
      <c r="RC246" s="21"/>
      <c r="RD246" s="21"/>
      <c r="RE246" s="21"/>
      <c r="RF246" s="21"/>
      <c r="RG246" s="21"/>
      <c r="RH246" s="21"/>
      <c r="RI246" s="21"/>
      <c r="RJ246" s="21"/>
      <c r="RK246" s="21"/>
      <c r="RL246" s="21"/>
      <c r="RM246" s="21"/>
      <c r="RN246" s="21"/>
      <c r="RO246" s="22"/>
      <c r="SA246" s="0" t="n">
        <v>1896</v>
      </c>
      <c r="SB246" s="29" t="s">
        <v>29</v>
      </c>
      <c r="SC246" s="27" t="n">
        <v>19.4</v>
      </c>
      <c r="SD246" s="27" t="n">
        <v>19.4</v>
      </c>
      <c r="SE246" s="27" t="n">
        <v>14.9</v>
      </c>
      <c r="SF246" s="27" t="n">
        <v>11.7</v>
      </c>
      <c r="SG246" s="27" t="n">
        <v>6.1</v>
      </c>
      <c r="SH246" s="27" t="n">
        <v>1.7</v>
      </c>
      <c r="SI246" s="27" t="n">
        <v>1.4</v>
      </c>
      <c r="SJ246" s="27" t="n">
        <v>4.9</v>
      </c>
      <c r="SK246" s="27" t="n">
        <v>7.7</v>
      </c>
      <c r="SL246" s="27" t="n">
        <v>13.9</v>
      </c>
      <c r="SM246" s="27" t="n">
        <v>14.2</v>
      </c>
      <c r="SN246" s="27" t="n">
        <v>16.7</v>
      </c>
      <c r="SO246" s="22" t="n">
        <f aca="false">AVERAGE(SC246:SN246)</f>
        <v>11</v>
      </c>
      <c r="TA246" s="0" t="n">
        <v>1896</v>
      </c>
      <c r="TB246" s="29" t="s">
        <v>29</v>
      </c>
      <c r="TC246" s="27" t="n">
        <v>22.5</v>
      </c>
      <c r="TD246" s="27" t="n">
        <v>21.9</v>
      </c>
      <c r="TE246" s="27" t="n">
        <v>18.8</v>
      </c>
      <c r="TF246" s="27" t="n">
        <v>15.5</v>
      </c>
      <c r="TG246" s="27" t="n">
        <v>9.6</v>
      </c>
      <c r="TH246" s="27" t="n">
        <v>3.8</v>
      </c>
      <c r="TI246" s="27" t="n">
        <v>4.4</v>
      </c>
      <c r="TJ246" s="27" t="n">
        <v>5.1</v>
      </c>
      <c r="TK246" s="27" t="n">
        <v>9.1</v>
      </c>
      <c r="TL246" s="27" t="n">
        <v>15.8</v>
      </c>
      <c r="TM246" s="27" t="n">
        <v>18</v>
      </c>
      <c r="TN246" s="27" t="n">
        <v>21.3</v>
      </c>
      <c r="TO246" s="22" t="n">
        <f aca="false">AVERAGE(TC246:TN246)</f>
        <v>13.8166666666667</v>
      </c>
      <c r="UA246" s="0" t="n">
        <v>1896</v>
      </c>
      <c r="UB246" s="29" t="s">
        <v>29</v>
      </c>
      <c r="UC246" s="27" t="n">
        <v>21.2</v>
      </c>
      <c r="UD246" s="27" t="n">
        <v>21.5</v>
      </c>
      <c r="UE246" s="27" t="n">
        <v>17.2</v>
      </c>
      <c r="UF246" s="27" t="n">
        <v>14.5</v>
      </c>
      <c r="UG246" s="27" t="n">
        <v>9.6</v>
      </c>
      <c r="UH246" s="27" t="n">
        <v>4.4</v>
      </c>
      <c r="UI246" s="27" t="n">
        <v>2.9</v>
      </c>
      <c r="UJ246" s="27" t="n">
        <v>4.8</v>
      </c>
      <c r="UK246" s="27" t="n">
        <v>8.4</v>
      </c>
      <c r="UL246" s="27" t="n">
        <v>15</v>
      </c>
      <c r="UM246" s="27" t="n">
        <v>17.4</v>
      </c>
      <c r="UN246" s="27" t="n">
        <v>19.8</v>
      </c>
      <c r="UO246" s="22" t="n">
        <f aca="false">AVERAGE(UC246:UN246)</f>
        <v>13.0583333333333</v>
      </c>
      <c r="VA246" s="0" t="n">
        <v>1896</v>
      </c>
      <c r="VB246" s="29" t="s">
        <v>29</v>
      </c>
      <c r="VC246" s="27" t="n">
        <v>23.2</v>
      </c>
      <c r="VD246" s="27" t="n">
        <v>23.1</v>
      </c>
      <c r="VE246" s="27" t="n">
        <v>20.8</v>
      </c>
      <c r="VF246" s="27" t="n">
        <v>20.7</v>
      </c>
      <c r="VG246" s="27" t="n">
        <v>14.1</v>
      </c>
      <c r="VH246" s="27" t="n">
        <v>10.3</v>
      </c>
      <c r="VI246" s="27" t="n">
        <v>10.2</v>
      </c>
      <c r="VJ246" s="27" t="n">
        <v>12</v>
      </c>
      <c r="VK246" s="27" t="n">
        <v>13.7</v>
      </c>
      <c r="VL246" s="27" t="n">
        <v>18.5</v>
      </c>
      <c r="VM246" s="27" t="n">
        <v>20.7</v>
      </c>
      <c r="VN246" s="27" t="n">
        <v>23.5</v>
      </c>
      <c r="VO246" s="22" t="n">
        <f aca="false">AVERAGE(VC246:VN246)</f>
        <v>17.5666666666667</v>
      </c>
      <c r="WB246" s="29"/>
      <c r="WC246" s="27"/>
      <c r="WD246" s="27"/>
      <c r="WE246" s="27"/>
      <c r="WF246" s="27"/>
      <c r="WG246" s="27"/>
      <c r="WH246" s="27"/>
      <c r="WI246" s="27"/>
      <c r="WJ246" s="27"/>
      <c r="WK246" s="27"/>
      <c r="WL246" s="27"/>
      <c r="WM246" s="27"/>
      <c r="WN246" s="27"/>
      <c r="WO246" s="22"/>
      <c r="XB246" s="29"/>
      <c r="XC246" s="27"/>
      <c r="XD246" s="27"/>
      <c r="XE246" s="27"/>
      <c r="XF246" s="27"/>
      <c r="XG246" s="27"/>
      <c r="XH246" s="27"/>
      <c r="XI246" s="27"/>
      <c r="XJ246" s="27"/>
      <c r="XK246" s="27"/>
      <c r="XL246" s="27"/>
      <c r="XM246" s="27"/>
      <c r="XN246" s="27"/>
      <c r="XO246" s="22"/>
      <c r="YA246" s="0" t="n">
        <v>1896</v>
      </c>
      <c r="YB246" s="26" t="n">
        <v>1896</v>
      </c>
      <c r="YC246" s="27" t="n">
        <v>24</v>
      </c>
      <c r="YD246" s="27" t="n">
        <v>22.9</v>
      </c>
      <c r="YE246" s="27" t="n">
        <v>19.6</v>
      </c>
      <c r="YF246" s="27" t="n">
        <v>17.6</v>
      </c>
      <c r="YG246" s="27" t="n">
        <v>10.7</v>
      </c>
      <c r="YH246" s="27" t="n">
        <v>6.6</v>
      </c>
      <c r="YI246" s="27" t="n">
        <v>9.9</v>
      </c>
      <c r="YJ246" s="27" t="n">
        <v>8.3</v>
      </c>
      <c r="YK246" s="27" t="n">
        <v>11.8</v>
      </c>
      <c r="YL246" s="27" t="n">
        <v>18.6</v>
      </c>
      <c r="YM246" s="27" t="n">
        <v>19.6</v>
      </c>
      <c r="YN246" s="27" t="n">
        <v>23.2</v>
      </c>
      <c r="YO246" s="22" t="n">
        <f aca="false">AVERAGE(YC246:YN246)</f>
        <v>16.0666666666667</v>
      </c>
      <c r="ABB246" s="6" t="s">
        <v>198</v>
      </c>
      <c r="ACA246" s="0" t="n">
        <v>1896</v>
      </c>
      <c r="ACB246" s="29" t="s">
        <v>29</v>
      </c>
      <c r="ACC246" s="27" t="n">
        <v>23.7</v>
      </c>
      <c r="ACD246" s="27" t="n">
        <v>23.7</v>
      </c>
      <c r="ACE246" s="27" t="n">
        <v>22.1</v>
      </c>
      <c r="ACF246" s="27" t="n">
        <v>20</v>
      </c>
      <c r="ACG246" s="27" t="n">
        <v>14.4</v>
      </c>
      <c r="ACH246" s="27" t="n">
        <v>10.5</v>
      </c>
      <c r="ACI246" s="27" t="n">
        <v>9.6</v>
      </c>
      <c r="ACJ246" s="27" t="n">
        <v>8.9</v>
      </c>
      <c r="ACK246" s="27" t="n">
        <v>13.1</v>
      </c>
      <c r="ACL246" s="27" t="n">
        <v>15.9</v>
      </c>
      <c r="ACM246" s="27" t="n">
        <v>20.3</v>
      </c>
      <c r="ACN246" s="27" t="n">
        <v>22.4</v>
      </c>
      <c r="ACO246" s="22" t="n">
        <f aca="false">AVERAGE(ACC246:ACN246)</f>
        <v>17.05</v>
      </c>
      <c r="AHA246" s="0" t="n">
        <v>1896</v>
      </c>
      <c r="AHB246" s="29" t="s">
        <v>29</v>
      </c>
      <c r="AHC246" s="27" t="n">
        <v>22.6</v>
      </c>
      <c r="AHD246" s="27" t="n">
        <v>23.5</v>
      </c>
      <c r="AHE246" s="27" t="n">
        <v>21.8</v>
      </c>
      <c r="AHF246" s="27" t="n">
        <v>20.7</v>
      </c>
      <c r="AHG246" s="27" t="n">
        <v>15.5</v>
      </c>
      <c r="AHH246" s="27" t="n">
        <v>13.7</v>
      </c>
      <c r="AHI246" s="27" t="n">
        <v>13.2</v>
      </c>
      <c r="AHJ246" s="27" t="n">
        <v>13.1</v>
      </c>
      <c r="AHK246" s="27" t="n">
        <v>14.7</v>
      </c>
      <c r="AHL246" s="27" t="n">
        <v>17</v>
      </c>
      <c r="AHM246" s="27" t="n">
        <v>21.7</v>
      </c>
      <c r="AHN246" s="27" t="n">
        <v>22.6</v>
      </c>
      <c r="AHO246" s="22" t="n">
        <f aca="false">AVERAGE(AHC246:AHN246)</f>
        <v>18.3416666666667</v>
      </c>
      <c r="AIA246" s="0" t="n">
        <v>1896</v>
      </c>
      <c r="AIB246" s="29" t="s">
        <v>29</v>
      </c>
      <c r="AIC246" s="27" t="n">
        <v>24.3</v>
      </c>
      <c r="AID246" s="27" t="n">
        <v>22.7</v>
      </c>
      <c r="AIE246" s="27" t="n">
        <v>19.3</v>
      </c>
      <c r="AIF246" s="27" t="n">
        <v>17.5</v>
      </c>
      <c r="AIG246" s="27" t="n">
        <v>10.6</v>
      </c>
      <c r="AIH246" s="27" t="n">
        <v>6.3</v>
      </c>
      <c r="AII246" s="27" t="n">
        <v>6.1</v>
      </c>
      <c r="AIJ246" s="27" t="n">
        <v>7.5</v>
      </c>
      <c r="AIK246" s="27" t="n">
        <v>10.2</v>
      </c>
      <c r="AIL246" s="27" t="n">
        <v>18.2</v>
      </c>
      <c r="AIM246" s="27" t="n">
        <v>19.3</v>
      </c>
      <c r="AIN246" s="27" t="n">
        <v>23.1</v>
      </c>
      <c r="AIO246" s="22" t="n">
        <f aca="false">AVERAGE(AIC246:AIN246)</f>
        <v>15.425</v>
      </c>
      <c r="AJA246" s="0" t="n">
        <v>1896</v>
      </c>
      <c r="AJB246" s="26" t="n">
        <v>1896</v>
      </c>
      <c r="AJC246" s="27" t="n">
        <v>23.2</v>
      </c>
      <c r="AJD246" s="27" t="n">
        <v>23.3</v>
      </c>
      <c r="AJE246" s="27" t="n">
        <v>21.2</v>
      </c>
      <c r="AJF246" s="27" t="n">
        <v>18.9</v>
      </c>
      <c r="AJG246" s="27" t="n">
        <v>14.1</v>
      </c>
      <c r="AJH246" s="27" t="n">
        <v>9.4</v>
      </c>
      <c r="AJI246" s="27" t="n">
        <v>8.2</v>
      </c>
      <c r="AJJ246" s="27" t="n">
        <v>9.2</v>
      </c>
      <c r="AJK246" s="27" t="n">
        <v>13.6</v>
      </c>
      <c r="AJL246" s="27" t="n">
        <v>17</v>
      </c>
      <c r="AJM246" s="27" t="n">
        <v>19.2</v>
      </c>
      <c r="AJN246" s="27" t="n">
        <v>21.7</v>
      </c>
      <c r="AJO246" s="22" t="n">
        <f aca="false">AVERAGE(AJC246:AJN246)</f>
        <v>16.5833333333333</v>
      </c>
    </row>
    <row r="247" customFormat="false" ht="12.8" hidden="false" customHeight="false" outlineLevel="0" collapsed="false">
      <c r="A247" s="16"/>
      <c r="B247" s="8" t="n">
        <f aca="false">AVERAGE(AO247,BO247,CO247,DO247,EO247,FO247,GO247,HO247,IO247,JO247,KO247,LO247,MO247,NO247,OO247,PO247,QO247,RO247,SO247,TO247,UO247,VO247,WO247,XO247,YO247,ZO247,AAO247,ABO247,ACO247,ADO247,AEO247,AFO247,AGO247,AHO247,AIO247,AJO247,AKO247,ALO247,Sheet2!O247,Sheet2!AO247,Sheet2!BO247,Sheet2!CO247)</f>
        <v>16.6771929824561</v>
      </c>
      <c r="C247" s="10" t="n">
        <f aca="false">AVERAGE(B243:B247)</f>
        <v>15.7967044021725</v>
      </c>
      <c r="D247" s="9" t="n">
        <f aca="false">AVERAGE(B238:B247)</f>
        <v>16.2425263082291</v>
      </c>
      <c r="E247" s="8"/>
      <c r="F247" s="11"/>
      <c r="G247" s="2" t="n">
        <f aca="false">MAX(AC247:AN247,BC247:BN247,CC247:CN247,DC247:DN247,EC247:EN247,FC247:FN247,GC247:GN247,HC247:HN247,IC247:IN247,JC247:JN247,KC247:KN247,LC247:LN247,MC247:MN247,NC247:NN247,OC247:ON247,PC247:PN247,QC247:QN247,RC247:RN247,SC247:SN247,TC247:TN247,UC247:UN247,VC247:VN247,WC247:WN247,XC247:XN247,YC247:YN247,ZC247:ZN247,AAC247:AAN247,ABC247:ABN247,ACC247:ACN247,ADC247:ADN247,AEC247:AEN247,AFC247:AFN247,AGC247:AGN247,AHC247:AHN247,AIC247:AIN247,AJC247:AJN247,AKC247:AKN247,ALC247:ALN247,Sheet2!C247:N247,Sheet2!AC247:AN247,Sheet2!BC247:BN247,Sheet2!CC247:CN247)</f>
        <v>26.3</v>
      </c>
      <c r="H247" s="17" t="n">
        <f aca="false">MEDIAN(AC247:AN247,BC247:BN247,CC247:CN247,DC247:DN247,EC247:EN247,FC247:FN247,GC247:GN247,HC247:HN247,IC247:IN247,JC247:JN247,KC247:KN247,LC247:LN247,MC247:MN247,NC247:NN247,OC247:ON247,PC247:PN247,QC247:QN247,RC247:RN247,SC247:SN247,TC247:TN247,UC247:UN247,VC247:VN247,WC247:WN247,XC247:XN247,YC247:YN247,ZC247:ZN247,AAC247:AAN247,ABC247:ABN247,ACC247:ACN247,ADC247:ADN247,AEC247:AEN247,AFC247:AFN247,AGC247:AGN247,AHC247:AHN247,AIC247:AIN247,AJC247:AJN247,AKC247:AKN247,ALC247:ALN247,Sheet2!C247:N247,Sheet2!AC247:AN247,Sheet2!BC247:BN247,Sheet2!CC247:CN247)</f>
        <v>17.35</v>
      </c>
      <c r="I247" s="18" t="n">
        <f aca="false">MIN(AC247:AN247,BC247:BN247,CC247:CN247,DC247:DN247,EC247:EN247,FC247:FN247,GC247:GN247,HC247:HN247,IC247:IN247,JC247:JN247,KC247:KN247,LC247:LN247,MC247:MN247,NC247:NN247,OC247:ON247,PC247:PN247,QC247:QN247,RC247:RN247,SC247:SN247,TC247:TN247,UC247:UN247,VC247:VN247,WC247:WN247,XC247:XN247,YC247:YN247,ZC247:ZN247,AAC247:AAN247,ABC247:ABN247,ACC247:ACN247,ADC247:ADN247,AEC247:AEN247,AFC247:AFN247,AGC247:AGN247,AHC247:AHN247,AIC247:AIN247,AJC247:AJN247,AKC247:AKN247,ALC247:ALN247,Sheet2!C247:N247,Sheet2!AC247:AN247,Sheet2!BC247:BN247,Sheet2!CC247:CN247)</f>
        <v>4.5</v>
      </c>
      <c r="K247" s="19" t="n">
        <f aca="false">(G247+I247)/2</f>
        <v>15.4</v>
      </c>
      <c r="AB247" s="38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2"/>
      <c r="CA247" s="0" t="n">
        <v>1897</v>
      </c>
      <c r="CB247" s="20" t="s">
        <v>31</v>
      </c>
      <c r="CC247" s="30" t="n">
        <v>24.9</v>
      </c>
      <c r="CD247" s="30" t="n">
        <v>26.3</v>
      </c>
      <c r="CE247" s="30" t="n">
        <v>24.1</v>
      </c>
      <c r="CF247" s="30" t="n">
        <v>16.9</v>
      </c>
      <c r="CG247" s="30" t="n">
        <v>12.7</v>
      </c>
      <c r="CH247" s="30" t="n">
        <v>8.8</v>
      </c>
      <c r="CI247" s="30" t="n">
        <v>8.9</v>
      </c>
      <c r="CJ247" s="30" t="n">
        <v>10.9</v>
      </c>
      <c r="CK247" s="30" t="n">
        <v>13.7</v>
      </c>
      <c r="CL247" s="30" t="n">
        <v>18.7</v>
      </c>
      <c r="CM247" s="30" t="n">
        <v>23.3</v>
      </c>
      <c r="CN247" s="30" t="n">
        <v>24.2</v>
      </c>
      <c r="CO247" s="22" t="n">
        <f aca="false">AVERAGE(CC247:CN247)</f>
        <v>17.7833333333333</v>
      </c>
      <c r="EA247" s="0" t="n">
        <v>1897</v>
      </c>
      <c r="EB247" s="20" t="s">
        <v>31</v>
      </c>
      <c r="EC247" s="21" t="n">
        <v>19.8</v>
      </c>
      <c r="ED247" s="21" t="n">
        <v>19.8</v>
      </c>
      <c r="EE247" s="21" t="n">
        <v>18.5</v>
      </c>
      <c r="EF247" s="21" t="n">
        <v>15.3</v>
      </c>
      <c r="EG247" s="21" t="n">
        <v>11.3</v>
      </c>
      <c r="EH247" s="21" t="n">
        <v>13</v>
      </c>
      <c r="EI247" s="21" t="n">
        <v>10</v>
      </c>
      <c r="EJ247" s="21" t="n">
        <v>10.9</v>
      </c>
      <c r="EK247" s="21" t="n">
        <v>13.4</v>
      </c>
      <c r="EL247" s="21" t="n">
        <v>16.5</v>
      </c>
      <c r="EM247" s="21" t="n">
        <v>18.3</v>
      </c>
      <c r="EN247" s="21" t="n">
        <v>18.6</v>
      </c>
      <c r="EO247" s="22" t="n">
        <f aca="false">AVERAGE(EC247:EN247)</f>
        <v>15.45</v>
      </c>
      <c r="FA247" s="0" t="n">
        <v>1897</v>
      </c>
      <c r="FB247" s="20" t="s">
        <v>31</v>
      </c>
      <c r="FC247" s="21" t="n">
        <v>21.6</v>
      </c>
      <c r="FD247" s="21" t="n">
        <v>22.2</v>
      </c>
      <c r="FE247" s="21" t="n">
        <v>20.2</v>
      </c>
      <c r="FF247" s="21" t="n">
        <v>15.9</v>
      </c>
      <c r="FG247" s="21" t="n">
        <v>12.9</v>
      </c>
      <c r="FH247" s="21" t="n">
        <v>14.8</v>
      </c>
      <c r="FI247" s="21" t="n">
        <v>10.8</v>
      </c>
      <c r="FJ247" s="21" t="n">
        <v>12.3</v>
      </c>
      <c r="FK247" s="21" t="n">
        <v>14.4</v>
      </c>
      <c r="FL247" s="21" t="n">
        <v>18.1</v>
      </c>
      <c r="FM247" s="21" t="n">
        <v>19</v>
      </c>
      <c r="FN247" s="21" t="n">
        <v>19.9</v>
      </c>
      <c r="FO247" s="22" t="n">
        <f aca="false">AVERAGE(FC247:FN247)</f>
        <v>16.8416666666667</v>
      </c>
      <c r="GA247" s="0" t="n">
        <v>1897</v>
      </c>
      <c r="GB247" s="20" t="s">
        <v>31</v>
      </c>
      <c r="GC247" s="21" t="n">
        <v>23.4</v>
      </c>
      <c r="GD247" s="21" t="n">
        <v>22.7</v>
      </c>
      <c r="GE247" s="21" t="n">
        <v>21</v>
      </c>
      <c r="GF247" s="21" t="n">
        <v>16.2</v>
      </c>
      <c r="GG247" s="21" t="n">
        <v>14.4</v>
      </c>
      <c r="GH247" s="21" t="n">
        <v>16.3</v>
      </c>
      <c r="GI247" s="21" t="n">
        <v>12.4</v>
      </c>
      <c r="GJ247" s="21" t="n">
        <v>12.1</v>
      </c>
      <c r="GK247" s="21" t="n">
        <v>16.1</v>
      </c>
      <c r="GL247" s="21" t="n">
        <v>20.7</v>
      </c>
      <c r="GM247" s="21" t="n">
        <v>20</v>
      </c>
      <c r="GN247" s="21" t="n">
        <v>22.6</v>
      </c>
      <c r="GO247" s="22" t="n">
        <f aca="false">AVERAGE(GC247:GN247)</f>
        <v>18.1583333333333</v>
      </c>
      <c r="HA247" s="0" t="n">
        <v>1897</v>
      </c>
      <c r="HB247" s="20" t="s">
        <v>31</v>
      </c>
      <c r="HC247" s="21" t="n">
        <v>24.6</v>
      </c>
      <c r="HD247" s="21" t="n">
        <v>25.1</v>
      </c>
      <c r="HE247" s="21" t="n">
        <v>23.5</v>
      </c>
      <c r="HF247" s="21" t="n">
        <v>19.6</v>
      </c>
      <c r="HG247" s="21" t="n">
        <v>15.5</v>
      </c>
      <c r="HH247" s="21" t="n">
        <v>17.4</v>
      </c>
      <c r="HI247" s="21" t="n">
        <v>14.5</v>
      </c>
      <c r="HJ247" s="21" t="n">
        <v>14.3</v>
      </c>
      <c r="HK247" s="21" t="n">
        <v>18.9</v>
      </c>
      <c r="HL247" s="21" t="n">
        <v>21.9</v>
      </c>
      <c r="HM247" s="21" t="n">
        <v>23.9</v>
      </c>
      <c r="HN247" s="21" t="n">
        <v>25</v>
      </c>
      <c r="HO247" s="22" t="n">
        <f aca="false">AVERAGE(HC247:HN247)</f>
        <v>20.35</v>
      </c>
      <c r="IA247" s="0" t="n">
        <v>1897</v>
      </c>
      <c r="IB247" s="20" t="s">
        <v>31</v>
      </c>
      <c r="IC247" s="21" t="n">
        <v>23.7</v>
      </c>
      <c r="ID247" s="21" t="n">
        <v>23.9</v>
      </c>
      <c r="IE247" s="21" t="n">
        <v>22.8</v>
      </c>
      <c r="IF247" s="21" t="n">
        <v>19.5</v>
      </c>
      <c r="IG247" s="21" t="n">
        <v>18.3</v>
      </c>
      <c r="IH247" s="21" t="n">
        <v>20.1</v>
      </c>
      <c r="II247" s="21" t="n">
        <v>17.7</v>
      </c>
      <c r="IJ247" s="21" t="n">
        <v>15.9</v>
      </c>
      <c r="IK247" s="21" t="n">
        <v>18.7</v>
      </c>
      <c r="IL247" s="21" t="n">
        <v>20.9</v>
      </c>
      <c r="IM247" s="21" t="n">
        <v>21.1</v>
      </c>
      <c r="IN247" s="21" t="n">
        <v>22.8</v>
      </c>
      <c r="IO247" s="22" t="n">
        <f aca="false">AVERAGE(IC247:IN247)</f>
        <v>20.45</v>
      </c>
      <c r="MA247" s="0" t="n">
        <v>1897</v>
      </c>
      <c r="MB247" s="20" t="s">
        <v>31</v>
      </c>
      <c r="MC247" s="21" t="n">
        <v>21</v>
      </c>
      <c r="MD247" s="21" t="n">
        <v>20.8</v>
      </c>
      <c r="ME247" s="21" t="n">
        <v>16.1</v>
      </c>
      <c r="MF247" s="21" t="n">
        <v>11.4</v>
      </c>
      <c r="MG247" s="21" t="n">
        <v>4.7</v>
      </c>
      <c r="MH247" s="21" t="n">
        <v>7.1</v>
      </c>
      <c r="MI247" s="21" t="n">
        <v>5.1</v>
      </c>
      <c r="MJ247" s="21" t="n">
        <v>4.5</v>
      </c>
      <c r="MK247" s="21" t="n">
        <v>9.6</v>
      </c>
      <c r="ML247" s="21" t="n">
        <v>14.6</v>
      </c>
      <c r="MM247" s="21" t="n">
        <v>19.4</v>
      </c>
      <c r="MN247" s="21" t="n">
        <v>19.9</v>
      </c>
      <c r="MO247" s="22" t="n">
        <f aca="false">AVERAGE(MC247:MN247)</f>
        <v>12.85</v>
      </c>
      <c r="OA247" s="0" t="n">
        <v>1897</v>
      </c>
      <c r="OB247" s="25" t="n">
        <v>1897</v>
      </c>
      <c r="OC247" s="30" t="n">
        <v>24.1</v>
      </c>
      <c r="OD247" s="30" t="n">
        <v>23.6</v>
      </c>
      <c r="OE247" s="30" t="n">
        <v>22.7</v>
      </c>
      <c r="OF247" s="30" t="n">
        <v>16.4</v>
      </c>
      <c r="OG247" s="30" t="n">
        <v>14.6</v>
      </c>
      <c r="OH247" s="30" t="n">
        <v>12.3</v>
      </c>
      <c r="OI247" s="30" t="n">
        <v>11.2</v>
      </c>
      <c r="OJ247" s="30" t="n">
        <v>12.3</v>
      </c>
      <c r="OK247" s="30" t="n">
        <v>14.4</v>
      </c>
      <c r="OL247" s="30" t="n">
        <v>19.4</v>
      </c>
      <c r="OM247" s="30" t="n">
        <v>22.5</v>
      </c>
      <c r="ON247" s="30" t="n">
        <v>24.1</v>
      </c>
      <c r="OO247" s="22" t="n">
        <f aca="false">AVERAGE(OC247:ON247)</f>
        <v>18.1333333333333</v>
      </c>
      <c r="QB247" s="20"/>
      <c r="QC247" s="21"/>
      <c r="QD247" s="21"/>
      <c r="QE247" s="21"/>
      <c r="QF247" s="21"/>
      <c r="QG247" s="21"/>
      <c r="QH247" s="21"/>
      <c r="QI247" s="21"/>
      <c r="QJ247" s="21"/>
      <c r="QK247" s="21"/>
      <c r="QL247" s="21"/>
      <c r="QM247" s="21"/>
      <c r="QN247" s="21"/>
      <c r="QO247" s="22"/>
      <c r="RB247" s="20"/>
      <c r="RC247" s="21"/>
      <c r="RD247" s="21"/>
      <c r="RE247" s="21"/>
      <c r="RF247" s="21"/>
      <c r="RG247" s="21"/>
      <c r="RH247" s="21"/>
      <c r="RI247" s="21"/>
      <c r="RJ247" s="21"/>
      <c r="RK247" s="21"/>
      <c r="RL247" s="21"/>
      <c r="RM247" s="21"/>
      <c r="RN247" s="21"/>
      <c r="RO247" s="22"/>
      <c r="SA247" s="0" t="n">
        <v>1897</v>
      </c>
      <c r="SB247" s="29" t="s">
        <v>31</v>
      </c>
      <c r="SC247" s="27" t="n">
        <v>18.6</v>
      </c>
      <c r="SD247" s="27" t="n">
        <v>17.6</v>
      </c>
      <c r="SE247" s="27" t="n">
        <v>15.3</v>
      </c>
      <c r="SF247" s="27" t="n">
        <v>10.4</v>
      </c>
      <c r="SG247" s="27" t="n">
        <v>4.8</v>
      </c>
      <c r="SH247" s="27" t="n">
        <v>7.5</v>
      </c>
      <c r="SI247" s="27" t="n">
        <v>5.3</v>
      </c>
      <c r="SJ247" s="27" t="n">
        <v>6</v>
      </c>
      <c r="SK247" s="27" t="n">
        <v>10</v>
      </c>
      <c r="SL247" s="27" t="n">
        <v>13.8</v>
      </c>
      <c r="SM247" s="27" t="n">
        <v>15.4</v>
      </c>
      <c r="SN247" s="27" t="n">
        <v>17</v>
      </c>
      <c r="SO247" s="22" t="n">
        <f aca="false">AVERAGE(SC247:SN247)</f>
        <v>11.8083333333333</v>
      </c>
      <c r="TA247" s="0" t="n">
        <v>1897</v>
      </c>
      <c r="TB247" s="29" t="s">
        <v>31</v>
      </c>
      <c r="TC247" s="27" t="n">
        <v>21.5</v>
      </c>
      <c r="TD247" s="27" t="n">
        <v>21.5</v>
      </c>
      <c r="TE247" s="27" t="n">
        <v>19.1</v>
      </c>
      <c r="TF247" s="27" t="n">
        <v>13.8</v>
      </c>
      <c r="TG247" s="27" t="n">
        <v>7.9</v>
      </c>
      <c r="TH247" s="27" t="n">
        <v>11.4</v>
      </c>
      <c r="TI247" s="27" t="n">
        <v>7.6</v>
      </c>
      <c r="TJ247" s="27" t="n">
        <v>9.2</v>
      </c>
      <c r="TK247" s="27" t="n">
        <v>11.9</v>
      </c>
      <c r="TL247" s="27" t="n">
        <v>12.8</v>
      </c>
      <c r="TM247" s="27" t="n">
        <v>14.6</v>
      </c>
      <c r="TN247" s="27" t="n">
        <v>18.1</v>
      </c>
      <c r="TO247" s="22" t="n">
        <f aca="false">AVERAGE(TC247:TN247)</f>
        <v>14.1166666666667</v>
      </c>
      <c r="UA247" s="0" t="n">
        <v>1897</v>
      </c>
      <c r="UB247" s="29" t="s">
        <v>31</v>
      </c>
      <c r="UC247" s="27" t="n">
        <v>21.3</v>
      </c>
      <c r="UD247" s="27" t="n">
        <v>20.3</v>
      </c>
      <c r="UE247" s="27" t="n">
        <v>18.1</v>
      </c>
      <c r="UF247" s="27" t="n">
        <v>12.4</v>
      </c>
      <c r="UG247" s="27" t="n">
        <v>7.5</v>
      </c>
      <c r="UH247" s="27" t="n">
        <v>10.7</v>
      </c>
      <c r="UI247" s="27" t="n">
        <v>6.7</v>
      </c>
      <c r="UJ247" s="27" t="n">
        <v>8.4</v>
      </c>
      <c r="UK247" s="27" t="n">
        <v>11.5</v>
      </c>
      <c r="UL247" s="27" t="n">
        <v>16.1</v>
      </c>
      <c r="UM247" s="27" t="n">
        <v>18</v>
      </c>
      <c r="UN247" s="27" t="n">
        <v>19.2</v>
      </c>
      <c r="UO247" s="22" t="n">
        <f aca="false">AVERAGE(UC247:UN247)</f>
        <v>14.1833333333333</v>
      </c>
      <c r="VA247" s="0" t="n">
        <v>1897</v>
      </c>
      <c r="VB247" s="29" t="s">
        <v>31</v>
      </c>
      <c r="VC247" s="27" t="n">
        <v>22.9</v>
      </c>
      <c r="VD247" s="27" t="n">
        <v>23.1</v>
      </c>
      <c r="VE247" s="27" t="n">
        <v>21.2</v>
      </c>
      <c r="VF247" s="27" t="n">
        <v>18.1</v>
      </c>
      <c r="VG247" s="27" t="n">
        <v>14.6</v>
      </c>
      <c r="VH247" s="27" t="n">
        <v>17.3</v>
      </c>
      <c r="VI247" s="27" t="n">
        <v>14</v>
      </c>
      <c r="VJ247" s="27" t="n">
        <v>13.1</v>
      </c>
      <c r="VK247" s="27" t="n">
        <v>17.8</v>
      </c>
      <c r="VL247" s="27" t="n">
        <v>22.4</v>
      </c>
      <c r="VM247" s="27" t="n">
        <v>21.6</v>
      </c>
      <c r="VN247" s="27" t="n">
        <v>23.2</v>
      </c>
      <c r="VO247" s="22" t="n">
        <f aca="false">AVERAGE(VC247:VN247)</f>
        <v>19.1083333333333</v>
      </c>
      <c r="WB247" s="29"/>
      <c r="WC247" s="27"/>
      <c r="WD247" s="27"/>
      <c r="WE247" s="27"/>
      <c r="WF247" s="27"/>
      <c r="WG247" s="27"/>
      <c r="WH247" s="27"/>
      <c r="WI247" s="27"/>
      <c r="WJ247" s="27"/>
      <c r="WK247" s="27"/>
      <c r="WL247" s="27"/>
      <c r="WM247" s="27"/>
      <c r="WN247" s="27"/>
      <c r="WO247" s="22"/>
      <c r="XB247" s="29"/>
      <c r="XC247" s="27"/>
      <c r="XD247" s="27"/>
      <c r="XE247" s="27"/>
      <c r="XF247" s="27"/>
      <c r="XG247" s="27"/>
      <c r="XH247" s="27"/>
      <c r="XI247" s="27"/>
      <c r="XJ247" s="27"/>
      <c r="XK247" s="27"/>
      <c r="XL247" s="27"/>
      <c r="XM247" s="27"/>
      <c r="XN247" s="27"/>
      <c r="XO247" s="22"/>
      <c r="YA247" s="0" t="n">
        <v>1897</v>
      </c>
      <c r="YB247" s="26" t="n">
        <v>1897</v>
      </c>
      <c r="YC247" s="31" t="n">
        <v>22.1</v>
      </c>
      <c r="YD247" s="31" t="n">
        <v>19.8</v>
      </c>
      <c r="YE247" s="31" t="n">
        <v>19.4</v>
      </c>
      <c r="YF247" s="31" t="n">
        <v>13.9</v>
      </c>
      <c r="YG247" s="31" t="n">
        <v>12.9</v>
      </c>
      <c r="YH247" s="31" t="n">
        <v>9.9</v>
      </c>
      <c r="YI247" s="31" t="n">
        <v>9.2</v>
      </c>
      <c r="YJ247" s="31" t="n">
        <v>9.3</v>
      </c>
      <c r="YK247" s="31" t="n">
        <v>13.6</v>
      </c>
      <c r="YL247" s="31" t="n">
        <v>19.1</v>
      </c>
      <c r="YM247" s="31" t="n">
        <v>20.6</v>
      </c>
      <c r="YN247" s="31" t="n">
        <v>22.7</v>
      </c>
      <c r="YO247" s="22" t="n">
        <f aca="false">AVERAGE(YC247:YN247)</f>
        <v>16.0416666666667</v>
      </c>
      <c r="ABA247" s="0" t="n">
        <v>1897</v>
      </c>
      <c r="ABB247" s="29" t="s">
        <v>31</v>
      </c>
      <c r="ABC247" s="27" t="n">
        <v>22.2</v>
      </c>
      <c r="ABD247" s="27" t="n">
        <v>22.9</v>
      </c>
      <c r="ABE247" s="27" t="n">
        <v>19.5</v>
      </c>
      <c r="ABF247" s="27" t="n">
        <v>15.3</v>
      </c>
      <c r="ABG247" s="27" t="n">
        <v>8.8</v>
      </c>
      <c r="ABH247" s="27" t="n">
        <v>10.7</v>
      </c>
      <c r="ABI247" s="27" t="n">
        <v>7.8</v>
      </c>
      <c r="ABJ247" s="27" t="n">
        <v>8.6</v>
      </c>
      <c r="ABK247" s="27" t="n">
        <v>12.3</v>
      </c>
      <c r="ABL247" s="27" t="n">
        <v>17.5</v>
      </c>
      <c r="ABM247" s="27" t="n">
        <v>21.1</v>
      </c>
      <c r="ABN247" s="27" t="n">
        <v>21.7</v>
      </c>
      <c r="ABO247" s="22" t="n">
        <f aca="false">AVERAGE(ABC247:ABN247)</f>
        <v>15.7</v>
      </c>
      <c r="ACA247" s="0" t="n">
        <v>1897</v>
      </c>
      <c r="ACB247" s="29" t="s">
        <v>31</v>
      </c>
      <c r="ACC247" s="27" t="n">
        <v>23</v>
      </c>
      <c r="ACD247" s="27" t="n">
        <v>24</v>
      </c>
      <c r="ACE247" s="27" t="n">
        <v>21.4</v>
      </c>
      <c r="ACF247" s="27" t="n">
        <v>17</v>
      </c>
      <c r="ACG247" s="27" t="n">
        <v>13.5</v>
      </c>
      <c r="ACH247" s="27" t="n">
        <v>16.7</v>
      </c>
      <c r="ACI247" s="27" t="n">
        <v>11.5</v>
      </c>
      <c r="ACJ247" s="27" t="n">
        <v>12.7</v>
      </c>
      <c r="ACK247" s="27" t="n">
        <v>15.9</v>
      </c>
      <c r="ACL247" s="27" t="n">
        <v>20.2</v>
      </c>
      <c r="ACM247" s="27" t="n">
        <v>20.1</v>
      </c>
      <c r="ACN247" s="27" t="n">
        <v>21.7</v>
      </c>
      <c r="ACO247" s="22" t="n">
        <f aca="false">AVERAGE(ACC247:ACN247)</f>
        <v>18.1416666666667</v>
      </c>
      <c r="AHA247" s="0" t="n">
        <v>1897</v>
      </c>
      <c r="AHB247" s="29" t="s">
        <v>31</v>
      </c>
      <c r="AHC247" s="27" t="n">
        <v>23.3</v>
      </c>
      <c r="AHD247" s="27" t="n">
        <v>23.1</v>
      </c>
      <c r="AHE247" s="27" t="n">
        <v>21.6</v>
      </c>
      <c r="AHF247" s="27" t="n">
        <v>17.1</v>
      </c>
      <c r="AHG247" s="27" t="n">
        <v>16.1</v>
      </c>
      <c r="AHH247" s="27" t="n">
        <v>16.4</v>
      </c>
      <c r="AHI247" s="27" t="n">
        <v>15.3</v>
      </c>
      <c r="AHJ247" s="27" t="n">
        <v>14.4</v>
      </c>
      <c r="AHK247" s="27" t="n">
        <v>18.3</v>
      </c>
      <c r="AHL247" s="27" t="n">
        <v>20.6</v>
      </c>
      <c r="AHM247" s="27" t="n">
        <v>20.6</v>
      </c>
      <c r="AHN247" s="27" t="n">
        <v>23</v>
      </c>
      <c r="AHO247" s="22" t="n">
        <f aca="false">AVERAGE(AHC247:AHN247)</f>
        <v>19.15</v>
      </c>
      <c r="AIA247" s="0" t="n">
        <v>1897</v>
      </c>
      <c r="AIB247" s="29" t="s">
        <v>31</v>
      </c>
      <c r="AIC247" s="27" t="n">
        <v>21.6</v>
      </c>
      <c r="AID247" s="27" t="n">
        <v>22</v>
      </c>
      <c r="AIE247" s="27" t="n">
        <v>19</v>
      </c>
      <c r="AIF247" s="27" t="n">
        <v>14.8</v>
      </c>
      <c r="AIG247" s="27" t="n">
        <v>9.8</v>
      </c>
      <c r="AIH247" s="27" t="n">
        <v>13</v>
      </c>
      <c r="AII247" s="27" t="n">
        <v>8.7</v>
      </c>
      <c r="AIJ247" s="27" t="n">
        <v>8.7</v>
      </c>
      <c r="AIK247" s="27" t="n">
        <v>14.8</v>
      </c>
      <c r="AIL247" s="27" t="n">
        <v>18.6</v>
      </c>
      <c r="AIM247" s="27" t="n">
        <v>20.5</v>
      </c>
      <c r="AIN247" s="27" t="n">
        <v>22.2</v>
      </c>
      <c r="AIO247" s="22" t="n">
        <f aca="false">AVERAGE(AIC247:AIN247)</f>
        <v>16.1416666666667</v>
      </c>
      <c r="AJA247" s="0" t="n">
        <v>1897</v>
      </c>
      <c r="AJB247" s="26" t="n">
        <v>1897</v>
      </c>
      <c r="AJC247" s="27" t="n">
        <v>22.2</v>
      </c>
      <c r="AJD247" s="27" t="n">
        <v>21.1</v>
      </c>
      <c r="AJE247" s="27" t="n">
        <v>22.4</v>
      </c>
      <c r="AJF247" s="27" t="n">
        <v>17.6</v>
      </c>
      <c r="AJG247" s="27" t="n">
        <v>16.2</v>
      </c>
      <c r="AJH247" s="27" t="n">
        <v>13.2</v>
      </c>
      <c r="AJI247" s="27" t="n">
        <v>11.3</v>
      </c>
      <c r="AJJ247" s="27" t="n">
        <v>11.3</v>
      </c>
      <c r="AJK247" s="27" t="n">
        <v>15.6</v>
      </c>
      <c r="AJL247" s="27" t="n">
        <v>19.1</v>
      </c>
      <c r="AJM247" s="27" t="n">
        <v>19.8</v>
      </c>
      <c r="AJN247" s="27" t="n">
        <v>22.3</v>
      </c>
      <c r="AJO247" s="22" t="n">
        <f aca="false">AVERAGE(AJC247:AJN247)</f>
        <v>17.675</v>
      </c>
    </row>
    <row r="248" customFormat="false" ht="12.8" hidden="false" customHeight="false" outlineLevel="0" collapsed="false">
      <c r="A248" s="16"/>
      <c r="B248" s="8" t="n">
        <f aca="false">AVERAGE(AO248,BO248,CO248,DO248,EO248,FO248,GO248,HO248,IO248,JO248,KO248,LO248,MO248,NO248,OO248,PO248,QO248,RO248,SO248,TO248,UO248,VO248,WO248,XO248,YO248,ZO248,AAO248,ABO248,ACO248,ADO248,AEO248,AFO248,AGO248,AHO248,AIO248,AJO248,AKO248,ALO248,Sheet2!O248,Sheet2!AO248,Sheet2!BO248,Sheet2!CO248)</f>
        <v>16.5135964912281</v>
      </c>
      <c r="C248" s="10" t="n">
        <f aca="false">AVERAGE(B244:B248)</f>
        <v>15.917500623495</v>
      </c>
      <c r="D248" s="9" t="n">
        <f aca="false">AVERAGE(B239:B248)</f>
        <v>16.2358859573519</v>
      </c>
      <c r="E248" s="8"/>
      <c r="F248" s="11"/>
      <c r="G248" s="2" t="n">
        <f aca="false">MAX(AC248:AN248,BC248:BN248,CC248:CN248,DC248:DN248,EC248:EN248,FC248:FN248,GC248:GN248,HC248:HN248,IC248:IN248,JC248:JN248,KC248:KN248,LC248:LN248,MC248:MN248,NC248:NN248,OC248:ON248,PC248:PN248,QC248:QN248,RC248:RN248,SC248:SN248,TC248:TN248,UC248:UN248,VC248:VN248,WC248:WN248,XC248:XN248,YC248:YN248,ZC248:ZN248,AAC248:AAN248,ABC248:ABN248,ACC248:ACN248,ADC248:ADN248,AEC248:AEN248,AFC248:AFN248,AGC248:AGN248,AHC248:AHN248,AIC248:AIN248,AJC248:AJN248,AKC248:AKN248,ALC248:ALN248,Sheet2!C248:N248,Sheet2!AC248:AN248,Sheet2!BC248:BN248,Sheet2!CC248:CN248)</f>
        <v>26.4</v>
      </c>
      <c r="H248" s="17" t="n">
        <f aca="false">MEDIAN(AC248:AN248,BC248:BN248,CC248:CN248,DC248:DN248,EC248:EN248,FC248:FN248,GC248:GN248,HC248:HN248,IC248:IN248,JC248:JN248,KC248:KN248,LC248:LN248,MC248:MN248,NC248:NN248,OC248:ON248,PC248:PN248,QC248:QN248,RC248:RN248,SC248:SN248,TC248:TN248,UC248:UN248,VC248:VN248,WC248:WN248,XC248:XN248,YC248:YN248,ZC248:ZN248,AAC248:AAN248,ABC248:ABN248,ACC248:ACN248,ADC248:ADN248,AEC248:AEN248,AFC248:AFN248,AGC248:AGN248,AHC248:AHN248,AIC248:AIN248,AJC248:AJN248,AKC248:AKN248,ALC248:ALN248,Sheet2!C248:N248,Sheet2!AC248:AN248,Sheet2!BC248:BN248,Sheet2!CC248:CN248)</f>
        <v>17.35</v>
      </c>
      <c r="I248" s="18" t="n">
        <f aca="false">MIN(AC248:AN248,BC248:BN248,CC248:CN248,DC248:DN248,EC248:EN248,FC248:FN248,GC248:GN248,HC248:HN248,IC248:IN248,JC248:JN248,KC248:KN248,LC248:LN248,MC248:MN248,NC248:NN248,OC248:ON248,PC248:PN248,QC248:QN248,RC248:RN248,SC248:SN248,TC248:TN248,UC248:UN248,VC248:VN248,WC248:WN248,XC248:XN248,YC248:YN248,ZC248:ZN248,AAC248:AAN248,ABC248:ABN248,ACC248:ACN248,ADC248:ADN248,AEC248:AEN248,AFC248:AFN248,AGC248:AGN248,AHC248:AHN248,AIC248:AIN248,AJC248:AJN248,AKC248:AKN248,ALC248:ALN248,Sheet2!C248:N248,Sheet2!AC248:AN248,Sheet2!BC248:BN248,Sheet2!CC248:CN248)</f>
        <v>1.8</v>
      </c>
      <c r="K248" s="19" t="n">
        <f aca="false">(G248+I248)/2</f>
        <v>14.1</v>
      </c>
      <c r="AB248" s="38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2"/>
      <c r="CA248" s="0" t="n">
        <v>1898</v>
      </c>
      <c r="CB248" s="20" t="s">
        <v>32</v>
      </c>
      <c r="CC248" s="30" t="n">
        <v>24.7</v>
      </c>
      <c r="CD248" s="30" t="n">
        <v>26.4</v>
      </c>
      <c r="CE248" s="30" t="n">
        <v>23.5</v>
      </c>
      <c r="CF248" s="30" t="n">
        <v>16.1</v>
      </c>
      <c r="CG248" s="30" t="n">
        <v>12.7</v>
      </c>
      <c r="CH248" s="30" t="n">
        <v>7.9</v>
      </c>
      <c r="CI248" s="30" t="n">
        <v>7.5</v>
      </c>
      <c r="CJ248" s="30" t="n">
        <v>9.4</v>
      </c>
      <c r="CK248" s="30" t="n">
        <v>15.4</v>
      </c>
      <c r="CL248" s="30" t="n">
        <v>16.5</v>
      </c>
      <c r="CM248" s="30" t="n">
        <v>23.1</v>
      </c>
      <c r="CN248" s="30" t="n">
        <v>25.7</v>
      </c>
      <c r="CO248" s="22" t="n">
        <f aca="false">AVERAGE(CC248:CN248)</f>
        <v>17.4083333333333</v>
      </c>
      <c r="EA248" s="0" t="n">
        <v>1898</v>
      </c>
      <c r="EB248" s="20" t="s">
        <v>32</v>
      </c>
      <c r="EC248" s="21" t="n">
        <v>20.9</v>
      </c>
      <c r="ED248" s="21" t="n">
        <v>20.8</v>
      </c>
      <c r="EE248" s="21" t="n">
        <v>19.4</v>
      </c>
      <c r="EF248" s="21" t="n">
        <v>16.6</v>
      </c>
      <c r="EG248" s="21" t="n">
        <v>11</v>
      </c>
      <c r="EH248" s="21" t="n">
        <v>11.1</v>
      </c>
      <c r="EI248" s="21" t="n">
        <v>8.4</v>
      </c>
      <c r="EJ248" s="21" t="n">
        <v>10.4</v>
      </c>
      <c r="EK248" s="21" t="n">
        <v>13.4</v>
      </c>
      <c r="EL248" s="21" t="n">
        <v>14.8</v>
      </c>
      <c r="EM248" s="21" t="n">
        <v>18.8</v>
      </c>
      <c r="EN248" s="21" t="n">
        <v>18.4</v>
      </c>
      <c r="EO248" s="22" t="n">
        <f aca="false">AVERAGE(EC248:EN248)</f>
        <v>15.3333333333333</v>
      </c>
      <c r="FA248" s="0" t="n">
        <v>1898</v>
      </c>
      <c r="FB248" s="20" t="s">
        <v>32</v>
      </c>
      <c r="FC248" s="21" t="n">
        <v>22</v>
      </c>
      <c r="FD248" s="21" t="n">
        <v>21.7</v>
      </c>
      <c r="FE248" s="21" t="n">
        <v>20</v>
      </c>
      <c r="FF248" s="21" t="n">
        <v>17.7</v>
      </c>
      <c r="FG248" s="21" t="n">
        <v>12.4</v>
      </c>
      <c r="FH248" s="21" t="n">
        <v>11.9</v>
      </c>
      <c r="FI248" s="21" t="n">
        <v>9</v>
      </c>
      <c r="FJ248" s="21" t="n">
        <v>11.6</v>
      </c>
      <c r="FK248" s="21" t="n">
        <v>15.1</v>
      </c>
      <c r="FL248" s="21" t="n">
        <v>15.6</v>
      </c>
      <c r="FM248" s="21" t="n">
        <v>20.6</v>
      </c>
      <c r="FN248" s="21" t="n">
        <v>20.5</v>
      </c>
      <c r="FO248" s="22" t="n">
        <f aca="false">AVERAGE(FC248:FN248)</f>
        <v>16.5083333333333</v>
      </c>
      <c r="GA248" s="0" t="n">
        <v>1898</v>
      </c>
      <c r="GB248" s="20" t="s">
        <v>32</v>
      </c>
      <c r="GC248" s="21" t="n">
        <v>23.5</v>
      </c>
      <c r="GD248" s="21" t="n">
        <v>23.1</v>
      </c>
      <c r="GE248" s="21" t="n">
        <v>22.1</v>
      </c>
      <c r="GF248" s="21" t="n">
        <v>18.4</v>
      </c>
      <c r="GG248" s="21" t="n">
        <v>11.9</v>
      </c>
      <c r="GH248" s="21" t="n">
        <v>12.9</v>
      </c>
      <c r="GI248" s="21" t="n">
        <v>9.9</v>
      </c>
      <c r="GJ248" s="21" t="n">
        <v>12.6</v>
      </c>
      <c r="GK248" s="21" t="n">
        <v>16.2</v>
      </c>
      <c r="GL248" s="21" t="n">
        <v>17.4</v>
      </c>
      <c r="GM248" s="21" t="n">
        <v>20.2</v>
      </c>
      <c r="GN248" s="21" t="n">
        <v>22.7</v>
      </c>
      <c r="GO248" s="22" t="n">
        <f aca="false">AVERAGE(GC248:GN248)</f>
        <v>17.575</v>
      </c>
      <c r="HA248" s="0" t="n">
        <v>1898</v>
      </c>
      <c r="HB248" s="20" t="s">
        <v>32</v>
      </c>
      <c r="HC248" s="21" t="n">
        <v>24.7</v>
      </c>
      <c r="HD248" s="21" t="n">
        <v>24.5</v>
      </c>
      <c r="HE248" s="21" t="n">
        <v>23.9</v>
      </c>
      <c r="HF248" s="21" t="n">
        <v>21.4</v>
      </c>
      <c r="HG248" s="21" t="n">
        <v>13.5</v>
      </c>
      <c r="HH248" s="21" t="n">
        <v>14.2</v>
      </c>
      <c r="HI248" s="21" t="n">
        <v>12.1</v>
      </c>
      <c r="HJ248" s="21" t="n">
        <v>15.3</v>
      </c>
      <c r="HK248" s="21" t="n">
        <v>18.9</v>
      </c>
      <c r="HL248" s="21" t="n">
        <v>19.7</v>
      </c>
      <c r="HM248" s="21" t="n">
        <v>24.4</v>
      </c>
      <c r="HN248" s="21" t="n">
        <v>24</v>
      </c>
      <c r="HO248" s="22" t="n">
        <f aca="false">AVERAGE(HC248:HN248)</f>
        <v>19.7166666666667</v>
      </c>
      <c r="IA248" s="0" t="n">
        <v>1898</v>
      </c>
      <c r="IB248" s="20" t="s">
        <v>32</v>
      </c>
      <c r="IC248" s="21" t="n">
        <v>24.1</v>
      </c>
      <c r="ID248" s="21" t="n">
        <v>23.7</v>
      </c>
      <c r="IE248" s="21" t="n">
        <v>23.3</v>
      </c>
      <c r="IF248" s="21" t="n">
        <v>21.7</v>
      </c>
      <c r="IG248" s="21" t="n">
        <v>17.1</v>
      </c>
      <c r="IH248" s="21" t="n">
        <v>18</v>
      </c>
      <c r="II248" s="21" t="n">
        <v>15</v>
      </c>
      <c r="IJ248" s="21" t="n">
        <v>16.7</v>
      </c>
      <c r="IK248" s="21" t="n">
        <v>18.2</v>
      </c>
      <c r="IL248" s="21" t="n">
        <v>19.8</v>
      </c>
      <c r="IM248" s="21" t="n">
        <v>21.2</v>
      </c>
      <c r="IN248" s="21" t="n">
        <v>21.7</v>
      </c>
      <c r="IO248" s="22" t="n">
        <f aca="false">AVERAGE(IC248:IN248)</f>
        <v>20.0416666666667</v>
      </c>
      <c r="MA248" s="0" t="n">
        <v>1898</v>
      </c>
      <c r="MB248" s="20" t="s">
        <v>32</v>
      </c>
      <c r="MC248" s="21" t="n">
        <v>20.8</v>
      </c>
      <c r="MD248" s="21" t="n">
        <v>21.4</v>
      </c>
      <c r="ME248" s="21" t="n">
        <v>19.4</v>
      </c>
      <c r="MF248" s="21" t="n">
        <v>13.8</v>
      </c>
      <c r="MG248" s="21" t="n">
        <v>5.9</v>
      </c>
      <c r="MH248" s="21" t="n">
        <v>5.9</v>
      </c>
      <c r="MI248" s="21" t="n">
        <v>2.3</v>
      </c>
      <c r="MJ248" s="21" t="n">
        <v>7.1</v>
      </c>
      <c r="MK248" s="21" t="n">
        <v>10.9</v>
      </c>
      <c r="ML248" s="21" t="n">
        <v>13.9</v>
      </c>
      <c r="MM248" s="21" t="n">
        <v>19.3</v>
      </c>
      <c r="MN248" s="21" t="n">
        <v>18.9</v>
      </c>
      <c r="MO248" s="22" t="n">
        <f aca="false">AVERAGE(MC248:MN248)</f>
        <v>13.3</v>
      </c>
      <c r="OA248" s="0" t="n">
        <v>1898</v>
      </c>
      <c r="OB248" s="25" t="n">
        <v>1898</v>
      </c>
      <c r="OC248" s="30" t="n">
        <v>24.1</v>
      </c>
      <c r="OD248" s="30" t="n">
        <v>25.8</v>
      </c>
      <c r="OE248" s="30" t="n">
        <v>22.7</v>
      </c>
      <c r="OF248" s="30" t="n">
        <v>18.6</v>
      </c>
      <c r="OG248" s="30" t="n">
        <v>14.3</v>
      </c>
      <c r="OH248" s="30" t="n">
        <v>11.2</v>
      </c>
      <c r="OI248" s="30" t="n">
        <v>9.8</v>
      </c>
      <c r="OJ248" s="30" t="n">
        <v>13.5</v>
      </c>
      <c r="OK248" s="30" t="n">
        <v>14.4</v>
      </c>
      <c r="OL248" s="30" t="n">
        <v>21.9</v>
      </c>
      <c r="OM248" s="30" t="n">
        <v>22.3</v>
      </c>
      <c r="ON248" s="30" t="n">
        <v>23.7</v>
      </c>
      <c r="OO248" s="22" t="n">
        <f aca="false">AVERAGE(OC248:ON248)</f>
        <v>18.525</v>
      </c>
      <c r="QB248" s="20"/>
      <c r="QC248" s="21"/>
      <c r="QD248" s="21"/>
      <c r="QE248" s="21"/>
      <c r="QF248" s="21"/>
      <c r="QG248" s="21"/>
      <c r="QH248" s="21"/>
      <c r="QI248" s="21"/>
      <c r="QJ248" s="21"/>
      <c r="QK248" s="21"/>
      <c r="QL248" s="21"/>
      <c r="QM248" s="21"/>
      <c r="QN248" s="21"/>
      <c r="QO248" s="22"/>
      <c r="RB248" s="20"/>
      <c r="RC248" s="21"/>
      <c r="RD248" s="21"/>
      <c r="RE248" s="21"/>
      <c r="RF248" s="21"/>
      <c r="RG248" s="21"/>
      <c r="RH248" s="21"/>
      <c r="RI248" s="21"/>
      <c r="RJ248" s="21"/>
      <c r="RK248" s="21"/>
      <c r="RL248" s="21"/>
      <c r="RM248" s="21"/>
      <c r="RN248" s="21"/>
      <c r="RO248" s="22"/>
      <c r="SA248" s="0" t="n">
        <v>1898</v>
      </c>
      <c r="SB248" s="29" t="s">
        <v>32</v>
      </c>
      <c r="SC248" s="27" t="n">
        <v>19.1</v>
      </c>
      <c r="SD248" s="27" t="n">
        <v>18.2</v>
      </c>
      <c r="SE248" s="27" t="n">
        <v>16.6</v>
      </c>
      <c r="SF248" s="27" t="n">
        <v>13</v>
      </c>
      <c r="SG248" s="27" t="n">
        <v>5.5</v>
      </c>
      <c r="SH248" s="27" t="n">
        <v>5.8</v>
      </c>
      <c r="SI248" s="27" t="n">
        <v>1.8</v>
      </c>
      <c r="SJ248" s="27" t="n">
        <v>5.5</v>
      </c>
      <c r="SK248" s="27" t="n">
        <v>10.4</v>
      </c>
      <c r="SL248" s="27" t="n">
        <v>12.9</v>
      </c>
      <c r="SM248" s="27" t="n">
        <v>17.2</v>
      </c>
      <c r="SN248" s="27" t="n">
        <v>15.4</v>
      </c>
      <c r="SO248" s="22" t="n">
        <f aca="false">AVERAGE(SC248:SN248)</f>
        <v>11.7833333333333</v>
      </c>
      <c r="TA248" s="0" t="n">
        <v>1898</v>
      </c>
      <c r="TB248" s="29" t="s">
        <v>32</v>
      </c>
      <c r="TC248" s="27" t="n">
        <v>19.4</v>
      </c>
      <c r="TD248" s="27" t="n">
        <v>21</v>
      </c>
      <c r="TE248" s="27" t="n">
        <v>19.3</v>
      </c>
      <c r="TF248" s="27" t="n">
        <v>16</v>
      </c>
      <c r="TG248" s="27" t="n">
        <v>9</v>
      </c>
      <c r="TH248" s="27" t="n">
        <v>8.7</v>
      </c>
      <c r="TI248" s="27" t="n">
        <v>3.5</v>
      </c>
      <c r="TJ248" s="27" t="n">
        <v>7.5</v>
      </c>
      <c r="TK248" s="27" t="n">
        <v>13.2</v>
      </c>
      <c r="TL248" s="27" t="n">
        <v>13.8</v>
      </c>
      <c r="TM248" s="27" t="n">
        <v>19.9</v>
      </c>
      <c r="TN248" s="27" t="n">
        <v>19.7</v>
      </c>
      <c r="TO248" s="22" t="n">
        <f aca="false">AVERAGE(TC248:TN248)</f>
        <v>14.25</v>
      </c>
      <c r="UA248" s="0" t="n">
        <v>1898</v>
      </c>
      <c r="UB248" s="29" t="s">
        <v>32</v>
      </c>
      <c r="UC248" s="27" t="n">
        <v>21.6</v>
      </c>
      <c r="UD248" s="27" t="n">
        <v>20.9</v>
      </c>
      <c r="UE248" s="27" t="n">
        <v>19.4</v>
      </c>
      <c r="UF248" s="27" t="n">
        <v>14.2</v>
      </c>
      <c r="UG248" s="27" t="n">
        <v>7.8</v>
      </c>
      <c r="UH248" s="27" t="n">
        <v>7.6</v>
      </c>
      <c r="UI248" s="27" t="n">
        <v>3.4</v>
      </c>
      <c r="UJ248" s="27" t="n">
        <v>8.1</v>
      </c>
      <c r="UK248" s="27" t="n">
        <v>12.1</v>
      </c>
      <c r="UL248" s="27" t="n">
        <v>13.1</v>
      </c>
      <c r="UM248" s="27" t="n">
        <v>19.1</v>
      </c>
      <c r="UN248" s="27" t="n">
        <v>18.5</v>
      </c>
      <c r="UO248" s="22" t="n">
        <f aca="false">AVERAGE(UC248:UN248)</f>
        <v>13.8166666666667</v>
      </c>
      <c r="VA248" s="0" t="n">
        <v>1898</v>
      </c>
      <c r="VB248" s="29" t="s">
        <v>32</v>
      </c>
      <c r="VC248" s="27" t="n">
        <v>23.3</v>
      </c>
      <c r="VD248" s="27" t="n">
        <v>22.9</v>
      </c>
      <c r="VE248" s="27" t="n">
        <v>21.8</v>
      </c>
      <c r="VF248" s="27" t="n">
        <v>18.6</v>
      </c>
      <c r="VG248" s="27" t="n">
        <v>12.3</v>
      </c>
      <c r="VH248" s="27" t="n">
        <v>14.3</v>
      </c>
      <c r="VI248" s="27" t="n">
        <v>10.3</v>
      </c>
      <c r="VJ248" s="27" t="n">
        <v>12.6</v>
      </c>
      <c r="VK248" s="27" t="n">
        <v>17.3</v>
      </c>
      <c r="VL248" s="27" t="n">
        <v>18.7</v>
      </c>
      <c r="VM248" s="27" t="n">
        <v>23.1</v>
      </c>
      <c r="VN248" s="27" t="n">
        <v>22.2</v>
      </c>
      <c r="VO248" s="22" t="n">
        <f aca="false">AVERAGE(VC248:VN248)</f>
        <v>18.1166666666667</v>
      </c>
      <c r="WB248" s="29"/>
      <c r="WC248" s="27"/>
      <c r="WD248" s="27"/>
      <c r="WE248" s="27"/>
      <c r="WF248" s="27"/>
      <c r="WG248" s="27"/>
      <c r="WH248" s="27"/>
      <c r="WI248" s="27"/>
      <c r="WJ248" s="27"/>
      <c r="WK248" s="27"/>
      <c r="WL248" s="27"/>
      <c r="WM248" s="27"/>
      <c r="WN248" s="27"/>
      <c r="WO248" s="22"/>
      <c r="XB248" s="29"/>
      <c r="XC248" s="27"/>
      <c r="XD248" s="27"/>
      <c r="XE248" s="27"/>
      <c r="XF248" s="27"/>
      <c r="XG248" s="27"/>
      <c r="XH248" s="27"/>
      <c r="XI248" s="27"/>
      <c r="XJ248" s="27"/>
      <c r="XK248" s="27"/>
      <c r="XL248" s="27"/>
      <c r="XM248" s="27"/>
      <c r="XN248" s="27"/>
      <c r="XO248" s="22"/>
      <c r="YA248" s="0" t="n">
        <v>1898</v>
      </c>
      <c r="YB248" s="26" t="n">
        <v>1898</v>
      </c>
      <c r="YC248" s="31" t="n">
        <v>21.2</v>
      </c>
      <c r="YD248" s="31" t="n">
        <v>22.8</v>
      </c>
      <c r="YE248" s="31" t="n">
        <v>21.1</v>
      </c>
      <c r="YF248" s="31" t="n">
        <v>17.6</v>
      </c>
      <c r="YG248" s="31" t="n">
        <v>14.2</v>
      </c>
      <c r="YH248" s="31" t="n">
        <v>10.9</v>
      </c>
      <c r="YI248" s="31" t="n">
        <v>10.4</v>
      </c>
      <c r="YJ248" s="31" t="n">
        <v>12.2</v>
      </c>
      <c r="YK248" s="31" t="n">
        <v>14.8</v>
      </c>
      <c r="YL248" s="31" t="n">
        <v>20.5</v>
      </c>
      <c r="YM248" s="31" t="n">
        <v>22</v>
      </c>
      <c r="YN248" s="31" t="n">
        <v>21.7</v>
      </c>
      <c r="YO248" s="22" t="n">
        <f aca="false">AVERAGE(YC248:YN248)</f>
        <v>17.45</v>
      </c>
      <c r="ABA248" s="0" t="n">
        <v>1898</v>
      </c>
      <c r="ABB248" s="29" t="s">
        <v>32</v>
      </c>
      <c r="ABC248" s="27" t="n">
        <v>22.4</v>
      </c>
      <c r="ABD248" s="27" t="n">
        <v>22.2</v>
      </c>
      <c r="ABE248" s="27" t="n">
        <v>21</v>
      </c>
      <c r="ABF248" s="27" t="n">
        <v>17.7</v>
      </c>
      <c r="ABG248" s="27" t="n">
        <v>9.2</v>
      </c>
      <c r="ABH248" s="27" t="n">
        <v>9.4</v>
      </c>
      <c r="ABI248" s="27" t="n">
        <v>5.9</v>
      </c>
      <c r="ABJ248" s="27" t="n">
        <v>10</v>
      </c>
      <c r="ABK248" s="27" t="n">
        <v>14.5</v>
      </c>
      <c r="ABL248" s="27" t="n">
        <v>16</v>
      </c>
      <c r="ABM248" s="27" t="n">
        <v>22.2</v>
      </c>
      <c r="ABN248" s="27" t="n">
        <v>22.1</v>
      </c>
      <c r="ABO248" s="22" t="n">
        <f aca="false">AVERAGE(ABC248:ABN248)</f>
        <v>16.05</v>
      </c>
      <c r="ACA248" s="0" t="n">
        <v>1898</v>
      </c>
      <c r="ACB248" s="29" t="s">
        <v>32</v>
      </c>
      <c r="ACC248" s="27" t="n">
        <v>22.8</v>
      </c>
      <c r="ACD248" s="27" t="n">
        <v>22.8</v>
      </c>
      <c r="ACE248" s="27" t="n">
        <v>21.5</v>
      </c>
      <c r="ACF248" s="27" t="n">
        <v>19.5</v>
      </c>
      <c r="ACG248" s="27" t="n">
        <v>12.9</v>
      </c>
      <c r="ACH248" s="27" t="n">
        <v>13.2</v>
      </c>
      <c r="ACI248" s="27" t="n">
        <v>10.5</v>
      </c>
      <c r="ACJ248" s="27" t="n">
        <v>12.7</v>
      </c>
      <c r="ACK248" s="27" t="n">
        <v>15.5</v>
      </c>
      <c r="ACL248" s="27" t="n">
        <v>16.6</v>
      </c>
      <c r="ACM248" s="27" t="n">
        <v>20.5</v>
      </c>
      <c r="ACN248" s="27" t="n">
        <v>22.3</v>
      </c>
      <c r="ACO248" s="22" t="n">
        <f aca="false">AVERAGE(ACC248:ACN248)</f>
        <v>17.5666666666667</v>
      </c>
      <c r="AHA248" s="0" t="n">
        <v>1898</v>
      </c>
      <c r="AHB248" s="29" t="s">
        <v>32</v>
      </c>
      <c r="AHC248" s="27" t="n">
        <v>23.5</v>
      </c>
      <c r="AHD248" s="27" t="n">
        <v>23</v>
      </c>
      <c r="AHE248" s="27" t="n">
        <v>22.5</v>
      </c>
      <c r="AHF248" s="27" t="n">
        <v>19.3</v>
      </c>
      <c r="AHG248" s="27" t="n">
        <v>14.6</v>
      </c>
      <c r="AHH248" s="27" t="n">
        <v>16.2</v>
      </c>
      <c r="AHI248" s="27" t="n">
        <v>12.4</v>
      </c>
      <c r="AHJ248" s="27" t="n">
        <v>14.7</v>
      </c>
      <c r="AHK248" s="27" t="n">
        <v>16.1</v>
      </c>
      <c r="AHL248" s="27" t="n">
        <v>18.1</v>
      </c>
      <c r="AHM248" s="27" t="n">
        <v>21.4</v>
      </c>
      <c r="AHN248" s="27" t="n">
        <v>21.3</v>
      </c>
      <c r="AHO248" s="22" t="n">
        <f aca="false">AVERAGE(AHC248:AHN248)</f>
        <v>18.5916666666667</v>
      </c>
      <c r="AIA248" s="0" t="n">
        <v>1898</v>
      </c>
      <c r="AIB248" s="29" t="s">
        <v>32</v>
      </c>
      <c r="AIC248" s="27" t="n">
        <v>21.4</v>
      </c>
      <c r="AID248" s="27" t="n">
        <v>22</v>
      </c>
      <c r="AIE248" s="27" t="n">
        <v>19.8</v>
      </c>
      <c r="AIF248" s="27" t="n">
        <v>16.9</v>
      </c>
      <c r="AIG248" s="27" t="n">
        <v>8.4</v>
      </c>
      <c r="AIH248" s="27" t="n">
        <v>11.1</v>
      </c>
      <c r="AII248" s="27" t="n">
        <v>6.7</v>
      </c>
      <c r="AIJ248" s="27" t="n">
        <v>9.8</v>
      </c>
      <c r="AIK248" s="27" t="n">
        <v>15.4</v>
      </c>
      <c r="AIL248" s="27" t="n">
        <v>16.2</v>
      </c>
      <c r="AIM248" s="27" t="n">
        <v>21.2</v>
      </c>
      <c r="AIN248" s="27" t="n">
        <v>21.7</v>
      </c>
      <c r="AIO248" s="22" t="n">
        <f aca="false">AVERAGE(AIC248:AIN248)</f>
        <v>15.8833333333333</v>
      </c>
      <c r="AJA248" s="0" t="n">
        <v>1898</v>
      </c>
      <c r="AJB248" s="26" t="n">
        <v>1898</v>
      </c>
      <c r="AJC248" s="27" t="n">
        <v>23.1</v>
      </c>
      <c r="AJD248" s="27" t="n">
        <v>23.1</v>
      </c>
      <c r="AJE248" s="27" t="n">
        <v>20.9</v>
      </c>
      <c r="AJF248" s="27" t="n">
        <v>17.5</v>
      </c>
      <c r="AJG248" s="27" t="n">
        <v>14.1</v>
      </c>
      <c r="AJH248" s="27" t="n">
        <v>11</v>
      </c>
      <c r="AJI248" s="27" t="n">
        <v>10.8</v>
      </c>
      <c r="AJJ248" s="27" t="n">
        <v>13</v>
      </c>
      <c r="AJK248" s="27" t="n">
        <v>14.4</v>
      </c>
      <c r="AJL248" s="27" t="n">
        <v>19.4</v>
      </c>
      <c r="AJM248" s="27" t="n">
        <v>20.3</v>
      </c>
      <c r="AJN248" s="27" t="n">
        <v>21.3</v>
      </c>
      <c r="AJO248" s="22" t="n">
        <f aca="false">AVERAGE(AJC248:AJN248)</f>
        <v>17.4083333333333</v>
      </c>
    </row>
    <row r="249" customFormat="false" ht="12.8" hidden="false" customHeight="false" outlineLevel="0" collapsed="false">
      <c r="A249" s="16"/>
      <c r="B249" s="8" t="n">
        <f aca="false">AVERAGE(AO249,BO249,CO249,DO249,EO249,FO249,GO249,HO249,IO249,JO249,KO249,LO249,MO249,NO249,OO249,PO249,QO249,RO249,SO249,TO249,UO249,VO249,WO249,XO249,YO249,ZO249,AAO249,ABO249,ACO249,ADO249,AEO249,AFO249,AGO249,AHO249,AIO249,AJO249,AKO249,ALO249,Sheet2!O249,Sheet2!AO249,Sheet2!BO249,Sheet2!CO249)</f>
        <v>15.9868421052632</v>
      </c>
      <c r="C249" s="10" t="n">
        <f aca="false">AVERAGE(B245:B249)</f>
        <v>16.0142579334365</v>
      </c>
      <c r="D249" s="9" t="n">
        <f aca="false">AVERAGE(B240:B249)</f>
        <v>16.0450701678782</v>
      </c>
      <c r="E249" s="8"/>
      <c r="F249" s="11"/>
      <c r="G249" s="2" t="n">
        <f aca="false">MAX(AC249:AN249,BC249:BN249,CC249:CN249,DC249:DN249,EC249:EN249,FC249:FN249,GC249:GN249,HC249:HN249,IC249:IN249,JC249:JN249,KC249:KN249,LC249:LN249,MC249:MN249,NC249:NN249,OC249:ON249,PC249:PN249,QC249:QN249,RC249:RN249,SC249:SN249,TC249:TN249,UC249:UN249,VC249:VN249,WC249:WN249,XC249:XN249,YC249:YN249,ZC249:ZN249,AAC249:AAN249,ABC249:ABN249,ACC249:ACN249,ADC249:ADN249,AEC249:AEN249,AFC249:AFN249,AGC249:AGN249,AHC249:AHN249,AIC249:AIN249,AJC249:AJN249,AKC249:AKN249,ALC249:ALN249,Sheet2!C249:N249,Sheet2!AC249:AN249,Sheet2!BC249:BN249,Sheet2!CC249:CN249)</f>
        <v>27.4</v>
      </c>
      <c r="H249" s="17" t="n">
        <f aca="false">MEDIAN(AC249:AN249,BC249:BN249,CC249:CN249,DC249:DN249,EC249:EN249,FC249:FN249,GC249:GN249,HC249:HN249,IC249:IN249,JC249:JN249,KC249:KN249,LC249:LN249,MC249:MN249,NC249:NN249,OC249:ON249,PC249:PN249,QC249:QN249,RC249:RN249,SC249:SN249,TC249:TN249,UC249:UN249,VC249:VN249,WC249:WN249,XC249:XN249,YC249:YN249,ZC249:ZN249,AAC249:AAN249,ABC249:ABN249,ACC249:ACN249,ADC249:ADN249,AEC249:AEN249,AFC249:AFN249,AGC249:AGN249,AHC249:AHN249,AIC249:AIN249,AJC249:AJN249,AKC249:AKN249,ALC249:ALN249,Sheet2!C249:N249,Sheet2!AC249:AN249,Sheet2!BC249:BN249,Sheet2!CC249:CN249)</f>
        <v>17</v>
      </c>
      <c r="I249" s="18" t="n">
        <f aca="false">MIN(AC249:AN249,BC249:BN249,CC249:CN249,DC249:DN249,EC249:EN249,FC249:FN249,GC249:GN249,HC249:HN249,IC249:IN249,JC249:JN249,KC249:KN249,LC249:LN249,MC249:MN249,NC249:NN249,OC249:ON249,PC249:PN249,QC249:QN249,RC249:RN249,SC249:SN249,TC249:TN249,UC249:UN249,VC249:VN249,WC249:WN249,XC249:XN249,YC249:YN249,ZC249:ZN249,AAC249:AAN249,ABC249:ABN249,ACC249:ACN249,ADC249:ADN249,AEC249:AEN249,AFC249:AFN249,AGC249:AGN249,AHC249:AHN249,AIC249:AIN249,AJC249:AJN249,AKC249:AKN249,ALC249:ALN249,Sheet2!C249:N249,Sheet2!AC249:AN249,Sheet2!BC249:BN249,Sheet2!CC249:CN249)</f>
        <v>2.2</v>
      </c>
      <c r="K249" s="19" t="n">
        <f aca="false">(G249+I249)/2</f>
        <v>14.8</v>
      </c>
      <c r="AB249" s="38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2"/>
      <c r="CA249" s="0" t="n">
        <v>1899</v>
      </c>
      <c r="CB249" s="20" t="s">
        <v>33</v>
      </c>
      <c r="CC249" s="30" t="n">
        <v>27.4</v>
      </c>
      <c r="CD249" s="30" t="n">
        <v>24.9</v>
      </c>
      <c r="CE249" s="30" t="n">
        <v>21.7</v>
      </c>
      <c r="CF249" s="30" t="n">
        <v>17.2</v>
      </c>
      <c r="CG249" s="32" t="n">
        <f aca="false">(CG248+CG250)/2</f>
        <v>12.7</v>
      </c>
      <c r="CH249" s="30" t="n">
        <v>9</v>
      </c>
      <c r="CI249" s="30" t="n">
        <v>8</v>
      </c>
      <c r="CJ249" s="21" t="n">
        <v>9.6</v>
      </c>
      <c r="CK249" s="21" t="n">
        <v>15.4</v>
      </c>
      <c r="CL249" s="21" t="n">
        <v>17.7</v>
      </c>
      <c r="CM249" s="21" t="n">
        <v>21.4</v>
      </c>
      <c r="CN249" s="21" t="n">
        <v>24.2</v>
      </c>
      <c r="CO249" s="22" t="n">
        <f aca="false">AVERAGE(CC249:CN249)</f>
        <v>17.4333333333333</v>
      </c>
      <c r="EA249" s="0" t="n">
        <v>1899</v>
      </c>
      <c r="EB249" s="20" t="s">
        <v>33</v>
      </c>
      <c r="EC249" s="21" t="n">
        <v>21.3</v>
      </c>
      <c r="ED249" s="21" t="n">
        <v>19.1</v>
      </c>
      <c r="EE249" s="21" t="n">
        <v>19</v>
      </c>
      <c r="EF249" s="21" t="n">
        <v>16.3</v>
      </c>
      <c r="EG249" s="21" t="n">
        <v>12</v>
      </c>
      <c r="EH249" s="21" t="n">
        <v>11</v>
      </c>
      <c r="EI249" s="21" t="n">
        <v>9</v>
      </c>
      <c r="EJ249" s="21" t="n">
        <v>9.8</v>
      </c>
      <c r="EK249" s="21" t="n">
        <v>13.4</v>
      </c>
      <c r="EL249" s="21" t="n">
        <v>13.8</v>
      </c>
      <c r="EM249" s="21" t="n">
        <v>17.5</v>
      </c>
      <c r="EN249" s="21" t="n">
        <v>19.7</v>
      </c>
      <c r="EO249" s="22" t="n">
        <f aca="false">AVERAGE(EC249:EN249)</f>
        <v>15.1583333333333</v>
      </c>
      <c r="FA249" s="0" t="n">
        <v>1899</v>
      </c>
      <c r="FB249" s="20" t="s">
        <v>33</v>
      </c>
      <c r="FC249" s="21" t="n">
        <v>22.3</v>
      </c>
      <c r="FD249" s="21" t="n">
        <v>20.1</v>
      </c>
      <c r="FE249" s="21" t="n">
        <v>19.3</v>
      </c>
      <c r="FF249" s="21" t="n">
        <v>17</v>
      </c>
      <c r="FG249" s="21" t="n">
        <v>13.3</v>
      </c>
      <c r="FH249" s="21" t="n">
        <v>10.5</v>
      </c>
      <c r="FI249" s="21" t="n">
        <v>9.3</v>
      </c>
      <c r="FJ249" s="21" t="n">
        <v>10.5</v>
      </c>
      <c r="FK249" s="21" t="n">
        <v>13.5</v>
      </c>
      <c r="FL249" s="21" t="n">
        <v>15.7</v>
      </c>
      <c r="FM249" s="21" t="n">
        <v>18.5</v>
      </c>
      <c r="FN249" s="21" t="n">
        <v>20.3</v>
      </c>
      <c r="FO249" s="22" t="n">
        <f aca="false">AVERAGE(FC249:FN249)</f>
        <v>15.8583333333333</v>
      </c>
      <c r="GA249" s="0" t="n">
        <v>1899</v>
      </c>
      <c r="GB249" s="20" t="s">
        <v>33</v>
      </c>
      <c r="GC249" s="21" t="n">
        <v>23.8</v>
      </c>
      <c r="GD249" s="21" t="n">
        <v>21.3</v>
      </c>
      <c r="GE249" s="21" t="n">
        <v>21.2</v>
      </c>
      <c r="GF249" s="21" t="n">
        <v>19.3</v>
      </c>
      <c r="GG249" s="21" t="n">
        <v>13.8</v>
      </c>
      <c r="GH249" s="21" t="n">
        <v>9.8</v>
      </c>
      <c r="GI249" s="21" t="n">
        <v>10.6</v>
      </c>
      <c r="GJ249" s="21" t="n">
        <v>10.4</v>
      </c>
      <c r="GK249" s="21" t="n">
        <v>14.1</v>
      </c>
      <c r="GL249" s="21" t="n">
        <v>15.3</v>
      </c>
      <c r="GM249" s="21" t="n">
        <v>19.8</v>
      </c>
      <c r="GN249" s="28" t="n">
        <f aca="false">(GN248+GN250)/2</f>
        <v>22.65</v>
      </c>
      <c r="GO249" s="22" t="n">
        <f aca="false">AVERAGE(GC249:GN249)</f>
        <v>16.8375</v>
      </c>
      <c r="HA249" s="0" t="n">
        <v>1899</v>
      </c>
      <c r="HB249" s="20" t="s">
        <v>33</v>
      </c>
      <c r="HC249" s="21" t="n">
        <v>24.2</v>
      </c>
      <c r="HD249" s="21" t="n">
        <v>24.5</v>
      </c>
      <c r="HE249" s="21" t="n">
        <v>23.3</v>
      </c>
      <c r="HF249" s="21" t="n">
        <v>19.3</v>
      </c>
      <c r="HG249" s="21" t="n">
        <v>14.5</v>
      </c>
      <c r="HH249" s="21" t="n">
        <v>12.6</v>
      </c>
      <c r="HI249" s="21" t="n">
        <v>9.7</v>
      </c>
      <c r="HJ249" s="21" t="n">
        <v>12.3</v>
      </c>
      <c r="HK249" s="21" t="n">
        <v>17.4</v>
      </c>
      <c r="HL249" s="21" t="n">
        <v>19.9</v>
      </c>
      <c r="HM249" s="21" t="n">
        <v>23</v>
      </c>
      <c r="HN249" s="21" t="n">
        <v>24.7</v>
      </c>
      <c r="HO249" s="22" t="n">
        <f aca="false">AVERAGE(HC249:HN249)</f>
        <v>18.7833333333333</v>
      </c>
      <c r="IA249" s="0" t="n">
        <v>1899</v>
      </c>
      <c r="IB249" s="20" t="s">
        <v>33</v>
      </c>
      <c r="IC249" s="21" t="n">
        <v>24.4</v>
      </c>
      <c r="ID249" s="21" t="n">
        <v>22.7</v>
      </c>
      <c r="IE249" s="21" t="n">
        <v>23</v>
      </c>
      <c r="IF249" s="21" t="n">
        <v>22</v>
      </c>
      <c r="IG249" s="21" t="n">
        <v>18.1</v>
      </c>
      <c r="IH249" s="21" t="n">
        <v>14.9</v>
      </c>
      <c r="II249" s="21" t="n">
        <v>14.6</v>
      </c>
      <c r="IJ249" s="21" t="n">
        <v>14.9</v>
      </c>
      <c r="IK249" s="21" t="n">
        <v>17.9</v>
      </c>
      <c r="IL249" s="21" t="n">
        <v>18.8</v>
      </c>
      <c r="IM249" s="21" t="n">
        <v>20.8</v>
      </c>
      <c r="IN249" s="21" t="n">
        <v>22.2</v>
      </c>
      <c r="IO249" s="22" t="n">
        <f aca="false">AVERAGE(IC249:IN249)</f>
        <v>19.525</v>
      </c>
      <c r="MA249" s="0" t="n">
        <v>1899</v>
      </c>
      <c r="MB249" s="20" t="s">
        <v>33</v>
      </c>
      <c r="MC249" s="21" t="n">
        <v>20.6</v>
      </c>
      <c r="MD249" s="21" t="n">
        <v>21.3</v>
      </c>
      <c r="ME249" s="21" t="n">
        <v>17.8</v>
      </c>
      <c r="MF249" s="21" t="n">
        <v>14.6</v>
      </c>
      <c r="MG249" s="21" t="n">
        <v>5.8</v>
      </c>
      <c r="MH249" s="21" t="n">
        <v>6.2</v>
      </c>
      <c r="MI249" s="21" t="n">
        <v>2.2</v>
      </c>
      <c r="MJ249" s="21" t="n">
        <v>5.5</v>
      </c>
      <c r="MK249" s="21" t="n">
        <v>12.1</v>
      </c>
      <c r="ML249" s="21" t="n">
        <v>13.1</v>
      </c>
      <c r="MM249" s="21" t="n">
        <v>17.7</v>
      </c>
      <c r="MN249" s="21" t="n">
        <v>22.1</v>
      </c>
      <c r="MO249" s="22" t="n">
        <f aca="false">AVERAGE(MC249:MN249)</f>
        <v>13.25</v>
      </c>
      <c r="OA249" s="0" t="n">
        <v>1899</v>
      </c>
      <c r="OB249" s="25" t="n">
        <v>1899</v>
      </c>
      <c r="OC249" s="30" t="n">
        <v>24.8</v>
      </c>
      <c r="OD249" s="30" t="n">
        <v>23.7</v>
      </c>
      <c r="OE249" s="30" t="n">
        <v>22.6</v>
      </c>
      <c r="OF249" s="30" t="n">
        <v>18.7</v>
      </c>
      <c r="OG249" s="30" t="n">
        <v>11.4</v>
      </c>
      <c r="OH249" s="30" t="n">
        <v>8.3</v>
      </c>
      <c r="OI249" s="30" t="n">
        <v>8.1</v>
      </c>
      <c r="OJ249" s="30" t="n">
        <v>9.7</v>
      </c>
      <c r="OK249" s="30" t="n">
        <v>13.6</v>
      </c>
      <c r="OL249" s="30" t="n">
        <v>19.1</v>
      </c>
      <c r="OM249" s="30" t="n">
        <v>22.5</v>
      </c>
      <c r="ON249" s="30" t="n">
        <v>23.3</v>
      </c>
      <c r="OO249" s="22" t="n">
        <f aca="false">AVERAGE(OC249:ON249)</f>
        <v>17.15</v>
      </c>
      <c r="QB249" s="20"/>
      <c r="QC249" s="21"/>
      <c r="QD249" s="21"/>
      <c r="QE249" s="21"/>
      <c r="QF249" s="21"/>
      <c r="QG249" s="21"/>
      <c r="QH249" s="21"/>
      <c r="QI249" s="21"/>
      <c r="QJ249" s="21"/>
      <c r="QK249" s="21"/>
      <c r="QL249" s="21"/>
      <c r="QM249" s="21"/>
      <c r="QN249" s="21"/>
      <c r="QO249" s="22"/>
      <c r="RB249" s="20"/>
      <c r="RC249" s="21"/>
      <c r="RD249" s="21"/>
      <c r="RE249" s="21"/>
      <c r="RF249" s="21"/>
      <c r="RG249" s="21"/>
      <c r="RH249" s="21"/>
      <c r="RI249" s="21"/>
      <c r="RJ249" s="21"/>
      <c r="RK249" s="21"/>
      <c r="RL249" s="21"/>
      <c r="RM249" s="21"/>
      <c r="RN249" s="21"/>
      <c r="RO249" s="22"/>
      <c r="SA249" s="0" t="n">
        <v>1899</v>
      </c>
      <c r="SB249" s="29" t="s">
        <v>33</v>
      </c>
      <c r="SC249" s="27" t="n">
        <v>19.7</v>
      </c>
      <c r="SD249" s="27" t="n">
        <v>16.9</v>
      </c>
      <c r="SE249" s="27" t="n">
        <v>15.4</v>
      </c>
      <c r="SF249" s="27" t="n">
        <v>12.7</v>
      </c>
      <c r="SG249" s="27" t="n">
        <v>7</v>
      </c>
      <c r="SH249" s="27" t="n">
        <v>6.1</v>
      </c>
      <c r="SI249" s="27" t="n">
        <v>4.4</v>
      </c>
      <c r="SJ249" s="27" t="n">
        <v>5</v>
      </c>
      <c r="SK249" s="27" t="n">
        <v>10.6</v>
      </c>
      <c r="SL249" s="27" t="n">
        <v>12.1</v>
      </c>
      <c r="SM249" s="27" t="n">
        <v>15.8</v>
      </c>
      <c r="SN249" s="27" t="n">
        <v>18.6</v>
      </c>
      <c r="SO249" s="22" t="n">
        <f aca="false">AVERAGE(SC249:SN249)</f>
        <v>12.025</v>
      </c>
      <c r="TA249" s="0" t="n">
        <v>1899</v>
      </c>
      <c r="TB249" s="29" t="s">
        <v>33</v>
      </c>
      <c r="TC249" s="27" t="n">
        <v>21.5</v>
      </c>
      <c r="TD249" s="27" t="n">
        <v>19</v>
      </c>
      <c r="TE249" s="27" t="n">
        <v>18.4</v>
      </c>
      <c r="TF249" s="27" t="n">
        <v>15.3</v>
      </c>
      <c r="TG249" s="27" t="n">
        <v>8.6</v>
      </c>
      <c r="TH249" s="27" t="n">
        <v>6.9</v>
      </c>
      <c r="TI249" s="27" t="n">
        <v>5.2</v>
      </c>
      <c r="TJ249" s="27" t="n">
        <v>6.6</v>
      </c>
      <c r="TK249" s="27" t="n">
        <v>11.3</v>
      </c>
      <c r="TL249" s="27" t="n">
        <v>14.9</v>
      </c>
      <c r="TM249" s="27" t="n">
        <v>17.6</v>
      </c>
      <c r="TN249" s="27" t="n">
        <v>20.2</v>
      </c>
      <c r="TO249" s="22" t="n">
        <f aca="false">AVERAGE(TC249:TN249)</f>
        <v>13.7916666666667</v>
      </c>
      <c r="UA249" s="0" t="n">
        <v>1899</v>
      </c>
      <c r="UB249" s="29" t="s">
        <v>33</v>
      </c>
      <c r="UC249" s="27" t="n">
        <v>21.9</v>
      </c>
      <c r="UD249" s="27" t="n">
        <v>19.3</v>
      </c>
      <c r="UE249" s="27" t="n">
        <v>17.9</v>
      </c>
      <c r="UF249" s="27" t="n">
        <v>14.3</v>
      </c>
      <c r="UG249" s="27" t="n">
        <v>8.5</v>
      </c>
      <c r="UH249" s="27" t="n">
        <v>7.3</v>
      </c>
      <c r="UI249" s="27" t="n">
        <v>8.4</v>
      </c>
      <c r="UJ249" s="27" t="n">
        <v>6.3</v>
      </c>
      <c r="UK249" s="27" t="n">
        <v>10.3</v>
      </c>
      <c r="UL249" s="27" t="n">
        <v>13.6</v>
      </c>
      <c r="UM249" s="27" t="n">
        <v>16.8</v>
      </c>
      <c r="UN249" s="27" t="n">
        <v>18.4</v>
      </c>
      <c r="UO249" s="22" t="n">
        <f aca="false">AVERAGE(UC249:UN249)</f>
        <v>13.5833333333333</v>
      </c>
      <c r="VA249" s="0" t="n">
        <v>1899</v>
      </c>
      <c r="VB249" s="29" t="s">
        <v>33</v>
      </c>
      <c r="VC249" s="27" t="n">
        <v>22.9</v>
      </c>
      <c r="VD249" s="27" t="n">
        <v>21.5</v>
      </c>
      <c r="VE249" s="27" t="n">
        <v>21.5</v>
      </c>
      <c r="VF249" s="27" t="n">
        <v>19.8</v>
      </c>
      <c r="VG249" s="27" t="n">
        <v>13.8</v>
      </c>
      <c r="VH249" s="27" t="n">
        <v>8.6</v>
      </c>
      <c r="VI249" s="27" t="n">
        <v>9.8</v>
      </c>
      <c r="VJ249" s="27" t="n">
        <v>12.5</v>
      </c>
      <c r="VK249" s="27" t="n">
        <v>17.1</v>
      </c>
      <c r="VL249" s="27" t="n">
        <v>18.5</v>
      </c>
      <c r="VM249" s="27" t="n">
        <v>21.8</v>
      </c>
      <c r="VN249" s="27" t="n">
        <v>23.1</v>
      </c>
      <c r="VO249" s="22" t="n">
        <f aca="false">AVERAGE(VC249:VN249)</f>
        <v>17.575</v>
      </c>
      <c r="WB249" s="29"/>
      <c r="WC249" s="27"/>
      <c r="WD249" s="27"/>
      <c r="WE249" s="27"/>
      <c r="WF249" s="27"/>
      <c r="WG249" s="27"/>
      <c r="WH249" s="27"/>
      <c r="WI249" s="27"/>
      <c r="WJ249" s="27"/>
      <c r="WK249" s="27"/>
      <c r="WL249" s="27"/>
      <c r="WM249" s="27"/>
      <c r="WN249" s="27"/>
      <c r="WO249" s="22"/>
      <c r="XB249" s="29"/>
      <c r="XC249" s="27"/>
      <c r="XD249" s="27"/>
      <c r="XE249" s="27"/>
      <c r="XF249" s="27"/>
      <c r="XG249" s="27"/>
      <c r="XH249" s="27"/>
      <c r="XI249" s="27"/>
      <c r="XJ249" s="27"/>
      <c r="XK249" s="27"/>
      <c r="XL249" s="27"/>
      <c r="XM249" s="27"/>
      <c r="XN249" s="27"/>
      <c r="XO249" s="22"/>
      <c r="YA249" s="0" t="n">
        <v>1899</v>
      </c>
      <c r="YB249" s="26" t="n">
        <v>1899</v>
      </c>
      <c r="YC249" s="31" t="n">
        <v>23.1</v>
      </c>
      <c r="YD249" s="31" t="n">
        <v>22</v>
      </c>
      <c r="YE249" s="31" t="n">
        <v>21.4</v>
      </c>
      <c r="YF249" s="31" t="n">
        <v>16.8</v>
      </c>
      <c r="YG249" s="31" t="n">
        <v>10.9</v>
      </c>
      <c r="YH249" s="31" t="n">
        <v>6.8</v>
      </c>
      <c r="YI249" s="31" t="n">
        <v>5.8</v>
      </c>
      <c r="YJ249" s="31" t="n">
        <v>7.9</v>
      </c>
      <c r="YK249" s="31" t="n">
        <v>10.4</v>
      </c>
      <c r="YL249" s="31" t="n">
        <v>17.1</v>
      </c>
      <c r="YM249" s="31" t="n">
        <v>18</v>
      </c>
      <c r="YN249" s="31" t="n">
        <v>19.5</v>
      </c>
      <c r="YO249" s="22" t="n">
        <f aca="false">AVERAGE(YC249:YN249)</f>
        <v>14.975</v>
      </c>
      <c r="ABA249" s="0" t="n">
        <v>1899</v>
      </c>
      <c r="ABB249" s="29" t="s">
        <v>33</v>
      </c>
      <c r="ABC249" s="27" t="n">
        <v>21.1</v>
      </c>
      <c r="ABD249" s="27" t="n">
        <v>22.4</v>
      </c>
      <c r="ABE249" s="27" t="n">
        <v>20</v>
      </c>
      <c r="ABF249" s="27" t="n">
        <v>16.6</v>
      </c>
      <c r="ABG249" s="27" t="n">
        <v>10</v>
      </c>
      <c r="ABH249" s="27" t="n">
        <v>6.9</v>
      </c>
      <c r="ABI249" s="27" t="n">
        <v>5.4</v>
      </c>
      <c r="ABJ249" s="27" t="n">
        <v>9</v>
      </c>
      <c r="ABK249" s="27" t="n">
        <v>14.3</v>
      </c>
      <c r="ABL249" s="27" t="n">
        <v>17</v>
      </c>
      <c r="ABM249" s="27" t="n">
        <v>20.4</v>
      </c>
      <c r="ABN249" s="27" t="n">
        <v>23.4</v>
      </c>
      <c r="ABO249" s="22" t="n">
        <f aca="false">AVERAGE(ABC249:ABN249)</f>
        <v>15.5416666666667</v>
      </c>
      <c r="ACA249" s="0" t="n">
        <v>1899</v>
      </c>
      <c r="ACB249" s="29" t="s">
        <v>33</v>
      </c>
      <c r="ACC249" s="27" t="n">
        <v>23.8</v>
      </c>
      <c r="ACD249" s="27" t="n">
        <v>21.5</v>
      </c>
      <c r="ACE249" s="27" t="n">
        <v>21.1</v>
      </c>
      <c r="ACF249" s="27" t="n">
        <v>18.7</v>
      </c>
      <c r="ACG249" s="27" t="n">
        <v>14.4</v>
      </c>
      <c r="ACH249" s="27" t="n">
        <v>11</v>
      </c>
      <c r="ACI249" s="27" t="n">
        <v>11</v>
      </c>
      <c r="ACJ249" s="27" t="n">
        <v>11.8</v>
      </c>
      <c r="ACK249" s="27" t="n">
        <v>15.6</v>
      </c>
      <c r="ACL249" s="27" t="n">
        <v>17.1</v>
      </c>
      <c r="ACM249" s="27" t="n">
        <v>19.6</v>
      </c>
      <c r="ACN249" s="27" t="n">
        <v>21.8</v>
      </c>
      <c r="ACO249" s="22" t="n">
        <f aca="false">AVERAGE(ACC249:ACN249)</f>
        <v>17.2833333333333</v>
      </c>
      <c r="AHA249" s="0" t="n">
        <v>1899</v>
      </c>
      <c r="AHB249" s="29" t="s">
        <v>33</v>
      </c>
      <c r="AHC249" s="27" t="n">
        <v>23.4</v>
      </c>
      <c r="AHD249" s="27" t="n">
        <v>21.5</v>
      </c>
      <c r="AHE249" s="27" t="n">
        <v>21.7</v>
      </c>
      <c r="AHF249" s="27" t="n">
        <v>20.8</v>
      </c>
      <c r="AHG249" s="27" t="n">
        <v>15.4</v>
      </c>
      <c r="AHH249" s="27" t="n">
        <v>12.2</v>
      </c>
      <c r="AHI249" s="27" t="n">
        <v>11.8</v>
      </c>
      <c r="AHJ249" s="27" t="n">
        <v>12.7</v>
      </c>
      <c r="AHK249" s="27" t="n">
        <v>15.3</v>
      </c>
      <c r="AHL249" s="27" t="n">
        <v>18.1</v>
      </c>
      <c r="AHM249" s="27" t="n">
        <v>21.3</v>
      </c>
      <c r="AHN249" s="27" t="n">
        <v>21.8</v>
      </c>
      <c r="AHO249" s="22" t="n">
        <f aca="false">AVERAGE(AHC249:AHN249)</f>
        <v>18</v>
      </c>
      <c r="AIA249" s="0" t="n">
        <v>1899</v>
      </c>
      <c r="AIB249" s="29" t="s">
        <v>33</v>
      </c>
      <c r="AIC249" s="27" t="n">
        <v>21.4</v>
      </c>
      <c r="AID249" s="27" t="n">
        <v>21.1</v>
      </c>
      <c r="AIE249" s="27" t="n">
        <v>20</v>
      </c>
      <c r="AIF249" s="27" t="n">
        <v>17.3</v>
      </c>
      <c r="AIG249" s="27" t="n">
        <v>11.1</v>
      </c>
      <c r="AIH249" s="27" t="n">
        <v>8.7</v>
      </c>
      <c r="AII249" s="27" t="n">
        <v>5.4</v>
      </c>
      <c r="AIJ249" s="27" t="n">
        <v>8.2</v>
      </c>
      <c r="AIK249" s="27" t="n">
        <v>14.2</v>
      </c>
      <c r="AIL249" s="27" t="n">
        <v>16.6</v>
      </c>
      <c r="AIM249" s="27" t="n">
        <v>20.3</v>
      </c>
      <c r="AIN249" s="27" t="n">
        <v>22.6</v>
      </c>
      <c r="AIO249" s="22" t="n">
        <f aca="false">AVERAGE(AIC249:AIN249)</f>
        <v>15.575</v>
      </c>
      <c r="AJA249" s="0" t="n">
        <v>1899</v>
      </c>
      <c r="AJB249" s="26" t="n">
        <v>1899</v>
      </c>
      <c r="AJC249" s="27" t="n">
        <v>23.1</v>
      </c>
      <c r="AJD249" s="27" t="n">
        <v>22.3</v>
      </c>
      <c r="AJE249" s="27" t="n">
        <v>21.4</v>
      </c>
      <c r="AJF249" s="27" t="n">
        <v>19.2</v>
      </c>
      <c r="AJG249" s="27" t="n">
        <v>14.9</v>
      </c>
      <c r="AJH249" s="27" t="n">
        <v>10.8</v>
      </c>
      <c r="AJI249" s="27" t="n">
        <v>7.3</v>
      </c>
      <c r="AJJ249" s="27" t="n">
        <v>9.9</v>
      </c>
      <c r="AJK249" s="27" t="n">
        <v>12.1</v>
      </c>
      <c r="AJL249" s="27" t="n">
        <v>18.1</v>
      </c>
      <c r="AJM249" s="27" t="n">
        <v>18.1</v>
      </c>
      <c r="AJN249" s="27" t="n">
        <v>20.2</v>
      </c>
      <c r="AJO249" s="22" t="n">
        <f aca="false">AVERAGE(AJC249:AJN249)</f>
        <v>16.45</v>
      </c>
    </row>
    <row r="250" customFormat="false" ht="12.8" hidden="false" customHeight="false" outlineLevel="0" collapsed="false">
      <c r="A250" s="16" t="n">
        <f aca="false">A245+5</f>
        <v>1900</v>
      </c>
      <c r="B250" s="8" t="n">
        <f aca="false">AVERAGE(AO250,BO250,CO250,DO250,EO250,FO250,GO250,HO250,IO250,JO250,KO250,LO250,MO250,NO250,OO250,PO250,QO250,RO250,SO250,TO250,UO250,VO250,WO250,XO250,YO250,ZO250,AAO250,ABO250,ACO250,ADO250,AEO250,AFO250,AGO250,AHO250,AIO250,AJO250,AKO250,ALO250,Sheet2!O250,Sheet2!AO250,Sheet2!BO250,Sheet2!CO250)</f>
        <v>16.6816985645933</v>
      </c>
      <c r="C250" s="10" t="n">
        <f aca="false">AVERAGE(B246:B250)</f>
        <v>16.2788268130219</v>
      </c>
      <c r="D250" s="9" t="n">
        <f aca="false">AVERAGE(B241:B250)</f>
        <v>16.089430500528</v>
      </c>
      <c r="E250" s="8"/>
      <c r="F250" s="11"/>
      <c r="G250" s="2" t="n">
        <f aca="false">MAX(AC250:AN250,BC250:BN250,CC250:CN250,DC250:DN250,EC250:EN250,FC250:FN250,GC250:GN250,HC250:HN250,IC250:IN250,JC250:JN250,KC250:KN250,LC250:LN250,MC250:MN250,NC250:NN250,OC250:ON250,PC250:PN250,QC250:QN250,RC250:RN250,SC250:SN250,TC250:TN250,UC250:UN250,VC250:VN250,WC250:WN250,XC250:XN250,YC250:YN250,ZC250:ZN250,AAC250:AAN250,ABC250:ABN250,ACC250:ACN250,ADC250:ADN250,AEC250:AEN250,AFC250:AFN250,AGC250:AGN250,AHC250:AHN250,AIC250:AIN250,AJC250:AJN250,AKC250:AKN250,ALC250:ALN250,Sheet2!C250:N250,Sheet2!AC250:AN250,Sheet2!BC250:BN250,Sheet2!CC250:CN250)</f>
        <v>26.3</v>
      </c>
      <c r="H250" s="17" t="n">
        <f aca="false">MEDIAN(AC250:AN250,BC250:BN250,CC250:CN250,DC250:DN250,EC250:EN250,FC250:FN250,GC250:GN250,HC250:HN250,IC250:IN250,JC250:JN250,KC250:KN250,LC250:LN250,MC250:MN250,NC250:NN250,OC250:ON250,PC250:PN250,QC250:QN250,RC250:RN250,SC250:SN250,TC250:TN250,UC250:UN250,VC250:VN250,WC250:WN250,XC250:XN250,YC250:YN250,ZC250:ZN250,AAC250:AAN250,ABC250:ABN250,ACC250:ACN250,ADC250:ADN250,AEC250:AEN250,AFC250:AFN250,AGC250:AGN250,AHC250:AHN250,AIC250:AIN250,AJC250:AJN250,AKC250:AKN250,ALC250:ALN250,Sheet2!C250:N250,Sheet2!AC250:AN250,Sheet2!BC250:BN250,Sheet2!CC250:CN250)</f>
        <v>17.7</v>
      </c>
      <c r="I250" s="18" t="n">
        <f aca="false">MIN(AC250:AN250,BC250:BN250,CC250:CN250,DC250:DN250,EC250:EN250,FC250:FN250,GC250:GN250,HC250:HN250,IC250:IN250,JC250:JN250,KC250:KN250,LC250:LN250,MC250:MN250,NC250:NN250,OC250:ON250,PC250:PN250,QC250:QN250,RC250:RN250,SC250:SN250,TC250:TN250,UC250:UN250,VC250:VN250,WC250:WN250,XC250:XN250,YC250:YN250,ZC250:ZN250,AAC250:AAN250,ABC250:ABN250,ACC250:ACN250,ADC250:ADN250,AEC250:AEN250,AFC250:AFN250,AGC250:AGN250,AHC250:AHN250,AIC250:AIN250,AJC250:AJN250,AKC250:AKN250,ALC250:ALN250,Sheet2!C250:N250,Sheet2!AC250:AN250,Sheet2!BC250:BN250,Sheet2!CC250:CN250)</f>
        <v>3.1</v>
      </c>
      <c r="K250" s="19" t="n">
        <f aca="false">(G250+I250)/2</f>
        <v>14.7</v>
      </c>
      <c r="AB250" s="38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2"/>
      <c r="CA250" s="0" t="n">
        <v>1900</v>
      </c>
      <c r="CB250" s="20" t="s">
        <v>34</v>
      </c>
      <c r="CC250" s="21" t="n">
        <v>24.9</v>
      </c>
      <c r="CD250" s="21" t="n">
        <v>26.3</v>
      </c>
      <c r="CE250" s="21" t="n">
        <v>24.1</v>
      </c>
      <c r="CF250" s="21" t="n">
        <v>16.9</v>
      </c>
      <c r="CG250" s="21" t="n">
        <v>12.7</v>
      </c>
      <c r="CH250" s="21" t="n">
        <v>8.8</v>
      </c>
      <c r="CI250" s="21" t="n">
        <v>8.9</v>
      </c>
      <c r="CJ250" s="21" t="n">
        <v>10.9</v>
      </c>
      <c r="CK250" s="21" t="n">
        <v>13.7</v>
      </c>
      <c r="CL250" s="21" t="n">
        <v>18.7</v>
      </c>
      <c r="CM250" s="21" t="n">
        <v>23.3</v>
      </c>
      <c r="CN250" s="21" t="n">
        <v>24.2</v>
      </c>
      <c r="CO250" s="22" t="n">
        <f aca="false">AVERAGE(CC250:CN250)</f>
        <v>17.7833333333333</v>
      </c>
      <c r="EA250" s="0" t="n">
        <v>1900</v>
      </c>
      <c r="EB250" s="20" t="s">
        <v>34</v>
      </c>
      <c r="EC250" s="21" t="n">
        <v>19.4</v>
      </c>
      <c r="ED250" s="21" t="n">
        <v>20.7</v>
      </c>
      <c r="EE250" s="21" t="n">
        <v>19.5</v>
      </c>
      <c r="EF250" s="21" t="n">
        <v>15.4</v>
      </c>
      <c r="EG250" s="21" t="n">
        <v>13.4</v>
      </c>
      <c r="EH250" s="21" t="n">
        <v>11.4</v>
      </c>
      <c r="EI250" s="21" t="n">
        <v>8.2</v>
      </c>
      <c r="EJ250" s="21" t="n">
        <v>9.8</v>
      </c>
      <c r="EK250" s="21" t="n">
        <v>12</v>
      </c>
      <c r="EL250" s="21" t="n">
        <v>14.8</v>
      </c>
      <c r="EM250" s="21" t="n">
        <v>18.1</v>
      </c>
      <c r="EN250" s="21" t="n">
        <v>20.2</v>
      </c>
      <c r="EO250" s="22" t="n">
        <f aca="false">AVERAGE(EC250:EN250)</f>
        <v>15.2416666666667</v>
      </c>
      <c r="FA250" s="0" t="n">
        <v>1900</v>
      </c>
      <c r="FB250" s="20" t="s">
        <v>34</v>
      </c>
      <c r="FC250" s="21" t="n">
        <v>20.3</v>
      </c>
      <c r="FD250" s="21" t="n">
        <v>20.5</v>
      </c>
      <c r="FE250" s="21" t="n">
        <v>20.5</v>
      </c>
      <c r="FF250" s="21" t="n">
        <v>16.7</v>
      </c>
      <c r="FG250" s="21" t="n">
        <v>14.2</v>
      </c>
      <c r="FH250" s="21" t="n">
        <v>10.6</v>
      </c>
      <c r="FI250" s="21" t="n">
        <v>8.8</v>
      </c>
      <c r="FJ250" s="21" t="n">
        <v>11.4</v>
      </c>
      <c r="FK250" s="21" t="n">
        <v>13.8</v>
      </c>
      <c r="FL250" s="21" t="n">
        <v>15.7</v>
      </c>
      <c r="FM250" s="21" t="n">
        <v>18.5</v>
      </c>
      <c r="FN250" s="21" t="n">
        <v>20.6</v>
      </c>
      <c r="FO250" s="22" t="n">
        <f aca="false">AVERAGE(FC250:FN250)</f>
        <v>15.9666666666667</v>
      </c>
      <c r="GA250" s="0" t="n">
        <v>1900</v>
      </c>
      <c r="GB250" s="20" t="s">
        <v>34</v>
      </c>
      <c r="GC250" s="21" t="n">
        <v>21.2</v>
      </c>
      <c r="GD250" s="21" t="n">
        <v>20.4</v>
      </c>
      <c r="GE250" s="21" t="n">
        <v>21.8</v>
      </c>
      <c r="GF250" s="21" t="n">
        <v>20.5</v>
      </c>
      <c r="GG250" s="21" t="n">
        <v>16.7</v>
      </c>
      <c r="GH250" s="21" t="n">
        <v>12.8</v>
      </c>
      <c r="GI250" s="21" t="n">
        <v>11.9</v>
      </c>
      <c r="GJ250" s="21" t="n">
        <v>13.6</v>
      </c>
      <c r="GK250" s="21" t="n">
        <v>18.5</v>
      </c>
      <c r="GL250" s="21" t="n">
        <v>18.5</v>
      </c>
      <c r="GM250" s="21" t="n">
        <v>21.1</v>
      </c>
      <c r="GN250" s="21" t="n">
        <v>22.6</v>
      </c>
      <c r="GO250" s="22" t="n">
        <f aca="false">AVERAGE(GC250:GN250)</f>
        <v>18.3</v>
      </c>
      <c r="HA250" s="0" t="n">
        <v>1900</v>
      </c>
      <c r="HB250" s="20" t="s">
        <v>34</v>
      </c>
      <c r="HC250" s="21" t="n">
        <v>24.3</v>
      </c>
      <c r="HD250" s="21" t="n">
        <v>24.9</v>
      </c>
      <c r="HE250" s="21" t="n">
        <v>25.2</v>
      </c>
      <c r="HF250" s="21" t="n">
        <v>21.6</v>
      </c>
      <c r="HG250" s="21" t="n">
        <v>18.8</v>
      </c>
      <c r="HH250" s="21" t="n">
        <v>14.8</v>
      </c>
      <c r="HI250" s="21" t="n">
        <v>12.5</v>
      </c>
      <c r="HJ250" s="21" t="n">
        <v>15.5</v>
      </c>
      <c r="HK250" s="21" t="n">
        <v>19.6</v>
      </c>
      <c r="HL250" s="21" t="n">
        <v>21.1</v>
      </c>
      <c r="HM250" s="21" t="n">
        <v>23.7</v>
      </c>
      <c r="HN250" s="21" t="n">
        <v>25</v>
      </c>
      <c r="HO250" s="22" t="n">
        <f aca="false">AVERAGE(HC250:HN250)</f>
        <v>20.5833333333333</v>
      </c>
      <c r="IA250" s="0" t="n">
        <v>1900</v>
      </c>
      <c r="IB250" s="20" t="s">
        <v>34</v>
      </c>
      <c r="IC250" s="21" t="n">
        <v>22.7</v>
      </c>
      <c r="ID250" s="21" t="n">
        <v>22.5</v>
      </c>
      <c r="IE250" s="21" t="n">
        <v>22.8</v>
      </c>
      <c r="IF250" s="21" t="n">
        <v>22</v>
      </c>
      <c r="IG250" s="21" t="n">
        <v>20</v>
      </c>
      <c r="IH250" s="21" t="n">
        <v>17.5</v>
      </c>
      <c r="II250" s="21" t="n">
        <v>17.8</v>
      </c>
      <c r="IJ250" s="21" t="n">
        <v>17.2</v>
      </c>
      <c r="IK250" s="21" t="n">
        <v>19.9</v>
      </c>
      <c r="IL250" s="21" t="n">
        <v>19</v>
      </c>
      <c r="IM250" s="21" t="n">
        <v>21.7</v>
      </c>
      <c r="IN250" s="21" t="n">
        <v>23.2</v>
      </c>
      <c r="IO250" s="22" t="n">
        <f aca="false">AVERAGE(IC250:IN250)</f>
        <v>20.525</v>
      </c>
      <c r="MA250" s="0" t="n">
        <v>1900</v>
      </c>
      <c r="MB250" s="20" t="s">
        <v>34</v>
      </c>
      <c r="MC250" s="21" t="n">
        <v>21.5</v>
      </c>
      <c r="MD250" s="21" t="n">
        <v>24</v>
      </c>
      <c r="ME250" s="21" t="n">
        <v>20.2</v>
      </c>
      <c r="MF250" s="21" t="n">
        <v>13.7</v>
      </c>
      <c r="MG250" s="21" t="n">
        <v>9.5</v>
      </c>
      <c r="MH250" s="21" t="n">
        <v>6.4</v>
      </c>
      <c r="MI250" s="21" t="n">
        <v>4.3</v>
      </c>
      <c r="MJ250" s="21" t="n">
        <v>6.6</v>
      </c>
      <c r="MK250" s="21" t="n">
        <v>9.2</v>
      </c>
      <c r="ML250" s="21" t="n">
        <v>13.1</v>
      </c>
      <c r="MM250" s="21" t="n">
        <v>20.7</v>
      </c>
      <c r="MN250" s="21" t="n">
        <v>21.5</v>
      </c>
      <c r="MO250" s="22" t="n">
        <f aca="false">AVERAGE(MC250:MN250)</f>
        <v>14.225</v>
      </c>
      <c r="OA250" s="0" t="n">
        <v>1900</v>
      </c>
      <c r="OB250" s="25" t="n">
        <v>1900</v>
      </c>
      <c r="OC250" s="30" t="n">
        <v>24.7</v>
      </c>
      <c r="OD250" s="30" t="n">
        <v>22</v>
      </c>
      <c r="OE250" s="30" t="n">
        <v>22.1</v>
      </c>
      <c r="OF250" s="30" t="n">
        <v>19.6</v>
      </c>
      <c r="OG250" s="30" t="n">
        <v>16.6</v>
      </c>
      <c r="OH250" s="30" t="n">
        <v>12.2</v>
      </c>
      <c r="OI250" s="30" t="n">
        <v>9.5</v>
      </c>
      <c r="OJ250" s="30" t="n">
        <v>10.1</v>
      </c>
      <c r="OK250" s="30" t="n">
        <v>12.8</v>
      </c>
      <c r="OL250" s="30" t="n">
        <v>19.6</v>
      </c>
      <c r="OM250" s="30" t="n">
        <v>20.6</v>
      </c>
      <c r="ON250" s="30" t="n">
        <v>19.9</v>
      </c>
      <c r="OO250" s="22" t="n">
        <f aca="false">AVERAGE(OC250:ON250)</f>
        <v>17.475</v>
      </c>
      <c r="QB250" s="20"/>
      <c r="QC250" s="21"/>
      <c r="QD250" s="21"/>
      <c r="QE250" s="21"/>
      <c r="QF250" s="21"/>
      <c r="QG250" s="21"/>
      <c r="QH250" s="21"/>
      <c r="QI250" s="21"/>
      <c r="QJ250" s="21"/>
      <c r="QK250" s="21"/>
      <c r="QL250" s="21"/>
      <c r="QM250" s="21"/>
      <c r="QN250" s="21"/>
      <c r="QO250" s="22"/>
      <c r="RB250" s="20"/>
      <c r="RC250" s="21"/>
      <c r="RD250" s="21"/>
      <c r="RE250" s="21"/>
      <c r="RF250" s="21"/>
      <c r="RG250" s="21"/>
      <c r="RH250" s="21"/>
      <c r="RI250" s="21"/>
      <c r="RJ250" s="21"/>
      <c r="RK250" s="21"/>
      <c r="RL250" s="21"/>
      <c r="RM250" s="21"/>
      <c r="RN250" s="21"/>
      <c r="RO250" s="22"/>
      <c r="SA250" s="0" t="n">
        <v>1900</v>
      </c>
      <c r="SB250" s="29" t="s">
        <v>34</v>
      </c>
      <c r="SC250" s="27" t="n">
        <v>17.5</v>
      </c>
      <c r="SD250" s="27" t="n">
        <v>19.6</v>
      </c>
      <c r="SE250" s="27" t="n">
        <v>17.1</v>
      </c>
      <c r="SF250" s="27" t="n">
        <v>12.3</v>
      </c>
      <c r="SG250" s="27" t="n">
        <v>8.7</v>
      </c>
      <c r="SH250" s="27" t="n">
        <v>6.6</v>
      </c>
      <c r="SI250" s="27" t="n">
        <v>3.1</v>
      </c>
      <c r="SJ250" s="27" t="n">
        <v>6.5</v>
      </c>
      <c r="SK250" s="27" t="n">
        <v>7.9</v>
      </c>
      <c r="SL250" s="27" t="n">
        <v>12.9</v>
      </c>
      <c r="SM250" s="27" t="n">
        <v>17.1</v>
      </c>
      <c r="SN250" s="27" t="n">
        <v>18.8</v>
      </c>
      <c r="SO250" s="22" t="n">
        <f aca="false">AVERAGE(SC250:SN250)</f>
        <v>12.3416666666667</v>
      </c>
      <c r="TA250" s="0" t="n">
        <v>1900</v>
      </c>
      <c r="TB250" s="29" t="s">
        <v>34</v>
      </c>
      <c r="TC250" s="27" t="n">
        <v>20.2</v>
      </c>
      <c r="TD250" s="27" t="n">
        <v>21.3</v>
      </c>
      <c r="TE250" s="27" t="n">
        <v>21.2</v>
      </c>
      <c r="TF250" s="27" t="n">
        <v>16.3</v>
      </c>
      <c r="TG250" s="27" t="n">
        <v>12.8</v>
      </c>
      <c r="TH250" s="27" t="n">
        <v>7.6</v>
      </c>
      <c r="TI250" s="27" t="n">
        <v>6.7</v>
      </c>
      <c r="TJ250" s="27" t="n">
        <v>8.2</v>
      </c>
      <c r="TK250" s="27" t="n">
        <v>11.8</v>
      </c>
      <c r="TL250" s="27" t="n">
        <v>15.7</v>
      </c>
      <c r="TM250" s="27" t="n">
        <v>19.8</v>
      </c>
      <c r="TN250" s="27" t="n">
        <v>21.9</v>
      </c>
      <c r="TO250" s="22" t="n">
        <f aca="false">AVERAGE(TC250:TN250)</f>
        <v>15.2916666666667</v>
      </c>
      <c r="UA250" s="0" t="n">
        <v>1900</v>
      </c>
      <c r="UB250" s="29" t="s">
        <v>34</v>
      </c>
      <c r="UC250" s="27" t="n">
        <v>18.1</v>
      </c>
      <c r="UD250" s="27" t="n">
        <v>19.6</v>
      </c>
      <c r="UE250" s="27" t="n">
        <v>17.7</v>
      </c>
      <c r="UF250" s="27" t="n">
        <v>13.2</v>
      </c>
      <c r="UG250" s="27" t="n">
        <v>10.7</v>
      </c>
      <c r="UH250" s="27" t="n">
        <v>5.9</v>
      </c>
      <c r="UI250" s="27" t="n">
        <v>3.7</v>
      </c>
      <c r="UJ250" s="27" t="n">
        <v>6.4</v>
      </c>
      <c r="UK250" s="27" t="n">
        <v>9.2</v>
      </c>
      <c r="UL250" s="27" t="n">
        <v>11.6</v>
      </c>
      <c r="UM250" s="27" t="n">
        <v>16.6</v>
      </c>
      <c r="UN250" s="27" t="n">
        <v>19</v>
      </c>
      <c r="UO250" s="22" t="n">
        <f aca="false">AVERAGE(UC250:UN250)</f>
        <v>12.6416666666667</v>
      </c>
      <c r="VA250" s="0" t="n">
        <v>1900</v>
      </c>
      <c r="VB250" s="29" t="s">
        <v>34</v>
      </c>
      <c r="VC250" s="27" t="n">
        <v>22.9</v>
      </c>
      <c r="VD250" s="27" t="n">
        <v>20.2</v>
      </c>
      <c r="VE250" s="27" t="n">
        <v>22</v>
      </c>
      <c r="VF250" s="27" t="n">
        <v>21.3</v>
      </c>
      <c r="VG250" s="27" t="n">
        <v>17.7</v>
      </c>
      <c r="VH250" s="27" t="n">
        <v>12.3</v>
      </c>
      <c r="VI250" s="27" t="n">
        <v>13.2</v>
      </c>
      <c r="VJ250" s="27" t="n">
        <v>15.6</v>
      </c>
      <c r="VK250" s="27" t="n">
        <v>19.1</v>
      </c>
      <c r="VL250" s="27" t="n">
        <v>19.7</v>
      </c>
      <c r="VM250" s="27" t="n">
        <v>22.6</v>
      </c>
      <c r="VN250" s="27" t="n">
        <v>24.3</v>
      </c>
      <c r="VO250" s="22" t="n">
        <f aca="false">AVERAGE(VC250:VN250)</f>
        <v>19.2416666666667</v>
      </c>
      <c r="WB250" s="29"/>
      <c r="WC250" s="27"/>
      <c r="WD250" s="27"/>
      <c r="WE250" s="27"/>
      <c r="WF250" s="27"/>
      <c r="WG250" s="27"/>
      <c r="WH250" s="27"/>
      <c r="WI250" s="27"/>
      <c r="WJ250" s="27"/>
      <c r="WK250" s="27"/>
      <c r="WL250" s="27"/>
      <c r="WM250" s="27"/>
      <c r="WN250" s="27"/>
      <c r="WO250" s="22"/>
      <c r="XB250" s="29"/>
      <c r="XC250" s="27"/>
      <c r="XD250" s="27"/>
      <c r="XE250" s="27"/>
      <c r="XF250" s="27"/>
      <c r="XG250" s="27"/>
      <c r="XH250" s="27"/>
      <c r="XI250" s="27"/>
      <c r="XJ250" s="27"/>
      <c r="XK250" s="27"/>
      <c r="XL250" s="27"/>
      <c r="XM250" s="27"/>
      <c r="XN250" s="27"/>
      <c r="XO250" s="22"/>
      <c r="YA250" s="0" t="n">
        <v>1900</v>
      </c>
      <c r="YB250" s="26" t="n">
        <v>1900</v>
      </c>
      <c r="YC250" s="31" t="n">
        <v>20.8</v>
      </c>
      <c r="YD250" s="31" t="n">
        <v>15.8</v>
      </c>
      <c r="YE250" s="31" t="n">
        <v>16.8</v>
      </c>
      <c r="YF250" s="31" t="n">
        <v>15.2</v>
      </c>
      <c r="YG250" s="31" t="n">
        <v>12.7</v>
      </c>
      <c r="YH250" s="31" t="n">
        <v>8.7</v>
      </c>
      <c r="YI250" s="31" t="n">
        <v>6.9</v>
      </c>
      <c r="YJ250" s="31" t="n">
        <v>7.7</v>
      </c>
      <c r="YK250" s="31" t="n">
        <v>10.8</v>
      </c>
      <c r="YL250" s="31" t="n">
        <v>17</v>
      </c>
      <c r="YM250" s="31" t="n">
        <v>19.8</v>
      </c>
      <c r="YN250" s="31" t="n">
        <v>22.6</v>
      </c>
      <c r="YO250" s="22" t="n">
        <f aca="false">AVERAGE(YC250:YN250)</f>
        <v>14.5666666666667</v>
      </c>
      <c r="ABA250" s="0" t="n">
        <v>1900</v>
      </c>
      <c r="ABB250" s="29" t="s">
        <v>34</v>
      </c>
      <c r="ABC250" s="27" t="n">
        <v>22</v>
      </c>
      <c r="ABD250" s="27" t="n">
        <v>23.9</v>
      </c>
      <c r="ABE250" s="27" t="n">
        <v>21.7</v>
      </c>
      <c r="ABF250" s="27" t="n">
        <v>15.9</v>
      </c>
      <c r="ABG250" s="27" t="n">
        <v>11.7</v>
      </c>
      <c r="ABH250" s="27" t="n">
        <v>7.8</v>
      </c>
      <c r="ABI250" s="27" t="n">
        <v>6.8</v>
      </c>
      <c r="ABJ250" s="27" t="n">
        <v>9.2</v>
      </c>
      <c r="ABK250" s="27" t="n">
        <v>12.5</v>
      </c>
      <c r="ABL250" s="27" t="n">
        <v>16.2</v>
      </c>
      <c r="ABM250" s="27" t="n">
        <v>21.3</v>
      </c>
      <c r="ABN250" s="27" t="n">
        <v>22.5</v>
      </c>
      <c r="ABO250" s="22" t="n">
        <f aca="false">AVERAGE(ABC250:ABN250)</f>
        <v>15.9583333333333</v>
      </c>
      <c r="ACA250" s="0" t="n">
        <v>1900</v>
      </c>
      <c r="ACB250" s="29" t="s">
        <v>34</v>
      </c>
      <c r="ACC250" s="27" t="n">
        <v>21.9</v>
      </c>
      <c r="ACD250" s="27" t="n">
        <v>22.4</v>
      </c>
      <c r="ACE250" s="27" t="n">
        <v>22.6</v>
      </c>
      <c r="ACF250" s="27" t="n">
        <v>19.4</v>
      </c>
      <c r="ACG250" s="27" t="n">
        <v>16.2</v>
      </c>
      <c r="ACH250" s="27" t="n">
        <v>12.4</v>
      </c>
      <c r="ACI250" s="27" t="n">
        <v>10.4</v>
      </c>
      <c r="ACJ250" s="27" t="n">
        <v>13.5</v>
      </c>
      <c r="ACK250" s="27" t="n">
        <v>17</v>
      </c>
      <c r="ACL250" s="27" t="n">
        <v>18.4</v>
      </c>
      <c r="ACM250" s="27" t="n">
        <v>21.3</v>
      </c>
      <c r="ACN250" s="27" t="n">
        <v>22.6</v>
      </c>
      <c r="ACO250" s="22" t="n">
        <f aca="false">AVERAGE(ACC250:ACN250)</f>
        <v>18.175</v>
      </c>
      <c r="AHA250" s="0" t="n">
        <v>1900</v>
      </c>
      <c r="AHB250" s="29" t="s">
        <v>34</v>
      </c>
      <c r="AHC250" s="27" t="n">
        <v>22.9</v>
      </c>
      <c r="AHD250" s="27" t="n">
        <v>20.9</v>
      </c>
      <c r="AHE250" s="27" t="n">
        <v>21.4</v>
      </c>
      <c r="AHF250" s="27" t="n">
        <v>20.9</v>
      </c>
      <c r="AHG250" s="27" t="n">
        <v>17.7</v>
      </c>
      <c r="AHH250" s="27" t="n">
        <v>15.1</v>
      </c>
      <c r="AHI250" s="27" t="n">
        <v>14.6</v>
      </c>
      <c r="AHJ250" s="27" t="n">
        <v>15.8</v>
      </c>
      <c r="AHK250" s="27" t="n">
        <v>18.5</v>
      </c>
      <c r="AHL250" s="27" t="n">
        <v>18.5</v>
      </c>
      <c r="AHM250" s="27" t="n">
        <v>21.7</v>
      </c>
      <c r="AHN250" s="27" t="n">
        <v>22.9</v>
      </c>
      <c r="AHO250" s="22" t="n">
        <f aca="false">AVERAGE(AHC250:AHN250)</f>
        <v>19.2416666666667</v>
      </c>
      <c r="AIA250" s="0" t="n">
        <v>1900</v>
      </c>
      <c r="AIB250" s="29" t="s">
        <v>34</v>
      </c>
      <c r="AIC250" s="27" t="n">
        <v>21.8</v>
      </c>
      <c r="AID250" s="27" t="n">
        <v>22.2</v>
      </c>
      <c r="AIE250" s="27" t="n">
        <v>23.1</v>
      </c>
      <c r="AIF250" s="27" t="n">
        <v>16.9</v>
      </c>
      <c r="AIG250" s="27" t="n">
        <v>15.7</v>
      </c>
      <c r="AIH250" s="6"/>
      <c r="AII250" s="27" t="n">
        <v>9.8</v>
      </c>
      <c r="AIJ250" s="27" t="n">
        <v>11.2</v>
      </c>
      <c r="AIK250" s="27" t="n">
        <v>14.6</v>
      </c>
      <c r="AIL250" s="27" t="n">
        <v>17.8</v>
      </c>
      <c r="AIM250" s="27" t="n">
        <v>22.6</v>
      </c>
      <c r="AIN250" s="27" t="n">
        <v>22.6</v>
      </c>
      <c r="AIO250" s="22" t="n">
        <f aca="false">AVERAGE(AIC250:AIN250)</f>
        <v>18.0272727272727</v>
      </c>
      <c r="AJA250" s="0" t="n">
        <v>1900</v>
      </c>
      <c r="AJB250" s="26" t="n">
        <v>1900</v>
      </c>
      <c r="AJC250" s="27" t="n">
        <v>23.1</v>
      </c>
      <c r="AJD250" s="27" t="n">
        <v>22.2</v>
      </c>
      <c r="AJE250" s="27" t="n">
        <v>20.1</v>
      </c>
      <c r="AJF250" s="27" t="n">
        <v>17.9</v>
      </c>
      <c r="AJG250" s="27" t="n">
        <v>14.5</v>
      </c>
      <c r="AJH250" s="27" t="n">
        <v>12.3</v>
      </c>
      <c r="AJI250" s="27" t="n">
        <v>8.1</v>
      </c>
      <c r="AJJ250" s="27" t="n">
        <v>9.8</v>
      </c>
      <c r="AJK250" s="27" t="n">
        <v>15.3</v>
      </c>
      <c r="AJL250" s="27" t="n">
        <v>18</v>
      </c>
      <c r="AJM250" s="27" t="n">
        <v>19.5</v>
      </c>
      <c r="AJN250" s="27" t="n">
        <v>22.4</v>
      </c>
      <c r="AJO250" s="22" t="n">
        <f aca="false">AVERAGE(AJC250:AJN250)</f>
        <v>16.9333333333333</v>
      </c>
    </row>
    <row r="251" customFormat="false" ht="12.8" hidden="false" customHeight="false" outlineLevel="0" collapsed="false">
      <c r="A251" s="16"/>
      <c r="B251" s="8" t="n">
        <f aca="false">AVERAGE(AO251,BO251,CO251,DO251,EO251,FO251,GO251,HO251,IO251,JO251,KO251,LO251,MO251,NO251,OO251,PO251,QO251,RO251,SO251,TO251,UO251,VO251,WO251,XO251,YO251,ZO251,AAO251,ABO251,ACO251,ADO251,AEO251,AFO251,AGO251,AHO251,AIO251,AJO251,AKO251,ALO251,Sheet2!O251,Sheet2!AO251,Sheet2!BO251,Sheet2!CO251)</f>
        <v>16.5736842105263</v>
      </c>
      <c r="C251" s="10" t="n">
        <f aca="false">AVERAGE(B247:B251)</f>
        <v>16.4866028708134</v>
      </c>
      <c r="D251" s="9" t="n">
        <f aca="false">AVERAGE(B242:B251)</f>
        <v>16.1333093382473</v>
      </c>
      <c r="E251" s="8"/>
      <c r="F251" s="11"/>
      <c r="G251" s="2" t="n">
        <f aca="false">MAX(AC251:AN251,BC251:BN251,CC251:CN251,DC251:DN251,EC251:EN251,FC251:FN251,GC251:GN251,HC251:HN251,IC251:IN251,JC251:JN251,KC251:KN251,LC251:LN251,MC251:MN251,NC251:NN251,OC251:ON251,PC251:PN251,QC251:QN251,RC251:RN251,SC251:SN251,TC251:TN251,UC251:UN251,VC251:VN251,WC251:WN251,XC251:XN251,YC251:YN251,ZC251:ZN251,AAC251:AAN251,ABC251:ABN251,ACC251:ACN251,ADC251:ADN251,AEC251:AEN251,AFC251:AFN251,AGC251:AGN251,AHC251:AHN251,AIC251:AIN251,AJC251:AJN251,AKC251:AKN251,ALC251:ALN251,Sheet2!C251:N251,Sheet2!AC251:AN251,Sheet2!BC251:BN251,Sheet2!CC251:CN251)</f>
        <v>26.4</v>
      </c>
      <c r="H251" s="17" t="n">
        <f aca="false">MEDIAN(AC251:AN251,BC251:BN251,CC251:CN251,DC251:DN251,EC251:EN251,FC251:FN251,GC251:GN251,HC251:HN251,IC251:IN251,JC251:JN251,KC251:KN251,LC251:LN251,MC251:MN251,NC251:NN251,OC251:ON251,PC251:PN251,QC251:QN251,RC251:RN251,SC251:SN251,TC251:TN251,UC251:UN251,VC251:VN251,WC251:WN251,XC251:XN251,YC251:YN251,ZC251:ZN251,AAC251:AAN251,ABC251:ABN251,ACC251:ACN251,ADC251:ADN251,AEC251:AEN251,AFC251:AFN251,AGC251:AGN251,AHC251:AHN251,AIC251:AIN251,AJC251:AJN251,AKC251:AKN251,ALC251:ALN251,Sheet2!C251:N251,Sheet2!AC251:AN251,Sheet2!BC251:BN251,Sheet2!CC251:CN251)</f>
        <v>17.5</v>
      </c>
      <c r="I251" s="18" t="n">
        <f aca="false">MIN(AC251:AN251,BC251:BN251,CC251:CN251,DC251:DN251,EC251:EN251,FC251:FN251,GC251:GN251,HC251:HN251,IC251:IN251,JC251:JN251,KC251:KN251,LC251:LN251,MC251:MN251,NC251:NN251,OC251:ON251,PC251:PN251,QC251:QN251,RC251:RN251,SC251:SN251,TC251:TN251,UC251:UN251,VC251:VN251,WC251:WN251,XC251:XN251,YC251:YN251,ZC251:ZN251,AAC251:AAN251,ABC251:ABN251,ACC251:ACN251,ADC251:ADN251,AEC251:AEN251,AFC251:AFN251,AGC251:AGN251,AHC251:AHN251,AIC251:AIN251,AJC251:AJN251,AKC251:AKN251,ALC251:ALN251,Sheet2!C251:N251,Sheet2!AC251:AN251,Sheet2!BC251:BN251,Sheet2!CC251:CN251)</f>
        <v>4.2</v>
      </c>
      <c r="K251" s="19" t="n">
        <f aca="false">(G251+I251)/2</f>
        <v>15.3</v>
      </c>
      <c r="AB251" s="38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2"/>
      <c r="CA251" s="0" t="n">
        <v>1901</v>
      </c>
      <c r="CB251" s="20" t="s">
        <v>35</v>
      </c>
      <c r="CC251" s="21" t="n">
        <v>24.7</v>
      </c>
      <c r="CD251" s="21" t="n">
        <v>26.4</v>
      </c>
      <c r="CE251" s="21" t="n">
        <v>23.5</v>
      </c>
      <c r="CF251" s="21" t="n">
        <v>16.1</v>
      </c>
      <c r="CG251" s="21" t="n">
        <v>12.7</v>
      </c>
      <c r="CH251" s="21" t="n">
        <v>7.9</v>
      </c>
      <c r="CI251" s="21" t="n">
        <v>7.5</v>
      </c>
      <c r="CJ251" s="21" t="n">
        <v>9.4</v>
      </c>
      <c r="CK251" s="21" t="n">
        <v>15.4</v>
      </c>
      <c r="CL251" s="21" t="n">
        <v>16.5</v>
      </c>
      <c r="CM251" s="21" t="n">
        <v>23.1</v>
      </c>
      <c r="CN251" s="21" t="n">
        <v>25.7</v>
      </c>
      <c r="CO251" s="22" t="n">
        <f aca="false">AVERAGE(CC251:CN251)</f>
        <v>17.4083333333333</v>
      </c>
      <c r="EA251" s="0" t="n">
        <v>1901</v>
      </c>
      <c r="EB251" s="20" t="s">
        <v>35</v>
      </c>
      <c r="EC251" s="21" t="n">
        <v>20.5</v>
      </c>
      <c r="ED251" s="21" t="n">
        <v>20.1</v>
      </c>
      <c r="EE251" s="21" t="n">
        <v>19.7</v>
      </c>
      <c r="EF251" s="21" t="n">
        <v>16.1</v>
      </c>
      <c r="EG251" s="21" t="n">
        <v>13.7</v>
      </c>
      <c r="EH251" s="21" t="n">
        <v>9.3</v>
      </c>
      <c r="EI251" s="21" t="n">
        <v>8.4</v>
      </c>
      <c r="EJ251" s="21" t="n">
        <v>9.9</v>
      </c>
      <c r="EK251" s="21" t="n">
        <v>13.8</v>
      </c>
      <c r="EL251" s="21" t="n">
        <v>15</v>
      </c>
      <c r="EM251" s="21" t="n">
        <v>17.2</v>
      </c>
      <c r="EN251" s="21" t="n">
        <v>19.5</v>
      </c>
      <c r="EO251" s="22" t="n">
        <f aca="false">AVERAGE(EC251:EN251)</f>
        <v>15.2666666666667</v>
      </c>
      <c r="FA251" s="0" t="n">
        <v>1901</v>
      </c>
      <c r="FB251" s="20" t="s">
        <v>35</v>
      </c>
      <c r="FC251" s="21" t="n">
        <v>21.6</v>
      </c>
      <c r="FD251" s="21" t="n">
        <v>20.5</v>
      </c>
      <c r="FE251" s="21" t="n">
        <v>20.7</v>
      </c>
      <c r="FF251" s="21" t="n">
        <v>17.3</v>
      </c>
      <c r="FG251" s="21" t="n">
        <v>14.7</v>
      </c>
      <c r="FH251" s="21" t="n">
        <v>11</v>
      </c>
      <c r="FI251" s="21" t="n">
        <v>9.1</v>
      </c>
      <c r="FJ251" s="21" t="n">
        <v>11</v>
      </c>
      <c r="FK251" s="21" t="n">
        <v>14.8</v>
      </c>
      <c r="FL251" s="21" t="n">
        <v>15.5</v>
      </c>
      <c r="FM251" s="21" t="n">
        <v>17.7</v>
      </c>
      <c r="FN251" s="21" t="n">
        <v>20.4</v>
      </c>
      <c r="FO251" s="22" t="n">
        <f aca="false">AVERAGE(FC251:FN251)</f>
        <v>16.1916666666667</v>
      </c>
      <c r="GA251" s="0" t="n">
        <v>1901</v>
      </c>
      <c r="GB251" s="20" t="s">
        <v>35</v>
      </c>
      <c r="GC251" s="21" t="n">
        <v>23</v>
      </c>
      <c r="GD251" s="21" t="n">
        <v>22.1</v>
      </c>
      <c r="GE251" s="21" t="n">
        <v>22.4</v>
      </c>
      <c r="GF251" s="21" t="n">
        <v>19.6</v>
      </c>
      <c r="GG251" s="21" t="n">
        <v>17.2</v>
      </c>
      <c r="GH251" s="21" t="n">
        <v>12.4</v>
      </c>
      <c r="GI251" s="21" t="n">
        <v>9.4</v>
      </c>
      <c r="GJ251" s="21" t="n">
        <v>12.6</v>
      </c>
      <c r="GK251" s="21" t="n">
        <v>16.7</v>
      </c>
      <c r="GL251" s="21" t="n">
        <v>17.8</v>
      </c>
      <c r="GM251" s="21" t="n">
        <v>19.2</v>
      </c>
      <c r="GN251" s="21" t="n">
        <v>21</v>
      </c>
      <c r="GO251" s="22" t="n">
        <f aca="false">AVERAGE(GC251:GN251)</f>
        <v>17.7833333333333</v>
      </c>
      <c r="HA251" s="0" t="n">
        <v>1901</v>
      </c>
      <c r="HB251" s="20" t="s">
        <v>35</v>
      </c>
      <c r="HC251" s="21" t="n">
        <v>25.3</v>
      </c>
      <c r="HD251" s="21" t="n">
        <v>24.9</v>
      </c>
      <c r="HE251" s="21" t="n">
        <v>24.1</v>
      </c>
      <c r="HF251" s="21" t="n">
        <v>19.5</v>
      </c>
      <c r="HG251" s="21" t="n">
        <v>17.4</v>
      </c>
      <c r="HH251" s="21" t="n">
        <v>13.6</v>
      </c>
      <c r="HI251" s="21" t="n">
        <v>11.1</v>
      </c>
      <c r="HJ251" s="21" t="n">
        <v>13.7</v>
      </c>
      <c r="HK251" s="21" t="n">
        <v>17.8</v>
      </c>
      <c r="HL251" s="21" t="n">
        <v>20.1</v>
      </c>
      <c r="HM251" s="21" t="n">
        <v>23</v>
      </c>
      <c r="HN251" s="21" t="n">
        <v>24.6</v>
      </c>
      <c r="HO251" s="22" t="n">
        <f aca="false">AVERAGE(HC251:HN251)</f>
        <v>19.5916666666667</v>
      </c>
      <c r="IA251" s="0" t="n">
        <v>1901</v>
      </c>
      <c r="IB251" s="20" t="s">
        <v>35</v>
      </c>
      <c r="IC251" s="21" t="n">
        <v>23.4</v>
      </c>
      <c r="ID251" s="21" t="n">
        <v>23.1</v>
      </c>
      <c r="IE251" s="21" t="n">
        <v>22.7</v>
      </c>
      <c r="IF251" s="21" t="n">
        <v>21.8</v>
      </c>
      <c r="IG251" s="21" t="n">
        <v>20.7</v>
      </c>
      <c r="IH251" s="21" t="n">
        <v>18.2</v>
      </c>
      <c r="II251" s="21" t="n">
        <v>15.5</v>
      </c>
      <c r="IJ251" s="21" t="n">
        <v>16.5</v>
      </c>
      <c r="IK251" s="21" t="n">
        <v>18.7</v>
      </c>
      <c r="IL251" s="21" t="n">
        <v>20.5</v>
      </c>
      <c r="IM251" s="21" t="n">
        <v>21.2</v>
      </c>
      <c r="IN251" s="21" t="n">
        <v>21.7</v>
      </c>
      <c r="IO251" s="22" t="n">
        <f aca="false">AVERAGE(IC251:IN251)</f>
        <v>20.3333333333333</v>
      </c>
      <c r="MA251" s="0" t="n">
        <v>1901</v>
      </c>
      <c r="MB251" s="20" t="s">
        <v>35</v>
      </c>
      <c r="MC251" s="21" t="n">
        <v>22.2</v>
      </c>
      <c r="MD251" s="21" t="n">
        <v>23</v>
      </c>
      <c r="ME251" s="21" t="n">
        <v>21</v>
      </c>
      <c r="MF251" s="21" t="n">
        <v>14.1</v>
      </c>
      <c r="MG251" s="21" t="n">
        <v>10</v>
      </c>
      <c r="MH251" s="21" t="n">
        <v>6</v>
      </c>
      <c r="MI251" s="21" t="n">
        <v>4.8</v>
      </c>
      <c r="MJ251" s="21" t="n">
        <v>7</v>
      </c>
      <c r="MK251" s="21" t="n">
        <v>11</v>
      </c>
      <c r="ML251" s="21" t="n">
        <v>12.6</v>
      </c>
      <c r="MM251" s="21" t="n">
        <v>20</v>
      </c>
      <c r="MN251" s="21" t="n">
        <v>21.7</v>
      </c>
      <c r="MO251" s="22" t="n">
        <f aca="false">AVERAGE(MC251:MN251)</f>
        <v>14.45</v>
      </c>
      <c r="OA251" s="0" t="n">
        <v>1901</v>
      </c>
      <c r="OB251" s="25" t="n">
        <v>1901</v>
      </c>
      <c r="OC251" s="30" t="n">
        <v>22.4</v>
      </c>
      <c r="OD251" s="30" t="n">
        <v>21.6</v>
      </c>
      <c r="OE251" s="30" t="n">
        <v>23</v>
      </c>
      <c r="OF251" s="30" t="n">
        <v>20.8</v>
      </c>
      <c r="OG251" s="30" t="n">
        <v>13.1</v>
      </c>
      <c r="OH251" s="30" t="n">
        <v>7.6</v>
      </c>
      <c r="OI251" s="30" t="n">
        <v>7.9</v>
      </c>
      <c r="OJ251" s="30" t="n">
        <v>9.6</v>
      </c>
      <c r="OK251" s="30" t="n">
        <v>13.3</v>
      </c>
      <c r="OL251" s="30" t="n">
        <v>20.6</v>
      </c>
      <c r="OM251" s="30" t="n">
        <v>21.7</v>
      </c>
      <c r="ON251" s="30" t="n">
        <v>24.6</v>
      </c>
      <c r="OO251" s="22" t="n">
        <f aca="false">AVERAGE(OC251:ON251)</f>
        <v>17.1833333333333</v>
      </c>
      <c r="QB251" s="20"/>
      <c r="QC251" s="21"/>
      <c r="QD251" s="21"/>
      <c r="QE251" s="21"/>
      <c r="QF251" s="21"/>
      <c r="QG251" s="21"/>
      <c r="QH251" s="21"/>
      <c r="QI251" s="21"/>
      <c r="QJ251" s="21"/>
      <c r="QK251" s="21"/>
      <c r="QL251" s="21"/>
      <c r="QM251" s="21"/>
      <c r="QN251" s="21"/>
      <c r="QO251" s="22"/>
      <c r="RB251" s="20"/>
      <c r="RC251" s="21"/>
      <c r="RD251" s="21"/>
      <c r="RE251" s="21"/>
      <c r="RF251" s="21"/>
      <c r="RG251" s="21"/>
      <c r="RH251" s="21"/>
      <c r="RI251" s="21"/>
      <c r="RJ251" s="21"/>
      <c r="RK251" s="21"/>
      <c r="RL251" s="21"/>
      <c r="RM251" s="21"/>
      <c r="RN251" s="21"/>
      <c r="RO251" s="22"/>
      <c r="SA251" s="0" t="n">
        <v>1901</v>
      </c>
      <c r="SB251" s="29" t="s">
        <v>35</v>
      </c>
      <c r="SC251" s="27" t="n">
        <v>19.2</v>
      </c>
      <c r="SD251" s="27" t="n">
        <v>18.2</v>
      </c>
      <c r="SE251" s="27" t="n">
        <v>17.8</v>
      </c>
      <c r="SF251" s="27" t="n">
        <v>12.3</v>
      </c>
      <c r="SG251" s="27" t="n">
        <v>8.8</v>
      </c>
      <c r="SH251" s="27" t="n">
        <v>5.2</v>
      </c>
      <c r="SI251" s="27" t="n">
        <v>4.2</v>
      </c>
      <c r="SJ251" s="27" t="n">
        <v>6.6</v>
      </c>
      <c r="SK251" s="27" t="n">
        <v>10.7</v>
      </c>
      <c r="SL251" s="27" t="n">
        <v>12</v>
      </c>
      <c r="SM251" s="27" t="n">
        <v>15</v>
      </c>
      <c r="SN251" s="27" t="n">
        <v>18.8</v>
      </c>
      <c r="SO251" s="22" t="n">
        <f aca="false">AVERAGE(SC251:SN251)</f>
        <v>12.4</v>
      </c>
      <c r="TA251" s="0" t="n">
        <v>1901</v>
      </c>
      <c r="TB251" s="29" t="s">
        <v>35</v>
      </c>
      <c r="TC251" s="27" t="n">
        <v>22.6</v>
      </c>
      <c r="TD251" s="27" t="n">
        <v>21.7</v>
      </c>
      <c r="TE251" s="27" t="n">
        <v>20.4</v>
      </c>
      <c r="TF251" s="27" t="n">
        <v>16.6</v>
      </c>
      <c r="TG251" s="27" t="n">
        <v>13.5</v>
      </c>
      <c r="TH251" s="27" t="n">
        <v>9</v>
      </c>
      <c r="TI251" s="27" t="n">
        <v>6.5</v>
      </c>
      <c r="TJ251" s="27" t="n">
        <v>9.1</v>
      </c>
      <c r="TK251" s="27" t="n">
        <v>14.2</v>
      </c>
      <c r="TL251" s="27" t="n">
        <v>15.2</v>
      </c>
      <c r="TM251" s="27" t="n">
        <v>18.2</v>
      </c>
      <c r="TN251" s="27" t="n">
        <v>21.9</v>
      </c>
      <c r="TO251" s="22" t="n">
        <f aca="false">AVERAGE(TC251:TN251)</f>
        <v>15.7416666666667</v>
      </c>
      <c r="UA251" s="0" t="n">
        <v>1901</v>
      </c>
      <c r="UB251" s="29" t="s">
        <v>35</v>
      </c>
      <c r="UC251" s="27" t="n">
        <v>19.8</v>
      </c>
      <c r="UD251" s="27" t="n">
        <v>19.7</v>
      </c>
      <c r="UE251" s="27" t="n">
        <v>18.7</v>
      </c>
      <c r="UF251" s="27" t="n">
        <v>14</v>
      </c>
      <c r="UG251" s="27" t="n">
        <v>10.8</v>
      </c>
      <c r="UH251" s="27" t="n">
        <v>6.6</v>
      </c>
      <c r="UI251" s="27" t="n">
        <v>5</v>
      </c>
      <c r="UJ251" s="27" t="n">
        <v>5.8</v>
      </c>
      <c r="UK251" s="27" t="n">
        <v>11.3</v>
      </c>
      <c r="UL251" s="27" t="n">
        <v>12.2</v>
      </c>
      <c r="UM251" s="27" t="n">
        <v>15.4</v>
      </c>
      <c r="UN251" s="27" t="n">
        <v>18.9</v>
      </c>
      <c r="UO251" s="22" t="n">
        <f aca="false">AVERAGE(UC251:UN251)</f>
        <v>13.1833333333333</v>
      </c>
      <c r="VA251" s="0" t="n">
        <v>1901</v>
      </c>
      <c r="VB251" s="29" t="s">
        <v>35</v>
      </c>
      <c r="VC251" s="27" t="n">
        <v>23.1</v>
      </c>
      <c r="VD251" s="27" t="n">
        <v>21.9</v>
      </c>
      <c r="VE251" s="27" t="n">
        <v>22.3</v>
      </c>
      <c r="VF251" s="27" t="n">
        <v>19.5</v>
      </c>
      <c r="VG251" s="27" t="n">
        <v>16.2</v>
      </c>
      <c r="VH251" s="27" t="n">
        <v>13.5</v>
      </c>
      <c r="VI251" s="27" t="n">
        <v>11.2</v>
      </c>
      <c r="VJ251" s="27" t="n">
        <v>13</v>
      </c>
      <c r="VK251" s="27" t="n">
        <v>17.8</v>
      </c>
      <c r="VL251" s="27" t="n">
        <v>19.3</v>
      </c>
      <c r="VM251" s="27" t="n">
        <v>18.4</v>
      </c>
      <c r="VN251" s="27" t="n">
        <v>21.1</v>
      </c>
      <c r="VO251" s="22" t="n">
        <f aca="false">AVERAGE(VC251:VN251)</f>
        <v>18.1083333333333</v>
      </c>
      <c r="WB251" s="29"/>
      <c r="WC251" s="27"/>
      <c r="WD251" s="27"/>
      <c r="WE251" s="27"/>
      <c r="WF251" s="27"/>
      <c r="WG251" s="27"/>
      <c r="WH251" s="27"/>
      <c r="WI251" s="27"/>
      <c r="WJ251" s="27"/>
      <c r="WK251" s="27"/>
      <c r="WL251" s="27"/>
      <c r="WM251" s="27"/>
      <c r="WN251" s="27"/>
      <c r="WO251" s="22"/>
      <c r="XB251" s="29"/>
      <c r="XC251" s="27"/>
      <c r="XD251" s="27"/>
      <c r="XE251" s="27"/>
      <c r="XF251" s="27"/>
      <c r="XG251" s="27"/>
      <c r="XH251" s="27"/>
      <c r="XI251" s="27"/>
      <c r="XJ251" s="27"/>
      <c r="XK251" s="27"/>
      <c r="XL251" s="27"/>
      <c r="XM251" s="27"/>
      <c r="XN251" s="27"/>
      <c r="XO251" s="22"/>
      <c r="YA251" s="0" t="n">
        <v>1901</v>
      </c>
      <c r="YB251" s="26" t="n">
        <v>1901</v>
      </c>
      <c r="YC251" s="31" t="n">
        <v>24</v>
      </c>
      <c r="YD251" s="31" t="n">
        <v>22.9</v>
      </c>
      <c r="YE251" s="31" t="n">
        <v>19.6</v>
      </c>
      <c r="YF251" s="31" t="n">
        <v>17.6</v>
      </c>
      <c r="YG251" s="31" t="n">
        <v>10.7</v>
      </c>
      <c r="YH251" s="31" t="n">
        <v>6.6</v>
      </c>
      <c r="YI251" s="31" t="n">
        <v>9.9</v>
      </c>
      <c r="YJ251" s="31" t="n">
        <v>8.3</v>
      </c>
      <c r="YK251" s="31" t="n">
        <v>11.8</v>
      </c>
      <c r="YL251" s="31" t="n">
        <v>18.6</v>
      </c>
      <c r="YM251" s="31" t="n">
        <v>19.6</v>
      </c>
      <c r="YN251" s="31" t="n">
        <v>23.2</v>
      </c>
      <c r="YO251" s="22" t="n">
        <f aca="false">AVERAGE(YC251:YN251)</f>
        <v>16.0666666666667</v>
      </c>
      <c r="ABA251" s="0" t="n">
        <v>1901</v>
      </c>
      <c r="ABB251" s="29" t="s">
        <v>35</v>
      </c>
      <c r="ABC251" s="27" t="n">
        <v>23.8</v>
      </c>
      <c r="ABD251" s="27" t="n">
        <v>24.3</v>
      </c>
      <c r="ABE251" s="27" t="n">
        <v>22</v>
      </c>
      <c r="ABF251" s="27" t="n">
        <v>15.5</v>
      </c>
      <c r="ABG251" s="27" t="n">
        <v>12.1</v>
      </c>
      <c r="ABH251" s="27" t="n">
        <v>7.5</v>
      </c>
      <c r="ABI251" s="27" t="n">
        <v>6</v>
      </c>
      <c r="ABJ251" s="27" t="n">
        <v>8.9</v>
      </c>
      <c r="ABK251" s="27" t="n">
        <v>13.5</v>
      </c>
      <c r="ABL251" s="27" t="n">
        <v>15.3</v>
      </c>
      <c r="ABM251" s="27" t="n">
        <v>21.3</v>
      </c>
      <c r="ABN251" s="27" t="n">
        <v>24.9</v>
      </c>
      <c r="ABO251" s="22" t="n">
        <f aca="false">AVERAGE(ABC251:ABN251)</f>
        <v>16.2583333333333</v>
      </c>
      <c r="ACA251" s="0" t="n">
        <v>1901</v>
      </c>
      <c r="ACB251" s="29" t="s">
        <v>35</v>
      </c>
      <c r="ACC251" s="27" t="n">
        <v>22.6</v>
      </c>
      <c r="ACD251" s="27" t="n">
        <v>22.6</v>
      </c>
      <c r="ACE251" s="27" t="n">
        <v>23.2</v>
      </c>
      <c r="ACF251" s="27" t="n">
        <v>20</v>
      </c>
      <c r="ACG251" s="27" t="n">
        <v>17.3</v>
      </c>
      <c r="ACH251" s="27" t="n">
        <v>12.5</v>
      </c>
      <c r="ACI251" s="27" t="n">
        <v>10.2</v>
      </c>
      <c r="ACJ251" s="27" t="n">
        <v>12.6</v>
      </c>
      <c r="ACK251" s="27" t="n">
        <v>16.7</v>
      </c>
      <c r="ACL251" s="27" t="n">
        <v>17.9</v>
      </c>
      <c r="ACM251" s="27" t="n">
        <v>20.6</v>
      </c>
      <c r="ACN251" s="27" t="n">
        <v>21.7</v>
      </c>
      <c r="ACO251" s="22" t="n">
        <f aca="false">AVERAGE(ACC251:ACN251)</f>
        <v>18.1583333333333</v>
      </c>
      <c r="AHA251" s="0" t="n">
        <v>1901</v>
      </c>
      <c r="AHB251" s="29" t="s">
        <v>35</v>
      </c>
      <c r="AHC251" s="27" t="n">
        <v>22.8</v>
      </c>
      <c r="AHD251" s="27" t="n">
        <v>22.3</v>
      </c>
      <c r="AHE251" s="27" t="n">
        <v>22.5</v>
      </c>
      <c r="AHF251" s="27" t="n">
        <v>20.4</v>
      </c>
      <c r="AHG251" s="27" t="n">
        <v>18</v>
      </c>
      <c r="AHH251" s="27" t="n">
        <v>16.8</v>
      </c>
      <c r="AHI251" s="27" t="n">
        <v>12.8</v>
      </c>
      <c r="AHJ251" s="27" t="n">
        <v>13.7</v>
      </c>
      <c r="AHK251" s="27" t="n">
        <v>16.8</v>
      </c>
      <c r="AHL251" s="27" t="n">
        <v>19</v>
      </c>
      <c r="AHM251" s="27" t="n">
        <v>19.2</v>
      </c>
      <c r="AHN251" s="27" t="n">
        <v>21</v>
      </c>
      <c r="AHO251" s="22" t="n">
        <f aca="false">AVERAGE(AHC251:AHN251)</f>
        <v>18.775</v>
      </c>
      <c r="AIA251" s="0" t="n">
        <v>1901</v>
      </c>
      <c r="AIB251" s="29" t="s">
        <v>35</v>
      </c>
      <c r="AIC251" s="27" t="n">
        <v>23.2</v>
      </c>
      <c r="AID251" s="27" t="n">
        <v>24.7</v>
      </c>
      <c r="AIE251" s="27" t="n">
        <v>22.3</v>
      </c>
      <c r="AIF251" s="27" t="n">
        <v>16.9</v>
      </c>
      <c r="AIG251" s="27" t="n">
        <v>14.7</v>
      </c>
      <c r="AIH251" s="27" t="n">
        <v>10.3</v>
      </c>
      <c r="AII251" s="27" t="n">
        <v>6.8</v>
      </c>
      <c r="AIJ251" s="27" t="n">
        <v>10.7</v>
      </c>
      <c r="AIK251" s="27" t="n">
        <v>15.9</v>
      </c>
      <c r="AIL251" s="27" t="n">
        <v>16.9</v>
      </c>
      <c r="AIM251" s="27" t="n">
        <v>21.7</v>
      </c>
      <c r="AIN251" s="27" t="n">
        <v>23.9</v>
      </c>
      <c r="AIO251" s="22" t="n">
        <f aca="false">AVERAGE(AIC251:AIN251)</f>
        <v>17.3333333333333</v>
      </c>
      <c r="AJA251" s="0" t="n">
        <v>1901</v>
      </c>
      <c r="AJB251" s="26" t="n">
        <v>1901</v>
      </c>
      <c r="AJC251" s="27" t="n">
        <v>23.2</v>
      </c>
      <c r="AJD251" s="27" t="n">
        <v>23.3</v>
      </c>
      <c r="AJE251" s="27" t="n">
        <v>21.2</v>
      </c>
      <c r="AJF251" s="27" t="n">
        <v>18.9</v>
      </c>
      <c r="AJG251" s="27" t="n">
        <v>14.1</v>
      </c>
      <c r="AJH251" s="27" t="n">
        <v>9.4</v>
      </c>
      <c r="AJI251" s="27" t="n">
        <v>8.2</v>
      </c>
      <c r="AJJ251" s="27" t="n">
        <v>9.2</v>
      </c>
      <c r="AJK251" s="27" t="n">
        <v>13.6</v>
      </c>
      <c r="AJL251" s="27" t="n">
        <v>17</v>
      </c>
      <c r="AJM251" s="27" t="n">
        <v>19.2</v>
      </c>
      <c r="AJN251" s="27" t="n">
        <v>21.7</v>
      </c>
      <c r="AJO251" s="22" t="n">
        <f aca="false">AVERAGE(AJC251:AJN251)</f>
        <v>16.5833333333333</v>
      </c>
    </row>
    <row r="252" customFormat="false" ht="12.8" hidden="false" customHeight="false" outlineLevel="0" collapsed="false">
      <c r="A252" s="16"/>
      <c r="B252" s="8" t="n">
        <f aca="false">AVERAGE(AO252,BO252,CO252,DO252,EO252,FO252,GO252,HO252,IO252,JO252,KO252,LO252,MO252,NO252,OO252,PO252,QO252,RO252,SO252,TO252,UO252,VO252,WO252,XO252,YO252,ZO252,AAO252,ABO252,ACO252,ADO252,AEO252,AFO252,AGO252,AHO252,AIO252,AJO252,AKO252,ALO252,Sheet2!O252,Sheet2!AO252,Sheet2!BO252,Sheet2!CO252)</f>
        <v>16.315350877193</v>
      </c>
      <c r="C252" s="10" t="n">
        <f aca="false">AVERAGE(B248:B252)</f>
        <v>16.4142344497608</v>
      </c>
      <c r="D252" s="9" t="n">
        <f aca="false">AVERAGE(B243:B252)</f>
        <v>16.1054694259666</v>
      </c>
      <c r="E252" s="8"/>
      <c r="F252" s="11"/>
      <c r="G252" s="2" t="n">
        <f aca="false">MAX(AC252:AN252,BC252:BN252,CC252:CN252,DC252:DN252,EC252:EN252,FC252:FN252,GC252:GN252,HC252:HN252,IC252:IN252,JC252:JN252,KC252:KN252,LC252:LN252,MC252:MN252,NC252:NN252,OC252:ON252,PC252:PN252,QC252:QN252,RC252:RN252,SC252:SN252,TC252:TN252,UC252:UN252,VC252:VN252,WC252:WN252,XC252:XN252,YC252:YN252,ZC252:ZN252,AAC252:AAN252,ABC252:ABN252,ACC252:ACN252,ADC252:ADN252,AEC252:AEN252,AFC252:AFN252,AGC252:AGN252,AHC252:AHN252,AIC252:AIN252,AJC252:AJN252,AKC252:AKN252,ALC252:ALN252,Sheet2!C252:N252,Sheet2!AC252:AN252,Sheet2!BC252:BN252,Sheet2!CC252:CN252)</f>
        <v>27.4</v>
      </c>
      <c r="H252" s="17" t="n">
        <f aca="false">MEDIAN(AC252:AN252,BC252:BN252,CC252:CN252,DC252:DN252,EC252:EN252,FC252:FN252,GC252:GN252,HC252:HN252,IC252:IN252,JC252:JN252,KC252:KN252,LC252:LN252,MC252:MN252,NC252:NN252,OC252:ON252,PC252:PN252,QC252:QN252,RC252:RN252,SC252:SN252,TC252:TN252,UC252:UN252,VC252:VN252,WC252:WN252,XC252:XN252,YC252:YN252,ZC252:ZN252,AAC252:AAN252,ABC252:ABN252,ACC252:ACN252,ADC252:ADN252,AEC252:AEN252,AFC252:AFN252,AGC252:AGN252,AHC252:AHN252,AIC252:AIN252,AJC252:AJN252,AKC252:AKN252,ALC252:ALN252,Sheet2!C252:N252,Sheet2!AC252:AN252,Sheet2!BC252:BN252,Sheet2!CC252:CN252)</f>
        <v>17</v>
      </c>
      <c r="I252" s="18" t="n">
        <f aca="false">MIN(AC252:AN252,BC252:BN252,CC252:CN252,DC252:DN252,EC252:EN252,FC252:FN252,GC252:GN252,HC252:HN252,IC252:IN252,JC252:JN252,KC252:KN252,LC252:LN252,MC252:MN252,NC252:NN252,OC252:ON252,PC252:PN252,QC252:QN252,RC252:RN252,SC252:SN252,TC252:TN252,UC252:UN252,VC252:VN252,WC252:WN252,XC252:XN252,YC252:YN252,ZC252:ZN252,AAC252:AAN252,ABC252:ABN252,ACC252:ACN252,ADC252:ADN252,AEC252:AEN252,AFC252:AFN252,AGC252:AGN252,AHC252:AHN252,AIC252:AIN252,AJC252:AJN252,AKC252:AKN252,ALC252:ALN252,Sheet2!C252:N252,Sheet2!AC252:AN252,Sheet2!BC252:BN252,Sheet2!CC252:CN252)</f>
        <v>2.2</v>
      </c>
      <c r="K252" s="19" t="n">
        <f aca="false">(G252+I252)/2</f>
        <v>14.8</v>
      </c>
      <c r="AB252" s="38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2"/>
      <c r="CA252" s="0" t="n">
        <v>1902</v>
      </c>
      <c r="CB252" s="20" t="s">
        <v>36</v>
      </c>
      <c r="CC252" s="21" t="n">
        <v>27.4</v>
      </c>
      <c r="CD252" s="21" t="n">
        <v>24.9</v>
      </c>
      <c r="CE252" s="21" t="n">
        <v>21.7</v>
      </c>
      <c r="CF252" s="21" t="n">
        <v>17.2</v>
      </c>
      <c r="CG252" s="28" t="n">
        <f aca="false">(CG251+CG253)/2</f>
        <v>12.75</v>
      </c>
      <c r="CH252" s="21" t="n">
        <v>9</v>
      </c>
      <c r="CI252" s="21" t="n">
        <v>8</v>
      </c>
      <c r="CJ252" s="21" t="n">
        <v>8.9</v>
      </c>
      <c r="CK252" s="21" t="n">
        <v>13</v>
      </c>
      <c r="CL252" s="21" t="n">
        <v>18.9</v>
      </c>
      <c r="CM252" s="21" t="n">
        <v>22.8</v>
      </c>
      <c r="CN252" s="21" t="n">
        <v>20.9</v>
      </c>
      <c r="CO252" s="22" t="n">
        <f aca="false">AVERAGE(CC252:CN252)</f>
        <v>17.1208333333333</v>
      </c>
      <c r="EA252" s="0" t="n">
        <v>1902</v>
      </c>
      <c r="EB252" s="20" t="s">
        <v>36</v>
      </c>
      <c r="EC252" s="21" t="n">
        <v>21.2</v>
      </c>
      <c r="ED252" s="21" t="n">
        <v>20.9</v>
      </c>
      <c r="EE252" s="21" t="n">
        <v>17.8</v>
      </c>
      <c r="EF252" s="21" t="n">
        <v>15.3</v>
      </c>
      <c r="EG252" s="21" t="n">
        <v>11.9</v>
      </c>
      <c r="EH252" s="21" t="n">
        <v>10.3</v>
      </c>
      <c r="EI252" s="21" t="n">
        <v>9.8</v>
      </c>
      <c r="EJ252" s="21" t="n">
        <v>9.5</v>
      </c>
      <c r="EK252" s="21" t="n">
        <v>12.3</v>
      </c>
      <c r="EL252" s="21" t="n">
        <v>16.1</v>
      </c>
      <c r="EM252" s="21" t="n">
        <v>17.9</v>
      </c>
      <c r="EN252" s="21" t="n">
        <v>21.1</v>
      </c>
      <c r="EO252" s="22" t="n">
        <f aca="false">AVERAGE(EC252:EN252)</f>
        <v>15.3416666666667</v>
      </c>
      <c r="FA252" s="0" t="n">
        <v>1902</v>
      </c>
      <c r="FB252" s="20" t="s">
        <v>36</v>
      </c>
      <c r="FC252" s="21" t="n">
        <v>22.7</v>
      </c>
      <c r="FD252" s="21" t="n">
        <v>21.8</v>
      </c>
      <c r="FE252" s="21" t="n">
        <v>19</v>
      </c>
      <c r="FF252" s="21" t="n">
        <v>16</v>
      </c>
      <c r="FG252" s="21" t="n">
        <v>12.3</v>
      </c>
      <c r="FH252" s="21" t="n">
        <v>10.6</v>
      </c>
      <c r="FI252" s="21" t="n">
        <v>9.3</v>
      </c>
      <c r="FJ252" s="21" t="n">
        <v>10.2</v>
      </c>
      <c r="FK252" s="21" t="n">
        <v>12.4</v>
      </c>
      <c r="FL252" s="21" t="n">
        <v>16.9</v>
      </c>
      <c r="FM252" s="21" t="n">
        <v>19</v>
      </c>
      <c r="FN252" s="21" t="n">
        <v>22.3</v>
      </c>
      <c r="FO252" s="22" t="n">
        <f aca="false">AVERAGE(FC252:FN252)</f>
        <v>16.0416666666667</v>
      </c>
      <c r="GA252" s="0" t="n">
        <v>1902</v>
      </c>
      <c r="GB252" s="20" t="s">
        <v>36</v>
      </c>
      <c r="GC252" s="21" t="n">
        <v>24</v>
      </c>
      <c r="GD252" s="21" t="n">
        <v>22.6</v>
      </c>
      <c r="GE252" s="21" t="n">
        <v>20.9</v>
      </c>
      <c r="GF252" s="21" t="n">
        <v>18</v>
      </c>
      <c r="GG252" s="21" t="n">
        <v>13.2</v>
      </c>
      <c r="GH252" s="21" t="n">
        <v>13.4</v>
      </c>
      <c r="GI252" s="21" t="n">
        <v>9.9</v>
      </c>
      <c r="GJ252" s="21" t="n">
        <v>11.2</v>
      </c>
      <c r="GK252" s="21" t="n">
        <v>11.8</v>
      </c>
      <c r="GL252" s="21" t="n">
        <v>16.2</v>
      </c>
      <c r="GM252" s="21" t="n">
        <v>19.1</v>
      </c>
      <c r="GN252" s="21" t="n">
        <v>22.6</v>
      </c>
      <c r="GO252" s="22" t="n">
        <f aca="false">AVERAGE(GC252:GN252)</f>
        <v>16.9083333333333</v>
      </c>
      <c r="HA252" s="0" t="n">
        <v>1902</v>
      </c>
      <c r="HB252" s="20" t="s">
        <v>36</v>
      </c>
      <c r="HC252" s="21" t="n">
        <v>26.4</v>
      </c>
      <c r="HD252" s="21" t="n">
        <v>26.5</v>
      </c>
      <c r="HE252" s="21" t="n">
        <v>23.5</v>
      </c>
      <c r="HF252" s="21" t="n">
        <v>21.1</v>
      </c>
      <c r="HG252" s="21" t="n">
        <v>16.6</v>
      </c>
      <c r="HH252" s="28" t="n">
        <f aca="false">(HH251+HH253)/2</f>
        <v>12.65</v>
      </c>
      <c r="HI252" s="21" t="n">
        <v>13.5</v>
      </c>
      <c r="HJ252" s="21" t="n">
        <v>14.6</v>
      </c>
      <c r="HK252" s="21" t="n">
        <v>15.7</v>
      </c>
      <c r="HL252" s="21" t="n">
        <v>19.6</v>
      </c>
      <c r="HM252" s="21" t="n">
        <v>22.4</v>
      </c>
      <c r="HN252" s="21" t="n">
        <v>24.7</v>
      </c>
      <c r="HO252" s="22" t="n">
        <f aca="false">AVERAGE(HC252:HN252)</f>
        <v>19.7708333333333</v>
      </c>
      <c r="IA252" s="0" t="n">
        <v>1902</v>
      </c>
      <c r="IB252" s="20" t="s">
        <v>36</v>
      </c>
      <c r="IC252" s="21" t="n">
        <v>24.1</v>
      </c>
      <c r="ID252" s="21" t="n">
        <v>22.7</v>
      </c>
      <c r="IE252" s="21" t="n">
        <v>21.7</v>
      </c>
      <c r="IF252" s="21" t="n">
        <v>19.7</v>
      </c>
      <c r="IG252" s="21" t="n">
        <v>17.7</v>
      </c>
      <c r="IH252" s="21" t="n">
        <v>17.4</v>
      </c>
      <c r="II252" s="21" t="n">
        <v>16</v>
      </c>
      <c r="IJ252" s="21" t="n">
        <v>16.1</v>
      </c>
      <c r="IK252" s="21" t="n">
        <v>15</v>
      </c>
      <c r="IL252" s="21" t="n">
        <v>18.3</v>
      </c>
      <c r="IM252" s="21" t="n">
        <v>20.1</v>
      </c>
      <c r="IN252" s="21" t="n">
        <v>23.3</v>
      </c>
      <c r="IO252" s="22" t="n">
        <f aca="false">AVERAGE(IC252:IN252)</f>
        <v>19.3416666666667</v>
      </c>
      <c r="MA252" s="0" t="n">
        <v>1902</v>
      </c>
      <c r="MB252" s="20" t="s">
        <v>36</v>
      </c>
      <c r="MC252" s="21" t="n">
        <v>24.4</v>
      </c>
      <c r="MD252" s="21" t="n">
        <v>23.3</v>
      </c>
      <c r="ME252" s="21" t="n">
        <v>17.6</v>
      </c>
      <c r="MF252" s="21" t="n">
        <v>12.1</v>
      </c>
      <c r="MG252" s="21" t="n">
        <v>2.9</v>
      </c>
      <c r="MH252" s="21" t="n">
        <v>2.8</v>
      </c>
      <c r="MI252" s="21" t="n">
        <v>2.2</v>
      </c>
      <c r="MJ252" s="21" t="n">
        <v>4.4</v>
      </c>
      <c r="MK252" s="21" t="n">
        <v>8.3</v>
      </c>
      <c r="ML252" s="21" t="n">
        <v>16.4</v>
      </c>
      <c r="MM252" s="21" t="n">
        <v>20.4</v>
      </c>
      <c r="MN252" s="21" t="n">
        <v>20.3</v>
      </c>
      <c r="MO252" s="22" t="n">
        <f aca="false">AVERAGE(MC252:MN252)</f>
        <v>12.925</v>
      </c>
      <c r="OA252" s="0" t="n">
        <v>1902</v>
      </c>
      <c r="OB252" s="25" t="n">
        <v>1902</v>
      </c>
      <c r="OC252" s="30" t="n">
        <v>24.8</v>
      </c>
      <c r="OD252" s="30" t="n">
        <v>22.6</v>
      </c>
      <c r="OE252" s="30" t="n">
        <v>20.6</v>
      </c>
      <c r="OF252" s="30" t="n">
        <v>18.3</v>
      </c>
      <c r="OG252" s="30" t="n">
        <v>16.7</v>
      </c>
      <c r="OH252" s="30" t="n">
        <v>14.2</v>
      </c>
      <c r="OI252" s="30" t="n">
        <v>10.8</v>
      </c>
      <c r="OJ252" s="30" t="n">
        <v>14.4</v>
      </c>
      <c r="OK252" s="30" t="n">
        <v>15.2</v>
      </c>
      <c r="OL252" s="30" t="n">
        <v>21.8</v>
      </c>
      <c r="OM252" s="30" t="n">
        <v>22.8</v>
      </c>
      <c r="ON252" s="30" t="n">
        <v>23.9</v>
      </c>
      <c r="OO252" s="22" t="n">
        <f aca="false">AVERAGE(OC252:ON252)</f>
        <v>18.8416666666667</v>
      </c>
      <c r="QB252" s="20"/>
      <c r="QC252" s="21"/>
      <c r="QD252" s="21"/>
      <c r="QE252" s="21"/>
      <c r="QF252" s="21"/>
      <c r="QG252" s="21"/>
      <c r="QH252" s="21"/>
      <c r="QI252" s="21"/>
      <c r="QJ252" s="21"/>
      <c r="QK252" s="21"/>
      <c r="QL252" s="21"/>
      <c r="QM252" s="21"/>
      <c r="QN252" s="21"/>
      <c r="QO252" s="22"/>
      <c r="RB252" s="20"/>
      <c r="RC252" s="21"/>
      <c r="RD252" s="21"/>
      <c r="RE252" s="21"/>
      <c r="RF252" s="21"/>
      <c r="RG252" s="21"/>
      <c r="RH252" s="21"/>
      <c r="RI252" s="21"/>
      <c r="RJ252" s="21"/>
      <c r="RK252" s="21"/>
      <c r="RL252" s="21"/>
      <c r="RM252" s="21"/>
      <c r="RN252" s="21"/>
      <c r="RO252" s="22"/>
      <c r="SA252" s="0" t="n">
        <v>1902</v>
      </c>
      <c r="SB252" s="29" t="s">
        <v>36</v>
      </c>
      <c r="SC252" s="27" t="n">
        <v>20.7</v>
      </c>
      <c r="SD252" s="27" t="n">
        <v>20</v>
      </c>
      <c r="SE252" s="27" t="n">
        <v>16.3</v>
      </c>
      <c r="SF252" s="27" t="n">
        <v>11.6</v>
      </c>
      <c r="SG252" s="27" t="n">
        <v>6.8</v>
      </c>
      <c r="SH252" s="27" t="n">
        <v>4.9</v>
      </c>
      <c r="SI252" s="27" t="n">
        <v>2.9</v>
      </c>
      <c r="SJ252" s="27" t="n">
        <v>4.9</v>
      </c>
      <c r="SK252" s="27" t="n">
        <v>8.6</v>
      </c>
      <c r="SL252" s="27" t="n">
        <v>14.5</v>
      </c>
      <c r="SM252" s="27" t="n">
        <v>16.9</v>
      </c>
      <c r="SN252" s="27" t="n">
        <v>19.2</v>
      </c>
      <c r="SO252" s="22" t="n">
        <f aca="false">AVERAGE(SC252:SN252)</f>
        <v>12.275</v>
      </c>
      <c r="TA252" s="0" t="n">
        <v>1902</v>
      </c>
      <c r="TB252" s="29" t="s">
        <v>36</v>
      </c>
      <c r="TC252" s="27" t="n">
        <v>24</v>
      </c>
      <c r="TD252" s="27" t="n">
        <v>22.7</v>
      </c>
      <c r="TE252" s="27" t="n">
        <v>19.3</v>
      </c>
      <c r="TF252" s="27" t="n">
        <v>15.4</v>
      </c>
      <c r="TG252" s="27" t="n">
        <v>9.9</v>
      </c>
      <c r="TH252" s="27" t="n">
        <v>7.7</v>
      </c>
      <c r="TI252" s="27" t="n">
        <v>5.6</v>
      </c>
      <c r="TJ252" s="27" t="n">
        <v>8</v>
      </c>
      <c r="TK252" s="27" t="n">
        <v>10.6</v>
      </c>
      <c r="TL252" s="27" t="n">
        <v>16.6</v>
      </c>
      <c r="TM252" s="27" t="n">
        <v>19.8</v>
      </c>
      <c r="TN252" s="27" t="n">
        <v>21.4</v>
      </c>
      <c r="TO252" s="22" t="n">
        <f aca="false">AVERAGE(TC252:TN252)</f>
        <v>15.0833333333333</v>
      </c>
      <c r="UA252" s="0" t="n">
        <v>1902</v>
      </c>
      <c r="UB252" s="29" t="s">
        <v>36</v>
      </c>
      <c r="UC252" s="27" t="n">
        <v>21.3</v>
      </c>
      <c r="UD252" s="27" t="n">
        <v>20.8</v>
      </c>
      <c r="UE252" s="27" t="n">
        <v>15.8</v>
      </c>
      <c r="UF252" s="27" t="n">
        <v>12</v>
      </c>
      <c r="UG252" s="27" t="n">
        <v>6.9</v>
      </c>
      <c r="UH252" s="27" t="n">
        <v>5</v>
      </c>
      <c r="UI252" s="27" t="n">
        <v>3.2</v>
      </c>
      <c r="UJ252" s="27" t="n">
        <v>3.7</v>
      </c>
      <c r="UK252" s="27" t="n">
        <v>7.8</v>
      </c>
      <c r="UL252" s="27" t="n">
        <v>14.3</v>
      </c>
      <c r="UM252" s="27" t="n">
        <v>16.1</v>
      </c>
      <c r="UN252" s="27" t="n">
        <v>20.2</v>
      </c>
      <c r="UO252" s="22" t="n">
        <f aca="false">AVERAGE(UC252:UN252)</f>
        <v>12.2583333333333</v>
      </c>
      <c r="VA252" s="0" t="n">
        <v>1902</v>
      </c>
      <c r="VB252" s="29" t="s">
        <v>36</v>
      </c>
      <c r="VC252" s="27" t="n">
        <v>24.1</v>
      </c>
      <c r="VD252" s="27" t="n">
        <v>23</v>
      </c>
      <c r="VE252" s="27" t="n">
        <v>20.7</v>
      </c>
      <c r="VF252" s="27" t="n">
        <v>17.7</v>
      </c>
      <c r="VG252" s="27" t="n">
        <v>13.9</v>
      </c>
      <c r="VH252" s="27" t="n">
        <v>12.9</v>
      </c>
      <c r="VI252" s="27" t="n">
        <v>12</v>
      </c>
      <c r="VJ252" s="27" t="n">
        <v>12.7</v>
      </c>
      <c r="VK252" s="27" t="n">
        <v>13.5</v>
      </c>
      <c r="VL252" s="27" t="n">
        <v>18.3</v>
      </c>
      <c r="VM252" s="27" t="n">
        <v>20.2</v>
      </c>
      <c r="VN252" s="27" t="n">
        <v>21.9</v>
      </c>
      <c r="VO252" s="22" t="n">
        <f aca="false">AVERAGE(VC252:VN252)</f>
        <v>17.575</v>
      </c>
      <c r="WB252" s="29"/>
      <c r="WC252" s="27"/>
      <c r="WD252" s="27"/>
      <c r="WE252" s="27"/>
      <c r="WF252" s="27"/>
      <c r="WG252" s="27"/>
      <c r="WH252" s="27"/>
      <c r="WI252" s="27"/>
      <c r="WJ252" s="27"/>
      <c r="WK252" s="27"/>
      <c r="WL252" s="27"/>
      <c r="WM252" s="27"/>
      <c r="WN252" s="27"/>
      <c r="WO252" s="22"/>
      <c r="XB252" s="29"/>
      <c r="XC252" s="27"/>
      <c r="XD252" s="27"/>
      <c r="XE252" s="27"/>
      <c r="XF252" s="27"/>
      <c r="XG252" s="27"/>
      <c r="XH252" s="27"/>
      <c r="XI252" s="27"/>
      <c r="XJ252" s="27"/>
      <c r="XK252" s="27"/>
      <c r="XL252" s="27"/>
      <c r="XM252" s="27"/>
      <c r="XN252" s="27"/>
      <c r="XO252" s="22"/>
      <c r="YA252" s="0" t="n">
        <v>1902</v>
      </c>
      <c r="YB252" s="26" t="n">
        <v>1902</v>
      </c>
      <c r="YC252" s="31" t="n">
        <v>22</v>
      </c>
      <c r="YD252" s="31" t="n">
        <v>21.6</v>
      </c>
      <c r="YE252" s="31" t="n">
        <v>18.7</v>
      </c>
      <c r="YF252" s="31" t="n">
        <v>18.2</v>
      </c>
      <c r="YG252" s="31" t="n">
        <v>16.7</v>
      </c>
      <c r="YH252" s="31" t="n">
        <v>12.8</v>
      </c>
      <c r="YI252" s="31" t="n">
        <v>8.2</v>
      </c>
      <c r="YJ252" s="31" t="n">
        <v>9.6</v>
      </c>
      <c r="YK252" s="31" t="n">
        <v>13.7</v>
      </c>
      <c r="YL252" s="31" t="n">
        <v>20.4</v>
      </c>
      <c r="YM252" s="31" t="n">
        <v>19.9</v>
      </c>
      <c r="YN252" s="31" t="n">
        <v>21.9</v>
      </c>
      <c r="YO252" s="22" t="n">
        <f aca="false">AVERAGE(YC252:YN252)</f>
        <v>16.975</v>
      </c>
      <c r="ABA252" s="0" t="n">
        <v>1902</v>
      </c>
      <c r="ABB252" s="29" t="s">
        <v>36</v>
      </c>
      <c r="ABC252" s="27" t="n">
        <v>25.1</v>
      </c>
      <c r="ABD252" s="27" t="n">
        <v>23.8</v>
      </c>
      <c r="ABE252" s="27" t="n">
        <v>20.6</v>
      </c>
      <c r="ABF252" s="28" t="n">
        <f aca="false">(ABF251+ABF253)/2</f>
        <v>16.6</v>
      </c>
      <c r="ABG252" s="23" t="n">
        <f aca="false">(ABG250+ABG251)/2</f>
        <v>11.9</v>
      </c>
      <c r="ABH252" s="23" t="n">
        <f aca="false">(ABH250+ABH251)/2</f>
        <v>7.65</v>
      </c>
      <c r="ABI252" s="23" t="n">
        <f aca="false">(ABI250+ABI251)/2</f>
        <v>6.4</v>
      </c>
      <c r="ABJ252" s="23" t="n">
        <f aca="false">(ABJ250+ABJ251)/2</f>
        <v>9.05</v>
      </c>
      <c r="ABK252" s="23" t="n">
        <f aca="false">(ABK250+ABK251)/2</f>
        <v>13</v>
      </c>
      <c r="ABL252" s="28" t="n">
        <f aca="false">(ABL251+ABL253)/2</f>
        <v>16.35</v>
      </c>
      <c r="ABM252" s="28" t="n">
        <f aca="false">(ABM251+ABM253)/2</f>
        <v>18.85</v>
      </c>
      <c r="ABN252" s="28" t="n">
        <f aca="false">(ABN251+ABN253)/2</f>
        <v>23.35</v>
      </c>
      <c r="ABO252" s="22" t="n">
        <f aca="false">AVERAGE(ABC252:ABN252)</f>
        <v>16.0541666666667</v>
      </c>
      <c r="ACA252" s="0" t="n">
        <v>1902</v>
      </c>
      <c r="ACB252" s="29" t="s">
        <v>36</v>
      </c>
      <c r="ACC252" s="27" t="n">
        <v>24.2</v>
      </c>
      <c r="ACD252" s="27" t="n">
        <v>23</v>
      </c>
      <c r="ACE252" s="27" t="n">
        <v>21.2</v>
      </c>
      <c r="ACF252" s="27" t="n">
        <v>18</v>
      </c>
      <c r="ACG252" s="27" t="n">
        <v>14.2</v>
      </c>
      <c r="ACH252" s="27" t="n">
        <v>13.2</v>
      </c>
      <c r="ACI252" s="27" t="n">
        <v>10.1</v>
      </c>
      <c r="ACJ252" s="27" t="n">
        <v>12.2</v>
      </c>
      <c r="ACK252" s="27" t="n">
        <v>12.8</v>
      </c>
      <c r="ACL252" s="27" t="n">
        <v>17.1</v>
      </c>
      <c r="ACM252" s="27" t="n">
        <v>19.8</v>
      </c>
      <c r="ACN252" s="27" t="n">
        <v>22.2</v>
      </c>
      <c r="ACO252" s="22" t="n">
        <f aca="false">AVERAGE(ACC252:ACN252)</f>
        <v>17.3333333333333</v>
      </c>
      <c r="AHA252" s="0" t="n">
        <v>1902</v>
      </c>
      <c r="AHB252" s="29" t="s">
        <v>36</v>
      </c>
      <c r="AHC252" s="27" t="n">
        <v>23.6</v>
      </c>
      <c r="AHD252" s="27" t="n">
        <v>22.8</v>
      </c>
      <c r="AHE252" s="27" t="n">
        <v>20.7</v>
      </c>
      <c r="AHF252" s="27" t="n">
        <v>17.9</v>
      </c>
      <c r="AHG252" s="28" t="n">
        <f aca="false">(AHG251+AHG253)/2</f>
        <v>17.75</v>
      </c>
      <c r="AHH252" s="27" t="n">
        <v>13.8</v>
      </c>
      <c r="AHI252" s="27" t="n">
        <v>13.3</v>
      </c>
      <c r="AHJ252" s="27" t="n">
        <v>12.8</v>
      </c>
      <c r="AHK252" s="27" t="n">
        <v>13.5</v>
      </c>
      <c r="AHL252" s="27" t="n">
        <v>17.1</v>
      </c>
      <c r="AHM252" s="27" t="n">
        <v>18.7</v>
      </c>
      <c r="AHN252" s="27" t="n">
        <v>22</v>
      </c>
      <c r="AHO252" s="22" t="n">
        <f aca="false">AVERAGE(AHC252:AHN252)</f>
        <v>17.8291666666667</v>
      </c>
      <c r="AIA252" s="0" t="n">
        <v>1902</v>
      </c>
      <c r="AIB252" s="29" t="s">
        <v>36</v>
      </c>
      <c r="AIC252" s="27" t="n">
        <v>24.9</v>
      </c>
      <c r="AID252" s="27" t="n">
        <v>23.8</v>
      </c>
      <c r="AIE252" s="27" t="n">
        <v>21.3</v>
      </c>
      <c r="AIF252" s="27" t="n">
        <v>17.2</v>
      </c>
      <c r="AIG252" s="27" t="n">
        <v>12.7</v>
      </c>
      <c r="AIH252" s="27" t="n">
        <v>10.4</v>
      </c>
      <c r="AII252" s="27" t="n">
        <v>8.6</v>
      </c>
      <c r="AIJ252" s="27" t="n">
        <v>10.2</v>
      </c>
      <c r="AIK252" s="27" t="n">
        <v>12.1</v>
      </c>
      <c r="AIL252" s="27" t="n">
        <v>17.4</v>
      </c>
      <c r="AIM252" s="27" t="n">
        <v>21.8</v>
      </c>
      <c r="AIN252" s="27" t="n">
        <v>22.3</v>
      </c>
      <c r="AIO252" s="22" t="n">
        <f aca="false">AVERAGE(AIC252:AIN252)</f>
        <v>16.8916666666667</v>
      </c>
      <c r="AJA252" s="0" t="n">
        <v>1902</v>
      </c>
      <c r="AJB252" s="26" t="n">
        <v>1902</v>
      </c>
      <c r="AJC252" s="27" t="n">
        <v>22.4</v>
      </c>
      <c r="AJD252" s="27" t="n">
        <v>21.6</v>
      </c>
      <c r="AJE252" s="27" t="n">
        <v>21</v>
      </c>
      <c r="AJF252" s="27" t="n">
        <v>18.3</v>
      </c>
      <c r="AJG252" s="27" t="n">
        <v>15.8</v>
      </c>
      <c r="AJH252" s="27" t="n">
        <v>13.6</v>
      </c>
      <c r="AJI252" s="27" t="n">
        <v>9.3</v>
      </c>
      <c r="AJJ252" s="27" t="n">
        <v>9.7</v>
      </c>
      <c r="AJK252" s="27" t="n">
        <v>13.7</v>
      </c>
      <c r="AJL252" s="27" t="n">
        <v>18.8</v>
      </c>
      <c r="AJM252" s="27" t="n">
        <v>19.6</v>
      </c>
      <c r="AJN252" s="27" t="n">
        <v>21.8</v>
      </c>
      <c r="AJO252" s="22" t="n">
        <f aca="false">AVERAGE(AJC252:AJN252)</f>
        <v>17.1333333333333</v>
      </c>
    </row>
    <row r="253" customFormat="false" ht="12.8" hidden="false" customHeight="false" outlineLevel="0" collapsed="false">
      <c r="A253" s="16"/>
      <c r="B253" s="8" t="n">
        <f aca="false">AVERAGE(AO253,BO253,CO253,DO253,EO253,FO253,GO253,HO253,IO253,JO253,KO253,LO253,MO253,NO253,OO253,PO253,QO253,RO253,SO253,TO253,UO253,VO253,WO253,XO253,YO253,ZO253,AAO253,ABO253,ACO253,ADO253,AEO253,AFO253,AGO253,AHO253,AIO253,AJO253,AKO253,ALO253,Sheet2!O253,Sheet2!AO253,Sheet2!BO253,Sheet2!CO253)</f>
        <v>16.4236842105263</v>
      </c>
      <c r="C253" s="10" t="n">
        <f aca="false">AVERAGE(B249:B253)</f>
        <v>16.3962519936204</v>
      </c>
      <c r="D253" s="9" t="n">
        <f aca="false">AVERAGE(B244:B253)</f>
        <v>16.1568763085577</v>
      </c>
      <c r="E253" s="8"/>
      <c r="F253" s="11"/>
      <c r="G253" s="2" t="n">
        <f aca="false">MAX(AC253:AN253,BC253:BN253,CC253:CN253,DC253:DN253,EC253:EN253,FC253:FN253,GC253:GN253,HC253:HN253,IC253:IN253,JC253:JN253,KC253:KN253,LC253:LN253,MC253:MN253,NC253:NN253,OC253:ON253,PC253:PN253,QC253:QN253,RC253:RN253,SC253:SN253,TC253:TN253,UC253:UN253,VC253:VN253,WC253:WN253,XC253:XN253,YC253:YN253,ZC253:ZN253,AAC253:AAN253,ABC253:ABN253,ACC253:ACN253,ADC253:ADN253,AEC253:AEN253,AFC253:AFN253,AGC253:AGN253,AHC253:AHN253,AIC253:AIN253,AJC253:AJN253,AKC253:AKN253,ALC253:ALN253,Sheet2!C253:N253,Sheet2!AC253:AN253,Sheet2!BC253:BN253,Sheet2!CC253:CN253)</f>
        <v>25.2</v>
      </c>
      <c r="H253" s="17" t="n">
        <f aca="false">MEDIAN(AC253:AN253,BC253:BN253,CC253:CN253,DC253:DN253,EC253:EN253,FC253:FN253,GC253:GN253,HC253:HN253,IC253:IN253,JC253:JN253,KC253:KN253,LC253:LN253,MC253:MN253,NC253:NN253,OC253:ON253,PC253:PN253,QC253:QN253,RC253:RN253,SC253:SN253,TC253:TN253,UC253:UN253,VC253:VN253,WC253:WN253,XC253:XN253,YC253:YN253,ZC253:ZN253,AAC253:AAN253,ABC253:ABN253,ACC253:ACN253,ADC253:ADN253,AEC253:AEN253,AFC253:AFN253,AGC253:AGN253,AHC253:AHN253,AIC253:AIN253,AJC253:AJN253,AKC253:AKN253,ALC253:ALN253,Sheet2!C253:N253,Sheet2!AC253:AN253,Sheet2!BC253:BN253,Sheet2!CC253:CN253)</f>
        <v>17.375</v>
      </c>
      <c r="I253" s="18" t="n">
        <f aca="false">MIN(AC253:AN253,BC253:BN253,CC253:CN253,DC253:DN253,EC253:EN253,FC253:FN253,GC253:GN253,HC253:HN253,IC253:IN253,JC253:JN253,KC253:KN253,LC253:LN253,MC253:MN253,NC253:NN253,OC253:ON253,PC253:PN253,QC253:QN253,RC253:RN253,SC253:SN253,TC253:TN253,UC253:UN253,VC253:VN253,WC253:WN253,XC253:XN253,YC253:YN253,ZC253:ZN253,AAC253:AAN253,ABC253:ABN253,ACC253:ACN253,ADC253:ADN253,AEC253:AEN253,AFC253:AFN253,AGC253:AGN253,AHC253:AHN253,AIC253:AIN253,AJC253:AJN253,AKC253:AKN253,ALC253:ALN253,Sheet2!C253:N253,Sheet2!AC253:AN253,Sheet2!BC253:BN253,Sheet2!CC253:CN253)</f>
        <v>3.4</v>
      </c>
      <c r="K253" s="19" t="n">
        <f aca="false">(G253+I253)/2</f>
        <v>14.3</v>
      </c>
      <c r="AB253" s="38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2"/>
      <c r="CA253" s="0" t="n">
        <v>1903</v>
      </c>
      <c r="CB253" s="20" t="s">
        <v>37</v>
      </c>
      <c r="CC253" s="21" t="n">
        <v>24.8</v>
      </c>
      <c r="CD253" s="21" t="n">
        <v>25</v>
      </c>
      <c r="CE253" s="21" t="n">
        <v>24</v>
      </c>
      <c r="CF253" s="21" t="n">
        <v>19.5</v>
      </c>
      <c r="CG253" s="21" t="n">
        <v>12.8</v>
      </c>
      <c r="CH253" s="21" t="n">
        <v>6.5</v>
      </c>
      <c r="CI253" s="21" t="n">
        <v>6</v>
      </c>
      <c r="CJ253" s="21" t="n">
        <v>10.7</v>
      </c>
      <c r="CK253" s="21" t="n">
        <v>13.5</v>
      </c>
      <c r="CL253" s="21" t="n">
        <v>18.1</v>
      </c>
      <c r="CM253" s="21" t="n">
        <v>20.2</v>
      </c>
      <c r="CN253" s="21" t="n">
        <v>23.5</v>
      </c>
      <c r="CO253" s="22" t="n">
        <f aca="false">AVERAGE(CC253:CN253)</f>
        <v>17.05</v>
      </c>
      <c r="EA253" s="0" t="n">
        <v>1903</v>
      </c>
      <c r="EB253" s="20" t="s">
        <v>37</v>
      </c>
      <c r="EC253" s="21" t="n">
        <v>20.9</v>
      </c>
      <c r="ED253" s="21" t="n">
        <v>21</v>
      </c>
      <c r="EE253" s="21" t="n">
        <v>20.8</v>
      </c>
      <c r="EF253" s="21" t="n">
        <v>16.8</v>
      </c>
      <c r="EG253" s="21" t="n">
        <v>13.2</v>
      </c>
      <c r="EH253" s="21" t="n">
        <v>9.2</v>
      </c>
      <c r="EI253" s="21" t="n">
        <v>10.3</v>
      </c>
      <c r="EJ253" s="21" t="n">
        <v>10.1</v>
      </c>
      <c r="EK253" s="21" t="n">
        <v>12.6</v>
      </c>
      <c r="EL253" s="21" t="n">
        <v>14.1</v>
      </c>
      <c r="EM253" s="21" t="n">
        <v>15.9</v>
      </c>
      <c r="EN253" s="21" t="n">
        <v>20.1</v>
      </c>
      <c r="EO253" s="22" t="n">
        <f aca="false">AVERAGE(EC253:EN253)</f>
        <v>15.4166666666667</v>
      </c>
      <c r="FA253" s="0" t="n">
        <v>1903</v>
      </c>
      <c r="FB253" s="20" t="s">
        <v>37</v>
      </c>
      <c r="FC253" s="21" t="n">
        <v>22.6</v>
      </c>
      <c r="FD253" s="21" t="n">
        <v>22.6</v>
      </c>
      <c r="FE253" s="21" t="n">
        <v>21.7</v>
      </c>
      <c r="FF253" s="21" t="n">
        <v>17.9</v>
      </c>
      <c r="FG253" s="21" t="n">
        <v>14.9</v>
      </c>
      <c r="FH253" s="21" t="n">
        <v>9.7</v>
      </c>
      <c r="FI253" s="21" t="n">
        <v>10.9</v>
      </c>
      <c r="FJ253" s="21" t="n">
        <v>10.9</v>
      </c>
      <c r="FK253" s="21" t="n">
        <v>12.6</v>
      </c>
      <c r="FL253" s="21" t="n">
        <v>15.8</v>
      </c>
      <c r="FM253" s="21" t="n">
        <v>17.3</v>
      </c>
      <c r="FN253" s="21" t="n">
        <v>20.5</v>
      </c>
      <c r="FO253" s="22" t="n">
        <f aca="false">AVERAGE(FC253:FN253)</f>
        <v>16.45</v>
      </c>
      <c r="GA253" s="0" t="n">
        <v>1903</v>
      </c>
      <c r="GB253" s="20" t="s">
        <v>37</v>
      </c>
      <c r="GC253" s="21" t="n">
        <v>22.5</v>
      </c>
      <c r="GD253" s="21" t="n">
        <v>23.3</v>
      </c>
      <c r="GE253" s="21" t="n">
        <v>21.6</v>
      </c>
      <c r="GF253" s="21" t="n">
        <v>19.5</v>
      </c>
      <c r="GG253" s="21" t="n">
        <v>15.9</v>
      </c>
      <c r="GH253" s="21" t="n">
        <v>10.6</v>
      </c>
      <c r="GI253" s="21" t="n">
        <v>11.4</v>
      </c>
      <c r="GJ253" s="21" t="n">
        <v>11.6</v>
      </c>
      <c r="GK253" s="21" t="n">
        <v>12.8</v>
      </c>
      <c r="GL253" s="21" t="n">
        <v>16.9</v>
      </c>
      <c r="GM253" s="21" t="n">
        <v>19.2</v>
      </c>
      <c r="GN253" s="21" t="n">
        <v>22.1</v>
      </c>
      <c r="GO253" s="22" t="n">
        <f aca="false">AVERAGE(GC253:GN253)</f>
        <v>17.2833333333333</v>
      </c>
      <c r="HA253" s="0" t="n">
        <v>1903</v>
      </c>
      <c r="HB253" s="20" t="s">
        <v>37</v>
      </c>
      <c r="HC253" s="21" t="n">
        <v>24</v>
      </c>
      <c r="HD253" s="21" t="n">
        <v>25.2</v>
      </c>
      <c r="HE253" s="21" t="n">
        <v>24.4</v>
      </c>
      <c r="HF253" s="21" t="n">
        <v>22.3</v>
      </c>
      <c r="HG253" s="21" t="n">
        <v>17.3</v>
      </c>
      <c r="HH253" s="21" t="n">
        <v>11.7</v>
      </c>
      <c r="HI253" s="21" t="n">
        <v>13.1</v>
      </c>
      <c r="HJ253" s="21" t="n">
        <v>14.7</v>
      </c>
      <c r="HK253" s="21" t="n">
        <v>16.9</v>
      </c>
      <c r="HL253" s="21" t="n">
        <v>20.6</v>
      </c>
      <c r="HM253" s="21" t="n">
        <v>22.4</v>
      </c>
      <c r="HN253" s="21" t="n">
        <v>24.4</v>
      </c>
      <c r="HO253" s="22" t="n">
        <f aca="false">AVERAGE(HC253:HN253)</f>
        <v>19.75</v>
      </c>
      <c r="IA253" s="0" t="n">
        <v>1903</v>
      </c>
      <c r="IB253" s="20" t="s">
        <v>37</v>
      </c>
      <c r="IC253" s="21" t="n">
        <v>23.3</v>
      </c>
      <c r="ID253" s="21" t="n">
        <v>23.9</v>
      </c>
      <c r="IE253" s="21" t="n">
        <v>23.2</v>
      </c>
      <c r="IF253" s="21" t="n">
        <v>22.2</v>
      </c>
      <c r="IG253" s="21" t="n">
        <v>19.9</v>
      </c>
      <c r="IH253" s="21" t="n">
        <v>17.4</v>
      </c>
      <c r="II253" s="21" t="n">
        <v>17.7</v>
      </c>
      <c r="IJ253" s="21" t="n">
        <v>17.2</v>
      </c>
      <c r="IK253" s="21" t="n">
        <v>17.7</v>
      </c>
      <c r="IL253" s="21" t="n">
        <v>19.6</v>
      </c>
      <c r="IM253" s="21" t="n">
        <v>21.2</v>
      </c>
      <c r="IN253" s="21" t="n">
        <v>22.7</v>
      </c>
      <c r="IO253" s="22" t="n">
        <f aca="false">AVERAGE(IC253:IN253)</f>
        <v>20.5</v>
      </c>
      <c r="MA253" s="0" t="n">
        <v>1903</v>
      </c>
      <c r="MB253" s="20" t="s">
        <v>37</v>
      </c>
      <c r="MC253" s="21" t="n">
        <v>23.1</v>
      </c>
      <c r="MD253" s="21" t="n">
        <v>21.2</v>
      </c>
      <c r="ME253" s="21" t="n">
        <v>22.6</v>
      </c>
      <c r="MF253" s="21" t="n">
        <v>15.6</v>
      </c>
      <c r="MG253" s="21" t="n">
        <v>10</v>
      </c>
      <c r="MH253" s="21" t="n">
        <v>4</v>
      </c>
      <c r="MI253" s="21" t="n">
        <v>5</v>
      </c>
      <c r="MJ253" s="21" t="n">
        <v>7.1</v>
      </c>
      <c r="MK253" s="21" t="n">
        <v>11.6</v>
      </c>
      <c r="ML253" s="21" t="n">
        <v>13.3</v>
      </c>
      <c r="MM253" s="21" t="n">
        <v>17.1</v>
      </c>
      <c r="MN253" s="21" t="n">
        <v>21</v>
      </c>
      <c r="MO253" s="22" t="n">
        <f aca="false">AVERAGE(MC253:MN253)</f>
        <v>14.3</v>
      </c>
      <c r="OA253" s="0" t="n">
        <v>1903</v>
      </c>
      <c r="OB253" s="25" t="n">
        <v>1903</v>
      </c>
      <c r="OC253" s="30" t="n">
        <v>24.1</v>
      </c>
      <c r="OD253" s="30" t="n">
        <v>24.6</v>
      </c>
      <c r="OE253" s="30" t="n">
        <v>22.5</v>
      </c>
      <c r="OF253" s="30" t="n">
        <v>20.8</v>
      </c>
      <c r="OG253" s="30" t="n">
        <v>15.2</v>
      </c>
      <c r="OH253" s="30" t="n">
        <v>7.8</v>
      </c>
      <c r="OI253" s="30" t="n">
        <v>10.7</v>
      </c>
      <c r="OJ253" s="30" t="n">
        <v>16.3</v>
      </c>
      <c r="OK253" s="30" t="n">
        <v>14.1</v>
      </c>
      <c r="OL253" s="30" t="n">
        <v>18</v>
      </c>
      <c r="OM253" s="30" t="n">
        <v>23.1</v>
      </c>
      <c r="ON253" s="30" t="n">
        <v>23.2</v>
      </c>
      <c r="OO253" s="22" t="n">
        <f aca="false">AVERAGE(OC253:ON253)</f>
        <v>18.3666666666667</v>
      </c>
      <c r="QB253" s="20"/>
      <c r="QC253" s="21"/>
      <c r="QD253" s="21"/>
      <c r="QE253" s="21"/>
      <c r="QF253" s="21"/>
      <c r="QG253" s="21"/>
      <c r="QH253" s="21"/>
      <c r="QI253" s="21"/>
      <c r="QJ253" s="21"/>
      <c r="QK253" s="21"/>
      <c r="QL253" s="21"/>
      <c r="QM253" s="21"/>
      <c r="QN253" s="21"/>
      <c r="QO253" s="22"/>
      <c r="RB253" s="20"/>
      <c r="RC253" s="21"/>
      <c r="RD253" s="21"/>
      <c r="RE253" s="21"/>
      <c r="RF253" s="21"/>
      <c r="RG253" s="21"/>
      <c r="RH253" s="21"/>
      <c r="RI253" s="21"/>
      <c r="RJ253" s="21"/>
      <c r="RK253" s="21"/>
      <c r="RL253" s="21"/>
      <c r="RM253" s="21"/>
      <c r="RN253" s="21"/>
      <c r="RO253" s="22"/>
      <c r="SA253" s="0" t="n">
        <v>1903</v>
      </c>
      <c r="SB253" s="29" t="s">
        <v>37</v>
      </c>
      <c r="SC253" s="27" t="n">
        <v>19.4</v>
      </c>
      <c r="SD253" s="27" t="n">
        <v>19.6</v>
      </c>
      <c r="SE253" s="27" t="n">
        <v>19.5</v>
      </c>
      <c r="SF253" s="27" t="n">
        <v>13.3</v>
      </c>
      <c r="SG253" s="27" t="n">
        <v>9.5</v>
      </c>
      <c r="SH253" s="27" t="n">
        <v>3.4</v>
      </c>
      <c r="SI253" s="27" t="n">
        <v>5.3</v>
      </c>
      <c r="SJ253" s="27" t="n">
        <v>5.7</v>
      </c>
      <c r="SK253" s="27" t="n">
        <v>9</v>
      </c>
      <c r="SL253" s="27" t="n">
        <v>10.5</v>
      </c>
      <c r="SM253" s="27" t="n">
        <v>12.9</v>
      </c>
      <c r="SN253" s="27" t="n">
        <v>17.6</v>
      </c>
      <c r="SO253" s="22" t="n">
        <f aca="false">AVERAGE(SC253:SN253)</f>
        <v>12.1416666666667</v>
      </c>
      <c r="TA253" s="0" t="n">
        <v>1903</v>
      </c>
      <c r="TB253" s="29" t="s">
        <v>37</v>
      </c>
      <c r="TC253" s="27" t="n">
        <v>22.5</v>
      </c>
      <c r="TD253" s="27" t="n">
        <v>21.7</v>
      </c>
      <c r="TE253" s="27" t="n">
        <v>21</v>
      </c>
      <c r="TF253" s="27" t="n">
        <v>16.6</v>
      </c>
      <c r="TG253" s="27" t="n">
        <v>12.1</v>
      </c>
      <c r="TH253" s="27" t="n">
        <v>6.2</v>
      </c>
      <c r="TI253" s="27" t="n">
        <v>6.8</v>
      </c>
      <c r="TJ253" s="27" t="n">
        <v>8.6</v>
      </c>
      <c r="TK253" s="27" t="n">
        <v>11.5</v>
      </c>
      <c r="TL253" s="27" t="n">
        <v>14.8</v>
      </c>
      <c r="TM253" s="27" t="n">
        <v>17</v>
      </c>
      <c r="TN253" s="27" t="n">
        <v>21.1</v>
      </c>
      <c r="TO253" s="22" t="n">
        <f aca="false">AVERAGE(TC253:TN253)</f>
        <v>14.9916666666667</v>
      </c>
      <c r="UA253" s="0" t="n">
        <v>1903</v>
      </c>
      <c r="UB253" s="29" t="s">
        <v>37</v>
      </c>
      <c r="UC253" s="27" t="n">
        <v>20.7</v>
      </c>
      <c r="UD253" s="27" t="n">
        <v>20.8</v>
      </c>
      <c r="UE253" s="27" t="n">
        <v>19.9</v>
      </c>
      <c r="UF253" s="27" t="n">
        <v>13.3</v>
      </c>
      <c r="UG253" s="27" t="n">
        <v>11.9</v>
      </c>
      <c r="UH253" s="27" t="n">
        <v>4.9</v>
      </c>
      <c r="UI253" s="27" t="n">
        <v>6.2</v>
      </c>
      <c r="UJ253" s="27" t="n">
        <v>6.7</v>
      </c>
      <c r="UK253" s="27" t="n">
        <v>10.3</v>
      </c>
      <c r="UL253" s="27" t="n">
        <v>11.8</v>
      </c>
      <c r="UM253" s="27" t="n">
        <v>15.1</v>
      </c>
      <c r="UN253" s="27" t="n">
        <v>18.6</v>
      </c>
      <c r="UO253" s="22" t="n">
        <f aca="false">AVERAGE(UC253:UN253)</f>
        <v>13.35</v>
      </c>
      <c r="VA253" s="0" t="n">
        <v>1903</v>
      </c>
      <c r="VB253" s="29" t="s">
        <v>37</v>
      </c>
      <c r="VC253" s="27" t="n">
        <v>21.8</v>
      </c>
      <c r="VD253" s="27" t="n">
        <v>21.7</v>
      </c>
      <c r="VE253" s="27" t="n">
        <v>21</v>
      </c>
      <c r="VF253" s="27" t="n">
        <v>19.1</v>
      </c>
      <c r="VG253" s="27" t="n">
        <v>15.3</v>
      </c>
      <c r="VH253" s="27" t="n">
        <v>11.5</v>
      </c>
      <c r="VI253" s="27" t="n">
        <v>10.5</v>
      </c>
      <c r="VJ253" s="27" t="n">
        <v>13.1</v>
      </c>
      <c r="VK253" s="27" t="n">
        <v>15.3</v>
      </c>
      <c r="VL253" s="27" t="n">
        <v>19.1</v>
      </c>
      <c r="VM253" s="27" t="n">
        <v>20.8</v>
      </c>
      <c r="VN253" s="27" t="n">
        <v>22.6</v>
      </c>
      <c r="VO253" s="22" t="n">
        <f aca="false">AVERAGE(VC253:VN253)</f>
        <v>17.65</v>
      </c>
      <c r="WB253" s="29"/>
      <c r="WC253" s="27"/>
      <c r="WD253" s="27"/>
      <c r="WE253" s="27"/>
      <c r="WF253" s="27"/>
      <c r="WG253" s="27"/>
      <c r="WH253" s="27"/>
      <c r="WI253" s="27"/>
      <c r="WJ253" s="27"/>
      <c r="WK253" s="27"/>
      <c r="WL253" s="27"/>
      <c r="WM253" s="27"/>
      <c r="WN253" s="27"/>
      <c r="WO253" s="22"/>
      <c r="XB253" s="29"/>
      <c r="XC253" s="27"/>
      <c r="XD253" s="27"/>
      <c r="XE253" s="27"/>
      <c r="XF253" s="27"/>
      <c r="XG253" s="27"/>
      <c r="XH253" s="27"/>
      <c r="XI253" s="27"/>
      <c r="XJ253" s="27"/>
      <c r="XK253" s="27"/>
      <c r="XL253" s="27"/>
      <c r="XM253" s="27"/>
      <c r="XN253" s="27"/>
      <c r="XO253" s="22"/>
      <c r="YA253" s="0" t="n">
        <v>1903</v>
      </c>
      <c r="YB253" s="26" t="n">
        <v>1903</v>
      </c>
      <c r="YC253" s="31" t="n">
        <v>20.1</v>
      </c>
      <c r="YD253" s="31" t="n">
        <v>21.5</v>
      </c>
      <c r="YE253" s="31" t="n">
        <v>18.4</v>
      </c>
      <c r="YF253" s="31" t="n">
        <v>16.3</v>
      </c>
      <c r="YG253" s="31" t="n">
        <v>12.2</v>
      </c>
      <c r="YH253" s="31" t="n">
        <v>4.3</v>
      </c>
      <c r="YI253" s="31" t="n">
        <v>7.6</v>
      </c>
      <c r="YJ253" s="31" t="n">
        <v>8.4</v>
      </c>
      <c r="YK253" s="31" t="n">
        <v>10.3</v>
      </c>
      <c r="YL253" s="31" t="n">
        <v>14.1</v>
      </c>
      <c r="YM253" s="31" t="n">
        <v>18.6</v>
      </c>
      <c r="YN253" s="31" t="n">
        <v>20.7</v>
      </c>
      <c r="YO253" s="22" t="n">
        <f aca="false">AVERAGE(YC253:YN253)</f>
        <v>14.375</v>
      </c>
      <c r="ABA253" s="0" t="n">
        <v>1903</v>
      </c>
      <c r="ABB253" s="29" t="s">
        <v>37</v>
      </c>
      <c r="ABC253" s="28" t="n">
        <f aca="false">(ABC252+ABC254)/2</f>
        <v>23.35</v>
      </c>
      <c r="ABD253" s="28" t="n">
        <f aca="false">(ABD252+ABD254)/2</f>
        <v>22.15</v>
      </c>
      <c r="ABE253" s="27" t="n">
        <v>20.8</v>
      </c>
      <c r="ABF253" s="27" t="n">
        <v>17.7</v>
      </c>
      <c r="ABG253" s="23" t="n">
        <f aca="false">(ABG254+ABG255)/2</f>
        <v>9.675</v>
      </c>
      <c r="ABH253" s="28" t="n">
        <f aca="false">(ABH252+ABH254)/2</f>
        <v>8.925</v>
      </c>
      <c r="ABI253" s="28" t="n">
        <f aca="false">(ABI252+ABI254)/2</f>
        <v>6.125</v>
      </c>
      <c r="ABJ253" s="28" t="n">
        <f aca="false">(ABJ252+ABJ254)/2</f>
        <v>8.6</v>
      </c>
      <c r="ABK253" s="28" t="n">
        <f aca="false">(ABK252+ABK254)/2</f>
        <v>12.275</v>
      </c>
      <c r="ABL253" s="27" t="n">
        <v>17.4</v>
      </c>
      <c r="ABM253" s="27" t="n">
        <v>16.4</v>
      </c>
      <c r="ABN253" s="27" t="n">
        <v>21.8</v>
      </c>
      <c r="ABO253" s="22" t="n">
        <f aca="false">AVERAGE(ABC253:ABN253)</f>
        <v>15.4333333333333</v>
      </c>
      <c r="ACA253" s="0" t="n">
        <v>1903</v>
      </c>
      <c r="ACB253" s="29" t="s">
        <v>37</v>
      </c>
      <c r="ACC253" s="27" t="n">
        <v>22.8</v>
      </c>
      <c r="ACD253" s="27" t="n">
        <v>22.5</v>
      </c>
      <c r="ACE253" s="27" t="n">
        <v>22.6</v>
      </c>
      <c r="ACF253" s="27" t="n">
        <v>20.2</v>
      </c>
      <c r="ACG253" s="27" t="n">
        <v>15.9</v>
      </c>
      <c r="ACH253" s="27" t="n">
        <v>12</v>
      </c>
      <c r="ACI253" s="27" t="n">
        <v>11.1</v>
      </c>
      <c r="ACJ253" s="27" t="n">
        <v>12.7</v>
      </c>
      <c r="ACK253" s="27" t="n">
        <v>14.1</v>
      </c>
      <c r="ACL253" s="27" t="n">
        <v>17.7</v>
      </c>
      <c r="ACM253" s="27" t="n">
        <v>19.1</v>
      </c>
      <c r="ACN253" s="27" t="n">
        <v>21.4</v>
      </c>
      <c r="ACO253" s="22" t="n">
        <f aca="false">AVERAGE(ACC253:ACN253)</f>
        <v>17.675</v>
      </c>
      <c r="AHA253" s="0" t="n">
        <v>1903</v>
      </c>
      <c r="AHB253" s="29" t="s">
        <v>37</v>
      </c>
      <c r="AHC253" s="27" t="n">
        <v>23.1</v>
      </c>
      <c r="AHD253" s="27" t="n">
        <v>23.1</v>
      </c>
      <c r="AHE253" s="27" t="n">
        <v>21.7</v>
      </c>
      <c r="AHF253" s="27" t="n">
        <v>20.7</v>
      </c>
      <c r="AHG253" s="27" t="n">
        <v>17.5</v>
      </c>
      <c r="AHH253" s="27" t="n">
        <v>13.2</v>
      </c>
      <c r="AHI253" s="27" t="n">
        <v>15.3</v>
      </c>
      <c r="AHJ253" s="27" t="n">
        <v>18.5</v>
      </c>
      <c r="AHK253" s="27" t="n">
        <v>19.6</v>
      </c>
      <c r="AHL253" s="27" t="n">
        <v>20.6</v>
      </c>
      <c r="AHM253" s="27" t="n">
        <v>20.7</v>
      </c>
      <c r="AHN253" s="27" t="n">
        <v>20.8</v>
      </c>
      <c r="AHO253" s="22" t="n">
        <f aca="false">AVERAGE(AHC253:AHN253)</f>
        <v>19.5666666666667</v>
      </c>
      <c r="AIA253" s="0" t="n">
        <v>1903</v>
      </c>
      <c r="AIB253" s="29" t="s">
        <v>37</v>
      </c>
      <c r="AIC253" s="27" t="n">
        <v>23.1</v>
      </c>
      <c r="AID253" s="27" t="n">
        <v>23</v>
      </c>
      <c r="AIE253" s="27" t="n">
        <v>23</v>
      </c>
      <c r="AIF253" s="27" t="n">
        <v>19.1</v>
      </c>
      <c r="AIG253" s="27" t="n">
        <v>13.9</v>
      </c>
      <c r="AIH253" s="27" t="n">
        <v>8.1</v>
      </c>
      <c r="AII253" s="27" t="n">
        <v>8.3</v>
      </c>
      <c r="AIJ253" s="27" t="n">
        <v>12.2</v>
      </c>
      <c r="AIK253" s="27" t="n">
        <v>14.7</v>
      </c>
      <c r="AIL253" s="27" t="n">
        <v>17.7</v>
      </c>
      <c r="AIM253" s="27" t="n">
        <v>19.5</v>
      </c>
      <c r="AIN253" s="27" t="n">
        <v>22.5</v>
      </c>
      <c r="AIO253" s="22" t="n">
        <f aca="false">AVERAGE(AIC253:AIN253)</f>
        <v>17.0916666666667</v>
      </c>
      <c r="AJA253" s="0" t="n">
        <v>1903</v>
      </c>
      <c r="AJB253" s="26" t="n">
        <v>1903</v>
      </c>
      <c r="AJC253" s="27" t="n">
        <v>21</v>
      </c>
      <c r="AJD253" s="27" t="n">
        <v>22.4</v>
      </c>
      <c r="AJE253" s="27" t="n">
        <v>21.1</v>
      </c>
      <c r="AJF253" s="27" t="n">
        <v>19.3</v>
      </c>
      <c r="AJG253" s="27" t="n">
        <v>14.4</v>
      </c>
      <c r="AJH253" s="27" t="n">
        <v>8.5</v>
      </c>
      <c r="AJI253" s="27" t="n">
        <v>12</v>
      </c>
      <c r="AJJ253" s="27" t="n">
        <v>11.2</v>
      </c>
      <c r="AJK253" s="27" t="n">
        <v>13.9</v>
      </c>
      <c r="AJL253" s="27" t="n">
        <v>15.6</v>
      </c>
      <c r="AJM253" s="27" t="n">
        <v>18.9</v>
      </c>
      <c r="AJN253" s="27" t="n">
        <v>20.9</v>
      </c>
      <c r="AJO253" s="22" t="n">
        <f aca="false">AVERAGE(AJC253:AJN253)</f>
        <v>16.6</v>
      </c>
    </row>
    <row r="254" customFormat="false" ht="12.8" hidden="false" customHeight="false" outlineLevel="0" collapsed="false">
      <c r="A254" s="16"/>
      <c r="B254" s="8" t="n">
        <f aca="false">AVERAGE(AO254,BO254,CO254,DO254,EO254,FO254,GO254,HO254,IO254,JO254,KO254,LO254,MO254,NO254,OO254,PO254,QO254,RO254,SO254,TO254,UO254,VO254,WO254,XO254,YO254,ZO254,AAO254,ABO254,ACO254,ADO254,AEO254,AFO254,AGO254,AHO254,AIO254,AJO254,AKO254,ALO254,Sheet2!O254,Sheet2!AO254,Sheet2!BO254,Sheet2!CO254)</f>
        <v>15.7734649122807</v>
      </c>
      <c r="C254" s="10" t="n">
        <f aca="false">AVERAGE(B250:B254)</f>
        <v>16.3535765550239</v>
      </c>
      <c r="D254" s="9" t="n">
        <f aca="false">AVERAGE(B245:B254)</f>
        <v>16.1839172442302</v>
      </c>
      <c r="E254" s="8"/>
      <c r="F254" s="11"/>
      <c r="G254" s="2" t="n">
        <f aca="false">MAX(AC254:AN254,BC254:BN254,CC254:CN254,DC254:DN254,EC254:EN254,FC254:FN254,GC254:GN254,HC254:HN254,IC254:IN254,JC254:JN254,KC254:KN254,LC254:LN254,MC254:MN254,NC254:NN254,OC254:ON254,PC254:PN254,QC254:QN254,RC254:RN254,SC254:SN254,TC254:TN254,UC254:UN254,VC254:VN254,WC254:WN254,XC254:XN254,YC254:YN254,ZC254:ZN254,AAC254:AAN254,ABC254:ABN254,ACC254:ACN254,ADC254:ADN254,AEC254:AEN254,AFC254:AFN254,AGC254:AGN254,AHC254:AHN254,AIC254:AIN254,AJC254:AJN254,AKC254:AKN254,ALC254:ALN254,Sheet2!C254:N254,Sheet2!AC254:AN254,Sheet2!BC254:BN254,Sheet2!CC254:CN254)</f>
        <v>24.5</v>
      </c>
      <c r="H254" s="17" t="n">
        <f aca="false">MEDIAN(AC254:AN254,BC254:BN254,CC254:CN254,DC254:DN254,EC254:EN254,FC254:FN254,GC254:GN254,HC254:HN254,IC254:IN254,JC254:JN254,KC254:KN254,LC254:LN254,MC254:MN254,NC254:NN254,OC254:ON254,PC254:PN254,QC254:QN254,RC254:RN254,SC254:SN254,TC254:TN254,UC254:UN254,VC254:VN254,WC254:WN254,XC254:XN254,YC254:YN254,ZC254:ZN254,AAC254:AAN254,ABC254:ABN254,ACC254:ACN254,ADC254:ADN254,AEC254:AEN254,AFC254:AFN254,AGC254:AGN254,AHC254:AHN254,AIC254:AIN254,AJC254:AJN254,AKC254:AKN254,ALC254:ALN254,Sheet2!C254:N254,Sheet2!AC254:AN254,Sheet2!BC254:BN254,Sheet2!CC254:CN254)</f>
        <v>17</v>
      </c>
      <c r="I254" s="18" t="n">
        <f aca="false">MIN(AC254:AN254,BC254:BN254,CC254:CN254,DC254:DN254,EC254:EN254,FC254:FN254,GC254:GN254,HC254:HN254,IC254:IN254,JC254:JN254,KC254:KN254,LC254:LN254,MC254:MN254,NC254:NN254,OC254:ON254,PC254:PN254,QC254:QN254,RC254:RN254,SC254:SN254,TC254:TN254,UC254:UN254,VC254:VN254,WC254:WN254,XC254:XN254,YC254:YN254,ZC254:ZN254,AAC254:AAN254,ABC254:ABN254,ACC254:ACN254,ADC254:ADN254,AEC254:AEN254,AFC254:AFN254,AGC254:AGN254,AHC254:AHN254,AIC254:AIN254,AJC254:AJN254,AKC254:AKN254,ALC254:ALN254,Sheet2!C254:N254,Sheet2!AC254:AN254,Sheet2!BC254:BN254,Sheet2!CC254:CN254)</f>
        <v>3</v>
      </c>
      <c r="K254" s="19" t="n">
        <f aca="false">(G254+I254)/2</f>
        <v>13.75</v>
      </c>
      <c r="AB254" s="38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2"/>
      <c r="CA254" s="0" t="n">
        <v>1904</v>
      </c>
      <c r="CB254" s="20" t="s">
        <v>38</v>
      </c>
      <c r="CC254" s="21" t="n">
        <v>21.5</v>
      </c>
      <c r="CD254" s="21" t="n">
        <v>21.1</v>
      </c>
      <c r="CE254" s="21" t="n">
        <v>20.1</v>
      </c>
      <c r="CF254" s="21" t="n">
        <v>15.7</v>
      </c>
      <c r="CG254" s="21" t="n">
        <v>13.2</v>
      </c>
      <c r="CH254" s="21" t="n">
        <v>6.8</v>
      </c>
      <c r="CI254" s="21" t="n">
        <v>7.3</v>
      </c>
      <c r="CJ254" s="21" t="n">
        <v>7.4</v>
      </c>
      <c r="CK254" s="21" t="n">
        <v>11.7</v>
      </c>
      <c r="CL254" s="21" t="n">
        <v>17.2</v>
      </c>
      <c r="CM254" s="21" t="n">
        <v>21.3</v>
      </c>
      <c r="CN254" s="21" t="n">
        <v>22.6</v>
      </c>
      <c r="CO254" s="22" t="n">
        <f aca="false">AVERAGE(CC254:CN254)</f>
        <v>15.4916666666667</v>
      </c>
      <c r="EA254" s="0" t="n">
        <v>1904</v>
      </c>
      <c r="EB254" s="20" t="s">
        <v>38</v>
      </c>
      <c r="EC254" s="21" t="n">
        <v>19.9</v>
      </c>
      <c r="ED254" s="21" t="n">
        <v>19.6</v>
      </c>
      <c r="EE254" s="21" t="n">
        <v>19</v>
      </c>
      <c r="EF254" s="21" t="n">
        <v>17.1</v>
      </c>
      <c r="EG254" s="21" t="n">
        <v>13.8</v>
      </c>
      <c r="EH254" s="21" t="n">
        <v>8.2</v>
      </c>
      <c r="EI254" s="21" t="n">
        <v>9</v>
      </c>
      <c r="EJ254" s="21" t="n">
        <v>9.1</v>
      </c>
      <c r="EK254" s="21" t="n">
        <v>12.3</v>
      </c>
      <c r="EL254" s="21" t="n">
        <v>16</v>
      </c>
      <c r="EM254" s="21" t="n">
        <v>18.3</v>
      </c>
      <c r="EN254" s="21" t="n">
        <v>19.3</v>
      </c>
      <c r="EO254" s="22" t="n">
        <f aca="false">AVERAGE(EC254:EN254)</f>
        <v>15.1333333333333</v>
      </c>
      <c r="FA254" s="0" t="n">
        <v>1904</v>
      </c>
      <c r="FB254" s="20" t="s">
        <v>38</v>
      </c>
      <c r="FC254" s="21" t="n">
        <v>21.3</v>
      </c>
      <c r="FD254" s="21" t="n">
        <v>20.5</v>
      </c>
      <c r="FE254" s="21" t="n">
        <v>19.5</v>
      </c>
      <c r="FF254" s="21" t="n">
        <v>18.4</v>
      </c>
      <c r="FG254" s="21" t="n">
        <v>15</v>
      </c>
      <c r="FH254" s="21" t="n">
        <v>8</v>
      </c>
      <c r="FI254" s="21" t="n">
        <v>8.9</v>
      </c>
      <c r="FJ254" s="21" t="n">
        <v>9</v>
      </c>
      <c r="FK254" s="21" t="n">
        <v>12.9</v>
      </c>
      <c r="FL254" s="21" t="n">
        <v>16.9</v>
      </c>
      <c r="FM254" s="21" t="n">
        <v>18.3</v>
      </c>
      <c r="FN254" s="21" t="n">
        <v>19.1</v>
      </c>
      <c r="FO254" s="22" t="n">
        <f aca="false">AVERAGE(FC254:FN254)</f>
        <v>15.65</v>
      </c>
      <c r="GA254" s="0" t="n">
        <v>1904</v>
      </c>
      <c r="GB254" s="20" t="s">
        <v>38</v>
      </c>
      <c r="GC254" s="21" t="n">
        <v>20.4</v>
      </c>
      <c r="GD254" s="21" t="n">
        <v>21</v>
      </c>
      <c r="GE254" s="21" t="n">
        <v>20.8</v>
      </c>
      <c r="GF254" s="21" t="n">
        <v>19.3</v>
      </c>
      <c r="GG254" s="21" t="n">
        <v>15.2</v>
      </c>
      <c r="GH254" s="21" t="n">
        <v>9.6</v>
      </c>
      <c r="GI254" s="21" t="n">
        <v>8.3</v>
      </c>
      <c r="GJ254" s="21" t="n">
        <v>9.9</v>
      </c>
      <c r="GK254" s="21" t="n">
        <v>14.1</v>
      </c>
      <c r="GL254" s="21" t="n">
        <v>16.5</v>
      </c>
      <c r="GM254" s="21" t="n">
        <v>16.6</v>
      </c>
      <c r="GN254" s="21" t="n">
        <v>17.5</v>
      </c>
      <c r="GO254" s="22" t="n">
        <f aca="false">AVERAGE(GC254:GN254)</f>
        <v>15.7666666666667</v>
      </c>
      <c r="HA254" s="0" t="n">
        <v>1904</v>
      </c>
      <c r="HB254" s="20" t="s">
        <v>38</v>
      </c>
      <c r="HC254" s="21" t="n">
        <v>24</v>
      </c>
      <c r="HD254" s="21" t="n">
        <v>23.7</v>
      </c>
      <c r="HE254" s="21" t="n">
        <v>23.3</v>
      </c>
      <c r="HF254" s="21" t="n">
        <v>19.8</v>
      </c>
      <c r="HG254" s="21" t="n">
        <v>17</v>
      </c>
      <c r="HH254" s="21" t="n">
        <v>11.6</v>
      </c>
      <c r="HI254" s="21" t="n">
        <v>11.8</v>
      </c>
      <c r="HJ254" s="21" t="n">
        <v>13.7</v>
      </c>
      <c r="HK254" s="21" t="n">
        <v>17.8</v>
      </c>
      <c r="HL254" s="21" t="n">
        <v>21.2</v>
      </c>
      <c r="HM254" s="21" t="n">
        <v>23.6</v>
      </c>
      <c r="HN254" s="21" t="n">
        <v>24.5</v>
      </c>
      <c r="HO254" s="22" t="n">
        <f aca="false">AVERAGE(HC254:HN254)</f>
        <v>19.3333333333333</v>
      </c>
      <c r="IA254" s="0" t="n">
        <v>1904</v>
      </c>
      <c r="IB254" s="20" t="s">
        <v>38</v>
      </c>
      <c r="IC254" s="21" t="n">
        <v>22.2</v>
      </c>
      <c r="ID254" s="21" t="n">
        <v>22.6</v>
      </c>
      <c r="IE254" s="21" t="n">
        <v>22.4</v>
      </c>
      <c r="IF254" s="21" t="n">
        <v>21.9</v>
      </c>
      <c r="IG254" s="21" t="n">
        <v>19.8</v>
      </c>
      <c r="IH254" s="21" t="n">
        <v>15.6</v>
      </c>
      <c r="II254" s="21" t="n">
        <v>15.2</v>
      </c>
      <c r="IJ254" s="21" t="n">
        <v>17.3</v>
      </c>
      <c r="IK254" s="21" t="n">
        <v>17.5</v>
      </c>
      <c r="IL254" s="21" t="n">
        <v>20.9</v>
      </c>
      <c r="IM254" s="21" t="n">
        <v>21</v>
      </c>
      <c r="IN254" s="21" t="n">
        <v>22.6</v>
      </c>
      <c r="IO254" s="22" t="n">
        <f aca="false">AVERAGE(IC254:IN254)</f>
        <v>19.9166666666667</v>
      </c>
      <c r="MA254" s="0" t="n">
        <v>1904</v>
      </c>
      <c r="MB254" s="20" t="s">
        <v>38</v>
      </c>
      <c r="MC254" s="21" t="n">
        <v>19.9</v>
      </c>
      <c r="MD254" s="21" t="n">
        <v>19.9</v>
      </c>
      <c r="ME254" s="21" t="n">
        <v>19</v>
      </c>
      <c r="MF254" s="21" t="n">
        <v>14.1</v>
      </c>
      <c r="MG254" s="21" t="n">
        <v>10.8</v>
      </c>
      <c r="MH254" s="21" t="n">
        <v>3</v>
      </c>
      <c r="MI254" s="21" t="n">
        <v>4.8</v>
      </c>
      <c r="MJ254" s="21" t="n">
        <v>4.6</v>
      </c>
      <c r="MK254" s="21" t="n">
        <v>8</v>
      </c>
      <c r="ML254" s="21" t="n">
        <v>14.7</v>
      </c>
      <c r="MM254" s="21" t="n">
        <v>17</v>
      </c>
      <c r="MN254" s="21" t="n">
        <v>20.8</v>
      </c>
      <c r="MO254" s="22" t="n">
        <f aca="false">AVERAGE(MC254:MN254)</f>
        <v>13.05</v>
      </c>
      <c r="OA254" s="0" t="n">
        <v>1904</v>
      </c>
      <c r="OB254" s="25" t="n">
        <v>1904</v>
      </c>
      <c r="OC254" s="30" t="n">
        <v>24.1</v>
      </c>
      <c r="OD254" s="30" t="n">
        <v>23.9</v>
      </c>
      <c r="OE254" s="30" t="n">
        <v>22.7</v>
      </c>
      <c r="OF254" s="30" t="n">
        <v>19.1</v>
      </c>
      <c r="OG254" s="30" t="n">
        <v>14.1</v>
      </c>
      <c r="OH254" s="30" t="n">
        <v>12.6</v>
      </c>
      <c r="OI254" s="30" t="n">
        <v>8.8</v>
      </c>
      <c r="OJ254" s="30" t="n">
        <v>13.3</v>
      </c>
      <c r="OK254" s="30" t="n">
        <v>14.5</v>
      </c>
      <c r="OL254" s="30" t="n">
        <v>21.5</v>
      </c>
      <c r="OM254" s="30" t="n">
        <v>23.4</v>
      </c>
      <c r="ON254" s="30" t="n">
        <v>23.3</v>
      </c>
      <c r="OO254" s="22" t="n">
        <f aca="false">AVERAGE(OC254:ON254)</f>
        <v>18.4416666666667</v>
      </c>
      <c r="QB254" s="20"/>
      <c r="QC254" s="21"/>
      <c r="QD254" s="21"/>
      <c r="QE254" s="21"/>
      <c r="QF254" s="21"/>
      <c r="QG254" s="21"/>
      <c r="QH254" s="21"/>
      <c r="QI254" s="21"/>
      <c r="QJ254" s="21"/>
      <c r="QK254" s="21"/>
      <c r="QL254" s="21"/>
      <c r="QM254" s="21"/>
      <c r="QN254" s="21"/>
      <c r="QO254" s="22"/>
      <c r="RB254" s="20"/>
      <c r="RC254" s="21"/>
      <c r="RD254" s="21"/>
      <c r="RE254" s="21"/>
      <c r="RF254" s="21"/>
      <c r="RG254" s="21"/>
      <c r="RH254" s="21"/>
      <c r="RI254" s="21"/>
      <c r="RJ254" s="21"/>
      <c r="RK254" s="21"/>
      <c r="RL254" s="21"/>
      <c r="RM254" s="21"/>
      <c r="RN254" s="21"/>
      <c r="RO254" s="22"/>
      <c r="SA254" s="0" t="n">
        <v>1904</v>
      </c>
      <c r="SB254" s="29" t="s">
        <v>38</v>
      </c>
      <c r="SC254" s="27" t="n">
        <v>18.2</v>
      </c>
      <c r="SD254" s="27" t="n">
        <v>16.9</v>
      </c>
      <c r="SE254" s="27" t="n">
        <v>16.2</v>
      </c>
      <c r="SF254" s="27" t="n">
        <v>13.8</v>
      </c>
      <c r="SG254" s="27" t="n">
        <v>8.7</v>
      </c>
      <c r="SH254" s="27" t="n">
        <v>3.7</v>
      </c>
      <c r="SI254" s="27" t="n">
        <v>4.2</v>
      </c>
      <c r="SJ254" s="27" t="n">
        <v>4.2</v>
      </c>
      <c r="SK254" s="27" t="n">
        <v>7.4</v>
      </c>
      <c r="SL254" s="27" t="n">
        <v>13.8</v>
      </c>
      <c r="SM254" s="27" t="n">
        <v>16</v>
      </c>
      <c r="SN254" s="27" t="n">
        <v>18.2</v>
      </c>
      <c r="SO254" s="22" t="n">
        <f aca="false">AVERAGE(SC254:SN254)</f>
        <v>11.775</v>
      </c>
      <c r="TA254" s="0" t="n">
        <v>1904</v>
      </c>
      <c r="TB254" s="29" t="s">
        <v>38</v>
      </c>
      <c r="TC254" s="27" t="n">
        <v>21.4</v>
      </c>
      <c r="TD254" s="27" t="n">
        <v>19.8</v>
      </c>
      <c r="TE254" s="27" t="n">
        <v>18.6</v>
      </c>
      <c r="TF254" s="27" t="n">
        <v>16.2</v>
      </c>
      <c r="TG254" s="27" t="n">
        <v>13.2</v>
      </c>
      <c r="TH254" s="27" t="n">
        <v>4.5</v>
      </c>
      <c r="TI254" s="27" t="n">
        <v>6.6</v>
      </c>
      <c r="TJ254" s="27" t="n">
        <v>6.8</v>
      </c>
      <c r="TK254" s="27" t="n">
        <v>12.2</v>
      </c>
      <c r="TL254" s="27" t="n">
        <v>17</v>
      </c>
      <c r="TM254" s="27" t="n">
        <v>19.4</v>
      </c>
      <c r="TN254" s="27" t="n">
        <v>20.9</v>
      </c>
      <c r="TO254" s="22" t="n">
        <f aca="false">AVERAGE(TC254:TN254)</f>
        <v>14.7166666666667</v>
      </c>
      <c r="UA254" s="0" t="n">
        <v>1904</v>
      </c>
      <c r="UB254" s="29" t="s">
        <v>38</v>
      </c>
      <c r="UC254" s="27" t="n">
        <v>19.9</v>
      </c>
      <c r="UD254" s="27" t="n">
        <v>16.2</v>
      </c>
      <c r="UE254" s="27" t="n">
        <v>17.1</v>
      </c>
      <c r="UF254" s="27" t="n">
        <v>14.7</v>
      </c>
      <c r="UG254" s="27" t="n">
        <v>10.5</v>
      </c>
      <c r="UH254" s="27" t="n">
        <v>3.4</v>
      </c>
      <c r="UI254" s="27" t="n">
        <v>5</v>
      </c>
      <c r="UJ254" s="27" t="n">
        <v>3.5</v>
      </c>
      <c r="UK254" s="27" t="n">
        <v>8.9</v>
      </c>
      <c r="UL254" s="28" t="n">
        <f aca="false">(UL253+UL255)/2</f>
        <v>11.45</v>
      </c>
      <c r="UM254" s="27" t="n">
        <v>17.6</v>
      </c>
      <c r="UN254" s="27" t="n">
        <v>19.3</v>
      </c>
      <c r="UO254" s="22" t="n">
        <f aca="false">AVERAGE(UC254:UN254)</f>
        <v>12.2958333333333</v>
      </c>
      <c r="VA254" s="0" t="n">
        <v>1904</v>
      </c>
      <c r="VB254" s="29" t="s">
        <v>38</v>
      </c>
      <c r="VC254" s="27" t="n">
        <v>22.7</v>
      </c>
      <c r="VD254" s="27" t="n">
        <v>21.2</v>
      </c>
      <c r="VE254" s="27" t="n">
        <v>21.5</v>
      </c>
      <c r="VF254" s="27" t="n">
        <v>20.4</v>
      </c>
      <c r="VG254" s="27" t="n">
        <v>18.8</v>
      </c>
      <c r="VH254" s="27" t="n">
        <v>12.1</v>
      </c>
      <c r="VI254" s="27" t="n">
        <v>10.5</v>
      </c>
      <c r="VJ254" s="27" t="n">
        <v>12.9</v>
      </c>
      <c r="VK254" s="27" t="n">
        <v>15.7</v>
      </c>
      <c r="VL254" s="27" t="n">
        <v>20.3</v>
      </c>
      <c r="VM254" s="27" t="n">
        <v>21.7</v>
      </c>
      <c r="VN254" s="27" t="n">
        <v>23.3</v>
      </c>
      <c r="VO254" s="22" t="n">
        <f aca="false">AVERAGE(VC254:VN254)</f>
        <v>18.425</v>
      </c>
      <c r="WB254" s="29"/>
      <c r="WC254" s="27"/>
      <c r="WD254" s="27"/>
      <c r="WE254" s="27"/>
      <c r="WF254" s="27"/>
      <c r="WG254" s="27"/>
      <c r="WH254" s="27"/>
      <c r="WI254" s="27"/>
      <c r="WJ254" s="27"/>
      <c r="WK254" s="27"/>
      <c r="WL254" s="27"/>
      <c r="WM254" s="27"/>
      <c r="WN254" s="27"/>
      <c r="WO254" s="22"/>
      <c r="XB254" s="29"/>
      <c r="XC254" s="27"/>
      <c r="XD254" s="27"/>
      <c r="XE254" s="27"/>
      <c r="XF254" s="27"/>
      <c r="XG254" s="27"/>
      <c r="XH254" s="27"/>
      <c r="XI254" s="27"/>
      <c r="XJ254" s="27"/>
      <c r="XK254" s="27"/>
      <c r="XL254" s="27"/>
      <c r="XM254" s="27"/>
      <c r="XN254" s="27"/>
      <c r="XO254" s="22"/>
      <c r="YA254" s="0" t="n">
        <v>1904</v>
      </c>
      <c r="YB254" s="26" t="n">
        <v>1904</v>
      </c>
      <c r="YC254" s="31" t="n">
        <v>18.9</v>
      </c>
      <c r="YD254" s="31" t="n">
        <v>18.6</v>
      </c>
      <c r="YE254" s="31" t="n">
        <v>18.1</v>
      </c>
      <c r="YF254" s="31" t="n">
        <v>14.6</v>
      </c>
      <c r="YG254" s="31" t="n">
        <v>9.6</v>
      </c>
      <c r="YH254" s="31" t="n">
        <v>9.6</v>
      </c>
      <c r="YI254" s="31" t="n">
        <v>5.6</v>
      </c>
      <c r="YJ254" s="31" t="n">
        <v>11.1</v>
      </c>
      <c r="YK254" s="31" t="n">
        <v>8.6</v>
      </c>
      <c r="YL254" s="31" t="n">
        <v>17.1</v>
      </c>
      <c r="YM254" s="31" t="n">
        <v>18.4</v>
      </c>
      <c r="YN254" s="31" t="n">
        <v>17.6</v>
      </c>
      <c r="YO254" s="22" t="n">
        <f aca="false">AVERAGE(YC254:YN254)</f>
        <v>13.9833333333333</v>
      </c>
      <c r="ABA254" s="0" t="n">
        <v>1904</v>
      </c>
      <c r="ABB254" s="29" t="s">
        <v>38</v>
      </c>
      <c r="ABC254" s="27" t="n">
        <v>21.6</v>
      </c>
      <c r="ABD254" s="27" t="n">
        <v>20.5</v>
      </c>
      <c r="ABE254" s="27" t="n">
        <v>20.6</v>
      </c>
      <c r="ABF254" s="27" t="n">
        <v>14.2</v>
      </c>
      <c r="ABG254" s="27" t="n">
        <v>9.7</v>
      </c>
      <c r="ABH254" s="23" t="n">
        <f aca="false">(ABH255+ABH256)/2</f>
        <v>10.2</v>
      </c>
      <c r="ABI254" s="23" t="n">
        <f aca="false">(ABI255+ABI256)/2</f>
        <v>5.85</v>
      </c>
      <c r="ABJ254" s="23" t="n">
        <f aca="false">(ABJ255+ABJ256)/2</f>
        <v>8.15</v>
      </c>
      <c r="ABK254" s="23" t="n">
        <f aca="false">(ABK255+ABK256)/2</f>
        <v>11.55</v>
      </c>
      <c r="ABL254" s="28" t="n">
        <f aca="false">(ABL253+ABL255)/2</f>
        <v>15.6</v>
      </c>
      <c r="ABM254" s="28" t="n">
        <f aca="false">(ABM253+ABM255)/2</f>
        <v>16.95</v>
      </c>
      <c r="ABN254" s="28" t="n">
        <f aca="false">(ABN253+ABN255)/2</f>
        <v>21.55</v>
      </c>
      <c r="ABO254" s="22" t="n">
        <f aca="false">AVERAGE(ABC254:ABN254)</f>
        <v>14.7041666666667</v>
      </c>
      <c r="ACA254" s="0" t="n">
        <v>1904</v>
      </c>
      <c r="ACB254" s="29" t="s">
        <v>38</v>
      </c>
      <c r="ACC254" s="27" t="n">
        <v>22.2</v>
      </c>
      <c r="ACD254" s="27" t="n">
        <v>22.1</v>
      </c>
      <c r="ACE254" s="27" t="n">
        <v>21.3</v>
      </c>
      <c r="ACF254" s="27" t="n">
        <v>19.9</v>
      </c>
      <c r="ACG254" s="27" t="n">
        <v>17.1</v>
      </c>
      <c r="ACH254" s="27" t="n">
        <v>9.9</v>
      </c>
      <c r="ACI254" s="27" t="n">
        <v>10.3</v>
      </c>
      <c r="ACJ254" s="27" t="n">
        <v>11.1</v>
      </c>
      <c r="ACK254" s="27" t="n">
        <v>15.9</v>
      </c>
      <c r="ACL254" s="27" t="n">
        <v>18.6</v>
      </c>
      <c r="ACM254" s="27" t="n">
        <v>20.2</v>
      </c>
      <c r="ACN254" s="27" t="n">
        <v>21.9</v>
      </c>
      <c r="ACO254" s="22" t="n">
        <f aca="false">AVERAGE(ACC254:ACN254)</f>
        <v>17.5416666666667</v>
      </c>
      <c r="AHA254" s="0" t="n">
        <v>1904</v>
      </c>
      <c r="AHB254" s="29" t="s">
        <v>38</v>
      </c>
      <c r="AHC254" s="27" t="n">
        <v>21.1</v>
      </c>
      <c r="AHD254" s="27" t="n">
        <v>21</v>
      </c>
      <c r="AHE254" s="27" t="n">
        <v>20.7</v>
      </c>
      <c r="AHF254" s="27" t="n">
        <v>20.2</v>
      </c>
      <c r="AHG254" s="27" t="n">
        <v>18.7</v>
      </c>
      <c r="AHH254" s="27" t="n">
        <v>14.1</v>
      </c>
      <c r="AHI254" s="27" t="n">
        <v>11.5</v>
      </c>
      <c r="AHJ254" s="27" t="n">
        <v>11</v>
      </c>
      <c r="AHK254" s="27" t="n">
        <v>13.8</v>
      </c>
      <c r="AHL254" s="27" t="n">
        <v>16.9</v>
      </c>
      <c r="AHM254" s="27" t="n">
        <v>18.3</v>
      </c>
      <c r="AHN254" s="27" t="n">
        <v>17.7</v>
      </c>
      <c r="AHO254" s="22" t="n">
        <f aca="false">AVERAGE(AHC254:AHN254)</f>
        <v>17.0833333333333</v>
      </c>
      <c r="AIA254" s="0" t="n">
        <v>1904</v>
      </c>
      <c r="AIB254" s="29" t="s">
        <v>38</v>
      </c>
      <c r="AIC254" s="27" t="n">
        <v>21.7</v>
      </c>
      <c r="AID254" s="27" t="n">
        <v>20.6</v>
      </c>
      <c r="AIE254" s="27" t="n">
        <v>20.9</v>
      </c>
      <c r="AIF254" s="27" t="n">
        <v>18.1</v>
      </c>
      <c r="AIG254" s="27" t="n">
        <v>14.5</v>
      </c>
      <c r="AIH254" s="27" t="n">
        <v>7</v>
      </c>
      <c r="AII254" s="27" t="n">
        <v>7.8</v>
      </c>
      <c r="AIJ254" s="27" t="n">
        <v>10.1</v>
      </c>
      <c r="AIK254" s="27" t="n">
        <v>15.4</v>
      </c>
      <c r="AIL254" s="27" t="n">
        <v>18.6</v>
      </c>
      <c r="AIM254" s="27" t="n">
        <v>20.7</v>
      </c>
      <c r="AIN254" s="27" t="n">
        <v>22.7</v>
      </c>
      <c r="AIO254" s="22" t="n">
        <f aca="false">AVERAGE(AIC254:AIN254)</f>
        <v>16.5083333333333</v>
      </c>
      <c r="AJA254" s="0" t="n">
        <v>1904</v>
      </c>
      <c r="AJB254" s="26" t="n">
        <v>1904</v>
      </c>
      <c r="AJC254" s="27" t="n">
        <v>20.2</v>
      </c>
      <c r="AJD254" s="27" t="n">
        <v>20.7</v>
      </c>
      <c r="AJE254" s="27" t="n">
        <v>20.3</v>
      </c>
      <c r="AJF254" s="27" t="n">
        <v>17.9</v>
      </c>
      <c r="AJG254" s="27" t="n">
        <v>12.6</v>
      </c>
      <c r="AJH254" s="27" t="n">
        <v>12.2</v>
      </c>
      <c r="AJI254" s="27" t="n">
        <v>9.4</v>
      </c>
      <c r="AJJ254" s="27" t="n">
        <v>13.2</v>
      </c>
      <c r="AJK254" s="27" t="n">
        <v>13.1</v>
      </c>
      <c r="AJL254" s="27" t="n">
        <v>17.5</v>
      </c>
      <c r="AJM254" s="27" t="n">
        <v>19.7</v>
      </c>
      <c r="AJN254" s="27" t="n">
        <v>20.4</v>
      </c>
      <c r="AJO254" s="22" t="n">
        <f aca="false">AVERAGE(AJC254:AJN254)</f>
        <v>16.4333333333333</v>
      </c>
    </row>
    <row r="255" customFormat="false" ht="12.8" hidden="false" customHeight="false" outlineLevel="0" collapsed="false">
      <c r="A255" s="16" t="n">
        <f aca="false">A250+5</f>
        <v>1905</v>
      </c>
      <c r="B255" s="8" t="n">
        <f aca="false">AVERAGE(AO255,BO255,CO255,DO255,EO255,FO255,GO255,HO255,IO255,JO255,KO255,LO255,MO255,NO255,OO255,PO255,QO255,RO255,SO255,TO255,UO255,VO255,WO255,XO255,YO255,ZO255,AAO255,ABO255,ACO255,ADO255,AEO255,AFO255,AGO255,AHO255,AIO255,AJO255,AKO255,ALO255,Sheet2!O255,Sheet2!AO255,Sheet2!BO255,Sheet2!CO255)</f>
        <v>15.580701754386</v>
      </c>
      <c r="C255" s="10" t="n">
        <f aca="false">AVERAGE(B251:B255)</f>
        <v>16.1333771929825</v>
      </c>
      <c r="D255" s="9" t="n">
        <f aca="false">AVERAGE(B246:B255)</f>
        <v>16.2061020030022</v>
      </c>
      <c r="E255" s="8"/>
      <c r="F255" s="11"/>
      <c r="G255" s="2" t="n">
        <f aca="false">MAX(AC255:AN255,BC255:BN255,CC255:CN255,DC255:DN255,EC255:EN255,FC255:FN255,GC255:GN255,HC255:HN255,IC255:IN255,JC255:JN255,KC255:KN255,LC255:LN255,MC255:MN255,NC255:NN255,OC255:ON255,PC255:PN255,QC255:QN255,RC255:RN255,SC255:SN255,TC255:TN255,UC255:UN255,VC255:VN255,WC255:WN255,XC255:XN255,YC255:YN255,ZC255:ZN255,AAC255:AAN255,ABC255:ABN255,ACC255:ACN255,ADC255:ADN255,AEC255:AEN255,AFC255:AFN255,AGC255:AGN255,AHC255:AHN255,AIC255:AIN255,AJC255:AJN255,AKC255:AKN255,ALC255:ALN255,Sheet2!C255:N255,Sheet2!AC255:AN255,Sheet2!BC255:BN255,Sheet2!CC255:CN255)</f>
        <v>24.6</v>
      </c>
      <c r="H255" s="17" t="n">
        <f aca="false">MEDIAN(AC255:AN255,BC255:BN255,CC255:CN255,DC255:DN255,EC255:EN255,FC255:FN255,GC255:GN255,HC255:HN255,IC255:IN255,JC255:JN255,KC255:KN255,LC255:LN255,MC255:MN255,NC255:NN255,OC255:ON255,PC255:PN255,QC255:QN255,RC255:RN255,SC255:SN255,TC255:TN255,UC255:UN255,VC255:VN255,WC255:WN255,XC255:XN255,YC255:YN255,ZC255:ZN255,AAC255:AAN255,ABC255:ABN255,ACC255:ACN255,ADC255:ADN255,AEC255:AEN255,AFC255:AFN255,AGC255:AGN255,AHC255:AHN255,AIC255:AIN255,AJC255:AJN255,AKC255:AKN255,ALC255:ALN255,Sheet2!C255:N255,Sheet2!AC255:AN255,Sheet2!BC255:BN255,Sheet2!CC255:CN255)</f>
        <v>16.7</v>
      </c>
      <c r="I255" s="18" t="n">
        <f aca="false">MIN(AC255:AN255,BC255:BN255,CC255:CN255,DC255:DN255,EC255:EN255,FC255:FN255,GC255:GN255,HC255:HN255,IC255:IN255,JC255:JN255,KC255:KN255,LC255:LN255,MC255:MN255,NC255:NN255,OC255:ON255,PC255:PN255,QC255:QN255,RC255:RN255,SC255:SN255,TC255:TN255,UC255:UN255,VC255:VN255,WC255:WN255,XC255:XN255,YC255:YN255,ZC255:ZN255,AAC255:AAN255,ABC255:ABN255,ACC255:ACN255,ADC255:ADN255,AEC255:AEN255,AFC255:AFN255,AGC255:AGN255,AHC255:AHN255,AIC255:AIN255,AJC255:AJN255,AKC255:AKN255,ALC255:ALN255,Sheet2!C255:N255,Sheet2!AC255:AN255,Sheet2!BC255:BN255,Sheet2!CC255:CN255)</f>
        <v>1.2</v>
      </c>
      <c r="K255" s="19" t="n">
        <f aca="false">(G255+I255)/2</f>
        <v>12.9</v>
      </c>
      <c r="AB255" s="38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2"/>
      <c r="CA255" s="0" t="n">
        <v>1905</v>
      </c>
      <c r="CB255" s="20" t="s">
        <v>39</v>
      </c>
      <c r="CC255" s="21" t="n">
        <v>16.6</v>
      </c>
      <c r="CD255" s="21" t="n">
        <v>17.7</v>
      </c>
      <c r="CE255" s="21" t="n">
        <v>20.4</v>
      </c>
      <c r="CF255" s="21" t="n">
        <v>15.9</v>
      </c>
      <c r="CG255" s="21" t="n">
        <v>11.3</v>
      </c>
      <c r="CH255" s="21" t="n">
        <v>7.1</v>
      </c>
      <c r="CI255" s="21" t="n">
        <v>5.8</v>
      </c>
      <c r="CJ255" s="21" t="n">
        <v>5.6</v>
      </c>
      <c r="CK255" s="21" t="n">
        <v>10.1</v>
      </c>
      <c r="CL255" s="21" t="n">
        <v>13.3</v>
      </c>
      <c r="CM255" s="21" t="n">
        <v>18.6</v>
      </c>
      <c r="CN255" s="21" t="n">
        <v>21.6</v>
      </c>
      <c r="CO255" s="22" t="n">
        <f aca="false">AVERAGE(CC255:CN255)</f>
        <v>13.6666666666667</v>
      </c>
      <c r="EA255" s="0" t="n">
        <v>1905</v>
      </c>
      <c r="EB255" s="20" t="s">
        <v>39</v>
      </c>
      <c r="EC255" s="21" t="n">
        <v>20.6</v>
      </c>
      <c r="ED255" s="21" t="n">
        <v>20.3</v>
      </c>
      <c r="EE255" s="21" t="n">
        <v>19.3</v>
      </c>
      <c r="EF255" s="21" t="n">
        <v>17.2</v>
      </c>
      <c r="EG255" s="21" t="n">
        <v>13.9</v>
      </c>
      <c r="EH255" s="21" t="n">
        <v>9.5</v>
      </c>
      <c r="EI255" s="21" t="n">
        <v>6.8</v>
      </c>
      <c r="EJ255" s="21" t="n">
        <v>9.3</v>
      </c>
      <c r="EK255" s="21" t="n">
        <v>10.6</v>
      </c>
      <c r="EL255" s="21" t="n">
        <v>13.8</v>
      </c>
      <c r="EM255" s="21" t="n">
        <v>17.3</v>
      </c>
      <c r="EN255" s="21" t="n">
        <v>19.6</v>
      </c>
      <c r="EO255" s="22" t="n">
        <f aca="false">AVERAGE(EC255:EN255)</f>
        <v>14.85</v>
      </c>
      <c r="FA255" s="0" t="n">
        <v>1905</v>
      </c>
      <c r="FB255" s="20" t="s">
        <v>39</v>
      </c>
      <c r="FC255" s="21" t="n">
        <v>19.7</v>
      </c>
      <c r="FD255" s="21" t="n">
        <v>20.6</v>
      </c>
      <c r="FE255" s="21" t="n">
        <v>19.2</v>
      </c>
      <c r="FF255" s="21" t="n">
        <v>19.1</v>
      </c>
      <c r="FG255" s="21" t="n">
        <v>14.1</v>
      </c>
      <c r="FH255" s="21" t="n">
        <v>11.4</v>
      </c>
      <c r="FI255" s="21" t="n">
        <v>6.8</v>
      </c>
      <c r="FJ255" s="21" t="n">
        <v>8.8</v>
      </c>
      <c r="FK255" s="21" t="n">
        <v>10.2</v>
      </c>
      <c r="FL255" s="21" t="n">
        <v>10.6</v>
      </c>
      <c r="FM255" s="21" t="n">
        <v>17.5</v>
      </c>
      <c r="FN255" s="21" t="n">
        <v>20</v>
      </c>
      <c r="FO255" s="22" t="n">
        <f aca="false">AVERAGE(FC255:FN255)</f>
        <v>14.8333333333333</v>
      </c>
      <c r="GA255" s="0" t="n">
        <v>1905</v>
      </c>
      <c r="GB255" s="20" t="s">
        <v>39</v>
      </c>
      <c r="GC255" s="21" t="n">
        <v>18.5</v>
      </c>
      <c r="GD255" s="21" t="n">
        <v>19.5</v>
      </c>
      <c r="GE255" s="21" t="n">
        <v>19.2</v>
      </c>
      <c r="GF255" s="21" t="n">
        <v>20.1</v>
      </c>
      <c r="GG255" s="21" t="n">
        <v>16.1</v>
      </c>
      <c r="GH255" s="21" t="n">
        <v>8.4</v>
      </c>
      <c r="GI255" s="21" t="n">
        <v>6.6</v>
      </c>
      <c r="GJ255" s="21" t="n">
        <v>9.1</v>
      </c>
      <c r="GK255" s="21" t="n">
        <v>14.2</v>
      </c>
      <c r="GL255" s="21" t="n">
        <v>16.7</v>
      </c>
      <c r="GM255" s="21" t="n">
        <v>18.7</v>
      </c>
      <c r="GN255" s="21" t="n">
        <v>22.2</v>
      </c>
      <c r="GO255" s="22" t="n">
        <f aca="false">AVERAGE(GC255:GN255)</f>
        <v>15.775</v>
      </c>
      <c r="HA255" s="0" t="n">
        <v>1905</v>
      </c>
      <c r="HB255" s="20" t="s">
        <v>39</v>
      </c>
      <c r="HC255" s="21" t="n">
        <v>24.2</v>
      </c>
      <c r="HD255" s="21" t="n">
        <v>24.6</v>
      </c>
      <c r="HE255" s="21" t="n">
        <v>23.5</v>
      </c>
      <c r="HF255" s="21" t="n">
        <v>21.9</v>
      </c>
      <c r="HG255" s="21" t="n">
        <v>17.1</v>
      </c>
      <c r="HH255" s="21" t="n">
        <v>15.2</v>
      </c>
      <c r="HI255" s="21" t="n">
        <v>13.2</v>
      </c>
      <c r="HJ255" s="21" t="n">
        <v>13.3</v>
      </c>
      <c r="HK255" s="21" t="n">
        <v>15.8</v>
      </c>
      <c r="HL255" s="21" t="n">
        <v>19.3</v>
      </c>
      <c r="HM255" s="21" t="n">
        <v>21.7</v>
      </c>
      <c r="HN255" s="21" t="n">
        <v>24.1</v>
      </c>
      <c r="HO255" s="22" t="n">
        <f aca="false">AVERAGE(HC255:HN255)</f>
        <v>19.4916666666667</v>
      </c>
      <c r="IA255" s="0" t="n">
        <v>1905</v>
      </c>
      <c r="IB255" s="20" t="s">
        <v>39</v>
      </c>
      <c r="IC255" s="21" t="n">
        <v>23.8</v>
      </c>
      <c r="ID255" s="21" t="n">
        <v>22.8</v>
      </c>
      <c r="IE255" s="21" t="n">
        <v>21.9</v>
      </c>
      <c r="IF255" s="21" t="n">
        <v>21.5</v>
      </c>
      <c r="IG255" s="21" t="n">
        <v>18.9</v>
      </c>
      <c r="IH255" s="21" t="n">
        <v>16.6</v>
      </c>
      <c r="II255" s="21" t="n">
        <v>15.9</v>
      </c>
      <c r="IJ255" s="21" t="n">
        <v>14.9</v>
      </c>
      <c r="IK255" s="21" t="n">
        <v>14.2</v>
      </c>
      <c r="IL255" s="21" t="n">
        <v>16.7</v>
      </c>
      <c r="IM255" s="21" t="n">
        <v>18.2</v>
      </c>
      <c r="IN255" s="21" t="n">
        <v>22.4</v>
      </c>
      <c r="IO255" s="22" t="n">
        <f aca="false">AVERAGE(IC255:IN255)</f>
        <v>18.9833333333333</v>
      </c>
      <c r="MA255" s="0" t="n">
        <v>1905</v>
      </c>
      <c r="MB255" s="20" t="s">
        <v>39</v>
      </c>
      <c r="MC255" s="21" t="n">
        <v>21.1</v>
      </c>
      <c r="MD255" s="21" t="n">
        <v>20.3</v>
      </c>
      <c r="ME255" s="21" t="n">
        <v>18.4</v>
      </c>
      <c r="MF255" s="21" t="n">
        <v>15.2</v>
      </c>
      <c r="MG255" s="21" t="n">
        <v>10.1</v>
      </c>
      <c r="MH255" s="21" t="n">
        <v>4.8</v>
      </c>
      <c r="MI255" s="21" t="n">
        <v>2.1</v>
      </c>
      <c r="MJ255" s="21" t="n">
        <v>3.4</v>
      </c>
      <c r="MK255" s="21" t="n">
        <v>5.3</v>
      </c>
      <c r="ML255" s="21" t="n">
        <v>11</v>
      </c>
      <c r="MM255" s="21" t="n">
        <v>15.7</v>
      </c>
      <c r="MN255" s="21" t="n">
        <v>18</v>
      </c>
      <c r="MO255" s="22" t="n">
        <f aca="false">AVERAGE(MC255:MN255)</f>
        <v>12.1166666666667</v>
      </c>
      <c r="OA255" s="0" t="n">
        <v>1905</v>
      </c>
      <c r="OB255" s="25" t="n">
        <v>1905</v>
      </c>
      <c r="OC255" s="30" t="n">
        <v>23.2</v>
      </c>
      <c r="OD255" s="30" t="n">
        <v>24.4</v>
      </c>
      <c r="OE255" s="30" t="n">
        <v>21.4</v>
      </c>
      <c r="OF255" s="30" t="n">
        <v>19.8</v>
      </c>
      <c r="OG255" s="30" t="n">
        <v>16.1</v>
      </c>
      <c r="OH255" s="30" t="n">
        <v>12.4</v>
      </c>
      <c r="OI255" s="30" t="n">
        <v>12.2</v>
      </c>
      <c r="OJ255" s="30" t="n">
        <v>15</v>
      </c>
      <c r="OK255" s="30" t="n">
        <v>18.2</v>
      </c>
      <c r="OL255" s="30" t="n">
        <v>21.3</v>
      </c>
      <c r="OM255" s="30" t="n">
        <v>22.1</v>
      </c>
      <c r="ON255" s="30" t="n">
        <v>24.2</v>
      </c>
      <c r="OO255" s="22" t="n">
        <f aca="false">AVERAGE(OC255:ON255)</f>
        <v>19.1916666666667</v>
      </c>
      <c r="QB255" s="20"/>
      <c r="QC255" s="21"/>
      <c r="QD255" s="21"/>
      <c r="QE255" s="21"/>
      <c r="QF255" s="21"/>
      <c r="QG255" s="21"/>
      <c r="QH255" s="21"/>
      <c r="QI255" s="21"/>
      <c r="QJ255" s="21"/>
      <c r="QK255" s="21"/>
      <c r="QL255" s="21"/>
      <c r="QM255" s="21"/>
      <c r="QN255" s="21"/>
      <c r="QO255" s="22"/>
      <c r="RB255" s="20"/>
      <c r="RC255" s="21"/>
      <c r="RD255" s="21"/>
      <c r="RE255" s="21"/>
      <c r="RF255" s="21"/>
      <c r="RG255" s="21"/>
      <c r="RH255" s="21"/>
      <c r="RI255" s="21"/>
      <c r="RJ255" s="21"/>
      <c r="RK255" s="21"/>
      <c r="RL255" s="21"/>
      <c r="RM255" s="21"/>
      <c r="RN255" s="21"/>
      <c r="RO255" s="22"/>
      <c r="SA255" s="0" t="n">
        <v>1905</v>
      </c>
      <c r="SB255" s="29" t="s">
        <v>39</v>
      </c>
      <c r="SC255" s="27" t="n">
        <v>19.7</v>
      </c>
      <c r="SD255" s="27" t="n">
        <v>18.3</v>
      </c>
      <c r="SE255" s="27" t="n">
        <v>17.1</v>
      </c>
      <c r="SF255" s="27" t="n">
        <v>14.4</v>
      </c>
      <c r="SG255" s="27" t="n">
        <v>9</v>
      </c>
      <c r="SH255" s="27" t="n">
        <v>3.4</v>
      </c>
      <c r="SI255" s="27" t="n">
        <v>1.2</v>
      </c>
      <c r="SJ255" s="27" t="n">
        <v>4</v>
      </c>
      <c r="SK255" s="27" t="n">
        <v>5.3</v>
      </c>
      <c r="SL255" s="27" t="n">
        <v>10.9</v>
      </c>
      <c r="SM255" s="27" t="n">
        <v>16.2</v>
      </c>
      <c r="SN255" s="27" t="n">
        <v>17.6</v>
      </c>
      <c r="SO255" s="22" t="n">
        <f aca="false">AVERAGE(SC255:SN255)</f>
        <v>11.425</v>
      </c>
      <c r="TA255" s="0" t="n">
        <v>1905</v>
      </c>
      <c r="TB255" s="29" t="s">
        <v>39</v>
      </c>
      <c r="TC255" s="27" t="n">
        <v>21.2</v>
      </c>
      <c r="TD255" s="27" t="n">
        <v>20.6</v>
      </c>
      <c r="TE255" s="27" t="n">
        <v>19.1</v>
      </c>
      <c r="TF255" s="27" t="n">
        <v>16.8</v>
      </c>
      <c r="TG255" s="27" t="n">
        <v>10.9</v>
      </c>
      <c r="TH255" s="27" t="n">
        <v>6.9</v>
      </c>
      <c r="TI255" s="27" t="n">
        <v>4.5</v>
      </c>
      <c r="TJ255" s="27" t="n">
        <v>5.5</v>
      </c>
      <c r="TK255" s="27" t="n">
        <v>8.7</v>
      </c>
      <c r="TL255" s="27" t="n">
        <v>12.6</v>
      </c>
      <c r="TM255" s="27" t="n">
        <v>17.1</v>
      </c>
      <c r="TN255" s="27" t="n">
        <v>19.7</v>
      </c>
      <c r="TO255" s="22" t="n">
        <f aca="false">AVERAGE(TC255:TN255)</f>
        <v>13.6333333333333</v>
      </c>
      <c r="UA255" s="0" t="n">
        <v>1905</v>
      </c>
      <c r="UB255" s="29" t="s">
        <v>39</v>
      </c>
      <c r="UC255" s="27" t="n">
        <v>20.5</v>
      </c>
      <c r="UD255" s="27" t="n">
        <v>18.6</v>
      </c>
      <c r="UE255" s="27" t="n">
        <v>17.5</v>
      </c>
      <c r="UF255" s="27" t="n">
        <v>15.4</v>
      </c>
      <c r="UG255" s="27" t="n">
        <v>10.7</v>
      </c>
      <c r="UH255" s="27" t="n">
        <v>6.2</v>
      </c>
      <c r="UI255" s="27" t="n">
        <v>1.8</v>
      </c>
      <c r="UJ255" s="27" t="n">
        <v>5</v>
      </c>
      <c r="UK255" s="27" t="n">
        <v>6.4</v>
      </c>
      <c r="UL255" s="27" t="n">
        <v>11.1</v>
      </c>
      <c r="UM255" s="27" t="n">
        <v>16.2</v>
      </c>
      <c r="UN255" s="27" t="n">
        <v>18</v>
      </c>
      <c r="UO255" s="22" t="n">
        <f aca="false">AVERAGE(UC255:UN255)</f>
        <v>12.2833333333333</v>
      </c>
      <c r="VA255" s="0" t="n">
        <v>1905</v>
      </c>
      <c r="VB255" s="29" t="s">
        <v>39</v>
      </c>
      <c r="VC255" s="27" t="n">
        <v>23.7</v>
      </c>
      <c r="VD255" s="27" t="n">
        <v>23</v>
      </c>
      <c r="VE255" s="27" t="n">
        <v>22.7</v>
      </c>
      <c r="VF255" s="27" t="n">
        <v>21.9</v>
      </c>
      <c r="VG255" s="27" t="n">
        <v>18.9</v>
      </c>
      <c r="VH255" s="27" t="n">
        <v>15.4</v>
      </c>
      <c r="VI255" s="27" t="n">
        <v>11.8</v>
      </c>
      <c r="VJ255" s="27" t="n">
        <v>13.9</v>
      </c>
      <c r="VK255" s="27" t="n">
        <v>16.6</v>
      </c>
      <c r="VL255" s="27" t="n">
        <v>18.1</v>
      </c>
      <c r="VM255" s="27" t="n">
        <v>20.6</v>
      </c>
      <c r="VN255" s="27" t="n">
        <v>22.6</v>
      </c>
      <c r="VO255" s="22" t="n">
        <f aca="false">AVERAGE(VC255:VN255)</f>
        <v>19.1</v>
      </c>
      <c r="WB255" s="29"/>
      <c r="WC255" s="27"/>
      <c r="WD255" s="27"/>
      <c r="WE255" s="27"/>
      <c r="WF255" s="27"/>
      <c r="WG255" s="27"/>
      <c r="WH255" s="27"/>
      <c r="WI255" s="27"/>
      <c r="WJ255" s="27"/>
      <c r="WK255" s="27"/>
      <c r="WL255" s="27"/>
      <c r="WM255" s="27"/>
      <c r="WN255" s="27"/>
      <c r="WO255" s="22"/>
      <c r="XB255" s="29"/>
      <c r="XC255" s="27"/>
      <c r="XD255" s="27"/>
      <c r="XE255" s="27"/>
      <c r="XF255" s="27"/>
      <c r="XG255" s="27"/>
      <c r="XH255" s="27"/>
      <c r="XI255" s="27"/>
      <c r="XJ255" s="27"/>
      <c r="XK255" s="27"/>
      <c r="XL255" s="27"/>
      <c r="XM255" s="27"/>
      <c r="XN255" s="27"/>
      <c r="XO255" s="22"/>
      <c r="YA255" s="0" t="n">
        <v>1905</v>
      </c>
      <c r="YB255" s="26" t="n">
        <v>1905</v>
      </c>
      <c r="YC255" s="31" t="n">
        <v>18.8</v>
      </c>
      <c r="YD255" s="31" t="n">
        <v>18.7</v>
      </c>
      <c r="YE255" s="31" t="n">
        <v>16.9</v>
      </c>
      <c r="YF255" s="31" t="n">
        <v>13.5</v>
      </c>
      <c r="YG255" s="31" t="n">
        <v>11.1</v>
      </c>
      <c r="YH255" s="31" t="n">
        <v>7.6</v>
      </c>
      <c r="YI255" s="31" t="n">
        <v>6.6</v>
      </c>
      <c r="YJ255" s="31" t="n">
        <v>8.3</v>
      </c>
      <c r="YK255" s="31" t="n">
        <v>13.9</v>
      </c>
      <c r="YL255" s="31" t="n">
        <v>14.5</v>
      </c>
      <c r="YM255" s="31" t="n">
        <v>17.2</v>
      </c>
      <c r="YN255" s="31" t="n">
        <v>19.9</v>
      </c>
      <c r="YO255" s="22" t="n">
        <f aca="false">AVERAGE(YC255:YN255)</f>
        <v>13.9166666666667</v>
      </c>
      <c r="ABA255" s="0" t="n">
        <v>1905</v>
      </c>
      <c r="ABB255" s="29" t="s">
        <v>39</v>
      </c>
      <c r="ABC255" s="28" t="n">
        <f aca="false">(ABC254+ABC256)/2</f>
        <v>22.9</v>
      </c>
      <c r="ABD255" s="28" t="n">
        <f aca="false">(ABD254+ABD256)/2</f>
        <v>21.05</v>
      </c>
      <c r="ABE255" s="28" t="n">
        <f aca="false">(ABE254+ABE256)/2</f>
        <v>18.95</v>
      </c>
      <c r="ABF255" s="28" t="n">
        <f aca="false">(ABF254+ABF256)/2</f>
        <v>13.85</v>
      </c>
      <c r="ABG255" s="28" t="n">
        <f aca="false">(ABG254+ABG256)/2</f>
        <v>9.65</v>
      </c>
      <c r="ABH255" s="27" t="n">
        <v>12.7</v>
      </c>
      <c r="ABI255" s="27" t="n">
        <v>5.7</v>
      </c>
      <c r="ABJ255" s="27" t="n">
        <v>8.1</v>
      </c>
      <c r="ABK255" s="27" t="n">
        <v>9.5</v>
      </c>
      <c r="ABL255" s="27" t="n">
        <v>13.8</v>
      </c>
      <c r="ABM255" s="27" t="n">
        <v>17.5</v>
      </c>
      <c r="ABN255" s="27" t="n">
        <v>21.3</v>
      </c>
      <c r="ABO255" s="22" t="n">
        <f aca="false">AVERAGE(ABC255:ABN255)</f>
        <v>14.5833333333333</v>
      </c>
      <c r="ACA255" s="0" t="n">
        <v>1905</v>
      </c>
      <c r="ACB255" s="29" t="s">
        <v>39</v>
      </c>
      <c r="ACC255" s="27" t="n">
        <v>22.9</v>
      </c>
      <c r="ACD255" s="27" t="n">
        <v>22.2</v>
      </c>
      <c r="ACE255" s="27" t="n">
        <v>21.1</v>
      </c>
      <c r="ACF255" s="27" t="n">
        <v>20.5</v>
      </c>
      <c r="ACG255" s="27" t="n">
        <v>16.3</v>
      </c>
      <c r="ACH255" s="27" t="n">
        <v>13.2</v>
      </c>
      <c r="ACI255" s="27" t="n">
        <v>10.9</v>
      </c>
      <c r="ACJ255" s="27" t="n">
        <v>12.3</v>
      </c>
      <c r="ACK255" s="27" t="n">
        <v>13.6</v>
      </c>
      <c r="ACL255" s="27" t="n">
        <v>13</v>
      </c>
      <c r="ACM255" s="27" t="n">
        <v>16.3</v>
      </c>
      <c r="ACN255" s="27" t="n">
        <v>22.8</v>
      </c>
      <c r="ACO255" s="22" t="n">
        <f aca="false">AVERAGE(ACC255:ACN255)</f>
        <v>17.0916666666667</v>
      </c>
      <c r="AHA255" s="0" t="n">
        <v>1905</v>
      </c>
      <c r="AHB255" s="29" t="s">
        <v>39</v>
      </c>
      <c r="AHC255" s="27" t="n">
        <v>19.1</v>
      </c>
      <c r="AHD255" s="27" t="n">
        <v>20.1</v>
      </c>
      <c r="AHE255" s="27" t="n">
        <v>19.2</v>
      </c>
      <c r="AHF255" s="27" t="n">
        <v>20.8</v>
      </c>
      <c r="AHG255" s="27" t="n">
        <v>18.2</v>
      </c>
      <c r="AHH255" s="27" t="n">
        <v>14.7</v>
      </c>
      <c r="AHI255" s="27" t="n">
        <v>13.2</v>
      </c>
      <c r="AHJ255" s="27" t="n">
        <v>14.2</v>
      </c>
      <c r="AHK255" s="27" t="n">
        <v>18.3</v>
      </c>
      <c r="AHL255" s="27" t="n">
        <v>18.2</v>
      </c>
      <c r="AHM255" s="27" t="n">
        <v>20.1</v>
      </c>
      <c r="AHN255" s="27" t="n">
        <v>23.1</v>
      </c>
      <c r="AHO255" s="22" t="n">
        <f aca="false">AVERAGE(AHC255:AHN255)</f>
        <v>18.2666666666667</v>
      </c>
      <c r="AIA255" s="0" t="n">
        <v>1905</v>
      </c>
      <c r="AIB255" s="29" t="s">
        <v>39</v>
      </c>
      <c r="AIC255" s="27" t="n">
        <v>21.8</v>
      </c>
      <c r="AID255" s="27" t="n">
        <v>22.8</v>
      </c>
      <c r="AIE255" s="27" t="n">
        <v>21.5</v>
      </c>
      <c r="AIF255" s="27" t="n">
        <v>18.9</v>
      </c>
      <c r="AIG255" s="27" t="n">
        <v>13.3</v>
      </c>
      <c r="AIH255" s="27" t="n">
        <v>10.2</v>
      </c>
      <c r="AII255" s="27" t="n">
        <v>7.8</v>
      </c>
      <c r="AIJ255" s="27" t="n">
        <v>9.4</v>
      </c>
      <c r="AIK255" s="27" t="n">
        <v>12</v>
      </c>
      <c r="AIL255" s="27" t="n">
        <v>15.2</v>
      </c>
      <c r="AIM255" s="27" t="n">
        <v>20</v>
      </c>
      <c r="AIN255" s="27" t="n">
        <v>21.5</v>
      </c>
      <c r="AIO255" s="22" t="n">
        <f aca="false">AVERAGE(AIC255:AIN255)</f>
        <v>16.2</v>
      </c>
      <c r="AJA255" s="0" t="n">
        <v>1905</v>
      </c>
      <c r="AJB255" s="26" t="n">
        <v>1905</v>
      </c>
      <c r="AJC255" s="27" t="n">
        <v>22.1</v>
      </c>
      <c r="AJD255" s="27" t="n">
        <v>21.1</v>
      </c>
      <c r="AJE255" s="27" t="n">
        <v>20.9</v>
      </c>
      <c r="AJF255" s="27" t="n">
        <v>17.2</v>
      </c>
      <c r="AJG255" s="27" t="n">
        <v>14.9</v>
      </c>
      <c r="AJH255" s="27" t="n">
        <v>12.8</v>
      </c>
      <c r="AJI255" s="27" t="n">
        <v>10.6</v>
      </c>
      <c r="AJJ255" s="27" t="n">
        <v>11.4</v>
      </c>
      <c r="AJK255" s="27" t="n">
        <v>16.9</v>
      </c>
      <c r="AJL255" s="27" t="n">
        <v>17</v>
      </c>
      <c r="AJM255" s="27" t="n">
        <v>18.9</v>
      </c>
      <c r="AJN255" s="27" t="n">
        <v>22.1</v>
      </c>
      <c r="AJO255" s="22" t="n">
        <f aca="false">AVERAGE(AJC255:AJN255)</f>
        <v>17.1583333333333</v>
      </c>
    </row>
    <row r="256" customFormat="false" ht="12.8" hidden="false" customHeight="false" outlineLevel="0" collapsed="false">
      <c r="A256" s="16"/>
      <c r="B256" s="8" t="n">
        <f aca="false">AVERAGE(AO256,BO256,CO256,DO256,EO256,FO256,GO256,HO256,IO256,JO256,KO256,LO256,MO256,NO256,OO256,PO256,QO256,RO256,SO256,TO256,UO256,VO256,WO256,XO256,YO256,ZO256,AAO256,ABO256,ACO256,ADO256,AEO256,AFO256,AGO256,AHO256,AIO256,AJO256,AKO256,ALO256,Sheet2!O256,Sheet2!AO256,Sheet2!BO256,Sheet2!CO256)</f>
        <v>16.1710526315789</v>
      </c>
      <c r="C256" s="10" t="n">
        <f aca="false">AVERAGE(B252:B256)</f>
        <v>16.052850877193</v>
      </c>
      <c r="D256" s="9" t="n">
        <f aca="false">AVERAGE(B247:B256)</f>
        <v>16.2697268740032</v>
      </c>
      <c r="E256" s="8" t="n">
        <f aca="false">AVERAGE(B237:B256)</f>
        <v>16.1731002753267</v>
      </c>
      <c r="F256" s="11"/>
      <c r="G256" s="2" t="n">
        <f aca="false">MAX(AC256:AN256,BC256:BN256,CC256:CN256,DC256:DN256,EC256:EN256,FC256:FN256,GC256:GN256,HC256:HN256,IC256:IN256,JC256:JN256,KC256:KN256,LC256:LN256,MC256:MN256,NC256:NN256,OC256:ON256,PC256:PN256,QC256:QN256,RC256:RN256,SC256:SN256,TC256:TN256,UC256:UN256,VC256:VN256,WC256:WN256,XC256:XN256,YC256:YN256,ZC256:ZN256,AAC256:AAN256,ABC256:ABN256,ACC256:ACN256,ADC256:ADN256,AEC256:AEN256,AFC256:AFN256,AGC256:AGN256,AHC256:AHN256,AIC256:AIN256,AJC256:AJN256,AKC256:AKN256,ALC256:ALN256,Sheet2!C256:N256,Sheet2!AC256:AN256,Sheet2!BC256:BN256,Sheet2!CC256:CN256)</f>
        <v>25.9</v>
      </c>
      <c r="H256" s="17" t="n">
        <f aca="false">MEDIAN(AC256:AN256,BC256:BN256,CC256:CN256,DC256:DN256,EC256:EN256,FC256:FN256,GC256:GN256,HC256:HN256,IC256:IN256,JC256:JN256,KC256:KN256,LC256:LN256,MC256:MN256,NC256:NN256,OC256:ON256,PC256:PN256,QC256:QN256,RC256:RN256,SC256:SN256,TC256:TN256,UC256:UN256,VC256:VN256,WC256:WN256,XC256:XN256,YC256:YN256,ZC256:ZN256,AAC256:AAN256,ABC256:ABN256,ACC256:ACN256,ADC256:ADN256,AEC256:AEN256,AFC256:AFN256,AGC256:AGN256,AHC256:AHN256,AIC256:AIN256,AJC256:AJN256,AKC256:AKN256,ALC256:ALN256,Sheet2!C256:N256,Sheet2!AC256:AN256,Sheet2!BC256:BN256,Sheet2!CC256:CN256)</f>
        <v>16.8</v>
      </c>
      <c r="I256" s="18" t="n">
        <f aca="false">MIN(AC256:AN256,BC256:BN256,CC256:CN256,DC256:DN256,EC256:EN256,FC256:FN256,GC256:GN256,HC256:HN256,IC256:IN256,JC256:JN256,KC256:KN256,LC256:LN256,MC256:MN256,NC256:NN256,OC256:ON256,PC256:PN256,QC256:QN256,RC256:RN256,SC256:SN256,TC256:TN256,UC256:UN256,VC256:VN256,WC256:WN256,XC256:XN256,YC256:YN256,ZC256:ZN256,AAC256:AAN256,ABC256:ABN256,ACC256:ACN256,ADC256:ADN256,AEC256:AEN256,AFC256:AFN256,AGC256:AGN256,AHC256:AHN256,AIC256:AIN256,AJC256:AJN256,AKC256:AKN256,ALC256:ALN256,Sheet2!C256:N256,Sheet2!AC256:AN256,Sheet2!BC256:BN256,Sheet2!CC256:CN256)</f>
        <v>1.9</v>
      </c>
      <c r="K256" s="19" t="n">
        <f aca="false">(G256+I256)/2</f>
        <v>13.9</v>
      </c>
      <c r="AB256" s="38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2"/>
      <c r="CA256" s="0" t="n">
        <v>1906</v>
      </c>
      <c r="CB256" s="20" t="s">
        <v>40</v>
      </c>
      <c r="CC256" s="21" t="n">
        <v>23.6</v>
      </c>
      <c r="CD256" s="21" t="n">
        <v>22.4</v>
      </c>
      <c r="CE256" s="21" t="n">
        <v>16.6</v>
      </c>
      <c r="CF256" s="21" t="n">
        <v>15.7</v>
      </c>
      <c r="CG256" s="21" t="n">
        <v>10.6</v>
      </c>
      <c r="CH256" s="21" t="n">
        <v>9.3</v>
      </c>
      <c r="CI256" s="21" t="n">
        <v>7.4</v>
      </c>
      <c r="CJ256" s="21" t="n">
        <v>8.4</v>
      </c>
      <c r="CK256" s="21" t="n">
        <v>13.2</v>
      </c>
      <c r="CL256" s="21" t="n">
        <v>17.4</v>
      </c>
      <c r="CM256" s="21" t="n">
        <v>19.8</v>
      </c>
      <c r="CN256" s="21" t="n">
        <v>19.5</v>
      </c>
      <c r="CO256" s="22" t="n">
        <f aca="false">AVERAGE(CC256:CN256)</f>
        <v>15.325</v>
      </c>
      <c r="DB256" s="6" t="s">
        <v>199</v>
      </c>
      <c r="EA256" s="0" t="n">
        <v>1906</v>
      </c>
      <c r="EB256" s="20" t="s">
        <v>40</v>
      </c>
      <c r="EC256" s="21" t="n">
        <v>20.6</v>
      </c>
      <c r="ED256" s="21" t="n">
        <v>20.4</v>
      </c>
      <c r="EE256" s="21" t="n">
        <v>19.1</v>
      </c>
      <c r="EF256" s="21" t="n">
        <v>16.5</v>
      </c>
      <c r="EG256" s="21" t="n">
        <v>12.7</v>
      </c>
      <c r="EH256" s="21" t="n">
        <v>11.1</v>
      </c>
      <c r="EI256" s="21" t="n">
        <v>8.4</v>
      </c>
      <c r="EJ256" s="21" t="n">
        <v>10</v>
      </c>
      <c r="EK256" s="21" t="n">
        <v>14</v>
      </c>
      <c r="EL256" s="21" t="n">
        <v>15.3</v>
      </c>
      <c r="EM256" s="21" t="n">
        <v>16.6</v>
      </c>
      <c r="EN256" s="21" t="n">
        <v>19.2</v>
      </c>
      <c r="EO256" s="22" t="n">
        <f aca="false">AVERAGE(EC256:EN256)</f>
        <v>15.325</v>
      </c>
      <c r="FA256" s="0" t="n">
        <v>1906</v>
      </c>
      <c r="FB256" s="20" t="s">
        <v>40</v>
      </c>
      <c r="FC256" s="21" t="n">
        <v>21.3</v>
      </c>
      <c r="FD256" s="21" t="n">
        <v>21.1</v>
      </c>
      <c r="FE256" s="21" t="n">
        <v>20.2</v>
      </c>
      <c r="FF256" s="21" t="n">
        <v>16.4</v>
      </c>
      <c r="FG256" s="21" t="n">
        <v>11.5</v>
      </c>
      <c r="FH256" s="21" t="n">
        <v>10.3</v>
      </c>
      <c r="FI256" s="21" t="n">
        <v>9.9</v>
      </c>
      <c r="FJ256" s="21" t="n">
        <v>10.2</v>
      </c>
      <c r="FK256" s="21" t="n">
        <v>14.1</v>
      </c>
      <c r="FL256" s="21" t="n">
        <v>15.9</v>
      </c>
      <c r="FM256" s="21" t="n">
        <v>18.2</v>
      </c>
      <c r="FN256" s="21" t="n">
        <v>19.8</v>
      </c>
      <c r="FO256" s="22" t="n">
        <f aca="false">AVERAGE(FC256:FN256)</f>
        <v>15.7416666666667</v>
      </c>
      <c r="GA256" s="0" t="n">
        <v>1906</v>
      </c>
      <c r="GB256" s="20" t="s">
        <v>40</v>
      </c>
      <c r="GC256" s="21" t="n">
        <v>22.3</v>
      </c>
      <c r="GD256" s="21" t="n">
        <v>22.6</v>
      </c>
      <c r="GE256" s="21" t="n">
        <v>21.5</v>
      </c>
      <c r="GF256" s="21" t="n">
        <v>18.5</v>
      </c>
      <c r="GG256" s="21" t="n">
        <v>16.2</v>
      </c>
      <c r="GH256" s="21" t="n">
        <v>12.6</v>
      </c>
      <c r="GI256" s="21" t="n">
        <v>11.3</v>
      </c>
      <c r="GJ256" s="21" t="n">
        <v>11.6</v>
      </c>
      <c r="GK256" s="21" t="n">
        <v>18.7</v>
      </c>
      <c r="GL256" s="21" t="n">
        <v>17.7</v>
      </c>
      <c r="GM256" s="21" t="n">
        <v>21</v>
      </c>
      <c r="GN256" s="21" t="n">
        <v>21.3</v>
      </c>
      <c r="GO256" s="22" t="n">
        <f aca="false">AVERAGE(GC256:GN256)</f>
        <v>17.9416666666667</v>
      </c>
      <c r="HA256" s="0" t="n">
        <v>1906</v>
      </c>
      <c r="HB256" s="20" t="s">
        <v>40</v>
      </c>
      <c r="HC256" s="21" t="n">
        <v>25.9</v>
      </c>
      <c r="HD256" s="21" t="n">
        <v>24.9</v>
      </c>
      <c r="HE256" s="21" t="n">
        <v>22.2</v>
      </c>
      <c r="HF256" s="21" t="n">
        <v>21.1</v>
      </c>
      <c r="HG256" s="21" t="n">
        <v>17.4</v>
      </c>
      <c r="HH256" s="21" t="n">
        <v>16.1</v>
      </c>
      <c r="HI256" s="21" t="n">
        <v>14.1</v>
      </c>
      <c r="HJ256" s="21" t="n">
        <v>15.6</v>
      </c>
      <c r="HK256" s="21" t="n">
        <v>18.9</v>
      </c>
      <c r="HL256" s="21" t="n">
        <v>22</v>
      </c>
      <c r="HM256" s="21" t="n">
        <v>24.8</v>
      </c>
      <c r="HN256" s="21" t="n">
        <v>24.5</v>
      </c>
      <c r="HO256" s="22" t="n">
        <f aca="false">AVERAGE(HC256:HN256)</f>
        <v>20.625</v>
      </c>
      <c r="IA256" s="0" t="n">
        <v>1906</v>
      </c>
      <c r="IB256" s="20" t="s">
        <v>40</v>
      </c>
      <c r="IC256" s="21" t="n">
        <v>22.5</v>
      </c>
      <c r="ID256" s="21" t="n">
        <v>22.9</v>
      </c>
      <c r="IE256" s="21" t="n">
        <v>22.9</v>
      </c>
      <c r="IF256" s="21" t="n">
        <v>21</v>
      </c>
      <c r="IG256" s="21" t="n">
        <v>19.6</v>
      </c>
      <c r="IH256" s="21" t="n">
        <v>18.1</v>
      </c>
      <c r="II256" s="21" t="n">
        <v>16.8</v>
      </c>
      <c r="IJ256" s="21" t="n">
        <v>17.1</v>
      </c>
      <c r="IK256" s="21" t="n">
        <v>20.4</v>
      </c>
      <c r="IL256" s="21" t="n">
        <v>20</v>
      </c>
      <c r="IM256" s="21" t="n">
        <v>22.3</v>
      </c>
      <c r="IN256" s="21" t="n">
        <v>22.8</v>
      </c>
      <c r="IO256" s="22" t="n">
        <f aca="false">AVERAGE(IC256:IN256)</f>
        <v>20.5333333333333</v>
      </c>
      <c r="JB256" s="6" t="s">
        <v>200</v>
      </c>
      <c r="LB256" s="6" t="s">
        <v>201</v>
      </c>
      <c r="MA256" s="0" t="n">
        <v>1906</v>
      </c>
      <c r="MB256" s="20" t="s">
        <v>40</v>
      </c>
      <c r="MC256" s="21" t="n">
        <v>23.6</v>
      </c>
      <c r="MD256" s="21" t="n">
        <v>20.4</v>
      </c>
      <c r="ME256" s="21" t="n">
        <v>15.8</v>
      </c>
      <c r="MF256" s="21" t="n">
        <v>11.7</v>
      </c>
      <c r="MG256" s="21" t="n">
        <v>8.4</v>
      </c>
      <c r="MH256" s="21" t="n">
        <v>5.9</v>
      </c>
      <c r="MI256" s="21" t="n">
        <v>3.9</v>
      </c>
      <c r="MJ256" s="21" t="n">
        <v>5.8</v>
      </c>
      <c r="MK256" s="21" t="n">
        <v>11.7</v>
      </c>
      <c r="ML256" s="21" t="n">
        <v>13.7</v>
      </c>
      <c r="MM256" s="21" t="n">
        <v>14.9</v>
      </c>
      <c r="MN256" s="21" t="n">
        <v>18.7</v>
      </c>
      <c r="MO256" s="22" t="n">
        <f aca="false">AVERAGE(MC256:MN256)</f>
        <v>12.875</v>
      </c>
      <c r="OA256" s="0" t="n">
        <v>1906</v>
      </c>
      <c r="OB256" s="25" t="n">
        <v>1906</v>
      </c>
      <c r="OC256" s="30" t="n">
        <v>23.3</v>
      </c>
      <c r="OD256" s="30" t="n">
        <v>23.6</v>
      </c>
      <c r="OE256" s="30" t="n">
        <v>23.3</v>
      </c>
      <c r="OF256" s="30" t="n">
        <v>19</v>
      </c>
      <c r="OG256" s="30" t="n">
        <v>13.9</v>
      </c>
      <c r="OH256" s="30" t="n">
        <v>11.3</v>
      </c>
      <c r="OI256" s="30" t="n">
        <v>10.7</v>
      </c>
      <c r="OJ256" s="30" t="n">
        <v>12.3</v>
      </c>
      <c r="OK256" s="30" t="n">
        <v>14.7</v>
      </c>
      <c r="OL256" s="30" t="n">
        <v>20.2</v>
      </c>
      <c r="OM256" s="30" t="n">
        <v>22.1</v>
      </c>
      <c r="ON256" s="30" t="n">
        <v>24.7</v>
      </c>
      <c r="OO256" s="22" t="n">
        <f aca="false">AVERAGE(OC256:ON256)</f>
        <v>18.2583333333333</v>
      </c>
      <c r="QB256" s="6" t="s">
        <v>202</v>
      </c>
      <c r="RB256" s="6" t="s">
        <v>203</v>
      </c>
      <c r="SA256" s="0" t="n">
        <v>1906</v>
      </c>
      <c r="SB256" s="29" t="s">
        <v>40</v>
      </c>
      <c r="SC256" s="27" t="n">
        <v>19.1</v>
      </c>
      <c r="SD256" s="27" t="n">
        <v>18.7</v>
      </c>
      <c r="SE256" s="27" t="n">
        <v>16.1</v>
      </c>
      <c r="SF256" s="27" t="n">
        <v>12.2</v>
      </c>
      <c r="SG256" s="27" t="n">
        <v>7.7</v>
      </c>
      <c r="SH256" s="27" t="n">
        <v>5.4</v>
      </c>
      <c r="SI256" s="27" t="n">
        <v>1.9</v>
      </c>
      <c r="SJ256" s="27" t="n">
        <v>4.8</v>
      </c>
      <c r="SK256" s="27" t="n">
        <v>10.3</v>
      </c>
      <c r="SL256" s="27" t="n">
        <v>12.1</v>
      </c>
      <c r="SM256" s="27" t="n">
        <v>14.1</v>
      </c>
      <c r="SN256" s="27" t="n">
        <v>16.5</v>
      </c>
      <c r="SO256" s="22" t="n">
        <f aca="false">AVERAGE(SC256:SN256)</f>
        <v>11.575</v>
      </c>
      <c r="TA256" s="0" t="n">
        <v>1906</v>
      </c>
      <c r="TB256" s="29" t="s">
        <v>40</v>
      </c>
      <c r="TC256" s="27" t="n">
        <v>20.8</v>
      </c>
      <c r="TD256" s="27" t="n">
        <v>20.2</v>
      </c>
      <c r="TE256" s="27" t="n">
        <v>18.1</v>
      </c>
      <c r="TF256" s="27" t="n">
        <v>13</v>
      </c>
      <c r="TG256" s="27" t="n">
        <v>10.2</v>
      </c>
      <c r="TH256" s="27" t="n">
        <v>7.7</v>
      </c>
      <c r="TI256" s="27" t="n">
        <v>4.9</v>
      </c>
      <c r="TJ256" s="27" t="n">
        <v>6.7</v>
      </c>
      <c r="TK256" s="27" t="n">
        <v>13.1</v>
      </c>
      <c r="TL256" s="27" t="n">
        <v>14.6</v>
      </c>
      <c r="TM256" s="27" t="n">
        <v>16.6</v>
      </c>
      <c r="TN256" s="27" t="n">
        <v>18.8</v>
      </c>
      <c r="TO256" s="22" t="n">
        <f aca="false">AVERAGE(TC256:TN256)</f>
        <v>13.725</v>
      </c>
      <c r="UA256" s="0" t="n">
        <v>1906</v>
      </c>
      <c r="UB256" s="29" t="s">
        <v>40</v>
      </c>
      <c r="UC256" s="27" t="n">
        <v>19.9</v>
      </c>
      <c r="UD256" s="27" t="n">
        <v>20.1</v>
      </c>
      <c r="UE256" s="27" t="n">
        <v>17.7</v>
      </c>
      <c r="UF256" s="27" t="n">
        <v>12.6</v>
      </c>
      <c r="UG256" s="27" t="n">
        <v>9.4</v>
      </c>
      <c r="UH256" s="27" t="n">
        <v>7.1</v>
      </c>
      <c r="UI256" s="27" t="n">
        <v>4.1</v>
      </c>
      <c r="UJ256" s="27" t="n">
        <v>6.1</v>
      </c>
      <c r="UK256" s="27" t="n">
        <v>12.8</v>
      </c>
      <c r="UL256" s="27" t="n">
        <v>13.3</v>
      </c>
      <c r="UM256" s="27" t="n">
        <v>15.5</v>
      </c>
      <c r="UN256" s="27" t="n">
        <v>18.3</v>
      </c>
      <c r="UO256" s="22" t="n">
        <f aca="false">AVERAGE(UC256:UN256)</f>
        <v>13.075</v>
      </c>
      <c r="VA256" s="0" t="n">
        <v>1906</v>
      </c>
      <c r="VB256" s="29" t="s">
        <v>40</v>
      </c>
      <c r="VC256" s="27" t="n">
        <v>23.7</v>
      </c>
      <c r="VD256" s="27" t="n">
        <v>22.3</v>
      </c>
      <c r="VE256" s="27" t="n">
        <v>20.9</v>
      </c>
      <c r="VF256" s="27" t="n">
        <v>19.2</v>
      </c>
      <c r="VG256" s="27" t="n">
        <v>16.6</v>
      </c>
      <c r="VH256" s="27" t="n">
        <v>14.9</v>
      </c>
      <c r="VI256" s="27" t="n">
        <v>12.3</v>
      </c>
      <c r="VJ256" s="27" t="n">
        <v>14.3</v>
      </c>
      <c r="VK256" s="27" t="n">
        <v>19.7</v>
      </c>
      <c r="VL256" s="27" t="n">
        <v>19.6</v>
      </c>
      <c r="VM256" s="27" t="n">
        <v>22.7</v>
      </c>
      <c r="VN256" s="27" t="n">
        <v>21.6</v>
      </c>
      <c r="VO256" s="22" t="n">
        <f aca="false">AVERAGE(VC256:VN256)</f>
        <v>18.9833333333333</v>
      </c>
      <c r="WB256" s="29"/>
      <c r="WC256" s="27"/>
      <c r="WD256" s="27"/>
      <c r="WE256" s="27"/>
      <c r="WF256" s="27"/>
      <c r="WG256" s="27"/>
      <c r="WH256" s="27"/>
      <c r="WI256" s="27"/>
      <c r="WJ256" s="27"/>
      <c r="WK256" s="27"/>
      <c r="WL256" s="27"/>
      <c r="WM256" s="27"/>
      <c r="WN256" s="27"/>
      <c r="WO256" s="22"/>
      <c r="XB256" s="29"/>
      <c r="XC256" s="27"/>
      <c r="XD256" s="27"/>
      <c r="XE256" s="27"/>
      <c r="XF256" s="27"/>
      <c r="XG256" s="27"/>
      <c r="XH256" s="27"/>
      <c r="XI256" s="27"/>
      <c r="XJ256" s="27"/>
      <c r="XK256" s="27"/>
      <c r="XL256" s="27"/>
      <c r="XM256" s="27"/>
      <c r="XN256" s="27"/>
      <c r="XO256" s="22"/>
      <c r="YA256" s="0" t="n">
        <v>1906</v>
      </c>
      <c r="YB256" s="26" t="n">
        <v>1906</v>
      </c>
      <c r="YC256" s="31" t="n">
        <v>19.3</v>
      </c>
      <c r="YD256" s="31" t="n">
        <v>18.5</v>
      </c>
      <c r="YE256" s="31" t="n">
        <v>20</v>
      </c>
      <c r="YF256" s="31" t="n">
        <v>16.1</v>
      </c>
      <c r="YG256" s="31" t="n">
        <v>11</v>
      </c>
      <c r="YH256" s="31" t="n">
        <v>7</v>
      </c>
      <c r="YI256" s="31" t="n">
        <v>7.2</v>
      </c>
      <c r="YJ256" s="31" t="n">
        <v>9.1</v>
      </c>
      <c r="YK256" s="31" t="n">
        <v>13.6</v>
      </c>
      <c r="YL256" s="31" t="n">
        <v>18.6</v>
      </c>
      <c r="YM256" s="31" t="n">
        <v>20.1</v>
      </c>
      <c r="YN256" s="31" t="n">
        <v>23.3</v>
      </c>
      <c r="YO256" s="22" t="n">
        <f aca="false">AVERAGE(YC256:YN256)</f>
        <v>15.3166666666667</v>
      </c>
      <c r="ABA256" s="0" t="n">
        <v>1906</v>
      </c>
      <c r="ABB256" s="29" t="s">
        <v>40</v>
      </c>
      <c r="ABC256" s="27" t="n">
        <v>24.2</v>
      </c>
      <c r="ABD256" s="27" t="n">
        <v>21.6</v>
      </c>
      <c r="ABE256" s="27" t="n">
        <v>17.3</v>
      </c>
      <c r="ABF256" s="27" t="n">
        <v>13.5</v>
      </c>
      <c r="ABG256" s="27" t="n">
        <v>9.6</v>
      </c>
      <c r="ABH256" s="27" t="n">
        <v>7.7</v>
      </c>
      <c r="ABI256" s="27" t="n">
        <v>6</v>
      </c>
      <c r="ABJ256" s="27" t="n">
        <v>8.2</v>
      </c>
      <c r="ABK256" s="27" t="n">
        <v>13.6</v>
      </c>
      <c r="ABL256" s="27" t="n">
        <v>14.9</v>
      </c>
      <c r="ABM256" s="27" t="n">
        <v>16.1</v>
      </c>
      <c r="ABN256" s="27" t="n">
        <v>20.7</v>
      </c>
      <c r="ABO256" s="22" t="n">
        <f aca="false">AVERAGE(ABC256:ABN256)</f>
        <v>14.45</v>
      </c>
      <c r="ACA256" s="0" t="n">
        <v>1906</v>
      </c>
      <c r="ACB256" s="29" t="s">
        <v>40</v>
      </c>
      <c r="ACC256" s="27" t="n">
        <v>23.6</v>
      </c>
      <c r="ACD256" s="27" t="n">
        <v>22.9</v>
      </c>
      <c r="ACE256" s="27" t="n">
        <v>21.7</v>
      </c>
      <c r="ACF256" s="27" t="n">
        <v>19.2</v>
      </c>
      <c r="ACG256" s="27" t="n">
        <v>16.8</v>
      </c>
      <c r="ACH256" s="27" t="n">
        <v>14.1</v>
      </c>
      <c r="ACI256" s="27" t="n">
        <v>12.4</v>
      </c>
      <c r="ACJ256" s="27" t="n">
        <v>12.6</v>
      </c>
      <c r="ACK256" s="27" t="n">
        <v>19</v>
      </c>
      <c r="ACL256" s="27" t="n">
        <v>18.4</v>
      </c>
      <c r="ACM256" s="27" t="n">
        <v>20.1</v>
      </c>
      <c r="ACN256" s="27" t="n">
        <v>22.5</v>
      </c>
      <c r="ACO256" s="22" t="n">
        <f aca="false">AVERAGE(ACC256:ACN256)</f>
        <v>18.6083333333333</v>
      </c>
      <c r="AFB256" s="6" t="s">
        <v>204</v>
      </c>
      <c r="AHA256" s="0" t="n">
        <v>1906</v>
      </c>
      <c r="AHB256" s="29" t="n">
        <v>1906</v>
      </c>
      <c r="AHC256" s="28" t="n">
        <f aca="false">(AHC255+AHC257)/2</f>
        <v>20.1</v>
      </c>
      <c r="AHD256" s="28" t="n">
        <f aca="false">(AHD255+AHD257)/2</f>
        <v>21.1</v>
      </c>
      <c r="AHE256" s="28" t="n">
        <f aca="false">(AHE255+AHE257)/2</f>
        <v>19.95</v>
      </c>
      <c r="AHF256" s="28" t="n">
        <f aca="false">(AHF255+AHF257)/2</f>
        <v>20</v>
      </c>
      <c r="AHG256" s="28" t="n">
        <f aca="false">(AHG255+AHG257)/2</f>
        <v>17.65</v>
      </c>
      <c r="AHH256" s="28" t="n">
        <f aca="false">(AHH255+AHH257)/2</f>
        <v>15.6</v>
      </c>
      <c r="AHI256" s="28" t="n">
        <f aca="false">(AHI255+AHI257)/2</f>
        <v>13.25</v>
      </c>
      <c r="AHJ256" s="28" t="n">
        <f aca="false">(AHJ255+AHJ257)/2</f>
        <v>14.05</v>
      </c>
      <c r="AHK256" s="28" t="n">
        <f aca="false">(AHK255+AHK257)/2</f>
        <v>16.95</v>
      </c>
      <c r="AHL256" s="28" t="n">
        <f aca="false">(AHL255+AHL257)/2</f>
        <v>19.05</v>
      </c>
      <c r="AHM256" s="28" t="n">
        <f aca="false">(AHM255+AHM257)/2</f>
        <v>20.45</v>
      </c>
      <c r="AHN256" s="28" t="n">
        <f aca="false">(AHN255+AHN257)/2</f>
        <v>22.25</v>
      </c>
      <c r="AHO256" s="22" t="n">
        <f aca="false">AVERAGE(AHC256:AHN256)</f>
        <v>18.3666666666667</v>
      </c>
      <c r="AIA256" s="0" t="n">
        <v>1906</v>
      </c>
      <c r="AIB256" s="29" t="s">
        <v>40</v>
      </c>
      <c r="AIC256" s="27" t="n">
        <v>23.3</v>
      </c>
      <c r="AID256" s="27" t="n">
        <v>21.9</v>
      </c>
      <c r="AIE256" s="27" t="n">
        <v>18</v>
      </c>
      <c r="AIF256" s="27" t="n">
        <v>15.3</v>
      </c>
      <c r="AIG256" s="27" t="n">
        <v>12</v>
      </c>
      <c r="AIH256" s="27" t="n">
        <v>10</v>
      </c>
      <c r="AII256" s="27" t="n">
        <v>8.8</v>
      </c>
      <c r="AIJ256" s="27" t="n">
        <v>9.7</v>
      </c>
      <c r="AIK256" s="27" t="n">
        <v>16</v>
      </c>
      <c r="AIL256" s="27" t="n">
        <v>16.8</v>
      </c>
      <c r="AIM256" s="27" t="n">
        <v>20.3</v>
      </c>
      <c r="AIN256" s="27" t="n">
        <v>18.5</v>
      </c>
      <c r="AIO256" s="22" t="n">
        <f aca="false">AVERAGE(AIC256:AIN256)</f>
        <v>15.8833333333333</v>
      </c>
      <c r="AJA256" s="0" t="n">
        <v>1906</v>
      </c>
      <c r="AJB256" s="26" t="n">
        <v>1906</v>
      </c>
      <c r="AJC256" s="27" t="n">
        <v>21.9</v>
      </c>
      <c r="AJD256" s="27" t="n">
        <v>21.7</v>
      </c>
      <c r="AJE256" s="27" t="n">
        <v>21</v>
      </c>
      <c r="AJF256" s="27" t="n">
        <v>16.7</v>
      </c>
      <c r="AJG256" s="27" t="n">
        <v>12.4</v>
      </c>
      <c r="AJH256" s="27" t="n">
        <v>8.3</v>
      </c>
      <c r="AJI256" s="27" t="n">
        <v>9.7</v>
      </c>
      <c r="AJJ256" s="27" t="n">
        <v>10.8</v>
      </c>
      <c r="AJK256" s="27" t="n">
        <v>13.3</v>
      </c>
      <c r="AJL256" s="27" t="n">
        <v>17.7</v>
      </c>
      <c r="AJM256" s="27" t="n">
        <v>19.3</v>
      </c>
      <c r="AJN256" s="27" t="n">
        <v>22.7</v>
      </c>
      <c r="AJO256" s="22" t="n">
        <f aca="false">AVERAGE(AJC256:AJN256)</f>
        <v>16.2916666666667</v>
      </c>
      <c r="ALB256" s="6" t="s">
        <v>205</v>
      </c>
      <c r="ALO256" s="22"/>
    </row>
    <row r="257" customFormat="false" ht="12.8" hidden="false" customHeight="false" outlineLevel="0" collapsed="false">
      <c r="A257" s="16"/>
      <c r="B257" s="8" t="n">
        <f aca="false">AVERAGE(AO257,BO257,CO257,DO257,EO257,FO257,GO257,HO257,IO257,JO257,KO257,LO257,MO257,NO257,OO257,PO257,QO257,RO257,SO257,TO257,UO257,VO257,WO257,XO257,YO257,ZO257,AAO257,ABO257,ACO257,ADO257,AEO257,AFO257,AGO257,AHO257,AIO257,AJO257,AKO257,ALO257,Sheet2!O257,Sheet2!AO257,Sheet2!BO257,Sheet2!CO257)</f>
        <v>16.3076923076923</v>
      </c>
      <c r="C257" s="10" t="n">
        <f aca="false">AVERAGE(B253:B257)</f>
        <v>16.0513191632929</v>
      </c>
      <c r="D257" s="9" t="n">
        <f aca="false">AVERAGE(B248:B257)</f>
        <v>16.2327768065268</v>
      </c>
      <c r="E257" s="8" t="n">
        <f aca="false">AVERAGE(B238:B257)</f>
        <v>16.237651557378</v>
      </c>
      <c r="F257" s="11"/>
      <c r="G257" s="2" t="n">
        <f aca="false">MAX(AC257:AN257,BC257:BN257,CC257:CN257,DC257:DN257,EC257:EN257,FC257:FN257,GC257:GN257,HC257:HN257,IC257:IN257,JC257:JN257,KC257:KN257,LC257:LN257,MC257:MN257,NC257:NN257,OC257:ON257,PC257:PN257,QC257:QN257,RC257:RN257,SC257:SN257,TC257:TN257,UC257:UN257,VC257:VN257,WC257:WN257,XC257:XN257,YC257:YN257,ZC257:ZN257,AAC257:AAN257,ABC257:ABN257,ACC257:ACN257,ADC257:ADN257,AEC257:AEN257,AFC257:AFN257,AGC257:AGN257,AHC257:AHN257,AIC257:AIN257,AJC257:AJN257,AKC257:AKN257,ALC257:ALN257,Sheet2!C257:N257,Sheet2!AC257:AN257,Sheet2!BC257:BN257,Sheet2!CC257:CN257)</f>
        <v>25.7</v>
      </c>
      <c r="H257" s="17" t="n">
        <f aca="false">MEDIAN(AC257:AN257,BC257:BN257,CC257:CN257,DC257:DN257,EC257:EN257,FC257:FN257,GC257:GN257,HC257:HN257,IC257:IN257,JC257:JN257,KC257:KN257,LC257:LN257,MC257:MN257,NC257:NN257,OC257:ON257,PC257:PN257,QC257:QN257,RC257:RN257,SC257:SN257,TC257:TN257,UC257:UN257,VC257:VN257,WC257:WN257,XC257:XN257,YC257:YN257,ZC257:ZN257,AAC257:AAN257,ABC257:ABN257,ACC257:ACN257,ADC257:ADN257,AEC257:AEN257,AFC257:AFN257,AGC257:AGN257,AHC257:AHN257,AIC257:AIN257,AJC257:AJN257,AKC257:AKN257,ALC257:ALN257,Sheet2!C257:N257,Sheet2!AC257:AN257,Sheet2!BC257:BN257,Sheet2!CC257:CN257)</f>
        <v>17.45</v>
      </c>
      <c r="I257" s="18" t="n">
        <f aca="false">MIN(AC257:AN257,BC257:BN257,CC257:CN257,DC257:DN257,EC257:EN257,FC257:FN257,GC257:GN257,HC257:HN257,IC257:IN257,JC257:JN257,KC257:KN257,LC257:LN257,MC257:MN257,NC257:NN257,OC257:ON257,PC257:PN257,QC257:QN257,RC257:RN257,SC257:SN257,TC257:TN257,UC257:UN257,VC257:VN257,WC257:WN257,XC257:XN257,YC257:YN257,ZC257:ZN257,AAC257:AAN257,ABC257:ABN257,ACC257:ACN257,ADC257:ADN257,AEC257:AEN257,AFC257:AFN257,AGC257:AGN257,AHC257:AHN257,AIC257:AIN257,AJC257:AJN257,AKC257:AKN257,ALC257:ALN257,Sheet2!C257:N257,Sheet2!AC257:AN257,Sheet2!BC257:BN257,Sheet2!CC257:CN257)</f>
        <v>0.5</v>
      </c>
      <c r="K257" s="19" t="n">
        <f aca="false">(G257+I257)/2</f>
        <v>13.1</v>
      </c>
      <c r="AB257" s="38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2"/>
      <c r="CA257" s="0" t="n">
        <v>1907</v>
      </c>
      <c r="CB257" s="20" t="s">
        <v>48</v>
      </c>
      <c r="CC257" s="21" t="n">
        <v>24.3</v>
      </c>
      <c r="CD257" s="21" t="n">
        <v>22</v>
      </c>
      <c r="CE257" s="21" t="n">
        <v>17.7</v>
      </c>
      <c r="CF257" s="21" t="n">
        <v>12</v>
      </c>
      <c r="CG257" s="21" t="n">
        <v>10.2</v>
      </c>
      <c r="CH257" s="21" t="n">
        <v>7.3</v>
      </c>
      <c r="CI257" s="21" t="n">
        <v>4.1</v>
      </c>
      <c r="CJ257" s="21" t="n">
        <v>6.8</v>
      </c>
      <c r="CK257" s="21" t="n">
        <v>13.3</v>
      </c>
      <c r="CL257" s="21" t="n">
        <v>19.4</v>
      </c>
      <c r="CM257" s="21" t="n">
        <v>21.2</v>
      </c>
      <c r="CN257" s="21" t="n">
        <v>23.6</v>
      </c>
      <c r="CO257" s="22" t="n">
        <f aca="false">AVERAGE(CC257:CN257)</f>
        <v>15.1583333333333</v>
      </c>
      <c r="DA257" s="0" t="n">
        <v>1907</v>
      </c>
      <c r="DB257" s="25" t="n">
        <v>1907</v>
      </c>
      <c r="DC257" s="21" t="n">
        <v>23.1</v>
      </c>
      <c r="DD257" s="21" t="n">
        <v>21.8</v>
      </c>
      <c r="DE257" s="21" t="n">
        <v>20.4</v>
      </c>
      <c r="DF257" s="21" t="n">
        <v>19.9</v>
      </c>
      <c r="DG257" s="21" t="n">
        <v>17.1</v>
      </c>
      <c r="DH257" s="21" t="n">
        <v>14.6</v>
      </c>
      <c r="DI257" s="21" t="n">
        <v>11.8</v>
      </c>
      <c r="DJ257" s="21" t="n">
        <v>12.3</v>
      </c>
      <c r="DK257" s="21" t="n">
        <v>14.3</v>
      </c>
      <c r="DL257" s="21" t="n">
        <v>19.4</v>
      </c>
      <c r="DM257" s="21" t="n">
        <v>19.8</v>
      </c>
      <c r="DN257" s="21" t="n">
        <v>21.7</v>
      </c>
      <c r="DO257" s="22" t="n">
        <f aca="false">AVERAGE(DC257:DN257)</f>
        <v>18.0166666666667</v>
      </c>
      <c r="EA257" s="0" t="n">
        <v>1907</v>
      </c>
      <c r="EB257" s="20" t="s">
        <v>48</v>
      </c>
      <c r="EC257" s="21" t="n">
        <v>20.6</v>
      </c>
      <c r="ED257" s="21" t="n">
        <v>20</v>
      </c>
      <c r="EE257" s="21" t="n">
        <v>19.3</v>
      </c>
      <c r="EF257" s="21" t="n">
        <v>15.1</v>
      </c>
      <c r="EG257" s="21" t="n">
        <v>13.5</v>
      </c>
      <c r="EH257" s="21" t="n">
        <v>12.5</v>
      </c>
      <c r="EI257" s="21" t="n">
        <v>7.7</v>
      </c>
      <c r="EJ257" s="21" t="n">
        <v>8</v>
      </c>
      <c r="EK257" s="21" t="n">
        <v>12.1</v>
      </c>
      <c r="EL257" s="21" t="n">
        <v>16.1</v>
      </c>
      <c r="EM257" s="21" t="n">
        <v>18</v>
      </c>
      <c r="EN257" s="21" t="n">
        <v>20.4</v>
      </c>
      <c r="EO257" s="22" t="n">
        <f aca="false">AVERAGE(EC257:EN257)</f>
        <v>15.275</v>
      </c>
      <c r="FA257" s="0" t="n">
        <v>1907</v>
      </c>
      <c r="FB257" s="20" t="s">
        <v>48</v>
      </c>
      <c r="FC257" s="21" t="n">
        <v>21.4</v>
      </c>
      <c r="FD257" s="21" t="n">
        <v>20.6</v>
      </c>
      <c r="FE257" s="21" t="n">
        <v>19.9</v>
      </c>
      <c r="FF257" s="21" t="n">
        <v>15.6</v>
      </c>
      <c r="FG257" s="21" t="n">
        <v>14.6</v>
      </c>
      <c r="FH257" s="21" t="n">
        <v>13.3</v>
      </c>
      <c r="FI257" s="21" t="n">
        <v>8.5</v>
      </c>
      <c r="FJ257" s="21" t="n">
        <v>8.7</v>
      </c>
      <c r="FK257" s="21" t="n">
        <v>11.8</v>
      </c>
      <c r="FL257" s="21" t="n">
        <v>17.8</v>
      </c>
      <c r="FM257" s="21" t="n">
        <v>18.4</v>
      </c>
      <c r="FN257" s="21" t="n">
        <v>21.5</v>
      </c>
      <c r="FO257" s="22" t="n">
        <f aca="false">AVERAGE(FC257:FN257)</f>
        <v>16.0083333333333</v>
      </c>
      <c r="GA257" s="0" t="n">
        <v>1907</v>
      </c>
      <c r="GB257" s="20" t="s">
        <v>48</v>
      </c>
      <c r="GC257" s="21" t="n">
        <v>22.9</v>
      </c>
      <c r="GD257" s="21" t="n">
        <v>21.9</v>
      </c>
      <c r="GE257" s="21" t="n">
        <v>19.4</v>
      </c>
      <c r="GF257" s="21" t="n">
        <v>17.7</v>
      </c>
      <c r="GG257" s="21" t="n">
        <v>15.7</v>
      </c>
      <c r="GH257" s="21" t="n">
        <v>14</v>
      </c>
      <c r="GI257" s="21" t="n">
        <v>9.4</v>
      </c>
      <c r="GJ257" s="21" t="n">
        <v>10.9</v>
      </c>
      <c r="GK257" s="21" t="n">
        <v>13</v>
      </c>
      <c r="GL257" s="21" t="n">
        <v>19.6</v>
      </c>
      <c r="GM257" s="21" t="n">
        <v>20.2</v>
      </c>
      <c r="GN257" s="21" t="n">
        <v>22.4</v>
      </c>
      <c r="GO257" s="22" t="n">
        <f aca="false">AVERAGE(GC257:GN257)</f>
        <v>17.2583333333333</v>
      </c>
      <c r="HA257" s="0" t="n">
        <v>1907</v>
      </c>
      <c r="HB257" s="20" t="s">
        <v>48</v>
      </c>
      <c r="HC257" s="21" t="n">
        <v>25.7</v>
      </c>
      <c r="HD257" s="21" t="n">
        <v>24.3</v>
      </c>
      <c r="HE257" s="21" t="n">
        <v>21.7</v>
      </c>
      <c r="HF257" s="21" t="n">
        <v>20.9</v>
      </c>
      <c r="HG257" s="21" t="n">
        <v>19.1</v>
      </c>
      <c r="HH257" s="21" t="n">
        <v>16.1</v>
      </c>
      <c r="HI257" s="21" t="n">
        <v>13.3</v>
      </c>
      <c r="HJ257" s="21" t="n">
        <v>13.6</v>
      </c>
      <c r="HK257" s="21" t="n">
        <v>17</v>
      </c>
      <c r="HL257" s="21" t="n">
        <v>23</v>
      </c>
      <c r="HM257" s="21" t="n">
        <v>23.3</v>
      </c>
      <c r="HN257" s="21" t="n">
        <v>23.8</v>
      </c>
      <c r="HO257" s="22" t="n">
        <f aca="false">AVERAGE(HC257:HN257)</f>
        <v>20.15</v>
      </c>
      <c r="IA257" s="0" t="n">
        <v>1907</v>
      </c>
      <c r="IB257" s="20" t="s">
        <v>48</v>
      </c>
      <c r="IC257" s="21" t="n">
        <v>23.7</v>
      </c>
      <c r="ID257" s="21" t="n">
        <v>23.5</v>
      </c>
      <c r="IE257" s="21" t="n">
        <v>22</v>
      </c>
      <c r="IF257" s="21" t="n">
        <v>21.1</v>
      </c>
      <c r="IG257" s="21" t="n">
        <v>19.1</v>
      </c>
      <c r="IH257" s="21" t="n">
        <v>18</v>
      </c>
      <c r="II257" s="21" t="n">
        <v>15.9</v>
      </c>
      <c r="IJ257" s="21" t="n">
        <v>16.2</v>
      </c>
      <c r="IK257" s="21" t="n">
        <v>17.5</v>
      </c>
      <c r="IL257" s="21" t="n">
        <v>20.8</v>
      </c>
      <c r="IM257" s="21" t="n">
        <v>21.7</v>
      </c>
      <c r="IN257" s="21" t="n">
        <v>23</v>
      </c>
      <c r="IO257" s="22" t="n">
        <f aca="false">AVERAGE(IC257:IN257)</f>
        <v>20.2083333333333</v>
      </c>
      <c r="JA257" s="0" t="n">
        <v>1907</v>
      </c>
      <c r="JB257" s="25" t="n">
        <v>1907</v>
      </c>
      <c r="JC257" s="21" t="n">
        <v>22.8</v>
      </c>
      <c r="JD257" s="21" t="n">
        <v>22.1</v>
      </c>
      <c r="JE257" s="21" t="n">
        <v>18.5</v>
      </c>
      <c r="JF257" s="21" t="n">
        <v>16.1</v>
      </c>
      <c r="JG257" s="21" t="n">
        <v>14.9</v>
      </c>
      <c r="JH257" s="21" t="n">
        <v>12.7</v>
      </c>
      <c r="JI257" s="21" t="n">
        <v>7.8</v>
      </c>
      <c r="JJ257" s="21" t="n">
        <v>9.6</v>
      </c>
      <c r="JK257" s="21" t="n">
        <v>13.4</v>
      </c>
      <c r="JL257" s="21" t="n">
        <v>20.9</v>
      </c>
      <c r="JM257" s="21" t="n">
        <v>21.3</v>
      </c>
      <c r="JN257" s="21" t="n">
        <v>23.2</v>
      </c>
      <c r="JO257" s="22" t="n">
        <f aca="false">AVERAGE(JC257:JN257)</f>
        <v>16.9416666666667</v>
      </c>
      <c r="LA257" s="0" t="n">
        <v>1907</v>
      </c>
      <c r="LB257" s="25" t="n">
        <v>1907</v>
      </c>
      <c r="LC257" s="21" t="n">
        <v>22.7</v>
      </c>
      <c r="LD257" s="21" t="n">
        <v>22.4</v>
      </c>
      <c r="LE257" s="21" t="n">
        <v>20.2</v>
      </c>
      <c r="LF257" s="21" t="n">
        <v>19.8</v>
      </c>
      <c r="LG257" s="21" t="n">
        <v>17.3</v>
      </c>
      <c r="LH257" s="21" t="n">
        <v>14.6</v>
      </c>
      <c r="LI257" s="23" t="n">
        <f aca="false">(LI258+LI259)/2</f>
        <v>11.4</v>
      </c>
      <c r="LJ257" s="21" t="n">
        <v>13.4</v>
      </c>
      <c r="LK257" s="21" t="n">
        <v>14.2</v>
      </c>
      <c r="LL257" s="23" t="n">
        <f aca="false">(LL258+LL259)/2</f>
        <v>17</v>
      </c>
      <c r="LM257" s="21" t="n">
        <v>19.9</v>
      </c>
      <c r="LN257" s="21" t="n">
        <v>22.5</v>
      </c>
      <c r="LO257" s="22" t="n">
        <f aca="false">AVERAGE(LC257:LN257)</f>
        <v>17.95</v>
      </c>
      <c r="MA257" s="0" t="n">
        <v>1907</v>
      </c>
      <c r="MB257" s="20" t="s">
        <v>48</v>
      </c>
      <c r="MC257" s="21" t="n">
        <v>19.8</v>
      </c>
      <c r="MD257" s="21" t="n">
        <v>18.4</v>
      </c>
      <c r="ME257" s="21" t="n">
        <v>16.6</v>
      </c>
      <c r="MF257" s="21" t="n">
        <v>12.3</v>
      </c>
      <c r="MG257" s="21" t="n">
        <v>9.3</v>
      </c>
      <c r="MH257" s="21" t="n">
        <v>8.7</v>
      </c>
      <c r="MI257" s="21" t="n">
        <v>2.7</v>
      </c>
      <c r="MJ257" s="21" t="n">
        <v>4.1</v>
      </c>
      <c r="MK257" s="21" t="n">
        <v>7.9</v>
      </c>
      <c r="ML257" s="21" t="n">
        <v>13.8</v>
      </c>
      <c r="MM257" s="21" t="n">
        <v>17.8</v>
      </c>
      <c r="MN257" s="21" t="n">
        <v>19.6</v>
      </c>
      <c r="MO257" s="22" t="n">
        <f aca="false">AVERAGE(MC257:MN257)</f>
        <v>12.5833333333333</v>
      </c>
      <c r="OA257" s="0" t="n">
        <v>1907</v>
      </c>
      <c r="OB257" s="25" t="n">
        <v>1907</v>
      </c>
      <c r="OC257" s="21" t="n">
        <v>24.8</v>
      </c>
      <c r="OD257" s="21" t="n">
        <v>22.6</v>
      </c>
      <c r="OE257" s="21" t="n">
        <v>20.6</v>
      </c>
      <c r="OF257" s="21" t="n">
        <v>18.3</v>
      </c>
      <c r="OG257" s="21" t="n">
        <v>16.7</v>
      </c>
      <c r="OH257" s="21" t="n">
        <v>14.2</v>
      </c>
      <c r="OI257" s="21" t="n">
        <v>10.8</v>
      </c>
      <c r="OJ257" s="21" t="n">
        <v>14.4</v>
      </c>
      <c r="OK257" s="21" t="n">
        <v>15.2</v>
      </c>
      <c r="OL257" s="21" t="n">
        <v>21.8</v>
      </c>
      <c r="OM257" s="21" t="n">
        <v>22.8</v>
      </c>
      <c r="ON257" s="21" t="n">
        <v>23.9</v>
      </c>
      <c r="OO257" s="22" t="n">
        <f aca="false">AVERAGE(OC257:ON257)</f>
        <v>18.8416666666667</v>
      </c>
      <c r="PB257" s="6" t="s">
        <v>206</v>
      </c>
      <c r="QA257" s="0" t="n">
        <v>1907</v>
      </c>
      <c r="QB257" s="25" t="n">
        <v>1907</v>
      </c>
      <c r="QC257" s="21" t="n">
        <v>23.7</v>
      </c>
      <c r="QD257" s="21" t="n">
        <v>24.2</v>
      </c>
      <c r="QE257" s="21" t="n">
        <v>23.4</v>
      </c>
      <c r="QF257" s="21" t="n">
        <v>24.5</v>
      </c>
      <c r="QG257" s="21" t="n">
        <v>22.1</v>
      </c>
      <c r="QH257" s="21" t="n">
        <v>20.6</v>
      </c>
      <c r="QI257" s="21" t="n">
        <v>19.8</v>
      </c>
      <c r="QJ257" s="21" t="n">
        <v>19.8</v>
      </c>
      <c r="QK257" s="21" t="n">
        <v>20.4</v>
      </c>
      <c r="QL257" s="21" t="n">
        <v>23.4</v>
      </c>
      <c r="QM257" s="21" t="n">
        <v>23.9</v>
      </c>
      <c r="QN257" s="21" t="n">
        <v>24.6</v>
      </c>
      <c r="QO257" s="22" t="n">
        <f aca="false">AVERAGE(QC257:QN257)</f>
        <v>22.5333333333333</v>
      </c>
      <c r="RA257" s="0" t="n">
        <v>1907</v>
      </c>
      <c r="RB257" s="25" t="n">
        <v>1907</v>
      </c>
      <c r="RC257" s="21" t="n">
        <v>20.6</v>
      </c>
      <c r="RD257" s="21" t="n">
        <v>16.2</v>
      </c>
      <c r="RE257" s="21" t="n">
        <v>15.5</v>
      </c>
      <c r="RF257" s="21" t="n">
        <v>10.7</v>
      </c>
      <c r="RG257" s="21" t="n">
        <v>6.8</v>
      </c>
      <c r="RH257" s="21" t="n">
        <v>3.4</v>
      </c>
      <c r="RI257" s="21" t="n">
        <v>2.2</v>
      </c>
      <c r="RJ257" s="21" t="n">
        <v>4.5</v>
      </c>
      <c r="RK257" s="21" t="n">
        <v>8.9</v>
      </c>
      <c r="RL257" s="21" t="n">
        <v>12.9</v>
      </c>
      <c r="RM257" s="21" t="n">
        <v>16.8</v>
      </c>
      <c r="RN257" s="21" t="n">
        <v>20.5</v>
      </c>
      <c r="RO257" s="22" t="n">
        <f aca="false">AVERAGE(RC257:RN257)</f>
        <v>11.5833333333333</v>
      </c>
      <c r="SA257" s="0" t="n">
        <v>1907</v>
      </c>
      <c r="SB257" s="29" t="s">
        <v>48</v>
      </c>
      <c r="SC257" s="27" t="n">
        <v>17.6</v>
      </c>
      <c r="SD257" s="27" t="n">
        <v>16.9</v>
      </c>
      <c r="SE257" s="27" t="n">
        <v>16.7</v>
      </c>
      <c r="SF257" s="27" t="n">
        <v>9.7</v>
      </c>
      <c r="SG257" s="27" t="n">
        <v>6.7</v>
      </c>
      <c r="SH257" s="27" t="n">
        <v>7.9</v>
      </c>
      <c r="SI257" s="27" t="n">
        <v>1.8</v>
      </c>
      <c r="SJ257" s="27" t="n">
        <v>2.7</v>
      </c>
      <c r="SK257" s="27" t="n">
        <v>7.9</v>
      </c>
      <c r="SL257" s="27" t="n">
        <v>13.6</v>
      </c>
      <c r="SM257" s="27" t="n">
        <v>14.8</v>
      </c>
      <c r="SN257" s="27" t="n">
        <v>17.9</v>
      </c>
      <c r="SO257" s="22" t="n">
        <f aca="false">AVERAGE(SC257:SN257)</f>
        <v>11.1833333333333</v>
      </c>
      <c r="TA257" s="0" t="n">
        <v>1907</v>
      </c>
      <c r="TB257" s="29" t="s">
        <v>48</v>
      </c>
      <c r="TC257" s="27" t="n">
        <v>20</v>
      </c>
      <c r="TD257" s="27" t="n">
        <v>19.2</v>
      </c>
      <c r="TE257" s="27" t="n">
        <v>18.1</v>
      </c>
      <c r="TF257" s="27" t="n">
        <v>14.3</v>
      </c>
      <c r="TG257" s="27" t="n">
        <v>9.9</v>
      </c>
      <c r="TH257" s="27" t="n">
        <v>9.8</v>
      </c>
      <c r="TI257" s="27" t="n">
        <v>5.2</v>
      </c>
      <c r="TJ257" s="27" t="n">
        <v>4.3</v>
      </c>
      <c r="TK257" s="27" t="n">
        <v>8.6</v>
      </c>
      <c r="TL257" s="27" t="n">
        <v>16.4</v>
      </c>
      <c r="TM257" s="27" t="n">
        <v>17.9</v>
      </c>
      <c r="TN257" s="27" t="n">
        <v>20.5</v>
      </c>
      <c r="TO257" s="22" t="n">
        <f aca="false">AVERAGE(TC257:TN257)</f>
        <v>13.6833333333333</v>
      </c>
      <c r="UA257" s="0" t="n">
        <v>1907</v>
      </c>
      <c r="UB257" s="29" t="s">
        <v>48</v>
      </c>
      <c r="UC257" s="27" t="n">
        <v>19.6</v>
      </c>
      <c r="UD257" s="27" t="n">
        <v>18.1</v>
      </c>
      <c r="UE257" s="27" t="n">
        <v>18.1</v>
      </c>
      <c r="UF257" s="27" t="n">
        <v>11.8</v>
      </c>
      <c r="UG257" s="27" t="n">
        <v>10</v>
      </c>
      <c r="UH257" s="27" t="n">
        <v>10.9</v>
      </c>
      <c r="UI257" s="27" t="n">
        <v>4.2</v>
      </c>
      <c r="UJ257" s="27" t="n">
        <v>3.9</v>
      </c>
      <c r="UK257" s="27" t="n">
        <v>8.7</v>
      </c>
      <c r="UL257" s="27" t="n">
        <v>14.8</v>
      </c>
      <c r="UM257" s="27" t="n">
        <v>16.4</v>
      </c>
      <c r="UN257" s="27" t="n">
        <v>19.7</v>
      </c>
      <c r="UO257" s="22" t="n">
        <f aca="false">AVERAGE(UC257:UN257)</f>
        <v>13.0166666666667</v>
      </c>
      <c r="VA257" s="0" t="n">
        <v>1907</v>
      </c>
      <c r="VB257" s="29" t="s">
        <v>48</v>
      </c>
      <c r="VC257" s="27" t="n">
        <v>21.9</v>
      </c>
      <c r="VD257" s="27" t="n">
        <v>21.9</v>
      </c>
      <c r="VE257" s="27" t="n">
        <v>18.5</v>
      </c>
      <c r="VF257" s="27" t="n">
        <v>19</v>
      </c>
      <c r="VG257" s="27" t="n">
        <v>16.4</v>
      </c>
      <c r="VH257" s="27" t="n">
        <v>14.3</v>
      </c>
      <c r="VI257" s="27" t="n">
        <v>11.9</v>
      </c>
      <c r="VJ257" s="27" t="n">
        <v>11.7</v>
      </c>
      <c r="VK257" s="27" t="n">
        <v>15.9</v>
      </c>
      <c r="VL257" s="27" t="n">
        <v>21.5</v>
      </c>
      <c r="VM257" s="27" t="n">
        <v>21.2</v>
      </c>
      <c r="VN257" s="27" t="n">
        <v>22.9</v>
      </c>
      <c r="VO257" s="22" t="n">
        <f aca="false">AVERAGE(VC257:VN257)</f>
        <v>18.0916666666667</v>
      </c>
      <c r="WB257" s="29"/>
      <c r="WC257" s="27"/>
      <c r="WD257" s="27"/>
      <c r="WE257" s="27"/>
      <c r="WF257" s="27"/>
      <c r="WG257" s="27"/>
      <c r="WH257" s="27"/>
      <c r="WI257" s="27"/>
      <c r="WJ257" s="27"/>
      <c r="WK257" s="27"/>
      <c r="WL257" s="27"/>
      <c r="WM257" s="27"/>
      <c r="WN257" s="27"/>
      <c r="WO257" s="22"/>
      <c r="XB257" s="6" t="s">
        <v>207</v>
      </c>
      <c r="YA257" s="0" t="n">
        <v>1907</v>
      </c>
      <c r="YB257" s="26" t="n">
        <v>1907</v>
      </c>
      <c r="YC257" s="27" t="n">
        <v>22</v>
      </c>
      <c r="YD257" s="27" t="n">
        <v>21.6</v>
      </c>
      <c r="YE257" s="27" t="n">
        <v>18.7</v>
      </c>
      <c r="YF257" s="27" t="n">
        <v>18.2</v>
      </c>
      <c r="YG257" s="27" t="n">
        <v>16.7</v>
      </c>
      <c r="YH257" s="27" t="n">
        <v>12.8</v>
      </c>
      <c r="YI257" s="27" t="n">
        <v>8.2</v>
      </c>
      <c r="YJ257" s="27" t="n">
        <v>9.6</v>
      </c>
      <c r="YK257" s="27" t="n">
        <v>13.7</v>
      </c>
      <c r="YL257" s="27" t="n">
        <v>20.4</v>
      </c>
      <c r="YM257" s="27" t="n">
        <v>19.9</v>
      </c>
      <c r="YN257" s="27" t="n">
        <v>21.9</v>
      </c>
      <c r="YO257" s="22" t="n">
        <f aca="false">AVERAGE(YC257:YN257)</f>
        <v>16.975</v>
      </c>
      <c r="ZB257" s="6" t="s">
        <v>208</v>
      </c>
      <c r="ABA257" s="0" t="n">
        <v>1907</v>
      </c>
      <c r="ABB257" s="29" t="s">
        <v>48</v>
      </c>
      <c r="ABC257" s="27" t="n">
        <v>22.9</v>
      </c>
      <c r="ABD257" s="27" t="n">
        <v>21.6</v>
      </c>
      <c r="ABE257" s="27" t="n">
        <v>18.5</v>
      </c>
      <c r="ABF257" s="27" t="n">
        <v>15.2</v>
      </c>
      <c r="ABG257" s="27" t="n">
        <v>11.8</v>
      </c>
      <c r="ABH257" s="27" t="n">
        <v>9.9</v>
      </c>
      <c r="ABI257" s="27" t="n">
        <v>5.5</v>
      </c>
      <c r="ABJ257" s="27" t="n">
        <v>7.3</v>
      </c>
      <c r="ABK257" s="27" t="n">
        <v>11.9</v>
      </c>
      <c r="ABL257" s="27" t="n">
        <v>16.9</v>
      </c>
      <c r="ABM257" s="27" t="n">
        <v>18</v>
      </c>
      <c r="ABN257" s="27" t="n">
        <v>18</v>
      </c>
      <c r="ABO257" s="22" t="n">
        <f aca="false">AVERAGE(ABC257:ABN257)</f>
        <v>14.7916666666667</v>
      </c>
      <c r="ACA257" s="0" t="n">
        <v>1907</v>
      </c>
      <c r="ACB257" s="29" t="s">
        <v>48</v>
      </c>
      <c r="ACC257" s="27" t="n">
        <v>23.4</v>
      </c>
      <c r="ACD257" s="27" t="n">
        <v>22.6</v>
      </c>
      <c r="ACE257" s="27" t="n">
        <v>21.1</v>
      </c>
      <c r="ACF257" s="27" t="n">
        <v>19.3</v>
      </c>
      <c r="ACG257" s="27" t="n">
        <v>17</v>
      </c>
      <c r="ACH257" s="27" t="n">
        <v>15.1</v>
      </c>
      <c r="ACI257" s="27" t="n">
        <v>11.7</v>
      </c>
      <c r="ACJ257" s="27" t="n">
        <v>12</v>
      </c>
      <c r="ACK257" s="27" t="n">
        <v>14.2</v>
      </c>
      <c r="ACL257" s="27" t="n">
        <v>19.9</v>
      </c>
      <c r="ACM257" s="27" t="n">
        <v>20.3</v>
      </c>
      <c r="ACN257" s="27" t="n">
        <v>22.7</v>
      </c>
      <c r="ACO257" s="22" t="n">
        <f aca="false">AVERAGE(ACC257:ACN257)</f>
        <v>18.275</v>
      </c>
      <c r="ADB257" s="6" t="s">
        <v>209</v>
      </c>
      <c r="AEB257" s="6" t="s">
        <v>210</v>
      </c>
      <c r="AFA257" s="0" t="n">
        <v>1907</v>
      </c>
      <c r="AFB257" s="26" t="n">
        <v>1907</v>
      </c>
      <c r="AFC257" s="27" t="n">
        <v>18.7</v>
      </c>
      <c r="AFD257" s="27" t="n">
        <v>16.4</v>
      </c>
      <c r="AFE257" s="27" t="n">
        <v>14.7</v>
      </c>
      <c r="AFF257" s="27" t="n">
        <v>9.4</v>
      </c>
      <c r="AFG257" s="27" t="n">
        <v>5.8</v>
      </c>
      <c r="AFH257" s="27" t="n">
        <v>6.4</v>
      </c>
      <c r="AFI257" s="27" t="n">
        <v>0.5</v>
      </c>
      <c r="AFJ257" s="27" t="n">
        <v>1.1</v>
      </c>
      <c r="AFK257" s="27" t="n">
        <v>4.8</v>
      </c>
      <c r="AFL257" s="27" t="n">
        <v>11.2</v>
      </c>
      <c r="AFM257" s="27" t="n">
        <v>16</v>
      </c>
      <c r="AFN257" s="27" t="n">
        <v>17.8</v>
      </c>
      <c r="AFO257" s="22" t="n">
        <f aca="false">AVERAGE(AFC257:AFN257)</f>
        <v>10.2333333333333</v>
      </c>
      <c r="AGB257" s="6" t="s">
        <v>211</v>
      </c>
      <c r="AHA257" s="0" t="n">
        <v>1907</v>
      </c>
      <c r="AHB257" s="26" t="n">
        <v>1907</v>
      </c>
      <c r="AHC257" s="27" t="n">
        <v>21.1</v>
      </c>
      <c r="AHD257" s="27" t="n">
        <v>22.1</v>
      </c>
      <c r="AHE257" s="27" t="n">
        <v>20.7</v>
      </c>
      <c r="AHF257" s="27" t="n">
        <v>19.2</v>
      </c>
      <c r="AHG257" s="27" t="n">
        <v>17.1</v>
      </c>
      <c r="AHH257" s="27" t="n">
        <v>16.5</v>
      </c>
      <c r="AHI257" s="27" t="n">
        <v>13.3</v>
      </c>
      <c r="AHJ257" s="27" t="n">
        <v>13.9</v>
      </c>
      <c r="AHK257" s="27" t="n">
        <v>15.6</v>
      </c>
      <c r="AHL257" s="27" t="n">
        <v>19.9</v>
      </c>
      <c r="AHM257" s="27" t="n">
        <v>20.8</v>
      </c>
      <c r="AHN257" s="27" t="n">
        <v>21.4</v>
      </c>
      <c r="AHO257" s="22" t="n">
        <f aca="false">AVERAGE(AHC257:AHN257)</f>
        <v>18.4666666666667</v>
      </c>
      <c r="AIA257" s="0" t="n">
        <v>1907</v>
      </c>
      <c r="AIB257" s="29" t="s">
        <v>48</v>
      </c>
      <c r="AIC257" s="27" t="n">
        <v>23.1</v>
      </c>
      <c r="AID257" s="27" t="n">
        <v>21.6</v>
      </c>
      <c r="AIE257" s="27" t="n">
        <v>18.7</v>
      </c>
      <c r="AIF257" s="27" t="n">
        <v>17.4</v>
      </c>
      <c r="AIG257" s="27" t="n">
        <v>14.5</v>
      </c>
      <c r="AIH257" s="27" t="n">
        <v>11.9</v>
      </c>
      <c r="AII257" s="27" t="n">
        <v>7.6</v>
      </c>
      <c r="AIJ257" s="27" t="n">
        <v>8.7</v>
      </c>
      <c r="AIK257" s="27" t="n">
        <v>13.1</v>
      </c>
      <c r="AIL257" s="27" t="n">
        <v>19.5</v>
      </c>
      <c r="AIM257" s="27" t="n">
        <v>19.9</v>
      </c>
      <c r="AIN257" s="27" t="n">
        <v>22.2</v>
      </c>
      <c r="AIO257" s="22" t="n">
        <f aca="false">AVERAGE(AIC257:AIN257)</f>
        <v>16.5166666666667</v>
      </c>
      <c r="AJA257" s="0" t="n">
        <v>1907</v>
      </c>
      <c r="AJB257" s="26" t="n">
        <v>1907</v>
      </c>
      <c r="AJC257" s="27" t="n">
        <v>22.4</v>
      </c>
      <c r="AJD257" s="27" t="n">
        <v>21.6</v>
      </c>
      <c r="AJE257" s="27" t="n">
        <v>21</v>
      </c>
      <c r="AJF257" s="27" t="n">
        <v>18.3</v>
      </c>
      <c r="AJG257" s="27" t="n">
        <v>15.8</v>
      </c>
      <c r="AJH257" s="27" t="n">
        <v>13.6</v>
      </c>
      <c r="AJI257" s="27" t="n">
        <v>9.3</v>
      </c>
      <c r="AJJ257" s="27" t="n">
        <v>9.7</v>
      </c>
      <c r="AJK257" s="27" t="n">
        <v>13.7</v>
      </c>
      <c r="AJL257" s="27" t="n">
        <v>18.8</v>
      </c>
      <c r="AJM257" s="27" t="n">
        <v>19.6</v>
      </c>
      <c r="AJN257" s="27" t="n">
        <v>21.8</v>
      </c>
      <c r="AJO257" s="22" t="n">
        <f aca="false">AVERAGE(AJC257:AJN257)</f>
        <v>17.1333333333333</v>
      </c>
      <c r="AKB257" s="6" t="s">
        <v>212</v>
      </c>
      <c r="AKO257" s="22"/>
      <c r="ALA257" s="0" t="n">
        <v>1907</v>
      </c>
      <c r="ALB257" s="26" t="n">
        <v>1907</v>
      </c>
      <c r="ALC257" s="27" t="n">
        <v>22.5</v>
      </c>
      <c r="ALD257" s="27" t="n">
        <v>22.3</v>
      </c>
      <c r="ALE257" s="27" t="n">
        <v>22.1</v>
      </c>
      <c r="ALF257" s="27" t="n">
        <v>20.3</v>
      </c>
      <c r="ALG257" s="27" t="n">
        <v>17.3</v>
      </c>
      <c r="ALH257" s="27" t="n">
        <v>16</v>
      </c>
      <c r="ALI257" s="27" t="n">
        <v>14</v>
      </c>
      <c r="ALJ257" s="27" t="n">
        <v>15.2</v>
      </c>
      <c r="ALK257" s="27" t="n">
        <v>16.8</v>
      </c>
      <c r="ALL257" s="27" t="n">
        <v>19.4</v>
      </c>
      <c r="ALM257" s="27" t="n">
        <v>19.7</v>
      </c>
      <c r="ALN257" s="27" t="n">
        <v>22</v>
      </c>
      <c r="ALO257" s="22" t="n">
        <f aca="false">AVERAGE(ALC257:ALN257)</f>
        <v>18.9666666666667</v>
      </c>
    </row>
    <row r="258" customFormat="false" ht="12.8" hidden="false" customHeight="false" outlineLevel="0" collapsed="false">
      <c r="A258" s="16"/>
      <c r="B258" s="8" t="n">
        <f aca="false">AVERAGE(AO258,BO258,CO258,DO258,EO258,FO258,GO258,HO258,IO258,JO258,KO258,LO258,MO258,NO258,OO258,PO258,QO258,RO258,SO258,TO258,UO258,VO258,WO258,XO258,YO258,ZO258,AAO258,ABO258,ACO258,ADO258,AEO258,AFO258,AGO258,AHO258,AIO258,AJO258,AKO258,ALO258,Sheet2!O258,Sheet2!AO258,Sheet2!BO258,Sheet2!CO258)</f>
        <v>15.8516414141414</v>
      </c>
      <c r="C258" s="10" t="n">
        <f aca="false">AVERAGE(B254:B258)</f>
        <v>15.9369106040159</v>
      </c>
      <c r="D258" s="9" t="n">
        <f aca="false">AVERAGE(B249:B258)</f>
        <v>16.1665812988181</v>
      </c>
      <c r="E258" s="8" t="n">
        <f aca="false">AVERAGE(B239:B258)</f>
        <v>16.201233628085</v>
      </c>
      <c r="F258" s="11"/>
      <c r="G258" s="2" t="n">
        <f aca="false">MAX(AC258:AN258,BC258:BN258,CC258:CN258,DC258:DN258,EC258:EN258,FC258:FN258,GC258:GN258,HC258:HN258,IC258:IN258,JC258:JN258,KC258:KN258,LC258:LN258,MC258:MN258,NC258:NN258,OC258:ON258,PC258:PN258,QC258:QN258,RC258:RN258,SC258:SN258,TC258:TN258,UC258:UN258,VC258:VN258,WC258:WN258,XC258:XN258,YC258:YN258,ZC258:ZN258,AAC258:AAN258,ABC258:ABN258,ACC258:ACN258,ADC258:ADN258,AEC258:AEN258,AFC258:AFN258,AGC258:AGN258,AHC258:AHN258,AIC258:AIN258,AJC258:AJN258,AKC258:AKN258,ALC258:ALN258,Sheet2!C258:N258,Sheet2!AC258:AN258,Sheet2!BC258:BN258,Sheet2!CC258:CN258)</f>
        <v>24.9</v>
      </c>
      <c r="H258" s="17" t="n">
        <f aca="false">MEDIAN(AC258:AN258,BC258:BN258,CC258:CN258,DC258:DN258,EC258:EN258,FC258:FN258,GC258:GN258,HC258:HN258,IC258:IN258,JC258:JN258,KC258:KN258,LC258:LN258,MC258:MN258,NC258:NN258,OC258:ON258,PC258:PN258,QC258:QN258,RC258:RN258,SC258:SN258,TC258:TN258,UC258:UN258,VC258:VN258,WC258:WN258,XC258:XN258,YC258:YN258,ZC258:ZN258,AAC258:AAN258,ABC258:ABN258,ACC258:ACN258,ADC258:ADN258,AEC258:AEN258,AFC258:AFN258,AGC258:AGN258,AHC258:AHN258,AIC258:AIN258,AJC258:AJN258,AKC258:AKN258,ALC258:ALN258,Sheet2!C258:N258,Sheet2!AC258:AN258,Sheet2!BC258:BN258,Sheet2!CC258:CN258)</f>
        <v>17.1</v>
      </c>
      <c r="I258" s="18" t="n">
        <f aca="false">MIN(AC258:AN258,BC258:BN258,CC258:CN258,DC258:DN258,EC258:EN258,FC258:FN258,GC258:GN258,HC258:HN258,IC258:IN258,JC258:JN258,KC258:KN258,LC258:LN258,MC258:MN258,NC258:NN258,OC258:ON258,PC258:PN258,QC258:QN258,RC258:RN258,SC258:SN258,TC258:TN258,UC258:UN258,VC258:VN258,WC258:WN258,XC258:XN258,YC258:YN258,ZC258:ZN258,AAC258:AAN258,ABC258:ABN258,ACC258:ACN258,ADC258:ADN258,AEC258:AEN258,AFC258:AFN258,AGC258:AGN258,AHC258:AHN258,AIC258:AIN258,AJC258:AJN258,AKC258:AKN258,ALC258:ALN258,Sheet2!C258:N258,Sheet2!AC258:AN258,Sheet2!BC258:BN258,Sheet2!CC258:CN258)</f>
        <v>-0.8</v>
      </c>
      <c r="K258" s="19" t="n">
        <f aca="false">(G258+I258)/2</f>
        <v>12.05</v>
      </c>
      <c r="AB258" s="38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2"/>
      <c r="CA258" s="0" t="n">
        <v>1908</v>
      </c>
      <c r="CB258" s="20" t="s">
        <v>57</v>
      </c>
      <c r="CC258" s="21" t="n">
        <v>24.3</v>
      </c>
      <c r="CD258" s="21" t="n">
        <v>23.7</v>
      </c>
      <c r="CE258" s="21" t="n">
        <v>20.9</v>
      </c>
      <c r="CF258" s="21" t="n">
        <v>18</v>
      </c>
      <c r="CG258" s="21" t="n">
        <v>11.6</v>
      </c>
      <c r="CH258" s="21" t="n">
        <v>5.5</v>
      </c>
      <c r="CI258" s="21" t="n">
        <v>7.5</v>
      </c>
      <c r="CJ258" s="21" t="n">
        <v>7.5</v>
      </c>
      <c r="CK258" s="21" t="n">
        <v>9.7</v>
      </c>
      <c r="CL258" s="21" t="n">
        <v>15.6</v>
      </c>
      <c r="CM258" s="21" t="n">
        <v>20</v>
      </c>
      <c r="CN258" s="21" t="n">
        <v>21.3</v>
      </c>
      <c r="CO258" s="22" t="n">
        <f aca="false">AVERAGE(CC258:CN258)</f>
        <v>15.4666666666667</v>
      </c>
      <c r="DA258" s="0" t="n">
        <v>1908</v>
      </c>
      <c r="DB258" s="25" t="n">
        <v>1908</v>
      </c>
      <c r="DC258" s="21" t="n">
        <v>20.5</v>
      </c>
      <c r="DD258" s="21" t="n">
        <v>21.8</v>
      </c>
      <c r="DE258" s="21" t="n">
        <v>20.6</v>
      </c>
      <c r="DF258" s="21" t="n">
        <v>19.3</v>
      </c>
      <c r="DG258" s="21" t="n">
        <v>16.5</v>
      </c>
      <c r="DH258" s="21" t="n">
        <v>9.7</v>
      </c>
      <c r="DI258" s="21" t="n">
        <v>11.2</v>
      </c>
      <c r="DJ258" s="21" t="n">
        <v>12.2</v>
      </c>
      <c r="DK258" s="21" t="n">
        <v>12.4</v>
      </c>
      <c r="DL258" s="21" t="n">
        <v>16</v>
      </c>
      <c r="DM258" s="21" t="n">
        <v>18.2</v>
      </c>
      <c r="DN258" s="21" t="n">
        <v>17.8</v>
      </c>
      <c r="DO258" s="22" t="n">
        <f aca="false">AVERAGE(DC258:DN258)</f>
        <v>16.35</v>
      </c>
      <c r="EA258" s="0" t="n">
        <v>1908</v>
      </c>
      <c r="EB258" s="20" t="s">
        <v>57</v>
      </c>
      <c r="EC258" s="21" t="n">
        <v>19.9</v>
      </c>
      <c r="ED258" s="21" t="n">
        <v>20.6</v>
      </c>
      <c r="EE258" s="21" t="n">
        <v>19.3</v>
      </c>
      <c r="EF258" s="21" t="n">
        <v>17.7</v>
      </c>
      <c r="EG258" s="21" t="n">
        <v>13.8</v>
      </c>
      <c r="EH258" s="21" t="n">
        <v>7.5</v>
      </c>
      <c r="EI258" s="21" t="n">
        <v>8.9</v>
      </c>
      <c r="EJ258" s="21" t="n">
        <v>10.3</v>
      </c>
      <c r="EK258" s="21" t="n">
        <v>12.2</v>
      </c>
      <c r="EL258" s="21" t="n">
        <v>13.6</v>
      </c>
      <c r="EM258" s="21" t="n">
        <v>17.6</v>
      </c>
      <c r="EN258" s="21" t="n">
        <v>19.8</v>
      </c>
      <c r="EO258" s="22" t="n">
        <f aca="false">AVERAGE(EC258:EN258)</f>
        <v>15.1</v>
      </c>
      <c r="FA258" s="0" t="n">
        <v>1908</v>
      </c>
      <c r="FB258" s="20" t="s">
        <v>57</v>
      </c>
      <c r="FC258" s="21" t="n">
        <v>20.1</v>
      </c>
      <c r="FD258" s="21" t="n">
        <v>21.5</v>
      </c>
      <c r="FE258" s="21" t="n">
        <v>20.1</v>
      </c>
      <c r="FF258" s="21" t="n">
        <v>18.1</v>
      </c>
      <c r="FG258" s="21" t="n">
        <v>13.7</v>
      </c>
      <c r="FH258" s="21" t="n">
        <v>8.3</v>
      </c>
      <c r="FI258" s="21" t="n">
        <v>9.9</v>
      </c>
      <c r="FJ258" s="21" t="n">
        <v>9.6</v>
      </c>
      <c r="FK258" s="21" t="n">
        <v>12</v>
      </c>
      <c r="FL258" s="21" t="n">
        <v>14.1</v>
      </c>
      <c r="FM258" s="21" t="n">
        <v>17.6</v>
      </c>
      <c r="FN258" s="21" t="n">
        <v>19.3</v>
      </c>
      <c r="FO258" s="22" t="n">
        <f aca="false">AVERAGE(FC258:FN258)</f>
        <v>15.3583333333333</v>
      </c>
      <c r="GA258" s="0" t="n">
        <v>1908</v>
      </c>
      <c r="GB258" s="20" t="s">
        <v>57</v>
      </c>
      <c r="GC258" s="21" t="n">
        <v>21.8</v>
      </c>
      <c r="GD258" s="21" t="n">
        <v>22.4</v>
      </c>
      <c r="GE258" s="21" t="n">
        <v>20.7</v>
      </c>
      <c r="GF258" s="21" t="n">
        <v>19.5</v>
      </c>
      <c r="GG258" s="21" t="n">
        <v>15.5</v>
      </c>
      <c r="GH258" s="21" t="n">
        <v>9.1</v>
      </c>
      <c r="GI258" s="21" t="n">
        <v>11.1</v>
      </c>
      <c r="GJ258" s="21" t="n">
        <v>13.3</v>
      </c>
      <c r="GK258" s="21" t="n">
        <v>13.2</v>
      </c>
      <c r="GL258" s="21" t="n">
        <v>17.3</v>
      </c>
      <c r="GM258" s="21" t="n">
        <v>18.2</v>
      </c>
      <c r="GN258" s="21" t="n">
        <v>20.7</v>
      </c>
      <c r="GO258" s="22" t="n">
        <f aca="false">AVERAGE(GC258:GN258)</f>
        <v>16.9</v>
      </c>
      <c r="HA258" s="0" t="n">
        <v>1908</v>
      </c>
      <c r="HB258" s="20" t="s">
        <v>57</v>
      </c>
      <c r="HC258" s="21" t="n">
        <v>24.5</v>
      </c>
      <c r="HD258" s="21" t="n">
        <v>24.6</v>
      </c>
      <c r="HE258" s="21" t="n">
        <v>23.5</v>
      </c>
      <c r="HF258" s="21" t="n">
        <v>22.6</v>
      </c>
      <c r="HG258" s="21" t="n">
        <v>17.5</v>
      </c>
      <c r="HH258" s="21" t="n">
        <v>11.6</v>
      </c>
      <c r="HI258" s="21" t="n">
        <v>13.3</v>
      </c>
      <c r="HJ258" s="21" t="n">
        <v>14.9</v>
      </c>
      <c r="HK258" s="21" t="n">
        <v>16.1</v>
      </c>
      <c r="HL258" s="21" t="n">
        <v>20</v>
      </c>
      <c r="HM258" s="21" t="n">
        <v>23.6</v>
      </c>
      <c r="HN258" s="21" t="n">
        <v>23.8</v>
      </c>
      <c r="HO258" s="22" t="n">
        <f aca="false">AVERAGE(HC258:HN258)</f>
        <v>19.6666666666667</v>
      </c>
      <c r="IA258" s="0" t="n">
        <v>1908</v>
      </c>
      <c r="IB258" s="20" t="s">
        <v>57</v>
      </c>
      <c r="IC258" s="21" t="n">
        <v>23.1</v>
      </c>
      <c r="ID258" s="21" t="n">
        <v>23.7</v>
      </c>
      <c r="IE258" s="21" t="n">
        <v>22.9</v>
      </c>
      <c r="IF258" s="21" t="n">
        <v>22.2</v>
      </c>
      <c r="IG258" s="21" t="n">
        <v>19.7</v>
      </c>
      <c r="IH258" s="21" t="n">
        <v>15.8</v>
      </c>
      <c r="II258" s="21" t="n">
        <v>15.8</v>
      </c>
      <c r="IJ258" s="21" t="n">
        <v>16.7</v>
      </c>
      <c r="IK258" s="21" t="n">
        <v>18.3</v>
      </c>
      <c r="IL258" s="21" t="n">
        <v>20.1</v>
      </c>
      <c r="IM258" s="21" t="n">
        <v>21.6</v>
      </c>
      <c r="IN258" s="21" t="n">
        <v>21.9</v>
      </c>
      <c r="IO258" s="22" t="n">
        <f aca="false">AVERAGE(IC258:IN258)</f>
        <v>20.15</v>
      </c>
      <c r="JA258" s="0" t="n">
        <v>1908</v>
      </c>
      <c r="JB258" s="25" t="n">
        <v>1908</v>
      </c>
      <c r="JC258" s="21" t="n">
        <v>23</v>
      </c>
      <c r="JD258" s="21" t="n">
        <v>22.9</v>
      </c>
      <c r="JE258" s="21" t="n">
        <v>20.5</v>
      </c>
      <c r="JF258" s="21" t="n">
        <v>19.3</v>
      </c>
      <c r="JG258" s="21" t="n">
        <v>12.4</v>
      </c>
      <c r="JH258" s="21" t="n">
        <v>5.9</v>
      </c>
      <c r="JI258" s="21" t="n">
        <v>8.3</v>
      </c>
      <c r="JJ258" s="21" t="n">
        <v>9.1</v>
      </c>
      <c r="JK258" s="21" t="n">
        <v>11.2</v>
      </c>
      <c r="JL258" s="21" t="n">
        <v>16.8</v>
      </c>
      <c r="JM258" s="21" t="n">
        <v>21.6</v>
      </c>
      <c r="JN258" s="21" t="n">
        <v>23.6</v>
      </c>
      <c r="JO258" s="22" t="n">
        <f aca="false">AVERAGE(JC258:JN258)</f>
        <v>16.2166666666667</v>
      </c>
      <c r="LA258" s="0" t="n">
        <v>1908</v>
      </c>
      <c r="LB258" s="25" t="n">
        <v>1908</v>
      </c>
      <c r="LC258" s="21" t="n">
        <v>22.3</v>
      </c>
      <c r="LD258" s="21" t="n">
        <v>23.2</v>
      </c>
      <c r="LE258" s="21" t="n">
        <v>22.6</v>
      </c>
      <c r="LF258" s="21" t="n">
        <v>20.8</v>
      </c>
      <c r="LG258" s="21" t="n">
        <v>16.6</v>
      </c>
      <c r="LH258" s="21" t="n">
        <v>11.7</v>
      </c>
      <c r="LI258" s="21" t="n">
        <v>10.6</v>
      </c>
      <c r="LJ258" s="21" t="n">
        <v>11.7</v>
      </c>
      <c r="LK258" s="21" t="n">
        <v>12.8</v>
      </c>
      <c r="LL258" s="21" t="n">
        <v>17.2</v>
      </c>
      <c r="LM258" s="21" t="n">
        <v>18.2</v>
      </c>
      <c r="LN258" s="21" t="n">
        <v>19.5</v>
      </c>
      <c r="LO258" s="22" t="n">
        <f aca="false">AVERAGE(LC258:LN258)</f>
        <v>17.2666666666667</v>
      </c>
      <c r="MA258" s="0" t="n">
        <v>1908</v>
      </c>
      <c r="MB258" s="20" t="s">
        <v>57</v>
      </c>
      <c r="MC258" s="21" t="n">
        <v>21.9</v>
      </c>
      <c r="MD258" s="21" t="n">
        <v>20.4</v>
      </c>
      <c r="ME258" s="21" t="n">
        <v>17.2</v>
      </c>
      <c r="MF258" s="21" t="n">
        <v>15.1</v>
      </c>
      <c r="MG258" s="21" t="n">
        <v>7.9</v>
      </c>
      <c r="MH258" s="21" t="n">
        <v>2.3</v>
      </c>
      <c r="MI258" s="21" t="n">
        <v>4.9</v>
      </c>
      <c r="MJ258" s="21" t="n">
        <v>5.6</v>
      </c>
      <c r="MK258" s="21" t="n">
        <v>8.5</v>
      </c>
      <c r="ML258" s="21" t="n">
        <v>12.4</v>
      </c>
      <c r="MM258" s="21" t="n">
        <v>18.4</v>
      </c>
      <c r="MN258" s="21" t="n">
        <v>19.2</v>
      </c>
      <c r="MO258" s="22" t="n">
        <f aca="false">AVERAGE(MC258:MN258)</f>
        <v>12.8166666666667</v>
      </c>
      <c r="OA258" s="0" t="n">
        <v>1908</v>
      </c>
      <c r="OB258" s="25" t="n">
        <v>1908</v>
      </c>
      <c r="OC258" s="21" t="n">
        <v>24.1</v>
      </c>
      <c r="OD258" s="21" t="n">
        <v>24.6</v>
      </c>
      <c r="OE258" s="21" t="n">
        <v>22.5</v>
      </c>
      <c r="OF258" s="21" t="n">
        <v>20.8</v>
      </c>
      <c r="OG258" s="21" t="n">
        <v>15.2</v>
      </c>
      <c r="OH258" s="21" t="n">
        <v>7.8</v>
      </c>
      <c r="OI258" s="21" t="n">
        <v>10.7</v>
      </c>
      <c r="OJ258" s="21" t="n">
        <v>16.3</v>
      </c>
      <c r="OK258" s="21" t="n">
        <v>14.1</v>
      </c>
      <c r="OL258" s="21" t="n">
        <v>18</v>
      </c>
      <c r="OM258" s="21" t="n">
        <v>23.1</v>
      </c>
      <c r="ON258" s="21" t="n">
        <v>23.2</v>
      </c>
      <c r="OO258" s="22" t="n">
        <f aca="false">AVERAGE(OC258:ON258)</f>
        <v>18.3666666666667</v>
      </c>
      <c r="PA258" s="0" t="n">
        <v>1908</v>
      </c>
      <c r="PB258" s="25" t="n">
        <v>1908</v>
      </c>
      <c r="PC258" s="21" t="n">
        <v>22.6</v>
      </c>
      <c r="PD258" s="21" t="n">
        <v>23.1</v>
      </c>
      <c r="PE258" s="21" t="n">
        <v>22.9</v>
      </c>
      <c r="PF258" s="21" t="n">
        <v>23.3</v>
      </c>
      <c r="PG258" s="21" t="n">
        <v>22.7</v>
      </c>
      <c r="PH258" s="21" t="n">
        <v>17.9</v>
      </c>
      <c r="PI258" s="21" t="n">
        <v>16.2</v>
      </c>
      <c r="PJ258" s="21" t="n">
        <v>18.3</v>
      </c>
      <c r="PK258" s="21" t="n">
        <v>19.1</v>
      </c>
      <c r="PL258" s="21" t="n">
        <v>21.3</v>
      </c>
      <c r="PM258" s="21" t="n">
        <v>22.2</v>
      </c>
      <c r="PN258" s="21" t="n">
        <v>21.9</v>
      </c>
      <c r="PO258" s="22" t="n">
        <f aca="false">AVERAGE(PC258:PN258)</f>
        <v>20.9583333333333</v>
      </c>
      <c r="QA258" s="0" t="n">
        <v>1908</v>
      </c>
      <c r="QB258" s="25" t="n">
        <v>1908</v>
      </c>
      <c r="QC258" s="21" t="n">
        <v>24.3</v>
      </c>
      <c r="QD258" s="21" t="n">
        <v>24.9</v>
      </c>
      <c r="QE258" s="21" t="n">
        <v>24.7</v>
      </c>
      <c r="QF258" s="21" t="n">
        <v>24</v>
      </c>
      <c r="QG258" s="21" t="n">
        <v>22.4</v>
      </c>
      <c r="QH258" s="21" t="n">
        <v>19.3</v>
      </c>
      <c r="QI258" s="21" t="n">
        <v>19.3</v>
      </c>
      <c r="QJ258" s="21" t="n">
        <v>20.7</v>
      </c>
      <c r="QK258" s="21" t="n">
        <v>22.1</v>
      </c>
      <c r="QL258" s="21" t="n">
        <v>23.4</v>
      </c>
      <c r="QM258" s="21" t="n">
        <v>23.2</v>
      </c>
      <c r="QN258" s="21" t="n">
        <v>24.6</v>
      </c>
      <c r="QO258" s="22" t="n">
        <f aca="false">AVERAGE(QC258:QN258)</f>
        <v>22.7416666666667</v>
      </c>
      <c r="RA258" s="0" t="n">
        <v>1908</v>
      </c>
      <c r="RB258" s="25" t="n">
        <v>1908</v>
      </c>
      <c r="RC258" s="21" t="n">
        <v>23.2</v>
      </c>
      <c r="RD258" s="21" t="n">
        <v>20.8</v>
      </c>
      <c r="RE258" s="21" t="n">
        <v>18.2</v>
      </c>
      <c r="RF258" s="21" t="n">
        <v>13.8</v>
      </c>
      <c r="RG258" s="21" t="n">
        <v>9.2</v>
      </c>
      <c r="RH258" s="21" t="n">
        <v>3.4</v>
      </c>
      <c r="RI258" s="21" t="n">
        <v>5.6</v>
      </c>
      <c r="RJ258" s="21" t="n">
        <v>6.6</v>
      </c>
      <c r="RK258" s="21" t="n">
        <v>8.6</v>
      </c>
      <c r="RL258" s="21" t="n">
        <v>11.6</v>
      </c>
      <c r="RM258" s="21" t="n">
        <v>18.3</v>
      </c>
      <c r="RN258" s="21" t="n">
        <v>20.2</v>
      </c>
      <c r="RO258" s="22" t="n">
        <f aca="false">AVERAGE(RC258:RN258)</f>
        <v>13.2916666666667</v>
      </c>
      <c r="SA258" s="0" t="n">
        <v>1908</v>
      </c>
      <c r="SB258" s="29" t="s">
        <v>57</v>
      </c>
      <c r="SC258" s="27" t="n">
        <v>17.1</v>
      </c>
      <c r="SD258" s="27" t="n">
        <v>18.6</v>
      </c>
      <c r="SE258" s="27" t="n">
        <v>16.6</v>
      </c>
      <c r="SF258" s="27" t="n">
        <v>14</v>
      </c>
      <c r="SG258" s="27" t="n">
        <v>8.1</v>
      </c>
      <c r="SH258" s="27" t="n">
        <v>1.2</v>
      </c>
      <c r="SI258" s="27" t="n">
        <v>4</v>
      </c>
      <c r="SJ258" s="27" t="n">
        <v>5.8</v>
      </c>
      <c r="SK258" s="27" t="n">
        <v>8.9</v>
      </c>
      <c r="SL258" s="27" t="n">
        <v>10.2</v>
      </c>
      <c r="SM258" s="27" t="n">
        <v>15.7</v>
      </c>
      <c r="SN258" s="27" t="n">
        <v>17.7</v>
      </c>
      <c r="SO258" s="22" t="n">
        <f aca="false">AVERAGE(SC258:SN258)</f>
        <v>11.4916666666667</v>
      </c>
      <c r="TA258" s="0" t="n">
        <v>1908</v>
      </c>
      <c r="TB258" s="29" t="s">
        <v>57</v>
      </c>
      <c r="TC258" s="27" t="n">
        <v>19.8</v>
      </c>
      <c r="TD258" s="27" t="n">
        <v>22.1</v>
      </c>
      <c r="TE258" s="27" t="n">
        <v>19</v>
      </c>
      <c r="TF258" s="27" t="n">
        <v>16.7</v>
      </c>
      <c r="TG258" s="27" t="n">
        <v>10.2</v>
      </c>
      <c r="TH258" s="27" t="n">
        <v>2.8</v>
      </c>
      <c r="TI258" s="27" t="n">
        <v>6.9</v>
      </c>
      <c r="TJ258" s="27" t="n">
        <v>7.7</v>
      </c>
      <c r="TK258" s="27" t="n">
        <v>8.9</v>
      </c>
      <c r="TL258" s="27" t="n">
        <v>14</v>
      </c>
      <c r="TM258" s="27" t="n">
        <v>17.6</v>
      </c>
      <c r="TN258" s="27" t="n">
        <v>16.6</v>
      </c>
      <c r="TO258" s="22" t="n">
        <f aca="false">AVERAGE(TC258:TN258)</f>
        <v>13.525</v>
      </c>
      <c r="UA258" s="0" t="n">
        <v>1908</v>
      </c>
      <c r="UB258" s="29" t="s">
        <v>57</v>
      </c>
      <c r="UC258" s="27" t="n">
        <v>18.5</v>
      </c>
      <c r="UD258" s="27" t="n">
        <v>20.2</v>
      </c>
      <c r="UE258" s="27" t="n">
        <v>17.8</v>
      </c>
      <c r="UF258" s="27" t="n">
        <v>15.7</v>
      </c>
      <c r="UG258" s="27" t="n">
        <v>10</v>
      </c>
      <c r="UH258" s="27" t="n">
        <v>3</v>
      </c>
      <c r="UI258" s="27" t="n">
        <v>5.7</v>
      </c>
      <c r="UJ258" s="27" t="n">
        <v>6.2</v>
      </c>
      <c r="UK258" s="27" t="n">
        <v>9.6</v>
      </c>
      <c r="UL258" s="27" t="n">
        <v>9.4</v>
      </c>
      <c r="UM258" s="27" t="n">
        <v>15.9</v>
      </c>
      <c r="UN258" s="27" t="n">
        <v>17.2</v>
      </c>
      <c r="UO258" s="22" t="n">
        <f aca="false">AVERAGE(UC258:UN258)</f>
        <v>12.4333333333333</v>
      </c>
      <c r="VA258" s="0" t="n">
        <v>1908</v>
      </c>
      <c r="VB258" s="29" t="s">
        <v>57</v>
      </c>
      <c r="VC258" s="27" t="n">
        <v>22.4</v>
      </c>
      <c r="VD258" s="27" t="n">
        <v>23.1</v>
      </c>
      <c r="VE258" s="27" t="n">
        <v>22.4</v>
      </c>
      <c r="VF258" s="27" t="n">
        <v>20.2</v>
      </c>
      <c r="VG258" s="27" t="n">
        <v>17.1</v>
      </c>
      <c r="VH258" s="27" t="n">
        <v>11.3</v>
      </c>
      <c r="VI258" s="27" t="n">
        <v>11.8</v>
      </c>
      <c r="VJ258" s="27" t="n">
        <v>14.4</v>
      </c>
      <c r="VK258" s="27" t="n">
        <v>17.1</v>
      </c>
      <c r="VL258" s="27" t="n">
        <v>19.7</v>
      </c>
      <c r="VM258" s="27" t="n">
        <v>21.1</v>
      </c>
      <c r="VN258" s="27" t="n">
        <v>22.4</v>
      </c>
      <c r="VO258" s="22" t="n">
        <f aca="false">AVERAGE(VC258:VN258)</f>
        <v>18.5833333333333</v>
      </c>
      <c r="WB258" s="6" t="s">
        <v>213</v>
      </c>
      <c r="XA258" s="0" t="n">
        <v>1908</v>
      </c>
      <c r="XB258" s="26" t="n">
        <v>1908</v>
      </c>
      <c r="XC258" s="23" t="n">
        <f aca="false">(XC259+XC260)/2</f>
        <v>18.9</v>
      </c>
      <c r="XD258" s="27" t="n">
        <v>16.6</v>
      </c>
      <c r="XE258" s="27" t="n">
        <v>11.3</v>
      </c>
      <c r="XF258" s="27" t="n">
        <v>7.8</v>
      </c>
      <c r="XG258" s="23" t="n">
        <f aca="false">(XG259+XG260)/2</f>
        <v>10.2</v>
      </c>
      <c r="XH258" s="27" t="n">
        <v>4.8</v>
      </c>
      <c r="XI258" s="27" t="n">
        <v>6.3</v>
      </c>
      <c r="XJ258" s="27" t="n">
        <v>8.8</v>
      </c>
      <c r="XK258" s="27" t="n">
        <v>10.9</v>
      </c>
      <c r="XL258" s="27" t="n">
        <v>11.9</v>
      </c>
      <c r="XM258" s="27" t="n">
        <v>16.8</v>
      </c>
      <c r="XN258" s="27" t="n">
        <v>18.3</v>
      </c>
      <c r="XO258" s="22" t="n">
        <f aca="false">AVERAGE(XC258:XN258)</f>
        <v>11.8833333333333</v>
      </c>
      <c r="YA258" s="0" t="n">
        <v>1908</v>
      </c>
      <c r="YB258" s="26" t="n">
        <v>1908</v>
      </c>
      <c r="YC258" s="27" t="n">
        <v>20.1</v>
      </c>
      <c r="YD258" s="27" t="n">
        <v>21.5</v>
      </c>
      <c r="YE258" s="27" t="n">
        <v>18.4</v>
      </c>
      <c r="YF258" s="27" t="n">
        <v>16.3</v>
      </c>
      <c r="YG258" s="27" t="n">
        <v>12.2</v>
      </c>
      <c r="YH258" s="27" t="n">
        <v>4.3</v>
      </c>
      <c r="YI258" s="27" t="n">
        <v>7.6</v>
      </c>
      <c r="YJ258" s="27" t="n">
        <v>8.4</v>
      </c>
      <c r="YK258" s="27" t="n">
        <v>10.3</v>
      </c>
      <c r="YL258" s="27" t="n">
        <v>14.1</v>
      </c>
      <c r="YM258" s="27" t="n">
        <v>18.6</v>
      </c>
      <c r="YN258" s="27" t="n">
        <v>20.7</v>
      </c>
      <c r="YO258" s="22" t="n">
        <f aca="false">AVERAGE(YC258:YN258)</f>
        <v>14.375</v>
      </c>
      <c r="ZA258" s="0" t="n">
        <v>1908</v>
      </c>
      <c r="ZB258" s="26" t="n">
        <v>1908</v>
      </c>
      <c r="ZC258" s="27" t="n">
        <v>21.6</v>
      </c>
      <c r="ZD258" s="27" t="n">
        <v>22.6</v>
      </c>
      <c r="ZE258" s="27" t="n">
        <v>21.5</v>
      </c>
      <c r="ZF258" s="27" t="n">
        <v>20.6</v>
      </c>
      <c r="ZG258" s="27" t="n">
        <v>17.4</v>
      </c>
      <c r="ZH258" s="27" t="n">
        <v>13.3</v>
      </c>
      <c r="ZI258" s="27" t="n">
        <v>14.1</v>
      </c>
      <c r="ZJ258" s="27" t="n">
        <v>14.4</v>
      </c>
      <c r="ZK258" s="27" t="n">
        <v>15.3</v>
      </c>
      <c r="ZL258" s="27" t="n">
        <v>16.4</v>
      </c>
      <c r="ZM258" s="27" t="n">
        <v>19.4</v>
      </c>
      <c r="ZN258" s="27" t="n">
        <v>19.5</v>
      </c>
      <c r="ZO258" s="22" t="n">
        <f aca="false">AVERAGE(ZC258:ZN258)</f>
        <v>18.0083333333333</v>
      </c>
      <c r="ABA258" s="0" t="n">
        <v>1908</v>
      </c>
      <c r="ABB258" s="29" t="s">
        <v>57</v>
      </c>
      <c r="ABC258" s="27" t="n">
        <v>20.1</v>
      </c>
      <c r="ABD258" s="28" t="n">
        <f aca="false">(ABD257+ABD259)/2</f>
        <v>21.15</v>
      </c>
      <c r="ABE258" s="27" t="n">
        <v>18.9</v>
      </c>
      <c r="ABF258" s="27" t="n">
        <v>16.5</v>
      </c>
      <c r="ABG258" s="27" t="n">
        <v>11.6</v>
      </c>
      <c r="ABH258" s="27" t="n">
        <v>3.1</v>
      </c>
      <c r="ABI258" s="27" t="n">
        <v>7.1</v>
      </c>
      <c r="ABJ258" s="27" t="n">
        <v>7.4</v>
      </c>
      <c r="ABK258" s="27" t="n">
        <v>9.1</v>
      </c>
      <c r="ABL258" s="27" t="n">
        <v>13.7</v>
      </c>
      <c r="ABM258" s="27" t="n">
        <v>16.8</v>
      </c>
      <c r="ABN258" s="27" t="n">
        <v>21</v>
      </c>
      <c r="ABO258" s="22" t="n">
        <f aca="false">AVERAGE(ABC258:ABN258)</f>
        <v>13.8708333333333</v>
      </c>
      <c r="ACA258" s="0" t="n">
        <v>1908</v>
      </c>
      <c r="ACB258" s="29" t="s">
        <v>57</v>
      </c>
      <c r="ACC258" s="27" t="n">
        <v>22.6</v>
      </c>
      <c r="ACD258" s="27" t="n">
        <v>23.2</v>
      </c>
      <c r="ACE258" s="27" t="n">
        <v>21.1</v>
      </c>
      <c r="ACF258" s="27" t="n">
        <v>19.5</v>
      </c>
      <c r="ACG258" s="27" t="n">
        <v>16.4</v>
      </c>
      <c r="ACH258" s="27" t="n">
        <v>10.4</v>
      </c>
      <c r="ACI258" s="27" t="n">
        <v>11.8</v>
      </c>
      <c r="ACJ258" s="27" t="n">
        <v>12.8</v>
      </c>
      <c r="ACK258" s="27" t="n">
        <v>14.3</v>
      </c>
      <c r="ACL258" s="27" t="n">
        <v>18.1</v>
      </c>
      <c r="ACM258" s="27" t="n">
        <v>20.5</v>
      </c>
      <c r="ACN258" s="27" t="n">
        <v>21.2</v>
      </c>
      <c r="ACO258" s="22" t="n">
        <f aca="false">AVERAGE(ACC258:ACN258)</f>
        <v>17.6583333333333</v>
      </c>
      <c r="ADA258" s="0" t="n">
        <v>1908</v>
      </c>
      <c r="ADB258" s="26" t="n">
        <v>1908</v>
      </c>
      <c r="ADC258" s="27" t="n">
        <v>18.5</v>
      </c>
      <c r="ADD258" s="27" t="n">
        <v>20.3</v>
      </c>
      <c r="ADE258" s="27" t="n">
        <v>18.6</v>
      </c>
      <c r="ADF258" s="27" t="n">
        <v>16.8</v>
      </c>
      <c r="ADG258" s="27" t="n">
        <v>12.9</v>
      </c>
      <c r="ADH258" s="27" t="n">
        <v>6.7</v>
      </c>
      <c r="ADI258" s="27" t="n">
        <v>7.8</v>
      </c>
      <c r="ADJ258" s="27" t="n">
        <v>8.4</v>
      </c>
      <c r="ADK258" s="27" t="n">
        <v>10.6</v>
      </c>
      <c r="ADL258" s="27" t="n">
        <v>12.3</v>
      </c>
      <c r="ADM258" s="27" t="n">
        <v>16.1</v>
      </c>
      <c r="ADN258" s="27" t="n">
        <v>18.3</v>
      </c>
      <c r="ADO258" s="22" t="n">
        <f aca="false">AVERAGE(ADC258:ADN258)</f>
        <v>13.9416666666667</v>
      </c>
      <c r="AEA258" s="0" t="n">
        <v>1908</v>
      </c>
      <c r="AEB258" s="26" t="n">
        <v>1908</v>
      </c>
      <c r="AEC258" s="27" t="n">
        <v>18.2</v>
      </c>
      <c r="AED258" s="27" t="n">
        <v>20.8</v>
      </c>
      <c r="AEE258" s="27" t="n">
        <v>17</v>
      </c>
      <c r="AEF258" s="27" t="n">
        <v>14.5</v>
      </c>
      <c r="AEG258" s="27" t="n">
        <v>6.7</v>
      </c>
      <c r="AEH258" s="27" t="n">
        <v>0</v>
      </c>
      <c r="AEI258" s="27" t="n">
        <v>3.1</v>
      </c>
      <c r="AEJ258" s="27" t="n">
        <v>4.4</v>
      </c>
      <c r="AEK258" s="27" t="n">
        <v>8.3</v>
      </c>
      <c r="AEL258" s="27" t="n">
        <v>10.4</v>
      </c>
      <c r="AEM258" s="27" t="n">
        <v>14.3</v>
      </c>
      <c r="AEN258" s="27" t="n">
        <v>18.4</v>
      </c>
      <c r="AEO258" s="22" t="n">
        <f aca="false">AVERAGE(AEC258:AEN258)</f>
        <v>11.3416666666667</v>
      </c>
      <c r="AFA258" s="0" t="n">
        <v>1908</v>
      </c>
      <c r="AFB258" s="26" t="n">
        <v>1908</v>
      </c>
      <c r="AFC258" s="27" t="n">
        <v>19.7</v>
      </c>
      <c r="AFD258" s="27" t="n">
        <v>19.7</v>
      </c>
      <c r="AFE258" s="27" t="n">
        <v>15.7</v>
      </c>
      <c r="AFF258" s="27" t="n">
        <v>13.8</v>
      </c>
      <c r="AFG258" s="27" t="n">
        <v>5.2</v>
      </c>
      <c r="AFH258" s="27" t="n">
        <v>-0.7</v>
      </c>
      <c r="AFI258" s="27" t="n">
        <v>2.5</v>
      </c>
      <c r="AFJ258" s="27" t="n">
        <v>3.8</v>
      </c>
      <c r="AFK258" s="27" t="n">
        <v>5.3</v>
      </c>
      <c r="AFL258" s="27" t="n">
        <v>9.5</v>
      </c>
      <c r="AFM258" s="27" t="n">
        <v>15.9</v>
      </c>
      <c r="AFN258" s="27" t="n">
        <v>17.8</v>
      </c>
      <c r="AFO258" s="22" t="n">
        <f aca="false">AVERAGE(AFC258:AFN258)</f>
        <v>10.6833333333333</v>
      </c>
      <c r="AGA258" s="0" t="n">
        <v>1908</v>
      </c>
      <c r="AGB258" s="26" t="n">
        <v>1908</v>
      </c>
      <c r="AGC258" s="27" t="n">
        <v>24.8</v>
      </c>
      <c r="AGD258" s="27" t="n">
        <v>24.8</v>
      </c>
      <c r="AGE258" s="27" t="n">
        <v>24.5</v>
      </c>
      <c r="AGF258" s="27" t="n">
        <v>23.8</v>
      </c>
      <c r="AGG258" s="27" t="n">
        <v>18.8</v>
      </c>
      <c r="AGH258" s="27" t="n">
        <v>12.7</v>
      </c>
      <c r="AGI258" s="27" t="n">
        <v>15.2</v>
      </c>
      <c r="AGJ258" s="27" t="n">
        <v>16.1</v>
      </c>
      <c r="AGK258" s="27" t="n">
        <v>17.7</v>
      </c>
      <c r="AGL258" s="27" t="n">
        <v>20.2</v>
      </c>
      <c r="AGM258" s="27" t="n">
        <v>24.7</v>
      </c>
      <c r="AGN258" s="27" t="n">
        <v>24.9</v>
      </c>
      <c r="AGO258" s="22" t="n">
        <f aca="false">AVERAGE(AGC258:AGN258)</f>
        <v>20.6833333333333</v>
      </c>
      <c r="AHA258" s="0" t="n">
        <v>1908</v>
      </c>
      <c r="AHB258" s="26" t="n">
        <v>1908</v>
      </c>
      <c r="AHC258" s="27" t="n">
        <v>22.7</v>
      </c>
      <c r="AHD258" s="27" t="n">
        <v>23.3</v>
      </c>
      <c r="AHE258" s="27" t="n">
        <v>23.1</v>
      </c>
      <c r="AHF258" s="27" t="n">
        <v>21.9</v>
      </c>
      <c r="AHG258" s="27" t="n">
        <v>18.7</v>
      </c>
      <c r="AHH258" s="27" t="n">
        <v>13.4</v>
      </c>
      <c r="AHI258" s="27" t="n">
        <v>13.3</v>
      </c>
      <c r="AHJ258" s="27" t="n">
        <v>14.7</v>
      </c>
      <c r="AHK258" s="27" t="n">
        <v>16.8</v>
      </c>
      <c r="AHL258" s="27" t="n">
        <v>18.6</v>
      </c>
      <c r="AHM258" s="27" t="n">
        <v>20.1</v>
      </c>
      <c r="AHN258" s="27" t="n">
        <v>20.6</v>
      </c>
      <c r="AHO258" s="22" t="n">
        <f aca="false">AVERAGE(AHC258:AHN258)</f>
        <v>18.9333333333333</v>
      </c>
      <c r="AIA258" s="0" t="n">
        <v>1908</v>
      </c>
      <c r="AIB258" s="29" t="s">
        <v>57</v>
      </c>
      <c r="AIC258" s="27" t="n">
        <v>21.6</v>
      </c>
      <c r="AID258" s="27" t="n">
        <v>23.1</v>
      </c>
      <c r="AIE258" s="27" t="n">
        <v>19.4</v>
      </c>
      <c r="AIF258" s="27" t="n">
        <v>17.7</v>
      </c>
      <c r="AIG258" s="27" t="n">
        <v>12.1</v>
      </c>
      <c r="AIH258" s="27" t="n">
        <v>5.1</v>
      </c>
      <c r="AII258" s="27" t="n">
        <v>8.4</v>
      </c>
      <c r="AIJ258" s="27" t="n">
        <v>9.3</v>
      </c>
      <c r="AIK258" s="27" t="n">
        <v>10.9</v>
      </c>
      <c r="AIL258" s="27" t="n">
        <v>15.2</v>
      </c>
      <c r="AIM258" s="27" t="n">
        <v>19.1</v>
      </c>
      <c r="AIN258" s="27" t="n">
        <v>21.2</v>
      </c>
      <c r="AIO258" s="22" t="n">
        <f aca="false">AVERAGE(AIC258:AIN258)</f>
        <v>15.2583333333333</v>
      </c>
      <c r="AJA258" s="0" t="n">
        <v>1908</v>
      </c>
      <c r="AJB258" s="26" t="n">
        <v>1908</v>
      </c>
      <c r="AJC258" s="27" t="n">
        <v>21</v>
      </c>
      <c r="AJD258" s="27" t="n">
        <v>22.4</v>
      </c>
      <c r="AJE258" s="27" t="n">
        <v>21.1</v>
      </c>
      <c r="AJF258" s="27" t="n">
        <v>19.3</v>
      </c>
      <c r="AJG258" s="27" t="n">
        <v>14.4</v>
      </c>
      <c r="AJH258" s="27" t="n">
        <v>8.5</v>
      </c>
      <c r="AJI258" s="27" t="n">
        <v>12</v>
      </c>
      <c r="AJJ258" s="27" t="n">
        <v>11.2</v>
      </c>
      <c r="AJK258" s="27" t="n">
        <v>13.9</v>
      </c>
      <c r="AJL258" s="27" t="n">
        <v>15.6</v>
      </c>
      <c r="AJM258" s="27" t="n">
        <v>18.9</v>
      </c>
      <c r="AJN258" s="27" t="n">
        <v>20.9</v>
      </c>
      <c r="AJO258" s="22" t="n">
        <f aca="false">AVERAGE(AJC258:AJN258)</f>
        <v>16.6</v>
      </c>
      <c r="AKA258" s="0" t="n">
        <v>1908</v>
      </c>
      <c r="AKB258" s="26" t="n">
        <v>1908</v>
      </c>
      <c r="AKC258" s="27" t="n">
        <v>20.2</v>
      </c>
      <c r="AKD258" s="27" t="n">
        <v>20</v>
      </c>
      <c r="AKE258" s="27" t="n">
        <v>16.4</v>
      </c>
      <c r="AKF258" s="27" t="n">
        <v>13.9</v>
      </c>
      <c r="AKG258" s="27" t="n">
        <v>7.8</v>
      </c>
      <c r="AKH258" s="27" t="n">
        <v>-0.8</v>
      </c>
      <c r="AKI258" s="27" t="n">
        <v>2.7</v>
      </c>
      <c r="AKJ258" s="27" t="n">
        <v>4.1</v>
      </c>
      <c r="AKK258" s="27" t="n">
        <v>7.6</v>
      </c>
      <c r="AKL258" s="27" t="n">
        <v>8.6</v>
      </c>
      <c r="AKM258" s="27" t="n">
        <v>16.3</v>
      </c>
      <c r="AKN258" s="27" t="n">
        <v>17.9</v>
      </c>
      <c r="AKO258" s="22" t="n">
        <f aca="false">AVERAGE(AKC258:AKN258)</f>
        <v>11.225</v>
      </c>
      <c r="ALA258" s="0" t="n">
        <v>1908</v>
      </c>
      <c r="ALB258" s="26" t="n">
        <v>1908</v>
      </c>
      <c r="ALC258" s="27" t="n">
        <v>21.7</v>
      </c>
      <c r="ALD258" s="27" t="n">
        <v>22.5</v>
      </c>
      <c r="ALE258" s="27" t="n">
        <v>22</v>
      </c>
      <c r="ALF258" s="27" t="n">
        <v>20.1</v>
      </c>
      <c r="ALG258" s="27" t="n">
        <v>17.8</v>
      </c>
      <c r="ALH258" s="27" t="n">
        <v>13.5</v>
      </c>
      <c r="ALI258" s="27" t="n">
        <v>13.9</v>
      </c>
      <c r="ALJ258" s="27" t="n">
        <v>12.8</v>
      </c>
      <c r="ALK258" s="27" t="n">
        <v>16.1</v>
      </c>
      <c r="ALL258" s="27" t="n">
        <v>17.6</v>
      </c>
      <c r="ALM258" s="27" t="n">
        <v>19.2</v>
      </c>
      <c r="ALN258" s="27" t="n">
        <v>21</v>
      </c>
      <c r="ALO258" s="22" t="n">
        <f aca="false">AVERAGE(ALC258:ALN258)</f>
        <v>18.1833333333333</v>
      </c>
    </row>
    <row r="259" customFormat="false" ht="12.8" hidden="false" customHeight="false" outlineLevel="0" collapsed="false">
      <c r="A259" s="16"/>
      <c r="B259" s="8" t="n">
        <f aca="false">AVERAGE(AO259,BO259,CO259,DO259,EO259,FO259,GO259,HO259,IO259,JO259,KO259,LO259,MO259,NO259,OO259,PO259,QO259,RO259,SO259,TO259,UO259,VO259,WO259,XO259,YO259,ZO259,AAO259,ABO259,ACO259,ADO259,AEO259,AFO259,AGO259,AHO259,AIO259,AJO259,AKO259,ALO259,Sheet2!O259,Sheet2!AO259,Sheet2!BO259,Sheet2!CO259)</f>
        <v>15.9950980392157</v>
      </c>
      <c r="C259" s="10" t="n">
        <f aca="false">AVERAGE(B255:B259)</f>
        <v>15.9812372294029</v>
      </c>
      <c r="D259" s="9" t="n">
        <f aca="false">AVERAGE(B250:B259)</f>
        <v>16.1674068922134</v>
      </c>
      <c r="E259" s="8" t="n">
        <f aca="false">AVERAGE(B240:B259)</f>
        <v>16.1062385300458</v>
      </c>
      <c r="F259" s="11"/>
      <c r="G259" s="2" t="n">
        <f aca="false">MAX(AC259:AN259,BC259:BN259,CC259:CN259,DC259:DN259,EC259:EN259,FC259:FN259,GC259:GN259,HC259:HN259,IC259:IN259,JC259:JN259,KC259:KN259,LC259:LN259,MC259:MN259,NC259:NN259,OC259:ON259,PC259:PN259,QC259:QN259,RC259:RN259,SC259:SN259,TC259:TN259,UC259:UN259,VC259:VN259,WC259:WN259,XC259:XN259,YC259:YN259,ZC259:ZN259,AAC259:AAN259,ABC259:ABN259,ACC259:ACN259,ADC259:ADN259,AEC259:AEN259,AFC259:AFN259,AGC259:AGN259,AHC259:AHN259,AIC259:AIN259,AJC259:AJN259,AKC259:AKN259,ALC259:ALN259,Sheet2!C259:N259,Sheet2!AC259:AN259,Sheet2!BC259:BN259,Sheet2!CC259:CN259)</f>
        <v>25.3</v>
      </c>
      <c r="H259" s="17" t="n">
        <f aca="false">MEDIAN(AC259:AN259,BC259:BN259,CC259:CN259,DC259:DN259,EC259:EN259,FC259:FN259,GC259:GN259,HC259:HN259,IC259:IN259,JC259:JN259,KC259:KN259,LC259:LN259,MC259:MN259,NC259:NN259,OC259:ON259,PC259:PN259,QC259:QN259,RC259:RN259,SC259:SN259,TC259:TN259,UC259:UN259,VC259:VN259,WC259:WN259,XC259:XN259,YC259:YN259,ZC259:ZN259,AAC259:AAN259,ABC259:ABN259,ACC259:ACN259,ADC259:ADN259,AEC259:AEN259,AFC259:AFN259,AGC259:AGN259,AHC259:AHN259,AIC259:AIN259,AJC259:AJN259,AKC259:AKN259,ALC259:ALN259,Sheet2!C259:N259,Sheet2!AC259:AN259,Sheet2!BC259:BN259,Sheet2!CC259:CN259)</f>
        <v>17.1</v>
      </c>
      <c r="I259" s="18" t="n">
        <f aca="false">MIN(AC259:AN259,BC259:BN259,CC259:CN259,DC259:DN259,EC259:EN259,FC259:FN259,GC259:GN259,HC259:HN259,IC259:IN259,JC259:JN259,KC259:KN259,LC259:LN259,MC259:MN259,NC259:NN259,OC259:ON259,PC259:PN259,QC259:QN259,RC259:RN259,SC259:SN259,TC259:TN259,UC259:UN259,VC259:VN259,WC259:WN259,XC259:XN259,YC259:YN259,ZC259:ZN259,AAC259:AAN259,ABC259:ABN259,ACC259:ACN259,ADC259:ADN259,AEC259:AEN259,AFC259:AFN259,AGC259:AGN259,AHC259:AHN259,AIC259:AIN259,AJC259:AJN259,AKC259:AKN259,ALC259:ALN259,Sheet2!C259:N259,Sheet2!AC259:AN259,Sheet2!BC259:BN259,Sheet2!CC259:CN259)</f>
        <v>-0.1</v>
      </c>
      <c r="K259" s="19" t="n">
        <f aca="false">(G259+I259)/2</f>
        <v>12.6</v>
      </c>
      <c r="AB259" s="38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2"/>
      <c r="CA259" s="0" t="n">
        <v>1909</v>
      </c>
      <c r="CB259" s="20" t="s">
        <v>60</v>
      </c>
      <c r="CC259" s="21" t="n">
        <v>23.4</v>
      </c>
      <c r="CD259" s="21" t="n">
        <v>21</v>
      </c>
      <c r="CE259" s="21" t="n">
        <v>22.1</v>
      </c>
      <c r="CF259" s="21" t="n">
        <v>16</v>
      </c>
      <c r="CG259" s="21" t="n">
        <v>10.7</v>
      </c>
      <c r="CH259" s="21" t="n">
        <v>10.5</v>
      </c>
      <c r="CI259" s="21" t="n">
        <v>4.9</v>
      </c>
      <c r="CJ259" s="21" t="n">
        <v>11.1</v>
      </c>
      <c r="CK259" s="21" t="n">
        <v>12.3</v>
      </c>
      <c r="CL259" s="21" t="n">
        <v>19.8</v>
      </c>
      <c r="CM259" s="21" t="n">
        <v>21</v>
      </c>
      <c r="CN259" s="21" t="n">
        <v>21.5</v>
      </c>
      <c r="CO259" s="22" t="n">
        <f aca="false">AVERAGE(CC259:CN259)</f>
        <v>16.1916666666667</v>
      </c>
      <c r="DA259" s="0" t="n">
        <v>1909</v>
      </c>
      <c r="DB259" s="25" t="n">
        <v>1909</v>
      </c>
      <c r="DC259" s="28" t="n">
        <f aca="false">(DC258+DC260)/2</f>
        <v>22.45</v>
      </c>
      <c r="DD259" s="21" t="n">
        <v>20.4</v>
      </c>
      <c r="DE259" s="21" t="n">
        <v>20.3</v>
      </c>
      <c r="DF259" s="21" t="n">
        <v>18.8</v>
      </c>
      <c r="DG259" s="21" t="n">
        <v>16.8</v>
      </c>
      <c r="DH259" s="21" t="n">
        <v>14.8</v>
      </c>
      <c r="DI259" s="23" t="n">
        <f aca="false">(DI257+DI258)/2</f>
        <v>11.5</v>
      </c>
      <c r="DJ259" s="28" t="n">
        <f aca="false">(DJ258+DJ260)/2</f>
        <v>14.65</v>
      </c>
      <c r="DK259" s="21" t="n">
        <v>15.7</v>
      </c>
      <c r="DL259" s="21" t="n">
        <v>20.1</v>
      </c>
      <c r="DM259" s="21" t="n">
        <v>21.8</v>
      </c>
      <c r="DN259" s="21" t="n">
        <v>21.8</v>
      </c>
      <c r="DO259" s="22" t="n">
        <f aca="false">AVERAGE(DC259:DN259)</f>
        <v>18.2583333333333</v>
      </c>
      <c r="EA259" s="0" t="n">
        <v>1909</v>
      </c>
      <c r="EB259" s="20" t="s">
        <v>60</v>
      </c>
      <c r="EC259" s="21" t="n">
        <v>19.3</v>
      </c>
      <c r="ED259" s="21" t="n">
        <v>19.3</v>
      </c>
      <c r="EE259" s="21" t="n">
        <v>18.6</v>
      </c>
      <c r="EF259" s="21" t="n">
        <v>16</v>
      </c>
      <c r="EG259" s="21" t="n">
        <v>12.6</v>
      </c>
      <c r="EH259" s="21" t="n">
        <v>11.6</v>
      </c>
      <c r="EI259" s="21" t="n">
        <v>8.7</v>
      </c>
      <c r="EJ259" s="21" t="n">
        <v>11.3</v>
      </c>
      <c r="EK259" s="21" t="n">
        <v>12.8</v>
      </c>
      <c r="EL259" s="21" t="n">
        <v>15.9</v>
      </c>
      <c r="EM259" s="21" t="n">
        <v>18.3</v>
      </c>
      <c r="EN259" s="21" t="n">
        <v>19.7</v>
      </c>
      <c r="EO259" s="22" t="n">
        <f aca="false">AVERAGE(EC259:EN259)</f>
        <v>15.3416666666667</v>
      </c>
      <c r="FA259" s="0" t="n">
        <v>1909</v>
      </c>
      <c r="FB259" s="20" t="s">
        <v>60</v>
      </c>
      <c r="FC259" s="21" t="n">
        <v>19.9</v>
      </c>
      <c r="FD259" s="21" t="n">
        <v>19.7</v>
      </c>
      <c r="FE259" s="21" t="n">
        <v>18.7</v>
      </c>
      <c r="FF259" s="21" t="n">
        <v>16.2</v>
      </c>
      <c r="FG259" s="21" t="n">
        <v>11.5</v>
      </c>
      <c r="FH259" s="21" t="n">
        <v>10</v>
      </c>
      <c r="FI259" s="21" t="n">
        <v>7.3</v>
      </c>
      <c r="FJ259" s="21" t="n">
        <v>9.9</v>
      </c>
      <c r="FK259" s="21" t="n">
        <v>12.1</v>
      </c>
      <c r="FL259" s="21" t="n">
        <v>16.2</v>
      </c>
      <c r="FM259" s="21" t="n">
        <v>19.3</v>
      </c>
      <c r="FN259" s="21" t="n">
        <v>19.9</v>
      </c>
      <c r="FO259" s="22" t="n">
        <f aca="false">AVERAGE(FC259:FN259)</f>
        <v>15.0583333333333</v>
      </c>
      <c r="GA259" s="0" t="n">
        <v>1909</v>
      </c>
      <c r="GB259" s="20" t="s">
        <v>60</v>
      </c>
      <c r="GC259" s="21" t="n">
        <v>21.5</v>
      </c>
      <c r="GD259" s="21" t="n">
        <v>21.2</v>
      </c>
      <c r="GE259" s="21" t="n">
        <v>20.8</v>
      </c>
      <c r="GF259" s="21" t="n">
        <v>19.5</v>
      </c>
      <c r="GG259" s="21" t="n">
        <v>16.9</v>
      </c>
      <c r="GH259" s="21" t="n">
        <v>13.8</v>
      </c>
      <c r="GI259" s="21" t="n">
        <v>12.1</v>
      </c>
      <c r="GJ259" s="21" t="n">
        <v>14.2</v>
      </c>
      <c r="GK259" s="21" t="n">
        <v>14.3</v>
      </c>
      <c r="GL259" s="21" t="n">
        <v>18.9</v>
      </c>
      <c r="GM259" s="21" t="n">
        <v>20.7</v>
      </c>
      <c r="GN259" s="21" t="n">
        <v>21.5</v>
      </c>
      <c r="GO259" s="22" t="n">
        <f aca="false">AVERAGE(GC259:GN259)</f>
        <v>17.95</v>
      </c>
      <c r="HA259" s="0" t="n">
        <v>1909</v>
      </c>
      <c r="HB259" s="20" t="s">
        <v>60</v>
      </c>
      <c r="HC259" s="21" t="n">
        <v>24.9</v>
      </c>
      <c r="HD259" s="21" t="n">
        <v>24.3</v>
      </c>
      <c r="HE259" s="21" t="n">
        <v>24.5</v>
      </c>
      <c r="HF259" s="21" t="n">
        <v>20.9</v>
      </c>
      <c r="HG259" s="21" t="n">
        <v>16.7</v>
      </c>
      <c r="HH259" s="21" t="n">
        <v>14.9</v>
      </c>
      <c r="HI259" s="21" t="n">
        <v>13.1</v>
      </c>
      <c r="HJ259" s="21" t="n">
        <v>16.8</v>
      </c>
      <c r="HK259" s="21" t="n">
        <v>15.8</v>
      </c>
      <c r="HL259" s="21" t="n">
        <v>22.2</v>
      </c>
      <c r="HM259" s="21" t="n">
        <v>22.9</v>
      </c>
      <c r="HN259" s="21" t="n">
        <v>23.1</v>
      </c>
      <c r="HO259" s="22" t="n">
        <f aca="false">AVERAGE(HC259:HN259)</f>
        <v>20.0083333333333</v>
      </c>
      <c r="IA259" s="0" t="n">
        <v>1909</v>
      </c>
      <c r="IB259" s="20" t="s">
        <v>60</v>
      </c>
      <c r="IC259" s="21" t="n">
        <v>23</v>
      </c>
      <c r="ID259" s="21" t="n">
        <v>22.2</v>
      </c>
      <c r="IE259" s="21" t="n">
        <v>22.2</v>
      </c>
      <c r="IF259" s="21" t="n">
        <v>21.1</v>
      </c>
      <c r="IG259" s="21" t="n">
        <v>20.2</v>
      </c>
      <c r="IH259" s="21" t="n">
        <v>18.3</v>
      </c>
      <c r="II259" s="21" t="n">
        <v>18.5</v>
      </c>
      <c r="IJ259" s="21" t="n">
        <v>17.4</v>
      </c>
      <c r="IK259" s="21" t="n">
        <v>17.3</v>
      </c>
      <c r="IL259" s="21" t="n">
        <v>20.4</v>
      </c>
      <c r="IM259" s="21" t="n">
        <v>21.1</v>
      </c>
      <c r="IN259" s="21" t="n">
        <v>22.1</v>
      </c>
      <c r="IO259" s="22" t="n">
        <f aca="false">AVERAGE(IC259:IN259)</f>
        <v>20.3166666666667</v>
      </c>
      <c r="JA259" s="0" t="n">
        <v>1909</v>
      </c>
      <c r="JB259" s="25" t="n">
        <v>1909</v>
      </c>
      <c r="JC259" s="21" t="n">
        <v>24.1</v>
      </c>
      <c r="JD259" s="21" t="n">
        <v>23.1</v>
      </c>
      <c r="JE259" s="21" t="n">
        <v>22.8</v>
      </c>
      <c r="JF259" s="21" t="n">
        <v>17.4</v>
      </c>
      <c r="JG259" s="21" t="n">
        <v>12.4</v>
      </c>
      <c r="JH259" s="21" t="n">
        <v>11.1</v>
      </c>
      <c r="JI259" s="21" t="n">
        <v>6.3</v>
      </c>
      <c r="JJ259" s="21" t="n">
        <v>12.8</v>
      </c>
      <c r="JK259" s="21" t="n">
        <v>13.4</v>
      </c>
      <c r="JL259" s="21" t="n">
        <v>22.1</v>
      </c>
      <c r="JM259" s="21" t="n">
        <v>22.4</v>
      </c>
      <c r="JN259" s="21" t="n">
        <v>21.5</v>
      </c>
      <c r="JO259" s="22" t="n">
        <f aca="false">AVERAGE(JC259:JN259)</f>
        <v>17.45</v>
      </c>
      <c r="KB259" s="6" t="s">
        <v>214</v>
      </c>
      <c r="LA259" s="0" t="n">
        <v>1909</v>
      </c>
      <c r="LB259" s="25" t="n">
        <v>1909</v>
      </c>
      <c r="LC259" s="21" t="n">
        <v>21.6</v>
      </c>
      <c r="LD259" s="21" t="n">
        <v>20.1</v>
      </c>
      <c r="LE259" s="21" t="n">
        <v>20.3</v>
      </c>
      <c r="LF259" s="21" t="n">
        <v>19.8</v>
      </c>
      <c r="LG259" s="21" t="n">
        <v>20.8</v>
      </c>
      <c r="LH259" s="21" t="n">
        <v>12.5</v>
      </c>
      <c r="LI259" s="21" t="n">
        <v>12.2</v>
      </c>
      <c r="LJ259" s="21" t="n">
        <v>15.8</v>
      </c>
      <c r="LK259" s="21" t="n">
        <v>16.3</v>
      </c>
      <c r="LL259" s="21" t="n">
        <v>16.8</v>
      </c>
      <c r="LM259" s="28" t="n">
        <f aca="false">(LM258+LM260)/2</f>
        <v>19.25</v>
      </c>
      <c r="LN259" s="21" t="n">
        <v>20.8</v>
      </c>
      <c r="LO259" s="22" t="n">
        <f aca="false">AVERAGE(LC259:LN259)</f>
        <v>18.0208333333333</v>
      </c>
      <c r="MA259" s="0" t="n">
        <v>1909</v>
      </c>
      <c r="MB259" s="20" t="s">
        <v>60</v>
      </c>
      <c r="MC259" s="21" t="n">
        <v>18.9</v>
      </c>
      <c r="MD259" s="21" t="n">
        <v>18.8</v>
      </c>
      <c r="ME259" s="21" t="n">
        <v>18</v>
      </c>
      <c r="MF259" s="21" t="n">
        <v>13.1</v>
      </c>
      <c r="MG259" s="21" t="n">
        <v>7.2</v>
      </c>
      <c r="MH259" s="21" t="n">
        <v>8</v>
      </c>
      <c r="MI259" s="21" t="n">
        <v>1.7</v>
      </c>
      <c r="MJ259" s="21" t="n">
        <v>7.6</v>
      </c>
      <c r="MK259" s="21" t="n">
        <v>7.8</v>
      </c>
      <c r="ML259" s="21" t="n">
        <v>15.5</v>
      </c>
      <c r="MM259" s="21" t="n">
        <v>18.8</v>
      </c>
      <c r="MN259" s="21" t="n">
        <v>17.9</v>
      </c>
      <c r="MO259" s="22" t="n">
        <f aca="false">AVERAGE(MC259:MN259)</f>
        <v>12.775</v>
      </c>
      <c r="NB259" s="6" t="s">
        <v>215</v>
      </c>
      <c r="OA259" s="0" t="n">
        <v>1909</v>
      </c>
      <c r="OB259" s="25" t="n">
        <v>1909</v>
      </c>
      <c r="OC259" s="21" t="n">
        <v>24.1</v>
      </c>
      <c r="OD259" s="21" t="n">
        <v>23.9</v>
      </c>
      <c r="OE259" s="21" t="n">
        <v>22.7</v>
      </c>
      <c r="OF259" s="21" t="n">
        <v>19.1</v>
      </c>
      <c r="OG259" s="21" t="n">
        <v>14.1</v>
      </c>
      <c r="OH259" s="21" t="n">
        <v>12.6</v>
      </c>
      <c r="OI259" s="21" t="n">
        <v>8.8</v>
      </c>
      <c r="OJ259" s="21" t="n">
        <v>13.3</v>
      </c>
      <c r="OK259" s="21" t="n">
        <v>14.5</v>
      </c>
      <c r="OL259" s="21" t="n">
        <v>21.5</v>
      </c>
      <c r="OM259" s="21" t="n">
        <v>23.4</v>
      </c>
      <c r="ON259" s="21" t="n">
        <v>23.3</v>
      </c>
      <c r="OO259" s="22" t="n">
        <f aca="false">AVERAGE(OC259:ON259)</f>
        <v>18.4416666666667</v>
      </c>
      <c r="PA259" s="0" t="n">
        <v>1909</v>
      </c>
      <c r="PB259" s="25" t="n">
        <v>1909</v>
      </c>
      <c r="PC259" s="21" t="n">
        <v>23.1</v>
      </c>
      <c r="PD259" s="21" t="n">
        <v>22.3</v>
      </c>
      <c r="PE259" s="21" t="n">
        <v>22.2</v>
      </c>
      <c r="PF259" s="21" t="n">
        <v>20.6</v>
      </c>
      <c r="PG259" s="21" t="n">
        <v>20.2</v>
      </c>
      <c r="PH259" s="21" t="n">
        <v>18.5</v>
      </c>
      <c r="PI259" s="21" t="n">
        <v>19.3</v>
      </c>
      <c r="PJ259" s="21" t="n">
        <v>16.6</v>
      </c>
      <c r="PK259" s="21" t="n">
        <v>11.3</v>
      </c>
      <c r="PL259" s="21" t="n">
        <v>15</v>
      </c>
      <c r="PM259" s="21" t="n">
        <v>15.2</v>
      </c>
      <c r="PN259" s="21" t="n">
        <v>15.9</v>
      </c>
      <c r="PO259" s="22" t="n">
        <f aca="false">AVERAGE(PC259:PN259)</f>
        <v>18.35</v>
      </c>
      <c r="QA259" s="0" t="n">
        <v>1909</v>
      </c>
      <c r="QB259" s="25" t="n">
        <v>1909</v>
      </c>
      <c r="QC259" s="21" t="n">
        <v>24.6</v>
      </c>
      <c r="QD259" s="21" t="n">
        <v>24.1</v>
      </c>
      <c r="QE259" s="21" t="n">
        <v>24</v>
      </c>
      <c r="QF259" s="21" t="n">
        <v>23.6</v>
      </c>
      <c r="QG259" s="21" t="n">
        <v>23.2</v>
      </c>
      <c r="QH259" s="21" t="n">
        <v>20.9</v>
      </c>
      <c r="QI259" s="21" t="n">
        <v>21.9</v>
      </c>
      <c r="QJ259" s="21" t="n">
        <v>21.9</v>
      </c>
      <c r="QK259" s="21" t="n">
        <v>21.6</v>
      </c>
      <c r="QL259" s="21" t="n">
        <v>23.7</v>
      </c>
      <c r="QM259" s="21" t="n">
        <v>24.1</v>
      </c>
      <c r="QN259" s="21" t="n">
        <v>23.9</v>
      </c>
      <c r="QO259" s="22" t="n">
        <f aca="false">AVERAGE(QC259:QN259)</f>
        <v>23.125</v>
      </c>
      <c r="RA259" s="0" t="n">
        <v>1909</v>
      </c>
      <c r="RB259" s="25" t="n">
        <v>1909</v>
      </c>
      <c r="RC259" s="21" t="n">
        <v>19.9</v>
      </c>
      <c r="RD259" s="21" t="n">
        <v>19.4</v>
      </c>
      <c r="RE259" s="21" t="n">
        <v>18.6</v>
      </c>
      <c r="RF259" s="21" t="n">
        <v>11.9</v>
      </c>
      <c r="RG259" s="21" t="n">
        <v>7.8</v>
      </c>
      <c r="RH259" s="21" t="n">
        <v>8.7</v>
      </c>
      <c r="RI259" s="21" t="n">
        <v>3</v>
      </c>
      <c r="RJ259" s="21" t="n">
        <v>3.1</v>
      </c>
      <c r="RK259" s="21" t="n">
        <v>7.4</v>
      </c>
      <c r="RL259" s="21" t="n">
        <v>15.2</v>
      </c>
      <c r="RM259" s="21" t="n">
        <v>18.3</v>
      </c>
      <c r="RN259" s="21" t="n">
        <v>17.3</v>
      </c>
      <c r="RO259" s="22" t="n">
        <f aca="false">AVERAGE(RC259:RN259)</f>
        <v>12.55</v>
      </c>
      <c r="SA259" s="0" t="n">
        <v>1909</v>
      </c>
      <c r="SB259" s="29" t="s">
        <v>60</v>
      </c>
      <c r="SC259" s="27" t="n">
        <v>17.4</v>
      </c>
      <c r="SD259" s="27" t="n">
        <v>17</v>
      </c>
      <c r="SE259" s="27" t="n">
        <v>16.5</v>
      </c>
      <c r="SF259" s="27" t="n">
        <v>10.8</v>
      </c>
      <c r="SG259" s="27" t="n">
        <v>9.2</v>
      </c>
      <c r="SH259" s="27" t="n">
        <v>4.9</v>
      </c>
      <c r="SI259" s="27" t="n">
        <v>-0.1</v>
      </c>
      <c r="SJ259" s="27" t="n">
        <v>3.3</v>
      </c>
      <c r="SK259" s="27" t="n">
        <v>0.5</v>
      </c>
      <c r="SL259" s="27" t="n">
        <v>4.1</v>
      </c>
      <c r="SM259" s="27" t="n">
        <v>18.6</v>
      </c>
      <c r="SN259" s="27" t="n">
        <v>18.1</v>
      </c>
      <c r="SO259" s="22" t="n">
        <f aca="false">AVERAGE(SC259:SN259)</f>
        <v>10.025</v>
      </c>
      <c r="TA259" s="0" t="n">
        <v>1909</v>
      </c>
      <c r="TB259" s="29" t="s">
        <v>60</v>
      </c>
      <c r="TC259" s="27" t="n">
        <v>11.9</v>
      </c>
      <c r="TD259" s="27" t="n">
        <v>11.9</v>
      </c>
      <c r="TE259" s="27" t="n">
        <v>11.2</v>
      </c>
      <c r="TF259" s="27" t="n">
        <v>7.4</v>
      </c>
      <c r="TG259" s="27" t="n">
        <v>6.9</v>
      </c>
      <c r="TH259" s="27" t="n">
        <v>9.9</v>
      </c>
      <c r="TI259" s="27" t="n">
        <v>6.3</v>
      </c>
      <c r="TJ259" s="27" t="n">
        <v>11.8</v>
      </c>
      <c r="TK259" s="27" t="n">
        <v>9.6</v>
      </c>
      <c r="TL259" s="27" t="n">
        <v>16.6</v>
      </c>
      <c r="TM259" s="27" t="n">
        <v>19.4</v>
      </c>
      <c r="TN259" s="28" t="n">
        <f aca="false">(TN258+TN260)/2</f>
        <v>18.9</v>
      </c>
      <c r="TO259" s="22" t="n">
        <f aca="false">AVERAGE(TC259:TN259)</f>
        <v>11.8166666666667</v>
      </c>
      <c r="UA259" s="0" t="n">
        <v>1909</v>
      </c>
      <c r="UB259" s="29" t="s">
        <v>60</v>
      </c>
      <c r="UC259" s="27" t="n">
        <v>17</v>
      </c>
      <c r="UD259" s="27" t="n">
        <v>16.8</v>
      </c>
      <c r="UE259" s="27" t="n">
        <v>16.4</v>
      </c>
      <c r="UF259" s="27" t="n">
        <v>12.7</v>
      </c>
      <c r="UG259" s="27" t="n">
        <v>7.9</v>
      </c>
      <c r="UH259" s="27" t="n">
        <v>5.7</v>
      </c>
      <c r="UI259" s="27" t="n">
        <v>3.9</v>
      </c>
      <c r="UJ259" s="27" t="n">
        <v>9</v>
      </c>
      <c r="UK259" s="27" t="n">
        <v>8.5</v>
      </c>
      <c r="UL259" s="27" t="n">
        <v>13.4</v>
      </c>
      <c r="UM259" s="27" t="n">
        <v>16.6</v>
      </c>
      <c r="UN259" s="27" t="n">
        <v>18.5</v>
      </c>
      <c r="UO259" s="22" t="n">
        <f aca="false">AVERAGE(UC259:UN259)</f>
        <v>12.2</v>
      </c>
      <c r="VA259" s="0" t="n">
        <v>1909</v>
      </c>
      <c r="VB259" s="29" t="s">
        <v>60</v>
      </c>
      <c r="VC259" s="27" t="n">
        <v>22.5</v>
      </c>
      <c r="VD259" s="27" t="n">
        <v>22</v>
      </c>
      <c r="VE259" s="27" t="n">
        <v>21.6</v>
      </c>
      <c r="VF259" s="27" t="n">
        <v>19.6</v>
      </c>
      <c r="VG259" s="27" t="n">
        <v>16.3</v>
      </c>
      <c r="VH259" s="27" t="n">
        <v>13.7</v>
      </c>
      <c r="VI259" s="27" t="n">
        <v>13.6</v>
      </c>
      <c r="VJ259" s="27" t="n">
        <v>14.2</v>
      </c>
      <c r="VK259" s="27" t="n">
        <v>14.5</v>
      </c>
      <c r="VL259" s="27" t="n">
        <v>20.4</v>
      </c>
      <c r="VM259" s="27" t="n">
        <v>21.7</v>
      </c>
      <c r="VN259" s="27" t="n">
        <v>20.9</v>
      </c>
      <c r="VO259" s="22" t="n">
        <f aca="false">AVERAGE(VC259:VN259)</f>
        <v>18.4166666666667</v>
      </c>
      <c r="WA259" s="0" t="n">
        <v>1909</v>
      </c>
      <c r="WB259" s="26" t="n">
        <v>1909</v>
      </c>
      <c r="WC259" s="27" t="n">
        <v>21.4</v>
      </c>
      <c r="WD259" s="27" t="n">
        <v>21.5</v>
      </c>
      <c r="WE259" s="27" t="n">
        <v>20.9</v>
      </c>
      <c r="WF259" s="27" t="n">
        <v>18.4</v>
      </c>
      <c r="WG259" s="27" t="n">
        <v>15.1</v>
      </c>
      <c r="WH259" s="27" t="n">
        <v>13.7</v>
      </c>
      <c r="WI259" s="27" t="n">
        <v>10.8</v>
      </c>
      <c r="WJ259" s="27" t="n">
        <v>14.3</v>
      </c>
      <c r="WK259" s="27" t="n">
        <v>14.3</v>
      </c>
      <c r="WL259" s="27" t="n">
        <v>19</v>
      </c>
      <c r="WM259" s="27" t="n">
        <v>21.2</v>
      </c>
      <c r="WN259" s="27" t="n">
        <v>21.6</v>
      </c>
      <c r="WO259" s="22" t="n">
        <f aca="false">AVERAGE(WC259:WN259)</f>
        <v>17.6833333333333</v>
      </c>
      <c r="XA259" s="0" t="n">
        <v>1909</v>
      </c>
      <c r="XB259" s="26" t="n">
        <v>1909</v>
      </c>
      <c r="XC259" s="27" t="n">
        <v>18.8</v>
      </c>
      <c r="XD259" s="27" t="n">
        <v>18.4</v>
      </c>
      <c r="XE259" s="27" t="n">
        <v>17.6</v>
      </c>
      <c r="XF259" s="27" t="n">
        <v>14.6</v>
      </c>
      <c r="XG259" s="27" t="n">
        <v>9.1</v>
      </c>
      <c r="XH259" s="27" t="n">
        <v>8.1</v>
      </c>
      <c r="XI259" s="27" t="n">
        <v>4.8</v>
      </c>
      <c r="XJ259" s="27" t="n">
        <v>8.6</v>
      </c>
      <c r="XK259" s="27" t="n">
        <v>10.7</v>
      </c>
      <c r="XL259" s="27" t="n">
        <v>12.8</v>
      </c>
      <c r="XM259" s="27" t="n">
        <v>15.4</v>
      </c>
      <c r="XN259" s="27" t="n">
        <v>18.2</v>
      </c>
      <c r="XO259" s="22" t="n">
        <f aca="false">AVERAGE(XC259:XN259)</f>
        <v>13.0916666666667</v>
      </c>
      <c r="YA259" s="0" t="n">
        <v>1909</v>
      </c>
      <c r="YB259" s="26" t="n">
        <v>1909</v>
      </c>
      <c r="YC259" s="27" t="n">
        <v>18.9</v>
      </c>
      <c r="YD259" s="27" t="n">
        <v>18.6</v>
      </c>
      <c r="YE259" s="27" t="n">
        <v>18.1</v>
      </c>
      <c r="YF259" s="27" t="n">
        <v>14.6</v>
      </c>
      <c r="YG259" s="27" t="n">
        <v>9.6</v>
      </c>
      <c r="YH259" s="27" t="n">
        <v>9.6</v>
      </c>
      <c r="YI259" s="27" t="n">
        <v>5.6</v>
      </c>
      <c r="YJ259" s="27" t="n">
        <v>11.1</v>
      </c>
      <c r="YK259" s="27" t="n">
        <v>8.6</v>
      </c>
      <c r="YL259" s="27" t="n">
        <v>17.1</v>
      </c>
      <c r="YM259" s="27" t="n">
        <v>18.4</v>
      </c>
      <c r="YN259" s="27" t="n">
        <v>17.6</v>
      </c>
      <c r="YO259" s="22" t="n">
        <f aca="false">AVERAGE(YC259:YN259)</f>
        <v>13.9833333333333</v>
      </c>
      <c r="ZA259" s="0" t="n">
        <v>1909</v>
      </c>
      <c r="ZB259" s="26" t="n">
        <v>1909</v>
      </c>
      <c r="ZC259" s="27" t="n">
        <v>21.2</v>
      </c>
      <c r="ZD259" s="27" t="n">
        <v>20.9</v>
      </c>
      <c r="ZE259" s="27" t="n">
        <v>20.7</v>
      </c>
      <c r="ZF259" s="27" t="n">
        <v>18.9</v>
      </c>
      <c r="ZG259" s="27" t="n">
        <v>17.9</v>
      </c>
      <c r="ZH259" s="27" t="n">
        <v>15.9</v>
      </c>
      <c r="ZI259" s="27" t="n">
        <v>15</v>
      </c>
      <c r="ZJ259" s="27" t="n">
        <v>15.1</v>
      </c>
      <c r="ZK259" s="27" t="n">
        <v>14.4</v>
      </c>
      <c r="ZL259" s="27" t="n">
        <v>17</v>
      </c>
      <c r="ZM259" s="27" t="n">
        <v>18.3</v>
      </c>
      <c r="ZN259" s="27" t="n">
        <v>18.4</v>
      </c>
      <c r="ZO259" s="22" t="n">
        <f aca="false">AVERAGE(ZC259:ZN259)</f>
        <v>17.8083333333333</v>
      </c>
      <c r="ABA259" s="0" t="n">
        <v>1909</v>
      </c>
      <c r="ABB259" s="29" t="s">
        <v>60</v>
      </c>
      <c r="ABC259" s="27" t="n">
        <v>20.3</v>
      </c>
      <c r="ABD259" s="27" t="n">
        <v>20.7</v>
      </c>
      <c r="ABE259" s="27" t="n">
        <v>20.3</v>
      </c>
      <c r="ABF259" s="27" t="n">
        <v>17</v>
      </c>
      <c r="ABG259" s="27" t="n">
        <v>9.3</v>
      </c>
      <c r="ABH259" s="27" t="n">
        <v>8.7</v>
      </c>
      <c r="ABI259" s="27" t="n">
        <v>4.3</v>
      </c>
      <c r="ABJ259" s="27" t="n">
        <v>10.6</v>
      </c>
      <c r="ABK259" s="27" t="n">
        <v>10.1</v>
      </c>
      <c r="ABL259" s="27" t="n">
        <v>17.5</v>
      </c>
      <c r="ABM259" s="27" t="n">
        <v>18.8</v>
      </c>
      <c r="ABN259" s="27" t="n">
        <v>17.6</v>
      </c>
      <c r="ABO259" s="22" t="n">
        <f aca="false">AVERAGE(ABC259:ABN259)</f>
        <v>14.6</v>
      </c>
      <c r="ACA259" s="0" t="n">
        <v>1909</v>
      </c>
      <c r="ACB259" s="29" t="s">
        <v>60</v>
      </c>
      <c r="ACC259" s="27" t="n">
        <v>21.8</v>
      </c>
      <c r="ACD259" s="27" t="n">
        <v>21.3</v>
      </c>
      <c r="ACE259" s="27" t="n">
        <v>21.4</v>
      </c>
      <c r="ACF259" s="27" t="n">
        <v>19</v>
      </c>
      <c r="ACG259" s="27" t="n">
        <v>15.2</v>
      </c>
      <c r="ACH259" s="27" t="n">
        <v>13.9</v>
      </c>
      <c r="ACI259" s="27" t="n">
        <v>12</v>
      </c>
      <c r="ACJ259" s="27" t="n">
        <v>15.2</v>
      </c>
      <c r="ACK259" s="27" t="n">
        <v>14</v>
      </c>
      <c r="ACL259" s="27" t="n">
        <v>19.2</v>
      </c>
      <c r="ACM259" s="27" t="n">
        <v>21.5</v>
      </c>
      <c r="ACN259" s="27" t="n">
        <v>21.3</v>
      </c>
      <c r="ACO259" s="22" t="n">
        <f aca="false">AVERAGE(ACC259:ACN259)</f>
        <v>17.9833333333333</v>
      </c>
      <c r="ADA259" s="0" t="n">
        <v>1909</v>
      </c>
      <c r="ADB259" s="26" t="n">
        <v>1909</v>
      </c>
      <c r="ADC259" s="27" t="n">
        <v>18.6</v>
      </c>
      <c r="ADD259" s="27" t="n">
        <v>18.2</v>
      </c>
      <c r="ADE259" s="27" t="n">
        <v>17.9</v>
      </c>
      <c r="ADF259" s="27" t="n">
        <v>14.8</v>
      </c>
      <c r="ADG259" s="27" t="n">
        <v>10.6</v>
      </c>
      <c r="ADH259" s="27" t="n">
        <v>9.8</v>
      </c>
      <c r="ADI259" s="27" t="n">
        <v>6.8</v>
      </c>
      <c r="ADJ259" s="27" t="n">
        <v>10.8</v>
      </c>
      <c r="ADK259" s="27" t="n">
        <v>10.8</v>
      </c>
      <c r="ADL259" s="27" t="n">
        <v>14.7</v>
      </c>
      <c r="ADM259" s="27" t="n">
        <v>17.9</v>
      </c>
      <c r="ADN259" s="27" t="n">
        <v>18.9</v>
      </c>
      <c r="ADO259" s="22" t="n">
        <f aca="false">AVERAGE(ADC259:ADN259)</f>
        <v>14.15</v>
      </c>
      <c r="AEA259" s="0" t="n">
        <v>1909</v>
      </c>
      <c r="AEB259" s="26" t="n">
        <v>1909</v>
      </c>
      <c r="AEC259" s="27" t="n">
        <v>18.3</v>
      </c>
      <c r="AED259" s="27" t="n">
        <v>18.3</v>
      </c>
      <c r="AEE259" s="27" t="n">
        <v>17.2</v>
      </c>
      <c r="AEF259" s="27" t="n">
        <v>11.7</v>
      </c>
      <c r="AEG259" s="27" t="n">
        <v>6.2</v>
      </c>
      <c r="AEH259" s="27" t="n">
        <v>7.6</v>
      </c>
      <c r="AEI259" s="27" t="n">
        <v>2.1</v>
      </c>
      <c r="AEJ259" s="27" t="n">
        <v>8.3</v>
      </c>
      <c r="AEK259" s="27" t="n">
        <v>6.6</v>
      </c>
      <c r="AEL259" s="27" t="n">
        <v>13.7</v>
      </c>
      <c r="AEM259" s="27" t="n">
        <v>17.1</v>
      </c>
      <c r="AEN259" s="27" t="n">
        <v>17.7</v>
      </c>
      <c r="AEO259" s="22" t="n">
        <f aca="false">AVERAGE(AEC259:AEN259)</f>
        <v>12.0666666666667</v>
      </c>
      <c r="AFA259" s="0" t="n">
        <v>1909</v>
      </c>
      <c r="AFB259" s="26" t="n">
        <v>1909</v>
      </c>
      <c r="AFC259" s="27" t="n">
        <v>17.3</v>
      </c>
      <c r="AFD259" s="27" t="n">
        <v>17.3</v>
      </c>
      <c r="AFE259" s="27" t="n">
        <v>16.1</v>
      </c>
      <c r="AFF259" s="27" t="n">
        <v>11.2</v>
      </c>
      <c r="AFG259" s="27" t="n">
        <v>4.9</v>
      </c>
      <c r="AFH259" s="27" t="n">
        <v>6.1</v>
      </c>
      <c r="AFI259" s="27" t="n">
        <v>1.9</v>
      </c>
      <c r="AFJ259" s="27" t="n">
        <v>7.5</v>
      </c>
      <c r="AFK259" s="27" t="n">
        <v>5.2</v>
      </c>
      <c r="AFL259" s="27" t="n">
        <v>11.9</v>
      </c>
      <c r="AFM259" s="27" t="n">
        <v>15.9</v>
      </c>
      <c r="AFN259" s="27" t="n">
        <v>16.8</v>
      </c>
      <c r="AFO259" s="22" t="n">
        <f aca="false">AVERAGE(AFC259:AFN259)</f>
        <v>11.0083333333333</v>
      </c>
      <c r="AGA259" s="0" t="n">
        <v>1909</v>
      </c>
      <c r="AGB259" s="26" t="n">
        <v>1909</v>
      </c>
      <c r="AGC259" s="27" t="n">
        <v>25.3</v>
      </c>
      <c r="AGD259" s="28" t="n">
        <f aca="false">(AGD258+AGD260)/2</f>
        <v>24.65</v>
      </c>
      <c r="AGE259" s="28" t="n">
        <f aca="false">(AGE258+AGE260)/2</f>
        <v>23.7</v>
      </c>
      <c r="AGF259" s="28" t="n">
        <f aca="false">(AGF258+AGF260)/2</f>
        <v>22.8</v>
      </c>
      <c r="AGG259" s="28" t="n">
        <f aca="false">(AGG258+AGG260)/2</f>
        <v>19.5</v>
      </c>
      <c r="AGH259" s="28" t="n">
        <f aca="false">(AGH258+AGH260)/2</f>
        <v>14.4</v>
      </c>
      <c r="AGI259" s="27" t="n">
        <v>16.2</v>
      </c>
      <c r="AGJ259" s="27" t="n">
        <v>18.4</v>
      </c>
      <c r="AGK259" s="27" t="n">
        <v>18.3</v>
      </c>
      <c r="AGL259" s="27" t="n">
        <v>23.8</v>
      </c>
      <c r="AGM259" s="27" t="n">
        <v>24.1</v>
      </c>
      <c r="AGN259" s="27" t="n">
        <v>23.8</v>
      </c>
      <c r="AGO259" s="22" t="n">
        <f aca="false">AVERAGE(AGC259:AGN259)</f>
        <v>21.2458333333333</v>
      </c>
      <c r="AHA259" s="0" t="n">
        <v>1909</v>
      </c>
      <c r="AHB259" s="26" t="n">
        <v>1909</v>
      </c>
      <c r="AHC259" s="27" t="n">
        <v>22.1</v>
      </c>
      <c r="AHD259" s="27" t="n">
        <v>22.6</v>
      </c>
      <c r="AHE259" s="27" t="n">
        <v>22</v>
      </c>
      <c r="AHF259" s="27" t="n">
        <v>20.8</v>
      </c>
      <c r="AHG259" s="27" t="n">
        <v>18.2</v>
      </c>
      <c r="AHH259" s="27" t="n">
        <v>16.4</v>
      </c>
      <c r="AHI259" s="27" t="n">
        <v>17.4</v>
      </c>
      <c r="AHJ259" s="27" t="n">
        <v>16.9</v>
      </c>
      <c r="AHK259" s="27" t="n">
        <v>16.7</v>
      </c>
      <c r="AHL259" s="27" t="n">
        <v>19.6</v>
      </c>
      <c r="AHM259" s="27" t="n">
        <v>21.6</v>
      </c>
      <c r="AHN259" s="27" t="n">
        <v>22.3</v>
      </c>
      <c r="AHO259" s="22" t="n">
        <f aca="false">AVERAGE(AHC259:AHN259)</f>
        <v>19.7166666666667</v>
      </c>
      <c r="AIA259" s="0" t="n">
        <v>1909</v>
      </c>
      <c r="AIB259" s="29" t="s">
        <v>60</v>
      </c>
      <c r="AIC259" s="27" t="n">
        <v>21.9</v>
      </c>
      <c r="AID259" s="27" t="n">
        <v>21.2</v>
      </c>
      <c r="AIE259" s="27" t="n">
        <v>20.1</v>
      </c>
      <c r="AIF259" s="27" t="n">
        <v>16.6</v>
      </c>
      <c r="AIG259" s="27" t="n">
        <v>11.5</v>
      </c>
      <c r="AIH259" s="27" t="n">
        <v>9.7</v>
      </c>
      <c r="AII259" s="27" t="n">
        <v>7.3</v>
      </c>
      <c r="AIJ259" s="27" t="n">
        <v>11.6</v>
      </c>
      <c r="AIK259" s="27" t="n">
        <v>10.8</v>
      </c>
      <c r="AIL259" s="27" t="n">
        <v>19</v>
      </c>
      <c r="AIM259" s="27" t="n">
        <v>20.3</v>
      </c>
      <c r="AIN259" s="27" t="n">
        <v>19.4</v>
      </c>
      <c r="AIO259" s="22" t="n">
        <f aca="false">AVERAGE(AIC259:AIN259)</f>
        <v>15.7833333333333</v>
      </c>
      <c r="AJA259" s="0" t="n">
        <v>1909</v>
      </c>
      <c r="AJB259" s="26" t="n">
        <v>1909</v>
      </c>
      <c r="AJC259" s="27" t="n">
        <v>20.2</v>
      </c>
      <c r="AJD259" s="27" t="n">
        <v>20.7</v>
      </c>
      <c r="AJE259" s="27" t="n">
        <v>20.3</v>
      </c>
      <c r="AJF259" s="27" t="n">
        <v>17.9</v>
      </c>
      <c r="AJG259" s="27" t="n">
        <v>12.6</v>
      </c>
      <c r="AJH259" s="27" t="n">
        <v>12.2</v>
      </c>
      <c r="AJI259" s="27" t="n">
        <v>9.4</v>
      </c>
      <c r="AJJ259" s="27" t="n">
        <v>13.2</v>
      </c>
      <c r="AJK259" s="27" t="n">
        <v>13.1</v>
      </c>
      <c r="AJL259" s="27" t="n">
        <v>17.5</v>
      </c>
      <c r="AJM259" s="27" t="n">
        <v>19.7</v>
      </c>
      <c r="AJN259" s="27" t="n">
        <v>20.4</v>
      </c>
      <c r="AJO259" s="22" t="n">
        <f aca="false">AVERAGE(AJC259:AJN259)</f>
        <v>16.4333333333333</v>
      </c>
      <c r="AKA259" s="0" t="n">
        <v>1909</v>
      </c>
      <c r="AKB259" s="26" t="n">
        <v>1909</v>
      </c>
      <c r="AKC259" s="27" t="n">
        <v>17.7</v>
      </c>
      <c r="AKD259" s="27" t="n">
        <v>15.8</v>
      </c>
      <c r="AKE259" s="27" t="n">
        <v>12.3</v>
      </c>
      <c r="AKF259" s="27" t="n">
        <v>7.9</v>
      </c>
      <c r="AKG259" s="27" t="n">
        <v>4.2</v>
      </c>
      <c r="AKH259" s="27" t="n">
        <v>5.8</v>
      </c>
      <c r="AKI259" s="27" t="n">
        <v>0.4</v>
      </c>
      <c r="AKJ259" s="27" t="n">
        <v>7.3</v>
      </c>
      <c r="AKK259" s="27" t="n">
        <v>4.8</v>
      </c>
      <c r="AKL259" s="27" t="n">
        <v>11.8</v>
      </c>
      <c r="AKM259" s="27" t="n">
        <v>15.5</v>
      </c>
      <c r="AKN259" s="27" t="n">
        <v>15.4</v>
      </c>
      <c r="AKO259" s="22" t="n">
        <f aca="false">AVERAGE(AKC259:AKN259)</f>
        <v>9.90833333333333</v>
      </c>
      <c r="ALA259" s="0" t="n">
        <v>1909</v>
      </c>
      <c r="ALB259" s="26" t="n">
        <v>1909</v>
      </c>
      <c r="ALC259" s="27" t="n">
        <v>21.2</v>
      </c>
      <c r="ALD259" s="27" t="n">
        <v>21.2</v>
      </c>
      <c r="ALE259" s="27" t="n">
        <v>21.3</v>
      </c>
      <c r="ALF259" s="27" t="n">
        <v>19.9</v>
      </c>
      <c r="ALG259" s="27" t="n">
        <v>17.2</v>
      </c>
      <c r="ALH259" s="27" t="n">
        <v>15.9</v>
      </c>
      <c r="ALI259" s="27" t="n">
        <v>13.3</v>
      </c>
      <c r="ALJ259" s="27" t="n">
        <v>15.7</v>
      </c>
      <c r="ALK259" s="27" t="n">
        <v>16.3</v>
      </c>
      <c r="ALL259" s="27" t="n">
        <v>19.2</v>
      </c>
      <c r="ALM259" s="27" t="n">
        <v>20.5</v>
      </c>
      <c r="ALN259" s="27" t="n">
        <v>21.8</v>
      </c>
      <c r="ALO259" s="22" t="n">
        <f aca="false">AVERAGE(ALC259:ALN259)</f>
        <v>18.625</v>
      </c>
    </row>
    <row r="260" customFormat="false" ht="12.8" hidden="false" customHeight="false" outlineLevel="0" collapsed="false">
      <c r="A260" s="16" t="n">
        <f aca="false">A255+5</f>
        <v>1910</v>
      </c>
      <c r="B260" s="8" t="n">
        <f aca="false">AVERAGE(AO260,BO260,CO260,DO260,EO260,FO260,GO260,HO260,IO260,JO260,KO260,LO260,MO260,NO260,OO260,PO260,QO260,RO260,SO260,TO260,UO260,VO260,WO260,XO260,YO260,ZO260,AAO260,ABO260,ACO260,ADO260,AEO260,AFO260,AGO260,AHO260,AIO260,AJO260,AKO260,ALO260,Sheet2!O260,Sheet2!AO260,Sheet2!BO260,Sheet2!CO260)</f>
        <v>16.7056712962963</v>
      </c>
      <c r="C260" s="10" t="n">
        <f aca="false">AVERAGE(B256:B260)</f>
        <v>16.2062311377849</v>
      </c>
      <c r="D260" s="9" t="n">
        <f aca="false">AVERAGE(B251:B260)</f>
        <v>16.1698041653837</v>
      </c>
      <c r="E260" s="8" t="n">
        <f aca="false">AVERAGE(B241:B260)</f>
        <v>16.1296173329559</v>
      </c>
      <c r="F260" s="11"/>
      <c r="G260" s="2" t="n">
        <f aca="false">MAX(AC260:AN260,BC260:BN260,CC260:CN260,DC260:DN260,EC260:EN260,FC260:FN260,GC260:GN260,HC260:HN260,IC260:IN260,JC260:JN260,KC260:KN260,LC260:LN260,MC260:MN260,NC260:NN260,OC260:ON260,PC260:PN260,QC260:QN260,RC260:RN260,SC260:SN260,TC260:TN260,UC260:UN260,VC260:VN260,WC260:WN260,XC260:XN260,YC260:YN260,ZC260:ZN260,AAC260:AAN260,ABC260:ABN260,ACC260:ACN260,ADC260:ADN260,AEC260:AEN260,AFC260:AFN260,AGC260:AGN260,AHC260:AHN260,AIC260:AIN260,AJC260:AJN260,AKC260:AKN260,ALC260:ALN260,Sheet2!C260:N260,Sheet2!AC260:AN260,Sheet2!BC260:BN260,Sheet2!CC260:CN260)</f>
        <v>25.1</v>
      </c>
      <c r="H260" s="17" t="n">
        <f aca="false">MEDIAN(AC260:AN260,BC260:BN260,CC260:CN260,DC260:DN260,EC260:EN260,FC260:FN260,GC260:GN260,HC260:HN260,IC260:IN260,JC260:JN260,KC260:KN260,LC260:LN260,MC260:MN260,NC260:NN260,OC260:ON260,PC260:PN260,QC260:QN260,RC260:RN260,SC260:SN260,TC260:TN260,UC260:UN260,VC260:VN260,WC260:WN260,XC260:XN260,YC260:YN260,ZC260:ZN260,AAC260:AAN260,ABC260:ABN260,ACC260:ACN260,ADC260:ADN260,AEC260:AEN260,AFC260:AFN260,AGC260:AGN260,AHC260:AHN260,AIC260:AIN260,AJC260:AJN260,AKC260:AKN260,ALC260:ALN260,Sheet2!C260:N260,Sheet2!AC260:AN260,Sheet2!BC260:BN260,Sheet2!CC260:CN260)</f>
        <v>17.45</v>
      </c>
      <c r="I260" s="18" t="n">
        <f aca="false">MIN(AC260:AN260,BC260:BN260,CC260:CN260,DC260:DN260,EC260:EN260,FC260:FN260,GC260:GN260,HC260:HN260,IC260:IN260,JC260:JN260,KC260:KN260,LC260:LN260,MC260:MN260,NC260:NN260,OC260:ON260,PC260:PN260,QC260:QN260,RC260:RN260,SC260:SN260,TC260:TN260,UC260:UN260,VC260:VN260,WC260:WN260,XC260:XN260,YC260:YN260,ZC260:ZN260,AAC260:AAN260,ABC260:ABN260,ACC260:ACN260,ADC260:ADN260,AEC260:AEN260,AFC260:AFN260,AGC260:AGN260,AHC260:AHN260,AIC260:AIN260,AJC260:AJN260,AKC260:AKN260,ALC260:ALN260,Sheet2!C260:N260,Sheet2!AC260:AN260,Sheet2!BC260:BN260,Sheet2!CC260:CN260)</f>
        <v>2.05</v>
      </c>
      <c r="K260" s="19" t="n">
        <f aca="false">(G260+I260)/2</f>
        <v>13.575</v>
      </c>
      <c r="AB260" s="38"/>
      <c r="AC260" s="21"/>
      <c r="AD260" s="21"/>
      <c r="AE260" s="21"/>
      <c r="AF260" s="21"/>
      <c r="AG260" s="21"/>
      <c r="AH260" s="24"/>
      <c r="AI260" s="21"/>
      <c r="AJ260" s="21"/>
      <c r="AK260" s="21"/>
      <c r="AL260" s="21"/>
      <c r="AM260" s="21"/>
      <c r="AN260" s="21"/>
      <c r="AO260" s="22"/>
      <c r="CA260" s="0" t="n">
        <v>1910</v>
      </c>
      <c r="CB260" s="20" t="s">
        <v>63</v>
      </c>
      <c r="CC260" s="21" t="n">
        <v>23.1</v>
      </c>
      <c r="CD260" s="21" t="n">
        <v>24</v>
      </c>
      <c r="CE260" s="21" t="n">
        <v>19.7</v>
      </c>
      <c r="CF260" s="21" t="n">
        <v>17.8</v>
      </c>
      <c r="CG260" s="21" t="n">
        <v>13.8</v>
      </c>
      <c r="CH260" s="21" t="n">
        <v>9.9</v>
      </c>
      <c r="CI260" s="21" t="n">
        <v>9.2</v>
      </c>
      <c r="CJ260" s="21" t="n">
        <v>11.1</v>
      </c>
      <c r="CK260" s="21" t="n">
        <v>15.2</v>
      </c>
      <c r="CL260" s="21" t="n">
        <v>16.7</v>
      </c>
      <c r="CM260" s="21" t="n">
        <v>20.4</v>
      </c>
      <c r="CN260" s="21" t="n">
        <v>22.9</v>
      </c>
      <c r="CO260" s="22" t="n">
        <f aca="false">AVERAGE(CC260:CN260)</f>
        <v>16.9833333333333</v>
      </c>
      <c r="DA260" s="0" t="n">
        <v>1910</v>
      </c>
      <c r="DB260" s="25" t="n">
        <v>1910</v>
      </c>
      <c r="DC260" s="21" t="n">
        <v>24.4</v>
      </c>
      <c r="DD260" s="21" t="n">
        <v>24.1</v>
      </c>
      <c r="DE260" s="21" t="n">
        <v>23.5</v>
      </c>
      <c r="DF260" s="21" t="n">
        <v>21.1</v>
      </c>
      <c r="DG260" s="21" t="n">
        <v>18.1</v>
      </c>
      <c r="DH260" s="21" t="n">
        <v>13.9</v>
      </c>
      <c r="DI260" s="23" t="n">
        <f aca="false">(DI261+DI262)/2</f>
        <v>13.25</v>
      </c>
      <c r="DJ260" s="21" t="n">
        <v>17.1</v>
      </c>
      <c r="DK260" s="21" t="n">
        <v>19.1</v>
      </c>
      <c r="DL260" s="21" t="n">
        <v>20.1</v>
      </c>
      <c r="DM260" s="21" t="n">
        <v>21.2</v>
      </c>
      <c r="DN260" s="21" t="n">
        <v>22.7</v>
      </c>
      <c r="DO260" s="22" t="n">
        <f aca="false">AVERAGE(DC260:DN260)</f>
        <v>19.8791666666667</v>
      </c>
      <c r="EA260" s="0" t="n">
        <v>1910</v>
      </c>
      <c r="EB260" s="20" t="s">
        <v>63</v>
      </c>
      <c r="EC260" s="21" t="n">
        <v>20.8</v>
      </c>
      <c r="ED260" s="21" t="n">
        <v>19.8</v>
      </c>
      <c r="EE260" s="21" t="n">
        <v>19.4</v>
      </c>
      <c r="EF260" s="21" t="n">
        <v>16.6</v>
      </c>
      <c r="EG260" s="21" t="n">
        <v>14.3</v>
      </c>
      <c r="EH260" s="21" t="n">
        <v>11.4</v>
      </c>
      <c r="EI260" s="21" t="n">
        <v>9.6</v>
      </c>
      <c r="EJ260" s="21" t="n">
        <v>10.6</v>
      </c>
      <c r="EK260" s="21" t="n">
        <v>14.6</v>
      </c>
      <c r="EL260" s="21" t="n">
        <v>15</v>
      </c>
      <c r="EM260" s="21" t="n">
        <v>17.3</v>
      </c>
      <c r="EN260" s="21" t="n">
        <v>20.2</v>
      </c>
      <c r="EO260" s="22" t="n">
        <f aca="false">AVERAGE(EC260:EN260)</f>
        <v>15.8</v>
      </c>
      <c r="FA260" s="0" t="n">
        <v>1910</v>
      </c>
      <c r="FB260" s="20" t="s">
        <v>63</v>
      </c>
      <c r="FC260" s="21" t="n">
        <v>21.6</v>
      </c>
      <c r="FD260" s="21" t="n">
        <v>20.2</v>
      </c>
      <c r="FE260" s="21" t="n">
        <v>20.1</v>
      </c>
      <c r="FF260" s="21" t="n">
        <v>16.8</v>
      </c>
      <c r="FG260" s="21" t="n">
        <v>14.6</v>
      </c>
      <c r="FH260" s="21" t="n">
        <v>11.8</v>
      </c>
      <c r="FI260" s="21" t="n">
        <v>8.6</v>
      </c>
      <c r="FJ260" s="21" t="n">
        <v>12.2</v>
      </c>
      <c r="FK260" s="21" t="n">
        <v>16.3</v>
      </c>
      <c r="FL260" s="21" t="n">
        <v>14.2</v>
      </c>
      <c r="FM260" s="21" t="n">
        <v>18.3</v>
      </c>
      <c r="FN260" s="21" t="n">
        <v>21.9</v>
      </c>
      <c r="FO260" s="22" t="n">
        <f aca="false">AVERAGE(FC260:FN260)</f>
        <v>16.3833333333333</v>
      </c>
      <c r="GA260" s="0" t="n">
        <v>1910</v>
      </c>
      <c r="GB260" s="20" t="s">
        <v>63</v>
      </c>
      <c r="GC260" s="21" t="n">
        <v>22.2</v>
      </c>
      <c r="GD260" s="28" t="n">
        <f aca="false">(GD259+GD261)/2</f>
        <v>21.7</v>
      </c>
      <c r="GE260" s="28" t="n">
        <f aca="false">(GE259+GE261)/2</f>
        <v>21.15</v>
      </c>
      <c r="GF260" s="28" t="n">
        <f aca="false">(GF259+GF261)/2</f>
        <v>18.7</v>
      </c>
      <c r="GG260" s="28" t="n">
        <f aca="false">(GG259+GG261)/2</f>
        <v>15.4</v>
      </c>
      <c r="GH260" s="28" t="n">
        <f aca="false">(GH259+GH261)/2</f>
        <v>12.15</v>
      </c>
      <c r="GI260" s="21" t="n">
        <v>13.2</v>
      </c>
      <c r="GJ260" s="21" t="n">
        <v>14</v>
      </c>
      <c r="GK260" s="21" t="n">
        <v>16.7</v>
      </c>
      <c r="GL260" s="21" t="n">
        <v>18</v>
      </c>
      <c r="GM260" s="21" t="n">
        <v>20.1</v>
      </c>
      <c r="GN260" s="21" t="n">
        <v>22.9</v>
      </c>
      <c r="GO260" s="22" t="n">
        <f aca="false">AVERAGE(GC260:GN260)</f>
        <v>18.0166666666667</v>
      </c>
      <c r="HA260" s="0" t="n">
        <v>1910</v>
      </c>
      <c r="HB260" s="20" t="s">
        <v>63</v>
      </c>
      <c r="HC260" s="21" t="n">
        <v>25</v>
      </c>
      <c r="HD260" s="21" t="n">
        <v>24.6</v>
      </c>
      <c r="HE260" s="21" t="n">
        <v>22</v>
      </c>
      <c r="HF260" s="21" t="n">
        <v>20.1</v>
      </c>
      <c r="HG260" s="21" t="n">
        <v>18.4</v>
      </c>
      <c r="HH260" s="21" t="n">
        <v>14.4</v>
      </c>
      <c r="HI260" s="21" t="n">
        <v>14.4</v>
      </c>
      <c r="HJ260" s="21" t="n">
        <v>16.5</v>
      </c>
      <c r="HK260" s="21" t="n">
        <v>20.2</v>
      </c>
      <c r="HL260" s="21" t="n">
        <v>21.9</v>
      </c>
      <c r="HM260" s="21" t="n">
        <v>23.7</v>
      </c>
      <c r="HN260" s="21" t="n">
        <v>25.1</v>
      </c>
      <c r="HO260" s="22" t="n">
        <f aca="false">AVERAGE(HC260:HN260)</f>
        <v>20.525</v>
      </c>
      <c r="IA260" s="0" t="n">
        <v>1910</v>
      </c>
      <c r="IB260" s="20" t="s">
        <v>63</v>
      </c>
      <c r="IC260" s="21" t="n">
        <v>23.3</v>
      </c>
      <c r="ID260" s="21" t="n">
        <v>22.6</v>
      </c>
      <c r="IE260" s="21" t="n">
        <v>22.5</v>
      </c>
      <c r="IF260" s="21" t="n">
        <v>20.8</v>
      </c>
      <c r="IG260" s="21" t="n">
        <v>19.3</v>
      </c>
      <c r="IH260" s="21" t="n">
        <v>17.1</v>
      </c>
      <c r="II260" s="21" t="n">
        <v>15.8</v>
      </c>
      <c r="IJ260" s="21" t="n">
        <v>17.8</v>
      </c>
      <c r="IK260" s="21" t="n">
        <v>18.9</v>
      </c>
      <c r="IL260" s="21" t="n">
        <v>20.5</v>
      </c>
      <c r="IM260" s="21" t="n">
        <v>21.8</v>
      </c>
      <c r="IN260" s="21" t="n">
        <v>23.7</v>
      </c>
      <c r="IO260" s="22" t="n">
        <f aca="false">AVERAGE(IC260:IN260)</f>
        <v>20.3416666666667</v>
      </c>
      <c r="JA260" s="0" t="n">
        <v>1910</v>
      </c>
      <c r="JB260" s="25" t="n">
        <v>1910</v>
      </c>
      <c r="JC260" s="21" t="n">
        <v>22.8</v>
      </c>
      <c r="JD260" s="21" t="n">
        <v>23.6</v>
      </c>
      <c r="JE260" s="21" t="n">
        <v>19.4</v>
      </c>
      <c r="JF260" s="21" t="n">
        <v>17.7</v>
      </c>
      <c r="JG260" s="28" t="n">
        <f aca="false">(JG259+JG261)/2</f>
        <v>12.3</v>
      </c>
      <c r="JH260" s="21" t="n">
        <v>11.2</v>
      </c>
      <c r="JI260" s="21" t="n">
        <v>11.6</v>
      </c>
      <c r="JJ260" s="21" t="n">
        <v>11.9</v>
      </c>
      <c r="JK260" s="21" t="n">
        <v>17.1</v>
      </c>
      <c r="JL260" s="21" t="n">
        <v>19.3</v>
      </c>
      <c r="JM260" s="21" t="n">
        <v>21.7</v>
      </c>
      <c r="JN260" s="21" t="n">
        <v>24.6</v>
      </c>
      <c r="JO260" s="22" t="n">
        <f aca="false">AVERAGE(JC260:JN260)</f>
        <v>17.7666666666667</v>
      </c>
      <c r="KA260" s="0" t="n">
        <v>1910</v>
      </c>
      <c r="KB260" s="20" t="s">
        <v>63</v>
      </c>
      <c r="KC260" s="21" t="n">
        <v>21.6</v>
      </c>
      <c r="KD260" s="21" t="n">
        <v>21.2</v>
      </c>
      <c r="KE260" s="21" t="n">
        <v>20.2</v>
      </c>
      <c r="KF260" s="21" t="n">
        <v>18.4</v>
      </c>
      <c r="KG260" s="21" t="n">
        <v>17.5</v>
      </c>
      <c r="KH260" s="21" t="n">
        <v>14.7</v>
      </c>
      <c r="KI260" s="21" t="n">
        <v>12.5</v>
      </c>
      <c r="KJ260" s="21" t="n">
        <v>14.4</v>
      </c>
      <c r="KK260" s="21" t="n">
        <v>17.1</v>
      </c>
      <c r="KL260" s="21" t="n">
        <v>16.8</v>
      </c>
      <c r="KM260" s="21" t="n">
        <v>19.2</v>
      </c>
      <c r="KN260" s="21" t="n">
        <v>21.3</v>
      </c>
      <c r="KO260" s="22" t="n">
        <f aca="false">AVERAGE(KC260:KN260)</f>
        <v>17.9083333333333</v>
      </c>
      <c r="LA260" s="0" t="n">
        <v>1910</v>
      </c>
      <c r="LB260" s="25" t="n">
        <v>1910</v>
      </c>
      <c r="LC260" s="21" t="n">
        <v>21.7</v>
      </c>
      <c r="LD260" s="21" t="n">
        <v>19.6</v>
      </c>
      <c r="LE260" s="21" t="n">
        <v>17.9</v>
      </c>
      <c r="LF260" s="21" t="n">
        <v>16.7</v>
      </c>
      <c r="LG260" s="28" t="n">
        <f aca="false">(LG259+LG261)/2</f>
        <v>18.35</v>
      </c>
      <c r="LH260" s="28" t="n">
        <f aca="false">(LH259+LH261)/2</f>
        <v>12.35</v>
      </c>
      <c r="LI260" s="28" t="n">
        <f aca="false">(LI259+LI261)/2</f>
        <v>12.95</v>
      </c>
      <c r="LJ260" s="21" t="n">
        <v>14.5</v>
      </c>
      <c r="LK260" s="28" t="n">
        <f aca="false">(LK259+LK261)/2</f>
        <v>15.35</v>
      </c>
      <c r="LL260" s="21" t="n">
        <v>18.2</v>
      </c>
      <c r="LM260" s="21" t="n">
        <v>20.3</v>
      </c>
      <c r="LN260" s="21" t="n">
        <v>23.3</v>
      </c>
      <c r="LO260" s="22" t="n">
        <f aca="false">AVERAGE(LC260:LN260)</f>
        <v>17.6</v>
      </c>
      <c r="MA260" s="0" t="n">
        <v>1910</v>
      </c>
      <c r="MB260" s="20" t="s">
        <v>63</v>
      </c>
      <c r="MC260" s="21" t="n">
        <v>21</v>
      </c>
      <c r="MD260" s="21" t="n">
        <v>20.1</v>
      </c>
      <c r="ME260" s="21" t="n">
        <v>17.8</v>
      </c>
      <c r="MF260" s="21" t="n">
        <v>14.3</v>
      </c>
      <c r="MG260" s="21" t="n">
        <v>9.3</v>
      </c>
      <c r="MH260" s="21" t="n">
        <v>8.8</v>
      </c>
      <c r="MI260" s="21" t="n">
        <v>6.2</v>
      </c>
      <c r="MJ260" s="21" t="n">
        <v>6.4</v>
      </c>
      <c r="MK260" s="21" t="n">
        <v>12.3</v>
      </c>
      <c r="ML260" s="21" t="n">
        <v>13.2</v>
      </c>
      <c r="MM260" s="21" t="n">
        <v>16.3</v>
      </c>
      <c r="MN260" s="21" t="n">
        <v>17.7</v>
      </c>
      <c r="MO260" s="22" t="n">
        <f aca="false">AVERAGE(MC260:MN260)</f>
        <v>13.6166666666667</v>
      </c>
      <c r="NA260" s="0" t="n">
        <v>1910</v>
      </c>
      <c r="NB260" s="25" t="n">
        <v>910</v>
      </c>
      <c r="NC260" s="21" t="n">
        <v>21.6</v>
      </c>
      <c r="ND260" s="21" t="n">
        <v>19</v>
      </c>
      <c r="NE260" s="21" t="n">
        <v>19.4</v>
      </c>
      <c r="NF260" s="21" t="n">
        <v>14</v>
      </c>
      <c r="NG260" s="21" t="n">
        <v>10.1</v>
      </c>
      <c r="NH260" s="21" t="n">
        <v>8.1</v>
      </c>
      <c r="NI260" s="21" t="n">
        <v>6.3</v>
      </c>
      <c r="NJ260" s="21" t="n">
        <v>6.1</v>
      </c>
      <c r="NK260" s="21" t="n">
        <v>13.5</v>
      </c>
      <c r="NL260" s="21" t="n">
        <v>14.1</v>
      </c>
      <c r="NM260" s="21" t="n">
        <v>17.8</v>
      </c>
      <c r="NN260" s="21" t="n">
        <v>20.5</v>
      </c>
      <c r="NO260" s="22" t="n">
        <f aca="false">AVERAGE(NC260:NN260)</f>
        <v>14.2083333333333</v>
      </c>
      <c r="OA260" s="0" t="n">
        <v>1910</v>
      </c>
      <c r="OB260" s="25" t="n">
        <v>1910</v>
      </c>
      <c r="OC260" s="21" t="n">
        <v>23.2</v>
      </c>
      <c r="OD260" s="21" t="n">
        <v>24.4</v>
      </c>
      <c r="OE260" s="21" t="n">
        <v>21.4</v>
      </c>
      <c r="OF260" s="21" t="n">
        <v>19.8</v>
      </c>
      <c r="OG260" s="21" t="n">
        <v>16.1</v>
      </c>
      <c r="OH260" s="21" t="n">
        <v>12.4</v>
      </c>
      <c r="OI260" s="21" t="n">
        <v>12.2</v>
      </c>
      <c r="OJ260" s="21" t="n">
        <v>15</v>
      </c>
      <c r="OK260" s="21" t="n">
        <v>18.2</v>
      </c>
      <c r="OL260" s="21" t="n">
        <v>21.3</v>
      </c>
      <c r="OM260" s="21" t="n">
        <v>22.1</v>
      </c>
      <c r="ON260" s="21" t="n">
        <v>24.2</v>
      </c>
      <c r="OO260" s="22" t="n">
        <f aca="false">AVERAGE(OC260:ON260)</f>
        <v>19.1916666666667</v>
      </c>
      <c r="PA260" s="0" t="n">
        <v>1910</v>
      </c>
      <c r="PB260" s="25" t="n">
        <v>1910</v>
      </c>
      <c r="PC260" s="21" t="n">
        <v>22.7</v>
      </c>
      <c r="PD260" s="21" t="n">
        <v>22.4</v>
      </c>
      <c r="PE260" s="21" t="n">
        <v>22.2</v>
      </c>
      <c r="PF260" s="21" t="n">
        <v>21.6</v>
      </c>
      <c r="PG260" s="21" t="n">
        <v>19.6</v>
      </c>
      <c r="PH260" s="21" t="n">
        <v>16.8</v>
      </c>
      <c r="PI260" s="21" t="n">
        <v>16.9</v>
      </c>
      <c r="PJ260" s="21" t="n">
        <v>18.8</v>
      </c>
      <c r="PK260" s="21" t="n">
        <v>20.2</v>
      </c>
      <c r="PL260" s="21" t="n">
        <v>21.9</v>
      </c>
      <c r="PM260" s="21" t="n">
        <v>22.6</v>
      </c>
      <c r="PN260" s="21" t="n">
        <v>23.1</v>
      </c>
      <c r="PO260" s="22" t="n">
        <f aca="false">AVERAGE(PC260:PN260)</f>
        <v>20.7333333333333</v>
      </c>
      <c r="QA260" s="0" t="n">
        <v>1910</v>
      </c>
      <c r="QB260" s="25" t="n">
        <v>1910</v>
      </c>
      <c r="QC260" s="21" t="n">
        <v>24.7</v>
      </c>
      <c r="QD260" s="21" t="n">
        <v>24.2</v>
      </c>
      <c r="QE260" s="21" t="n">
        <v>23.6</v>
      </c>
      <c r="QF260" s="21" t="n">
        <v>23.3</v>
      </c>
      <c r="QG260" s="21" t="n">
        <v>21.9</v>
      </c>
      <c r="QH260" s="21" t="n">
        <v>20.6</v>
      </c>
      <c r="QI260" s="21" t="n">
        <v>20.3</v>
      </c>
      <c r="QJ260" s="21" t="n">
        <v>21.8</v>
      </c>
      <c r="QK260" s="21" t="n">
        <v>22.4</v>
      </c>
      <c r="QL260" s="21" t="n">
        <v>23.4</v>
      </c>
      <c r="QM260" s="21" t="n">
        <v>23.9</v>
      </c>
      <c r="QN260" s="21" t="n">
        <v>24.2</v>
      </c>
      <c r="QO260" s="22" t="n">
        <f aca="false">AVERAGE(QC260:QN260)</f>
        <v>22.8583333333333</v>
      </c>
      <c r="RA260" s="0" t="n">
        <v>1910</v>
      </c>
      <c r="RB260" s="25" t="n">
        <v>1910</v>
      </c>
      <c r="RC260" s="21" t="n">
        <v>21.6</v>
      </c>
      <c r="RD260" s="21" t="n">
        <v>20.2</v>
      </c>
      <c r="RE260" s="21" t="n">
        <v>18.1</v>
      </c>
      <c r="RF260" s="21" t="n">
        <v>15.3</v>
      </c>
      <c r="RG260" s="21" t="n">
        <v>10.5</v>
      </c>
      <c r="RH260" s="21" t="n">
        <v>8.4</v>
      </c>
      <c r="RI260" s="21" t="n">
        <v>7</v>
      </c>
      <c r="RJ260" s="21" t="n">
        <v>7.7</v>
      </c>
      <c r="RK260" s="21" t="n">
        <v>12.7</v>
      </c>
      <c r="RL260" s="21" t="n">
        <v>13.6</v>
      </c>
      <c r="RM260" s="21" t="n">
        <v>16.8</v>
      </c>
      <c r="RN260" s="21" t="n">
        <v>18.7</v>
      </c>
      <c r="RO260" s="22" t="n">
        <f aca="false">AVERAGE(RC260:RN260)</f>
        <v>14.2166666666667</v>
      </c>
      <c r="SA260" s="0" t="n">
        <v>1910</v>
      </c>
      <c r="SB260" s="29" t="s">
        <v>63</v>
      </c>
      <c r="SC260" s="27" t="n">
        <v>18.6</v>
      </c>
      <c r="SD260" s="27" t="n">
        <v>18.3</v>
      </c>
      <c r="SE260" s="27" t="n">
        <v>14.9</v>
      </c>
      <c r="SF260" s="27" t="n">
        <v>11.1</v>
      </c>
      <c r="SG260" s="27" t="n">
        <v>7.6</v>
      </c>
      <c r="SH260" s="27" t="n">
        <v>7.8</v>
      </c>
      <c r="SI260" s="27" t="n">
        <v>7.9</v>
      </c>
      <c r="SJ260" s="27" t="n">
        <v>4.1</v>
      </c>
      <c r="SK260" s="27" t="n">
        <v>8.2</v>
      </c>
      <c r="SL260" s="27" t="n">
        <v>9.3</v>
      </c>
      <c r="SM260" s="27" t="n">
        <v>12.2</v>
      </c>
      <c r="SN260" s="27" t="n">
        <v>16.4</v>
      </c>
      <c r="SO260" s="22" t="n">
        <f aca="false">AVERAGE(SC260:SN260)</f>
        <v>11.3666666666667</v>
      </c>
      <c r="TA260" s="0" t="n">
        <v>1910</v>
      </c>
      <c r="TB260" s="29" t="s">
        <v>63</v>
      </c>
      <c r="TC260" s="27" t="n">
        <v>21.3</v>
      </c>
      <c r="TD260" s="27" t="n">
        <v>19.6</v>
      </c>
      <c r="TE260" s="27" t="n">
        <v>19.8</v>
      </c>
      <c r="TF260" s="27" t="n">
        <v>14</v>
      </c>
      <c r="TG260" s="27" t="n">
        <v>10</v>
      </c>
      <c r="TH260" s="27" t="n">
        <v>9.1</v>
      </c>
      <c r="TI260" s="27" t="n">
        <v>6.9</v>
      </c>
      <c r="TJ260" s="27" t="n">
        <v>6.7</v>
      </c>
      <c r="TK260" s="27" t="n">
        <v>14.3</v>
      </c>
      <c r="TL260" s="27" t="n">
        <v>14.4</v>
      </c>
      <c r="TM260" s="27" t="n">
        <v>17.4</v>
      </c>
      <c r="TN260" s="27" t="n">
        <v>21.2</v>
      </c>
      <c r="TO260" s="22" t="n">
        <f aca="false">AVERAGE(TC260:TN260)</f>
        <v>14.5583333333333</v>
      </c>
      <c r="UA260" s="0" t="n">
        <v>1910</v>
      </c>
      <c r="UB260" s="29" t="s">
        <v>63</v>
      </c>
      <c r="UC260" s="27" t="n">
        <v>19.3</v>
      </c>
      <c r="UD260" s="27" t="n">
        <v>18.5</v>
      </c>
      <c r="UE260" s="27" t="n">
        <v>18.6</v>
      </c>
      <c r="UF260" s="27" t="n">
        <v>13.5</v>
      </c>
      <c r="UG260" s="27" t="n">
        <v>9.7</v>
      </c>
      <c r="UH260" s="27" t="n">
        <v>8.5</v>
      </c>
      <c r="UI260" s="27" t="n">
        <v>5.4</v>
      </c>
      <c r="UJ260" s="27" t="n">
        <v>6.2</v>
      </c>
      <c r="UK260" s="27" t="n">
        <v>12.1</v>
      </c>
      <c r="UL260" s="27" t="n">
        <v>12.8</v>
      </c>
      <c r="UM260" s="27" t="n">
        <v>15.7</v>
      </c>
      <c r="UN260" s="27" t="n">
        <v>19.4</v>
      </c>
      <c r="UO260" s="22" t="n">
        <f aca="false">AVERAGE(UC260:UN260)</f>
        <v>13.3083333333333</v>
      </c>
      <c r="VA260" s="0" t="n">
        <v>1910</v>
      </c>
      <c r="VB260" s="29" t="s">
        <v>63</v>
      </c>
      <c r="VC260" s="27" t="n">
        <v>22.6</v>
      </c>
      <c r="VD260" s="27" t="n">
        <v>22.2</v>
      </c>
      <c r="VE260" s="27" t="n">
        <v>21</v>
      </c>
      <c r="VF260" s="27" t="n">
        <v>19.2</v>
      </c>
      <c r="VG260" s="27" t="n">
        <v>16.1</v>
      </c>
      <c r="VH260" s="27" t="n">
        <v>12.6</v>
      </c>
      <c r="VI260" s="27" t="n">
        <v>12</v>
      </c>
      <c r="VJ260" s="27" t="n">
        <v>15.6</v>
      </c>
      <c r="VK260" s="27" t="n">
        <v>17.6</v>
      </c>
      <c r="VL260" s="27" t="n">
        <v>20.6</v>
      </c>
      <c r="VM260" s="27" t="n">
        <v>22</v>
      </c>
      <c r="VN260" s="27" t="n">
        <v>22.6</v>
      </c>
      <c r="VO260" s="22" t="n">
        <f aca="false">AVERAGE(VC260:VN260)</f>
        <v>18.675</v>
      </c>
      <c r="WA260" s="0" t="n">
        <v>1910</v>
      </c>
      <c r="WB260" s="26" t="n">
        <v>1910</v>
      </c>
      <c r="WC260" s="27" t="n">
        <v>22.7</v>
      </c>
      <c r="WD260" s="27" t="n">
        <v>21.7</v>
      </c>
      <c r="WE260" s="27" t="n">
        <v>21.9</v>
      </c>
      <c r="WF260" s="27" t="n">
        <v>18.2</v>
      </c>
      <c r="WG260" s="27" t="n">
        <v>16.5</v>
      </c>
      <c r="WH260" s="27" t="n">
        <v>13.6</v>
      </c>
      <c r="WI260" s="27" t="n">
        <v>11.7</v>
      </c>
      <c r="WJ260" s="27" t="n">
        <v>12.9</v>
      </c>
      <c r="WK260" s="27" t="n">
        <v>17.3</v>
      </c>
      <c r="WL260" s="27" t="n">
        <v>17.7</v>
      </c>
      <c r="WM260" s="27" t="n">
        <v>19.5</v>
      </c>
      <c r="WN260" s="27" t="n">
        <v>22.9</v>
      </c>
      <c r="WO260" s="22" t="n">
        <f aca="false">AVERAGE(WC260:WN260)</f>
        <v>18.05</v>
      </c>
      <c r="XA260" s="0" t="n">
        <v>1910</v>
      </c>
      <c r="XB260" s="26" t="n">
        <v>1910</v>
      </c>
      <c r="XC260" s="27" t="n">
        <v>19</v>
      </c>
      <c r="XD260" s="27" t="n">
        <v>19</v>
      </c>
      <c r="XE260" s="27" t="n">
        <v>19.2</v>
      </c>
      <c r="XF260" s="27" t="n">
        <v>14.7</v>
      </c>
      <c r="XG260" s="27" t="n">
        <v>11.3</v>
      </c>
      <c r="XH260" s="27" t="n">
        <v>9</v>
      </c>
      <c r="XI260" s="27" t="n">
        <v>6.1</v>
      </c>
      <c r="XJ260" s="27" t="n">
        <v>7.7</v>
      </c>
      <c r="XK260" s="27" t="n">
        <v>13.7</v>
      </c>
      <c r="XL260" s="27" t="n">
        <v>15.5</v>
      </c>
      <c r="XM260" s="27" t="n">
        <v>16.7</v>
      </c>
      <c r="XN260" s="27" t="n">
        <v>20.3</v>
      </c>
      <c r="XO260" s="22" t="n">
        <f aca="false">AVERAGE(XC260:XN260)</f>
        <v>14.35</v>
      </c>
      <c r="YA260" s="0" t="n">
        <v>1910</v>
      </c>
      <c r="YB260" s="26" t="n">
        <v>1910</v>
      </c>
      <c r="YC260" s="27" t="n">
        <v>18.8</v>
      </c>
      <c r="YD260" s="27" t="n">
        <v>18.7</v>
      </c>
      <c r="YE260" s="27" t="n">
        <v>16.9</v>
      </c>
      <c r="YF260" s="27" t="n">
        <v>13.5</v>
      </c>
      <c r="YG260" s="27" t="n">
        <v>11.1</v>
      </c>
      <c r="YH260" s="27" t="n">
        <v>7.6</v>
      </c>
      <c r="YI260" s="27" t="n">
        <v>6.6</v>
      </c>
      <c r="YJ260" s="27" t="n">
        <v>8.3</v>
      </c>
      <c r="YK260" s="27" t="n">
        <v>13.9</v>
      </c>
      <c r="YL260" s="27" t="n">
        <v>14.5</v>
      </c>
      <c r="YM260" s="27" t="n">
        <v>17.2</v>
      </c>
      <c r="YN260" s="27" t="n">
        <v>19.9</v>
      </c>
      <c r="YO260" s="22" t="n">
        <f aca="false">AVERAGE(YC260:YN260)</f>
        <v>13.9166666666667</v>
      </c>
      <c r="ZA260" s="0" t="n">
        <v>1910</v>
      </c>
      <c r="ZB260" s="26" t="n">
        <v>1910</v>
      </c>
      <c r="ZC260" s="28" t="n">
        <f aca="false">(ZC259+ZC261)/2</f>
        <v>21.8</v>
      </c>
      <c r="ZD260" s="28" t="n">
        <f aca="false">(ZD259+ZD261)/2</f>
        <v>21.75</v>
      </c>
      <c r="ZE260" s="28" t="n">
        <f aca="false">(ZE259+ZE261)/2</f>
        <v>21.6</v>
      </c>
      <c r="ZF260" s="27" t="n">
        <v>21.4</v>
      </c>
      <c r="ZG260" s="27" t="n">
        <v>18.8</v>
      </c>
      <c r="ZH260" s="27" t="n">
        <v>16.2</v>
      </c>
      <c r="ZI260" s="27" t="n">
        <v>14.5</v>
      </c>
      <c r="ZJ260" s="27" t="n">
        <v>16.9</v>
      </c>
      <c r="ZK260" s="27" t="n">
        <v>18.3</v>
      </c>
      <c r="ZL260" s="27" t="n">
        <v>19.1</v>
      </c>
      <c r="ZM260" s="27" t="n">
        <v>20.8</v>
      </c>
      <c r="ZN260" s="27" t="n">
        <v>22.6</v>
      </c>
      <c r="ZO260" s="22" t="n">
        <f aca="false">AVERAGE(ZC260:ZN260)</f>
        <v>19.4791666666667</v>
      </c>
      <c r="ABA260" s="0" t="n">
        <v>1910</v>
      </c>
      <c r="ABB260" s="29" t="s">
        <v>63</v>
      </c>
      <c r="ABC260" s="27" t="n">
        <v>20.2</v>
      </c>
      <c r="ABD260" s="27" t="n">
        <v>19.7</v>
      </c>
      <c r="ABE260" s="27" t="n">
        <v>16.2</v>
      </c>
      <c r="ABF260" s="27" t="n">
        <v>12.5</v>
      </c>
      <c r="ABG260" s="27" t="n">
        <v>10.2</v>
      </c>
      <c r="ABH260" s="27" t="n">
        <v>8.6</v>
      </c>
      <c r="ABI260" s="27" t="n">
        <v>6.5</v>
      </c>
      <c r="ABJ260" s="27" t="n">
        <v>8.7</v>
      </c>
      <c r="ABK260" s="27" t="n">
        <v>14.4</v>
      </c>
      <c r="ABL260" s="27" t="n">
        <v>14.9</v>
      </c>
      <c r="ABM260" s="27" t="n">
        <v>19.6</v>
      </c>
      <c r="ABN260" s="27" t="n">
        <v>20.5</v>
      </c>
      <c r="ABO260" s="22" t="n">
        <f aca="false">AVERAGE(ABC260:ABN260)</f>
        <v>14.3333333333333</v>
      </c>
      <c r="ACA260" s="0" t="n">
        <v>1910</v>
      </c>
      <c r="ACB260" s="29" t="s">
        <v>63</v>
      </c>
      <c r="ACC260" s="27" t="n">
        <v>22.9</v>
      </c>
      <c r="ACD260" s="27" t="n">
        <v>21.6</v>
      </c>
      <c r="ACE260" s="27" t="n">
        <v>22.1</v>
      </c>
      <c r="ACF260" s="27" t="n">
        <v>19.1</v>
      </c>
      <c r="ACG260" s="27" t="n">
        <v>16.3</v>
      </c>
      <c r="ACH260" s="27" t="n">
        <v>13.6</v>
      </c>
      <c r="ACI260" s="27" t="n">
        <v>12.4</v>
      </c>
      <c r="ACJ260" s="27" t="n">
        <v>13.6</v>
      </c>
      <c r="ACK260" s="27" t="n">
        <v>17.6</v>
      </c>
      <c r="ACL260" s="27" t="n">
        <v>18.1</v>
      </c>
      <c r="ACM260" s="27" t="n">
        <v>20.7</v>
      </c>
      <c r="ACN260" s="27" t="n">
        <v>22.2</v>
      </c>
      <c r="ACO260" s="22" t="n">
        <f aca="false">AVERAGE(ACC260:ACN260)</f>
        <v>18.35</v>
      </c>
      <c r="ADA260" s="0" t="n">
        <v>1910</v>
      </c>
      <c r="ADB260" s="26" t="n">
        <v>1910</v>
      </c>
      <c r="ADC260" s="27" t="n">
        <v>20.2</v>
      </c>
      <c r="ADD260" s="27" t="n">
        <v>19.2</v>
      </c>
      <c r="ADE260" s="27" t="n">
        <v>19.8</v>
      </c>
      <c r="ADF260" s="28" t="n">
        <f aca="false">(ADF259+ADF261)/2</f>
        <v>15.1</v>
      </c>
      <c r="ADG260" s="27" t="n">
        <v>13.2</v>
      </c>
      <c r="ADH260" s="27" t="n">
        <v>10.7</v>
      </c>
      <c r="ADI260" s="27" t="n">
        <v>7.8</v>
      </c>
      <c r="ADJ260" s="27" t="n">
        <v>9.6</v>
      </c>
      <c r="ADK260" s="27" t="n">
        <v>14.6</v>
      </c>
      <c r="ADL260" s="27" t="n">
        <v>14.3</v>
      </c>
      <c r="ADM260" s="27" t="n">
        <v>17.3</v>
      </c>
      <c r="ADN260" s="27" t="n">
        <v>20.8</v>
      </c>
      <c r="ADO260" s="22" t="n">
        <f aca="false">AVERAGE(ADC260:ADN260)</f>
        <v>15.2166666666667</v>
      </c>
      <c r="AEA260" s="0" t="n">
        <v>1910</v>
      </c>
      <c r="AEB260" s="29" t="s">
        <v>63</v>
      </c>
      <c r="AEC260" s="27" t="n">
        <v>19.5</v>
      </c>
      <c r="AED260" s="27" t="n">
        <v>18.4</v>
      </c>
      <c r="AEE260" s="27" t="n">
        <v>17</v>
      </c>
      <c r="AEF260" s="27" t="n">
        <v>13.3</v>
      </c>
      <c r="AEG260" s="27" t="n">
        <v>8.5</v>
      </c>
      <c r="AEH260" s="27" t="n">
        <v>8.2</v>
      </c>
      <c r="AEI260" s="27" t="n">
        <v>5.4</v>
      </c>
      <c r="AEJ260" s="27" t="n">
        <v>5.5</v>
      </c>
      <c r="AEK260" s="27" t="n">
        <v>11.8</v>
      </c>
      <c r="AEL260" s="27" t="n">
        <v>12.8</v>
      </c>
      <c r="AEM260" s="27" t="n">
        <v>14.8</v>
      </c>
      <c r="AEN260" s="27" t="n">
        <v>17.2</v>
      </c>
      <c r="AEO260" s="22" t="n">
        <f aca="false">AVERAGE(AEC260:AEN260)</f>
        <v>12.7</v>
      </c>
      <c r="AFA260" s="0" t="n">
        <v>1910</v>
      </c>
      <c r="AFB260" s="26" t="n">
        <v>1910</v>
      </c>
      <c r="AFC260" s="27" t="n">
        <v>19.4</v>
      </c>
      <c r="AFD260" s="27" t="n">
        <v>18</v>
      </c>
      <c r="AFE260" s="27" t="n">
        <v>16.4</v>
      </c>
      <c r="AFF260" s="27" t="n">
        <v>11.4</v>
      </c>
      <c r="AFG260" s="27" t="n">
        <v>6.5</v>
      </c>
      <c r="AFH260" s="27" t="n">
        <v>7.3</v>
      </c>
      <c r="AFI260" s="27" t="n">
        <v>5</v>
      </c>
      <c r="AFJ260" s="27" t="n">
        <v>4.3</v>
      </c>
      <c r="AFK260" s="27" t="n">
        <v>10.3</v>
      </c>
      <c r="AFL260" s="27" t="n">
        <v>11.3</v>
      </c>
      <c r="AFM260" s="27" t="n">
        <v>14.8</v>
      </c>
      <c r="AFN260" s="27" t="n">
        <v>16.6</v>
      </c>
      <c r="AFO260" s="22" t="n">
        <f aca="false">AVERAGE(AFC260:AFN260)</f>
        <v>11.775</v>
      </c>
      <c r="AGA260" s="0" t="n">
        <v>1910</v>
      </c>
      <c r="AGB260" s="29" t="s">
        <v>63</v>
      </c>
      <c r="AGC260" s="27" t="n">
        <v>24.7</v>
      </c>
      <c r="AGD260" s="27" t="n">
        <v>24.5</v>
      </c>
      <c r="AGE260" s="27" t="n">
        <v>22.9</v>
      </c>
      <c r="AGF260" s="27" t="n">
        <v>21.8</v>
      </c>
      <c r="AGG260" s="27" t="n">
        <v>20.2</v>
      </c>
      <c r="AGH260" s="27" t="n">
        <v>16.1</v>
      </c>
      <c r="AGI260" s="27" t="n">
        <v>15.6</v>
      </c>
      <c r="AGJ260" s="27" t="n">
        <v>17.5</v>
      </c>
      <c r="AGK260" s="27" t="n">
        <v>21.6</v>
      </c>
      <c r="AGL260" s="27" t="n">
        <v>22.6</v>
      </c>
      <c r="AGM260" s="27" t="n">
        <v>24.8</v>
      </c>
      <c r="AGN260" s="27" t="n">
        <v>25.1</v>
      </c>
      <c r="AGO260" s="22" t="n">
        <f aca="false">AVERAGE(AGC260:AGN260)</f>
        <v>21.45</v>
      </c>
      <c r="AHA260" s="0" t="n">
        <v>1910</v>
      </c>
      <c r="AHB260" s="29" t="s">
        <v>63</v>
      </c>
      <c r="AHC260" s="27" t="n">
        <v>22.7</v>
      </c>
      <c r="AHD260" s="27" t="n">
        <v>22.5</v>
      </c>
      <c r="AHE260" s="27" t="n">
        <v>21.9</v>
      </c>
      <c r="AHF260" s="27" t="n">
        <v>19.7</v>
      </c>
      <c r="AHG260" s="27" t="n">
        <v>17.1</v>
      </c>
      <c r="AHH260" s="27" t="n">
        <v>14.6</v>
      </c>
      <c r="AHI260" s="27" t="n">
        <v>14.8</v>
      </c>
      <c r="AHJ260" s="27" t="n">
        <v>15.9</v>
      </c>
      <c r="AHK260" s="27" t="n">
        <v>17.7</v>
      </c>
      <c r="AHL260" s="27" t="n">
        <v>19.3</v>
      </c>
      <c r="AHM260" s="27" t="n">
        <v>21.6</v>
      </c>
      <c r="AHN260" s="27" t="n">
        <v>23.2</v>
      </c>
      <c r="AHO260" s="22" t="n">
        <f aca="false">AVERAGE(AHC260:AHN260)</f>
        <v>19.25</v>
      </c>
      <c r="AIA260" s="0" t="n">
        <v>1910</v>
      </c>
      <c r="AIB260" s="29" t="s">
        <v>63</v>
      </c>
      <c r="AIC260" s="27" t="n">
        <v>21</v>
      </c>
      <c r="AID260" s="27" t="n">
        <v>21.8</v>
      </c>
      <c r="AIE260" s="27" t="n">
        <v>19.2</v>
      </c>
      <c r="AIF260" s="27" t="n">
        <v>15.4</v>
      </c>
      <c r="AIG260" s="27" t="n">
        <v>13</v>
      </c>
      <c r="AIH260" s="27" t="n">
        <v>9.5</v>
      </c>
      <c r="AII260" s="27" t="n">
        <v>8.4</v>
      </c>
      <c r="AIJ260" s="27" t="n">
        <v>11.1</v>
      </c>
      <c r="AIK260" s="27" t="n">
        <v>15.7</v>
      </c>
      <c r="AIL260" s="27" t="n">
        <v>16.7</v>
      </c>
      <c r="AIM260" s="27" t="n">
        <v>18.7</v>
      </c>
      <c r="AIN260" s="27" t="n">
        <v>21.4</v>
      </c>
      <c r="AIO260" s="22" t="n">
        <f aca="false">AVERAGE(AIC260:AIN260)</f>
        <v>15.9916666666667</v>
      </c>
      <c r="AJA260" s="0" t="n">
        <v>1910</v>
      </c>
      <c r="AJB260" s="26" t="n">
        <v>1910</v>
      </c>
      <c r="AJC260" s="27" t="n">
        <v>22.1</v>
      </c>
      <c r="AJD260" s="27" t="n">
        <v>21.1</v>
      </c>
      <c r="AJE260" s="27" t="n">
        <v>20.9</v>
      </c>
      <c r="AJF260" s="27" t="n">
        <v>17.2</v>
      </c>
      <c r="AJG260" s="27" t="n">
        <v>14.9</v>
      </c>
      <c r="AJH260" s="27" t="n">
        <v>12.8</v>
      </c>
      <c r="AJI260" s="27" t="n">
        <v>10.6</v>
      </c>
      <c r="AJJ260" s="27" t="n">
        <v>11.4</v>
      </c>
      <c r="AJK260" s="27" t="n">
        <v>16.9</v>
      </c>
      <c r="AJL260" s="27" t="n">
        <v>17</v>
      </c>
      <c r="AJM260" s="27" t="n">
        <v>18.9</v>
      </c>
      <c r="AJN260" s="27" t="n">
        <v>22.1</v>
      </c>
      <c r="AJO260" s="22" t="n">
        <f aca="false">AVERAGE(AJC260:AJN260)</f>
        <v>17.1583333333333</v>
      </c>
      <c r="AKA260" s="0" t="n">
        <v>1910</v>
      </c>
      <c r="AKB260" s="26" t="n">
        <v>1910</v>
      </c>
      <c r="AKC260" s="27" t="n">
        <v>16.9</v>
      </c>
      <c r="AKD260" s="27" t="n">
        <v>16.2</v>
      </c>
      <c r="AKE260" s="27" t="n">
        <v>14.9</v>
      </c>
      <c r="AKF260" s="27" t="n">
        <v>12.8</v>
      </c>
      <c r="AKG260" s="27" t="n">
        <v>7.4</v>
      </c>
      <c r="AKH260" s="27" t="n">
        <v>6.6</v>
      </c>
      <c r="AKI260" s="28" t="n">
        <f aca="false">(AKI259+AKI261)/2</f>
        <v>2.05</v>
      </c>
      <c r="AKJ260" s="27" t="n">
        <v>6.4</v>
      </c>
      <c r="AKK260" s="27" t="n">
        <v>11</v>
      </c>
      <c r="AKL260" s="27" t="n">
        <v>11.6</v>
      </c>
      <c r="AKM260" s="27" t="n">
        <v>14.4</v>
      </c>
      <c r="AKN260" s="27" t="n">
        <v>17.1</v>
      </c>
      <c r="AKO260" s="22" t="n">
        <f aca="false">AVERAGE(AKC260:AKN260)</f>
        <v>11.4458333333333</v>
      </c>
      <c r="ALA260" s="0" t="n">
        <v>1910</v>
      </c>
      <c r="ALB260" s="26" t="n">
        <v>1910</v>
      </c>
      <c r="ALC260" s="27" t="n">
        <v>22.4</v>
      </c>
      <c r="ALD260" s="27" t="n">
        <v>21.9</v>
      </c>
      <c r="ALE260" s="27" t="n">
        <v>21.7</v>
      </c>
      <c r="ALF260" s="27" t="n">
        <v>19.8</v>
      </c>
      <c r="ALG260" s="27" t="n">
        <v>18.8</v>
      </c>
      <c r="ALH260" s="27" t="n">
        <v>15.8</v>
      </c>
      <c r="ALI260" s="27" t="n">
        <v>14.3</v>
      </c>
      <c r="ALJ260" s="27" t="n">
        <v>16.1</v>
      </c>
      <c r="ALK260" s="27" t="n">
        <v>18.2</v>
      </c>
      <c r="ALL260" s="27" t="n">
        <v>18.9</v>
      </c>
      <c r="ALM260" s="27" t="n">
        <v>19.7</v>
      </c>
      <c r="ALN260" s="27" t="n">
        <v>22.8</v>
      </c>
      <c r="ALO260" s="22" t="n">
        <f aca="false">AVERAGE(ALC260:ALN260)</f>
        <v>19.2</v>
      </c>
    </row>
    <row r="261" customFormat="false" ht="12.8" hidden="false" customHeight="false" outlineLevel="0" collapsed="false">
      <c r="A261" s="16"/>
      <c r="B261" s="8" t="n">
        <f aca="false">AVERAGE(AO261,BO261,CO261,DO261,EO261,FO261,GO261,HO261,IO261,JO261,KO261,LO261,MO261,NO261,OO261,PO261,QO261,RO261,SO261,TO261,UO261,VO261,WO261,XO261,YO261,ZO261,AAO261,ABO261,ACO261,ADO261,AEO261,AFO261,AGO261,AHO261,AIO261,AJO261,AKO261,ALO261,Sheet2!O261,Sheet2!AO261,Sheet2!BO261,Sheet2!CO261)</f>
        <v>15.9482638888889</v>
      </c>
      <c r="C261" s="10" t="n">
        <f aca="false">AVERAGE(B257:B261)</f>
        <v>16.1616733892469</v>
      </c>
      <c r="D261" s="9" t="n">
        <f aca="false">AVERAGE(B252:B261)</f>
        <v>16.10726213322</v>
      </c>
      <c r="E261" s="8" t="n">
        <f aca="false">AVERAGE(B242:B261)</f>
        <v>16.1202857357336</v>
      </c>
      <c r="F261" s="11"/>
      <c r="G261" s="2" t="n">
        <f aca="false">MAX(AC261:AN261,BC261:BN261,CC261:CN261,DC261:DN261,EC261:EN261,FC261:FN261,GC261:GN261,HC261:HN261,IC261:IN261,JC261:JN261,KC261:KN261,LC261:LN261,MC261:MN261,NC261:NN261,OC261:ON261,PC261:PN261,QC261:QN261,RC261:RN261,SC261:SN261,TC261:TN261,UC261:UN261,VC261:VN261,WC261:WN261,XC261:XN261,YC261:YN261,ZC261:ZN261,AAC261:AAN261,ABC261:ABN261,ACC261:ACN261,ADC261:ADN261,AEC261:AEN261,AFC261:AFN261,AGC261:AGN261,AHC261:AHN261,AIC261:AIN261,AJC261:AJN261,AKC261:AKN261,ALC261:ALN261,Sheet2!C261:N261,Sheet2!AC261:AN261,Sheet2!BC261:BN261,Sheet2!CC261:CN261)</f>
        <v>25.8</v>
      </c>
      <c r="H261" s="17" t="n">
        <f aca="false">MEDIAN(AC261:AN261,BC261:BN261,CC261:CN261,DC261:DN261,EC261:EN261,FC261:FN261,GC261:GN261,HC261:HN261,IC261:IN261,JC261:JN261,KC261:KN261,LC261:LN261,MC261:MN261,NC261:NN261,OC261:ON261,PC261:PN261,QC261:QN261,RC261:RN261,SC261:SN261,TC261:TN261,UC261:UN261,VC261:VN261,WC261:WN261,XC261:XN261,YC261:YN261,ZC261:ZN261,AAC261:AAN261,ABC261:ABN261,ACC261:ACN261,ADC261:ADN261,AEC261:AEN261,AFC261:AFN261,AGC261:AGN261,AHC261:AHN261,AIC261:AIN261,AJC261:AJN261,AKC261:AKN261,ALC261:ALN261,Sheet2!C261:N261,Sheet2!AC261:AN261,Sheet2!BC261:BN261,Sheet2!CC261:CN261)</f>
        <v>17.2</v>
      </c>
      <c r="I261" s="18" t="n">
        <f aca="false">MIN(AC261:AN261,BC261:BN261,CC261:CN261,DC261:DN261,EC261:EN261,FC261:FN261,GC261:GN261,HC261:HN261,IC261:IN261,JC261:JN261,KC261:KN261,LC261:LN261,MC261:MN261,NC261:NN261,OC261:ON261,PC261:PN261,QC261:QN261,RC261:RN261,SC261:SN261,TC261:TN261,UC261:UN261,VC261:VN261,WC261:WN261,XC261:XN261,YC261:YN261,ZC261:ZN261,AAC261:AAN261,ABC261:ABN261,ACC261:ACN261,ADC261:ADN261,AEC261:AEN261,AFC261:AFN261,AGC261:AGN261,AHC261:AHN261,AIC261:AIN261,AJC261:AJN261,AKC261:AKN261,ALC261:ALN261,Sheet2!C261:N261,Sheet2!AC261:AN261,Sheet2!BC261:BN261,Sheet2!CC261:CN261)</f>
        <v>-1.1</v>
      </c>
      <c r="K261" s="19" t="n">
        <f aca="false">(G261+I261)/2</f>
        <v>12.35</v>
      </c>
      <c r="AB261" s="38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2"/>
      <c r="CA261" s="0" t="n">
        <v>1911</v>
      </c>
      <c r="CB261" s="20" t="s">
        <v>65</v>
      </c>
      <c r="CC261" s="21" t="n">
        <v>24</v>
      </c>
      <c r="CD261" s="21" t="n">
        <v>22.9</v>
      </c>
      <c r="CE261" s="21" t="n">
        <v>20.8</v>
      </c>
      <c r="CF261" s="21" t="n">
        <v>17.1</v>
      </c>
      <c r="CG261" s="21" t="n">
        <v>11.9</v>
      </c>
      <c r="CH261" s="21" t="n">
        <v>7.2</v>
      </c>
      <c r="CI261" s="21" t="n">
        <v>8.3</v>
      </c>
      <c r="CJ261" s="21" t="n">
        <v>10.1</v>
      </c>
      <c r="CK261" s="21" t="n">
        <v>12.4</v>
      </c>
      <c r="CL261" s="21" t="n">
        <v>18.3</v>
      </c>
      <c r="CM261" s="21" t="n">
        <v>21.2</v>
      </c>
      <c r="CN261" s="21" t="n">
        <v>23.6</v>
      </c>
      <c r="CO261" s="22" t="n">
        <f aca="false">AVERAGE(CC261:CN261)</f>
        <v>16.4833333333333</v>
      </c>
      <c r="DA261" s="0" t="n">
        <v>1911</v>
      </c>
      <c r="DB261" s="25" t="n">
        <v>1911</v>
      </c>
      <c r="DC261" s="21" t="n">
        <v>23.4</v>
      </c>
      <c r="DD261" s="21" t="n">
        <v>23.9</v>
      </c>
      <c r="DE261" s="21" t="n">
        <v>23.2</v>
      </c>
      <c r="DF261" s="21" t="n">
        <v>19.5</v>
      </c>
      <c r="DG261" s="21" t="n">
        <v>16.1</v>
      </c>
      <c r="DH261" s="21" t="n">
        <v>11.8</v>
      </c>
      <c r="DI261" s="21" t="n">
        <v>12.7</v>
      </c>
      <c r="DJ261" s="21" t="n">
        <v>13.7</v>
      </c>
      <c r="DK261" s="21" t="n">
        <v>16.6</v>
      </c>
      <c r="DL261" s="21" t="n">
        <v>20.7</v>
      </c>
      <c r="DM261" s="21" t="n">
        <v>21.8</v>
      </c>
      <c r="DN261" s="21" t="n">
        <v>24.9</v>
      </c>
      <c r="DO261" s="22" t="n">
        <f aca="false">AVERAGE(DC261:DN261)</f>
        <v>19.025</v>
      </c>
      <c r="EA261" s="0" t="n">
        <v>1911</v>
      </c>
      <c r="EB261" s="20" t="s">
        <v>65</v>
      </c>
      <c r="EC261" s="21" t="n">
        <v>20.6</v>
      </c>
      <c r="ED261" s="21" t="n">
        <v>19.9</v>
      </c>
      <c r="EE261" s="21" t="n">
        <v>18.8</v>
      </c>
      <c r="EF261" s="21" t="n">
        <v>15.5</v>
      </c>
      <c r="EG261" s="21" t="n">
        <v>12</v>
      </c>
      <c r="EH261" s="21" t="n">
        <v>8.8</v>
      </c>
      <c r="EI261" s="21" t="n">
        <v>8.8</v>
      </c>
      <c r="EJ261" s="21" t="n">
        <v>9.8</v>
      </c>
      <c r="EK261" s="21" t="n">
        <v>12.4</v>
      </c>
      <c r="EL261" s="21" t="n">
        <v>15.1</v>
      </c>
      <c r="EM261" s="21" t="n">
        <v>19.8</v>
      </c>
      <c r="EN261" s="21" t="n">
        <v>21.7</v>
      </c>
      <c r="EO261" s="22" t="n">
        <f aca="false">AVERAGE(EC261:EN261)</f>
        <v>15.2666666666667</v>
      </c>
      <c r="FA261" s="0" t="n">
        <v>1911</v>
      </c>
      <c r="FB261" s="20" t="s">
        <v>65</v>
      </c>
      <c r="FC261" s="21" t="n">
        <v>21.2</v>
      </c>
      <c r="FD261" s="21" t="n">
        <v>21</v>
      </c>
      <c r="FE261" s="21" t="n">
        <v>19.5</v>
      </c>
      <c r="FF261" s="21" t="n">
        <v>15.7</v>
      </c>
      <c r="FG261" s="21" t="n">
        <v>11.9</v>
      </c>
      <c r="FH261" s="21" t="n">
        <v>8.1</v>
      </c>
      <c r="FI261" s="21" t="n">
        <v>8.3</v>
      </c>
      <c r="FJ261" s="21" t="n">
        <v>10</v>
      </c>
      <c r="FK261" s="21" t="n">
        <v>12.5</v>
      </c>
      <c r="FL261" s="21" t="n">
        <v>15.9</v>
      </c>
      <c r="FM261" s="21" t="n">
        <v>16.6</v>
      </c>
      <c r="FN261" s="21" t="n">
        <v>23.1</v>
      </c>
      <c r="FO261" s="22" t="n">
        <f aca="false">AVERAGE(FC261:FN261)</f>
        <v>15.3166666666667</v>
      </c>
      <c r="GA261" s="0" t="n">
        <v>1911</v>
      </c>
      <c r="GB261" s="20" t="s">
        <v>65</v>
      </c>
      <c r="GC261" s="21" t="n">
        <v>22.6</v>
      </c>
      <c r="GD261" s="21" t="n">
        <v>22.2</v>
      </c>
      <c r="GE261" s="21" t="n">
        <v>21.5</v>
      </c>
      <c r="GF261" s="21" t="n">
        <v>17.9</v>
      </c>
      <c r="GG261" s="21" t="n">
        <v>13.9</v>
      </c>
      <c r="GH261" s="21" t="n">
        <v>10.5</v>
      </c>
      <c r="GI261" s="21" t="n">
        <v>10</v>
      </c>
      <c r="GJ261" s="21" t="n">
        <v>11.5</v>
      </c>
      <c r="GK261" s="21" t="n">
        <v>13.4</v>
      </c>
      <c r="GL261" s="21" t="n">
        <v>18.8</v>
      </c>
      <c r="GM261" s="21" t="n">
        <v>19.2</v>
      </c>
      <c r="GN261" s="21" t="n">
        <v>23.5</v>
      </c>
      <c r="GO261" s="22" t="n">
        <f aca="false">AVERAGE(GC261:GN261)</f>
        <v>17.0833333333333</v>
      </c>
      <c r="HA261" s="0" t="n">
        <v>1911</v>
      </c>
      <c r="HB261" s="20" t="s">
        <v>65</v>
      </c>
      <c r="HC261" s="21" t="n">
        <v>24.2</v>
      </c>
      <c r="HD261" s="21" t="n">
        <v>24.6</v>
      </c>
      <c r="HE261" s="21" t="n">
        <v>23.4</v>
      </c>
      <c r="HF261" s="21" t="n">
        <v>19.7</v>
      </c>
      <c r="HG261" s="21" t="n">
        <v>15.2</v>
      </c>
      <c r="HH261" s="21" t="n">
        <v>11.8</v>
      </c>
      <c r="HI261" s="21" t="n">
        <v>11.7</v>
      </c>
      <c r="HJ261" s="21" t="n">
        <v>13.1</v>
      </c>
      <c r="HK261" s="21" t="n">
        <v>15.6</v>
      </c>
      <c r="HL261" s="21" t="n">
        <v>20.7</v>
      </c>
      <c r="HM261" s="21" t="n">
        <v>23.1</v>
      </c>
      <c r="HN261" s="21" t="n">
        <v>25.2</v>
      </c>
      <c r="HO261" s="22" t="n">
        <f aca="false">AVERAGE(HC261:HN261)</f>
        <v>19.025</v>
      </c>
      <c r="IA261" s="0" t="n">
        <v>1911</v>
      </c>
      <c r="IB261" s="20" t="s">
        <v>65</v>
      </c>
      <c r="IC261" s="21" t="n">
        <v>23.6</v>
      </c>
      <c r="ID261" s="21" t="n">
        <v>23.4</v>
      </c>
      <c r="IE261" s="21" t="n">
        <v>23.2</v>
      </c>
      <c r="IF261" s="21" t="n">
        <v>20.1</v>
      </c>
      <c r="IG261" s="21" t="n">
        <v>18.7</v>
      </c>
      <c r="IH261" s="21" t="n">
        <v>15.9</v>
      </c>
      <c r="II261" s="21" t="n">
        <v>15.5</v>
      </c>
      <c r="IJ261" s="21" t="n">
        <v>15.2</v>
      </c>
      <c r="IK261" s="21" t="n">
        <v>16.2</v>
      </c>
      <c r="IL261" s="21" t="n">
        <v>19.4</v>
      </c>
      <c r="IM261" s="21" t="n">
        <v>20.3</v>
      </c>
      <c r="IN261" s="21" t="n">
        <v>23.6</v>
      </c>
      <c r="IO261" s="22" t="n">
        <f aca="false">AVERAGE(IC261:IN261)</f>
        <v>19.5916666666667</v>
      </c>
      <c r="JA261" s="0" t="n">
        <v>1911</v>
      </c>
      <c r="JB261" s="25" t="n">
        <v>1911</v>
      </c>
      <c r="JC261" s="21" t="n">
        <v>23.6</v>
      </c>
      <c r="JD261" s="21" t="n">
        <v>23</v>
      </c>
      <c r="JE261" s="21" t="n">
        <v>21.1</v>
      </c>
      <c r="JF261" s="21" t="n">
        <v>17.3</v>
      </c>
      <c r="JG261" s="21" t="n">
        <v>12.2</v>
      </c>
      <c r="JH261" s="21" t="n">
        <v>7.9</v>
      </c>
      <c r="JI261" s="21" t="n">
        <v>9.6</v>
      </c>
      <c r="JJ261" s="21" t="n">
        <v>11.2</v>
      </c>
      <c r="JK261" s="21" t="n">
        <v>13.9</v>
      </c>
      <c r="JL261" s="21" t="n">
        <v>18.4</v>
      </c>
      <c r="JM261" s="21" t="n">
        <v>20.8</v>
      </c>
      <c r="JN261" s="21" t="n">
        <v>23.3</v>
      </c>
      <c r="JO261" s="22" t="n">
        <f aca="false">AVERAGE(JC261:JN261)</f>
        <v>16.8583333333333</v>
      </c>
      <c r="KA261" s="0" t="n">
        <v>1911</v>
      </c>
      <c r="KB261" s="20" t="s">
        <v>65</v>
      </c>
      <c r="KC261" s="21" t="n">
        <v>21.7</v>
      </c>
      <c r="KD261" s="21" t="n">
        <v>20.8</v>
      </c>
      <c r="KE261" s="21" t="n">
        <v>20.7</v>
      </c>
      <c r="KF261" s="21" t="n">
        <v>18.9</v>
      </c>
      <c r="KG261" s="21" t="n">
        <v>15.3</v>
      </c>
      <c r="KH261" s="21" t="n">
        <v>12.4</v>
      </c>
      <c r="KI261" s="21" t="n">
        <v>12.6</v>
      </c>
      <c r="KJ261" s="21" t="n">
        <v>13.4</v>
      </c>
      <c r="KK261" s="21" t="n">
        <v>16.1</v>
      </c>
      <c r="KL261" s="21" t="n">
        <v>17.8</v>
      </c>
      <c r="KM261" s="21" t="n">
        <v>19.9</v>
      </c>
      <c r="KN261" s="21" t="n">
        <v>22</v>
      </c>
      <c r="KO261" s="22" t="n">
        <f aca="false">AVERAGE(KC261:KN261)</f>
        <v>17.6333333333333</v>
      </c>
      <c r="LA261" s="0" t="n">
        <v>1911</v>
      </c>
      <c r="LB261" s="25" t="n">
        <v>1911</v>
      </c>
      <c r="LC261" s="21" t="n">
        <v>22.7</v>
      </c>
      <c r="LD261" s="21" t="n">
        <v>22.4</v>
      </c>
      <c r="LE261" s="21" t="n">
        <v>22.5</v>
      </c>
      <c r="LF261" s="21" t="n">
        <v>18.4</v>
      </c>
      <c r="LG261" s="21" t="n">
        <v>15.9</v>
      </c>
      <c r="LH261" s="21" t="n">
        <v>12.2</v>
      </c>
      <c r="LI261" s="21" t="n">
        <v>13.7</v>
      </c>
      <c r="LJ261" s="21" t="n">
        <v>14.4</v>
      </c>
      <c r="LK261" s="21" t="n">
        <v>14.4</v>
      </c>
      <c r="LL261" s="21" t="n">
        <v>18.8</v>
      </c>
      <c r="LM261" s="21" t="n">
        <v>19.2</v>
      </c>
      <c r="LN261" s="21" t="n">
        <v>23.3</v>
      </c>
      <c r="LO261" s="22" t="n">
        <f aca="false">AVERAGE(LC261:LN261)</f>
        <v>18.1583333333333</v>
      </c>
      <c r="MA261" s="0" t="n">
        <v>1911</v>
      </c>
      <c r="MB261" s="20" t="s">
        <v>65</v>
      </c>
      <c r="MC261" s="21" t="n">
        <v>19.2</v>
      </c>
      <c r="MD261" s="21" t="n">
        <v>18.4</v>
      </c>
      <c r="ME261" s="21" t="n">
        <v>16.2</v>
      </c>
      <c r="MF261" s="21" t="n">
        <v>11.9</v>
      </c>
      <c r="MG261" s="21" t="n">
        <v>7.5</v>
      </c>
      <c r="MH261" s="21" t="n">
        <v>1.3</v>
      </c>
      <c r="MI261" s="21" t="n">
        <v>4</v>
      </c>
      <c r="MJ261" s="21" t="n">
        <v>4.9</v>
      </c>
      <c r="MK261" s="21" t="n">
        <v>9.8</v>
      </c>
      <c r="ML261" s="21" t="n">
        <v>14.2</v>
      </c>
      <c r="MM261" s="21" t="n">
        <v>19.7</v>
      </c>
      <c r="MN261" s="21" t="n">
        <v>20.4</v>
      </c>
      <c r="MO261" s="22" t="n">
        <f aca="false">AVERAGE(MC261:MN261)</f>
        <v>12.2916666666667</v>
      </c>
      <c r="NA261" s="0" t="n">
        <v>1911</v>
      </c>
      <c r="NB261" s="25" t="n">
        <v>1911</v>
      </c>
      <c r="NC261" s="21" t="n">
        <v>19.5</v>
      </c>
      <c r="ND261" s="21" t="n">
        <v>19.9</v>
      </c>
      <c r="NE261" s="21" t="n">
        <v>18.6</v>
      </c>
      <c r="NF261" s="21" t="n">
        <v>13.5</v>
      </c>
      <c r="NG261" s="21" t="n">
        <v>7.3</v>
      </c>
      <c r="NH261" s="21" t="n">
        <v>2.4</v>
      </c>
      <c r="NI261" s="21" t="n">
        <v>4.2</v>
      </c>
      <c r="NJ261" s="21" t="n">
        <v>6.7</v>
      </c>
      <c r="NK261" s="21" t="n">
        <v>10.1</v>
      </c>
      <c r="NL261" s="21" t="n">
        <v>16</v>
      </c>
      <c r="NM261" s="21" t="n">
        <v>18.8</v>
      </c>
      <c r="NN261" s="21" t="n">
        <v>22.6</v>
      </c>
      <c r="NO261" s="22" t="n">
        <f aca="false">AVERAGE(NC261:NN261)</f>
        <v>13.3</v>
      </c>
      <c r="OA261" s="0" t="n">
        <v>1911</v>
      </c>
      <c r="OB261" s="25" t="n">
        <v>1911</v>
      </c>
      <c r="OC261" s="21" t="n">
        <v>23.3</v>
      </c>
      <c r="OD261" s="21" t="n">
        <v>23.6</v>
      </c>
      <c r="OE261" s="21" t="n">
        <v>23.3</v>
      </c>
      <c r="OF261" s="21" t="n">
        <v>19</v>
      </c>
      <c r="OG261" s="21" t="n">
        <v>13.9</v>
      </c>
      <c r="OH261" s="21" t="n">
        <v>11.3</v>
      </c>
      <c r="OI261" s="21" t="n">
        <v>10.7</v>
      </c>
      <c r="OJ261" s="21" t="n">
        <v>12.3</v>
      </c>
      <c r="OK261" s="21" t="n">
        <v>14.7</v>
      </c>
      <c r="OL261" s="21" t="n">
        <v>20.2</v>
      </c>
      <c r="OM261" s="21" t="n">
        <v>22.1</v>
      </c>
      <c r="ON261" s="21" t="n">
        <v>24.7</v>
      </c>
      <c r="OO261" s="22" t="n">
        <f aca="false">AVERAGE(OC261:ON261)</f>
        <v>18.2583333333333</v>
      </c>
      <c r="PA261" s="0" t="n">
        <v>1911</v>
      </c>
      <c r="PB261" s="25" t="n">
        <v>1911</v>
      </c>
      <c r="PC261" s="21" t="n">
        <v>22.6</v>
      </c>
      <c r="PD261" s="21" t="n">
        <v>22.6</v>
      </c>
      <c r="PE261" s="21" t="n">
        <v>22.4</v>
      </c>
      <c r="PF261" s="21" t="n">
        <v>20.9</v>
      </c>
      <c r="PG261" s="21" t="n">
        <v>18.7</v>
      </c>
      <c r="PH261" s="21" t="n">
        <v>16.1</v>
      </c>
      <c r="PI261" s="21" t="n">
        <v>15.7</v>
      </c>
      <c r="PJ261" s="21" t="n">
        <v>15.8</v>
      </c>
      <c r="PK261" s="21" t="n">
        <v>17.3</v>
      </c>
      <c r="PL261" s="21" t="n">
        <v>20.5</v>
      </c>
      <c r="PM261" s="21" t="n">
        <v>21.4</v>
      </c>
      <c r="PN261" s="21" t="n">
        <v>23.1</v>
      </c>
      <c r="PO261" s="22" t="n">
        <f aca="false">AVERAGE(PC261:PN261)</f>
        <v>19.7583333333333</v>
      </c>
      <c r="QA261" s="0" t="n">
        <v>1911</v>
      </c>
      <c r="QB261" s="25" t="n">
        <v>1911</v>
      </c>
      <c r="QC261" s="21" t="n">
        <v>23.2</v>
      </c>
      <c r="QD261" s="21" t="n">
        <v>22.6</v>
      </c>
      <c r="QE261" s="21" t="n">
        <v>23</v>
      </c>
      <c r="QF261" s="21" t="n">
        <v>22.1</v>
      </c>
      <c r="QG261" s="21" t="n">
        <v>21.8</v>
      </c>
      <c r="QH261" s="21" t="n">
        <v>19.3</v>
      </c>
      <c r="QI261" s="21" t="n">
        <v>18.6</v>
      </c>
      <c r="QJ261" s="21" t="n">
        <v>19</v>
      </c>
      <c r="QK261" s="21" t="n">
        <v>21.4</v>
      </c>
      <c r="QL261" s="21" t="n">
        <v>22.7</v>
      </c>
      <c r="QM261" s="21" t="n">
        <v>24.1</v>
      </c>
      <c r="QN261" s="21" t="n">
        <v>25.3</v>
      </c>
      <c r="QO261" s="22" t="n">
        <f aca="false">AVERAGE(QC261:QN261)</f>
        <v>21.925</v>
      </c>
      <c r="RA261" s="0" t="n">
        <v>1911</v>
      </c>
      <c r="RB261" s="25" t="n">
        <v>1911</v>
      </c>
      <c r="RC261" s="21" t="n">
        <v>20.3</v>
      </c>
      <c r="RD261" s="21" t="n">
        <v>19.2</v>
      </c>
      <c r="RE261" s="21" t="n">
        <v>16.9</v>
      </c>
      <c r="RF261" s="21" t="n">
        <v>12.7</v>
      </c>
      <c r="RG261" s="21" t="n">
        <v>9.6</v>
      </c>
      <c r="RH261" s="21" t="n">
        <v>4.2</v>
      </c>
      <c r="RI261" s="21" t="n">
        <v>5.7</v>
      </c>
      <c r="RJ261" s="21" t="n">
        <v>7.2</v>
      </c>
      <c r="RK261" s="21" t="n">
        <v>11.3</v>
      </c>
      <c r="RL261" s="21" t="n">
        <v>14.5</v>
      </c>
      <c r="RM261" s="21" t="n">
        <v>19.3</v>
      </c>
      <c r="RN261" s="21" t="n">
        <v>20.3</v>
      </c>
      <c r="RO261" s="22" t="n">
        <f aca="false">AVERAGE(RC261:RN261)</f>
        <v>13.4333333333333</v>
      </c>
      <c r="SA261" s="0" t="n">
        <v>1911</v>
      </c>
      <c r="SB261" s="29" t="s">
        <v>65</v>
      </c>
      <c r="SC261" s="27" t="n">
        <v>17.6</v>
      </c>
      <c r="SD261" s="27" t="n">
        <v>16.2</v>
      </c>
      <c r="SE261" s="27" t="n">
        <v>15</v>
      </c>
      <c r="SF261" s="27" t="n">
        <v>10.7</v>
      </c>
      <c r="SG261" s="27" t="n">
        <v>6.5</v>
      </c>
      <c r="SH261" s="27" t="n">
        <v>1.3</v>
      </c>
      <c r="SI261" s="27" t="n">
        <v>2</v>
      </c>
      <c r="SJ261" s="27" t="n">
        <v>5</v>
      </c>
      <c r="SK261" s="27" t="n">
        <v>8.3</v>
      </c>
      <c r="SL261" s="27" t="n">
        <v>13</v>
      </c>
      <c r="SM261" s="27" t="n">
        <v>16</v>
      </c>
      <c r="SN261" s="27" t="n">
        <v>20</v>
      </c>
      <c r="SO261" s="22" t="n">
        <f aca="false">AVERAGE(SC261:SN261)</f>
        <v>10.9666666666667</v>
      </c>
      <c r="TA261" s="0" t="n">
        <v>1911</v>
      </c>
      <c r="TB261" s="29" t="s">
        <v>65</v>
      </c>
      <c r="TC261" s="27" t="n">
        <v>19.7</v>
      </c>
      <c r="TD261" s="27" t="n">
        <v>13.1</v>
      </c>
      <c r="TE261" s="27" t="n">
        <v>10.1</v>
      </c>
      <c r="TF261" s="27" t="n">
        <v>12.7</v>
      </c>
      <c r="TG261" s="27" t="n">
        <v>7.1</v>
      </c>
      <c r="TH261" s="27" t="n">
        <v>3.5</v>
      </c>
      <c r="TI261" s="27" t="n">
        <v>4.9</v>
      </c>
      <c r="TJ261" s="27" t="n">
        <v>6.8</v>
      </c>
      <c r="TK261" s="27" t="n">
        <v>11.4</v>
      </c>
      <c r="TL261" s="27" t="n">
        <v>16.1</v>
      </c>
      <c r="TM261" s="27" t="n">
        <v>18.7</v>
      </c>
      <c r="TN261" s="27" t="n">
        <v>21.9</v>
      </c>
      <c r="TO261" s="22" t="n">
        <f aca="false">AVERAGE(TC261:TN261)</f>
        <v>12.1666666666667</v>
      </c>
      <c r="UA261" s="0" t="n">
        <v>1911</v>
      </c>
      <c r="UB261" s="29" t="s">
        <v>65</v>
      </c>
      <c r="UC261" s="27" t="n">
        <v>19.7</v>
      </c>
      <c r="UD261" s="27" t="n">
        <v>18.9</v>
      </c>
      <c r="UE261" s="27" t="n">
        <v>16.8</v>
      </c>
      <c r="UF261" s="27" t="n">
        <v>12.3</v>
      </c>
      <c r="UG261" s="27" t="n">
        <v>7.5</v>
      </c>
      <c r="UH261" s="27" t="n">
        <v>3</v>
      </c>
      <c r="UI261" s="27" t="n">
        <v>4.4</v>
      </c>
      <c r="UJ261" s="27" t="n">
        <v>6.2</v>
      </c>
      <c r="UK261" s="27" t="n">
        <v>9.6</v>
      </c>
      <c r="UL261" s="27" t="n">
        <v>14.5</v>
      </c>
      <c r="UM261" s="27" t="n">
        <v>18</v>
      </c>
      <c r="UN261" s="27" t="n">
        <v>20.7</v>
      </c>
      <c r="UO261" s="22" t="n">
        <f aca="false">AVERAGE(UC261:UN261)</f>
        <v>12.6333333333333</v>
      </c>
      <c r="VA261" s="0" t="n">
        <v>1911</v>
      </c>
      <c r="VB261" s="29" t="s">
        <v>65</v>
      </c>
      <c r="VC261" s="27" t="n">
        <v>22.2</v>
      </c>
      <c r="VD261" s="27" t="n">
        <v>22.2</v>
      </c>
      <c r="VE261" s="27" t="n">
        <v>21.5</v>
      </c>
      <c r="VF261" s="27" t="n">
        <v>17.4</v>
      </c>
      <c r="VG261" s="27" t="n">
        <v>13.9</v>
      </c>
      <c r="VH261" s="27" t="n">
        <v>11.3</v>
      </c>
      <c r="VI261" s="27" t="n">
        <v>10.3</v>
      </c>
      <c r="VJ261" s="27" t="n">
        <v>11</v>
      </c>
      <c r="VK261" s="27" t="n">
        <v>14.5</v>
      </c>
      <c r="VL261" s="27" t="n">
        <v>20.6</v>
      </c>
      <c r="VM261" s="27" t="n">
        <v>21.4</v>
      </c>
      <c r="VN261" s="27" t="n">
        <v>23.4</v>
      </c>
      <c r="VO261" s="22" t="n">
        <f aca="false">AVERAGE(VC261:VN261)</f>
        <v>17.475</v>
      </c>
      <c r="WA261" s="0" t="n">
        <v>1911</v>
      </c>
      <c r="WB261" s="26" t="n">
        <v>1911</v>
      </c>
      <c r="WC261" s="27" t="n">
        <v>22.4</v>
      </c>
      <c r="WD261" s="27" t="n">
        <v>21.9</v>
      </c>
      <c r="WE261" s="27" t="n">
        <v>21.3</v>
      </c>
      <c r="WF261" s="27" t="n">
        <v>17.9</v>
      </c>
      <c r="WG261" s="27" t="n">
        <v>14.3</v>
      </c>
      <c r="WH261" s="27" t="n">
        <v>10.6</v>
      </c>
      <c r="WI261" s="27" t="n">
        <v>11.6</v>
      </c>
      <c r="WJ261" s="27" t="n">
        <v>12.7</v>
      </c>
      <c r="WK261" s="27" t="n">
        <v>15.2</v>
      </c>
      <c r="WL261" s="27" t="n">
        <v>18.7</v>
      </c>
      <c r="WM261" s="27" t="n">
        <v>20.9</v>
      </c>
      <c r="WN261" s="27" t="n">
        <v>23.8</v>
      </c>
      <c r="WO261" s="22" t="n">
        <f aca="false">AVERAGE(WC261:WN261)</f>
        <v>17.6083333333333</v>
      </c>
      <c r="XA261" s="0" t="n">
        <v>1911</v>
      </c>
      <c r="XB261" s="26" t="n">
        <v>1911</v>
      </c>
      <c r="XC261" s="27" t="n">
        <v>19.6</v>
      </c>
      <c r="XD261" s="27" t="n">
        <v>19.2</v>
      </c>
      <c r="XE261" s="27" t="n">
        <v>17.8</v>
      </c>
      <c r="XF261" s="27" t="n">
        <v>13.6</v>
      </c>
      <c r="XG261" s="27" t="n">
        <v>8.8</v>
      </c>
      <c r="XH261" s="27" t="n">
        <v>5.2</v>
      </c>
      <c r="XI261" s="27" t="n">
        <v>4.8</v>
      </c>
      <c r="XJ261" s="27" t="n">
        <v>7.6</v>
      </c>
      <c r="XK261" s="27" t="n">
        <v>10.1</v>
      </c>
      <c r="XL261" s="27" t="n">
        <v>14.1</v>
      </c>
      <c r="XM261" s="27" t="n">
        <v>18.4</v>
      </c>
      <c r="XN261" s="27" t="n">
        <v>21.4</v>
      </c>
      <c r="XO261" s="22" t="n">
        <f aca="false">AVERAGE(XC261:XN261)</f>
        <v>13.3833333333333</v>
      </c>
      <c r="YA261" s="0" t="n">
        <v>1911</v>
      </c>
      <c r="YB261" s="26" t="n">
        <v>1911</v>
      </c>
      <c r="YC261" s="27" t="n">
        <v>19.3</v>
      </c>
      <c r="YD261" s="27" t="n">
        <v>18.5</v>
      </c>
      <c r="YE261" s="27" t="n">
        <v>20</v>
      </c>
      <c r="YF261" s="27" t="n">
        <v>16.1</v>
      </c>
      <c r="YG261" s="27" t="n">
        <v>11</v>
      </c>
      <c r="YH261" s="27" t="n">
        <v>7</v>
      </c>
      <c r="YI261" s="27" t="n">
        <v>7.2</v>
      </c>
      <c r="YJ261" s="27" t="n">
        <v>9.1</v>
      </c>
      <c r="YK261" s="27" t="n">
        <v>13.6</v>
      </c>
      <c r="YL261" s="27" t="n">
        <v>18.6</v>
      </c>
      <c r="YM261" s="27" t="n">
        <v>20.1</v>
      </c>
      <c r="YN261" s="27" t="n">
        <v>23.3</v>
      </c>
      <c r="YO261" s="22" t="n">
        <f aca="false">AVERAGE(YC261:YN261)</f>
        <v>15.3166666666667</v>
      </c>
      <c r="ZA261" s="0" t="n">
        <v>1911</v>
      </c>
      <c r="ZB261" s="26" t="n">
        <v>1911</v>
      </c>
      <c r="ZC261" s="27" t="n">
        <v>22.4</v>
      </c>
      <c r="ZD261" s="27" t="n">
        <v>22.6</v>
      </c>
      <c r="ZE261" s="27" t="n">
        <v>22.5</v>
      </c>
      <c r="ZF261" s="27" t="n">
        <v>19.2</v>
      </c>
      <c r="ZG261" s="27" t="n">
        <v>17.4</v>
      </c>
      <c r="ZH261" s="27" t="n">
        <v>14.1</v>
      </c>
      <c r="ZI261" s="27" t="n">
        <v>13.7</v>
      </c>
      <c r="ZJ261" s="27" t="n">
        <v>13.3</v>
      </c>
      <c r="ZK261" s="27" t="n">
        <v>14.2</v>
      </c>
      <c r="ZL261" s="27" t="n">
        <v>18.1</v>
      </c>
      <c r="ZM261" s="27" t="n">
        <v>18.9</v>
      </c>
      <c r="ZN261" s="27" t="n">
        <v>22.2</v>
      </c>
      <c r="ZO261" s="22" t="n">
        <f aca="false">AVERAGE(ZC261:ZN261)</f>
        <v>18.2166666666667</v>
      </c>
      <c r="ABA261" s="0" t="n">
        <v>1911</v>
      </c>
      <c r="ABB261" s="29" t="s">
        <v>65</v>
      </c>
      <c r="ABC261" s="27" t="n">
        <v>21</v>
      </c>
      <c r="ABD261" s="27" t="n">
        <v>20.4</v>
      </c>
      <c r="ABE261" s="27" t="n">
        <v>19.6</v>
      </c>
      <c r="ABF261" s="27" t="n">
        <v>15.2</v>
      </c>
      <c r="ABG261" s="27" t="n">
        <v>9.6</v>
      </c>
      <c r="ABH261" s="27" t="n">
        <v>4.8</v>
      </c>
      <c r="ABI261" s="28" t="n">
        <f aca="false">(ABI260+ABI262)/2</f>
        <v>7.1</v>
      </c>
      <c r="ABJ261" s="27" t="n">
        <v>7.8</v>
      </c>
      <c r="ABK261" s="27" t="n">
        <v>11.8</v>
      </c>
      <c r="ABL261" s="27" t="n">
        <v>16.3</v>
      </c>
      <c r="ABM261" s="27" t="n">
        <v>20.4</v>
      </c>
      <c r="ABN261" s="27" t="n">
        <v>22.9</v>
      </c>
      <c r="ABO261" s="22" t="n">
        <f aca="false">AVERAGE(ABC261:ABN261)</f>
        <v>14.7416666666667</v>
      </c>
      <c r="ACA261" s="0" t="n">
        <v>1911</v>
      </c>
      <c r="ACB261" s="29" t="s">
        <v>65</v>
      </c>
      <c r="ACC261" s="27" t="n">
        <v>22.1</v>
      </c>
      <c r="ACD261" s="27" t="n">
        <v>22.6</v>
      </c>
      <c r="ACE261" s="27" t="n">
        <v>22.1</v>
      </c>
      <c r="ACF261" s="27" t="n">
        <v>18</v>
      </c>
      <c r="ACG261" s="27" t="n">
        <v>14.2</v>
      </c>
      <c r="ACH261" s="27" t="n">
        <v>10.4</v>
      </c>
      <c r="ACI261" s="27" t="n">
        <v>10.5</v>
      </c>
      <c r="ACJ261" s="27" t="n">
        <v>11.7</v>
      </c>
      <c r="ACK261" s="27" t="n">
        <v>14</v>
      </c>
      <c r="ACL261" s="27" t="n">
        <v>18.8</v>
      </c>
      <c r="ACM261" s="27" t="n">
        <v>20</v>
      </c>
      <c r="ACN261" s="27" t="n">
        <v>23.8</v>
      </c>
      <c r="ACO261" s="22" t="n">
        <f aca="false">AVERAGE(ACC261:ACN261)</f>
        <v>17.35</v>
      </c>
      <c r="ADA261" s="0" t="n">
        <v>1911</v>
      </c>
      <c r="ADB261" s="26" t="n">
        <v>1911</v>
      </c>
      <c r="ADC261" s="27" t="n">
        <v>20.7</v>
      </c>
      <c r="ADD261" s="27" t="n">
        <v>20.6</v>
      </c>
      <c r="ADE261" s="27" t="n">
        <v>19.2</v>
      </c>
      <c r="ADF261" s="27" t="n">
        <v>15.4</v>
      </c>
      <c r="ADG261" s="27" t="n">
        <v>11.5</v>
      </c>
      <c r="ADH261" s="27" t="n">
        <v>7.7</v>
      </c>
      <c r="ADI261" s="27" t="n">
        <v>7.6</v>
      </c>
      <c r="ADJ261" s="27" t="n">
        <v>9.7</v>
      </c>
      <c r="ADK261" s="27" t="n">
        <v>11.4</v>
      </c>
      <c r="ADL261" s="27" t="n">
        <v>15.9</v>
      </c>
      <c r="ADM261" s="27" t="n">
        <v>18.7</v>
      </c>
      <c r="ADN261" s="27" t="n">
        <v>21.9</v>
      </c>
      <c r="ADO261" s="22" t="n">
        <f aca="false">AVERAGE(ADC261:ADN261)</f>
        <v>15.025</v>
      </c>
      <c r="AEA261" s="0" t="n">
        <v>1911</v>
      </c>
      <c r="AEB261" s="29" t="s">
        <v>65</v>
      </c>
      <c r="AEC261" s="27" t="n">
        <v>19</v>
      </c>
      <c r="AED261" s="28" t="n">
        <f aca="false">(AED260+AED262)/2</f>
        <v>19.1</v>
      </c>
      <c r="AEE261" s="28" t="n">
        <f aca="false">(AEE260+AEE262)/2</f>
        <v>16.75</v>
      </c>
      <c r="AEF261" s="27" t="n">
        <v>10</v>
      </c>
      <c r="AEG261" s="27" t="n">
        <v>5.9</v>
      </c>
      <c r="AEH261" s="27" t="n">
        <v>1</v>
      </c>
      <c r="AEI261" s="27" t="n">
        <v>1.7</v>
      </c>
      <c r="AEJ261" s="27" t="n">
        <v>3.2</v>
      </c>
      <c r="AEK261" s="27" t="n">
        <v>8.5</v>
      </c>
      <c r="AEL261" s="27" t="n">
        <v>13.2</v>
      </c>
      <c r="AEM261" s="27" t="n">
        <v>17.6</v>
      </c>
      <c r="AEN261" s="27" t="n">
        <v>20.4</v>
      </c>
      <c r="AEO261" s="22" t="n">
        <f aca="false">AVERAGE(AEC261:AEN261)</f>
        <v>11.3625</v>
      </c>
      <c r="AFA261" s="0" t="n">
        <v>1911</v>
      </c>
      <c r="AFB261" s="26" t="n">
        <v>1911</v>
      </c>
      <c r="AFC261" s="27" t="n">
        <v>18.8</v>
      </c>
      <c r="AFD261" s="27" t="n">
        <v>17.5</v>
      </c>
      <c r="AFE261" s="27" t="n">
        <v>14.5</v>
      </c>
      <c r="AFF261" s="27" t="n">
        <v>9.2</v>
      </c>
      <c r="AFG261" s="27" t="n">
        <v>5.1</v>
      </c>
      <c r="AFH261" s="27" t="n">
        <v>-1.1</v>
      </c>
      <c r="AFI261" s="27" t="n">
        <v>2.8</v>
      </c>
      <c r="AFJ261" s="27" t="n">
        <v>2.8</v>
      </c>
      <c r="AFK261" s="27" t="n">
        <v>7.6</v>
      </c>
      <c r="AFL261" s="27" t="n">
        <v>11.9</v>
      </c>
      <c r="AFM261" s="27" t="n">
        <v>17.3</v>
      </c>
      <c r="AFN261" s="27" t="n">
        <v>18.4</v>
      </c>
      <c r="AFO261" s="22" t="n">
        <f aca="false">AVERAGE(AFC261:AFN261)</f>
        <v>10.4</v>
      </c>
      <c r="AGA261" s="0" t="n">
        <v>1911</v>
      </c>
      <c r="AGB261" s="29" t="s">
        <v>65</v>
      </c>
      <c r="AGC261" s="27" t="n">
        <v>24.4</v>
      </c>
      <c r="AGD261" s="27" t="n">
        <v>25</v>
      </c>
      <c r="AGE261" s="27" t="n">
        <v>24.8</v>
      </c>
      <c r="AGF261" s="27" t="n">
        <v>23</v>
      </c>
      <c r="AGG261" s="27" t="n">
        <v>17.5</v>
      </c>
      <c r="AGH261" s="27" t="n">
        <v>14</v>
      </c>
      <c r="AGI261" s="27" t="n">
        <v>14</v>
      </c>
      <c r="AGJ261" s="27" t="n">
        <v>15.1</v>
      </c>
      <c r="AGK261" s="27" t="n">
        <v>18.1</v>
      </c>
      <c r="AGL261" s="27" t="n">
        <v>22.7</v>
      </c>
      <c r="AGM261" s="27" t="n">
        <v>24.3</v>
      </c>
      <c r="AGN261" s="27" t="n">
        <v>25.8</v>
      </c>
      <c r="AGO261" s="22" t="n">
        <f aca="false">AVERAGE(AGC261:AGN261)</f>
        <v>20.725</v>
      </c>
      <c r="AHA261" s="0" t="n">
        <v>1911</v>
      </c>
      <c r="AHB261" s="29" t="s">
        <v>65</v>
      </c>
      <c r="AHC261" s="27" t="n">
        <v>22.8</v>
      </c>
      <c r="AHD261" s="27" t="n">
        <v>22.7</v>
      </c>
      <c r="AHE261" s="27" t="n">
        <v>22.1</v>
      </c>
      <c r="AHF261" s="27" t="n">
        <v>19.5</v>
      </c>
      <c r="AHG261" s="27" t="n">
        <v>15.8</v>
      </c>
      <c r="AHH261" s="27" t="n">
        <v>12.9</v>
      </c>
      <c r="AHI261" s="27" t="n">
        <v>12.6</v>
      </c>
      <c r="AHJ261" s="27" t="n">
        <v>12.1</v>
      </c>
      <c r="AHK261" s="27" t="n">
        <v>13.9</v>
      </c>
      <c r="AHL261" s="27" t="n">
        <v>18.4</v>
      </c>
      <c r="AHM261" s="27" t="n">
        <v>19</v>
      </c>
      <c r="AHN261" s="27" t="n">
        <v>22.6</v>
      </c>
      <c r="AHO261" s="22" t="n">
        <f aca="false">AVERAGE(AHC261:AHN261)</f>
        <v>17.8666666666667</v>
      </c>
      <c r="AIA261" s="0" t="n">
        <v>1911</v>
      </c>
      <c r="AIB261" s="29" t="s">
        <v>65</v>
      </c>
      <c r="AIC261" s="27" t="n">
        <v>21.3</v>
      </c>
      <c r="AID261" s="27" t="n">
        <v>19.9</v>
      </c>
      <c r="AIE261" s="27" t="n">
        <v>19.4</v>
      </c>
      <c r="AIF261" s="27" t="n">
        <v>15.6</v>
      </c>
      <c r="AIG261" s="27" t="n">
        <v>10</v>
      </c>
      <c r="AIH261" s="27" t="n">
        <v>7</v>
      </c>
      <c r="AII261" s="27" t="n">
        <v>7</v>
      </c>
      <c r="AIJ261" s="27" t="n">
        <v>8</v>
      </c>
      <c r="AIK261" s="27" t="n">
        <v>12.2</v>
      </c>
      <c r="AIL261" s="27" t="n">
        <v>17.7</v>
      </c>
      <c r="AIM261" s="27" t="n">
        <v>21.1</v>
      </c>
      <c r="AIN261" s="27" t="n">
        <v>22.2</v>
      </c>
      <c r="AIO261" s="22" t="n">
        <f aca="false">AVERAGE(AIC261:AIN261)</f>
        <v>15.1166666666667</v>
      </c>
      <c r="AJA261" s="0" t="n">
        <v>1911</v>
      </c>
      <c r="AJB261" s="26" t="n">
        <v>1911</v>
      </c>
      <c r="AJC261" s="27" t="n">
        <v>21.9</v>
      </c>
      <c r="AJD261" s="27" t="n">
        <v>21.7</v>
      </c>
      <c r="AJE261" s="27" t="n">
        <v>21</v>
      </c>
      <c r="AJF261" s="27" t="n">
        <v>16.7</v>
      </c>
      <c r="AJG261" s="27" t="n">
        <v>12.4</v>
      </c>
      <c r="AJH261" s="27" t="n">
        <v>8.3</v>
      </c>
      <c r="AJI261" s="27" t="n">
        <v>9.7</v>
      </c>
      <c r="AJJ261" s="27" t="n">
        <v>10.8</v>
      </c>
      <c r="AJK261" s="27" t="n">
        <v>13.3</v>
      </c>
      <c r="AJL261" s="27" t="n">
        <v>17.7</v>
      </c>
      <c r="AJM261" s="27" t="n">
        <v>19.3</v>
      </c>
      <c r="AJN261" s="27" t="n">
        <v>22.7</v>
      </c>
      <c r="AJO261" s="22" t="n">
        <f aca="false">AVERAGE(AJC261:AJN261)</f>
        <v>16.2916666666667</v>
      </c>
      <c r="AKA261" s="0" t="n">
        <v>1911</v>
      </c>
      <c r="AKB261" s="26" t="n">
        <v>1911</v>
      </c>
      <c r="AKC261" s="27" t="n">
        <v>18.9</v>
      </c>
      <c r="AKD261" s="27" t="n">
        <v>17.1</v>
      </c>
      <c r="AKE261" s="27" t="n">
        <v>16</v>
      </c>
      <c r="AKF261" s="27" t="n">
        <v>10.1</v>
      </c>
      <c r="AKG261" s="27" t="n">
        <v>6.4</v>
      </c>
      <c r="AKH261" s="27" t="n">
        <v>0.3</v>
      </c>
      <c r="AKI261" s="27" t="n">
        <v>3.7</v>
      </c>
      <c r="AKJ261" s="27" t="n">
        <v>4</v>
      </c>
      <c r="AKK261" s="27" t="n">
        <v>9.1</v>
      </c>
      <c r="AKL261" s="27" t="n">
        <v>12.8</v>
      </c>
      <c r="AKM261" s="27" t="n">
        <v>18.1</v>
      </c>
      <c r="AKN261" s="27" t="n">
        <v>20.3</v>
      </c>
      <c r="AKO261" s="22" t="n">
        <f aca="false">AVERAGE(AKC261:AKN261)</f>
        <v>11.4</v>
      </c>
      <c r="ALA261" s="0" t="n">
        <v>1911</v>
      </c>
      <c r="ALB261" s="26" t="n">
        <v>1911</v>
      </c>
      <c r="ALC261" s="27" t="n">
        <v>21.9</v>
      </c>
      <c r="ALD261" s="27" t="n">
        <v>21.9</v>
      </c>
      <c r="ALE261" s="27" t="n">
        <v>21.7</v>
      </c>
      <c r="ALF261" s="27" t="n">
        <v>19.9</v>
      </c>
      <c r="ALG261" s="27" t="n">
        <v>16.7</v>
      </c>
      <c r="ALH261" s="27" t="n">
        <v>13.6</v>
      </c>
      <c r="ALI261" s="27" t="n">
        <v>14.3</v>
      </c>
      <c r="ALJ261" s="27" t="n">
        <v>16.6</v>
      </c>
      <c r="ALK261" s="27" t="n">
        <v>16.7</v>
      </c>
      <c r="ALL261" s="27" t="n">
        <v>18.7</v>
      </c>
      <c r="ALM261" s="27" t="n">
        <v>20.6</v>
      </c>
      <c r="ALN261" s="27" t="n">
        <v>23.5</v>
      </c>
      <c r="ALO261" s="22" t="n">
        <f aca="false">AVERAGE(ALC261:ALN261)</f>
        <v>18.8416666666667</v>
      </c>
    </row>
    <row r="262" customFormat="false" ht="12.8" hidden="false" customHeight="false" outlineLevel="0" collapsed="false">
      <c r="A262" s="16"/>
      <c r="B262" s="8" t="n">
        <f aca="false">AVERAGE(AO262,BO262,CO262,DO262,EO262,FO262,GO262,HO262,IO262,JO262,KO262,LO262,MO262,NO262,OO262,PO262,QO262,RO262,SO262,TO262,UO262,VO262,WO262,XO262,YO262,ZO262,AAO262,ABO262,ACO262,ADO262,AEO262,AFO262,AGO262,AHO262,AIO262,AJO262,AKO262,ALO262,Sheet2!O262,Sheet2!AO262,Sheet2!BO262,Sheet2!CO262)</f>
        <v>16.6930555555556</v>
      </c>
      <c r="C262" s="10" t="n">
        <f aca="false">AVERAGE(B258:B262)</f>
        <v>16.2387460388196</v>
      </c>
      <c r="D262" s="9" t="n">
        <f aca="false">AVERAGE(B253:B262)</f>
        <v>16.1450326010562</v>
      </c>
      <c r="E262" s="8" t="n">
        <f aca="false">AVERAGE(B243:B262)</f>
        <v>16.1252510135114</v>
      </c>
      <c r="F262" s="11"/>
      <c r="G262" s="2" t="n">
        <f aca="false">MAX(AC262:AN262,BC262:BN262,CC262:CN262,DC262:DN262,EC262:EN262,FC262:FN262,GC262:GN262,HC262:HN262,IC262:IN262,JC262:JN262,KC262:KN262,LC262:LN262,MC262:MN262,NC262:NN262,OC262:ON262,PC262:PN262,QC262:QN262,RC262:RN262,SC262:SN262,TC262:TN262,UC262:UN262,VC262:VN262,WC262:WN262,XC262:XN262,YC262:YN262,ZC262:ZN262,AAC262:AAN262,ABC262:ABN262,ACC262:ACN262,ADC262:ADN262,AEC262:AEN262,AFC262:AFN262,AGC262:AGN262,AHC262:AHN262,AIC262:AIN262,AJC262:AJN262,AKC262:AKN262,ALC262:ALN262,Sheet2!C262:N262,Sheet2!AC262:AN262,Sheet2!BC262:BN262,Sheet2!CC262:CN262)</f>
        <v>25.9</v>
      </c>
      <c r="H262" s="17" t="n">
        <f aca="false">MEDIAN(AC262:AN262,BC262:BN262,CC262:CN262,DC262:DN262,EC262:EN262,FC262:FN262,GC262:GN262,HC262:HN262,IC262:IN262,JC262:JN262,KC262:KN262,LC262:LN262,MC262:MN262,NC262:NN262,OC262:ON262,PC262:PN262,QC262:QN262,RC262:RN262,SC262:SN262,TC262:TN262,UC262:UN262,VC262:VN262,WC262:WN262,XC262:XN262,YC262:YN262,ZC262:ZN262,AAC262:AAN262,ABC262:ABN262,ACC262:ACN262,ADC262:ADN262,AEC262:AEN262,AFC262:AFN262,AGC262:AGN262,AHC262:AHN262,AIC262:AIN262,AJC262:AJN262,AKC262:AKN262,ALC262:ALN262,Sheet2!C262:N262,Sheet2!AC262:AN262,Sheet2!BC262:BN262,Sheet2!CC262:CN262)</f>
        <v>17.55</v>
      </c>
      <c r="I262" s="18" t="n">
        <f aca="false">MIN(AC262:AN262,BC262:BN262,CC262:CN262,DC262:DN262,EC262:EN262,FC262:FN262,GC262:GN262,HC262:HN262,IC262:IN262,JC262:JN262,KC262:KN262,LC262:LN262,MC262:MN262,NC262:NN262,OC262:ON262,PC262:PN262,QC262:QN262,RC262:RN262,SC262:SN262,TC262:TN262,UC262:UN262,VC262:VN262,WC262:WN262,XC262:XN262,YC262:YN262,ZC262:ZN262,AAC262:AAN262,ABC262:ABN262,ACC262:ACN262,ADC262:ADN262,AEC262:AEN262,AFC262:AFN262,AGC262:AGN262,AHC262:AHN262,AIC262:AIN262,AJC262:AJN262,AKC262:AKN262,ALC262:ALN262,Sheet2!C262:N262,Sheet2!AC262:AN262,Sheet2!BC262:BN262,Sheet2!CC262:CN262)</f>
        <v>3</v>
      </c>
      <c r="K262" s="19" t="n">
        <f aca="false">(G262+I262)/2</f>
        <v>14.45</v>
      </c>
      <c r="AB262" s="7" t="s">
        <v>216</v>
      </c>
      <c r="BB262" s="6" t="s">
        <v>217</v>
      </c>
      <c r="CA262" s="0" t="n">
        <v>1912</v>
      </c>
      <c r="CB262" s="20" t="s">
        <v>67</v>
      </c>
      <c r="CC262" s="21" t="n">
        <v>25</v>
      </c>
      <c r="CD262" s="21" t="n">
        <v>25.4</v>
      </c>
      <c r="CE262" s="21" t="n">
        <v>23.1</v>
      </c>
      <c r="CF262" s="21" t="n">
        <v>15.8</v>
      </c>
      <c r="CG262" s="21" t="n">
        <v>11.6</v>
      </c>
      <c r="CH262" s="21" t="n">
        <v>8</v>
      </c>
      <c r="CI262" s="21" t="n">
        <v>8.3</v>
      </c>
      <c r="CJ262" s="21" t="n">
        <v>10</v>
      </c>
      <c r="CK262" s="21" t="n">
        <v>13.4</v>
      </c>
      <c r="CL262" s="21" t="n">
        <v>16.5</v>
      </c>
      <c r="CM262" s="21" t="n">
        <v>19.7</v>
      </c>
      <c r="CN262" s="21" t="n">
        <v>23.5</v>
      </c>
      <c r="CO262" s="22" t="n">
        <f aca="false">AVERAGE(CC262:CN262)</f>
        <v>16.6916666666667</v>
      </c>
      <c r="DA262" s="0" t="n">
        <v>1912</v>
      </c>
      <c r="DB262" s="25" t="n">
        <v>1912</v>
      </c>
      <c r="DC262" s="21" t="n">
        <v>24.5</v>
      </c>
      <c r="DD262" s="21" t="n">
        <v>24.2</v>
      </c>
      <c r="DE262" s="21" t="n">
        <v>23.4</v>
      </c>
      <c r="DF262" s="21" t="n">
        <v>21.6</v>
      </c>
      <c r="DG262" s="21" t="n">
        <v>17.7</v>
      </c>
      <c r="DH262" s="21" t="n">
        <v>19</v>
      </c>
      <c r="DI262" s="21" t="n">
        <v>13.8</v>
      </c>
      <c r="DJ262" s="21" t="n">
        <v>15.3</v>
      </c>
      <c r="DK262" s="21" t="n">
        <v>18.1</v>
      </c>
      <c r="DL262" s="21" t="n">
        <v>20.8</v>
      </c>
      <c r="DM262" s="21" t="n">
        <v>22.8</v>
      </c>
      <c r="DN262" s="21" t="n">
        <v>21.9</v>
      </c>
      <c r="DO262" s="22" t="n">
        <f aca="false">AVERAGE(DC262:DN262)</f>
        <v>20.2583333333333</v>
      </c>
      <c r="EA262" s="0" t="n">
        <v>1912</v>
      </c>
      <c r="EB262" s="20" t="s">
        <v>67</v>
      </c>
      <c r="EC262" s="21" t="n">
        <v>20.5</v>
      </c>
      <c r="ED262" s="21" t="n">
        <v>20.5</v>
      </c>
      <c r="EE262" s="21" t="n">
        <v>19</v>
      </c>
      <c r="EF262" s="21" t="n">
        <v>16.4</v>
      </c>
      <c r="EG262" s="21" t="n">
        <v>12.5</v>
      </c>
      <c r="EH262" s="21" t="n">
        <v>12.8</v>
      </c>
      <c r="EI262" s="21" t="n">
        <v>10.3</v>
      </c>
      <c r="EJ262" s="21" t="n">
        <v>10.3</v>
      </c>
      <c r="EK262" s="21" t="n">
        <v>11.4</v>
      </c>
      <c r="EL262" s="21" t="n">
        <v>15.1</v>
      </c>
      <c r="EM262" s="21" t="n">
        <v>18.1</v>
      </c>
      <c r="EN262" s="21" t="n">
        <v>19.1</v>
      </c>
      <c r="EO262" s="22" t="n">
        <f aca="false">AVERAGE(EC262:EN262)</f>
        <v>15.5</v>
      </c>
      <c r="FA262" s="0" t="n">
        <v>1912</v>
      </c>
      <c r="FB262" s="20" t="s">
        <v>67</v>
      </c>
      <c r="FC262" s="21" t="n">
        <v>21</v>
      </c>
      <c r="FD262" s="21" t="n">
        <v>20.3</v>
      </c>
      <c r="FE262" s="21" t="n">
        <v>19.7</v>
      </c>
      <c r="FF262" s="21" t="n">
        <v>17.3</v>
      </c>
      <c r="FG262" s="21" t="n">
        <v>12.3</v>
      </c>
      <c r="FH262" s="21" t="n">
        <v>12.9</v>
      </c>
      <c r="FI262" s="21" t="n">
        <v>9.8</v>
      </c>
      <c r="FJ262" s="21" t="n">
        <v>10.8</v>
      </c>
      <c r="FK262" s="21" t="n">
        <v>13.2</v>
      </c>
      <c r="FL262" s="21" t="n">
        <v>16</v>
      </c>
      <c r="FM262" s="21" t="n">
        <v>17.4</v>
      </c>
      <c r="FN262" s="21" t="n">
        <v>19</v>
      </c>
      <c r="FO262" s="22" t="n">
        <f aca="false">AVERAGE(FC262:FN262)</f>
        <v>15.8083333333333</v>
      </c>
      <c r="GA262" s="0" t="n">
        <v>1912</v>
      </c>
      <c r="GB262" s="20" t="s">
        <v>67</v>
      </c>
      <c r="GC262" s="21" t="n">
        <v>23.4</v>
      </c>
      <c r="GD262" s="21" t="n">
        <v>22.9</v>
      </c>
      <c r="GE262" s="21" t="n">
        <v>21.9</v>
      </c>
      <c r="GF262" s="21" t="n">
        <v>19.7</v>
      </c>
      <c r="GG262" s="21" t="n">
        <v>15.6</v>
      </c>
      <c r="GH262" s="21" t="n">
        <v>16.5</v>
      </c>
      <c r="GI262" s="21" t="n">
        <v>11.1</v>
      </c>
      <c r="GJ262" s="21" t="n">
        <v>11.5</v>
      </c>
      <c r="GK262" s="21" t="n">
        <v>15.7</v>
      </c>
      <c r="GL262" s="21" t="n">
        <v>18.6</v>
      </c>
      <c r="GM262" s="21" t="n">
        <v>21.4</v>
      </c>
      <c r="GN262" s="21" t="n">
        <v>21.4</v>
      </c>
      <c r="GO262" s="22" t="n">
        <f aca="false">AVERAGE(GC262:GN262)</f>
        <v>18.3083333333333</v>
      </c>
      <c r="HA262" s="0" t="n">
        <v>1912</v>
      </c>
      <c r="HB262" s="20" t="s">
        <v>67</v>
      </c>
      <c r="HC262" s="21" t="n">
        <v>25.9</v>
      </c>
      <c r="HD262" s="21" t="n">
        <v>24.4</v>
      </c>
      <c r="HE262" s="21" t="n">
        <v>24.2</v>
      </c>
      <c r="HF262" s="21" t="n">
        <v>19.6</v>
      </c>
      <c r="HG262" s="21" t="n">
        <v>16.7</v>
      </c>
      <c r="HH262" s="21" t="n">
        <v>16.2</v>
      </c>
      <c r="HI262" s="21" t="n">
        <v>13.4</v>
      </c>
      <c r="HJ262" s="21" t="n">
        <v>13.9</v>
      </c>
      <c r="HK262" s="21" t="n">
        <v>18.6</v>
      </c>
      <c r="HL262" s="21" t="n">
        <v>20.4</v>
      </c>
      <c r="HM262" s="21" t="n">
        <v>23.5</v>
      </c>
      <c r="HN262" s="21" t="n">
        <v>23.2</v>
      </c>
      <c r="HO262" s="22" t="n">
        <f aca="false">AVERAGE(HC262:HN262)</f>
        <v>20</v>
      </c>
      <c r="IA262" s="0" t="n">
        <v>1912</v>
      </c>
      <c r="IB262" s="20" t="s">
        <v>67</v>
      </c>
      <c r="IC262" s="21" t="n">
        <v>23.6</v>
      </c>
      <c r="ID262" s="21" t="n">
        <v>22.9</v>
      </c>
      <c r="IE262" s="21" t="n">
        <v>22.7</v>
      </c>
      <c r="IF262" s="21" t="n">
        <v>21.8</v>
      </c>
      <c r="IG262" s="21" t="n">
        <v>18.7</v>
      </c>
      <c r="IH262" s="21" t="n">
        <v>20.7</v>
      </c>
      <c r="II262" s="21" t="n">
        <v>16.3</v>
      </c>
      <c r="IJ262" s="21" t="n">
        <v>16</v>
      </c>
      <c r="IK262" s="21" t="n">
        <v>17.9</v>
      </c>
      <c r="IL262" s="21" t="n">
        <v>19.8</v>
      </c>
      <c r="IM262" s="21" t="n">
        <v>22.3</v>
      </c>
      <c r="IN262" s="21" t="n">
        <v>21.5</v>
      </c>
      <c r="IO262" s="22" t="n">
        <f aca="false">AVERAGE(IC262:IN262)</f>
        <v>20.35</v>
      </c>
      <c r="JA262" s="0" t="n">
        <v>1912</v>
      </c>
      <c r="JB262" s="25" t="n">
        <v>1912</v>
      </c>
      <c r="JC262" s="21" t="n">
        <v>23.7</v>
      </c>
      <c r="JD262" s="21" t="n">
        <v>24.3</v>
      </c>
      <c r="JE262" s="21" t="n">
        <v>22.7</v>
      </c>
      <c r="JF262" s="21" t="n">
        <v>16.3</v>
      </c>
      <c r="JG262" s="21" t="n">
        <v>13</v>
      </c>
      <c r="JH262" s="21" t="n">
        <v>9.4</v>
      </c>
      <c r="JI262" s="21" t="n">
        <v>9.1</v>
      </c>
      <c r="JJ262" s="21" t="n">
        <v>11.6</v>
      </c>
      <c r="JK262" s="21" t="n">
        <v>16.7</v>
      </c>
      <c r="JL262" s="21" t="n">
        <v>18.7</v>
      </c>
      <c r="JM262" s="21" t="n">
        <v>21.1</v>
      </c>
      <c r="JN262" s="21" t="n">
        <v>23.1</v>
      </c>
      <c r="JO262" s="22" t="n">
        <f aca="false">AVERAGE(JC262:JN262)</f>
        <v>17.475</v>
      </c>
      <c r="KA262" s="0" t="n">
        <v>1912</v>
      </c>
      <c r="KB262" s="20" t="s">
        <v>67</v>
      </c>
      <c r="KC262" s="21" t="n">
        <v>21.6</v>
      </c>
      <c r="KD262" s="21" t="n">
        <v>22.4</v>
      </c>
      <c r="KE262" s="21" t="n">
        <v>20.6</v>
      </c>
      <c r="KF262" s="21" t="n">
        <v>19.4</v>
      </c>
      <c r="KG262" s="21" t="n">
        <v>16</v>
      </c>
      <c r="KH262" s="21" t="n">
        <v>15.5</v>
      </c>
      <c r="KI262" s="21" t="n">
        <v>12.8</v>
      </c>
      <c r="KJ262" s="21" t="n">
        <v>13.4</v>
      </c>
      <c r="KK262" s="21" t="n">
        <v>15.2</v>
      </c>
      <c r="KL262" s="21" t="n">
        <v>17.5</v>
      </c>
      <c r="KM262" s="21" t="n">
        <v>19.2</v>
      </c>
      <c r="KN262" s="21" t="n">
        <v>20.4</v>
      </c>
      <c r="KO262" s="22" t="n">
        <f aca="false">AVERAGE(KC262:KN262)</f>
        <v>17.8333333333333</v>
      </c>
      <c r="LA262" s="0" t="n">
        <v>1912</v>
      </c>
      <c r="LB262" s="25" t="n">
        <v>1912</v>
      </c>
      <c r="LC262" s="21" t="n">
        <v>23.2</v>
      </c>
      <c r="LD262" s="21" t="n">
        <v>22</v>
      </c>
      <c r="LE262" s="21" t="n">
        <v>21.9</v>
      </c>
      <c r="LF262" s="21" t="n">
        <v>19.9</v>
      </c>
      <c r="LG262" s="21" t="n">
        <v>17.3</v>
      </c>
      <c r="LH262" s="21" t="n">
        <v>19.4</v>
      </c>
      <c r="LI262" s="21" t="n">
        <v>13</v>
      </c>
      <c r="LJ262" s="21" t="n">
        <v>13.1</v>
      </c>
      <c r="LK262" s="21" t="n">
        <v>16</v>
      </c>
      <c r="LL262" s="21" t="n">
        <v>18.9</v>
      </c>
      <c r="LM262" s="21" t="n">
        <v>21.3</v>
      </c>
      <c r="LN262" s="21" t="n">
        <v>20.5</v>
      </c>
      <c r="LO262" s="22" t="n">
        <f aca="false">AVERAGE(LC262:LN262)</f>
        <v>18.875</v>
      </c>
      <c r="MA262" s="0" t="n">
        <v>1912</v>
      </c>
      <c r="MB262" s="20" t="s">
        <v>67</v>
      </c>
      <c r="MC262" s="21" t="n">
        <v>20.8</v>
      </c>
      <c r="MD262" s="21" t="n">
        <v>22.5</v>
      </c>
      <c r="ME262" s="21" t="n">
        <v>19.9</v>
      </c>
      <c r="MF262" s="21" t="n">
        <v>11.4</v>
      </c>
      <c r="MG262" s="21" t="n">
        <v>6.8</v>
      </c>
      <c r="MH262" s="21" t="n">
        <v>7.5</v>
      </c>
      <c r="MI262" s="21" t="n">
        <v>6.1</v>
      </c>
      <c r="MJ262" s="21" t="n">
        <v>6.4</v>
      </c>
      <c r="MK262" s="21" t="n">
        <v>8</v>
      </c>
      <c r="ML262" s="21" t="n">
        <v>13.6</v>
      </c>
      <c r="MM262" s="21" t="n">
        <v>18.8</v>
      </c>
      <c r="MN262" s="21" t="n">
        <v>20.3</v>
      </c>
      <c r="MO262" s="22" t="n">
        <f aca="false">AVERAGE(MC262:MN262)</f>
        <v>13.5083333333333</v>
      </c>
      <c r="NA262" s="0" t="n">
        <v>1912</v>
      </c>
      <c r="NB262" s="25" t="n">
        <v>1912</v>
      </c>
      <c r="NC262" s="21" t="n">
        <v>23.1</v>
      </c>
      <c r="ND262" s="21" t="n">
        <v>22.1</v>
      </c>
      <c r="NE262" s="21" t="n">
        <v>20.3</v>
      </c>
      <c r="NF262" s="21" t="n">
        <v>15.3</v>
      </c>
      <c r="NG262" s="21" t="n">
        <v>9.8</v>
      </c>
      <c r="NH262" s="21" t="n">
        <v>11.4</v>
      </c>
      <c r="NI262" s="21" t="n">
        <v>6.9</v>
      </c>
      <c r="NJ262" s="21" t="n">
        <v>7.7</v>
      </c>
      <c r="NK262" s="21" t="n">
        <v>10.3</v>
      </c>
      <c r="NL262" s="21" t="n">
        <v>16.8</v>
      </c>
      <c r="NM262" s="21" t="n">
        <v>19.1</v>
      </c>
      <c r="NN262" s="21" t="n">
        <v>20.2</v>
      </c>
      <c r="NO262" s="22" t="n">
        <f aca="false">AVERAGE(NC262:NN262)</f>
        <v>15.25</v>
      </c>
      <c r="OA262" s="0" t="n">
        <v>1912</v>
      </c>
      <c r="OB262" s="25" t="n">
        <v>1912</v>
      </c>
      <c r="OC262" s="21" t="n">
        <v>25.7</v>
      </c>
      <c r="OD262" s="21" t="n">
        <v>24.5</v>
      </c>
      <c r="OE262" s="21" t="n">
        <v>22.7</v>
      </c>
      <c r="OF262" s="21" t="n">
        <v>19.5</v>
      </c>
      <c r="OG262" s="21" t="n">
        <v>15.4</v>
      </c>
      <c r="OH262" s="21" t="n">
        <v>11.7</v>
      </c>
      <c r="OI262" s="21" t="n">
        <v>10.4</v>
      </c>
      <c r="OJ262" s="21" t="n">
        <v>12.3</v>
      </c>
      <c r="OK262" s="21" t="n">
        <v>16.7</v>
      </c>
      <c r="OL262" s="21" t="n">
        <v>19.7</v>
      </c>
      <c r="OM262" s="21" t="n">
        <v>22.5</v>
      </c>
      <c r="ON262" s="21" t="n">
        <v>24.4</v>
      </c>
      <c r="OO262" s="22" t="n">
        <f aca="false">AVERAGE(OC262:ON262)</f>
        <v>18.7916666666667</v>
      </c>
      <c r="PA262" s="0" t="n">
        <v>1912</v>
      </c>
      <c r="PB262" s="25" t="n">
        <v>1912</v>
      </c>
      <c r="PC262" s="21" t="n">
        <v>22.6</v>
      </c>
      <c r="PD262" s="21" t="n">
        <v>22.1</v>
      </c>
      <c r="PE262" s="21" t="n">
        <v>21.8</v>
      </c>
      <c r="PF262" s="21" t="n">
        <v>21.2</v>
      </c>
      <c r="PG262" s="21" t="n">
        <v>18.8</v>
      </c>
      <c r="PH262" s="21" t="n">
        <v>20.8</v>
      </c>
      <c r="PI262" s="21" t="n">
        <v>17</v>
      </c>
      <c r="PJ262" s="21" t="n">
        <v>16.2</v>
      </c>
      <c r="PK262" s="21" t="n">
        <v>18.6</v>
      </c>
      <c r="PL262" s="21" t="n">
        <v>20.2</v>
      </c>
      <c r="PM262" s="21" t="n">
        <v>23</v>
      </c>
      <c r="PN262" s="21" t="n">
        <v>22.8</v>
      </c>
      <c r="PO262" s="22" t="n">
        <f aca="false">AVERAGE(PC262:PN262)</f>
        <v>20.425</v>
      </c>
      <c r="QA262" s="0" t="n">
        <v>1912</v>
      </c>
      <c r="QB262" s="25" t="n">
        <v>1912</v>
      </c>
      <c r="QC262" s="21" t="n">
        <v>24.7</v>
      </c>
      <c r="QD262" s="21" t="n">
        <v>24.7</v>
      </c>
      <c r="QE262" s="21" t="n">
        <v>23.7</v>
      </c>
      <c r="QF262" s="21" t="n">
        <v>22.7</v>
      </c>
      <c r="QG262" s="21" t="n">
        <v>20.2</v>
      </c>
      <c r="QH262" s="21" t="n">
        <v>21.8</v>
      </c>
      <c r="QI262" s="21" t="n">
        <v>19.3</v>
      </c>
      <c r="QJ262" s="21" t="n">
        <v>18.7</v>
      </c>
      <c r="QK262" s="21" t="n">
        <v>21.1</v>
      </c>
      <c r="QL262" s="21" t="n">
        <v>23.3</v>
      </c>
      <c r="QM262" s="21" t="n">
        <v>24.8</v>
      </c>
      <c r="QN262" s="21" t="n">
        <v>24.7</v>
      </c>
      <c r="QO262" s="22" t="n">
        <f aca="false">AVERAGE(QC262:QN262)</f>
        <v>22.475</v>
      </c>
      <c r="RA262" s="0" t="n">
        <v>1912</v>
      </c>
      <c r="RB262" s="25" t="n">
        <v>1912</v>
      </c>
      <c r="RC262" s="21" t="n">
        <v>22.2</v>
      </c>
      <c r="RD262" s="21" t="n">
        <v>23.2</v>
      </c>
      <c r="RE262" s="21" t="n">
        <v>19.9</v>
      </c>
      <c r="RF262" s="21" t="n">
        <v>12.9</v>
      </c>
      <c r="RG262" s="21" t="n">
        <v>8</v>
      </c>
      <c r="RH262" s="21" t="n">
        <v>7.4</v>
      </c>
      <c r="RI262" s="21" t="n">
        <v>6.4</v>
      </c>
      <c r="RJ262" s="21" t="n">
        <v>8.4</v>
      </c>
      <c r="RK262" s="21" t="n">
        <v>9.8</v>
      </c>
      <c r="RL262" s="21" t="n">
        <v>14</v>
      </c>
      <c r="RM262" s="21" t="n">
        <v>18.6</v>
      </c>
      <c r="RN262" s="21" t="n">
        <v>21.3</v>
      </c>
      <c r="RO262" s="22" t="n">
        <f aca="false">AVERAGE(RC262:RN262)</f>
        <v>14.3416666666667</v>
      </c>
      <c r="SA262" s="0" t="n">
        <v>1912</v>
      </c>
      <c r="SB262" s="29" t="s">
        <v>67</v>
      </c>
      <c r="SC262" s="27" t="n">
        <v>18</v>
      </c>
      <c r="SD262" s="27" t="n">
        <v>16.5</v>
      </c>
      <c r="SE262" s="27" t="n">
        <v>14.7</v>
      </c>
      <c r="SF262" s="27" t="n">
        <v>12.4</v>
      </c>
      <c r="SG262" s="27" t="n">
        <v>9.3</v>
      </c>
      <c r="SH262" s="27" t="n">
        <v>7.5</v>
      </c>
      <c r="SI262" s="27" t="n">
        <v>4.8</v>
      </c>
      <c r="SJ262" s="27" t="n">
        <v>7.1</v>
      </c>
      <c r="SK262" s="27" t="n">
        <v>7.8</v>
      </c>
      <c r="SL262" s="27" t="n">
        <v>12</v>
      </c>
      <c r="SM262" s="27" t="n">
        <v>14.9</v>
      </c>
      <c r="SN262" s="27" t="n">
        <v>16.2</v>
      </c>
      <c r="SO262" s="22" t="n">
        <f aca="false">AVERAGE(SC262:SN262)</f>
        <v>11.7666666666667</v>
      </c>
      <c r="TA262" s="0" t="n">
        <v>1912</v>
      </c>
      <c r="TB262" s="29" t="s">
        <v>67</v>
      </c>
      <c r="TC262" s="27" t="n">
        <v>21.4</v>
      </c>
      <c r="TD262" s="27" t="n">
        <v>17.7</v>
      </c>
      <c r="TE262" s="27" t="n">
        <v>14.7</v>
      </c>
      <c r="TF262" s="27" t="n">
        <v>13.7</v>
      </c>
      <c r="TG262" s="27" t="n">
        <v>10</v>
      </c>
      <c r="TH262" s="27" t="n">
        <v>11.4</v>
      </c>
      <c r="TI262" s="27" t="n">
        <v>8</v>
      </c>
      <c r="TJ262" s="27" t="n">
        <v>7.8</v>
      </c>
      <c r="TK262" s="27" t="n">
        <v>9.7</v>
      </c>
      <c r="TL262" s="27" t="n">
        <v>16.1</v>
      </c>
      <c r="TM262" s="27" t="n">
        <v>19.1</v>
      </c>
      <c r="TN262" s="27" t="n">
        <v>19.8</v>
      </c>
      <c r="TO262" s="22" t="n">
        <f aca="false">AVERAGE(TC262:TN262)</f>
        <v>14.1166666666667</v>
      </c>
      <c r="UA262" s="0" t="n">
        <v>1912</v>
      </c>
      <c r="UB262" s="29" t="s">
        <v>67</v>
      </c>
      <c r="UC262" s="27" t="n">
        <v>18.9</v>
      </c>
      <c r="UD262" s="27" t="n">
        <v>19</v>
      </c>
      <c r="UE262" s="27" t="n">
        <v>17.5</v>
      </c>
      <c r="UF262" s="27" t="n">
        <v>13.7</v>
      </c>
      <c r="UG262" s="27" t="n">
        <v>8.4</v>
      </c>
      <c r="UH262" s="27" t="n">
        <v>9.9</v>
      </c>
      <c r="UI262" s="27" t="n">
        <v>6.2</v>
      </c>
      <c r="UJ262" s="27" t="n">
        <v>6.1</v>
      </c>
      <c r="UK262" s="27" t="n">
        <v>6.8</v>
      </c>
      <c r="UL262" s="27" t="n">
        <v>12.9</v>
      </c>
      <c r="UM262" s="27" t="n">
        <v>15.7</v>
      </c>
      <c r="UN262" s="27" t="n">
        <v>17.6</v>
      </c>
      <c r="UO262" s="22" t="n">
        <f aca="false">AVERAGE(UC262:UN262)</f>
        <v>12.725</v>
      </c>
      <c r="VA262" s="0" t="n">
        <v>1912</v>
      </c>
      <c r="VB262" s="29" t="s">
        <v>67</v>
      </c>
      <c r="VC262" s="27" t="n">
        <v>23</v>
      </c>
      <c r="VD262" s="27" t="n">
        <v>22.6</v>
      </c>
      <c r="VE262" s="27" t="n">
        <v>21</v>
      </c>
      <c r="VF262" s="27" t="n">
        <v>18.7</v>
      </c>
      <c r="VG262" s="27" t="n">
        <v>15.4</v>
      </c>
      <c r="VH262" s="27" t="n">
        <v>18</v>
      </c>
      <c r="VI262" s="27" t="n">
        <v>12.7</v>
      </c>
      <c r="VJ262" s="27" t="n">
        <v>13</v>
      </c>
      <c r="VK262" s="27" t="n">
        <v>17.3</v>
      </c>
      <c r="VL262" s="27" t="n">
        <v>20.2</v>
      </c>
      <c r="VM262" s="27" t="n">
        <v>23</v>
      </c>
      <c r="VN262" s="27" t="n">
        <v>22</v>
      </c>
      <c r="VO262" s="22" t="n">
        <f aca="false">AVERAGE(VC262:VN262)</f>
        <v>18.9083333333333</v>
      </c>
      <c r="WA262" s="0" t="n">
        <v>1912</v>
      </c>
      <c r="WB262" s="26" t="n">
        <v>1912</v>
      </c>
      <c r="WC262" s="27" t="n">
        <v>22.7</v>
      </c>
      <c r="WD262" s="27" t="n">
        <v>22.9</v>
      </c>
      <c r="WE262" s="27" t="n">
        <v>22.3</v>
      </c>
      <c r="WF262" s="27" t="n">
        <v>19.8</v>
      </c>
      <c r="WG262" s="27" t="n">
        <v>15.3</v>
      </c>
      <c r="WH262" s="27" t="n">
        <v>15.8</v>
      </c>
      <c r="WI262" s="27" t="n">
        <v>11.6</v>
      </c>
      <c r="WJ262" s="27" t="n">
        <v>13</v>
      </c>
      <c r="WK262" s="27" t="n">
        <v>14.9</v>
      </c>
      <c r="WL262" s="27" t="n">
        <v>17.4</v>
      </c>
      <c r="WM262" s="27" t="n">
        <v>20.4</v>
      </c>
      <c r="WN262" s="27" t="n">
        <v>21.7</v>
      </c>
      <c r="WO262" s="22" t="n">
        <f aca="false">AVERAGE(WC262:WN262)</f>
        <v>18.15</v>
      </c>
      <c r="XA262" s="0" t="n">
        <v>1912</v>
      </c>
      <c r="XB262" s="26" t="n">
        <v>1912</v>
      </c>
      <c r="XC262" s="27" t="n">
        <v>19.6</v>
      </c>
      <c r="XD262" s="27" t="n">
        <v>18.7</v>
      </c>
      <c r="XE262" s="27" t="n">
        <v>17.7</v>
      </c>
      <c r="XF262" s="27" t="n">
        <v>14.5</v>
      </c>
      <c r="XG262" s="27" t="n">
        <v>9.4</v>
      </c>
      <c r="XH262" s="27" t="n">
        <v>11.2</v>
      </c>
      <c r="XI262" s="27" t="n">
        <v>6.9</v>
      </c>
      <c r="XJ262" s="27" t="n">
        <v>7.6</v>
      </c>
      <c r="XK262" s="27" t="n">
        <v>8.2</v>
      </c>
      <c r="XL262" s="27" t="n">
        <v>14.2</v>
      </c>
      <c r="XM262" s="27" t="n">
        <v>15.9</v>
      </c>
      <c r="XN262" s="27" t="n">
        <v>17.4</v>
      </c>
      <c r="XO262" s="22" t="n">
        <f aca="false">AVERAGE(XC262:XN262)</f>
        <v>13.4416666666667</v>
      </c>
      <c r="YA262" s="0" t="n">
        <v>1912</v>
      </c>
      <c r="YB262" s="26" t="n">
        <v>1912</v>
      </c>
      <c r="YC262" s="27" t="n">
        <v>23.1</v>
      </c>
      <c r="YD262" s="27" t="n">
        <v>22.8</v>
      </c>
      <c r="YE262" s="27" t="n">
        <v>20.9</v>
      </c>
      <c r="YF262" s="27" t="n">
        <v>16.9</v>
      </c>
      <c r="YG262" s="27" t="n">
        <v>12.4</v>
      </c>
      <c r="YH262" s="27" t="n">
        <v>12.7</v>
      </c>
      <c r="YI262" s="27" t="n">
        <v>9.2</v>
      </c>
      <c r="YJ262" s="27" t="n">
        <v>10.1</v>
      </c>
      <c r="YK262" s="27" t="n">
        <v>14.3</v>
      </c>
      <c r="YL262" s="27" t="n">
        <v>18.6</v>
      </c>
      <c r="YM262" s="27" t="n">
        <v>21.1</v>
      </c>
      <c r="YN262" s="27" t="n">
        <v>21.7</v>
      </c>
      <c r="YO262" s="22" t="n">
        <f aca="false">AVERAGE(YC262:YN262)</f>
        <v>16.9833333333333</v>
      </c>
      <c r="ZA262" s="0" t="n">
        <v>1912</v>
      </c>
      <c r="ZB262" s="26" t="n">
        <v>1912</v>
      </c>
      <c r="ZC262" s="27" t="n">
        <v>22.7</v>
      </c>
      <c r="ZD262" s="27" t="n">
        <v>22.1</v>
      </c>
      <c r="ZE262" s="27" t="n">
        <v>21.8</v>
      </c>
      <c r="ZF262" s="27" t="n">
        <v>20.6</v>
      </c>
      <c r="ZG262" s="27" t="n">
        <v>17.9</v>
      </c>
      <c r="ZH262" s="27" t="n">
        <v>17.1</v>
      </c>
      <c r="ZI262" s="27" t="n">
        <v>12.4</v>
      </c>
      <c r="ZJ262" s="27" t="n">
        <v>12.4</v>
      </c>
      <c r="ZK262" s="27" t="n">
        <v>14.3</v>
      </c>
      <c r="ZL262" s="27" t="n">
        <v>16.4</v>
      </c>
      <c r="ZM262" s="27" t="n">
        <v>18.9</v>
      </c>
      <c r="ZN262" s="27" t="n">
        <v>18.4</v>
      </c>
      <c r="ZO262" s="22" t="n">
        <f aca="false">AVERAGE(ZC262:ZN262)</f>
        <v>17.9166666666667</v>
      </c>
      <c r="AAB262" s="6" t="s">
        <v>218</v>
      </c>
      <c r="ABA262" s="0" t="n">
        <v>1912</v>
      </c>
      <c r="ABB262" s="29" t="s">
        <v>67</v>
      </c>
      <c r="ABC262" s="27" t="n">
        <v>23.3</v>
      </c>
      <c r="ABD262" s="27" t="n">
        <v>23.1</v>
      </c>
      <c r="ABE262" s="27" t="n">
        <v>21.2</v>
      </c>
      <c r="ABF262" s="27" t="n">
        <v>15.8</v>
      </c>
      <c r="ABG262" s="27" t="n">
        <v>10.8</v>
      </c>
      <c r="ABH262" s="27" t="n">
        <v>10</v>
      </c>
      <c r="ABI262" s="27" t="n">
        <v>7.7</v>
      </c>
      <c r="ABJ262" s="27" t="n">
        <v>8.5</v>
      </c>
      <c r="ABK262" s="27" t="n">
        <v>11.7</v>
      </c>
      <c r="ABL262" s="27" t="n">
        <v>16.9</v>
      </c>
      <c r="ABM262" s="27" t="n">
        <v>20.5</v>
      </c>
      <c r="ABN262" s="27" t="n">
        <v>21.6</v>
      </c>
      <c r="ABO262" s="22" t="n">
        <f aca="false">AVERAGE(ABC262:ABN262)</f>
        <v>15.925</v>
      </c>
      <c r="ACA262" s="0" t="n">
        <v>1912</v>
      </c>
      <c r="ACB262" s="29" t="s">
        <v>67</v>
      </c>
      <c r="ACC262" s="27" t="n">
        <v>23.8</v>
      </c>
      <c r="ACD262" s="27" t="n">
        <v>23</v>
      </c>
      <c r="ACE262" s="27" t="n">
        <v>21.8</v>
      </c>
      <c r="ACF262" s="27" t="n">
        <v>19.4</v>
      </c>
      <c r="ACG262" s="27" t="n">
        <v>15.5</v>
      </c>
      <c r="ACH262" s="27" t="n">
        <v>16.7</v>
      </c>
      <c r="ACI262" s="27" t="n">
        <v>11.4</v>
      </c>
      <c r="ACJ262" s="27" t="n">
        <v>12.4</v>
      </c>
      <c r="ACK262" s="27" t="n">
        <v>14.7</v>
      </c>
      <c r="ACL262" s="27" t="n">
        <v>18</v>
      </c>
      <c r="ACM262" s="27" t="n">
        <v>20.9</v>
      </c>
      <c r="ACN262" s="27" t="n">
        <v>20.4</v>
      </c>
      <c r="ACO262" s="22" t="n">
        <f aca="false">AVERAGE(ACC262:ACN262)</f>
        <v>18.1666666666667</v>
      </c>
      <c r="ADA262" s="0" t="n">
        <v>1912</v>
      </c>
      <c r="ADB262" s="26" t="n">
        <v>1912</v>
      </c>
      <c r="ADC262" s="27" t="n">
        <v>20.4</v>
      </c>
      <c r="ADD262" s="27" t="n">
        <v>19.8</v>
      </c>
      <c r="ADE262" s="27" t="n">
        <v>19</v>
      </c>
      <c r="ADF262" s="27" t="n">
        <v>16.4</v>
      </c>
      <c r="ADG262" s="27" t="n">
        <v>11.9</v>
      </c>
      <c r="ADH262" s="27" t="n">
        <v>13.4</v>
      </c>
      <c r="ADI262" s="27" t="n">
        <v>9.6</v>
      </c>
      <c r="ADJ262" s="27" t="n">
        <v>9.7</v>
      </c>
      <c r="ADK262" s="27" t="n">
        <v>12.3</v>
      </c>
      <c r="ADL262" s="27" t="n">
        <v>14.9</v>
      </c>
      <c r="ADM262" s="27" t="n">
        <v>17.4</v>
      </c>
      <c r="ADN262" s="27" t="n">
        <v>18.8</v>
      </c>
      <c r="ADO262" s="22" t="n">
        <f aca="false">AVERAGE(ADC262:ADN262)</f>
        <v>15.3</v>
      </c>
      <c r="AEA262" s="0" t="n">
        <v>1912</v>
      </c>
      <c r="AEB262" s="29" t="s">
        <v>67</v>
      </c>
      <c r="AEC262" s="27" t="n">
        <v>18.9</v>
      </c>
      <c r="AED262" s="27" t="n">
        <v>19.8</v>
      </c>
      <c r="AEE262" s="27" t="n">
        <v>16.5</v>
      </c>
      <c r="AEF262" s="27" t="n">
        <v>9.5</v>
      </c>
      <c r="AEG262" s="27" t="n">
        <v>6.4</v>
      </c>
      <c r="AEH262" s="27" t="n">
        <v>7.4</v>
      </c>
      <c r="AEI262" s="27" t="n">
        <v>4.6</v>
      </c>
      <c r="AEJ262" s="27" t="n">
        <v>3</v>
      </c>
      <c r="AEK262" s="27" t="n">
        <v>3.5</v>
      </c>
      <c r="AEL262" s="27" t="n">
        <v>12</v>
      </c>
      <c r="AEM262" s="27" t="n">
        <v>16.7</v>
      </c>
      <c r="AEN262" s="27" t="n">
        <v>17.8</v>
      </c>
      <c r="AEO262" s="22" t="n">
        <f aca="false">AVERAGE(AEC262:AEN262)</f>
        <v>11.3416666666667</v>
      </c>
      <c r="AFA262" s="0" t="n">
        <v>1912</v>
      </c>
      <c r="AFB262" s="26" t="n">
        <v>1912</v>
      </c>
      <c r="AFC262" s="27" t="n">
        <v>20.6</v>
      </c>
      <c r="AFD262" s="27" t="n">
        <v>20.7</v>
      </c>
      <c r="AFE262" s="27" t="n">
        <v>17.3</v>
      </c>
      <c r="AFF262" s="27" t="n">
        <v>9.2</v>
      </c>
      <c r="AFG262" s="27" t="n">
        <v>4.1</v>
      </c>
      <c r="AFH262" s="27" t="n">
        <v>6.1</v>
      </c>
      <c r="AFI262" s="27" t="n">
        <v>4.8</v>
      </c>
      <c r="AFJ262" s="27" t="n">
        <v>4.5</v>
      </c>
      <c r="AFK262" s="27" t="n">
        <v>5.1</v>
      </c>
      <c r="AFL262" s="27" t="n">
        <v>11.2</v>
      </c>
      <c r="AFM262" s="27" t="n">
        <v>16.6</v>
      </c>
      <c r="AFN262" s="27" t="n">
        <v>17.7</v>
      </c>
      <c r="AFO262" s="22" t="n">
        <f aca="false">AVERAGE(AFC262:AFN262)</f>
        <v>11.4916666666667</v>
      </c>
      <c r="AGA262" s="0" t="n">
        <v>1912</v>
      </c>
      <c r="AGB262" s="29" t="s">
        <v>67</v>
      </c>
      <c r="AGC262" s="27" t="n">
        <v>25.8</v>
      </c>
      <c r="AGD262" s="27" t="n">
        <v>25</v>
      </c>
      <c r="AGE262" s="27" t="n">
        <v>24.8</v>
      </c>
      <c r="AGF262" s="27" t="n">
        <v>21.9</v>
      </c>
      <c r="AGG262" s="27" t="n">
        <v>18.4</v>
      </c>
      <c r="AGH262" s="27" t="n">
        <v>17.7</v>
      </c>
      <c r="AGI262" s="27" t="n">
        <v>15.3</v>
      </c>
      <c r="AGJ262" s="27" t="n">
        <v>15.9</v>
      </c>
      <c r="AGK262" s="27" t="n">
        <v>19.7</v>
      </c>
      <c r="AGL262" s="27" t="n">
        <v>22.8</v>
      </c>
      <c r="AGM262" s="27" t="n">
        <v>24.7</v>
      </c>
      <c r="AGN262" s="27" t="n">
        <v>25.3</v>
      </c>
      <c r="AGO262" s="22" t="n">
        <f aca="false">AVERAGE(AGC262:AGN262)</f>
        <v>21.4416666666667</v>
      </c>
      <c r="AHA262" s="0" t="n">
        <v>1912</v>
      </c>
      <c r="AHB262" s="29" t="s">
        <v>67</v>
      </c>
      <c r="AHC262" s="27" t="n">
        <v>22.3</v>
      </c>
      <c r="AHD262" s="27" t="n">
        <v>21.3</v>
      </c>
      <c r="AHE262" s="27" t="n">
        <v>21.4</v>
      </c>
      <c r="AHF262" s="27" t="n">
        <v>19.2</v>
      </c>
      <c r="AHG262" s="27" t="n">
        <v>16.2</v>
      </c>
      <c r="AHH262" s="27" t="n">
        <v>17.3</v>
      </c>
      <c r="AHI262" s="27" t="n">
        <v>14.6</v>
      </c>
      <c r="AHJ262" s="27" t="n">
        <v>12</v>
      </c>
      <c r="AHK262" s="27" t="n">
        <v>16.8</v>
      </c>
      <c r="AHL262" s="27" t="n">
        <v>16.8</v>
      </c>
      <c r="AHM262" s="27" t="n">
        <v>21</v>
      </c>
      <c r="AHN262" s="27" t="n">
        <v>20</v>
      </c>
      <c r="AHO262" s="22" t="n">
        <f aca="false">AVERAGE(AHC262:AHN262)</f>
        <v>18.2416666666667</v>
      </c>
      <c r="AIA262" s="0" t="n">
        <v>1912</v>
      </c>
      <c r="AIB262" s="29" t="s">
        <v>67</v>
      </c>
      <c r="AIC262" s="27" t="n">
        <v>22.6</v>
      </c>
      <c r="AID262" s="27" t="n">
        <v>22.3</v>
      </c>
      <c r="AIE262" s="27" t="n">
        <v>20.7</v>
      </c>
      <c r="AIF262" s="27" t="n">
        <v>16</v>
      </c>
      <c r="AIG262" s="27" t="n">
        <v>11.6</v>
      </c>
      <c r="AIH262" s="27" t="n">
        <v>11.5</v>
      </c>
      <c r="AII262" s="27" t="n">
        <v>7.6</v>
      </c>
      <c r="AIJ262" s="27" t="n">
        <v>8.8</v>
      </c>
      <c r="AIK262" s="27" t="n">
        <v>12.9</v>
      </c>
      <c r="AIL262" s="27" t="n">
        <v>16.5</v>
      </c>
      <c r="AIM262" s="27" t="n">
        <v>20.2</v>
      </c>
      <c r="AIN262" s="27" t="n">
        <v>21.1</v>
      </c>
      <c r="AIO262" s="22" t="n">
        <f aca="false">AVERAGE(AIC262:AIN262)</f>
        <v>15.9833333333333</v>
      </c>
      <c r="AJA262" s="0" t="n">
        <v>1912</v>
      </c>
      <c r="AJB262" s="26" t="n">
        <v>1912</v>
      </c>
      <c r="AJC262" s="27" t="n">
        <v>21.6</v>
      </c>
      <c r="AJD262" s="27" t="n">
        <v>22.1</v>
      </c>
      <c r="AJE262" s="27" t="n">
        <v>20.8</v>
      </c>
      <c r="AJF262" s="27" t="n">
        <v>18.7</v>
      </c>
      <c r="AJG262" s="27" t="n">
        <v>14.2</v>
      </c>
      <c r="AJH262" s="27" t="n">
        <v>14.5</v>
      </c>
      <c r="AJI262" s="27" t="n">
        <v>10.4</v>
      </c>
      <c r="AJJ262" s="27" t="n">
        <v>11.9</v>
      </c>
      <c r="AJK262" s="27" t="n">
        <v>13.7</v>
      </c>
      <c r="AJL262" s="27" t="n">
        <v>17.3</v>
      </c>
      <c r="AJM262" s="27" t="n">
        <v>19.7</v>
      </c>
      <c r="AJN262" s="27" t="n">
        <v>20.8</v>
      </c>
      <c r="AJO262" s="22" t="n">
        <f aca="false">AVERAGE(AJC262:AJN262)</f>
        <v>17.1416666666667</v>
      </c>
      <c r="AKA262" s="0" t="n">
        <v>1912</v>
      </c>
      <c r="AKB262" s="26" t="n">
        <v>1912</v>
      </c>
      <c r="AKC262" s="27" t="n">
        <v>20.9</v>
      </c>
      <c r="AKD262" s="27" t="n">
        <v>21.1</v>
      </c>
      <c r="AKE262" s="27" t="n">
        <v>18.6</v>
      </c>
      <c r="AKF262" s="27" t="n">
        <v>10.5</v>
      </c>
      <c r="AKG262" s="27" t="n">
        <v>6.1</v>
      </c>
      <c r="AKH262" s="27" t="n">
        <v>6.7</v>
      </c>
      <c r="AKI262" s="27" t="n">
        <v>5.5</v>
      </c>
      <c r="AKJ262" s="27" t="n">
        <v>6.3</v>
      </c>
      <c r="AKK262" s="27" t="n">
        <v>6.7</v>
      </c>
      <c r="AKL262" s="27" t="n">
        <v>13.2</v>
      </c>
      <c r="AKM262" s="27" t="n">
        <v>17.3</v>
      </c>
      <c r="AKN262" s="27" t="n">
        <v>18.9</v>
      </c>
      <c r="AKO262" s="22" t="n">
        <f aca="false">AVERAGE(AKC262:AKN262)</f>
        <v>12.65</v>
      </c>
      <c r="ALA262" s="0" t="n">
        <v>1912</v>
      </c>
      <c r="ALB262" s="26" t="n">
        <v>1912</v>
      </c>
      <c r="ALC262" s="27" t="n">
        <v>22.3</v>
      </c>
      <c r="ALD262" s="27" t="n">
        <v>22.3</v>
      </c>
      <c r="ALE262" s="27" t="n">
        <v>21.6</v>
      </c>
      <c r="ALF262" s="27" t="n">
        <v>20.3</v>
      </c>
      <c r="ALG262" s="27" t="n">
        <v>17</v>
      </c>
      <c r="ALH262" s="27" t="n">
        <v>16.7</v>
      </c>
      <c r="ALI262" s="27" t="n">
        <v>14.4</v>
      </c>
      <c r="ALJ262" s="27" t="n">
        <v>15.3</v>
      </c>
      <c r="ALK262" s="27" t="n">
        <v>17</v>
      </c>
      <c r="ALL262" s="27" t="n">
        <v>18.7</v>
      </c>
      <c r="ALM262" s="27" t="n">
        <v>20.1</v>
      </c>
      <c r="ALN262" s="27" t="n">
        <v>21</v>
      </c>
      <c r="ALO262" s="22" t="n">
        <f aca="false">AVERAGE(ALC262:ALN262)</f>
        <v>18.8916666666667</v>
      </c>
    </row>
    <row r="263" customFormat="false" ht="12.8" hidden="false" customHeight="false" outlineLevel="0" collapsed="false">
      <c r="A263" s="16"/>
      <c r="B263" s="8" t="n">
        <f aca="false">AVERAGE(AO263,BO263,CO263,DO263,EO263,FO263,GO263,HO263,IO263,JO263,KO263,LO263,MO263,NO263,OO263,PO263,QO263,RO263,SO263,TO263,UO263,VO263,WO263,XO263,YO263,ZO263,AAO263,ABO263,ACO263,ADO263,AEO263,AFO263,AGO263,AHO263,AIO263,AJO263,AKO263,ALO263,Sheet2!O263,Sheet2!AO263,Sheet2!BO263,Sheet2!CO263)</f>
        <v>15.6783536585366</v>
      </c>
      <c r="C263" s="10" t="n">
        <f aca="false">AVERAGE(B259:B263)</f>
        <v>16.2040884876986</v>
      </c>
      <c r="D263" s="9" t="n">
        <f aca="false">AVERAGE(B254:B263)</f>
        <v>16.0704995458572</v>
      </c>
      <c r="E263" s="8" t="n">
        <f aca="false">AVERAGE(B244:B263)</f>
        <v>16.1136879272075</v>
      </c>
      <c r="F263" s="11"/>
      <c r="G263" s="2" t="n">
        <f aca="false">MAX(AC263:AN263,BC263:BN263,CC263:CN263,DC263:DN263,EC263:EN263,FC263:FN263,GC263:GN263,HC263:HN263,IC263:IN263,JC263:JN263,KC263:KN263,LC263:LN263,MC263:MN263,NC263:NN263,OC263:ON263,PC263:PN263,QC263:QN263,RC263:RN263,SC263:SN263,TC263:TN263,UC263:UN263,VC263:VN263,WC263:WN263,XC263:XN263,YC263:YN263,ZC263:ZN263,AAC263:AAN263,ABC263:ABN263,ACC263:ACN263,ADC263:ADN263,AEC263:AEN263,AFC263:AFN263,AGC263:AGN263,AHC263:AHN263,AIC263:AIN263,AJC263:AJN263,AKC263:AKN263,ALC263:ALN263,Sheet2!C263:N263,Sheet2!AC263:AN263,Sheet2!BC263:BN263,Sheet2!CC263:CN263)</f>
        <v>25.5</v>
      </c>
      <c r="H263" s="17" t="n">
        <f aca="false">MEDIAN(AC263:AN263,BC263:BN263,CC263:CN263,DC263:DN263,EC263:EN263,FC263:FN263,GC263:GN263,HC263:HN263,IC263:IN263,JC263:JN263,KC263:KN263,LC263:LN263,MC263:MN263,NC263:NN263,OC263:ON263,PC263:PN263,QC263:QN263,RC263:RN263,SC263:SN263,TC263:TN263,UC263:UN263,VC263:VN263,WC263:WN263,XC263:XN263,YC263:YN263,ZC263:ZN263,AAC263:AAN263,ABC263:ABN263,ACC263:ACN263,ADC263:ADN263,AEC263:AEN263,AFC263:AFN263,AGC263:AGN263,AHC263:AHN263,AIC263:AIN263,AJC263:AJN263,AKC263:AKN263,ALC263:ALN263,Sheet2!C263:N263,Sheet2!AC263:AN263,Sheet2!BC263:BN263,Sheet2!CC263:CN263)</f>
        <v>16.2</v>
      </c>
      <c r="I263" s="18" t="n">
        <f aca="false">MIN(AC263:AN263,BC263:BN263,CC263:CN263,DC263:DN263,EC263:EN263,FC263:FN263,GC263:GN263,HC263:HN263,IC263:IN263,JC263:JN263,KC263:KN263,LC263:LN263,MC263:MN263,NC263:NN263,OC263:ON263,PC263:PN263,QC263:QN263,RC263:RN263,SC263:SN263,TC263:TN263,UC263:UN263,VC263:VN263,WC263:WN263,XC263:XN263,YC263:YN263,ZC263:ZN263,AAC263:AAN263,ABC263:ABN263,ACC263:ACN263,ADC263:ADN263,AEC263:AEN263,AFC263:AFN263,AGC263:AGN263,AHC263:AHN263,AIC263:AIN263,AJC263:AJN263,AKC263:AKN263,ALC263:ALN263,Sheet2!C263:N263,Sheet2!AC263:AN263,Sheet2!BC263:BN263,Sheet2!CC263:CN263)</f>
        <v>1.3</v>
      </c>
      <c r="K263" s="19" t="n">
        <f aca="false">(G263+I263)/2</f>
        <v>13.4</v>
      </c>
      <c r="AB263" s="33" t="n">
        <v>1913</v>
      </c>
      <c r="AC263" s="21" t="n">
        <v>22.7</v>
      </c>
      <c r="AD263" s="21" t="n">
        <v>21.8</v>
      </c>
      <c r="AE263" s="21" t="n">
        <v>16.6</v>
      </c>
      <c r="AF263" s="21" t="n">
        <v>15.2</v>
      </c>
      <c r="AG263" s="21" t="n">
        <v>10.9</v>
      </c>
      <c r="AH263" s="21" t="n">
        <v>8.1</v>
      </c>
      <c r="AI263" s="21" t="n">
        <v>6.6</v>
      </c>
      <c r="AJ263" s="21" t="n">
        <v>7.1</v>
      </c>
      <c r="AK263" s="21" t="n">
        <v>10.7</v>
      </c>
      <c r="AL263" s="21" t="n">
        <v>15.9</v>
      </c>
      <c r="AM263" s="21" t="n">
        <v>19.2</v>
      </c>
      <c r="AN263" s="21" t="n">
        <v>22.7</v>
      </c>
      <c r="AO263" s="22" t="n">
        <f aca="false">AVERAGE(AC263:AN263)</f>
        <v>14.7916666666667</v>
      </c>
      <c r="BA263" s="0" t="n">
        <v>1913</v>
      </c>
      <c r="BB263" s="25" t="n">
        <v>1913</v>
      </c>
      <c r="BC263" s="21" t="n">
        <v>21.8</v>
      </c>
      <c r="BD263" s="21" t="n">
        <v>21.4</v>
      </c>
      <c r="BE263" s="21" t="n">
        <v>17.4</v>
      </c>
      <c r="BF263" s="21" t="n">
        <v>14.6</v>
      </c>
      <c r="BG263" s="21" t="n">
        <v>6.6</v>
      </c>
      <c r="BH263" s="21" t="n">
        <v>4.3</v>
      </c>
      <c r="BI263" s="21" t="n">
        <v>4.7</v>
      </c>
      <c r="BJ263" s="23" t="n">
        <f aca="false">(BJ264+BJ265)/2</f>
        <v>4.75</v>
      </c>
      <c r="BK263" s="21" t="n">
        <v>6.8</v>
      </c>
      <c r="BL263" s="21" t="n">
        <v>13.9</v>
      </c>
      <c r="BM263" s="21" t="n">
        <v>13.7</v>
      </c>
      <c r="BN263" s="21" t="n">
        <v>20.9</v>
      </c>
      <c r="BO263" s="22" t="n">
        <f aca="false">AVERAGE(BC263:BN263)</f>
        <v>12.5708333333333</v>
      </c>
      <c r="CA263" s="0" t="n">
        <v>1913</v>
      </c>
      <c r="CB263" s="20" t="s">
        <v>69</v>
      </c>
      <c r="CC263" s="21" t="n">
        <v>24.9</v>
      </c>
      <c r="CD263" s="21" t="n">
        <v>24.1</v>
      </c>
      <c r="CE263" s="21" t="n">
        <v>19.5</v>
      </c>
      <c r="CF263" s="21" t="n">
        <v>17.6</v>
      </c>
      <c r="CG263" s="21" t="n">
        <v>10.3</v>
      </c>
      <c r="CH263" s="21" t="n">
        <v>6.6</v>
      </c>
      <c r="CI263" s="21" t="n">
        <v>7.1</v>
      </c>
      <c r="CJ263" s="28" t="n">
        <f aca="false">(CJ262+CJ264)/2</f>
        <v>10.6</v>
      </c>
      <c r="CK263" s="21" t="n">
        <v>9.2</v>
      </c>
      <c r="CL263" s="21" t="n">
        <v>15.9</v>
      </c>
      <c r="CM263" s="21" t="n">
        <v>19.6</v>
      </c>
      <c r="CN263" s="21" t="n">
        <v>21.6</v>
      </c>
      <c r="CO263" s="22" t="n">
        <f aca="false">AVERAGE(CC263:CN263)</f>
        <v>15.5833333333333</v>
      </c>
      <c r="DA263" s="0" t="n">
        <v>1913</v>
      </c>
      <c r="DB263" s="25" t="n">
        <v>1913</v>
      </c>
      <c r="DC263" s="21" t="n">
        <v>23.2</v>
      </c>
      <c r="DD263" s="21" t="n">
        <v>23.7</v>
      </c>
      <c r="DE263" s="21" t="n">
        <v>22.9</v>
      </c>
      <c r="DF263" s="21" t="n">
        <v>21.2</v>
      </c>
      <c r="DG263" s="21" t="n">
        <v>15.5</v>
      </c>
      <c r="DH263" s="21" t="n">
        <v>14.8</v>
      </c>
      <c r="DI263" s="21" t="n">
        <v>13.8</v>
      </c>
      <c r="DJ263" s="21" t="n">
        <v>12.2</v>
      </c>
      <c r="DK263" s="21" t="n">
        <v>16.8</v>
      </c>
      <c r="DL263" s="21" t="n">
        <v>19.7</v>
      </c>
      <c r="DM263" s="21" t="n">
        <v>22.4</v>
      </c>
      <c r="DN263" s="21" t="n">
        <v>24.3</v>
      </c>
      <c r="DO263" s="22" t="n">
        <f aca="false">AVERAGE(DC263:DN263)</f>
        <v>19.2083333333333</v>
      </c>
      <c r="EA263" s="0" t="n">
        <v>1913</v>
      </c>
      <c r="EB263" s="20" t="s">
        <v>69</v>
      </c>
      <c r="EC263" s="21" t="n">
        <v>20.1</v>
      </c>
      <c r="ED263" s="21" t="n">
        <v>20</v>
      </c>
      <c r="EE263" s="21" t="n">
        <v>18.2</v>
      </c>
      <c r="EF263" s="21" t="n">
        <v>17.4</v>
      </c>
      <c r="EG263" s="21" t="n">
        <v>13.6</v>
      </c>
      <c r="EH263" s="21" t="n">
        <v>10.9</v>
      </c>
      <c r="EI263" s="21" t="n">
        <v>10.3</v>
      </c>
      <c r="EJ263" s="21" t="n">
        <v>7.8</v>
      </c>
      <c r="EK263" s="21" t="n">
        <v>11.9</v>
      </c>
      <c r="EL263" s="21" t="n">
        <v>15.4</v>
      </c>
      <c r="EM263" s="21" t="n">
        <v>17.3</v>
      </c>
      <c r="EN263" s="21" t="n">
        <v>19.6</v>
      </c>
      <c r="EO263" s="22" t="n">
        <f aca="false">AVERAGE(EC263:EN263)</f>
        <v>15.2083333333333</v>
      </c>
      <c r="FA263" s="0" t="n">
        <v>1913</v>
      </c>
      <c r="FB263" s="20" t="s">
        <v>69</v>
      </c>
      <c r="FC263" s="21" t="n">
        <v>20</v>
      </c>
      <c r="FD263" s="21" t="n">
        <v>20.2</v>
      </c>
      <c r="FE263" s="21" t="n">
        <v>19.1</v>
      </c>
      <c r="FF263" s="21" t="n">
        <v>17.5</v>
      </c>
      <c r="FG263" s="21" t="n">
        <v>12.8</v>
      </c>
      <c r="FH263" s="21" t="n">
        <v>11</v>
      </c>
      <c r="FI263" s="21" t="n">
        <v>10</v>
      </c>
      <c r="FJ263" s="21" t="n">
        <v>7.6</v>
      </c>
      <c r="FK263" s="21" t="n">
        <v>12.7</v>
      </c>
      <c r="FL263" s="21" t="n">
        <v>14.4</v>
      </c>
      <c r="FM263" s="21" t="n">
        <v>19</v>
      </c>
      <c r="FN263" s="21" t="n">
        <v>20.9</v>
      </c>
      <c r="FO263" s="22" t="n">
        <f aca="false">AVERAGE(FC263:FN263)</f>
        <v>15.4333333333333</v>
      </c>
      <c r="GA263" s="0" t="n">
        <v>1913</v>
      </c>
      <c r="GB263" s="20" t="s">
        <v>69</v>
      </c>
      <c r="GC263" s="21" t="n">
        <v>22.7</v>
      </c>
      <c r="GD263" s="21" t="n">
        <v>23.5</v>
      </c>
      <c r="GE263" s="21" t="n">
        <v>21.8</v>
      </c>
      <c r="GF263" s="21" t="n">
        <v>18.8</v>
      </c>
      <c r="GG263" s="21" t="n">
        <v>14.1</v>
      </c>
      <c r="GH263" s="21" t="n">
        <v>12.7</v>
      </c>
      <c r="GI263" s="21" t="n">
        <v>10.6</v>
      </c>
      <c r="GJ263" s="21" t="n">
        <v>9.6</v>
      </c>
      <c r="GK263" s="21" t="n">
        <v>14</v>
      </c>
      <c r="GL263" s="21" t="n">
        <v>15.7</v>
      </c>
      <c r="GM263" s="21" t="n">
        <v>20.1</v>
      </c>
      <c r="GN263" s="21" t="n">
        <v>22.7</v>
      </c>
      <c r="GO263" s="22" t="n">
        <f aca="false">AVERAGE(GC263:GN263)</f>
        <v>17.1916666666667</v>
      </c>
      <c r="HA263" s="0" t="n">
        <v>1913</v>
      </c>
      <c r="HB263" s="20" t="s">
        <v>69</v>
      </c>
      <c r="HC263" s="21" t="n">
        <v>24.3</v>
      </c>
      <c r="HD263" s="21" t="n">
        <v>24.2</v>
      </c>
      <c r="HE263" s="21" t="n">
        <v>22.6</v>
      </c>
      <c r="HF263" s="21" t="n">
        <v>20.2</v>
      </c>
      <c r="HG263" s="21" t="n">
        <v>13.8</v>
      </c>
      <c r="HH263" s="21" t="n">
        <v>12.3</v>
      </c>
      <c r="HI263" s="21" t="n">
        <v>12.5</v>
      </c>
      <c r="HJ263" s="21" t="n">
        <v>12.6</v>
      </c>
      <c r="HK263" s="21" t="n">
        <v>15.3</v>
      </c>
      <c r="HL263" s="21" t="n">
        <v>19.9</v>
      </c>
      <c r="HM263" s="21" t="n">
        <v>24.1</v>
      </c>
      <c r="HN263" s="21" t="n">
        <v>24.9</v>
      </c>
      <c r="HO263" s="22" t="n">
        <f aca="false">AVERAGE(HC263:HN263)</f>
        <v>18.8916666666667</v>
      </c>
      <c r="IA263" s="0" t="n">
        <v>1913</v>
      </c>
      <c r="IB263" s="20" t="s">
        <v>69</v>
      </c>
      <c r="IC263" s="21" t="n">
        <v>23.6</v>
      </c>
      <c r="ID263" s="21" t="n">
        <v>23.4</v>
      </c>
      <c r="IE263" s="21" t="n">
        <v>23.3</v>
      </c>
      <c r="IF263" s="21" t="n">
        <v>21.4</v>
      </c>
      <c r="IG263" s="21" t="n">
        <v>18</v>
      </c>
      <c r="IH263" s="21" t="n">
        <v>17.5</v>
      </c>
      <c r="II263" s="21" t="n">
        <v>17.1</v>
      </c>
      <c r="IJ263" s="21" t="n">
        <v>16.3</v>
      </c>
      <c r="IK263" s="21" t="n">
        <v>19.2</v>
      </c>
      <c r="IL263" s="21" t="n">
        <v>19.9</v>
      </c>
      <c r="IM263" s="21" t="n">
        <v>21.7</v>
      </c>
      <c r="IN263" s="21" t="n">
        <v>23.5</v>
      </c>
      <c r="IO263" s="22" t="n">
        <f aca="false">AVERAGE(IC263:IN263)</f>
        <v>20.4083333333333</v>
      </c>
      <c r="JA263" s="0" t="n">
        <v>1913</v>
      </c>
      <c r="JB263" s="25" t="n">
        <v>1913</v>
      </c>
      <c r="JC263" s="21" t="n">
        <v>24.8</v>
      </c>
      <c r="JD263" s="21" t="n">
        <v>23.3</v>
      </c>
      <c r="JE263" s="21" t="n">
        <v>20.5</v>
      </c>
      <c r="JF263" s="21" t="n">
        <v>17.8</v>
      </c>
      <c r="JG263" s="21" t="n">
        <v>10.4</v>
      </c>
      <c r="JH263" s="21" t="n">
        <v>6.8</v>
      </c>
      <c r="JI263" s="21" t="n">
        <v>7.9</v>
      </c>
      <c r="JJ263" s="21" t="n">
        <v>9.7</v>
      </c>
      <c r="JK263" s="21" t="n">
        <v>12.5</v>
      </c>
      <c r="JL263" s="21" t="n">
        <v>19</v>
      </c>
      <c r="JM263" s="21" t="n">
        <v>21.3</v>
      </c>
      <c r="JN263" s="21" t="n">
        <v>24.7</v>
      </c>
      <c r="JO263" s="22" t="n">
        <f aca="false">AVERAGE(JC263:JN263)</f>
        <v>16.5583333333333</v>
      </c>
      <c r="KA263" s="0" t="n">
        <v>1913</v>
      </c>
      <c r="KB263" s="20" t="s">
        <v>69</v>
      </c>
      <c r="KC263" s="21" t="n">
        <v>21.2</v>
      </c>
      <c r="KD263" s="21" t="n">
        <v>21.3</v>
      </c>
      <c r="KE263" s="21" t="n">
        <v>20.6</v>
      </c>
      <c r="KF263" s="21" t="n">
        <v>19.3</v>
      </c>
      <c r="KG263" s="21" t="n">
        <v>15.2</v>
      </c>
      <c r="KH263" s="21" t="n">
        <v>13.4</v>
      </c>
      <c r="KI263" s="21" t="n">
        <v>13.4</v>
      </c>
      <c r="KJ263" s="21" t="n">
        <v>13.1</v>
      </c>
      <c r="KK263" s="21" t="n">
        <v>15.8</v>
      </c>
      <c r="KL263" s="21" t="n">
        <v>18.4</v>
      </c>
      <c r="KM263" s="21" t="n">
        <v>20</v>
      </c>
      <c r="KN263" s="21" t="n">
        <v>20.8</v>
      </c>
      <c r="KO263" s="22" t="n">
        <f aca="false">AVERAGE(KC263:KN263)</f>
        <v>17.7083333333333</v>
      </c>
      <c r="LA263" s="0" t="n">
        <v>1913</v>
      </c>
      <c r="LB263" s="25" t="n">
        <v>1913</v>
      </c>
      <c r="LC263" s="21" t="n">
        <v>22.4</v>
      </c>
      <c r="LD263" s="21" t="n">
        <v>22.6</v>
      </c>
      <c r="LE263" s="21" t="n">
        <v>22.2</v>
      </c>
      <c r="LF263" s="21" t="n">
        <v>20</v>
      </c>
      <c r="LG263" s="21" t="n">
        <v>15.4</v>
      </c>
      <c r="LH263" s="21" t="n">
        <v>14.5</v>
      </c>
      <c r="LI263" s="21" t="n">
        <v>12.9</v>
      </c>
      <c r="LJ263" s="21" t="n">
        <v>10.9</v>
      </c>
      <c r="LK263" s="21" t="n">
        <v>14.1</v>
      </c>
      <c r="LL263" s="21" t="n">
        <v>17.3</v>
      </c>
      <c r="LM263" s="21" t="n">
        <v>20.3</v>
      </c>
      <c r="LN263" s="21" t="n">
        <v>22.4</v>
      </c>
      <c r="LO263" s="22" t="n">
        <f aca="false">AVERAGE(LC263:LN263)</f>
        <v>17.9166666666667</v>
      </c>
      <c r="MA263" s="0" t="n">
        <v>1913</v>
      </c>
      <c r="MB263" s="20" t="s">
        <v>69</v>
      </c>
      <c r="MC263" s="21" t="n">
        <v>20.7</v>
      </c>
      <c r="MD263" s="21" t="n">
        <v>20.6</v>
      </c>
      <c r="ME263" s="21" t="n">
        <v>16.1</v>
      </c>
      <c r="MF263" s="21" t="n">
        <v>13.4</v>
      </c>
      <c r="MG263" s="21" t="n">
        <v>7.7</v>
      </c>
      <c r="MH263" s="21" t="n">
        <v>4.6</v>
      </c>
      <c r="MI263" s="21" t="n">
        <v>3.4</v>
      </c>
      <c r="MJ263" s="21" t="n">
        <v>2.7</v>
      </c>
      <c r="MK263" s="21" t="n">
        <v>7</v>
      </c>
      <c r="ML263" s="21" t="n">
        <v>14.1</v>
      </c>
      <c r="MM263" s="21" t="n">
        <v>14.3</v>
      </c>
      <c r="MN263" s="21" t="n">
        <v>21.3</v>
      </c>
      <c r="MO263" s="22" t="n">
        <f aca="false">AVERAGE(MC263:MN263)</f>
        <v>12.1583333333333</v>
      </c>
      <c r="NA263" s="0" t="n">
        <v>1913</v>
      </c>
      <c r="NB263" s="25" t="n">
        <v>1913</v>
      </c>
      <c r="NC263" s="21" t="n">
        <v>20.1</v>
      </c>
      <c r="ND263" s="21" t="n">
        <v>20.3</v>
      </c>
      <c r="NE263" s="21" t="n">
        <v>17.9</v>
      </c>
      <c r="NF263" s="21" t="n">
        <v>14.9</v>
      </c>
      <c r="NG263" s="21" t="n">
        <v>8.8</v>
      </c>
      <c r="NH263" s="21" t="n">
        <v>6.7</v>
      </c>
      <c r="NI263" s="21" t="n">
        <v>4.9</v>
      </c>
      <c r="NJ263" s="21" t="n">
        <v>3.8</v>
      </c>
      <c r="NK263" s="21" t="n">
        <v>9.6</v>
      </c>
      <c r="NL263" s="21" t="n">
        <v>13.8</v>
      </c>
      <c r="NM263" s="21" t="n">
        <v>18</v>
      </c>
      <c r="NN263" s="21" t="n">
        <v>21.1</v>
      </c>
      <c r="NO263" s="22" t="n">
        <f aca="false">AVERAGE(NC263:NN263)</f>
        <v>13.325</v>
      </c>
      <c r="OA263" s="0" t="n">
        <v>1913</v>
      </c>
      <c r="OB263" s="25" t="n">
        <v>1913</v>
      </c>
      <c r="OC263" s="21" t="n">
        <v>24.8</v>
      </c>
      <c r="OD263" s="21" t="n">
        <v>24.1</v>
      </c>
      <c r="OE263" s="21" t="n">
        <v>20.9</v>
      </c>
      <c r="OF263" s="21" t="n">
        <v>18.8</v>
      </c>
      <c r="OG263" s="21" t="n">
        <v>12.6</v>
      </c>
      <c r="OH263" s="21" t="n">
        <v>9.6</v>
      </c>
      <c r="OI263" s="21" t="n">
        <v>10.4</v>
      </c>
      <c r="OJ263" s="21" t="n">
        <v>10.8</v>
      </c>
      <c r="OK263" s="21" t="n">
        <v>13.2</v>
      </c>
      <c r="OL263" s="21" t="n">
        <v>19.7</v>
      </c>
      <c r="OM263" s="21" t="n">
        <v>23.2</v>
      </c>
      <c r="ON263" s="21" t="n">
        <v>24.2</v>
      </c>
      <c r="OO263" s="22" t="n">
        <f aca="false">AVERAGE(OC263:ON263)</f>
        <v>17.6916666666667</v>
      </c>
      <c r="PA263" s="0" t="n">
        <v>1913</v>
      </c>
      <c r="PB263" s="25" t="n">
        <v>1913</v>
      </c>
      <c r="PC263" s="21" t="n">
        <v>23.5</v>
      </c>
      <c r="PD263" s="21" t="n">
        <v>22.8</v>
      </c>
      <c r="PE263" s="21" t="n">
        <v>23.1</v>
      </c>
      <c r="PF263" s="21" t="n">
        <v>20.4</v>
      </c>
      <c r="PG263" s="21" t="n">
        <v>18.6</v>
      </c>
      <c r="PH263" s="21" t="n">
        <v>17.4</v>
      </c>
      <c r="PI263" s="21" t="n">
        <v>17</v>
      </c>
      <c r="PJ263" s="21" t="n">
        <v>17.2</v>
      </c>
      <c r="PK263" s="21" t="n">
        <v>18.2</v>
      </c>
      <c r="PL263" s="21" t="n">
        <v>20.8</v>
      </c>
      <c r="PM263" s="21" t="n">
        <v>21.2</v>
      </c>
      <c r="PN263" s="21" t="n">
        <v>23.3</v>
      </c>
      <c r="PO263" s="22" t="n">
        <f aca="false">AVERAGE(PC263:PN263)</f>
        <v>20.2916666666667</v>
      </c>
      <c r="QA263" s="0" t="n">
        <v>1913</v>
      </c>
      <c r="QB263" s="25" t="n">
        <v>1913</v>
      </c>
      <c r="QC263" s="21" t="n">
        <v>23.3</v>
      </c>
      <c r="QD263" s="21" t="n">
        <v>23.3</v>
      </c>
      <c r="QE263" s="21" t="n">
        <v>23.4</v>
      </c>
      <c r="QF263" s="21" t="n">
        <v>22.4</v>
      </c>
      <c r="QG263" s="21" t="n">
        <v>20.2</v>
      </c>
      <c r="QH263" s="21" t="n">
        <v>18.9</v>
      </c>
      <c r="QI263" s="21" t="n">
        <v>18.6</v>
      </c>
      <c r="QJ263" s="21" t="n">
        <v>18.8</v>
      </c>
      <c r="QK263" s="21" t="n">
        <v>21</v>
      </c>
      <c r="QL263" s="21" t="n">
        <v>22.2</v>
      </c>
      <c r="QM263" s="21" t="n">
        <v>23.4</v>
      </c>
      <c r="QN263" s="21" t="n">
        <v>23.8</v>
      </c>
      <c r="QO263" s="22" t="n">
        <f aca="false">AVERAGE(QC263:QN263)</f>
        <v>21.6083333333333</v>
      </c>
      <c r="RA263" s="0" t="n">
        <v>1913</v>
      </c>
      <c r="RB263" s="25" t="n">
        <v>1913</v>
      </c>
      <c r="RC263" s="21" t="n">
        <v>22.1</v>
      </c>
      <c r="RD263" s="21" t="n">
        <v>21.3</v>
      </c>
      <c r="RE263" s="21" t="n">
        <v>16.1</v>
      </c>
      <c r="RF263" s="21" t="n">
        <v>14.5</v>
      </c>
      <c r="RG263" s="21" t="n">
        <v>8.4</v>
      </c>
      <c r="RH263" s="21" t="n">
        <v>5.1</v>
      </c>
      <c r="RI263" s="21" t="n">
        <v>4.9</v>
      </c>
      <c r="RJ263" s="21" t="n">
        <v>5.7</v>
      </c>
      <c r="RK263" s="21" t="n">
        <v>8.6</v>
      </c>
      <c r="RL263" s="21" t="n">
        <v>16.3</v>
      </c>
      <c r="RM263" s="21" t="n">
        <v>15.6</v>
      </c>
      <c r="RN263" s="21" t="n">
        <v>21.6</v>
      </c>
      <c r="RO263" s="22" t="n">
        <f aca="false">AVERAGE(RC263:RN263)</f>
        <v>13.35</v>
      </c>
      <c r="SA263" s="0" t="n">
        <v>1913</v>
      </c>
      <c r="SB263" s="29" t="s">
        <v>69</v>
      </c>
      <c r="SC263" s="27" t="n">
        <v>16.2</v>
      </c>
      <c r="SD263" s="27" t="n">
        <v>15.9</v>
      </c>
      <c r="SE263" s="27" t="n">
        <v>12.5</v>
      </c>
      <c r="SF263" s="27" t="n">
        <v>12.2</v>
      </c>
      <c r="SG263" s="27" t="n">
        <v>9.3</v>
      </c>
      <c r="SH263" s="27" t="n">
        <v>7.3</v>
      </c>
      <c r="SI263" s="27" t="n">
        <v>6.8</v>
      </c>
      <c r="SJ263" s="27" t="n">
        <v>4.5</v>
      </c>
      <c r="SK263" s="27" t="n">
        <v>9</v>
      </c>
      <c r="SL263" s="27" t="n">
        <v>12.5</v>
      </c>
      <c r="SM263" s="27" t="n">
        <v>13.6</v>
      </c>
      <c r="SN263" s="27" t="n">
        <v>16.4</v>
      </c>
      <c r="SO263" s="22" t="n">
        <f aca="false">AVERAGE(SC263:SN263)</f>
        <v>11.35</v>
      </c>
      <c r="TA263" s="0" t="n">
        <v>1913</v>
      </c>
      <c r="TB263" s="29" t="s">
        <v>69</v>
      </c>
      <c r="TC263" s="27" t="n">
        <v>20.5</v>
      </c>
      <c r="TD263" s="27" t="n">
        <v>19.3</v>
      </c>
      <c r="TE263" s="27" t="n">
        <v>18.2</v>
      </c>
      <c r="TF263" s="27" t="n">
        <v>15.5</v>
      </c>
      <c r="TG263" s="27" t="n">
        <v>10.2</v>
      </c>
      <c r="TH263" s="27" t="n">
        <v>8.8</v>
      </c>
      <c r="TI263" s="27" t="n">
        <v>6.4</v>
      </c>
      <c r="TJ263" s="27" t="n">
        <v>3.9</v>
      </c>
      <c r="TK263" s="27" t="n">
        <v>9.8</v>
      </c>
      <c r="TL263" s="27" t="n">
        <v>14.1</v>
      </c>
      <c r="TM263" s="27" t="n">
        <v>18.2</v>
      </c>
      <c r="TN263" s="27" t="n">
        <v>21.8</v>
      </c>
      <c r="TO263" s="22" t="n">
        <f aca="false">AVERAGE(TC263:TN263)</f>
        <v>13.8916666666667</v>
      </c>
      <c r="UA263" s="0" t="n">
        <v>1913</v>
      </c>
      <c r="UB263" s="29" t="s">
        <v>69</v>
      </c>
      <c r="UC263" s="27" t="n">
        <v>19.5</v>
      </c>
      <c r="UD263" s="27" t="n">
        <v>18.9</v>
      </c>
      <c r="UE263" s="27" t="n">
        <v>15.8</v>
      </c>
      <c r="UF263" s="27" t="n">
        <v>14.3</v>
      </c>
      <c r="UG263" s="27" t="n">
        <v>10.1</v>
      </c>
      <c r="UH263" s="27" t="n">
        <v>7.5</v>
      </c>
      <c r="UI263" s="27" t="n">
        <v>6.2</v>
      </c>
      <c r="UJ263" s="27" t="n">
        <v>3.6</v>
      </c>
      <c r="UK263" s="27" t="n">
        <v>9.8</v>
      </c>
      <c r="UL263" s="27" t="n">
        <v>12.8</v>
      </c>
      <c r="UM263" s="27" t="n">
        <v>15.3</v>
      </c>
      <c r="UN263" s="27" t="n">
        <v>19.2</v>
      </c>
      <c r="UO263" s="22" t="n">
        <f aca="false">AVERAGE(UC263:UN263)</f>
        <v>12.75</v>
      </c>
      <c r="VA263" s="0" t="n">
        <v>1913</v>
      </c>
      <c r="VB263" s="29" t="s">
        <v>69</v>
      </c>
      <c r="VC263" s="27" t="n">
        <v>22.6</v>
      </c>
      <c r="VD263" s="27" t="n">
        <v>22.3</v>
      </c>
      <c r="VE263" s="27" t="n">
        <v>22.1</v>
      </c>
      <c r="VF263" s="27" t="n">
        <v>18.5</v>
      </c>
      <c r="VG263" s="27" t="n">
        <v>13.9</v>
      </c>
      <c r="VH263" s="27" t="n">
        <v>13.4</v>
      </c>
      <c r="VI263" s="27" t="n">
        <v>11.3</v>
      </c>
      <c r="VJ263" s="27" t="n">
        <v>11</v>
      </c>
      <c r="VK263" s="27" t="n">
        <v>14.9</v>
      </c>
      <c r="VL263" s="27" t="n">
        <v>18.9</v>
      </c>
      <c r="VM263" s="27" t="n">
        <v>21.1</v>
      </c>
      <c r="VN263" s="27" t="n">
        <v>22.7</v>
      </c>
      <c r="VO263" s="22" t="n">
        <f aca="false">AVERAGE(VC263:VN263)</f>
        <v>17.725</v>
      </c>
      <c r="WA263" s="0" t="n">
        <v>1913</v>
      </c>
      <c r="WB263" s="26" t="n">
        <v>1913</v>
      </c>
      <c r="WC263" s="27" t="n">
        <v>22</v>
      </c>
      <c r="WD263" s="28" t="n">
        <f aca="false">(WD262+WD264)/2</f>
        <v>22.75</v>
      </c>
      <c r="WE263" s="23" t="n">
        <f aca="false">(WE261+WE262)/2</f>
        <v>21.8</v>
      </c>
      <c r="WF263" s="28" t="n">
        <f aca="false">(WF262+WF264)/2</f>
        <v>20.55</v>
      </c>
      <c r="WG263" s="28" t="n">
        <f aca="false">(WG262+WG264)/2</f>
        <v>15.45</v>
      </c>
      <c r="WH263" s="28" t="n">
        <f aca="false">(WH262+WH264)/2</f>
        <v>15</v>
      </c>
      <c r="WI263" s="27" t="n">
        <v>11.6</v>
      </c>
      <c r="WJ263" s="27" t="n">
        <v>10.6</v>
      </c>
      <c r="WK263" s="27" t="n">
        <v>15.3</v>
      </c>
      <c r="WL263" s="27" t="n">
        <v>17.8</v>
      </c>
      <c r="WM263" s="27" t="n">
        <v>21.2</v>
      </c>
      <c r="WN263" s="27" t="n">
        <v>23.4</v>
      </c>
      <c r="WO263" s="22" t="n">
        <f aca="false">AVERAGE(WC263:WN263)</f>
        <v>18.1208333333333</v>
      </c>
      <c r="XA263" s="0" t="n">
        <v>1913</v>
      </c>
      <c r="XB263" s="26" t="n">
        <v>1913</v>
      </c>
      <c r="XC263" s="27" t="n">
        <v>19.2</v>
      </c>
      <c r="XD263" s="27" t="n">
        <v>19.4</v>
      </c>
      <c r="XE263" s="27" t="n">
        <v>16.7</v>
      </c>
      <c r="XF263" s="27" t="n">
        <v>16.2</v>
      </c>
      <c r="XG263" s="27" t="n">
        <v>11.3</v>
      </c>
      <c r="XH263" s="27" t="n">
        <v>8.4</v>
      </c>
      <c r="XI263" s="27" t="n">
        <v>6.6</v>
      </c>
      <c r="XJ263" s="27" t="n">
        <v>4.9</v>
      </c>
      <c r="XK263" s="27" t="n">
        <v>11</v>
      </c>
      <c r="XL263" s="27" t="n">
        <v>13.6</v>
      </c>
      <c r="XM263" s="27" t="n">
        <v>16.4</v>
      </c>
      <c r="XN263" s="27" t="n">
        <v>19.9</v>
      </c>
      <c r="XO263" s="22" t="n">
        <f aca="false">AVERAGE(XC263:XN263)</f>
        <v>13.6333333333333</v>
      </c>
      <c r="YA263" s="0" t="n">
        <v>1913</v>
      </c>
      <c r="YB263" s="26" t="n">
        <v>1913</v>
      </c>
      <c r="YC263" s="27" t="n">
        <v>22.6</v>
      </c>
      <c r="YD263" s="27" t="n">
        <v>21.9</v>
      </c>
      <c r="YE263" s="27" t="n">
        <v>19.4</v>
      </c>
      <c r="YF263" s="27" t="n">
        <v>16.3</v>
      </c>
      <c r="YG263" s="27" t="n">
        <v>10.6</v>
      </c>
      <c r="YH263" s="27" t="n">
        <v>8.8</v>
      </c>
      <c r="YI263" s="27" t="n">
        <v>8.3</v>
      </c>
      <c r="YJ263" s="27" t="n">
        <v>8.6</v>
      </c>
      <c r="YK263" s="27" t="n">
        <v>13.4</v>
      </c>
      <c r="YL263" s="27" t="n">
        <v>17</v>
      </c>
      <c r="YM263" s="27" t="n">
        <v>19.4</v>
      </c>
      <c r="YN263" s="27" t="n">
        <v>23.1</v>
      </c>
      <c r="YO263" s="22" t="n">
        <f aca="false">AVERAGE(YC263:YN263)</f>
        <v>15.7833333333333</v>
      </c>
      <c r="ZA263" s="0" t="n">
        <v>1913</v>
      </c>
      <c r="ZB263" s="26" t="n">
        <v>1913</v>
      </c>
      <c r="ZC263" s="27" t="n">
        <v>22.2</v>
      </c>
      <c r="ZD263" s="27" t="n">
        <v>20.2</v>
      </c>
      <c r="ZE263" s="27" t="n">
        <v>20.1</v>
      </c>
      <c r="ZF263" s="27" t="n">
        <v>18.6</v>
      </c>
      <c r="ZG263" s="27" t="n">
        <v>13.9</v>
      </c>
      <c r="ZH263" s="27" t="n">
        <v>13.9</v>
      </c>
      <c r="ZI263" s="27" t="n">
        <v>11.8</v>
      </c>
      <c r="ZJ263" s="27" t="n">
        <v>10.4</v>
      </c>
      <c r="ZK263" s="27" t="n">
        <v>12.9</v>
      </c>
      <c r="ZL263" s="27" t="n">
        <v>15.8</v>
      </c>
      <c r="ZM263" s="27" t="n">
        <v>18.2</v>
      </c>
      <c r="ZN263" s="27" t="n">
        <v>20.7</v>
      </c>
      <c r="ZO263" s="22" t="n">
        <f aca="false">AVERAGE(ZC263:ZN263)</f>
        <v>16.5583333333333</v>
      </c>
      <c r="AAA263" s="0" t="n">
        <v>1913</v>
      </c>
      <c r="AAB263" s="26" t="n">
        <v>1913</v>
      </c>
      <c r="AAC263" s="27" t="n">
        <v>23.3</v>
      </c>
      <c r="AAD263" s="27" t="n">
        <v>22.1</v>
      </c>
      <c r="AAE263" s="27" t="n">
        <v>17.4</v>
      </c>
      <c r="AAF263" s="27" t="n">
        <v>16.1</v>
      </c>
      <c r="AAG263" s="27" t="n">
        <v>10.3</v>
      </c>
      <c r="AAH263" s="27" t="n">
        <v>7.2</v>
      </c>
      <c r="AAI263" s="27" t="n">
        <v>6.1</v>
      </c>
      <c r="AAJ263" s="27" t="n">
        <v>6.5</v>
      </c>
      <c r="AAK263" s="27" t="n">
        <v>10.8</v>
      </c>
      <c r="AAL263" s="27" t="n">
        <v>16.2</v>
      </c>
      <c r="AAM263" s="27" t="n">
        <v>18.7</v>
      </c>
      <c r="AAN263" s="27" t="n">
        <v>23.7</v>
      </c>
      <c r="AAO263" s="22" t="n">
        <f aca="false">AVERAGE(AAC263:AAN263)</f>
        <v>14.8666666666667</v>
      </c>
      <c r="ABA263" s="0" t="n">
        <v>1913</v>
      </c>
      <c r="ABB263" s="29" t="s">
        <v>69</v>
      </c>
      <c r="ABC263" s="27" t="n">
        <v>22.1</v>
      </c>
      <c r="ABD263" s="27" t="n">
        <v>22</v>
      </c>
      <c r="ABE263" s="27" t="n">
        <v>17.5</v>
      </c>
      <c r="ABF263" s="27" t="n">
        <v>15.8</v>
      </c>
      <c r="ABG263" s="27" t="n">
        <v>9.2</v>
      </c>
      <c r="ABH263" s="27" t="n">
        <v>7.2</v>
      </c>
      <c r="ABI263" s="27" t="n">
        <v>6.3</v>
      </c>
      <c r="ABJ263" s="27" t="n">
        <v>6.4</v>
      </c>
      <c r="ABK263" s="27" t="n">
        <v>10.5</v>
      </c>
      <c r="ABL263" s="27" t="n">
        <v>16.2</v>
      </c>
      <c r="ABM263" s="27" t="n">
        <v>18.8</v>
      </c>
      <c r="ABN263" s="27" t="n">
        <v>23.5</v>
      </c>
      <c r="ABO263" s="22" t="n">
        <f aca="false">AVERAGE(ABC263:ABN263)</f>
        <v>14.625</v>
      </c>
      <c r="ACA263" s="0" t="n">
        <v>1913</v>
      </c>
      <c r="ACB263" s="29" t="s">
        <v>69</v>
      </c>
      <c r="ACC263" s="27" t="n">
        <v>22.8</v>
      </c>
      <c r="ACD263" s="27" t="n">
        <v>22.2</v>
      </c>
      <c r="ACE263" s="27" t="n">
        <v>22.1</v>
      </c>
      <c r="ACF263" s="27" t="n">
        <v>19.4</v>
      </c>
      <c r="ACG263" s="27" t="n">
        <v>14.5</v>
      </c>
      <c r="ACH263" s="27" t="n">
        <v>12.9</v>
      </c>
      <c r="ACI263" s="27" t="n">
        <v>11</v>
      </c>
      <c r="ACJ263" s="27" t="n">
        <v>10</v>
      </c>
      <c r="ACK263" s="27" t="n">
        <v>13.9</v>
      </c>
      <c r="ACL263" s="27" t="n">
        <v>16.7</v>
      </c>
      <c r="ACM263" s="27" t="n">
        <v>21.1</v>
      </c>
      <c r="ACN263" s="27" t="n">
        <v>23.1</v>
      </c>
      <c r="ACO263" s="22" t="n">
        <f aca="false">AVERAGE(ACC263:ACN263)</f>
        <v>17.475</v>
      </c>
      <c r="ADA263" s="0" t="n">
        <v>1913</v>
      </c>
      <c r="ADB263" s="26" t="n">
        <v>1913</v>
      </c>
      <c r="ADC263" s="27" t="n">
        <v>20.2</v>
      </c>
      <c r="ADD263" s="27" t="n">
        <v>20.6</v>
      </c>
      <c r="ADE263" s="27" t="n">
        <v>19</v>
      </c>
      <c r="ADF263" s="27" t="n">
        <v>17.3</v>
      </c>
      <c r="ADG263" s="27" t="n">
        <v>13.3</v>
      </c>
      <c r="ADH263" s="27" t="n">
        <v>10.5</v>
      </c>
      <c r="ADI263" s="27" t="n">
        <v>9.9</v>
      </c>
      <c r="ADJ263" s="27" t="n">
        <v>7.2</v>
      </c>
      <c r="ADK263" s="27" t="n">
        <v>12.3</v>
      </c>
      <c r="ADL263" s="27" t="n">
        <v>14.1</v>
      </c>
      <c r="ADM263" s="27" t="n">
        <v>17.9</v>
      </c>
      <c r="ADN263" s="27" t="n">
        <v>20.6</v>
      </c>
      <c r="ADO263" s="22" t="n">
        <f aca="false">AVERAGE(ADC263:ADN263)</f>
        <v>15.2416666666667</v>
      </c>
      <c r="AEA263" s="0" t="n">
        <v>1913</v>
      </c>
      <c r="AEB263" s="29" t="s">
        <v>69</v>
      </c>
      <c r="AEC263" s="27" t="n">
        <v>19.1</v>
      </c>
      <c r="AED263" s="27" t="n">
        <v>19.4</v>
      </c>
      <c r="AEE263" s="27" t="n">
        <v>15.4</v>
      </c>
      <c r="AEF263" s="27" t="n">
        <v>12.4</v>
      </c>
      <c r="AEG263" s="27" t="n">
        <v>7.7</v>
      </c>
      <c r="AEH263" s="27" t="n">
        <v>6.3</v>
      </c>
      <c r="AEI263" s="27" t="n">
        <v>5</v>
      </c>
      <c r="AEJ263" s="27" t="n">
        <v>2.4</v>
      </c>
      <c r="AEK263" s="27" t="n">
        <v>8.6</v>
      </c>
      <c r="AEL263" s="27" t="n">
        <v>13.6</v>
      </c>
      <c r="AEM263" s="27" t="n">
        <v>14.7</v>
      </c>
      <c r="AEN263" s="27" t="n">
        <v>20.5</v>
      </c>
      <c r="AEO263" s="22" t="n">
        <f aca="false">AVERAGE(AEC263:AEN263)</f>
        <v>12.0916666666667</v>
      </c>
      <c r="AFA263" s="0" t="n">
        <v>1913</v>
      </c>
      <c r="AFB263" s="26" t="n">
        <v>1913</v>
      </c>
      <c r="AFC263" s="27" t="n">
        <v>20.1</v>
      </c>
      <c r="AFD263" s="27" t="n">
        <v>19.6</v>
      </c>
      <c r="AFE263" s="27" t="n">
        <v>15.1</v>
      </c>
      <c r="AFF263" s="27" t="n">
        <v>12.3</v>
      </c>
      <c r="AFG263" s="27" t="n">
        <v>7.4</v>
      </c>
      <c r="AFH263" s="27" t="n">
        <v>4.5</v>
      </c>
      <c r="AFI263" s="27" t="n">
        <v>3.2</v>
      </c>
      <c r="AFJ263" s="27" t="n">
        <v>1.3</v>
      </c>
      <c r="AFK263" s="27" t="n">
        <v>5.8</v>
      </c>
      <c r="AFL263" s="27" t="n">
        <v>11.9</v>
      </c>
      <c r="AFM263" s="27" t="n">
        <v>12.9</v>
      </c>
      <c r="AFN263" s="27" t="n">
        <v>20</v>
      </c>
      <c r="AFO263" s="22" t="n">
        <f aca="false">AVERAGE(AFC263:AFN263)</f>
        <v>11.175</v>
      </c>
      <c r="AGA263" s="0" t="n">
        <v>1913</v>
      </c>
      <c r="AGB263" s="29" t="s">
        <v>69</v>
      </c>
      <c r="AGC263" s="27" t="n">
        <v>25.5</v>
      </c>
      <c r="AGD263" s="27" t="n">
        <v>24.1</v>
      </c>
      <c r="AGE263" s="27" t="n">
        <v>24.4</v>
      </c>
      <c r="AGF263" s="27" t="n">
        <v>21.4</v>
      </c>
      <c r="AGG263" s="27" t="n">
        <v>16.5</v>
      </c>
      <c r="AGH263" s="27" t="n">
        <v>14.7</v>
      </c>
      <c r="AGI263" s="27" t="n">
        <v>14.5</v>
      </c>
      <c r="AGJ263" s="27" t="n">
        <v>14.8</v>
      </c>
      <c r="AGK263" s="27" t="n">
        <v>18.3</v>
      </c>
      <c r="AGL263" s="27" t="n">
        <v>22.1</v>
      </c>
      <c r="AGM263" s="27" t="n">
        <v>25.3</v>
      </c>
      <c r="AGN263" s="27" t="n">
        <v>24.2</v>
      </c>
      <c r="AGO263" s="22" t="n">
        <f aca="false">AVERAGE(AGC263:AGN263)</f>
        <v>20.4833333333333</v>
      </c>
      <c r="AHA263" s="0" t="n">
        <v>1913</v>
      </c>
      <c r="AHB263" s="29" t="s">
        <v>69</v>
      </c>
      <c r="AHC263" s="27" t="n">
        <v>21.9</v>
      </c>
      <c r="AHD263" s="27" t="n">
        <v>21.7</v>
      </c>
      <c r="AHE263" s="27" t="n">
        <v>20.8</v>
      </c>
      <c r="AHF263" s="27" t="n">
        <v>17.4</v>
      </c>
      <c r="AHG263" s="27" t="n">
        <v>15.5</v>
      </c>
      <c r="AHH263" s="27" t="n">
        <v>12.5</v>
      </c>
      <c r="AHI263" s="27" t="n">
        <v>12.6</v>
      </c>
      <c r="AHJ263" s="27" t="n">
        <v>10.2</v>
      </c>
      <c r="AHK263" s="27" t="n">
        <v>14.7</v>
      </c>
      <c r="AHL263" s="27" t="n">
        <v>16.8</v>
      </c>
      <c r="AHM263" s="27" t="n">
        <v>19.6</v>
      </c>
      <c r="AHN263" s="28" t="n">
        <f aca="false">(AHN262+AHN264)/2</f>
        <v>21.4</v>
      </c>
      <c r="AHO263" s="22" t="n">
        <f aca="false">AVERAGE(AHC263:AHN263)</f>
        <v>17.0916666666667</v>
      </c>
      <c r="AIA263" s="0" t="n">
        <v>1913</v>
      </c>
      <c r="AIB263" s="29" t="s">
        <v>69</v>
      </c>
      <c r="AIC263" s="27" t="n">
        <v>22</v>
      </c>
      <c r="AID263" s="27" t="n">
        <v>21.6</v>
      </c>
      <c r="AIE263" s="27" t="n">
        <v>19</v>
      </c>
      <c r="AIF263" s="27" t="n">
        <v>14.6</v>
      </c>
      <c r="AIG263" s="27" t="n">
        <v>8.8</v>
      </c>
      <c r="AIH263" s="27" t="n">
        <v>8.1</v>
      </c>
      <c r="AII263" s="27" t="n">
        <v>7</v>
      </c>
      <c r="AIJ263" s="27" t="n">
        <v>6.5</v>
      </c>
      <c r="AIK263" s="27" t="n">
        <v>11.1</v>
      </c>
      <c r="AIL263" s="27" t="n">
        <v>15.7</v>
      </c>
      <c r="AIM263" s="27" t="n">
        <v>18.8</v>
      </c>
      <c r="AIN263" s="27" t="n">
        <v>23.4</v>
      </c>
      <c r="AIO263" s="22" t="n">
        <f aca="false">AVERAGE(AIC263:AIN263)</f>
        <v>14.7166666666667</v>
      </c>
      <c r="AJA263" s="0" t="n">
        <v>1913</v>
      </c>
      <c r="AJB263" s="26" t="n">
        <v>1913</v>
      </c>
      <c r="AJC263" s="27" t="n">
        <v>21.8</v>
      </c>
      <c r="AJD263" s="27" t="n">
        <v>21.6</v>
      </c>
      <c r="AJE263" s="27" t="n">
        <v>20.6</v>
      </c>
      <c r="AJF263" s="27" t="n">
        <v>18.7</v>
      </c>
      <c r="AJG263" s="27" t="n">
        <v>13.4</v>
      </c>
      <c r="AJH263" s="27" t="n">
        <v>11.6</v>
      </c>
      <c r="AJI263" s="27" t="n">
        <v>10.2</v>
      </c>
      <c r="AJJ263" s="27" t="n">
        <v>8.7</v>
      </c>
      <c r="AJK263" s="27" t="n">
        <v>13.9</v>
      </c>
      <c r="AJL263" s="27" t="n">
        <v>16.8</v>
      </c>
      <c r="AJM263" s="27" t="n">
        <v>20.6</v>
      </c>
      <c r="AJN263" s="27" t="n">
        <v>22.8</v>
      </c>
      <c r="AJO263" s="22" t="n">
        <f aca="false">AVERAGE(AJC263:AJN263)</f>
        <v>16.725</v>
      </c>
      <c r="AKA263" s="0" t="n">
        <v>1913</v>
      </c>
      <c r="AKB263" s="26" t="n">
        <v>1913</v>
      </c>
      <c r="AKC263" s="27" t="n">
        <v>19.9</v>
      </c>
      <c r="AKD263" s="27" t="n">
        <v>19.4</v>
      </c>
      <c r="AKE263" s="27" t="n">
        <v>15.2</v>
      </c>
      <c r="AKF263" s="27" t="n">
        <v>13</v>
      </c>
      <c r="AKG263" s="27" t="n">
        <v>8.3</v>
      </c>
      <c r="AKH263" s="27" t="n">
        <v>4.9</v>
      </c>
      <c r="AKI263" s="28" t="n">
        <f aca="false">(AKI262+AKI264)/2</f>
        <v>5.6</v>
      </c>
      <c r="AKJ263" s="27" t="n">
        <v>2.2</v>
      </c>
      <c r="AKK263" s="27" t="n">
        <v>6.5</v>
      </c>
      <c r="AKL263" s="27" t="n">
        <v>12.8</v>
      </c>
      <c r="AKM263" s="27" t="n">
        <v>13.4</v>
      </c>
      <c r="AKN263" s="27" t="n">
        <v>19.8</v>
      </c>
      <c r="AKO263" s="22" t="n">
        <f aca="false">AVERAGE(AKC263:AKN263)</f>
        <v>11.75</v>
      </c>
      <c r="ALA263" s="0" t="n">
        <v>1913</v>
      </c>
      <c r="ALB263" s="26" t="n">
        <v>1913</v>
      </c>
      <c r="ALC263" s="27" t="n">
        <v>21.8</v>
      </c>
      <c r="ALD263" s="27" t="n">
        <v>21.8</v>
      </c>
      <c r="ALE263" s="27" t="n">
        <v>21.3</v>
      </c>
      <c r="ALF263" s="27" t="n">
        <v>19.8</v>
      </c>
      <c r="ALG263" s="27" t="n">
        <v>16.6</v>
      </c>
      <c r="ALH263" s="27" t="n">
        <v>14.4</v>
      </c>
      <c r="ALI263" s="27" t="n">
        <v>14.5</v>
      </c>
      <c r="ALJ263" s="27" t="n">
        <v>14.4</v>
      </c>
      <c r="ALK263" s="27" t="n">
        <v>16.6</v>
      </c>
      <c r="ALL263" s="27" t="n">
        <v>18.6</v>
      </c>
      <c r="ALM263" s="27" t="n">
        <v>21.4</v>
      </c>
      <c r="ALN263" s="27" t="n">
        <v>22.3</v>
      </c>
      <c r="ALO263" s="22" t="n">
        <f aca="false">AVERAGE(ALC263:ALN263)</f>
        <v>18.625</v>
      </c>
    </row>
    <row r="264" customFormat="false" ht="12.8" hidden="false" customHeight="false" outlineLevel="0" collapsed="false">
      <c r="A264" s="16"/>
      <c r="B264" s="8" t="n">
        <f aca="false">AVERAGE(AO264,BO264,CO264,DO264,EO264,FO264,GO264,HO264,IO264,JO264,KO264,LO264,MO264,NO264,OO264,PO264,QO264,RO264,SO264,TO264,UO264,VO264,WO264,XO264,YO264,ZO264,AAO264,ABO264,ACO264,ADO264,AEO264,AFO264,AGO264,AHO264,AIO264,AJO264,AKO264,ALO264,Sheet2!O264,Sheet2!AO264,Sheet2!BO264,Sheet2!CO264)</f>
        <v>16.7820121951219</v>
      </c>
      <c r="C264" s="10" t="n">
        <f aca="false">AVERAGE(B260:B264)</f>
        <v>16.3614713188799</v>
      </c>
      <c r="D264" s="9" t="n">
        <f aca="false">AVERAGE(B255:B264)</f>
        <v>16.1713542741414</v>
      </c>
      <c r="E264" s="8" t="n">
        <f aca="false">AVERAGE(B245:B264)</f>
        <v>16.1776357591858</v>
      </c>
      <c r="F264" s="11"/>
      <c r="G264" s="2" t="n">
        <f aca="false">MAX(AC264:AN264,BC264:BN264,CC264:CN264,DC264:DN264,EC264:EN264,FC264:FN264,GC264:GN264,HC264:HN264,IC264:IN264,JC264:JN264,KC264:KN264,LC264:LN264,MC264:MN264,NC264:NN264,OC264:ON264,PC264:PN264,QC264:QN264,RC264:RN264,SC264:SN264,TC264:TN264,UC264:UN264,VC264:VN264,WC264:WN264,XC264:XN264,YC264:YN264,ZC264:ZN264,AAC264:AAN264,ABC264:ABN264,ACC264:ACN264,ADC264:ADN264,AEC264:AEN264,AFC264:AFN264,AGC264:AGN264,AHC264:AHN264,AIC264:AIN264,AJC264:AJN264,AKC264:AKN264,ALC264:ALN264,Sheet2!C264:N264,Sheet2!AC264:AN264,Sheet2!BC264:BN264,Sheet2!CC264:CN264)</f>
        <v>27</v>
      </c>
      <c r="H264" s="17" t="n">
        <f aca="false">MEDIAN(AC264:AN264,BC264:BN264,CC264:CN264,DC264:DN264,EC264:EN264,FC264:FN264,GC264:GN264,HC264:HN264,IC264:IN264,JC264:JN264,KC264:KN264,LC264:LN264,MC264:MN264,NC264:NN264,OC264:ON264,PC264:PN264,QC264:QN264,RC264:RN264,SC264:SN264,TC264:TN264,UC264:UN264,VC264:VN264,WC264:WN264,XC264:XN264,YC264:YN264,ZC264:ZN264,AAC264:AAN264,ABC264:ABN264,ACC264:ACN264,ADC264:ADN264,AEC264:AEN264,AFC264:AFN264,AGC264:AGN264,AHC264:AHN264,AIC264:AIN264,AJC264:AJN264,AKC264:AKN264,ALC264:ALN264,Sheet2!C264:N264,Sheet2!AC264:AN264,Sheet2!BC264:BN264,Sheet2!CC264:CN264)</f>
        <v>17.85</v>
      </c>
      <c r="I264" s="18" t="n">
        <f aca="false">MIN(AC264:AN264,BC264:BN264,CC264:CN264,DC264:DN264,EC264:EN264,FC264:FN264,GC264:GN264,HC264:HN264,IC264:IN264,JC264:JN264,KC264:KN264,LC264:LN264,MC264:MN264,NC264:NN264,OC264:ON264,PC264:PN264,QC264:QN264,RC264:RN264,SC264:SN264,TC264:TN264,UC264:UN264,VC264:VN264,WC264:WN264,XC264:XN264,YC264:YN264,ZC264:ZN264,AAC264:AAN264,ABC264:ABN264,ACC264:ACN264,ADC264:ADN264,AEC264:AEN264,AFC264:AFN264,AGC264:AGN264,AHC264:AHN264,AIC264:AIN264,AJC264:AJN264,AKC264:AKN264,ALC264:ALN264,Sheet2!C264:N264,Sheet2!AC264:AN264,Sheet2!BC264:BN264,Sheet2!CC264:CN264)</f>
        <v>2.9</v>
      </c>
      <c r="K264" s="19" t="n">
        <f aca="false">(G264+I264)/2</f>
        <v>14.95</v>
      </c>
      <c r="AB264" s="33" t="n">
        <v>1914</v>
      </c>
      <c r="AC264" s="21" t="n">
        <v>22.8</v>
      </c>
      <c r="AD264" s="21" t="n">
        <v>21.1</v>
      </c>
      <c r="AE264" s="21" t="n">
        <v>20.6</v>
      </c>
      <c r="AF264" s="21" t="n">
        <v>18.1</v>
      </c>
      <c r="AG264" s="21" t="n">
        <v>13.7</v>
      </c>
      <c r="AH264" s="21" t="n">
        <v>8.4</v>
      </c>
      <c r="AI264" s="21" t="n">
        <v>6</v>
      </c>
      <c r="AJ264" s="21" t="n">
        <v>8.6</v>
      </c>
      <c r="AK264" s="21" t="n">
        <v>13.1</v>
      </c>
      <c r="AL264" s="21" t="n">
        <v>16.3</v>
      </c>
      <c r="AM264" s="21" t="n">
        <v>21.9</v>
      </c>
      <c r="AN264" s="21" t="n">
        <v>24.1</v>
      </c>
      <c r="AO264" s="22" t="n">
        <f aca="false">AVERAGE(AC264:AN264)</f>
        <v>16.225</v>
      </c>
      <c r="BA264" s="0" t="n">
        <v>1914</v>
      </c>
      <c r="BB264" s="25" t="n">
        <v>1914</v>
      </c>
      <c r="BC264" s="21" t="n">
        <v>22.2</v>
      </c>
      <c r="BD264" s="21" t="n">
        <v>20.9</v>
      </c>
      <c r="BE264" s="21" t="n">
        <v>17.4</v>
      </c>
      <c r="BF264" s="21" t="n">
        <v>12.7</v>
      </c>
      <c r="BG264" s="21" t="n">
        <v>10.9</v>
      </c>
      <c r="BH264" s="21" t="n">
        <v>5.5</v>
      </c>
      <c r="BI264" s="21" t="n">
        <v>3.7</v>
      </c>
      <c r="BJ264" s="21" t="n">
        <v>4.4</v>
      </c>
      <c r="BK264" s="21" t="n">
        <v>9.1</v>
      </c>
      <c r="BL264" s="21" t="n">
        <v>14.5</v>
      </c>
      <c r="BM264" s="21" t="n">
        <v>21.7</v>
      </c>
      <c r="BN264" s="21" t="n">
        <v>21.6</v>
      </c>
      <c r="BO264" s="22" t="n">
        <f aca="false">AVERAGE(BC264:BN264)</f>
        <v>13.7166666666667</v>
      </c>
      <c r="CA264" s="0" t="n">
        <v>1914</v>
      </c>
      <c r="CB264" s="20" t="s">
        <v>70</v>
      </c>
      <c r="CC264" s="21" t="n">
        <v>23.3</v>
      </c>
      <c r="CD264" s="21" t="n">
        <v>23.2</v>
      </c>
      <c r="CE264" s="21" t="n">
        <v>22.1</v>
      </c>
      <c r="CF264" s="21" t="n">
        <v>16.2</v>
      </c>
      <c r="CG264" s="21" t="n">
        <v>16.4</v>
      </c>
      <c r="CH264" s="21" t="n">
        <v>9.9</v>
      </c>
      <c r="CI264" s="21" t="n">
        <v>7.3</v>
      </c>
      <c r="CJ264" s="21" t="n">
        <v>11.2</v>
      </c>
      <c r="CK264" s="21" t="n">
        <v>14.5</v>
      </c>
      <c r="CL264" s="21" t="n">
        <v>16.7</v>
      </c>
      <c r="CM264" s="21" t="n">
        <v>24.9</v>
      </c>
      <c r="CN264" s="21" t="n">
        <v>25.3</v>
      </c>
      <c r="CO264" s="22" t="n">
        <f aca="false">AVERAGE(CC264:CN264)</f>
        <v>17.5833333333333</v>
      </c>
      <c r="DA264" s="0" t="n">
        <v>1914</v>
      </c>
      <c r="DB264" s="25" t="n">
        <v>1914</v>
      </c>
      <c r="DC264" s="21" t="n">
        <v>24</v>
      </c>
      <c r="DD264" s="21" t="n">
        <v>23.8</v>
      </c>
      <c r="DE264" s="21" t="n">
        <v>23.6</v>
      </c>
      <c r="DF264" s="21" t="n">
        <v>23.2</v>
      </c>
      <c r="DG264" s="21" t="n">
        <v>19.6</v>
      </c>
      <c r="DH264" s="21" t="n">
        <v>16.1</v>
      </c>
      <c r="DI264" s="21" t="n">
        <v>11.8</v>
      </c>
      <c r="DJ264" s="21" t="n">
        <v>15</v>
      </c>
      <c r="DK264" s="21" t="n">
        <v>16.4</v>
      </c>
      <c r="DL264" s="21" t="n">
        <v>19.1</v>
      </c>
      <c r="DM264" s="21" t="n">
        <v>21.8</v>
      </c>
      <c r="DN264" s="21" t="n">
        <v>23.9</v>
      </c>
      <c r="DO264" s="22" t="n">
        <f aca="false">AVERAGE(DC264:DN264)</f>
        <v>19.8583333333333</v>
      </c>
      <c r="EA264" s="0" t="n">
        <v>1914</v>
      </c>
      <c r="EB264" s="20" t="s">
        <v>70</v>
      </c>
      <c r="EC264" s="21" t="n">
        <v>20.7</v>
      </c>
      <c r="ED264" s="21" t="n">
        <v>20</v>
      </c>
      <c r="EE264" s="21" t="n">
        <v>19.7</v>
      </c>
      <c r="EF264" s="21" t="n">
        <v>17.6</v>
      </c>
      <c r="EG264" s="21" t="n">
        <v>13.5</v>
      </c>
      <c r="EH264" s="21" t="n">
        <v>12</v>
      </c>
      <c r="EI264" s="21" t="n">
        <v>9.2</v>
      </c>
      <c r="EJ264" s="21" t="n">
        <v>10.6</v>
      </c>
      <c r="EK264" s="21" t="n">
        <v>12.7</v>
      </c>
      <c r="EL264" s="21" t="n">
        <v>14.8</v>
      </c>
      <c r="EM264" s="21" t="n">
        <v>19.2</v>
      </c>
      <c r="EN264" s="21" t="n">
        <v>20.2</v>
      </c>
      <c r="EO264" s="22" t="n">
        <f aca="false">AVERAGE(EC264:EN264)</f>
        <v>15.85</v>
      </c>
      <c r="FA264" s="0" t="n">
        <v>1914</v>
      </c>
      <c r="FB264" s="20" t="s">
        <v>70</v>
      </c>
      <c r="FC264" s="21" t="n">
        <v>21.1</v>
      </c>
      <c r="FD264" s="21" t="n">
        <v>20.5</v>
      </c>
      <c r="FE264" s="21" t="n">
        <v>20.2</v>
      </c>
      <c r="FF264" s="21" t="n">
        <v>19.5</v>
      </c>
      <c r="FG264" s="21" t="n">
        <v>14.1</v>
      </c>
      <c r="FH264" s="21" t="n">
        <v>12.3</v>
      </c>
      <c r="FI264" s="21" t="n">
        <v>8.3</v>
      </c>
      <c r="FJ264" s="21" t="n">
        <v>10.7</v>
      </c>
      <c r="FK264" s="21" t="n">
        <v>13.4</v>
      </c>
      <c r="FL264" s="21" t="n">
        <v>15.4</v>
      </c>
      <c r="FM264" s="21" t="n">
        <v>18.7</v>
      </c>
      <c r="FN264" s="21" t="n">
        <v>20.9</v>
      </c>
      <c r="FO264" s="22" t="n">
        <f aca="false">AVERAGE(FC264:FN264)</f>
        <v>16.2583333333333</v>
      </c>
      <c r="GA264" s="0" t="n">
        <v>1914</v>
      </c>
      <c r="GB264" s="20" t="s">
        <v>70</v>
      </c>
      <c r="GC264" s="21" t="n">
        <v>22.3</v>
      </c>
      <c r="GD264" s="21" t="n">
        <v>22.1</v>
      </c>
      <c r="GE264" s="21" t="n">
        <v>22.1</v>
      </c>
      <c r="GF264" s="21" t="n">
        <v>20.6</v>
      </c>
      <c r="GG264" s="21" t="n">
        <v>17.8</v>
      </c>
      <c r="GH264" s="21" t="n">
        <v>13.7</v>
      </c>
      <c r="GI264" s="21" t="n">
        <v>10</v>
      </c>
      <c r="GJ264" s="21" t="n">
        <v>12.3</v>
      </c>
      <c r="GK264" s="21" t="n">
        <v>14.3</v>
      </c>
      <c r="GL264" s="21" t="n">
        <v>17.4</v>
      </c>
      <c r="GM264" s="21" t="n">
        <v>18.8</v>
      </c>
      <c r="GN264" s="21" t="n">
        <v>22.7</v>
      </c>
      <c r="GO264" s="22" t="n">
        <f aca="false">AVERAGE(GC264:GN264)</f>
        <v>17.8416666666667</v>
      </c>
      <c r="HA264" s="0" t="n">
        <v>1914</v>
      </c>
      <c r="HB264" s="20" t="s">
        <v>70</v>
      </c>
      <c r="HC264" s="21" t="n">
        <v>25.3</v>
      </c>
      <c r="HD264" s="21" t="n">
        <v>25.1</v>
      </c>
      <c r="HE264" s="21" t="n">
        <v>24.1</v>
      </c>
      <c r="HF264" s="21" t="n">
        <v>22.6</v>
      </c>
      <c r="HG264" s="21" t="n">
        <v>19.3</v>
      </c>
      <c r="HH264" s="21" t="n">
        <v>14</v>
      </c>
      <c r="HI264" s="21" t="n">
        <v>11.2</v>
      </c>
      <c r="HJ264" s="21" t="n">
        <v>14.6</v>
      </c>
      <c r="HK264" s="21" t="n">
        <v>17.5</v>
      </c>
      <c r="HL264" s="21" t="n">
        <v>20</v>
      </c>
      <c r="HM264" s="21" t="n">
        <v>23.5</v>
      </c>
      <c r="HN264" s="21" t="n">
        <v>25.3</v>
      </c>
      <c r="HO264" s="22" t="n">
        <f aca="false">AVERAGE(HC264:HN264)</f>
        <v>20.2083333333333</v>
      </c>
      <c r="IA264" s="0" t="n">
        <v>1914</v>
      </c>
      <c r="IB264" s="20" t="s">
        <v>70</v>
      </c>
      <c r="IC264" s="21" t="n">
        <v>23.3</v>
      </c>
      <c r="ID264" s="21" t="n">
        <v>23.1</v>
      </c>
      <c r="IE264" s="21" t="n">
        <v>23.4</v>
      </c>
      <c r="IF264" s="21" t="n">
        <v>22.6</v>
      </c>
      <c r="IG264" s="21" t="n">
        <v>20.8</v>
      </c>
      <c r="IH264" s="21" t="n">
        <v>18.8</v>
      </c>
      <c r="II264" s="21" t="n">
        <v>15.7</v>
      </c>
      <c r="IJ264" s="21" t="n">
        <v>16.1</v>
      </c>
      <c r="IK264" s="21" t="n">
        <v>16.9</v>
      </c>
      <c r="IL264" s="21" t="n">
        <v>18.5</v>
      </c>
      <c r="IM264" s="21" t="n">
        <v>21.1</v>
      </c>
      <c r="IN264" s="21" t="n">
        <v>23.3</v>
      </c>
      <c r="IO264" s="22" t="n">
        <f aca="false">AVERAGE(IC264:IN264)</f>
        <v>20.3</v>
      </c>
      <c r="JA264" s="0" t="n">
        <v>1914</v>
      </c>
      <c r="JB264" s="25" t="n">
        <v>1914</v>
      </c>
      <c r="JC264" s="21" t="n">
        <v>24.6</v>
      </c>
      <c r="JD264" s="21" t="n">
        <v>25.2</v>
      </c>
      <c r="JE264" s="21" t="n">
        <v>22.8</v>
      </c>
      <c r="JF264" s="21" t="n">
        <v>20</v>
      </c>
      <c r="JG264" s="21" t="n">
        <v>16.2</v>
      </c>
      <c r="JH264" s="21" t="n">
        <v>9.6</v>
      </c>
      <c r="JI264" s="21" t="n">
        <v>7.7</v>
      </c>
      <c r="JJ264" s="21" t="n">
        <v>12.3</v>
      </c>
      <c r="JK264" s="21" t="n">
        <v>15.1</v>
      </c>
      <c r="JL264" s="21" t="n">
        <v>18.4</v>
      </c>
      <c r="JM264" s="21" t="n">
        <v>24.2</v>
      </c>
      <c r="JN264" s="21" t="n">
        <v>25.4</v>
      </c>
      <c r="JO264" s="22" t="n">
        <f aca="false">AVERAGE(JC264:JN264)</f>
        <v>18.4583333333333</v>
      </c>
      <c r="KA264" s="0" t="n">
        <v>1914</v>
      </c>
      <c r="KB264" s="20" t="s">
        <v>70</v>
      </c>
      <c r="KC264" s="21" t="n">
        <v>22.3</v>
      </c>
      <c r="KD264" s="21" t="n">
        <v>22.2</v>
      </c>
      <c r="KE264" s="21" t="n">
        <v>21.7</v>
      </c>
      <c r="KF264" s="21" t="n">
        <v>21.4</v>
      </c>
      <c r="KG264" s="21" t="n">
        <v>16.8</v>
      </c>
      <c r="KH264" s="21" t="n">
        <v>14.7</v>
      </c>
      <c r="KI264" s="21" t="n">
        <v>12.1</v>
      </c>
      <c r="KJ264" s="21" t="n">
        <v>14</v>
      </c>
      <c r="KK264" s="21" t="n">
        <v>16.1</v>
      </c>
      <c r="KL264" s="21" t="n">
        <v>17.5</v>
      </c>
      <c r="KM264" s="21" t="n">
        <v>20.8</v>
      </c>
      <c r="KN264" s="21" t="n">
        <v>21.7</v>
      </c>
      <c r="KO264" s="22" t="n">
        <f aca="false">AVERAGE(KC264:KN264)</f>
        <v>18.4416666666667</v>
      </c>
      <c r="LA264" s="0" t="n">
        <v>1914</v>
      </c>
      <c r="LB264" s="25" t="n">
        <v>1914</v>
      </c>
      <c r="LC264" s="21" t="n">
        <v>22.4</v>
      </c>
      <c r="LD264" s="21" t="n">
        <v>22.6</v>
      </c>
      <c r="LE264" s="21" t="n">
        <v>22.7</v>
      </c>
      <c r="LF264" s="21" t="n">
        <v>21.2</v>
      </c>
      <c r="LG264" s="21" t="n">
        <v>18.7</v>
      </c>
      <c r="LH264" s="21" t="n">
        <v>14.8</v>
      </c>
      <c r="LI264" s="21" t="n">
        <v>11.4</v>
      </c>
      <c r="LJ264" s="21" t="n">
        <v>13.7</v>
      </c>
      <c r="LK264" s="21" t="n">
        <v>14.8</v>
      </c>
      <c r="LL264" s="21" t="n">
        <v>16.9</v>
      </c>
      <c r="LM264" s="21" t="n">
        <v>19.6</v>
      </c>
      <c r="LN264" s="21" t="n">
        <v>23.2</v>
      </c>
      <c r="LO264" s="22" t="n">
        <f aca="false">AVERAGE(LC264:LN264)</f>
        <v>18.5</v>
      </c>
      <c r="MA264" s="0" t="n">
        <v>1914</v>
      </c>
      <c r="MB264" s="20" t="s">
        <v>70</v>
      </c>
      <c r="MC264" s="21" t="n">
        <v>22.7</v>
      </c>
      <c r="MD264" s="21" t="n">
        <v>21.1</v>
      </c>
      <c r="ME264" s="21" t="n">
        <v>18.7</v>
      </c>
      <c r="MF264" s="21" t="n">
        <v>14.5</v>
      </c>
      <c r="MG264" s="21" t="n">
        <v>10.7</v>
      </c>
      <c r="MH264" s="21" t="n">
        <v>6.3</v>
      </c>
      <c r="MI264" s="21" t="n">
        <v>3.4</v>
      </c>
      <c r="MJ264" s="21" t="n">
        <v>4.9</v>
      </c>
      <c r="MK264" s="21" t="n">
        <v>10</v>
      </c>
      <c r="ML264" s="21" t="n">
        <v>15.1</v>
      </c>
      <c r="MM264" s="21" t="n">
        <v>22.8</v>
      </c>
      <c r="MN264" s="21" t="n">
        <v>23</v>
      </c>
      <c r="MO264" s="22" t="n">
        <f aca="false">AVERAGE(MC264:MN264)</f>
        <v>14.4333333333333</v>
      </c>
      <c r="NA264" s="0" t="n">
        <v>1914</v>
      </c>
      <c r="NB264" s="25" t="n">
        <v>1914</v>
      </c>
      <c r="NC264" s="21" t="n">
        <v>20.5</v>
      </c>
      <c r="ND264" s="21" t="n">
        <v>19.1</v>
      </c>
      <c r="NE264" s="21" t="n">
        <v>19</v>
      </c>
      <c r="NF264" s="21" t="n">
        <v>16.8</v>
      </c>
      <c r="NG264" s="21" t="n">
        <v>10.8</v>
      </c>
      <c r="NH264" s="21" t="n">
        <v>7.3</v>
      </c>
      <c r="NI264" s="21" t="n">
        <v>5.3</v>
      </c>
      <c r="NJ264" s="23" t="n">
        <f aca="false">(NJ262+NJ263)/2</f>
        <v>5.75</v>
      </c>
      <c r="NK264" s="21" t="n">
        <v>10.6</v>
      </c>
      <c r="NL264" s="21" t="n">
        <v>14.7</v>
      </c>
      <c r="NM264" s="21" t="n">
        <v>18.2</v>
      </c>
      <c r="NN264" s="21" t="n">
        <v>21.7</v>
      </c>
      <c r="NO264" s="22" t="n">
        <f aca="false">AVERAGE(NC264:NN264)</f>
        <v>14.1458333333333</v>
      </c>
      <c r="OA264" s="0" t="n">
        <v>1914</v>
      </c>
      <c r="OB264" s="25" t="n">
        <v>1914</v>
      </c>
      <c r="OC264" s="21" t="n">
        <v>24</v>
      </c>
      <c r="OD264" s="21" t="n">
        <v>23.6</v>
      </c>
      <c r="OE264" s="21" t="n">
        <v>22.1</v>
      </c>
      <c r="OF264" s="21" t="n">
        <v>20.7</v>
      </c>
      <c r="OG264" s="21" t="n">
        <v>18.4</v>
      </c>
      <c r="OH264" s="21" t="n">
        <v>13</v>
      </c>
      <c r="OI264" s="21" t="n">
        <v>9.6</v>
      </c>
      <c r="OJ264" s="21" t="n">
        <v>14.3</v>
      </c>
      <c r="OK264" s="21" t="n">
        <v>17.2</v>
      </c>
      <c r="OL264" s="21" t="n">
        <v>20.8</v>
      </c>
      <c r="OM264" s="21" t="n">
        <v>24.2</v>
      </c>
      <c r="ON264" s="21" t="n">
        <v>26.4</v>
      </c>
      <c r="OO264" s="22" t="n">
        <f aca="false">AVERAGE(OC264:ON264)</f>
        <v>19.525</v>
      </c>
      <c r="PA264" s="0" t="n">
        <v>1914</v>
      </c>
      <c r="PB264" s="25" t="n">
        <v>1914</v>
      </c>
      <c r="PC264" s="21" t="n">
        <v>23.4</v>
      </c>
      <c r="PD264" s="21" t="n">
        <v>22.8</v>
      </c>
      <c r="PE264" s="21" t="n">
        <v>22.6</v>
      </c>
      <c r="PF264" s="21" t="n">
        <v>22.3</v>
      </c>
      <c r="PG264" s="21" t="n">
        <v>20.7</v>
      </c>
      <c r="PH264" s="21" t="n">
        <v>17.1</v>
      </c>
      <c r="PI264" s="21" t="n">
        <v>14.7</v>
      </c>
      <c r="PJ264" s="21" t="n">
        <v>16.7</v>
      </c>
      <c r="PK264" s="21" t="n">
        <v>16.8</v>
      </c>
      <c r="PL264" s="21" t="n">
        <v>19.3</v>
      </c>
      <c r="PM264" s="21" t="n">
        <v>22.1</v>
      </c>
      <c r="PN264" s="21" t="n">
        <v>22.9</v>
      </c>
      <c r="PO264" s="22" t="n">
        <f aca="false">AVERAGE(PC264:PN264)</f>
        <v>20.1166666666667</v>
      </c>
      <c r="QA264" s="0" t="n">
        <v>1914</v>
      </c>
      <c r="QB264" s="25" t="n">
        <v>1914</v>
      </c>
      <c r="QC264" s="21" t="n">
        <v>24</v>
      </c>
      <c r="QD264" s="21" t="n">
        <v>23.6</v>
      </c>
      <c r="QE264" s="21" t="n">
        <v>23.3</v>
      </c>
      <c r="QF264" s="21" t="n">
        <v>23.2</v>
      </c>
      <c r="QG264" s="21" t="n">
        <v>22.3</v>
      </c>
      <c r="QH264" s="21" t="n">
        <v>19.2</v>
      </c>
      <c r="QI264" s="21" t="n">
        <v>16.6</v>
      </c>
      <c r="QJ264" s="21" t="n">
        <v>17.3</v>
      </c>
      <c r="QK264" s="21" t="n">
        <v>19.4</v>
      </c>
      <c r="QL264" s="21" t="n">
        <v>20.3</v>
      </c>
      <c r="QM264" s="21" t="n">
        <v>22.2</v>
      </c>
      <c r="QN264" s="21" t="n">
        <v>23.8</v>
      </c>
      <c r="QO264" s="22" t="n">
        <f aca="false">AVERAGE(QC264:QN264)</f>
        <v>21.2666666666667</v>
      </c>
      <c r="RA264" s="0" t="n">
        <v>1914</v>
      </c>
      <c r="RB264" s="25" t="n">
        <v>1914</v>
      </c>
      <c r="RC264" s="21" t="n">
        <v>23</v>
      </c>
      <c r="RD264" s="21" t="n">
        <v>22.3</v>
      </c>
      <c r="RE264" s="21" t="n">
        <v>18.9</v>
      </c>
      <c r="RF264" s="21" t="n">
        <v>14.1</v>
      </c>
      <c r="RG264" s="21" t="n">
        <v>11.1</v>
      </c>
      <c r="RH264" s="21" t="n">
        <v>6.9</v>
      </c>
      <c r="RI264" s="21" t="n">
        <v>5.2</v>
      </c>
      <c r="RJ264" s="21" t="n">
        <v>7.3</v>
      </c>
      <c r="RK264" s="21" t="n">
        <v>11</v>
      </c>
      <c r="RL264" s="21" t="n">
        <v>15.7</v>
      </c>
      <c r="RM264" s="21" t="n">
        <v>22.8</v>
      </c>
      <c r="RN264" s="21" t="n">
        <v>23.2</v>
      </c>
      <c r="RO264" s="22" t="n">
        <f aca="false">AVERAGE(RC264:RN264)</f>
        <v>15.125</v>
      </c>
      <c r="SA264" s="0" t="n">
        <v>1914</v>
      </c>
      <c r="SB264" s="29" t="s">
        <v>70</v>
      </c>
      <c r="SC264" s="27" t="n">
        <v>16.8</v>
      </c>
      <c r="SD264" s="27" t="n">
        <v>15.8</v>
      </c>
      <c r="SE264" s="27" t="n">
        <v>17</v>
      </c>
      <c r="SF264" s="27" t="n">
        <v>13.4</v>
      </c>
      <c r="SG264" s="27" t="n">
        <v>9.8</v>
      </c>
      <c r="SH264" s="27" t="n">
        <v>7</v>
      </c>
      <c r="SI264" s="27" t="n">
        <v>4.9</v>
      </c>
      <c r="SJ264" s="27" t="n">
        <v>5.7</v>
      </c>
      <c r="SK264" s="27" t="n">
        <v>9.9</v>
      </c>
      <c r="SL264" s="27" t="n">
        <v>12.2</v>
      </c>
      <c r="SM264" s="27" t="n">
        <v>19.4</v>
      </c>
      <c r="SN264" s="27" t="n">
        <v>19.7</v>
      </c>
      <c r="SO264" s="22" t="n">
        <f aca="false">AVERAGE(SC264:SN264)</f>
        <v>12.6333333333333</v>
      </c>
      <c r="TA264" s="0" t="n">
        <v>1914</v>
      </c>
      <c r="TB264" s="29" t="s">
        <v>70</v>
      </c>
      <c r="TC264" s="27" t="n">
        <v>21.5</v>
      </c>
      <c r="TD264" s="27" t="n">
        <v>21.1</v>
      </c>
      <c r="TE264" s="27" t="n">
        <v>20.7</v>
      </c>
      <c r="TF264" s="27" t="n">
        <v>18.9</v>
      </c>
      <c r="TG264" s="27" t="n">
        <v>13.7</v>
      </c>
      <c r="TH264" s="27" t="n">
        <v>9.9</v>
      </c>
      <c r="TI264" s="27" t="n">
        <v>7</v>
      </c>
      <c r="TJ264" s="27" t="n">
        <v>8.5</v>
      </c>
      <c r="TK264" s="27" t="n">
        <v>12.9</v>
      </c>
      <c r="TL264" s="27" t="n">
        <v>15.8</v>
      </c>
      <c r="TM264" s="27" t="n">
        <v>19.6</v>
      </c>
      <c r="TN264" s="27" t="n">
        <v>22.7</v>
      </c>
      <c r="TO264" s="22" t="n">
        <f aca="false">AVERAGE(TC264:TN264)</f>
        <v>16.025</v>
      </c>
      <c r="UA264" s="0" t="n">
        <v>1914</v>
      </c>
      <c r="UB264" s="29" t="s">
        <v>70</v>
      </c>
      <c r="UC264" s="27" t="n">
        <v>19.8</v>
      </c>
      <c r="UD264" s="27" t="n">
        <v>18.7</v>
      </c>
      <c r="UE264" s="27" t="n">
        <v>18.5</v>
      </c>
      <c r="UF264" s="27" t="n">
        <v>16.3</v>
      </c>
      <c r="UG264" s="27" t="n">
        <v>10.9</v>
      </c>
      <c r="UH264" s="27" t="n">
        <v>8.1</v>
      </c>
      <c r="UI264" s="27" t="n">
        <v>5.1</v>
      </c>
      <c r="UJ264" s="27" t="n">
        <v>6.1</v>
      </c>
      <c r="UK264" s="27" t="n">
        <v>9.2</v>
      </c>
      <c r="UL264" s="27" t="n">
        <v>13.2</v>
      </c>
      <c r="UM264" s="27" t="n">
        <v>17.8</v>
      </c>
      <c r="UN264" s="27" t="n">
        <v>19.4</v>
      </c>
      <c r="UO264" s="22" t="n">
        <f aca="false">AVERAGE(UC264:UN264)</f>
        <v>13.5916666666667</v>
      </c>
      <c r="VA264" s="0" t="n">
        <v>1914</v>
      </c>
      <c r="VB264" s="29" t="s">
        <v>70</v>
      </c>
      <c r="VC264" s="27" t="n">
        <v>22.2</v>
      </c>
      <c r="VD264" s="27" t="n">
        <v>22.2</v>
      </c>
      <c r="VE264" s="27" t="n">
        <v>21.9</v>
      </c>
      <c r="VF264" s="27" t="n">
        <v>20.2</v>
      </c>
      <c r="VG264" s="27" t="n">
        <v>17.2</v>
      </c>
      <c r="VH264" s="27" t="n">
        <v>12.3</v>
      </c>
      <c r="VI264" s="27" t="n">
        <v>9.8</v>
      </c>
      <c r="VJ264" s="27" t="n">
        <v>12.6</v>
      </c>
      <c r="VK264" s="27" t="n">
        <v>15</v>
      </c>
      <c r="VL264" s="27" t="n">
        <v>19</v>
      </c>
      <c r="VM264" s="27" t="n">
        <v>20.7</v>
      </c>
      <c r="VN264" s="27" t="n">
        <v>23.7</v>
      </c>
      <c r="VO264" s="22" t="n">
        <f aca="false">AVERAGE(VC264:VN264)</f>
        <v>18.0666666666667</v>
      </c>
      <c r="WA264" s="0" t="n">
        <v>1914</v>
      </c>
      <c r="WB264" s="26" t="n">
        <v>1914</v>
      </c>
      <c r="WC264" s="27" t="n">
        <v>23.1</v>
      </c>
      <c r="WD264" s="27" t="n">
        <v>22.6</v>
      </c>
      <c r="WE264" s="23" t="n">
        <f aca="false">(WE265+WE266)/2</f>
        <v>21.65</v>
      </c>
      <c r="WF264" s="27" t="n">
        <v>21.3</v>
      </c>
      <c r="WG264" s="27" t="n">
        <v>15.6</v>
      </c>
      <c r="WH264" s="27" t="n">
        <v>14.2</v>
      </c>
      <c r="WI264" s="27" t="n">
        <v>9.8</v>
      </c>
      <c r="WJ264" s="27" t="n">
        <v>12.7</v>
      </c>
      <c r="WK264" s="27" t="n">
        <v>15.5</v>
      </c>
      <c r="WL264" s="27" t="n">
        <v>17.6</v>
      </c>
      <c r="WM264" s="27" t="n">
        <v>20.9</v>
      </c>
      <c r="WN264" s="27" t="n">
        <v>22.4</v>
      </c>
      <c r="WO264" s="22" t="n">
        <f aca="false">AVERAGE(WC264:WN264)</f>
        <v>18.1125</v>
      </c>
      <c r="XA264" s="0" t="n">
        <v>1914</v>
      </c>
      <c r="XB264" s="26" t="n">
        <v>1914</v>
      </c>
      <c r="XC264" s="27" t="n">
        <v>18.2</v>
      </c>
      <c r="XD264" s="27" t="n">
        <v>19.5</v>
      </c>
      <c r="XE264" s="27" t="n">
        <v>19</v>
      </c>
      <c r="XF264" s="27" t="n">
        <v>15.7</v>
      </c>
      <c r="XG264" s="27" t="n">
        <v>11.1</v>
      </c>
      <c r="XH264" s="27" t="n">
        <v>8.8</v>
      </c>
      <c r="XI264" s="27" t="n">
        <v>6.7</v>
      </c>
      <c r="XJ264" s="27" t="n">
        <v>8</v>
      </c>
      <c r="XK264" s="27" t="n">
        <v>10.5</v>
      </c>
      <c r="XL264" s="27" t="n">
        <v>13.3</v>
      </c>
      <c r="XM264" s="27" t="n">
        <v>17.9</v>
      </c>
      <c r="XN264" s="27" t="n">
        <v>20.3</v>
      </c>
      <c r="XO264" s="22" t="n">
        <f aca="false">AVERAGE(XC264:XN264)</f>
        <v>14.0833333333333</v>
      </c>
      <c r="YA264" s="0" t="n">
        <v>1914</v>
      </c>
      <c r="YB264" s="26" t="n">
        <v>1914</v>
      </c>
      <c r="YC264" s="27" t="n">
        <v>23.1</v>
      </c>
      <c r="YD264" s="27" t="n">
        <v>21.6</v>
      </c>
      <c r="YE264" s="27" t="n">
        <v>21.4</v>
      </c>
      <c r="YF264" s="27" t="n">
        <v>19.2</v>
      </c>
      <c r="YG264" s="27" t="n">
        <v>15.4</v>
      </c>
      <c r="YH264" s="27" t="n">
        <v>11.1</v>
      </c>
      <c r="YI264" s="27" t="n">
        <v>7.6</v>
      </c>
      <c r="YJ264" s="27" t="n">
        <v>11.1</v>
      </c>
      <c r="YK264" s="27" t="n">
        <v>14.4</v>
      </c>
      <c r="YL264" s="27" t="n">
        <v>17.8</v>
      </c>
      <c r="YM264" s="27" t="n">
        <v>21.4</v>
      </c>
      <c r="YN264" s="27" t="n">
        <v>23.3</v>
      </c>
      <c r="YO264" s="22" t="n">
        <f aca="false">AVERAGE(YC264:YN264)</f>
        <v>17.2833333333333</v>
      </c>
      <c r="ZA264" s="0" t="n">
        <v>1914</v>
      </c>
      <c r="ZB264" s="26" t="n">
        <v>1914</v>
      </c>
      <c r="ZC264" s="27" t="n">
        <v>20.7</v>
      </c>
      <c r="ZD264" s="27" t="n">
        <v>21.6</v>
      </c>
      <c r="ZE264" s="27" t="n">
        <v>21</v>
      </c>
      <c r="ZF264" s="27" t="n">
        <v>20.1</v>
      </c>
      <c r="ZG264" s="27" t="n">
        <v>18.3</v>
      </c>
      <c r="ZH264" s="27" t="n">
        <v>14.8</v>
      </c>
      <c r="ZI264" s="27" t="n">
        <v>12.3</v>
      </c>
      <c r="ZJ264" s="27" t="n">
        <v>13.6</v>
      </c>
      <c r="ZK264" s="27" t="n">
        <v>15.4</v>
      </c>
      <c r="ZL264" s="27" t="n">
        <v>17.5</v>
      </c>
      <c r="ZM264" s="27" t="n">
        <v>20.2</v>
      </c>
      <c r="ZN264" s="27" t="n">
        <v>22.1</v>
      </c>
      <c r="ZO264" s="22" t="n">
        <f aca="false">AVERAGE(ZC264:ZN264)</f>
        <v>18.1333333333333</v>
      </c>
      <c r="AAA264" s="0" t="n">
        <v>1914</v>
      </c>
      <c r="AAB264" s="26" t="n">
        <v>1914</v>
      </c>
      <c r="AAC264" s="27" t="n">
        <v>24.1</v>
      </c>
      <c r="AAD264" s="27" t="n">
        <v>22.2</v>
      </c>
      <c r="AAE264" s="27" t="n">
        <v>21.1</v>
      </c>
      <c r="AAF264" s="27" t="n">
        <v>18.6</v>
      </c>
      <c r="AAG264" s="28" t="n">
        <f aca="false">(AAG263+AAG265)/2</f>
        <v>10.55</v>
      </c>
      <c r="AAH264" s="27" t="n">
        <v>8.9</v>
      </c>
      <c r="AAI264" s="27" t="n">
        <v>6.1</v>
      </c>
      <c r="AAJ264" s="27" t="n">
        <v>8.6</v>
      </c>
      <c r="AAK264" s="27" t="n">
        <v>13.3</v>
      </c>
      <c r="AAL264" s="27" t="n">
        <v>17.2</v>
      </c>
      <c r="AAM264" s="27" t="n">
        <v>22.7</v>
      </c>
      <c r="AAN264" s="27" t="n">
        <v>25</v>
      </c>
      <c r="AAO264" s="22" t="n">
        <f aca="false">AVERAGE(AAC264:AAN264)</f>
        <v>16.5291666666667</v>
      </c>
      <c r="ABA264" s="0" t="n">
        <v>1914</v>
      </c>
      <c r="ABB264" s="29" t="s">
        <v>70</v>
      </c>
      <c r="ABC264" s="27" t="n">
        <v>23.7</v>
      </c>
      <c r="ABD264" s="27" t="n">
        <v>22.6</v>
      </c>
      <c r="ABE264" s="27" t="n">
        <v>21.4</v>
      </c>
      <c r="ABF264" s="27" t="n">
        <v>18.8</v>
      </c>
      <c r="ABG264" s="27" t="n">
        <v>14.2</v>
      </c>
      <c r="ABH264" s="27" t="n">
        <v>9.4</v>
      </c>
      <c r="ABI264" s="27" t="n">
        <v>6.5</v>
      </c>
      <c r="ABJ264" s="27" t="n">
        <v>9.3</v>
      </c>
      <c r="ABK264" s="27" t="n">
        <v>13.1</v>
      </c>
      <c r="ABL264" s="27" t="n">
        <v>16.5</v>
      </c>
      <c r="ABM264" s="27" t="n">
        <v>21.5</v>
      </c>
      <c r="ABN264" s="27" t="n">
        <v>24.3</v>
      </c>
      <c r="ABO264" s="22" t="n">
        <f aca="false">AVERAGE(ABC264:ABN264)</f>
        <v>16.775</v>
      </c>
      <c r="ACA264" s="0" t="n">
        <v>1914</v>
      </c>
      <c r="ACB264" s="29" t="s">
        <v>70</v>
      </c>
      <c r="ACC264" s="27" t="n">
        <v>22.4</v>
      </c>
      <c r="ACD264" s="27" t="n">
        <v>22.5</v>
      </c>
      <c r="ACE264" s="27" t="n">
        <v>22.2</v>
      </c>
      <c r="ACF264" s="27" t="n">
        <v>21</v>
      </c>
      <c r="ACG264" s="27" t="n">
        <v>17.1</v>
      </c>
      <c r="ACH264" s="27" t="n">
        <v>14</v>
      </c>
      <c r="ACI264" s="27" t="n">
        <v>10</v>
      </c>
      <c r="ACJ264" s="27" t="n">
        <v>12.4</v>
      </c>
      <c r="ACK264" s="27" t="n">
        <v>15.3</v>
      </c>
      <c r="ACL264" s="27" t="n">
        <v>18.5</v>
      </c>
      <c r="ACM264" s="27" t="n">
        <v>19.7</v>
      </c>
      <c r="ACN264" s="27" t="n">
        <v>22.3</v>
      </c>
      <c r="ACO264" s="22" t="n">
        <f aca="false">AVERAGE(ACC264:ACN264)</f>
        <v>18.1166666666667</v>
      </c>
      <c r="ADA264" s="0" t="n">
        <v>1914</v>
      </c>
      <c r="ADB264" s="26" t="n">
        <v>1914</v>
      </c>
      <c r="ADC264" s="27" t="n">
        <v>20.6</v>
      </c>
      <c r="ADD264" s="27" t="n">
        <v>19.9</v>
      </c>
      <c r="ADE264" s="27" t="n">
        <v>20.1</v>
      </c>
      <c r="ADF264" s="27" t="n">
        <v>18.7</v>
      </c>
      <c r="ADG264" s="27" t="n">
        <v>14.1</v>
      </c>
      <c r="ADH264" s="27" t="n">
        <v>12</v>
      </c>
      <c r="ADI264" s="27" t="n">
        <v>7.9</v>
      </c>
      <c r="ADJ264" s="27" t="n">
        <v>10.1</v>
      </c>
      <c r="ADK264" s="27" t="n">
        <v>13.1</v>
      </c>
      <c r="ADL264" s="27" t="n">
        <v>15.3</v>
      </c>
      <c r="ADM264" s="27" t="n">
        <v>18.3</v>
      </c>
      <c r="ADN264" s="27" t="n">
        <v>20.2</v>
      </c>
      <c r="ADO264" s="22" t="n">
        <f aca="false">AVERAGE(ADC264:ADN264)</f>
        <v>15.8583333333333</v>
      </c>
      <c r="AEA264" s="0" t="n">
        <v>1914</v>
      </c>
      <c r="AEB264" s="29" t="s">
        <v>70</v>
      </c>
      <c r="AEC264" s="27" t="n">
        <v>21.4</v>
      </c>
      <c r="AED264" s="27" t="n">
        <v>19.3</v>
      </c>
      <c r="AEE264" s="27" t="n">
        <v>18.6</v>
      </c>
      <c r="AEF264" s="27" t="n">
        <v>14.5</v>
      </c>
      <c r="AEG264" s="27" t="n">
        <v>9.9</v>
      </c>
      <c r="AEH264" s="27" t="n">
        <v>6.3</v>
      </c>
      <c r="AEI264" s="27" t="n">
        <v>3.6</v>
      </c>
      <c r="AEJ264" s="27" t="n">
        <v>3.9</v>
      </c>
      <c r="AEK264" s="27" t="n">
        <v>8.5</v>
      </c>
      <c r="AEL264" s="27" t="n">
        <v>13.2</v>
      </c>
      <c r="AEM264" s="27" t="n">
        <v>20.1</v>
      </c>
      <c r="AEN264" s="27" t="n">
        <v>20.7</v>
      </c>
      <c r="AEO264" s="22" t="n">
        <f aca="false">AVERAGE(AEC264:AEN264)</f>
        <v>13.3333333333333</v>
      </c>
      <c r="AFA264" s="0" t="n">
        <v>1914</v>
      </c>
      <c r="AFB264" s="26" t="n">
        <v>1914</v>
      </c>
      <c r="AFC264" s="27" t="n">
        <v>21.5</v>
      </c>
      <c r="AFD264" s="27" t="n">
        <v>17.4</v>
      </c>
      <c r="AFE264" s="27" t="n">
        <v>18.3</v>
      </c>
      <c r="AFF264" s="27" t="n">
        <v>12.9</v>
      </c>
      <c r="AFG264" s="27" t="n">
        <v>9.8</v>
      </c>
      <c r="AFH264" s="27" t="n">
        <v>5.1</v>
      </c>
      <c r="AFI264" s="27" t="n">
        <v>2.9</v>
      </c>
      <c r="AFJ264" s="27" t="n">
        <v>3.1</v>
      </c>
      <c r="AFK264" s="27" t="n">
        <v>7.6</v>
      </c>
      <c r="AFL264" s="27" t="n">
        <v>13.3</v>
      </c>
      <c r="AFM264" s="27" t="n">
        <v>20.7</v>
      </c>
      <c r="AFN264" s="27" t="n">
        <v>21.4</v>
      </c>
      <c r="AFO264" s="22" t="n">
        <f aca="false">AVERAGE(AFC264:AFN264)</f>
        <v>12.8333333333333</v>
      </c>
      <c r="AGA264" s="0" t="n">
        <v>1914</v>
      </c>
      <c r="AGB264" s="29" t="s">
        <v>70</v>
      </c>
      <c r="AGC264" s="27" t="n">
        <v>25.3</v>
      </c>
      <c r="AGD264" s="27" t="n">
        <v>25.6</v>
      </c>
      <c r="AGE264" s="27" t="n">
        <v>24.2</v>
      </c>
      <c r="AGF264" s="27" t="n">
        <v>23.7</v>
      </c>
      <c r="AGG264" s="27" t="n">
        <v>20.8</v>
      </c>
      <c r="AGH264" s="27" t="n">
        <v>15</v>
      </c>
      <c r="AGI264" s="27" t="n">
        <v>12.7</v>
      </c>
      <c r="AGJ264" s="27" t="n">
        <v>16.1</v>
      </c>
      <c r="AGK264" s="27" t="n">
        <v>18.7</v>
      </c>
      <c r="AGL264" s="27" t="n">
        <v>25.1</v>
      </c>
      <c r="AGM264" s="27" t="n">
        <v>27</v>
      </c>
      <c r="AGN264" s="27" t="n">
        <v>26.4</v>
      </c>
      <c r="AGO264" s="22" t="n">
        <f aca="false">AVERAGE(AGC264:AGN264)</f>
        <v>21.7166666666667</v>
      </c>
      <c r="AHA264" s="0" t="n">
        <v>1914</v>
      </c>
      <c r="AHB264" s="29" t="s">
        <v>70</v>
      </c>
      <c r="AHC264" s="27" t="n">
        <v>22.8</v>
      </c>
      <c r="AHD264" s="27" t="n">
        <v>22.1</v>
      </c>
      <c r="AHE264" s="27" t="n">
        <v>22.7</v>
      </c>
      <c r="AHF264" s="27" t="n">
        <v>20.5</v>
      </c>
      <c r="AHG264" s="27" t="n">
        <v>18.2</v>
      </c>
      <c r="AHH264" s="27" t="n">
        <v>13.8</v>
      </c>
      <c r="AHI264" s="27" t="n">
        <v>13.1</v>
      </c>
      <c r="AHJ264" s="27" t="n">
        <v>13.5</v>
      </c>
      <c r="AHK264" s="27" t="n">
        <v>15.4</v>
      </c>
      <c r="AHL264" s="27" t="n">
        <v>17.5</v>
      </c>
      <c r="AHM264" s="27" t="n">
        <v>20.2</v>
      </c>
      <c r="AHN264" s="27" t="n">
        <v>22.8</v>
      </c>
      <c r="AHO264" s="22" t="n">
        <f aca="false">AVERAGE(AHC264:AHN264)</f>
        <v>18.55</v>
      </c>
      <c r="AIA264" s="0" t="n">
        <v>1914</v>
      </c>
      <c r="AIB264" s="29" t="s">
        <v>70</v>
      </c>
      <c r="AIC264" s="27" t="n">
        <v>23.8</v>
      </c>
      <c r="AID264" s="27" t="n">
        <v>21.1</v>
      </c>
      <c r="AIE264" s="27" t="n">
        <v>19.6</v>
      </c>
      <c r="AIF264" s="27" t="n">
        <v>17.4</v>
      </c>
      <c r="AIG264" s="27" t="n">
        <v>14.1</v>
      </c>
      <c r="AIH264" s="27" t="n">
        <v>9.2</v>
      </c>
      <c r="AII264" s="27" t="n">
        <v>5.7</v>
      </c>
      <c r="AIJ264" s="27" t="n">
        <v>10.4</v>
      </c>
      <c r="AIK264" s="27" t="n">
        <v>14.2</v>
      </c>
      <c r="AIL264" s="27" t="n">
        <v>17.7</v>
      </c>
      <c r="AIM264" s="27" t="n">
        <v>21.6</v>
      </c>
      <c r="AIN264" s="27" t="n">
        <v>24.2</v>
      </c>
      <c r="AIO264" s="22" t="n">
        <f aca="false">AVERAGE(AIC264:AIN264)</f>
        <v>16.5833333333333</v>
      </c>
      <c r="AJA264" s="0" t="n">
        <v>1914</v>
      </c>
      <c r="AJB264" s="26" t="n">
        <v>1914</v>
      </c>
      <c r="AJC264" s="27" t="n">
        <v>22.6</v>
      </c>
      <c r="AJD264" s="27" t="n">
        <v>22.1</v>
      </c>
      <c r="AJE264" s="27" t="n">
        <v>21.7</v>
      </c>
      <c r="AJF264" s="27" t="n">
        <v>20.4</v>
      </c>
      <c r="AJG264" s="27" t="n">
        <v>15.8</v>
      </c>
      <c r="AJH264" s="27" t="n">
        <v>13.1</v>
      </c>
      <c r="AJI264" s="27" t="n">
        <v>9</v>
      </c>
      <c r="AJJ264" s="27" t="n">
        <v>11.8</v>
      </c>
      <c r="AJK264" s="27" t="n">
        <v>15</v>
      </c>
      <c r="AJL264" s="27" t="n">
        <v>17.4</v>
      </c>
      <c r="AJM264" s="27" t="n">
        <v>19.9</v>
      </c>
      <c r="AJN264" s="27" t="n">
        <v>22</v>
      </c>
      <c r="AJO264" s="22" t="n">
        <f aca="false">AVERAGE(AJC264:AJN264)</f>
        <v>17.5666666666667</v>
      </c>
      <c r="AKA264" s="0" t="n">
        <v>1914</v>
      </c>
      <c r="AKB264" s="26" t="n">
        <v>1914</v>
      </c>
      <c r="AKC264" s="27" t="n">
        <v>20.8</v>
      </c>
      <c r="AKD264" s="27" t="n">
        <v>18.9</v>
      </c>
      <c r="AKE264" s="27" t="n">
        <v>18.7</v>
      </c>
      <c r="AKF264" s="23" t="n">
        <f aca="false">(AKF262+AKF263)/2</f>
        <v>11.75</v>
      </c>
      <c r="AKG264" s="27" t="n">
        <v>13.6</v>
      </c>
      <c r="AKH264" s="23" t="n">
        <f aca="false">(AKH262+AKH263)/2</f>
        <v>5.8</v>
      </c>
      <c r="AKI264" s="27" t="n">
        <v>5.7</v>
      </c>
      <c r="AKJ264" s="23" t="n">
        <f aca="false">(AKJ262+AKJ263)/2</f>
        <v>4.25</v>
      </c>
      <c r="AKK264" s="23" t="n">
        <f aca="false">(AKK262+AKK263)/2</f>
        <v>6.6</v>
      </c>
      <c r="AKL264" s="27" t="n">
        <v>14.3</v>
      </c>
      <c r="AKM264" s="27" t="n">
        <v>19.4</v>
      </c>
      <c r="AKN264" s="27" t="n">
        <v>21.4</v>
      </c>
      <c r="AKO264" s="22" t="n">
        <f aca="false">AVERAGE(AKC264:AKN264)</f>
        <v>13.4333333333333</v>
      </c>
      <c r="ALA264" s="0" t="n">
        <v>1914</v>
      </c>
      <c r="ALB264" s="26" t="n">
        <v>1914</v>
      </c>
      <c r="ALC264" s="27" t="n">
        <v>22.5</v>
      </c>
      <c r="ALD264" s="27" t="n">
        <v>22.1</v>
      </c>
      <c r="ALE264" s="27" t="n">
        <v>22.2</v>
      </c>
      <c r="ALF264" s="27" t="n">
        <v>22.1</v>
      </c>
      <c r="ALG264" s="27" t="n">
        <v>18.1</v>
      </c>
      <c r="ALH264" s="27" t="n">
        <v>15.4</v>
      </c>
      <c r="ALI264" s="27" t="n">
        <v>13.5</v>
      </c>
      <c r="ALJ264" s="27" t="n">
        <v>15.1</v>
      </c>
      <c r="ALK264" s="27" t="n">
        <v>16.8</v>
      </c>
      <c r="ALL264" s="27" t="n">
        <v>18.1</v>
      </c>
      <c r="ALM264" s="27" t="n">
        <v>20.6</v>
      </c>
      <c r="ALN264" s="27" t="n">
        <v>22.2</v>
      </c>
      <c r="ALO264" s="22" t="n">
        <f aca="false">AVERAGE(ALC264:ALN264)</f>
        <v>19.0583333333333</v>
      </c>
    </row>
    <row r="265" customFormat="false" ht="12.8" hidden="false" customHeight="false" outlineLevel="0" collapsed="false">
      <c r="A265" s="16" t="n">
        <f aca="false">A260+5</f>
        <v>1915</v>
      </c>
      <c r="B265" s="8" t="n">
        <f aca="false">AVERAGE(AO265,BO265,CO265,DO265,EO265,FO265,GO265,HO265,IO265,JO265,KO265,LO265,MO265,NO265,OO265,PO265,QO265,RO265,SO265,TO265,UO265,VO265,WO265,XO265,YO265,ZO265,AAO265,ABO265,ACO265,ADO265,AEO265,AFO265,AGO265,AHO265,AIO265,AJO265,AKO265,ALO265,Sheet2!O265,Sheet2!AO265,Sheet2!BO265,Sheet2!CO265)</f>
        <v>16.860162601626</v>
      </c>
      <c r="C265" s="10" t="n">
        <f aca="false">AVERAGE(B261:B265)</f>
        <v>16.3923695799458</v>
      </c>
      <c r="D265" s="9" t="n">
        <f aca="false">AVERAGE(B256:B265)</f>
        <v>16.2993003588654</v>
      </c>
      <c r="E265" s="8" t="n">
        <f aca="false">AVERAGE(B246:B265)</f>
        <v>16.2527011809338</v>
      </c>
      <c r="F265" s="11"/>
      <c r="G265" s="2" t="n">
        <f aca="false">MAX(AC265:AN265,BC265:BN265,CC265:CN265,DC265:DN265,EC265:EN265,FC265:FN265,GC265:GN265,HC265:HN265,IC265:IN265,JC265:JN265,KC265:KN265,LC265:LN265,MC265:MN265,NC265:NN265,OC265:ON265,PC265:PN265,QC265:QN265,RC265:RN265,SC265:SN265,TC265:TN265,UC265:UN265,VC265:VN265,WC265:WN265,XC265:XN265,YC265:YN265,ZC265:ZN265,AAC265:AAN265,ABC265:ABN265,ACC265:ACN265,ADC265:ADN265,AEC265:AEN265,AFC265:AFN265,AGC265:AGN265,AHC265:AHN265,AIC265:AIN265,AJC265:AJN265,AKC265:AKN265,ALC265:ALN265,Sheet2!C265:N265,Sheet2!AC265:AN265,Sheet2!BC265:BN265,Sheet2!CC265:CN265)</f>
        <v>26.3</v>
      </c>
      <c r="H265" s="17" t="n">
        <f aca="false">MEDIAN(AC265:AN265,BC265:BN265,CC265:CN265,DC265:DN265,EC265:EN265,FC265:FN265,GC265:GN265,HC265:HN265,IC265:IN265,JC265:JN265,KC265:KN265,LC265:LN265,MC265:MN265,NC265:NN265,OC265:ON265,PC265:PN265,QC265:QN265,RC265:RN265,SC265:SN265,TC265:TN265,UC265:UN265,VC265:VN265,WC265:WN265,XC265:XN265,YC265:YN265,ZC265:ZN265,AAC265:AAN265,ABC265:ABN265,ACC265:ACN265,ADC265:ADN265,AEC265:AEN265,AFC265:AFN265,AGC265:AGN265,AHC265:AHN265,AIC265:AIN265,AJC265:AJN265,AKC265:AKN265,ALC265:ALN265,Sheet2!C265:N265,Sheet2!AC265:AN265,Sheet2!BC265:BN265,Sheet2!CC265:CN265)</f>
        <v>17.8</v>
      </c>
      <c r="I265" s="18" t="n">
        <f aca="false">MIN(AC265:AN265,BC265:BN265,CC265:CN265,DC265:DN265,EC265:EN265,FC265:FN265,GC265:GN265,HC265:HN265,IC265:IN265,JC265:JN265,KC265:KN265,LC265:LN265,MC265:MN265,NC265:NN265,OC265:ON265,PC265:PN265,QC265:QN265,RC265:RN265,SC265:SN265,TC265:TN265,UC265:UN265,VC265:VN265,WC265:WN265,XC265:XN265,YC265:YN265,ZC265:ZN265,AAC265:AAN265,ABC265:ABN265,ACC265:ACN265,ADC265:ADN265,AEC265:AEN265,AFC265:AFN265,AGC265:AGN265,AHC265:AHN265,AIC265:AIN265,AJC265:AJN265,AKC265:AKN265,ALC265:ALN265,Sheet2!C265:N265,Sheet2!AC265:AN265,Sheet2!BC265:BN265,Sheet2!CC265:CN265)</f>
        <v>2.8</v>
      </c>
      <c r="K265" s="19" t="n">
        <f aca="false">(G265+I265)/2</f>
        <v>14.55</v>
      </c>
      <c r="AB265" s="33" t="n">
        <v>1915</v>
      </c>
      <c r="AC265" s="21" t="n">
        <v>21.1</v>
      </c>
      <c r="AD265" s="21" t="n">
        <v>24.7</v>
      </c>
      <c r="AE265" s="21" t="n">
        <v>21.4</v>
      </c>
      <c r="AF265" s="21" t="n">
        <v>21.4</v>
      </c>
      <c r="AG265" s="28" t="n">
        <f aca="false">(AG264+AG266)/2</f>
        <v>13.15</v>
      </c>
      <c r="AH265" s="28" t="n">
        <f aca="false">(AH264+AH266)/2</f>
        <v>9.35</v>
      </c>
      <c r="AI265" s="21" t="n">
        <v>9.8</v>
      </c>
      <c r="AJ265" s="21" t="n">
        <v>6.8</v>
      </c>
      <c r="AK265" s="21" t="n">
        <v>15.7</v>
      </c>
      <c r="AL265" s="21" t="n">
        <v>16.9</v>
      </c>
      <c r="AM265" s="21" t="n">
        <v>20.5</v>
      </c>
      <c r="AN265" s="21" t="n">
        <v>20.6</v>
      </c>
      <c r="AO265" s="22" t="n">
        <f aca="false">AVERAGE(AC265:AN265)</f>
        <v>16.7833333333333</v>
      </c>
      <c r="BA265" s="0" t="n">
        <v>1915</v>
      </c>
      <c r="BB265" s="25" t="n">
        <v>1915</v>
      </c>
      <c r="BC265" s="21" t="n">
        <v>20.3</v>
      </c>
      <c r="BD265" s="21" t="n">
        <v>23.2</v>
      </c>
      <c r="BE265" s="21" t="n">
        <v>20.4</v>
      </c>
      <c r="BF265" s="21" t="n">
        <v>11.9</v>
      </c>
      <c r="BG265" s="21" t="n">
        <v>7.6</v>
      </c>
      <c r="BH265" s="21" t="n">
        <v>5.8</v>
      </c>
      <c r="BI265" s="21" t="n">
        <v>5.7</v>
      </c>
      <c r="BJ265" s="21" t="n">
        <v>5.1</v>
      </c>
      <c r="BK265" s="21" t="n">
        <v>11.1</v>
      </c>
      <c r="BL265" s="21" t="n">
        <v>12.6</v>
      </c>
      <c r="BM265" s="21" t="n">
        <v>16.8</v>
      </c>
      <c r="BN265" s="21" t="n">
        <v>19.7</v>
      </c>
      <c r="BO265" s="22" t="n">
        <f aca="false">AVERAGE(BC265:BN265)</f>
        <v>13.35</v>
      </c>
      <c r="CA265" s="0" t="n">
        <v>1915</v>
      </c>
      <c r="CB265" s="20" t="s">
        <v>71</v>
      </c>
      <c r="CC265" s="21" t="n">
        <v>22.6</v>
      </c>
      <c r="CD265" s="21" t="n">
        <v>25.4</v>
      </c>
      <c r="CE265" s="21" t="n">
        <v>22.8</v>
      </c>
      <c r="CF265" s="21" t="n">
        <v>17.1</v>
      </c>
      <c r="CG265" s="21" t="n">
        <v>13</v>
      </c>
      <c r="CH265" s="21" t="n">
        <v>10.1</v>
      </c>
      <c r="CI265" s="21" t="n">
        <v>10.2</v>
      </c>
      <c r="CJ265" s="21" t="n">
        <v>8.9</v>
      </c>
      <c r="CK265" s="21" t="n">
        <v>15.8</v>
      </c>
      <c r="CL265" s="21" t="n">
        <v>17.4</v>
      </c>
      <c r="CM265" s="21" t="n">
        <v>20.9</v>
      </c>
      <c r="CN265" s="21" t="n">
        <v>21.6</v>
      </c>
      <c r="CO265" s="22" t="n">
        <f aca="false">AVERAGE(CC265:CN265)</f>
        <v>17.15</v>
      </c>
      <c r="DA265" s="0" t="n">
        <v>1915</v>
      </c>
      <c r="DB265" s="25" t="n">
        <v>1915</v>
      </c>
      <c r="DC265" s="21" t="n">
        <v>24.6</v>
      </c>
      <c r="DD265" s="21" t="n">
        <v>24.3</v>
      </c>
      <c r="DE265" s="21" t="n">
        <v>22.8</v>
      </c>
      <c r="DF265" s="21" t="n">
        <v>21.9</v>
      </c>
      <c r="DG265" s="21" t="n">
        <v>17.2</v>
      </c>
      <c r="DH265" s="21" t="n">
        <v>14.6</v>
      </c>
      <c r="DI265" s="21" t="n">
        <v>17.6</v>
      </c>
      <c r="DJ265" s="21" t="n">
        <v>16.8</v>
      </c>
      <c r="DK265" s="21" t="n">
        <v>21.1</v>
      </c>
      <c r="DL265" s="21" t="n">
        <v>21.2</v>
      </c>
      <c r="DM265" s="21" t="n">
        <v>23.3</v>
      </c>
      <c r="DN265" s="21" t="n">
        <v>23.8</v>
      </c>
      <c r="DO265" s="22" t="n">
        <f aca="false">AVERAGE(DC265:DN265)</f>
        <v>20.7666666666667</v>
      </c>
      <c r="EA265" s="0" t="n">
        <v>1915</v>
      </c>
      <c r="EB265" s="20" t="s">
        <v>71</v>
      </c>
      <c r="EC265" s="21" t="n">
        <v>19.2</v>
      </c>
      <c r="ED265" s="21" t="n">
        <v>20.5</v>
      </c>
      <c r="EE265" s="21" t="n">
        <v>18</v>
      </c>
      <c r="EF265" s="21" t="n">
        <v>16.4</v>
      </c>
      <c r="EG265" s="21" t="n">
        <v>12</v>
      </c>
      <c r="EH265" s="21" t="n">
        <v>10.2</v>
      </c>
      <c r="EI265" s="21" t="n">
        <v>10.5</v>
      </c>
      <c r="EJ265" s="21" t="n">
        <v>8.8</v>
      </c>
      <c r="EK265" s="21" t="n">
        <v>14.2</v>
      </c>
      <c r="EL265" s="21" t="n">
        <v>15.6</v>
      </c>
      <c r="EM265" s="21" t="n">
        <v>18.8</v>
      </c>
      <c r="EN265" s="21" t="n">
        <v>18.6</v>
      </c>
      <c r="EO265" s="22" t="n">
        <f aca="false">AVERAGE(EC265:EN265)</f>
        <v>15.2333333333333</v>
      </c>
      <c r="FA265" s="0" t="n">
        <v>1915</v>
      </c>
      <c r="FB265" s="20" t="s">
        <v>71</v>
      </c>
      <c r="FC265" s="21" t="n">
        <v>20.5</v>
      </c>
      <c r="FD265" s="21" t="n">
        <v>21.8</v>
      </c>
      <c r="FE265" s="21" t="n">
        <v>18</v>
      </c>
      <c r="FF265" s="21" t="n">
        <v>17.3</v>
      </c>
      <c r="FG265" s="21" t="n">
        <v>11.8</v>
      </c>
      <c r="FH265" s="21" t="n">
        <v>10.4</v>
      </c>
      <c r="FI265" s="21" t="n">
        <v>11.4</v>
      </c>
      <c r="FJ265" s="21" t="n">
        <v>9</v>
      </c>
      <c r="FK265" s="21" t="n">
        <v>16.8</v>
      </c>
      <c r="FL265" s="21" t="n">
        <v>16.9</v>
      </c>
      <c r="FM265" s="21" t="n">
        <v>20.3</v>
      </c>
      <c r="FN265" s="21" t="n">
        <v>18.6</v>
      </c>
      <c r="FO265" s="22" t="n">
        <f aca="false">AVERAGE(FC265:FN265)</f>
        <v>16.0666666666667</v>
      </c>
      <c r="GA265" s="0" t="n">
        <v>1915</v>
      </c>
      <c r="GB265" s="20" t="s">
        <v>71</v>
      </c>
      <c r="GC265" s="21" t="n">
        <v>23.7</v>
      </c>
      <c r="GD265" s="21" t="n">
        <v>23.5</v>
      </c>
      <c r="GE265" s="21" t="n">
        <v>21.1</v>
      </c>
      <c r="GF265" s="21" t="n">
        <v>19.6</v>
      </c>
      <c r="GG265" s="21" t="n">
        <v>16.5</v>
      </c>
      <c r="GH265" s="21" t="n">
        <v>13.6</v>
      </c>
      <c r="GI265" s="21" t="n">
        <v>14.9</v>
      </c>
      <c r="GJ265" s="21" t="n">
        <v>15.5</v>
      </c>
      <c r="GK265" s="21" t="n">
        <v>18.5</v>
      </c>
      <c r="GL265" s="21" t="n">
        <v>18.8</v>
      </c>
      <c r="GM265" s="21" t="n">
        <v>21.5</v>
      </c>
      <c r="GN265" s="21" t="n">
        <v>22.9</v>
      </c>
      <c r="GO265" s="22" t="n">
        <f aca="false">AVERAGE(GC265:GN265)</f>
        <v>19.175</v>
      </c>
      <c r="HA265" s="0" t="n">
        <v>1915</v>
      </c>
      <c r="HB265" s="20" t="s">
        <v>71</v>
      </c>
      <c r="HC265" s="21" t="n">
        <v>25.5</v>
      </c>
      <c r="HD265" s="21" t="n">
        <v>26</v>
      </c>
      <c r="HE265" s="21" t="n">
        <v>24.7</v>
      </c>
      <c r="HF265" s="21" t="n">
        <v>22</v>
      </c>
      <c r="HG265" s="21" t="n">
        <v>16.8</v>
      </c>
      <c r="HH265" s="21" t="n">
        <v>14.7</v>
      </c>
      <c r="HI265" s="21" t="n">
        <v>16.2</v>
      </c>
      <c r="HJ265" s="21" t="n">
        <v>13.7</v>
      </c>
      <c r="HK265" s="21" t="n">
        <v>20.5</v>
      </c>
      <c r="HL265" s="21" t="n">
        <v>21.3</v>
      </c>
      <c r="HM265" s="21" t="n">
        <v>23.5</v>
      </c>
      <c r="HN265" s="21" t="n">
        <v>24.6</v>
      </c>
      <c r="HO265" s="22" t="n">
        <f aca="false">AVERAGE(HC265:HN265)</f>
        <v>20.7916666666667</v>
      </c>
      <c r="IA265" s="0" t="n">
        <v>1915</v>
      </c>
      <c r="IB265" s="20" t="s">
        <v>71</v>
      </c>
      <c r="IC265" s="21" t="n">
        <v>23.7</v>
      </c>
      <c r="ID265" s="21" t="n">
        <v>23.9</v>
      </c>
      <c r="IE265" s="21" t="n">
        <v>22.7</v>
      </c>
      <c r="IF265" s="21" t="n">
        <v>21.6</v>
      </c>
      <c r="IG265" s="21" t="n">
        <v>19.2</v>
      </c>
      <c r="IH265" s="21" t="n">
        <v>16.6</v>
      </c>
      <c r="II265" s="21" t="n">
        <v>18.3</v>
      </c>
      <c r="IJ265" s="21" t="n">
        <v>17.1</v>
      </c>
      <c r="IK265" s="21" t="n">
        <v>20.1</v>
      </c>
      <c r="IL265" s="21" t="n">
        <v>20.7</v>
      </c>
      <c r="IM265" s="21" t="n">
        <v>22.4</v>
      </c>
      <c r="IN265" s="21" t="n">
        <v>23.5</v>
      </c>
      <c r="IO265" s="22" t="n">
        <f aca="false">AVERAGE(IC265:IN265)</f>
        <v>20.8166666666667</v>
      </c>
      <c r="JA265" s="0" t="n">
        <v>1915</v>
      </c>
      <c r="JB265" s="25" t="n">
        <v>1915</v>
      </c>
      <c r="JC265" s="21" t="n">
        <v>25.1</v>
      </c>
      <c r="JD265" s="21" t="n">
        <v>25</v>
      </c>
      <c r="JE265" s="21" t="n">
        <v>23.9</v>
      </c>
      <c r="JF265" s="21" t="n">
        <v>19.3</v>
      </c>
      <c r="JG265" s="21" t="n">
        <v>12.8</v>
      </c>
      <c r="JH265" s="21" t="n">
        <v>11.8</v>
      </c>
      <c r="JI265" s="21" t="n">
        <v>11.9</v>
      </c>
      <c r="JJ265" s="21" t="n">
        <v>9.7</v>
      </c>
      <c r="JK265" s="21" t="n">
        <v>19.7</v>
      </c>
      <c r="JL265" s="21" t="n">
        <v>18.8</v>
      </c>
      <c r="JM265" s="21" t="n">
        <v>22.5</v>
      </c>
      <c r="JN265" s="21" t="n">
        <v>23.4</v>
      </c>
      <c r="JO265" s="22" t="n">
        <f aca="false">AVERAGE(JC265:JN265)</f>
        <v>18.6583333333333</v>
      </c>
      <c r="KA265" s="0" t="n">
        <v>1915</v>
      </c>
      <c r="KB265" s="20" t="s">
        <v>71</v>
      </c>
      <c r="KC265" s="21" t="n">
        <v>21.6</v>
      </c>
      <c r="KD265" s="21" t="n">
        <v>22.3</v>
      </c>
      <c r="KE265" s="21" t="n">
        <v>20.9</v>
      </c>
      <c r="KF265" s="21" t="n">
        <v>19.5</v>
      </c>
      <c r="KG265" s="21" t="n">
        <v>15.4</v>
      </c>
      <c r="KH265" s="21" t="n">
        <v>14.4</v>
      </c>
      <c r="KI265" s="21" t="n">
        <v>14.8</v>
      </c>
      <c r="KJ265" s="21" t="n">
        <v>13.5</v>
      </c>
      <c r="KK265" s="21" t="n">
        <v>18.1</v>
      </c>
      <c r="KL265" s="21" t="n">
        <v>18.7</v>
      </c>
      <c r="KM265" s="21" t="n">
        <v>20.4</v>
      </c>
      <c r="KN265" s="21" t="n">
        <v>20.4</v>
      </c>
      <c r="KO265" s="22" t="n">
        <f aca="false">AVERAGE(KC265:KN265)</f>
        <v>18.3333333333333</v>
      </c>
      <c r="LA265" s="0" t="n">
        <v>1915</v>
      </c>
      <c r="LB265" s="25" t="n">
        <v>1915</v>
      </c>
      <c r="LC265" s="21" t="n">
        <v>22.9</v>
      </c>
      <c r="LD265" s="21" t="n">
        <v>23.1</v>
      </c>
      <c r="LE265" s="21" t="n">
        <v>20.7</v>
      </c>
      <c r="LF265" s="21" t="n">
        <v>19.2</v>
      </c>
      <c r="LG265" s="21" t="n">
        <v>15.8</v>
      </c>
      <c r="LH265" s="28" t="n">
        <f aca="false">(LH264+LH266)/2</f>
        <v>15.55</v>
      </c>
      <c r="LI265" s="28" t="n">
        <f aca="false">(LI264+LI266)/2</f>
        <v>13.9</v>
      </c>
      <c r="LJ265" s="28" t="n">
        <f aca="false">(LJ264+LJ266)/2</f>
        <v>14.5</v>
      </c>
      <c r="LK265" s="28" t="n">
        <f aca="false">(LK264+LK266)/2</f>
        <v>15.5</v>
      </c>
      <c r="LL265" s="28" t="n">
        <f aca="false">(LL264+LL266)/2</f>
        <v>17.5</v>
      </c>
      <c r="LM265" s="28" t="n">
        <f aca="false">(LM264+LM266)/2</f>
        <v>19.15</v>
      </c>
      <c r="LN265" s="21" t="n">
        <v>22.3</v>
      </c>
      <c r="LO265" s="22" t="n">
        <f aca="false">AVERAGE(LC265:LN265)</f>
        <v>18.3416666666667</v>
      </c>
      <c r="MA265" s="0" t="n">
        <v>1915</v>
      </c>
      <c r="MB265" s="20" t="s">
        <v>71</v>
      </c>
      <c r="MC265" s="21" t="n">
        <v>19.8</v>
      </c>
      <c r="MD265" s="21" t="n">
        <v>23.2</v>
      </c>
      <c r="ME265" s="21" t="n">
        <v>20.9</v>
      </c>
      <c r="MF265" s="21" t="n">
        <v>13.9</v>
      </c>
      <c r="MG265" s="21" t="n">
        <v>8.1</v>
      </c>
      <c r="MH265" s="21" t="n">
        <v>5.4</v>
      </c>
      <c r="MI265" s="21" t="n">
        <v>7.2</v>
      </c>
      <c r="MJ265" s="21" t="n">
        <v>4.5</v>
      </c>
      <c r="MK265" s="21" t="n">
        <v>12.8</v>
      </c>
      <c r="ML265" s="21" t="n">
        <v>14.8</v>
      </c>
      <c r="MM265" s="21" t="n">
        <v>17.9</v>
      </c>
      <c r="MN265" s="21" t="n">
        <v>19.8</v>
      </c>
      <c r="MO265" s="22" t="n">
        <f aca="false">AVERAGE(MC265:MN265)</f>
        <v>14.025</v>
      </c>
      <c r="NA265" s="0" t="n">
        <v>1915</v>
      </c>
      <c r="NB265" s="25" t="n">
        <v>1915</v>
      </c>
      <c r="NC265" s="21" t="n">
        <v>20.2</v>
      </c>
      <c r="ND265" s="21" t="n">
        <v>22.4</v>
      </c>
      <c r="NE265" s="21" t="n">
        <v>19.2</v>
      </c>
      <c r="NF265" s="21" t="n">
        <v>16.9</v>
      </c>
      <c r="NG265" s="21" t="n">
        <v>8.7</v>
      </c>
      <c r="NH265" s="21" t="n">
        <v>5.6</v>
      </c>
      <c r="NI265" s="21" t="n">
        <v>8.9</v>
      </c>
      <c r="NJ265" s="23" t="n">
        <f aca="false">(NJ266+NJ267)/2</f>
        <v>8.1</v>
      </c>
      <c r="NK265" s="21" t="n">
        <v>14.9</v>
      </c>
      <c r="NL265" s="21" t="n">
        <v>16.9</v>
      </c>
      <c r="NM265" s="21" t="n">
        <v>20.4</v>
      </c>
      <c r="NN265" s="21" t="n">
        <v>19.4</v>
      </c>
      <c r="NO265" s="22" t="n">
        <f aca="false">AVERAGE(NC265:NN265)</f>
        <v>15.1333333333333</v>
      </c>
      <c r="OA265" s="0" t="n">
        <v>1915</v>
      </c>
      <c r="OB265" s="25" t="n">
        <v>1915</v>
      </c>
      <c r="OC265" s="21" t="n">
        <v>23.4</v>
      </c>
      <c r="OD265" s="21" t="n">
        <v>26.3</v>
      </c>
      <c r="OE265" s="21" t="n">
        <v>24.5</v>
      </c>
      <c r="OF265" s="21" t="n">
        <v>21.7</v>
      </c>
      <c r="OG265" s="21" t="n">
        <v>15.2</v>
      </c>
      <c r="OH265" s="21" t="n">
        <v>12.9</v>
      </c>
      <c r="OI265" s="21" t="n">
        <v>13.4</v>
      </c>
      <c r="OJ265" s="21" t="n">
        <v>10.8</v>
      </c>
      <c r="OK265" s="21" t="n">
        <v>19.7</v>
      </c>
      <c r="OL265" s="21" t="n">
        <v>20.4</v>
      </c>
      <c r="OM265" s="21" t="n">
        <v>24.5</v>
      </c>
      <c r="ON265" s="21" t="n">
        <v>24.4</v>
      </c>
      <c r="OO265" s="22" t="n">
        <f aca="false">AVERAGE(OC265:ON265)</f>
        <v>19.7666666666667</v>
      </c>
      <c r="PA265" s="0" t="n">
        <v>1915</v>
      </c>
      <c r="PB265" s="25" t="n">
        <v>1915</v>
      </c>
      <c r="PC265" s="21" t="n">
        <v>22.8</v>
      </c>
      <c r="PD265" s="21" t="n">
        <v>22.9</v>
      </c>
      <c r="PE265" s="21" t="n">
        <v>21.4</v>
      </c>
      <c r="PF265" s="21" t="n">
        <v>19.1</v>
      </c>
      <c r="PG265" s="21" t="n">
        <v>19.2</v>
      </c>
      <c r="PH265" s="21" t="n">
        <v>16.4</v>
      </c>
      <c r="PI265" s="21" t="n">
        <v>19.4</v>
      </c>
      <c r="PJ265" s="21" t="n">
        <v>17.4</v>
      </c>
      <c r="PK265" s="21" t="n">
        <v>20.7</v>
      </c>
      <c r="PL265" s="21" t="n">
        <v>21.9</v>
      </c>
      <c r="PM265" s="21" t="n">
        <v>22.3</v>
      </c>
      <c r="PN265" s="21" t="n">
        <v>23.3</v>
      </c>
      <c r="PO265" s="22" t="n">
        <f aca="false">AVERAGE(PC265:PN265)</f>
        <v>20.5666666666667</v>
      </c>
      <c r="QA265" s="0" t="n">
        <v>1915</v>
      </c>
      <c r="QB265" s="25" t="n">
        <v>1915</v>
      </c>
      <c r="QC265" s="21" t="n">
        <v>24.3</v>
      </c>
      <c r="QD265" s="21" t="n">
        <v>24.5</v>
      </c>
      <c r="QE265" s="21" t="n">
        <v>23.8</v>
      </c>
      <c r="QF265" s="21" t="n">
        <v>23.7</v>
      </c>
      <c r="QG265" s="21" t="n">
        <v>22.1</v>
      </c>
      <c r="QH265" s="21" t="n">
        <v>19.3</v>
      </c>
      <c r="QI265" s="21" t="n">
        <v>21.3</v>
      </c>
      <c r="QJ265" s="21" t="n">
        <v>21</v>
      </c>
      <c r="QK265" s="21" t="n">
        <v>23</v>
      </c>
      <c r="QL265" s="21" t="n">
        <v>23.6</v>
      </c>
      <c r="QM265" s="21" t="n">
        <v>24.2</v>
      </c>
      <c r="QN265" s="21" t="n">
        <v>24.4</v>
      </c>
      <c r="QO265" s="22" t="n">
        <f aca="false">AVERAGE(QC265:QN265)</f>
        <v>22.9333333333333</v>
      </c>
      <c r="RA265" s="0" t="n">
        <v>1915</v>
      </c>
      <c r="RB265" s="25" t="n">
        <v>1915</v>
      </c>
      <c r="RC265" s="21" t="n">
        <v>21.4</v>
      </c>
      <c r="RD265" s="21" t="n">
        <v>24.3</v>
      </c>
      <c r="RE265" s="21" t="n">
        <v>20.3</v>
      </c>
      <c r="RF265" s="21" t="n">
        <v>14.5</v>
      </c>
      <c r="RG265" s="21" t="n">
        <v>9.7</v>
      </c>
      <c r="RH265" s="21" t="n">
        <v>8.1</v>
      </c>
      <c r="RI265" s="21" t="n">
        <v>6.9</v>
      </c>
      <c r="RJ265" s="21" t="n">
        <v>6.6</v>
      </c>
      <c r="RK265" s="21" t="n">
        <v>12</v>
      </c>
      <c r="RL265" s="21" t="n">
        <v>14</v>
      </c>
      <c r="RM265" s="21" t="n">
        <v>17.2</v>
      </c>
      <c r="RN265" s="21" t="n">
        <v>19.3</v>
      </c>
      <c r="RO265" s="22" t="n">
        <f aca="false">AVERAGE(RC265:RN265)</f>
        <v>14.525</v>
      </c>
      <c r="SA265" s="0" t="n">
        <v>1915</v>
      </c>
      <c r="SB265" s="29" t="s">
        <v>71</v>
      </c>
      <c r="SC265" s="27" t="n">
        <v>17.9</v>
      </c>
      <c r="SD265" s="27" t="n">
        <v>19.6</v>
      </c>
      <c r="SE265" s="27" t="n">
        <v>16</v>
      </c>
      <c r="SF265" s="27" t="n">
        <v>13.1</v>
      </c>
      <c r="SG265" s="27" t="n">
        <v>7.6</v>
      </c>
      <c r="SH265" s="27" t="n">
        <v>5.6</v>
      </c>
      <c r="SI265" s="27" t="n">
        <v>7.2</v>
      </c>
      <c r="SJ265" s="27" t="n">
        <v>3.9</v>
      </c>
      <c r="SK265" s="27" t="n">
        <v>12.4</v>
      </c>
      <c r="SL265" s="27" t="n">
        <v>12.8</v>
      </c>
      <c r="SM265" s="27" t="n">
        <v>15.5</v>
      </c>
      <c r="SN265" s="27" t="n">
        <v>16.8</v>
      </c>
      <c r="SO265" s="22" t="n">
        <f aca="false">AVERAGE(SC265:SN265)</f>
        <v>12.3666666666667</v>
      </c>
      <c r="TA265" s="0" t="n">
        <v>1915</v>
      </c>
      <c r="TB265" s="29" t="s">
        <v>71</v>
      </c>
      <c r="TC265" s="27" t="n">
        <v>21.7</v>
      </c>
      <c r="TD265" s="27" t="n">
        <v>23.3</v>
      </c>
      <c r="TE265" s="27" t="n">
        <v>20.6</v>
      </c>
      <c r="TF265" s="27" t="n">
        <v>17.6</v>
      </c>
      <c r="TG265" s="27" t="n">
        <v>10.7</v>
      </c>
      <c r="TH265" s="27" t="n">
        <v>7.1</v>
      </c>
      <c r="TI265" s="27" t="n">
        <v>9.9</v>
      </c>
      <c r="TJ265" s="27" t="n">
        <v>6.8</v>
      </c>
      <c r="TK265" s="27" t="n">
        <v>16.5</v>
      </c>
      <c r="TL265" s="27" t="n">
        <v>17.6</v>
      </c>
      <c r="TM265" s="27" t="n">
        <v>20.7</v>
      </c>
      <c r="TN265" s="27" t="n">
        <v>20.5</v>
      </c>
      <c r="TO265" s="22" t="n">
        <f aca="false">AVERAGE(TC265:TN265)</f>
        <v>16.0833333333333</v>
      </c>
      <c r="UA265" s="0" t="n">
        <v>1915</v>
      </c>
      <c r="UB265" s="29" t="s">
        <v>71</v>
      </c>
      <c r="UC265" s="27" t="n">
        <v>17.8</v>
      </c>
      <c r="UD265" s="27" t="n">
        <v>20.2</v>
      </c>
      <c r="UE265" s="27" t="n">
        <v>15.5</v>
      </c>
      <c r="UF265" s="27" t="n">
        <v>14.5</v>
      </c>
      <c r="UG265" s="27" t="n">
        <v>8.6</v>
      </c>
      <c r="UH265" s="27" t="n">
        <v>6.4</v>
      </c>
      <c r="UI265" s="27" t="n">
        <v>7.1</v>
      </c>
      <c r="UJ265" s="27" t="n">
        <v>4.1</v>
      </c>
      <c r="UK265" s="27" t="n">
        <v>12.7</v>
      </c>
      <c r="UL265" s="27" t="n">
        <v>13</v>
      </c>
      <c r="UM265" s="27" t="n">
        <v>17.9</v>
      </c>
      <c r="UN265" s="27" t="n">
        <v>17</v>
      </c>
      <c r="UO265" s="22" t="n">
        <f aca="false">AVERAGE(UC265:UN265)</f>
        <v>12.9</v>
      </c>
      <c r="VA265" s="0" t="n">
        <v>1915</v>
      </c>
      <c r="VB265" s="29" t="s">
        <v>71</v>
      </c>
      <c r="VC265" s="27" t="n">
        <v>23.5</v>
      </c>
      <c r="VD265" s="27" t="n">
        <v>24.4</v>
      </c>
      <c r="VE265" s="27" t="n">
        <v>21.3</v>
      </c>
      <c r="VF265" s="27" t="n">
        <v>21</v>
      </c>
      <c r="VG265" s="27" t="n">
        <v>17.2</v>
      </c>
      <c r="VH265" s="27" t="n">
        <v>11.1</v>
      </c>
      <c r="VI265" s="27" t="n">
        <v>14.1</v>
      </c>
      <c r="VJ265" s="27" t="n">
        <v>12.3</v>
      </c>
      <c r="VK265" s="27" t="n">
        <v>19.8</v>
      </c>
      <c r="VL265" s="27" t="n">
        <v>20.7</v>
      </c>
      <c r="VM265" s="27" t="n">
        <v>22.9</v>
      </c>
      <c r="VN265" s="27" t="n">
        <v>22.2</v>
      </c>
      <c r="VO265" s="22" t="n">
        <f aca="false">AVERAGE(VC265:VN265)</f>
        <v>19.2083333333333</v>
      </c>
      <c r="WA265" s="0" t="n">
        <v>1915</v>
      </c>
      <c r="WB265" s="26" t="n">
        <v>1915</v>
      </c>
      <c r="WC265" s="27" t="n">
        <v>21.9</v>
      </c>
      <c r="WD265" s="27" t="n">
        <v>23.2</v>
      </c>
      <c r="WE265" s="27" t="n">
        <v>20.2</v>
      </c>
      <c r="WF265" s="27" t="n">
        <v>19.5</v>
      </c>
      <c r="WG265" s="27" t="n">
        <v>14.3</v>
      </c>
      <c r="WH265" s="27" t="n">
        <v>12.8</v>
      </c>
      <c r="WI265" s="27" t="n">
        <v>13.8</v>
      </c>
      <c r="WJ265" s="27" t="n">
        <v>12.3</v>
      </c>
      <c r="WK265" s="27" t="n">
        <v>19.2</v>
      </c>
      <c r="WL265" s="27" t="n">
        <v>19.2</v>
      </c>
      <c r="WM265" s="27" t="n">
        <v>21.3</v>
      </c>
      <c r="WN265" s="27" t="n">
        <v>21.3</v>
      </c>
      <c r="WO265" s="22" t="n">
        <f aca="false">AVERAGE(WC265:WN265)</f>
        <v>18.25</v>
      </c>
      <c r="XA265" s="0" t="n">
        <v>1915</v>
      </c>
      <c r="XB265" s="26" t="n">
        <v>1915</v>
      </c>
      <c r="XC265" s="27" t="n">
        <v>18.1</v>
      </c>
      <c r="XD265" s="27" t="n">
        <v>20.3</v>
      </c>
      <c r="XE265" s="27" t="n">
        <v>16.1</v>
      </c>
      <c r="XF265" s="27" t="n">
        <v>14.6</v>
      </c>
      <c r="XG265" s="27" t="n">
        <v>8.7</v>
      </c>
      <c r="XH265" s="27" t="n">
        <v>7.6</v>
      </c>
      <c r="XI265" s="27" t="n">
        <v>7.7</v>
      </c>
      <c r="XJ265" s="27" t="n">
        <v>5</v>
      </c>
      <c r="XK265" s="27" t="n">
        <v>12.8</v>
      </c>
      <c r="XL265" s="27" t="n">
        <v>13.4</v>
      </c>
      <c r="XM265" s="27" t="n">
        <v>17.6</v>
      </c>
      <c r="XN265" s="27" t="n">
        <v>15.2</v>
      </c>
      <c r="XO265" s="22" t="n">
        <f aca="false">AVERAGE(XC265:XN265)</f>
        <v>13.0916666666667</v>
      </c>
      <c r="YA265" s="0" t="n">
        <v>1915</v>
      </c>
      <c r="YB265" s="26" t="n">
        <v>1915</v>
      </c>
      <c r="YC265" s="27" t="n">
        <v>22.3</v>
      </c>
      <c r="YD265" s="27" t="n">
        <v>23.8</v>
      </c>
      <c r="YE265" s="27" t="n">
        <v>21.6</v>
      </c>
      <c r="YF265" s="27" t="n">
        <v>19.9</v>
      </c>
      <c r="YG265" s="27" t="n">
        <v>11.6</v>
      </c>
      <c r="YH265" s="27" t="n">
        <v>9.1</v>
      </c>
      <c r="YI265" s="27" t="n">
        <v>11.3</v>
      </c>
      <c r="YJ265" s="27" t="n">
        <v>9.8</v>
      </c>
      <c r="YK265" s="28" t="n">
        <f aca="false">(YK264+YK266)/2</f>
        <v>13.35</v>
      </c>
      <c r="YL265" s="27" t="n">
        <v>18.3</v>
      </c>
      <c r="YM265" s="27" t="n">
        <v>20.8</v>
      </c>
      <c r="YN265" s="27" t="n">
        <v>20.8</v>
      </c>
      <c r="YO265" s="22" t="n">
        <f aca="false">AVERAGE(YC265:YN265)</f>
        <v>16.8875</v>
      </c>
      <c r="ZA265" s="0" t="n">
        <v>1915</v>
      </c>
      <c r="ZB265" s="26" t="n">
        <v>1915</v>
      </c>
      <c r="ZC265" s="27" t="n">
        <v>22.9</v>
      </c>
      <c r="ZD265" s="27" t="n">
        <v>22.8</v>
      </c>
      <c r="ZE265" s="27" t="n">
        <v>20.8</v>
      </c>
      <c r="ZF265" s="27" t="n">
        <v>19</v>
      </c>
      <c r="ZG265" s="27" t="n">
        <v>17</v>
      </c>
      <c r="ZH265" s="27" t="n">
        <v>14.7</v>
      </c>
      <c r="ZI265" s="27" t="n">
        <v>16.7</v>
      </c>
      <c r="ZJ265" s="27" t="n">
        <v>15.4</v>
      </c>
      <c r="ZK265" s="27" t="n">
        <v>18.3</v>
      </c>
      <c r="ZL265" s="27" t="n">
        <v>18.9</v>
      </c>
      <c r="ZM265" s="27" t="n">
        <v>20.6</v>
      </c>
      <c r="ZN265" s="27" t="n">
        <v>22.3</v>
      </c>
      <c r="ZO265" s="22" t="n">
        <f aca="false">AVERAGE(ZC265:ZN265)</f>
        <v>19.1166666666667</v>
      </c>
      <c r="AAA265" s="0" t="n">
        <v>1915</v>
      </c>
      <c r="AAB265" s="26" t="n">
        <v>1915</v>
      </c>
      <c r="AAC265" s="27" t="n">
        <v>21.3</v>
      </c>
      <c r="AAD265" s="27" t="n">
        <v>25.3</v>
      </c>
      <c r="AAE265" s="27" t="n">
        <v>22.7</v>
      </c>
      <c r="AAF265" s="27" t="n">
        <v>17.3</v>
      </c>
      <c r="AAG265" s="27" t="n">
        <v>10.8</v>
      </c>
      <c r="AAH265" s="27" t="n">
        <v>7.5</v>
      </c>
      <c r="AAI265" s="27" t="n">
        <v>10.2</v>
      </c>
      <c r="AAJ265" s="27" t="n">
        <v>7.3</v>
      </c>
      <c r="AAK265" s="27" t="n">
        <v>15.3</v>
      </c>
      <c r="AAL265" s="27" t="n">
        <v>17.6</v>
      </c>
      <c r="AAM265" s="27" t="n">
        <v>20.3</v>
      </c>
      <c r="AAN265" s="27" t="n">
        <v>20.9</v>
      </c>
      <c r="AAO265" s="22" t="n">
        <f aca="false">AVERAGE(AAC265:AAN265)</f>
        <v>16.375</v>
      </c>
      <c r="ABA265" s="0" t="n">
        <v>1915</v>
      </c>
      <c r="ABB265" s="29" t="s">
        <v>71</v>
      </c>
      <c r="ABC265" s="27" t="n">
        <v>21.3</v>
      </c>
      <c r="ABD265" s="27" t="n">
        <v>24.7</v>
      </c>
      <c r="ABE265" s="27" t="n">
        <v>21.5</v>
      </c>
      <c r="ABF265" s="27" t="n">
        <v>17.4</v>
      </c>
      <c r="ABG265" s="27" t="n">
        <v>10.4</v>
      </c>
      <c r="ABH265" s="27" t="n">
        <v>6.8</v>
      </c>
      <c r="ABI265" s="27" t="n">
        <v>9.8</v>
      </c>
      <c r="ABJ265" s="27" t="n">
        <v>6.7</v>
      </c>
      <c r="ABK265" s="27" t="n">
        <v>15</v>
      </c>
      <c r="ABL265" s="27" t="n">
        <v>17</v>
      </c>
      <c r="ABM265" s="27" t="n">
        <v>21</v>
      </c>
      <c r="ABN265" s="27" t="n">
        <v>20.9</v>
      </c>
      <c r="ABO265" s="22" t="n">
        <f aca="false">AVERAGE(ABC265:ABN265)</f>
        <v>16.0416666666667</v>
      </c>
      <c r="ACA265" s="0" t="n">
        <v>1915</v>
      </c>
      <c r="ACB265" s="29" t="s">
        <v>71</v>
      </c>
      <c r="ACC265" s="27" t="n">
        <v>23.5</v>
      </c>
      <c r="ACD265" s="27" t="n">
        <v>23.6</v>
      </c>
      <c r="ACE265" s="27" t="n">
        <v>21.3</v>
      </c>
      <c r="ACF265" s="27" t="n">
        <v>19.4</v>
      </c>
      <c r="ACG265" s="27" t="n">
        <v>14</v>
      </c>
      <c r="ACH265" s="27" t="n">
        <v>12.4</v>
      </c>
      <c r="ACI265" s="27" t="n">
        <v>14.4</v>
      </c>
      <c r="ACJ265" s="27" t="n">
        <v>13.1</v>
      </c>
      <c r="ACK265" s="27" t="n">
        <v>17.6</v>
      </c>
      <c r="ACL265" s="27" t="n">
        <v>18.9</v>
      </c>
      <c r="ACM265" s="27" t="n">
        <v>21.6</v>
      </c>
      <c r="ACN265" s="27" t="n">
        <v>22.7</v>
      </c>
      <c r="ACO265" s="22" t="n">
        <f aca="false">AVERAGE(ACC265:ACN265)</f>
        <v>18.5416666666667</v>
      </c>
      <c r="ADA265" s="0" t="n">
        <v>1915</v>
      </c>
      <c r="ADB265" s="26" t="n">
        <v>1915</v>
      </c>
      <c r="ADC265" s="27" t="n">
        <v>20</v>
      </c>
      <c r="ADD265" s="27" t="n">
        <v>21.3</v>
      </c>
      <c r="ADE265" s="27" t="n">
        <v>17.2</v>
      </c>
      <c r="ADF265" s="27" t="n">
        <v>16.7</v>
      </c>
      <c r="ADG265" s="27" t="n">
        <v>11.5</v>
      </c>
      <c r="ADH265" s="27" t="n">
        <v>9.8</v>
      </c>
      <c r="ADI265" s="27" t="n">
        <v>10.9</v>
      </c>
      <c r="ADJ265" s="27" t="n">
        <v>8.7</v>
      </c>
      <c r="ADK265" s="27" t="n">
        <v>15.9</v>
      </c>
      <c r="ADL265" s="27" t="n">
        <v>16.2</v>
      </c>
      <c r="ADM265" s="27" t="n">
        <v>19.8</v>
      </c>
      <c r="ADN265" s="27" t="n">
        <v>18.8</v>
      </c>
      <c r="ADO265" s="22" t="n">
        <f aca="false">AVERAGE(ADC265:ADN265)</f>
        <v>15.5666666666667</v>
      </c>
      <c r="AEA265" s="0" t="n">
        <v>1915</v>
      </c>
      <c r="AEB265" s="29" t="s">
        <v>71</v>
      </c>
      <c r="AEC265" s="27" t="n">
        <v>17.4</v>
      </c>
      <c r="AED265" s="27" t="n">
        <v>21.2</v>
      </c>
      <c r="AEE265" s="27" t="n">
        <v>18.5</v>
      </c>
      <c r="AEF265" s="27" t="n">
        <v>13.3</v>
      </c>
      <c r="AEG265" s="27" t="n">
        <v>7.6</v>
      </c>
      <c r="AEH265" s="27" t="n">
        <v>5.1</v>
      </c>
      <c r="AEI265" s="27" t="n">
        <v>6.9</v>
      </c>
      <c r="AEJ265" s="27" t="n">
        <v>3.6</v>
      </c>
      <c r="AEK265" s="27" t="n">
        <v>12.7</v>
      </c>
      <c r="AEL265" s="27" t="n">
        <v>13.3</v>
      </c>
      <c r="AEM265" s="27" t="n">
        <v>17.3</v>
      </c>
      <c r="AEN265" s="27" t="n">
        <v>18.5</v>
      </c>
      <c r="AEO265" s="22" t="n">
        <f aca="false">AVERAGE(AEC265:AEN265)</f>
        <v>12.95</v>
      </c>
      <c r="AFA265" s="0" t="n">
        <v>1915</v>
      </c>
      <c r="AFB265" s="26" t="n">
        <v>1915</v>
      </c>
      <c r="AFC265" s="27" t="n">
        <v>18.1</v>
      </c>
      <c r="AFD265" s="27" t="n">
        <v>21.9</v>
      </c>
      <c r="AFE265" s="27" t="n">
        <v>18.8</v>
      </c>
      <c r="AFF265" s="27" t="n">
        <v>12.4</v>
      </c>
      <c r="AFG265" s="27" t="n">
        <v>7.1</v>
      </c>
      <c r="AFH265" s="27" t="n">
        <v>3.6</v>
      </c>
      <c r="AFI265" s="27" t="n">
        <v>5.4</v>
      </c>
      <c r="AFJ265" s="27" t="n">
        <v>2.8</v>
      </c>
      <c r="AFK265" s="27" t="n">
        <v>10.5</v>
      </c>
      <c r="AFL265" s="27" t="n">
        <v>12.4</v>
      </c>
      <c r="AFM265" s="27" t="n">
        <v>15.6</v>
      </c>
      <c r="AFN265" s="27" t="n">
        <v>19.2</v>
      </c>
      <c r="AFO265" s="22" t="n">
        <f aca="false">AVERAGE(AFC265:AFN265)</f>
        <v>12.3166666666667</v>
      </c>
      <c r="AGA265" s="0" t="n">
        <v>1915</v>
      </c>
      <c r="AGB265" s="29" t="s">
        <v>71</v>
      </c>
      <c r="AGC265" s="27" t="n">
        <v>25.2</v>
      </c>
      <c r="AGD265" s="27" t="n">
        <v>25.7</v>
      </c>
      <c r="AGE265" s="27" t="n">
        <v>23.9</v>
      </c>
      <c r="AGF265" s="27" t="n">
        <v>22.7</v>
      </c>
      <c r="AGG265" s="27" t="n">
        <v>17.2</v>
      </c>
      <c r="AGH265" s="27" t="n">
        <v>16.3</v>
      </c>
      <c r="AGI265" s="27" t="n">
        <v>15.5</v>
      </c>
      <c r="AGJ265" s="27" t="n">
        <v>14.2</v>
      </c>
      <c r="AGK265" s="27" t="n">
        <v>20.1</v>
      </c>
      <c r="AGL265" s="27" t="n">
        <v>21.1</v>
      </c>
      <c r="AGM265" s="27" t="n">
        <v>23.4</v>
      </c>
      <c r="AGN265" s="27" t="n">
        <v>22.7</v>
      </c>
      <c r="AGO265" s="22" t="n">
        <f aca="false">AVERAGE(AGC265:AGN265)</f>
        <v>20.6666666666667</v>
      </c>
      <c r="AHA265" s="0" t="n">
        <v>1915</v>
      </c>
      <c r="AHB265" s="29" t="s">
        <v>71</v>
      </c>
      <c r="AHC265" s="27" t="n">
        <v>23.9</v>
      </c>
      <c r="AHD265" s="27" t="n">
        <v>23.2</v>
      </c>
      <c r="AHE265" s="27" t="n">
        <v>20.8</v>
      </c>
      <c r="AHF265" s="27" t="n">
        <v>18.6</v>
      </c>
      <c r="AHG265" s="27" t="n">
        <v>17.3</v>
      </c>
      <c r="AHH265" s="27" t="n">
        <v>13.9</v>
      </c>
      <c r="AHI265" s="27" t="n">
        <v>16.3</v>
      </c>
      <c r="AHJ265" s="27" t="n">
        <v>15.8</v>
      </c>
      <c r="AHK265" s="27" t="n">
        <v>19.4</v>
      </c>
      <c r="AHL265" s="27" t="n">
        <v>20</v>
      </c>
      <c r="AHM265" s="27" t="n">
        <v>21.9</v>
      </c>
      <c r="AHN265" s="27" t="n">
        <v>23</v>
      </c>
      <c r="AHO265" s="22" t="n">
        <f aca="false">AVERAGE(AHC265:AHN265)</f>
        <v>19.5083333333333</v>
      </c>
      <c r="AIA265" s="0" t="n">
        <v>1915</v>
      </c>
      <c r="AIB265" s="29" t="s">
        <v>71</v>
      </c>
      <c r="AIC265" s="27" t="n">
        <v>22.1</v>
      </c>
      <c r="AID265" s="27" t="n">
        <v>23.8</v>
      </c>
      <c r="AIE265" s="27" t="n">
        <v>20.9</v>
      </c>
      <c r="AIF265" s="27" t="n">
        <v>19.1</v>
      </c>
      <c r="AIG265" s="27" t="n">
        <v>11.7</v>
      </c>
      <c r="AIH265" s="27" t="n">
        <v>9.6</v>
      </c>
      <c r="AII265" s="27" t="n">
        <v>11.5</v>
      </c>
      <c r="AIJ265" s="27" t="n">
        <v>9.8</v>
      </c>
      <c r="AIK265" s="27" t="n">
        <v>17.9</v>
      </c>
      <c r="AIL265" s="27" t="n">
        <v>18.9</v>
      </c>
      <c r="AIM265" s="27" t="n">
        <v>21.6</v>
      </c>
      <c r="AIN265" s="27" t="n">
        <v>22.3</v>
      </c>
      <c r="AIO265" s="22" t="n">
        <f aca="false">AVERAGE(AIC265:AIN265)</f>
        <v>17.4333333333333</v>
      </c>
      <c r="AJA265" s="0" t="n">
        <v>1915</v>
      </c>
      <c r="AJB265" s="26" t="n">
        <v>1915</v>
      </c>
      <c r="AJC265" s="27" t="n">
        <v>22</v>
      </c>
      <c r="AJD265" s="27" t="n">
        <v>23.1</v>
      </c>
      <c r="AJE265" s="27" t="n">
        <v>20</v>
      </c>
      <c r="AJF265" s="27" t="n">
        <v>19.3</v>
      </c>
      <c r="AJG265" s="27" t="n">
        <v>12.8</v>
      </c>
      <c r="AJH265" s="27" t="n">
        <v>11.3</v>
      </c>
      <c r="AJI265" s="27" t="n">
        <v>13.1</v>
      </c>
      <c r="AJJ265" s="27" t="n">
        <v>11.6</v>
      </c>
      <c r="AJK265" s="27" t="n">
        <v>17.7</v>
      </c>
      <c r="AJL265" s="27" t="n">
        <v>18.5</v>
      </c>
      <c r="AJM265" s="27" t="n">
        <v>20.9</v>
      </c>
      <c r="AJN265" s="27" t="n">
        <v>21.4</v>
      </c>
      <c r="AJO265" s="22" t="n">
        <f aca="false">AVERAGE(AJC265:AJN265)</f>
        <v>17.6416666666667</v>
      </c>
      <c r="AKA265" s="0" t="n">
        <v>1915</v>
      </c>
      <c r="AKB265" s="26" t="n">
        <v>1915</v>
      </c>
      <c r="AKC265" s="28" t="n">
        <f aca="false">(AKC264+AKC266)/2</f>
        <v>21.35</v>
      </c>
      <c r="AKD265" s="28" t="n">
        <f aca="false">(AKD264+AKD266)/2</f>
        <v>20.4</v>
      </c>
      <c r="AKE265" s="28" t="n">
        <f aca="false">(AKE264+AKE266)/2</f>
        <v>17.8</v>
      </c>
      <c r="AKF265" s="23" t="n">
        <f aca="false">(AKF266+AKF267)/2</f>
        <v>12.7</v>
      </c>
      <c r="AKG265" s="28" t="n">
        <f aca="false">(AKG264+AKG266)/2</f>
        <v>11.85</v>
      </c>
      <c r="AKH265" s="23" t="n">
        <f aca="false">(AKH266+AKH267)/2</f>
        <v>6.65</v>
      </c>
      <c r="AKI265" s="28" t="n">
        <f aca="false">(AKI264+AKI266)/2</f>
        <v>6.55</v>
      </c>
      <c r="AKJ265" s="23" t="n">
        <f aca="false">(AKJ266+AKJ267)/2</f>
        <v>6.15</v>
      </c>
      <c r="AKK265" s="23" t="n">
        <f aca="false">(AKK266+AKK267)/2</f>
        <v>9.85</v>
      </c>
      <c r="AKL265" s="28" t="n">
        <f aca="false">(AKL264+AKL266)/2</f>
        <v>14.35</v>
      </c>
      <c r="AKM265" s="28" t="n">
        <f aca="false">(AKM264+AKM266)/2</f>
        <v>17.3</v>
      </c>
      <c r="AKN265" s="28" t="n">
        <f aca="false">(AKN264+AKN266)/2</f>
        <v>20.05</v>
      </c>
      <c r="AKO265" s="22" t="n">
        <f aca="false">AVERAGE(AKC265:AKN265)</f>
        <v>13.75</v>
      </c>
      <c r="ALA265" s="0" t="n">
        <v>1915</v>
      </c>
      <c r="ALB265" s="26" t="n">
        <v>1915</v>
      </c>
      <c r="ALC265" s="27" t="n">
        <v>21.9</v>
      </c>
      <c r="ALD265" s="28" t="n">
        <f aca="false">(ALD264+ALD266)/2</f>
        <v>22.45</v>
      </c>
      <c r="ALE265" s="27" t="n">
        <v>21.3</v>
      </c>
      <c r="ALF265" s="27" t="n">
        <v>20.5</v>
      </c>
      <c r="ALG265" s="27" t="n">
        <v>16.8</v>
      </c>
      <c r="ALH265" s="27" t="n">
        <v>15.8</v>
      </c>
      <c r="ALI265" s="27" t="n">
        <v>16.2</v>
      </c>
      <c r="ALJ265" s="27" t="n">
        <v>15.9</v>
      </c>
      <c r="ALK265" s="27" t="n">
        <v>19.5</v>
      </c>
      <c r="ALL265" s="27" t="n">
        <v>19.8</v>
      </c>
      <c r="ALM265" s="27" t="n">
        <v>21.7</v>
      </c>
      <c r="ALN265" s="27" t="n">
        <v>20.8</v>
      </c>
      <c r="ALO265" s="22" t="n">
        <f aca="false">AVERAGE(ALC265:ALN265)</f>
        <v>19.3875</v>
      </c>
    </row>
    <row r="266" customFormat="false" ht="12.8" hidden="false" customHeight="false" outlineLevel="0" collapsed="false">
      <c r="A266" s="16"/>
      <c r="B266" s="8" t="n">
        <f aca="false">AVERAGE(AO266,BO266,CO266,DO266,EO266,FO266,GO266,HO266,IO266,JO266,KO266,LO266,MO266,NO266,OO266,PO266,QO266,RO266,SO266,TO266,UO266,VO266,WO266,XO266,YO266,ZO266,AAO266,ABO266,ACO266,ADO266,AEO266,AFO266,AGO266,AHO266,AIO266,AJO266,AKO266,ALO266,Sheet2!O266,Sheet2!AO266,Sheet2!BO266,Sheet2!CO266)</f>
        <v>16.8411585365854</v>
      </c>
      <c r="C266" s="10" t="n">
        <f aca="false">AVERAGE(B262:B266)</f>
        <v>16.5709485094851</v>
      </c>
      <c r="D266" s="9" t="n">
        <f aca="false">AVERAGE(B257:B266)</f>
        <v>16.366310949366</v>
      </c>
      <c r="E266" s="8" t="n">
        <f aca="false">AVERAGE(B247:B266)</f>
        <v>16.3180189116846</v>
      </c>
      <c r="F266" s="11"/>
      <c r="G266" s="2" t="n">
        <f aca="false">MAX(AC266:AN266,BC266:BN266,CC266:CN266,DC266:DN266,EC266:EN266,FC266:FN266,GC266:GN266,HC266:HN266,IC266:IN266,JC266:JN266,KC266:KN266,LC266:LN266,MC266:MN266,NC266:NN266,OC266:ON266,PC266:PN266,QC266:QN266,RC266:RN266,SC266:SN266,TC266:TN266,UC266:UN266,VC266:VN266,WC266:WN266,XC266:XN266,YC266:YN266,ZC266:ZN266,AAC266:AAN266,ABC266:ABN266,ACC266:ACN266,ADC266:ADN266,AEC266:AEN266,AFC266:AFN266,AGC266:AGN266,AHC266:AHN266,AIC266:AIN266,AJC266:AJN266,AKC266:AKN266,ALC266:ALN266,Sheet2!C266:N266,Sheet2!AC266:AN266,Sheet2!BC266:BN266,Sheet2!CC266:CN266)</f>
        <v>25.2</v>
      </c>
      <c r="H266" s="17" t="n">
        <f aca="false">MEDIAN(AC266:AN266,BC266:BN266,CC266:CN266,DC266:DN266,EC266:EN266,FC266:FN266,GC266:GN266,HC266:HN266,IC266:IN266,JC266:JN266,KC266:KN266,LC266:LN266,MC266:MN266,NC266:NN266,OC266:ON266,PC266:PN266,QC266:QN266,RC266:RN266,SC266:SN266,TC266:TN266,UC266:UN266,VC266:VN266,WC266:WN266,XC266:XN266,YC266:YN266,ZC266:ZN266,AAC266:AAN266,ABC266:ABN266,ACC266:ACN266,ADC266:ADN266,AEC266:AEN266,AFC266:AFN266,AGC266:AGN266,AHC266:AHN266,AIC266:AIN266,AJC266:AJN266,AKC266:AKN266,ALC266:ALN266,Sheet2!C266:N266,Sheet2!AC266:AN266,Sheet2!BC266:BN266,Sheet2!CC266:CN266)</f>
        <v>17.65</v>
      </c>
      <c r="I266" s="18" t="n">
        <f aca="false">MIN(AC266:AN266,BC266:BN266,CC266:CN266,DC266:DN266,EC266:EN266,FC266:FN266,GC266:GN266,HC266:HN266,IC266:IN266,JC266:JN266,KC266:KN266,LC266:LN266,MC266:MN266,NC266:NN266,OC266:ON266,PC266:PN266,QC266:QN266,RC266:RN266,SC266:SN266,TC266:TN266,UC266:UN266,VC266:VN266,WC266:WN266,XC266:XN266,YC266:YN266,ZC266:ZN266,AAC266:AAN266,ABC266:ABN266,ACC266:ACN266,ADC266:ADN266,AEC266:AEN266,AFC266:AFN266,AGC266:AGN266,AHC266:AHN266,AIC266:AIN266,AJC266:AJN266,AKC266:AKN266,ALC266:ALN266,Sheet2!C266:N266,Sheet2!AC266:AN266,Sheet2!BC266:BN266,Sheet2!CC266:CN266)</f>
        <v>4.8</v>
      </c>
      <c r="K266" s="19" t="n">
        <f aca="false">(G266+I266)/2</f>
        <v>15</v>
      </c>
      <c r="AB266" s="33" t="n">
        <v>1916</v>
      </c>
      <c r="AC266" s="21" t="n">
        <v>23.8</v>
      </c>
      <c r="AD266" s="21" t="n">
        <v>21.9</v>
      </c>
      <c r="AE266" s="21" t="n">
        <v>21</v>
      </c>
      <c r="AF266" s="21" t="n">
        <v>16.4</v>
      </c>
      <c r="AG266" s="21" t="n">
        <v>12.6</v>
      </c>
      <c r="AH266" s="21" t="n">
        <v>10.3</v>
      </c>
      <c r="AI266" s="21" t="n">
        <v>9.9</v>
      </c>
      <c r="AJ266" s="21" t="n">
        <v>9.5</v>
      </c>
      <c r="AK266" s="21" t="n">
        <v>10.5</v>
      </c>
      <c r="AL266" s="21" t="n">
        <v>15.7</v>
      </c>
      <c r="AM266" s="21" t="n">
        <v>15.7</v>
      </c>
      <c r="AN266" s="21" t="n">
        <v>19.3</v>
      </c>
      <c r="AO266" s="22" t="n">
        <f aca="false">AVERAGE(AC266:AN266)</f>
        <v>15.55</v>
      </c>
      <c r="BA266" s="0" t="n">
        <v>1916</v>
      </c>
      <c r="BB266" s="25" t="n">
        <v>1916</v>
      </c>
      <c r="BC266" s="21" t="n">
        <v>22.6</v>
      </c>
      <c r="BD266" s="21" t="n">
        <v>21.1</v>
      </c>
      <c r="BE266" s="21" t="n">
        <v>18.9</v>
      </c>
      <c r="BF266" s="21" t="n">
        <v>13.8</v>
      </c>
      <c r="BG266" s="21" t="n">
        <v>9.6</v>
      </c>
      <c r="BH266" s="21" t="n">
        <v>8.7</v>
      </c>
      <c r="BI266" s="21" t="n">
        <v>6.4</v>
      </c>
      <c r="BJ266" s="21" t="n">
        <v>7.1</v>
      </c>
      <c r="BK266" s="21" t="n">
        <v>10</v>
      </c>
      <c r="BL266" s="21" t="n">
        <v>13.2</v>
      </c>
      <c r="BM266" s="21" t="n">
        <v>14.8</v>
      </c>
      <c r="BN266" s="21" t="n">
        <v>18.3</v>
      </c>
      <c r="BO266" s="22" t="n">
        <f aca="false">AVERAGE(BC266:BN266)</f>
        <v>13.7083333333333</v>
      </c>
      <c r="CA266" s="0" t="n">
        <v>1916</v>
      </c>
      <c r="CB266" s="20" t="s">
        <v>72</v>
      </c>
      <c r="CC266" s="21" t="n">
        <v>23.3</v>
      </c>
      <c r="CD266" s="21" t="n">
        <v>22.7</v>
      </c>
      <c r="CE266" s="21" t="n">
        <v>21.3</v>
      </c>
      <c r="CF266" s="21" t="n">
        <v>14.3</v>
      </c>
      <c r="CG266" s="21" t="n">
        <v>12.3</v>
      </c>
      <c r="CH266" s="21" t="n">
        <v>10.1</v>
      </c>
      <c r="CI266" s="21" t="n">
        <v>8</v>
      </c>
      <c r="CJ266" s="21" t="n">
        <v>10.2</v>
      </c>
      <c r="CK266" s="21" t="n">
        <v>14.8</v>
      </c>
      <c r="CL266" s="21" t="n">
        <v>18</v>
      </c>
      <c r="CM266" s="21" t="n">
        <v>20.4</v>
      </c>
      <c r="CN266" s="21" t="n">
        <v>20.8</v>
      </c>
      <c r="CO266" s="22" t="n">
        <f aca="false">AVERAGE(CC266:CN266)</f>
        <v>16.35</v>
      </c>
      <c r="DA266" s="0" t="n">
        <v>1916</v>
      </c>
      <c r="DB266" s="25" t="n">
        <v>1916</v>
      </c>
      <c r="DC266" s="21" t="n">
        <v>23.7</v>
      </c>
      <c r="DD266" s="21" t="n">
        <v>24.1</v>
      </c>
      <c r="DE266" s="21" t="n">
        <v>24.6</v>
      </c>
      <c r="DF266" s="21" t="n">
        <v>22.8</v>
      </c>
      <c r="DG266" s="21" t="n">
        <v>18.4</v>
      </c>
      <c r="DH266" s="21" t="n">
        <v>17.4</v>
      </c>
      <c r="DI266" s="21" t="n">
        <v>16.1</v>
      </c>
      <c r="DJ266" s="21" t="n">
        <v>16.2</v>
      </c>
      <c r="DK266" s="21" t="n">
        <v>17.7</v>
      </c>
      <c r="DL266" s="21" t="n">
        <v>20.6</v>
      </c>
      <c r="DM266" s="21" t="n">
        <v>21.4</v>
      </c>
      <c r="DN266" s="21" t="n">
        <v>23.7</v>
      </c>
      <c r="DO266" s="22" t="n">
        <f aca="false">AVERAGE(DC266:DN266)</f>
        <v>20.5583333333333</v>
      </c>
      <c r="EA266" s="0" t="n">
        <v>1916</v>
      </c>
      <c r="EB266" s="20" t="s">
        <v>72</v>
      </c>
      <c r="EC266" s="21" t="n">
        <v>20.1</v>
      </c>
      <c r="ED266" s="21" t="n">
        <v>20.5</v>
      </c>
      <c r="EE266" s="21" t="n">
        <v>19.6</v>
      </c>
      <c r="EF266" s="21" t="n">
        <v>17.4</v>
      </c>
      <c r="EG266" s="21" t="n">
        <v>12.9</v>
      </c>
      <c r="EH266" s="21" t="n">
        <v>10.9</v>
      </c>
      <c r="EI266" s="21" t="n">
        <v>9.9</v>
      </c>
      <c r="EJ266" s="21" t="n">
        <v>10.1</v>
      </c>
      <c r="EK266" s="21" t="n">
        <v>12.6</v>
      </c>
      <c r="EL266" s="21" t="n">
        <v>16</v>
      </c>
      <c r="EM266" s="21" t="n">
        <v>16.5</v>
      </c>
      <c r="EN266" s="21" t="n">
        <v>19.1</v>
      </c>
      <c r="EO266" s="22" t="n">
        <f aca="false">AVERAGE(EC266:EN266)</f>
        <v>15.4666666666667</v>
      </c>
      <c r="FA266" s="0" t="n">
        <v>1916</v>
      </c>
      <c r="FB266" s="20" t="s">
        <v>72</v>
      </c>
      <c r="FC266" s="21" t="n">
        <v>20.7</v>
      </c>
      <c r="FD266" s="21" t="n">
        <v>22.1</v>
      </c>
      <c r="FE266" s="21" t="n">
        <v>19.9</v>
      </c>
      <c r="FF266" s="21" t="n">
        <v>18.2</v>
      </c>
      <c r="FG266" s="21" t="n">
        <v>13.8</v>
      </c>
      <c r="FH266" s="21" t="n">
        <v>11.5</v>
      </c>
      <c r="FI266" s="21" t="n">
        <v>10.7</v>
      </c>
      <c r="FJ266" s="21" t="n">
        <v>10.2</v>
      </c>
      <c r="FK266" s="21" t="n">
        <v>13.1</v>
      </c>
      <c r="FL266" s="21" t="n">
        <v>15.8</v>
      </c>
      <c r="FM266" s="21" t="n">
        <v>16.6</v>
      </c>
      <c r="FN266" s="21" t="n">
        <v>19.6</v>
      </c>
      <c r="FO266" s="22" t="n">
        <f aca="false">AVERAGE(FC266:FN266)</f>
        <v>16.0166666666667</v>
      </c>
      <c r="GA266" s="0" t="n">
        <v>1916</v>
      </c>
      <c r="GB266" s="20" t="s">
        <v>72</v>
      </c>
      <c r="GC266" s="21" t="n">
        <v>23.1</v>
      </c>
      <c r="GD266" s="21" t="n">
        <v>22.8</v>
      </c>
      <c r="GE266" s="21" t="n">
        <v>22.5</v>
      </c>
      <c r="GF266" s="21" t="n">
        <v>20.6</v>
      </c>
      <c r="GG266" s="21" t="n">
        <v>16.1</v>
      </c>
      <c r="GH266" s="21" t="n">
        <v>15.7</v>
      </c>
      <c r="GI266" s="21" t="n">
        <v>14.7</v>
      </c>
      <c r="GJ266" s="21" t="n">
        <v>14.5</v>
      </c>
      <c r="GK266" s="21" t="n">
        <v>15.8</v>
      </c>
      <c r="GL266" s="21" t="n">
        <v>19.6</v>
      </c>
      <c r="GM266" s="21" t="n">
        <v>19.6</v>
      </c>
      <c r="GN266" s="21" t="n">
        <v>22.4</v>
      </c>
      <c r="GO266" s="22" t="n">
        <f aca="false">AVERAGE(GC266:GN266)</f>
        <v>18.95</v>
      </c>
      <c r="HA266" s="0" t="n">
        <v>1916</v>
      </c>
      <c r="HB266" s="20" t="s">
        <v>72</v>
      </c>
      <c r="HC266" s="21" t="n">
        <v>24.9</v>
      </c>
      <c r="HD266" s="21" t="n">
        <v>24.8</v>
      </c>
      <c r="HE266" s="21" t="n">
        <v>23.9</v>
      </c>
      <c r="HF266" s="21" t="n">
        <v>20.5</v>
      </c>
      <c r="HG266" s="21" t="n">
        <v>18.1</v>
      </c>
      <c r="HH266" s="21" t="n">
        <v>16.1</v>
      </c>
      <c r="HI266" s="21" t="n">
        <v>14.9</v>
      </c>
      <c r="HJ266" s="21" t="n">
        <v>15.4</v>
      </c>
      <c r="HK266" s="21" t="n">
        <v>18.5</v>
      </c>
      <c r="HL266" s="21" t="n">
        <v>21.5</v>
      </c>
      <c r="HM266" s="21" t="n">
        <v>21.7</v>
      </c>
      <c r="HN266" s="21" t="n">
        <v>24.2</v>
      </c>
      <c r="HO266" s="22" t="n">
        <f aca="false">AVERAGE(HC266:HN266)</f>
        <v>20.375</v>
      </c>
      <c r="IA266" s="0" t="n">
        <v>1916</v>
      </c>
      <c r="IB266" s="20" t="s">
        <v>72</v>
      </c>
      <c r="IC266" s="21" t="n">
        <v>23.3</v>
      </c>
      <c r="ID266" s="21" t="n">
        <v>23.9</v>
      </c>
      <c r="IE266" s="21" t="n">
        <v>23.3</v>
      </c>
      <c r="IF266" s="21" t="n">
        <v>22.3</v>
      </c>
      <c r="IG266" s="21" t="n">
        <v>19.6</v>
      </c>
      <c r="IH266" s="21" t="n">
        <v>18.8</v>
      </c>
      <c r="II266" s="21" t="n">
        <v>19</v>
      </c>
      <c r="IJ266" s="21" t="n">
        <v>18.5</v>
      </c>
      <c r="IK266" s="21" t="n">
        <v>18.4</v>
      </c>
      <c r="IL266" s="21" t="n">
        <v>21.5</v>
      </c>
      <c r="IM266" s="21" t="n">
        <v>20.7</v>
      </c>
      <c r="IN266" s="21" t="n">
        <v>23.1</v>
      </c>
      <c r="IO266" s="22" t="n">
        <f aca="false">AVERAGE(IC266:IN266)</f>
        <v>21.0333333333333</v>
      </c>
      <c r="JA266" s="0" t="n">
        <v>1916</v>
      </c>
      <c r="JB266" s="25" t="n">
        <v>1916</v>
      </c>
      <c r="JC266" s="21" t="n">
        <v>23.9</v>
      </c>
      <c r="JD266" s="21" t="n">
        <v>21.2</v>
      </c>
      <c r="JE266" s="21" t="n">
        <v>20.7</v>
      </c>
      <c r="JF266" s="21" t="n">
        <v>15.4</v>
      </c>
      <c r="JG266" s="21" t="n">
        <v>14.6</v>
      </c>
      <c r="JH266" s="21" t="n">
        <v>11.9</v>
      </c>
      <c r="JI266" s="21" t="n">
        <v>9.7</v>
      </c>
      <c r="JJ266" s="21" t="n">
        <v>10.9</v>
      </c>
      <c r="JK266" s="21" t="n">
        <v>14.5</v>
      </c>
      <c r="JL266" s="21" t="n">
        <v>18.6</v>
      </c>
      <c r="JM266" s="21" t="n">
        <v>19.6</v>
      </c>
      <c r="JN266" s="21" t="n">
        <v>22.3</v>
      </c>
      <c r="JO266" s="22" t="n">
        <f aca="false">AVERAGE(JC266:JN266)</f>
        <v>16.9416666666667</v>
      </c>
      <c r="KA266" s="0" t="n">
        <v>1916</v>
      </c>
      <c r="KB266" s="20" t="s">
        <v>72</v>
      </c>
      <c r="KC266" s="21" t="n">
        <v>22.2</v>
      </c>
      <c r="KD266" s="21" t="n">
        <v>22</v>
      </c>
      <c r="KE266" s="21" t="n">
        <v>21.8</v>
      </c>
      <c r="KF266" s="21" t="n">
        <v>19.7</v>
      </c>
      <c r="KG266" s="21" t="n">
        <v>16.7</v>
      </c>
      <c r="KH266" s="21" t="n">
        <v>14.2</v>
      </c>
      <c r="KI266" s="21" t="n">
        <v>13.7</v>
      </c>
      <c r="KJ266" s="21" t="n">
        <v>13.2</v>
      </c>
      <c r="KK266" s="21" t="n">
        <v>15.7</v>
      </c>
      <c r="KL266" s="21" t="n">
        <v>17.5</v>
      </c>
      <c r="KM266" s="21" t="n">
        <v>18.7</v>
      </c>
      <c r="KN266" s="21" t="n">
        <v>21</v>
      </c>
      <c r="KO266" s="22" t="n">
        <f aca="false">AVERAGE(KC266:KN266)</f>
        <v>18.0333333333333</v>
      </c>
      <c r="LA266" s="0" t="n">
        <v>1916</v>
      </c>
      <c r="LB266" s="25" t="n">
        <v>1916</v>
      </c>
      <c r="LC266" s="21" t="n">
        <v>21.9</v>
      </c>
      <c r="LD266" s="21" t="n">
        <v>23</v>
      </c>
      <c r="LE266" s="21" t="n">
        <v>22.1</v>
      </c>
      <c r="LF266" s="21" t="n">
        <v>20.5</v>
      </c>
      <c r="LG266" s="21" t="n">
        <v>16.7</v>
      </c>
      <c r="LH266" s="21" t="n">
        <v>16.3</v>
      </c>
      <c r="LI266" s="21" t="n">
        <v>16.4</v>
      </c>
      <c r="LJ266" s="21" t="n">
        <v>15.3</v>
      </c>
      <c r="LK266" s="21" t="n">
        <v>16.2</v>
      </c>
      <c r="LL266" s="21" t="n">
        <v>18.1</v>
      </c>
      <c r="LM266" s="21" t="n">
        <v>18.7</v>
      </c>
      <c r="LN266" s="21" t="n">
        <v>21.8</v>
      </c>
      <c r="LO266" s="22" t="n">
        <f aca="false">AVERAGE(LC266:LN266)</f>
        <v>18.9166666666667</v>
      </c>
      <c r="MA266" s="0" t="n">
        <v>1916</v>
      </c>
      <c r="MB266" s="20" t="s">
        <v>72</v>
      </c>
      <c r="MC266" s="21" t="n">
        <v>23.2</v>
      </c>
      <c r="MD266" s="21" t="n">
        <v>21.9</v>
      </c>
      <c r="ME266" s="21" t="n">
        <v>18.6</v>
      </c>
      <c r="MF266" s="21" t="n">
        <v>13.7</v>
      </c>
      <c r="MG266" s="21" t="n">
        <v>10.5</v>
      </c>
      <c r="MH266" s="21" t="n">
        <v>8.8</v>
      </c>
      <c r="MI266" s="21" t="n">
        <v>7.8</v>
      </c>
      <c r="MJ266" s="21" t="n">
        <v>7.1</v>
      </c>
      <c r="MK266" s="21" t="n">
        <v>10.7</v>
      </c>
      <c r="ML266" s="21" t="n">
        <v>14.7</v>
      </c>
      <c r="MM266" s="21" t="n">
        <v>15.7</v>
      </c>
      <c r="MN266" s="21" t="n">
        <v>19.1</v>
      </c>
      <c r="MO266" s="22" t="n">
        <f aca="false">AVERAGE(MC266:MN266)</f>
        <v>14.3166666666667</v>
      </c>
      <c r="NA266" s="0" t="n">
        <v>1916</v>
      </c>
      <c r="NB266" s="25" t="n">
        <v>1916</v>
      </c>
      <c r="NC266" s="21" t="n">
        <v>21.7</v>
      </c>
      <c r="ND266" s="21" t="n">
        <v>22.1</v>
      </c>
      <c r="NE266" s="21" t="n">
        <v>20.9</v>
      </c>
      <c r="NF266" s="21" t="n">
        <v>15.9</v>
      </c>
      <c r="NG266" s="21" t="n">
        <v>11.9</v>
      </c>
      <c r="NH266" s="21" t="n">
        <v>9.3</v>
      </c>
      <c r="NI266" s="21" t="n">
        <v>8.9</v>
      </c>
      <c r="NJ266" s="21" t="n">
        <v>7.9</v>
      </c>
      <c r="NK266" s="21" t="n">
        <v>11.5</v>
      </c>
      <c r="NL266" s="21" t="n">
        <v>15.6</v>
      </c>
      <c r="NM266" s="21" t="n">
        <v>16.2</v>
      </c>
      <c r="NN266" s="21" t="n">
        <v>19.7</v>
      </c>
      <c r="NO266" s="22" t="n">
        <f aca="false">AVERAGE(NC266:NN266)</f>
        <v>15.1333333333333</v>
      </c>
      <c r="OA266" s="0" t="n">
        <v>1916</v>
      </c>
      <c r="OB266" s="25" t="n">
        <v>1916</v>
      </c>
      <c r="OC266" s="21" t="n">
        <v>24.9</v>
      </c>
      <c r="OD266" s="21" t="n">
        <v>22.3</v>
      </c>
      <c r="OE266" s="21" t="n">
        <v>22.8</v>
      </c>
      <c r="OF266" s="21" t="n">
        <v>19.1</v>
      </c>
      <c r="OG266" s="21" t="n">
        <v>17.3</v>
      </c>
      <c r="OH266" s="21" t="n">
        <v>13.6</v>
      </c>
      <c r="OI266" s="21" t="n">
        <v>11.9</v>
      </c>
      <c r="OJ266" s="21" t="n">
        <v>13.4</v>
      </c>
      <c r="OK266" s="21" t="n">
        <v>16.9</v>
      </c>
      <c r="OL266" s="21" t="n">
        <v>19.6</v>
      </c>
      <c r="OM266" s="21" t="n">
        <v>20.1</v>
      </c>
      <c r="ON266" s="21" t="n">
        <v>23.2</v>
      </c>
      <c r="OO266" s="22" t="n">
        <f aca="false">AVERAGE(OC266:ON266)</f>
        <v>18.7583333333333</v>
      </c>
      <c r="PA266" s="0" t="n">
        <v>1916</v>
      </c>
      <c r="PB266" s="25" t="n">
        <v>1916</v>
      </c>
      <c r="PC266" s="21" t="n">
        <v>22.7</v>
      </c>
      <c r="PD266" s="21" t="n">
        <v>23.1</v>
      </c>
      <c r="PE266" s="21" t="n">
        <v>22.5</v>
      </c>
      <c r="PF266" s="21" t="n">
        <v>21.6</v>
      </c>
      <c r="PG266" s="21" t="n">
        <v>19.8</v>
      </c>
      <c r="PH266" s="21" t="n">
        <v>17.8</v>
      </c>
      <c r="PI266" s="21" t="n">
        <v>19.5</v>
      </c>
      <c r="PJ266" s="21" t="n">
        <v>19.3</v>
      </c>
      <c r="PK266" s="21" t="n">
        <v>19.8</v>
      </c>
      <c r="PL266" s="21" t="n">
        <v>22.1</v>
      </c>
      <c r="PM266" s="21" t="n">
        <v>22.4</v>
      </c>
      <c r="PN266" s="21" t="n">
        <v>23.1</v>
      </c>
      <c r="PO266" s="22" t="n">
        <f aca="false">AVERAGE(PC266:PN266)</f>
        <v>21.1416666666667</v>
      </c>
      <c r="QA266" s="0" t="n">
        <v>1916</v>
      </c>
      <c r="QB266" s="25" t="n">
        <v>1916</v>
      </c>
      <c r="QC266" s="21" t="n">
        <v>24.2</v>
      </c>
      <c r="QD266" s="21" t="n">
        <v>24.6</v>
      </c>
      <c r="QE266" s="21" t="n">
        <v>24.3</v>
      </c>
      <c r="QF266" s="21" t="n">
        <v>23.3</v>
      </c>
      <c r="QG266" s="21" t="n">
        <v>21.8</v>
      </c>
      <c r="QH266" s="21" t="n">
        <v>21.3</v>
      </c>
      <c r="QI266" s="21" t="n">
        <v>21.6</v>
      </c>
      <c r="QJ266" s="21" t="n">
        <v>21.5</v>
      </c>
      <c r="QK266" s="21" t="n">
        <v>21.6</v>
      </c>
      <c r="QL266" s="21" t="n">
        <v>23.6</v>
      </c>
      <c r="QM266" s="21" t="n">
        <v>23.8</v>
      </c>
      <c r="QN266" s="21" t="n">
        <v>24.1</v>
      </c>
      <c r="QO266" s="22" t="n">
        <f aca="false">AVERAGE(QC266:QN266)</f>
        <v>22.975</v>
      </c>
      <c r="RA266" s="0" t="n">
        <v>1916</v>
      </c>
      <c r="RB266" s="25" t="n">
        <v>1916</v>
      </c>
      <c r="RC266" s="21" t="n">
        <v>22.9</v>
      </c>
      <c r="RD266" s="21" t="n">
        <v>21.9</v>
      </c>
      <c r="RE266" s="21" t="n">
        <v>18.4</v>
      </c>
      <c r="RF266" s="21" t="n">
        <v>13.1</v>
      </c>
      <c r="RG266" s="21" t="n">
        <v>9.9</v>
      </c>
      <c r="RH266" s="21" t="n">
        <v>9.2</v>
      </c>
      <c r="RI266" s="21" t="n">
        <v>7.3</v>
      </c>
      <c r="RJ266" s="21" t="n">
        <v>7.2</v>
      </c>
      <c r="RK266" s="21" t="n">
        <v>10.2</v>
      </c>
      <c r="RL266" s="21" t="n">
        <v>12.4</v>
      </c>
      <c r="RM266" s="21" t="n">
        <v>14.4</v>
      </c>
      <c r="RN266" s="21" t="n">
        <v>19.6</v>
      </c>
      <c r="RO266" s="22" t="n">
        <f aca="false">AVERAGE(RC266:RN266)</f>
        <v>13.875</v>
      </c>
      <c r="SA266" s="0" t="n">
        <v>1916</v>
      </c>
      <c r="SB266" s="29" t="s">
        <v>72</v>
      </c>
      <c r="SC266" s="27" t="n">
        <v>19.5</v>
      </c>
      <c r="SD266" s="27" t="n">
        <v>19.6</v>
      </c>
      <c r="SE266" s="27" t="n">
        <v>17.8</v>
      </c>
      <c r="SF266" s="27" t="n">
        <v>14.1</v>
      </c>
      <c r="SG266" s="27" t="n">
        <v>8.7</v>
      </c>
      <c r="SH266" s="27" t="n">
        <v>7</v>
      </c>
      <c r="SI266" s="27" t="n">
        <v>6.9</v>
      </c>
      <c r="SJ266" s="27" t="n">
        <v>6.6</v>
      </c>
      <c r="SK266" s="27" t="n">
        <v>8.8</v>
      </c>
      <c r="SL266" s="27" t="n">
        <v>13.2</v>
      </c>
      <c r="SM266" s="27" t="n">
        <v>14.2</v>
      </c>
      <c r="SN266" s="27" t="n">
        <v>16.9</v>
      </c>
      <c r="SO266" s="22" t="n">
        <f aca="false">AVERAGE(SC266:SN266)</f>
        <v>12.775</v>
      </c>
      <c r="TA266" s="0" t="n">
        <v>1916</v>
      </c>
      <c r="TB266" s="29" t="s">
        <v>72</v>
      </c>
      <c r="TC266" s="27" t="n">
        <v>22.8</v>
      </c>
      <c r="TD266" s="27" t="n">
        <v>23.8</v>
      </c>
      <c r="TE266" s="27" t="n">
        <v>22.1</v>
      </c>
      <c r="TF266" s="27" t="n">
        <v>17.8</v>
      </c>
      <c r="TG266" s="27" t="n">
        <v>13.1</v>
      </c>
      <c r="TH266" s="27" t="n">
        <v>10.8</v>
      </c>
      <c r="TI266" s="27" t="n">
        <v>10</v>
      </c>
      <c r="TJ266" s="27" t="n">
        <v>8.5</v>
      </c>
      <c r="TK266" s="27" t="n">
        <v>12.7</v>
      </c>
      <c r="TL266" s="27" t="n">
        <v>16.8</v>
      </c>
      <c r="TM266" s="27" t="n">
        <v>17.5</v>
      </c>
      <c r="TN266" s="27" t="n">
        <v>20.9</v>
      </c>
      <c r="TO266" s="22" t="n">
        <f aca="false">AVERAGE(TC266:TN266)</f>
        <v>16.4</v>
      </c>
      <c r="UA266" s="0" t="n">
        <v>1916</v>
      </c>
      <c r="UB266" s="29" t="s">
        <v>72</v>
      </c>
      <c r="UC266" s="27" t="n">
        <v>19.2</v>
      </c>
      <c r="UD266" s="27" t="n">
        <v>21.2</v>
      </c>
      <c r="UE266" s="27" t="n">
        <v>19.1</v>
      </c>
      <c r="UF266" s="27" t="n">
        <v>16.2</v>
      </c>
      <c r="UG266" s="27" t="n">
        <v>8.7</v>
      </c>
      <c r="UH266" s="27" t="n">
        <v>7.8</v>
      </c>
      <c r="UI266" s="27" t="n">
        <v>7.6</v>
      </c>
      <c r="UJ266" s="27" t="n">
        <v>7.2</v>
      </c>
      <c r="UK266" s="27" t="n">
        <v>9.6</v>
      </c>
      <c r="UL266" s="27" t="n">
        <v>14.5</v>
      </c>
      <c r="UM266" s="27" t="n">
        <v>14.5</v>
      </c>
      <c r="UN266" s="27" t="n">
        <v>18.1</v>
      </c>
      <c r="UO266" s="22" t="n">
        <f aca="false">AVERAGE(UC266:UN266)</f>
        <v>13.6416666666667</v>
      </c>
      <c r="VA266" s="0" t="n">
        <v>1916</v>
      </c>
      <c r="VB266" s="29" t="s">
        <v>72</v>
      </c>
      <c r="VC266" s="27" t="n">
        <v>22.8</v>
      </c>
      <c r="VD266" s="27" t="n">
        <v>21.9</v>
      </c>
      <c r="VE266" s="27" t="n">
        <v>21.7</v>
      </c>
      <c r="VF266" s="27" t="n">
        <v>19.3</v>
      </c>
      <c r="VG266" s="27" t="n">
        <v>15.9</v>
      </c>
      <c r="VH266" s="27" t="n">
        <v>14.3</v>
      </c>
      <c r="VI266" s="27" t="n">
        <v>16.1</v>
      </c>
      <c r="VJ266" s="27" t="n">
        <v>14.8</v>
      </c>
      <c r="VK266" s="27" t="n">
        <v>16.9</v>
      </c>
      <c r="VL266" s="27" t="n">
        <v>20.3</v>
      </c>
      <c r="VM266" s="27" t="n">
        <v>20.4</v>
      </c>
      <c r="VN266" s="27" t="n">
        <v>22.7</v>
      </c>
      <c r="VO266" s="22" t="n">
        <f aca="false">AVERAGE(VC266:VN266)</f>
        <v>18.925</v>
      </c>
      <c r="WA266" s="0" t="n">
        <v>1916</v>
      </c>
      <c r="WB266" s="26" t="n">
        <v>1916</v>
      </c>
      <c r="WC266" s="27" t="n">
        <v>22.3</v>
      </c>
      <c r="WD266" s="27" t="n">
        <v>23.8</v>
      </c>
      <c r="WE266" s="27" t="n">
        <v>23.1</v>
      </c>
      <c r="WF266" s="27" t="n">
        <v>20.2</v>
      </c>
      <c r="WG266" s="27" t="n">
        <v>15.3</v>
      </c>
      <c r="WH266" s="27" t="n">
        <v>12.7</v>
      </c>
      <c r="WI266" s="27" t="n">
        <v>13.1</v>
      </c>
      <c r="WJ266" s="27" t="n">
        <v>11.9</v>
      </c>
      <c r="WK266" s="27" t="n">
        <v>14.8</v>
      </c>
      <c r="WL266" s="27" t="n">
        <v>18.3</v>
      </c>
      <c r="WM266" s="27" t="n">
        <v>19.4</v>
      </c>
      <c r="WN266" s="27" t="n">
        <v>21.3</v>
      </c>
      <c r="WO266" s="22" t="n">
        <f aca="false">AVERAGE(WC266:WN266)</f>
        <v>18.0166666666667</v>
      </c>
      <c r="XA266" s="0" t="n">
        <v>1916</v>
      </c>
      <c r="XB266" s="26" t="n">
        <v>1916</v>
      </c>
      <c r="XC266" s="27" t="n">
        <v>18.4</v>
      </c>
      <c r="XD266" s="27" t="n">
        <v>20.7</v>
      </c>
      <c r="XE266" s="27" t="n">
        <v>18.7</v>
      </c>
      <c r="XF266" s="27" t="n">
        <v>18</v>
      </c>
      <c r="XG266" s="27" t="n">
        <v>10</v>
      </c>
      <c r="XH266" s="27" t="n">
        <v>8.3</v>
      </c>
      <c r="XI266" s="27" t="n">
        <v>7.7</v>
      </c>
      <c r="XJ266" s="27" t="n">
        <v>7.6</v>
      </c>
      <c r="XK266" s="27" t="n">
        <v>11.6</v>
      </c>
      <c r="XL266" s="27" t="n">
        <v>15.1</v>
      </c>
      <c r="XM266" s="27" t="n">
        <v>13.7</v>
      </c>
      <c r="XN266" s="27" t="n">
        <v>18.4</v>
      </c>
      <c r="XO266" s="22" t="n">
        <f aca="false">AVERAGE(XC266:XN266)</f>
        <v>14.0166666666667</v>
      </c>
      <c r="YA266" s="0" t="n">
        <v>1916</v>
      </c>
      <c r="YB266" s="26" t="n">
        <v>1916</v>
      </c>
      <c r="YC266" s="27" t="n">
        <v>23.6</v>
      </c>
      <c r="YD266" s="28" t="n">
        <f aca="false">(YD265+YD267)/2</f>
        <v>21.8</v>
      </c>
      <c r="YE266" s="27" t="n">
        <v>21.4</v>
      </c>
      <c r="YF266" s="27" t="n">
        <v>16.7</v>
      </c>
      <c r="YG266" s="28" t="n">
        <f aca="false">(YG265+YG267)/2</f>
        <v>11.15</v>
      </c>
      <c r="YH266" s="28" t="n">
        <f aca="false">(YH265+YH267)/2</f>
        <v>8.7</v>
      </c>
      <c r="YI266" s="27" t="n">
        <v>11.1</v>
      </c>
      <c r="YJ266" s="27" t="n">
        <v>10.7</v>
      </c>
      <c r="YK266" s="27" t="n">
        <v>12.3</v>
      </c>
      <c r="YL266" s="27" t="n">
        <v>16.8</v>
      </c>
      <c r="YM266" s="27" t="n">
        <v>16.6</v>
      </c>
      <c r="YN266" s="27" t="n">
        <v>20.3</v>
      </c>
      <c r="YO266" s="22" t="n">
        <f aca="false">AVERAGE(YC266:YN266)</f>
        <v>15.9291666666667</v>
      </c>
      <c r="ZA266" s="0" t="n">
        <v>1916</v>
      </c>
      <c r="ZB266" s="26" t="n">
        <v>1916</v>
      </c>
      <c r="ZC266" s="27" t="n">
        <v>22.4</v>
      </c>
      <c r="ZD266" s="27" t="n">
        <v>22.8</v>
      </c>
      <c r="ZE266" s="27" t="n">
        <v>21.9</v>
      </c>
      <c r="ZF266" s="27" t="n">
        <v>20.8</v>
      </c>
      <c r="ZG266" s="27" t="n">
        <v>18.1</v>
      </c>
      <c r="ZH266" s="27" t="n">
        <v>17.6</v>
      </c>
      <c r="ZI266" s="27" t="n">
        <v>17.5</v>
      </c>
      <c r="ZJ266" s="27" t="n">
        <v>17.2</v>
      </c>
      <c r="ZK266" s="27" t="n">
        <v>17.5</v>
      </c>
      <c r="ZL266" s="27" t="n">
        <v>18.6</v>
      </c>
      <c r="ZM266" s="27" t="n">
        <v>18.9</v>
      </c>
      <c r="ZN266" s="27" t="n">
        <v>22.2</v>
      </c>
      <c r="ZO266" s="22" t="n">
        <f aca="false">AVERAGE(ZC266:ZN266)</f>
        <v>19.625</v>
      </c>
      <c r="AAA266" s="0" t="n">
        <v>1916</v>
      </c>
      <c r="AAB266" s="26" t="n">
        <v>1916</v>
      </c>
      <c r="AAC266" s="27" t="n">
        <v>24.1</v>
      </c>
      <c r="AAD266" s="27" t="n">
        <v>22.2</v>
      </c>
      <c r="AAE266" s="27" t="n">
        <v>20.8</v>
      </c>
      <c r="AAF266" s="27" t="n">
        <v>15.4</v>
      </c>
      <c r="AAG266" s="27" t="n">
        <v>12.2</v>
      </c>
      <c r="AAH266" s="27" t="n">
        <v>9.8</v>
      </c>
      <c r="AAI266" s="27" t="n">
        <v>9</v>
      </c>
      <c r="AAJ266" s="27" t="n">
        <v>8.6</v>
      </c>
      <c r="AAK266" s="27" t="n">
        <v>11.8</v>
      </c>
      <c r="AAL266" s="27" t="n">
        <v>16.2</v>
      </c>
      <c r="AAM266" s="27" t="n">
        <v>16.4</v>
      </c>
      <c r="AAN266" s="27" t="n">
        <v>20.4</v>
      </c>
      <c r="AAO266" s="22" t="n">
        <f aca="false">AVERAGE(AAC266:AAN266)</f>
        <v>15.575</v>
      </c>
      <c r="ABA266" s="0" t="n">
        <v>1916</v>
      </c>
      <c r="ABB266" s="29" t="s">
        <v>72</v>
      </c>
      <c r="ABC266" s="27" t="n">
        <v>23.5</v>
      </c>
      <c r="ABD266" s="27" t="n">
        <v>20.7</v>
      </c>
      <c r="ABE266" s="27" t="n">
        <v>20.7</v>
      </c>
      <c r="ABF266" s="27" t="n">
        <v>15.5</v>
      </c>
      <c r="ABG266" s="27" t="n">
        <v>12.5</v>
      </c>
      <c r="ABH266" s="27" t="n">
        <v>9.7</v>
      </c>
      <c r="ABI266" s="27" t="n">
        <v>8.5</v>
      </c>
      <c r="ABJ266" s="27" t="n">
        <v>8.8</v>
      </c>
      <c r="ABK266" s="27" t="n">
        <v>11.8</v>
      </c>
      <c r="ABL266" s="27" t="n">
        <v>16.8</v>
      </c>
      <c r="ABM266" s="27" t="n">
        <v>16.9</v>
      </c>
      <c r="ABN266" s="27" t="n">
        <v>20.7</v>
      </c>
      <c r="ABO266" s="22" t="n">
        <f aca="false">AVERAGE(ABC266:ABN266)</f>
        <v>15.5083333333333</v>
      </c>
      <c r="ACA266" s="0" t="n">
        <v>1916</v>
      </c>
      <c r="ACB266" s="29" t="s">
        <v>72</v>
      </c>
      <c r="ACC266" s="27" t="n">
        <v>22.8</v>
      </c>
      <c r="ACD266" s="27" t="n">
        <v>23.3</v>
      </c>
      <c r="ACE266" s="27" t="n">
        <v>22.6</v>
      </c>
      <c r="ACF266" s="27" t="n">
        <v>20.7</v>
      </c>
      <c r="ACG266" s="27" t="n">
        <v>16.3</v>
      </c>
      <c r="ACH266" s="27" t="n">
        <v>14.8</v>
      </c>
      <c r="ACI266" s="27" t="n">
        <v>14.5</v>
      </c>
      <c r="ACJ266" s="27" t="n">
        <v>12.9</v>
      </c>
      <c r="ACK266" s="27" t="n">
        <v>16.2</v>
      </c>
      <c r="ACL266" s="27" t="n">
        <v>18.3</v>
      </c>
      <c r="ACM266" s="27" t="n">
        <v>18.3</v>
      </c>
      <c r="ACN266" s="27" t="n">
        <v>22.4</v>
      </c>
      <c r="ACO266" s="22" t="n">
        <f aca="false">AVERAGE(ACC266:ACN266)</f>
        <v>18.5916666666667</v>
      </c>
      <c r="ADA266" s="0" t="n">
        <v>1916</v>
      </c>
      <c r="ADB266" s="26" t="n">
        <v>1916</v>
      </c>
      <c r="ADC266" s="27" t="n">
        <v>20.6</v>
      </c>
      <c r="ADD266" s="27" t="n">
        <v>21.8</v>
      </c>
      <c r="ADE266" s="27" t="n">
        <v>20.2</v>
      </c>
      <c r="ADF266" s="27" t="n">
        <v>18.4</v>
      </c>
      <c r="ADG266" s="27" t="n">
        <v>13.7</v>
      </c>
      <c r="ADH266" s="27" t="n">
        <v>10.7</v>
      </c>
      <c r="ADI266" s="27" t="n">
        <v>9.8</v>
      </c>
      <c r="ADJ266" s="27" t="n">
        <v>9.3</v>
      </c>
      <c r="ADK266" s="27" t="n">
        <v>13.2</v>
      </c>
      <c r="ADL266" s="27" t="n">
        <v>16.3</v>
      </c>
      <c r="ADM266" s="27" t="n">
        <v>16.8</v>
      </c>
      <c r="ADN266" s="27" t="n">
        <v>19.7</v>
      </c>
      <c r="ADO266" s="22" t="n">
        <f aca="false">AVERAGE(ADC266:ADN266)</f>
        <v>15.875</v>
      </c>
      <c r="AEA266" s="0" t="n">
        <v>1916</v>
      </c>
      <c r="AEB266" s="29" t="s">
        <v>72</v>
      </c>
      <c r="AEC266" s="27" t="n">
        <v>20.6</v>
      </c>
      <c r="AED266" s="27" t="n">
        <v>21.2</v>
      </c>
      <c r="AEE266" s="27" t="n">
        <v>18.5</v>
      </c>
      <c r="AEF266" s="27" t="n">
        <v>14.3</v>
      </c>
      <c r="AEG266" s="27" t="n">
        <v>7.9</v>
      </c>
      <c r="AEH266" s="27" t="n">
        <v>7.8</v>
      </c>
      <c r="AEI266" s="27" t="n">
        <v>6.5</v>
      </c>
      <c r="AEJ266" s="27" t="n">
        <v>6.6</v>
      </c>
      <c r="AEK266" s="27" t="n">
        <v>8.5</v>
      </c>
      <c r="AEL266" s="27" t="n">
        <v>13.9</v>
      </c>
      <c r="AEM266" s="27" t="n">
        <v>15</v>
      </c>
      <c r="AEN266" s="27" t="n">
        <v>18.5</v>
      </c>
      <c r="AEO266" s="22" t="n">
        <f aca="false">AVERAGE(AEC266:AEN266)</f>
        <v>13.275</v>
      </c>
      <c r="AFA266" s="0" t="n">
        <v>1916</v>
      </c>
      <c r="AFB266" s="26" t="n">
        <v>1916</v>
      </c>
      <c r="AFC266" s="27" t="n">
        <v>21.7</v>
      </c>
      <c r="AFD266" s="27" t="n">
        <v>20.2</v>
      </c>
      <c r="AFE266" s="27" t="n">
        <v>16.9</v>
      </c>
      <c r="AFF266" s="27" t="n">
        <v>13.1</v>
      </c>
      <c r="AFG266" s="27" t="n">
        <v>8.2</v>
      </c>
      <c r="AFH266" s="27" t="n">
        <v>7.3</v>
      </c>
      <c r="AFI266" s="27" t="n">
        <v>6.1</v>
      </c>
      <c r="AFJ266" s="27" t="n">
        <v>5.5</v>
      </c>
      <c r="AFK266" s="27" t="n">
        <v>8.7</v>
      </c>
      <c r="AFL266" s="27" t="n">
        <v>13.1</v>
      </c>
      <c r="AFM266" s="27" t="n">
        <v>14.3</v>
      </c>
      <c r="AFN266" s="27" t="n">
        <v>17.7</v>
      </c>
      <c r="AFO266" s="22" t="n">
        <f aca="false">AVERAGE(AFC266:AFN266)</f>
        <v>12.7333333333333</v>
      </c>
      <c r="AGA266" s="0" t="n">
        <v>1916</v>
      </c>
      <c r="AGB266" s="29" t="s">
        <v>72</v>
      </c>
      <c r="AGC266" s="27" t="n">
        <v>22.8</v>
      </c>
      <c r="AGD266" s="27" t="n">
        <v>25</v>
      </c>
      <c r="AGE266" s="27" t="n">
        <v>25.2</v>
      </c>
      <c r="AGF266" s="27" t="n">
        <v>23</v>
      </c>
      <c r="AGG266" s="27" t="n">
        <v>19.5</v>
      </c>
      <c r="AGH266" s="27" t="n">
        <v>19.5</v>
      </c>
      <c r="AGI266" s="27" t="n">
        <v>18.6</v>
      </c>
      <c r="AGJ266" s="27" t="n">
        <v>19.5</v>
      </c>
      <c r="AGK266" s="27" t="n">
        <v>20.6</v>
      </c>
      <c r="AGL266" s="27" t="n">
        <v>23</v>
      </c>
      <c r="AGM266" s="27" t="n">
        <v>22.4</v>
      </c>
      <c r="AGN266" s="27" t="n">
        <v>24.7</v>
      </c>
      <c r="AGO266" s="22" t="n">
        <f aca="false">AVERAGE(AGC266:AGN266)</f>
        <v>21.9833333333333</v>
      </c>
      <c r="AHA266" s="0" t="n">
        <v>1916</v>
      </c>
      <c r="AHB266" s="29" t="s">
        <v>72</v>
      </c>
      <c r="AHC266" s="27" t="n">
        <v>23.3</v>
      </c>
      <c r="AHD266" s="27" t="n">
        <v>22.3</v>
      </c>
      <c r="AHE266" s="27" t="n">
        <v>22</v>
      </c>
      <c r="AHF266" s="27" t="n">
        <v>21.2</v>
      </c>
      <c r="AHG266" s="27" t="n">
        <v>17</v>
      </c>
      <c r="AHH266" s="27" t="n">
        <v>16.2</v>
      </c>
      <c r="AHI266" s="27" t="n">
        <v>17.3</v>
      </c>
      <c r="AHJ266" s="27" t="n">
        <v>16.2</v>
      </c>
      <c r="AHK266" s="27" t="n">
        <v>17</v>
      </c>
      <c r="AHL266" s="27" t="n">
        <v>21.5</v>
      </c>
      <c r="AHM266" s="27" t="n">
        <v>21.4</v>
      </c>
      <c r="AHN266" s="27" t="n">
        <v>23.3</v>
      </c>
      <c r="AHO266" s="22" t="n">
        <f aca="false">AVERAGE(AHC266:AHN266)</f>
        <v>19.8916666666667</v>
      </c>
      <c r="AIA266" s="0" t="n">
        <v>1916</v>
      </c>
      <c r="AIB266" s="29" t="s">
        <v>72</v>
      </c>
      <c r="AIC266" s="27" t="n">
        <v>23.7</v>
      </c>
      <c r="AID266" s="27" t="n">
        <v>20.4</v>
      </c>
      <c r="AIE266" s="27" t="n">
        <v>21.2</v>
      </c>
      <c r="AIF266" s="27" t="n">
        <v>17.4</v>
      </c>
      <c r="AIG266" s="27" t="n">
        <v>14.5</v>
      </c>
      <c r="AIH266" s="27" t="n">
        <v>11.9</v>
      </c>
      <c r="AII266" s="27" t="n">
        <v>11.6</v>
      </c>
      <c r="AIJ266" s="27" t="n">
        <v>11.5</v>
      </c>
      <c r="AIK266" s="27" t="n">
        <v>13.8</v>
      </c>
      <c r="AIL266" s="27" t="n">
        <v>19.2</v>
      </c>
      <c r="AIM266" s="27" t="n">
        <v>18.3</v>
      </c>
      <c r="AIN266" s="27" t="n">
        <v>21.3</v>
      </c>
      <c r="AIO266" s="22" t="n">
        <f aca="false">AVERAGE(AIC266:AIN266)</f>
        <v>17.0666666666667</v>
      </c>
      <c r="AJA266" s="0" t="n">
        <v>1916</v>
      </c>
      <c r="AJB266" s="26" t="n">
        <v>1916</v>
      </c>
      <c r="AJC266" s="27" t="n">
        <v>22.3</v>
      </c>
      <c r="AJD266" s="27" t="n">
        <v>23.6</v>
      </c>
      <c r="AJE266" s="27" t="n">
        <v>22.3</v>
      </c>
      <c r="AJF266" s="27" t="n">
        <v>20</v>
      </c>
      <c r="AJG266" s="27" t="n">
        <v>15.7</v>
      </c>
      <c r="AJH266" s="27" t="n">
        <v>13.5</v>
      </c>
      <c r="AJI266" s="27" t="n">
        <v>12.8</v>
      </c>
      <c r="AJJ266" s="27" t="n">
        <v>12</v>
      </c>
      <c r="AJK266" s="27" t="n">
        <v>14.9</v>
      </c>
      <c r="AJL266" s="27" t="n">
        <v>18.2</v>
      </c>
      <c r="AJM266" s="27" t="n">
        <v>18.9</v>
      </c>
      <c r="AJN266" s="27" t="n">
        <v>21.5</v>
      </c>
      <c r="AJO266" s="22" t="n">
        <f aca="false">AVERAGE(AJC266:AJN266)</f>
        <v>17.975</v>
      </c>
      <c r="AKA266" s="0" t="n">
        <v>1916</v>
      </c>
      <c r="AKB266" s="26" t="n">
        <v>1916</v>
      </c>
      <c r="AKC266" s="27" t="n">
        <v>21.9</v>
      </c>
      <c r="AKD266" s="27" t="n">
        <v>21.9</v>
      </c>
      <c r="AKE266" s="27" t="n">
        <v>16.9</v>
      </c>
      <c r="AKF266" s="27" t="n">
        <v>14.2</v>
      </c>
      <c r="AKG266" s="27" t="n">
        <v>10.1</v>
      </c>
      <c r="AKH266" s="27" t="n">
        <v>8.7</v>
      </c>
      <c r="AKI266" s="27" t="n">
        <v>7.4</v>
      </c>
      <c r="AKJ266" s="27" t="n">
        <v>6.4</v>
      </c>
      <c r="AKK266" s="27" t="n">
        <v>9.5</v>
      </c>
      <c r="AKL266" s="27" t="n">
        <v>14.4</v>
      </c>
      <c r="AKM266" s="27" t="n">
        <v>15.2</v>
      </c>
      <c r="AKN266" s="27" t="n">
        <v>18.7</v>
      </c>
      <c r="AKO266" s="22" t="n">
        <f aca="false">AVERAGE(AKC266:AKN266)</f>
        <v>13.775</v>
      </c>
      <c r="ALA266" s="0" t="n">
        <v>1916</v>
      </c>
      <c r="ALB266" s="26" t="n">
        <v>1916</v>
      </c>
      <c r="ALC266" s="27" t="n">
        <v>22.5</v>
      </c>
      <c r="ALD266" s="27" t="n">
        <v>22.8</v>
      </c>
      <c r="ALE266" s="27" t="n">
        <v>22.3</v>
      </c>
      <c r="ALF266" s="27" t="n">
        <v>20.6</v>
      </c>
      <c r="ALG266" s="27" t="n">
        <v>17.6</v>
      </c>
      <c r="ALH266" s="27" t="n">
        <v>15.4</v>
      </c>
      <c r="ALI266" s="27" t="n">
        <v>14.4</v>
      </c>
      <c r="ALJ266" s="27" t="n">
        <v>14.6</v>
      </c>
      <c r="ALK266" s="27" t="n">
        <v>16.7</v>
      </c>
      <c r="ALL266" s="27" t="n">
        <v>18.9</v>
      </c>
      <c r="ALM266" s="27" t="n">
        <v>19.7</v>
      </c>
      <c r="ALN266" s="27" t="n">
        <v>21.4</v>
      </c>
      <c r="ALO266" s="22" t="n">
        <f aca="false">AVERAGE(ALC266:ALN266)</f>
        <v>18.9083333333333</v>
      </c>
    </row>
    <row r="267" customFormat="false" ht="12.8" hidden="false" customHeight="false" outlineLevel="0" collapsed="false">
      <c r="A267" s="16"/>
      <c r="B267" s="8" t="n">
        <f aca="false">AVERAGE(AO267,BO267,CO267,DO267,EO267,FO267,GO267,HO267,IO267,JO267,KO267,LO267,MO267,NO267,OO267,PO267,QO267,RO267,SO267,TO267,UO267,VO267,WO267,XO267,YO267,ZO267,AAO267,ABO267,ACO267,ADO267,AEO267,AFO267,AGO267,AHO267,AIO267,AJO267,AKO267,ALO267,Sheet2!O267,Sheet2!AO267,Sheet2!BO267,Sheet2!CO267)</f>
        <v>15.6251016260163</v>
      </c>
      <c r="C267" s="10" t="n">
        <f aca="false">AVERAGE(B263:B267)</f>
        <v>16.3573577235772</v>
      </c>
      <c r="D267" s="9" t="n">
        <f aca="false">AVERAGE(B258:B267)</f>
        <v>16.2980518811984</v>
      </c>
      <c r="E267" s="8" t="n">
        <f aca="false">AVERAGE(B248:B267)</f>
        <v>16.2654143438626</v>
      </c>
      <c r="F267" s="11"/>
      <c r="G267" s="2" t="n">
        <f aca="false">MAX(AC267:AN267,BC267:BN267,CC267:CN267,DC267:DN267,EC267:EN267,FC267:FN267,GC267:GN267,HC267:HN267,IC267:IN267,JC267:JN267,KC267:KN267,LC267:LN267,MC267:MN267,NC267:NN267,OC267:ON267,PC267:PN267,QC267:QN267,RC267:RN267,SC267:SN267,TC267:TN267,UC267:UN267,VC267:VN267,WC267:WN267,XC267:XN267,YC267:YN267,ZC267:ZN267,AAC267:AAN267,ABC267:ABN267,ACC267:ACN267,ADC267:ADN267,AEC267:AEN267,AFC267:AFN267,AGC267:AGN267,AHC267:AHN267,AIC267:AIN267,AJC267:AJN267,AKC267:AKN267,ALC267:ALN267,Sheet2!C267:N267,Sheet2!AC267:AN267,Sheet2!BC267:BN267,Sheet2!CC267:CN267)</f>
        <v>24.9</v>
      </c>
      <c r="H267" s="17" t="n">
        <f aca="false">MEDIAN(AC267:AN267,BC267:BN267,CC267:CN267,DC267:DN267,EC267:EN267,FC267:FN267,GC267:GN267,HC267:HN267,IC267:IN267,JC267:JN267,KC267:KN267,LC267:LN267,MC267:MN267,NC267:NN267,OC267:ON267,PC267:PN267,QC267:QN267,RC267:RN267,SC267:SN267,TC267:TN267,UC267:UN267,VC267:VN267,WC267:WN267,XC267:XN267,YC267:YN267,ZC267:ZN267,AAC267:AAN267,ABC267:ABN267,ACC267:ACN267,ADC267:ADN267,AEC267:AEN267,AFC267:AFN267,AGC267:AGN267,AHC267:AHN267,AIC267:AIN267,AJC267:AJN267,AKC267:AKN267,ALC267:ALN267,Sheet2!C267:N267,Sheet2!AC267:AN267,Sheet2!BC267:BN267,Sheet2!CC267:CN267)</f>
        <v>16.85</v>
      </c>
      <c r="I267" s="18" t="n">
        <f aca="false">MIN(AC267:AN267,BC267:BN267,CC267:CN267,DC267:DN267,EC267:EN267,FC267:FN267,GC267:GN267,HC267:HN267,IC267:IN267,JC267:JN267,KC267:KN267,LC267:LN267,MC267:MN267,NC267:NN267,OC267:ON267,PC267:PN267,QC267:QN267,RC267:RN267,SC267:SN267,TC267:TN267,UC267:UN267,VC267:VN267,WC267:WN267,XC267:XN267,YC267:YN267,ZC267:ZN267,AAC267:AAN267,ABC267:ABN267,ACC267:ACN267,ADC267:ADN267,AEC267:AEN267,AFC267:AFN267,AGC267:AGN267,AHC267:AHN267,AIC267:AIN267,AJC267:AJN267,AKC267:AKN267,ALC267:ALN267,Sheet2!C267:N267,Sheet2!AC267:AN267,Sheet2!BC267:BN267,Sheet2!CC267:CN267)</f>
        <v>2.3</v>
      </c>
      <c r="K267" s="19" t="n">
        <f aca="false">(G267+I267)/2</f>
        <v>13.6</v>
      </c>
      <c r="AB267" s="33" t="n">
        <v>1917</v>
      </c>
      <c r="AC267" s="21" t="n">
        <v>20.8</v>
      </c>
      <c r="AD267" s="21" t="n">
        <v>19.4</v>
      </c>
      <c r="AE267" s="21" t="n">
        <v>17.7</v>
      </c>
      <c r="AF267" s="21" t="n">
        <v>13.2</v>
      </c>
      <c r="AG267" s="21" t="n">
        <v>8.9</v>
      </c>
      <c r="AH267" s="21" t="n">
        <v>8</v>
      </c>
      <c r="AI267" s="21" t="n">
        <v>6.9</v>
      </c>
      <c r="AJ267" s="21" t="n">
        <v>9.6</v>
      </c>
      <c r="AK267" s="21" t="n">
        <v>12.6</v>
      </c>
      <c r="AL267" s="21" t="n">
        <v>15.8</v>
      </c>
      <c r="AM267" s="21" t="n">
        <v>17.2</v>
      </c>
      <c r="AN267" s="21" t="n">
        <v>19.5</v>
      </c>
      <c r="AO267" s="22" t="n">
        <f aca="false">AVERAGE(AC267:AN267)</f>
        <v>14.1333333333333</v>
      </c>
      <c r="BA267" s="0" t="n">
        <v>1917</v>
      </c>
      <c r="BB267" s="25" t="n">
        <v>1917</v>
      </c>
      <c r="BC267" s="21" t="n">
        <v>21.4</v>
      </c>
      <c r="BD267" s="21" t="n">
        <v>17.1</v>
      </c>
      <c r="BE267" s="21" t="n">
        <v>16.2</v>
      </c>
      <c r="BF267" s="21" t="n">
        <v>9.1</v>
      </c>
      <c r="BG267" s="21" t="n">
        <v>4.4</v>
      </c>
      <c r="BH267" s="28" t="n">
        <f aca="false">(BH266+BH268)/2</f>
        <v>5.6</v>
      </c>
      <c r="BI267" s="21" t="n">
        <v>4.1</v>
      </c>
      <c r="BJ267" s="21" t="n">
        <v>4.7</v>
      </c>
      <c r="BK267" s="21" t="n">
        <v>9.3</v>
      </c>
      <c r="BL267" s="21" t="n">
        <v>13.2</v>
      </c>
      <c r="BM267" s="21" t="n">
        <v>15.7</v>
      </c>
      <c r="BN267" s="21" t="n">
        <v>19</v>
      </c>
      <c r="BO267" s="22" t="n">
        <f aca="false">AVERAGE(BC267:BN267)</f>
        <v>11.65</v>
      </c>
      <c r="CA267" s="0" t="n">
        <v>1917</v>
      </c>
      <c r="CB267" s="20" t="s">
        <v>73</v>
      </c>
      <c r="CC267" s="21" t="n">
        <v>20.7</v>
      </c>
      <c r="CD267" s="21" t="n">
        <v>20.2</v>
      </c>
      <c r="CE267" s="21" t="n">
        <v>19.1</v>
      </c>
      <c r="CF267" s="21" t="n">
        <v>14.2</v>
      </c>
      <c r="CG267" s="21" t="n">
        <v>8</v>
      </c>
      <c r="CH267" s="21" t="n">
        <v>7.2</v>
      </c>
      <c r="CI267" s="21" t="n">
        <v>7.6</v>
      </c>
      <c r="CJ267" s="21" t="n">
        <v>8.8</v>
      </c>
      <c r="CK267" s="21" t="n">
        <v>12.7</v>
      </c>
      <c r="CL267" s="21" t="n">
        <v>17.8</v>
      </c>
      <c r="CM267" s="21" t="n">
        <v>19.9</v>
      </c>
      <c r="CN267" s="21" t="n">
        <v>23</v>
      </c>
      <c r="CO267" s="22" t="n">
        <f aca="false">AVERAGE(CC267:CN267)</f>
        <v>14.9333333333333</v>
      </c>
      <c r="DA267" s="0" t="n">
        <v>1917</v>
      </c>
      <c r="DB267" s="25" t="n">
        <v>1917</v>
      </c>
      <c r="DC267" s="21" t="n">
        <v>23.4</v>
      </c>
      <c r="DD267" s="21" t="n">
        <v>23.4</v>
      </c>
      <c r="DE267" s="21" t="n">
        <v>22.5</v>
      </c>
      <c r="DF267" s="21" t="n">
        <v>20.4</v>
      </c>
      <c r="DG267" s="21" t="n">
        <v>15.9</v>
      </c>
      <c r="DH267" s="21" t="n">
        <v>13.9</v>
      </c>
      <c r="DI267" s="21" t="n">
        <v>13.7</v>
      </c>
      <c r="DJ267" s="21" t="n">
        <v>16.5</v>
      </c>
      <c r="DK267" s="21" t="n">
        <v>18.1</v>
      </c>
      <c r="DL267" s="21" t="n">
        <v>20.9</v>
      </c>
      <c r="DM267" s="21" t="n">
        <v>22.6</v>
      </c>
      <c r="DN267" s="21" t="n">
        <v>22.9</v>
      </c>
      <c r="DO267" s="22" t="n">
        <f aca="false">AVERAGE(DC267:DN267)</f>
        <v>19.5166666666667</v>
      </c>
      <c r="EA267" s="0" t="n">
        <v>1917</v>
      </c>
      <c r="EB267" s="20" t="s">
        <v>73</v>
      </c>
      <c r="EC267" s="21" t="n">
        <v>20.3</v>
      </c>
      <c r="ED267" s="21" t="n">
        <v>18.6</v>
      </c>
      <c r="EE267" s="21" t="n">
        <v>18.3</v>
      </c>
      <c r="EF267" s="21" t="n">
        <v>14.7</v>
      </c>
      <c r="EG267" s="21" t="n">
        <v>10.8</v>
      </c>
      <c r="EH267" s="21" t="n">
        <v>9.8</v>
      </c>
      <c r="EI267" s="21" t="n">
        <v>9</v>
      </c>
      <c r="EJ267" s="21" t="n">
        <v>9.8</v>
      </c>
      <c r="EK267" s="21" t="n">
        <v>12.3</v>
      </c>
      <c r="EL267" s="21" t="n">
        <v>15</v>
      </c>
      <c r="EM267" s="21" t="n">
        <v>17.2</v>
      </c>
      <c r="EN267" s="21" t="n">
        <v>18.4</v>
      </c>
      <c r="EO267" s="22" t="n">
        <f aca="false">AVERAGE(EC267:EN267)</f>
        <v>14.5166666666667</v>
      </c>
      <c r="FA267" s="0" t="n">
        <v>1917</v>
      </c>
      <c r="FB267" s="20" t="s">
        <v>73</v>
      </c>
      <c r="FC267" s="21" t="n">
        <v>20.7</v>
      </c>
      <c r="FD267" s="21" t="n">
        <v>19.8</v>
      </c>
      <c r="FE267" s="21" t="n">
        <v>18.8</v>
      </c>
      <c r="FF267" s="21" t="n">
        <v>15.9</v>
      </c>
      <c r="FG267" s="21" t="n">
        <v>10.5</v>
      </c>
      <c r="FH267" s="21" t="n">
        <v>9.9</v>
      </c>
      <c r="FI267" s="21" t="n">
        <v>7.1</v>
      </c>
      <c r="FJ267" s="21" t="n">
        <v>10.8</v>
      </c>
      <c r="FK267" s="21" t="n">
        <v>12.1</v>
      </c>
      <c r="FL267" s="21" t="n">
        <v>15.5</v>
      </c>
      <c r="FM267" s="21" t="n">
        <v>19</v>
      </c>
      <c r="FN267" s="21" t="n">
        <v>19.4</v>
      </c>
      <c r="FO267" s="22" t="n">
        <f aca="false">AVERAGE(FC267:FN267)</f>
        <v>14.9583333333333</v>
      </c>
      <c r="GA267" s="0" t="n">
        <v>1917</v>
      </c>
      <c r="GB267" s="20" t="s">
        <v>73</v>
      </c>
      <c r="GC267" s="21" t="n">
        <v>21.2</v>
      </c>
      <c r="GD267" s="21" t="n">
        <v>21.5</v>
      </c>
      <c r="GE267" s="21" t="n">
        <v>20.8</v>
      </c>
      <c r="GF267" s="21" t="n">
        <v>18</v>
      </c>
      <c r="GG267" s="21" t="n">
        <v>14.3</v>
      </c>
      <c r="GH267" s="28" t="n">
        <f aca="false">(GH266+GH268)/2</f>
        <v>13.65</v>
      </c>
      <c r="GI267" s="28" t="n">
        <f aca="false">(GI266+GI268)/2</f>
        <v>12.45</v>
      </c>
      <c r="GJ267" s="28" t="n">
        <f aca="false">(GJ266+GJ268)/2</f>
        <v>14.15</v>
      </c>
      <c r="GK267" s="28" t="n">
        <f aca="false">(GK266+GK268)/2</f>
        <v>15.35</v>
      </c>
      <c r="GL267" s="28" t="n">
        <f aca="false">(GL266+GL268)/2</f>
        <v>18.9</v>
      </c>
      <c r="GM267" s="21" t="n">
        <v>21.2</v>
      </c>
      <c r="GN267" s="21" t="n">
        <v>21.5</v>
      </c>
      <c r="GO267" s="22" t="n">
        <f aca="false">AVERAGE(GC267:GN267)</f>
        <v>17.75</v>
      </c>
      <c r="HA267" s="0" t="n">
        <v>1917</v>
      </c>
      <c r="HB267" s="20" t="s">
        <v>73</v>
      </c>
      <c r="HC267" s="21" t="n">
        <v>24.3</v>
      </c>
      <c r="HD267" s="21" t="n">
        <v>23.5</v>
      </c>
      <c r="HE267" s="21" t="n">
        <v>22.5</v>
      </c>
      <c r="HF267" s="21" t="n">
        <v>19.6</v>
      </c>
      <c r="HG267" s="21" t="n">
        <v>14.3</v>
      </c>
      <c r="HH267" s="21" t="n">
        <v>12.9</v>
      </c>
      <c r="HI267" s="21" t="n">
        <v>13</v>
      </c>
      <c r="HJ267" s="21" t="n">
        <v>15.7</v>
      </c>
      <c r="HK267" s="21" t="n">
        <v>17.7</v>
      </c>
      <c r="HL267" s="21" t="n">
        <v>21.5</v>
      </c>
      <c r="HM267" s="21" t="n">
        <v>23.2</v>
      </c>
      <c r="HN267" s="21" t="n">
        <v>24.9</v>
      </c>
      <c r="HO267" s="22" t="n">
        <f aca="false">AVERAGE(HC267:HN267)</f>
        <v>19.425</v>
      </c>
      <c r="IA267" s="0" t="n">
        <v>1917</v>
      </c>
      <c r="IB267" s="20" t="s">
        <v>73</v>
      </c>
      <c r="IC267" s="21" t="n">
        <v>23.5</v>
      </c>
      <c r="ID267" s="21" t="n">
        <v>23.5</v>
      </c>
      <c r="IE267" s="21" t="n">
        <v>22.5</v>
      </c>
      <c r="IF267" s="21" t="n">
        <v>21.3</v>
      </c>
      <c r="IG267" s="21" t="n">
        <v>18.6</v>
      </c>
      <c r="IH267" s="21" t="n">
        <v>16.5</v>
      </c>
      <c r="II267" s="21" t="n">
        <v>16.1</v>
      </c>
      <c r="IJ267" s="21" t="n">
        <v>18.7</v>
      </c>
      <c r="IK267" s="21" t="n">
        <v>19.5</v>
      </c>
      <c r="IL267" s="21" t="n">
        <v>20.7</v>
      </c>
      <c r="IM267" s="21" t="n">
        <v>22</v>
      </c>
      <c r="IN267" s="21" t="n">
        <v>22.7</v>
      </c>
      <c r="IO267" s="22" t="n">
        <f aca="false">AVERAGE(IC267:IN267)</f>
        <v>20.4666666666667</v>
      </c>
      <c r="JA267" s="0" t="n">
        <v>1917</v>
      </c>
      <c r="JB267" s="25" t="n">
        <v>1917</v>
      </c>
      <c r="JC267" s="21" t="n">
        <v>22.8</v>
      </c>
      <c r="JD267" s="21" t="n">
        <v>19.8</v>
      </c>
      <c r="JE267" s="21" t="n">
        <v>19.6</v>
      </c>
      <c r="JF267" s="21" t="n">
        <v>15.5</v>
      </c>
      <c r="JG267" s="21" t="n">
        <v>9.4</v>
      </c>
      <c r="JH267" s="21" t="n">
        <v>8.1</v>
      </c>
      <c r="JI267" s="21" t="n">
        <v>8.8</v>
      </c>
      <c r="JJ267" s="21" t="n">
        <v>10.8</v>
      </c>
      <c r="JK267" s="21" t="n">
        <v>14.9</v>
      </c>
      <c r="JL267" s="21" t="n">
        <v>19.1</v>
      </c>
      <c r="JM267" s="21" t="n">
        <v>21.2</v>
      </c>
      <c r="JN267" s="21" t="n">
        <v>22.8</v>
      </c>
      <c r="JO267" s="22" t="n">
        <f aca="false">AVERAGE(JC267:JN267)</f>
        <v>16.0666666666667</v>
      </c>
      <c r="KA267" s="0" t="n">
        <v>1917</v>
      </c>
      <c r="KB267" s="20" t="s">
        <v>73</v>
      </c>
      <c r="KC267" s="21" t="n">
        <v>22.1</v>
      </c>
      <c r="KD267" s="21" t="n">
        <v>20.7</v>
      </c>
      <c r="KE267" s="21" t="n">
        <v>20.8</v>
      </c>
      <c r="KF267" s="21" t="n">
        <v>17.8</v>
      </c>
      <c r="KG267" s="21" t="n">
        <v>14.7</v>
      </c>
      <c r="KH267" s="21" t="n">
        <v>13.6</v>
      </c>
      <c r="KI267" s="21" t="n">
        <v>13.2</v>
      </c>
      <c r="KJ267" s="21" t="n">
        <v>13.3</v>
      </c>
      <c r="KK267" s="21" t="n">
        <v>15.4</v>
      </c>
      <c r="KL267" s="21" t="n">
        <v>17.5</v>
      </c>
      <c r="KM267" s="21" t="n">
        <v>19.1</v>
      </c>
      <c r="KN267" s="21" t="n">
        <v>20</v>
      </c>
      <c r="KO267" s="22" t="n">
        <f aca="false">AVERAGE(KC267:KN267)</f>
        <v>17.35</v>
      </c>
      <c r="LA267" s="0" t="n">
        <v>1917</v>
      </c>
      <c r="LB267" s="25" t="n">
        <v>1917</v>
      </c>
      <c r="LC267" s="21" t="n">
        <v>21.6</v>
      </c>
      <c r="LD267" s="21" t="n">
        <v>22.2</v>
      </c>
      <c r="LE267" s="21" t="n">
        <v>20.8</v>
      </c>
      <c r="LF267" s="21" t="n">
        <v>19.2</v>
      </c>
      <c r="LG267" s="21" t="n">
        <v>16.5</v>
      </c>
      <c r="LH267" s="21" t="n">
        <v>12.9</v>
      </c>
      <c r="LI267" s="21" t="n">
        <v>9.8</v>
      </c>
      <c r="LJ267" s="21" t="n">
        <v>15.4</v>
      </c>
      <c r="LK267" s="21" t="n">
        <v>17.2</v>
      </c>
      <c r="LL267" s="21" t="n">
        <v>19.4</v>
      </c>
      <c r="LM267" s="21" t="n">
        <v>21</v>
      </c>
      <c r="LN267" s="21" t="n">
        <v>21.9</v>
      </c>
      <c r="LO267" s="22" t="n">
        <f aca="false">AVERAGE(LC267:LN267)</f>
        <v>18.1583333333333</v>
      </c>
      <c r="MA267" s="0" t="n">
        <v>1917</v>
      </c>
      <c r="MB267" s="20" t="s">
        <v>73</v>
      </c>
      <c r="MC267" s="21" t="n">
        <v>21.3</v>
      </c>
      <c r="MD267" s="21" t="n">
        <v>17.8</v>
      </c>
      <c r="ME267" s="21" t="n">
        <v>16.3</v>
      </c>
      <c r="MF267" s="21" t="n">
        <v>10.6</v>
      </c>
      <c r="MG267" s="21" t="n">
        <v>6.1</v>
      </c>
      <c r="MH267" s="21" t="n">
        <v>5.3</v>
      </c>
      <c r="MI267" s="21" t="n">
        <v>5.3</v>
      </c>
      <c r="MJ267" s="21" t="n">
        <v>5.8</v>
      </c>
      <c r="MK267" s="21" t="n">
        <v>10.3</v>
      </c>
      <c r="ML267" s="21" t="n">
        <v>14.4</v>
      </c>
      <c r="MM267" s="21" t="n">
        <v>16.1</v>
      </c>
      <c r="MN267" s="21" t="n">
        <v>20.2</v>
      </c>
      <c r="MO267" s="22" t="n">
        <f aca="false">AVERAGE(MC267:MN267)</f>
        <v>12.4583333333333</v>
      </c>
      <c r="NA267" s="0" t="n">
        <v>1917</v>
      </c>
      <c r="NB267" s="25" t="n">
        <v>1917</v>
      </c>
      <c r="NC267" s="21" t="n">
        <v>20.4</v>
      </c>
      <c r="ND267" s="21" t="n">
        <v>19.5</v>
      </c>
      <c r="NE267" s="21" t="n">
        <v>17.4</v>
      </c>
      <c r="NF267" s="21" t="n">
        <v>13</v>
      </c>
      <c r="NG267" s="21" t="n">
        <v>7.4</v>
      </c>
      <c r="NH267" s="21" t="n">
        <v>5.8</v>
      </c>
      <c r="NI267" s="21" t="n">
        <v>4</v>
      </c>
      <c r="NJ267" s="21" t="n">
        <v>8.3</v>
      </c>
      <c r="NK267" s="21" t="n">
        <v>10.3</v>
      </c>
      <c r="NL267" s="21" t="n">
        <v>13.9</v>
      </c>
      <c r="NM267" s="21" t="n">
        <v>16.6</v>
      </c>
      <c r="NN267" s="21" t="n">
        <v>18.3</v>
      </c>
      <c r="NO267" s="22" t="n">
        <f aca="false">AVERAGE(NC267:NN267)</f>
        <v>12.9083333333333</v>
      </c>
      <c r="OA267" s="0" t="n">
        <v>1917</v>
      </c>
      <c r="OB267" s="25" t="n">
        <v>1917</v>
      </c>
      <c r="OC267" s="21" t="n">
        <v>23.2</v>
      </c>
      <c r="OD267" s="21" t="n">
        <v>21.8</v>
      </c>
      <c r="OE267" s="21" t="n">
        <v>20.7</v>
      </c>
      <c r="OF267" s="21" t="n">
        <v>17.9</v>
      </c>
      <c r="OG267" s="21" t="n">
        <v>11.9</v>
      </c>
      <c r="OH267" s="21" t="n">
        <v>11</v>
      </c>
      <c r="OI267" s="21" t="n">
        <v>10.8</v>
      </c>
      <c r="OJ267" s="21" t="n">
        <v>12.6</v>
      </c>
      <c r="OK267" s="21" t="n">
        <v>15.5</v>
      </c>
      <c r="OL267" s="21" t="n">
        <v>20.3</v>
      </c>
      <c r="OM267" s="21" t="n">
        <v>19.9</v>
      </c>
      <c r="ON267" s="21" t="n">
        <v>23.5</v>
      </c>
      <c r="OO267" s="22" t="n">
        <f aca="false">AVERAGE(OC267:ON267)</f>
        <v>17.425</v>
      </c>
      <c r="PA267" s="0" t="n">
        <v>1917</v>
      </c>
      <c r="PB267" s="25" t="n">
        <v>1917</v>
      </c>
      <c r="PC267" s="21" t="n">
        <v>23</v>
      </c>
      <c r="PD267" s="21" t="n">
        <v>22.4</v>
      </c>
      <c r="PE267" s="21" t="n">
        <v>22.7</v>
      </c>
      <c r="PF267" s="21" t="n">
        <v>21.1</v>
      </c>
      <c r="PG267" s="21" t="n">
        <v>18.7</v>
      </c>
      <c r="PH267" s="21" t="n">
        <v>17.8</v>
      </c>
      <c r="PI267" s="21" t="n">
        <v>16.1</v>
      </c>
      <c r="PJ267" s="21" t="n">
        <v>19.1</v>
      </c>
      <c r="PK267" s="21" t="n">
        <v>21.1</v>
      </c>
      <c r="PL267" s="21" t="n">
        <v>22.3</v>
      </c>
      <c r="PM267" s="21" t="n">
        <v>22.9</v>
      </c>
      <c r="PN267" s="21" t="n">
        <v>22.4</v>
      </c>
      <c r="PO267" s="22" t="n">
        <f aca="false">AVERAGE(PC267:PN267)</f>
        <v>20.8</v>
      </c>
      <c r="QA267" s="0" t="n">
        <v>1917</v>
      </c>
      <c r="QB267" s="25" t="n">
        <v>1917</v>
      </c>
      <c r="QC267" s="21" t="n">
        <v>24.2</v>
      </c>
      <c r="QD267" s="21" t="n">
        <v>23.8</v>
      </c>
      <c r="QE267" s="21" t="n">
        <v>23.5</v>
      </c>
      <c r="QF267" s="21" t="n">
        <v>23.3</v>
      </c>
      <c r="QG267" s="21" t="n">
        <v>21.1</v>
      </c>
      <c r="QH267" s="21" t="n">
        <v>20.2</v>
      </c>
      <c r="QI267" s="21" t="n">
        <v>20.3</v>
      </c>
      <c r="QJ267" s="21" t="n">
        <v>21.8</v>
      </c>
      <c r="QK267" s="21" t="n">
        <v>23.1</v>
      </c>
      <c r="QL267" s="21" t="n">
        <v>23.6</v>
      </c>
      <c r="QM267" s="21" t="n">
        <v>24.4</v>
      </c>
      <c r="QN267" s="21" t="n">
        <v>23.2</v>
      </c>
      <c r="QO267" s="22" t="n">
        <f aca="false">AVERAGE(QC267:QN267)</f>
        <v>22.7083333333333</v>
      </c>
      <c r="RA267" s="0" t="n">
        <v>1917</v>
      </c>
      <c r="RB267" s="25" t="n">
        <v>1917</v>
      </c>
      <c r="RC267" s="21" t="n">
        <v>21</v>
      </c>
      <c r="RD267" s="21" t="n">
        <v>18.2</v>
      </c>
      <c r="RE267" s="21" t="n">
        <v>17.9</v>
      </c>
      <c r="RF267" s="21" t="n">
        <v>11.3</v>
      </c>
      <c r="RG267" s="21" t="n">
        <v>6.6</v>
      </c>
      <c r="RH267" s="21" t="n">
        <v>6.5</v>
      </c>
      <c r="RI267" s="21" t="n">
        <v>6.3</v>
      </c>
      <c r="RJ267" s="21" t="n">
        <v>6.8</v>
      </c>
      <c r="RK267" s="21" t="n">
        <v>10.6</v>
      </c>
      <c r="RL267" s="21" t="n">
        <v>14.8</v>
      </c>
      <c r="RM267" s="21" t="n">
        <v>15.7</v>
      </c>
      <c r="RN267" s="21" t="n">
        <v>20</v>
      </c>
      <c r="RO267" s="22" t="n">
        <f aca="false">AVERAGE(RC267:RN267)</f>
        <v>12.975</v>
      </c>
      <c r="SA267" s="0" t="n">
        <v>1917</v>
      </c>
      <c r="SB267" s="29" t="s">
        <v>73</v>
      </c>
      <c r="SC267" s="27" t="n">
        <v>19.2</v>
      </c>
      <c r="SD267" s="27" t="n">
        <v>15.8</v>
      </c>
      <c r="SE267" s="27" t="n">
        <v>15.8</v>
      </c>
      <c r="SF267" s="27" t="n">
        <v>10.7</v>
      </c>
      <c r="SG267" s="27" t="n">
        <v>5.2</v>
      </c>
      <c r="SH267" s="27" t="n">
        <v>3.9</v>
      </c>
      <c r="SI267" s="27" t="n">
        <v>4.7</v>
      </c>
      <c r="SJ267" s="27" t="n">
        <v>6.2</v>
      </c>
      <c r="SK267" s="27" t="n">
        <v>9.5</v>
      </c>
      <c r="SL267" s="27" t="n">
        <v>12.1</v>
      </c>
      <c r="SM267" s="27" t="n">
        <v>15.5</v>
      </c>
      <c r="SN267" s="27" t="n">
        <v>16</v>
      </c>
      <c r="SO267" s="22" t="n">
        <f aca="false">AVERAGE(SC267:SN267)</f>
        <v>11.2166666666667</v>
      </c>
      <c r="TA267" s="0" t="n">
        <v>1917</v>
      </c>
      <c r="TB267" s="29" t="s">
        <v>73</v>
      </c>
      <c r="TC267" s="27" t="n">
        <v>21.5</v>
      </c>
      <c r="TD267" s="27" t="n">
        <v>20.4</v>
      </c>
      <c r="TE267" s="27" t="n">
        <v>18.7</v>
      </c>
      <c r="TF267" s="27" t="n">
        <v>14.2</v>
      </c>
      <c r="TG267" s="27" t="n">
        <v>7.8</v>
      </c>
      <c r="TH267" s="27" t="n">
        <v>6.7</v>
      </c>
      <c r="TI267" s="27" t="n">
        <v>4.9</v>
      </c>
      <c r="TJ267" s="27" t="n">
        <v>9.5</v>
      </c>
      <c r="TK267" s="27" t="n">
        <v>11.5</v>
      </c>
      <c r="TL267" s="27" t="n">
        <v>15</v>
      </c>
      <c r="TM267" s="27" t="n">
        <v>17.3</v>
      </c>
      <c r="TN267" s="27" t="n">
        <v>19.4</v>
      </c>
      <c r="TO267" s="22" t="n">
        <f aca="false">AVERAGE(TC267:TN267)</f>
        <v>13.9083333333333</v>
      </c>
      <c r="UA267" s="0" t="n">
        <v>1917</v>
      </c>
      <c r="UB267" s="29" t="s">
        <v>73</v>
      </c>
      <c r="UC267" s="27" t="n">
        <v>19.3</v>
      </c>
      <c r="UD267" s="27" t="n">
        <v>17.8</v>
      </c>
      <c r="UE267" s="27" t="n">
        <v>16.5</v>
      </c>
      <c r="UF267" s="27" t="n">
        <v>12.3</v>
      </c>
      <c r="UG267" s="27" t="n">
        <v>7</v>
      </c>
      <c r="UH267" s="27" t="n">
        <v>5.7</v>
      </c>
      <c r="UI267" s="27" t="n">
        <v>4</v>
      </c>
      <c r="UJ267" s="27" t="n">
        <v>7.4</v>
      </c>
      <c r="UK267" s="27" t="n">
        <v>10.1</v>
      </c>
      <c r="UL267" s="27" t="n">
        <v>13.1</v>
      </c>
      <c r="UM267" s="27" t="n">
        <v>17.6</v>
      </c>
      <c r="UN267" s="27" t="n">
        <v>17.3</v>
      </c>
      <c r="UO267" s="22" t="n">
        <f aca="false">AVERAGE(UC267:UN267)</f>
        <v>12.3416666666667</v>
      </c>
      <c r="VA267" s="0" t="n">
        <v>1917</v>
      </c>
      <c r="VB267" s="29" t="s">
        <v>73</v>
      </c>
      <c r="VC267" s="27" t="n">
        <v>22.4</v>
      </c>
      <c r="VD267" s="27" t="n">
        <v>21.8</v>
      </c>
      <c r="VE267" s="27" t="n">
        <v>21.3</v>
      </c>
      <c r="VF267" s="27" t="n">
        <v>19.2</v>
      </c>
      <c r="VG267" s="27" t="n">
        <v>14.5</v>
      </c>
      <c r="VH267" s="27" t="n">
        <v>12.2</v>
      </c>
      <c r="VI267" s="27" t="n">
        <v>11.7</v>
      </c>
      <c r="VJ267" s="27" t="n">
        <v>15.4</v>
      </c>
      <c r="VK267" s="27" t="n">
        <v>17.8</v>
      </c>
      <c r="VL267" s="27" t="n">
        <v>20</v>
      </c>
      <c r="VM267" s="27" t="n">
        <v>21.3</v>
      </c>
      <c r="VN267" s="27" t="n">
        <v>21.9</v>
      </c>
      <c r="VO267" s="22" t="n">
        <f aca="false">AVERAGE(VC267:VN267)</f>
        <v>18.2916666666667</v>
      </c>
      <c r="WA267" s="0" t="n">
        <v>1917</v>
      </c>
      <c r="WB267" s="26" t="n">
        <v>1917</v>
      </c>
      <c r="WC267" s="27" t="n">
        <v>22</v>
      </c>
      <c r="WD267" s="27" t="n">
        <v>20.7</v>
      </c>
      <c r="WE267" s="27" t="n">
        <v>19.8</v>
      </c>
      <c r="WF267" s="27" t="n">
        <v>17.4</v>
      </c>
      <c r="WG267" s="27" t="n">
        <v>13</v>
      </c>
      <c r="WH267" s="27" t="n">
        <v>11.9</v>
      </c>
      <c r="WI267" s="27" t="n">
        <v>11.1</v>
      </c>
      <c r="WJ267" s="27" t="n">
        <v>12.8</v>
      </c>
      <c r="WK267" s="27" t="n">
        <v>14.5</v>
      </c>
      <c r="WL267" s="27" t="n">
        <v>17.8</v>
      </c>
      <c r="WM267" s="27" t="n">
        <v>20.1</v>
      </c>
      <c r="WN267" s="27" t="n">
        <v>20.4</v>
      </c>
      <c r="WO267" s="22" t="n">
        <f aca="false">AVERAGE(WC267:WN267)</f>
        <v>16.7916666666667</v>
      </c>
      <c r="XA267" s="0" t="n">
        <v>1917</v>
      </c>
      <c r="XB267" s="26" t="n">
        <v>1917</v>
      </c>
      <c r="XC267" s="27" t="n">
        <v>19.4</v>
      </c>
      <c r="XD267" s="27" t="n">
        <v>18.3</v>
      </c>
      <c r="XE267" s="27" t="n">
        <v>17.9</v>
      </c>
      <c r="XF267" s="27" t="n">
        <v>12.9</v>
      </c>
      <c r="XG267" s="27" t="n">
        <v>6.8</v>
      </c>
      <c r="XH267" s="27" t="n">
        <v>5.8</v>
      </c>
      <c r="XI267" s="27" t="n">
        <v>4.4</v>
      </c>
      <c r="XJ267" s="27" t="n">
        <v>8.2</v>
      </c>
      <c r="XK267" s="27" t="n">
        <v>10.2</v>
      </c>
      <c r="XL267" s="27" t="n">
        <v>13.2</v>
      </c>
      <c r="XM267" s="27" t="n">
        <v>16.9</v>
      </c>
      <c r="XN267" s="27" t="n">
        <v>17.3</v>
      </c>
      <c r="XO267" s="22" t="n">
        <f aca="false">AVERAGE(XC267:XN267)</f>
        <v>12.6083333333333</v>
      </c>
      <c r="YA267" s="0" t="n">
        <v>1917</v>
      </c>
      <c r="YB267" s="26" t="n">
        <v>1917</v>
      </c>
      <c r="YC267" s="27" t="n">
        <v>20.2</v>
      </c>
      <c r="YD267" s="27" t="n">
        <v>19.8</v>
      </c>
      <c r="YE267" s="27" t="n">
        <v>18.4</v>
      </c>
      <c r="YF267" s="27" t="n">
        <v>14.9</v>
      </c>
      <c r="YG267" s="27" t="n">
        <v>10.7</v>
      </c>
      <c r="YH267" s="27" t="n">
        <v>8.3</v>
      </c>
      <c r="YI267" s="27" t="n">
        <v>7.8</v>
      </c>
      <c r="YJ267" s="27" t="n">
        <v>11.3</v>
      </c>
      <c r="YK267" s="27" t="n">
        <v>14.6</v>
      </c>
      <c r="YL267" s="27" t="n">
        <v>17.2</v>
      </c>
      <c r="YM267" s="27" t="n">
        <v>17.7</v>
      </c>
      <c r="YN267" s="27" t="n">
        <v>19.4</v>
      </c>
      <c r="YO267" s="22" t="n">
        <f aca="false">AVERAGE(YC267:YN267)</f>
        <v>15.025</v>
      </c>
      <c r="ZA267" s="0" t="n">
        <v>1917</v>
      </c>
      <c r="ZB267" s="26" t="n">
        <v>1917</v>
      </c>
      <c r="ZC267" s="27" t="n">
        <v>22.2</v>
      </c>
      <c r="ZD267" s="27" t="n">
        <v>22.7</v>
      </c>
      <c r="ZE267" s="27" t="n">
        <v>21.6</v>
      </c>
      <c r="ZF267" s="27" t="n">
        <v>20</v>
      </c>
      <c r="ZG267" s="27" t="n">
        <v>17.6</v>
      </c>
      <c r="ZH267" s="27" t="n">
        <v>15.1</v>
      </c>
      <c r="ZI267" s="27" t="n">
        <v>14.4</v>
      </c>
      <c r="ZJ267" s="27" t="n">
        <v>18.4</v>
      </c>
      <c r="ZK267" s="27" t="n">
        <v>18.9</v>
      </c>
      <c r="ZL267" s="27" t="n">
        <v>19.1</v>
      </c>
      <c r="ZM267" s="27" t="n">
        <v>21.4</v>
      </c>
      <c r="ZN267" s="27" t="n">
        <v>22</v>
      </c>
      <c r="ZO267" s="22" t="n">
        <f aca="false">AVERAGE(ZC267:ZN267)</f>
        <v>19.45</v>
      </c>
      <c r="AAA267" s="0" t="n">
        <v>1917</v>
      </c>
      <c r="AAB267" s="26" t="n">
        <v>1917</v>
      </c>
      <c r="AAC267" s="27" t="n">
        <v>21.8</v>
      </c>
      <c r="AAD267" s="27" t="n">
        <v>20.1</v>
      </c>
      <c r="AAE267" s="27" t="n">
        <v>18.3</v>
      </c>
      <c r="AAF267" s="27" t="n">
        <v>14.2</v>
      </c>
      <c r="AAG267" s="27" t="n">
        <v>8.2</v>
      </c>
      <c r="AAH267" s="27" t="n">
        <v>6.2</v>
      </c>
      <c r="AAI267" s="27" t="n">
        <v>5.6</v>
      </c>
      <c r="AAJ267" s="27" t="n">
        <v>8.7</v>
      </c>
      <c r="AAK267" s="27" t="n">
        <v>12.4</v>
      </c>
      <c r="AAL267" s="27" t="n">
        <v>17</v>
      </c>
      <c r="AAM267" s="27" t="n">
        <v>17.7</v>
      </c>
      <c r="AAN267" s="27" t="n">
        <v>20.5</v>
      </c>
      <c r="AAO267" s="22" t="n">
        <f aca="false">AVERAGE(AAC267:AAN267)</f>
        <v>14.225</v>
      </c>
      <c r="ABA267" s="0" t="n">
        <v>1917</v>
      </c>
      <c r="ABB267" s="29" t="s">
        <v>73</v>
      </c>
      <c r="ABC267" s="27" t="n">
        <v>21.9</v>
      </c>
      <c r="ABD267" s="27" t="n">
        <v>19.1</v>
      </c>
      <c r="ABE267" s="27" t="n">
        <v>17.4</v>
      </c>
      <c r="ABF267" s="27" t="n">
        <v>12.7</v>
      </c>
      <c r="ABG267" s="27" t="n">
        <v>8.3</v>
      </c>
      <c r="ABH267" s="27" t="n">
        <v>6.9</v>
      </c>
      <c r="ABI267" s="27" t="n">
        <v>7</v>
      </c>
      <c r="ABJ267" s="27" t="n">
        <v>8.6</v>
      </c>
      <c r="ABK267" s="27" t="n">
        <v>12.1</v>
      </c>
      <c r="ABL267" s="27" t="n">
        <v>15.7</v>
      </c>
      <c r="ABM267" s="27" t="n">
        <v>16.9</v>
      </c>
      <c r="ABN267" s="27" t="n">
        <v>19.6</v>
      </c>
      <c r="ABO267" s="22" t="n">
        <f aca="false">AVERAGE(ABC267:ABN267)</f>
        <v>13.85</v>
      </c>
      <c r="ACA267" s="0" t="n">
        <v>1917</v>
      </c>
      <c r="ACB267" s="29" t="s">
        <v>73</v>
      </c>
      <c r="ACC267" s="27" t="n">
        <v>22.2</v>
      </c>
      <c r="ACD267" s="27" t="n">
        <v>22.4</v>
      </c>
      <c r="ACE267" s="27" t="n">
        <v>20.8</v>
      </c>
      <c r="ACF267" s="27" t="n">
        <v>18.2</v>
      </c>
      <c r="ACG267" s="27" t="n">
        <v>13.5</v>
      </c>
      <c r="ACH267" s="27" t="n">
        <v>12</v>
      </c>
      <c r="ACI267" s="27" t="n">
        <v>11.1</v>
      </c>
      <c r="ACJ267" s="27" t="n">
        <v>13.7</v>
      </c>
      <c r="ACK267" s="27" t="n">
        <v>15.4</v>
      </c>
      <c r="ACL267" s="27" t="n">
        <v>18.5</v>
      </c>
      <c r="ACM267" s="27" t="n">
        <v>20.7</v>
      </c>
      <c r="ACN267" s="27" t="n">
        <v>21.6</v>
      </c>
      <c r="ACO267" s="22" t="n">
        <f aca="false">AVERAGE(ACC267:ACN267)</f>
        <v>17.5083333333333</v>
      </c>
      <c r="ADA267" s="0" t="n">
        <v>1917</v>
      </c>
      <c r="ADB267" s="26" t="n">
        <v>1917</v>
      </c>
      <c r="ADC267" s="27" t="n">
        <v>24.3</v>
      </c>
      <c r="ADD267" s="28" t="n">
        <f aca="false">(ADD266+ADD268)/2</f>
        <v>21</v>
      </c>
      <c r="ADE267" s="27" t="n">
        <v>19.6</v>
      </c>
      <c r="ADF267" s="27" t="n">
        <v>15.3</v>
      </c>
      <c r="ADG267" s="27" t="n">
        <v>10.7</v>
      </c>
      <c r="ADH267" s="27" t="n">
        <v>9.1</v>
      </c>
      <c r="ADI267" s="27" t="n">
        <v>6.8</v>
      </c>
      <c r="ADJ267" s="27" t="n">
        <v>9.4</v>
      </c>
      <c r="ADK267" s="27" t="n">
        <v>11.3</v>
      </c>
      <c r="ADL267" s="27" t="n">
        <v>14.9</v>
      </c>
      <c r="ADM267" s="27" t="n">
        <v>18.2</v>
      </c>
      <c r="ADN267" s="27" t="n">
        <v>18.7</v>
      </c>
      <c r="ADO267" s="22" t="n">
        <f aca="false">AVERAGE(ADC267:ADN267)</f>
        <v>14.9416666666667</v>
      </c>
      <c r="AEA267" s="0" t="n">
        <v>1917</v>
      </c>
      <c r="AEB267" s="29" t="s">
        <v>73</v>
      </c>
      <c r="AEC267" s="27" t="n">
        <v>20.7</v>
      </c>
      <c r="AED267" s="27" t="n">
        <v>17</v>
      </c>
      <c r="AEE267" s="27" t="n">
        <v>15.9</v>
      </c>
      <c r="AEF267" s="27" t="n">
        <v>10.4</v>
      </c>
      <c r="AEG267" s="27" t="n">
        <v>4.2</v>
      </c>
      <c r="AEH267" s="27" t="n">
        <v>3.8</v>
      </c>
      <c r="AEI267" s="27" t="n">
        <v>2.3</v>
      </c>
      <c r="AEJ267" s="27" t="n">
        <v>5.7</v>
      </c>
      <c r="AEK267" s="27" t="n">
        <v>9.7</v>
      </c>
      <c r="AEL267" s="27" t="n">
        <v>12.8</v>
      </c>
      <c r="AEM267" s="27" t="n">
        <v>16.5</v>
      </c>
      <c r="AEN267" s="27" t="n">
        <v>17.6</v>
      </c>
      <c r="AEO267" s="22" t="n">
        <f aca="false">AVERAGE(AEC267:AEN267)</f>
        <v>11.3833333333333</v>
      </c>
      <c r="AFA267" s="0" t="n">
        <v>1917</v>
      </c>
      <c r="AFB267" s="26" t="n">
        <v>1917</v>
      </c>
      <c r="AFC267" s="27" t="n">
        <v>20.8</v>
      </c>
      <c r="AFD267" s="27" t="n">
        <v>16.8</v>
      </c>
      <c r="AFE267" s="27" t="n">
        <v>15</v>
      </c>
      <c r="AFF267" s="27" t="n">
        <v>8.6</v>
      </c>
      <c r="AFG267" s="27" t="n">
        <v>3.3</v>
      </c>
      <c r="AFH267" s="27" t="n">
        <v>2.8</v>
      </c>
      <c r="AFI267" s="27" t="n">
        <v>2.4</v>
      </c>
      <c r="AFJ267" s="27" t="n">
        <v>3.9</v>
      </c>
      <c r="AFK267" s="27" t="n">
        <v>8.9</v>
      </c>
      <c r="AFL267" s="27" t="n">
        <v>12.1</v>
      </c>
      <c r="AFM267" s="27" t="n">
        <v>14.8</v>
      </c>
      <c r="AFN267" s="27" t="n">
        <v>17.6</v>
      </c>
      <c r="AFO267" s="22" t="n">
        <f aca="false">AVERAGE(AFC267:AFN267)</f>
        <v>10.5833333333333</v>
      </c>
      <c r="AGA267" s="0" t="n">
        <v>1917</v>
      </c>
      <c r="AGB267" s="29" t="s">
        <v>73</v>
      </c>
      <c r="AGC267" s="27" t="n">
        <v>22.3</v>
      </c>
      <c r="AGD267" s="27" t="n">
        <v>22.8</v>
      </c>
      <c r="AGE267" s="27" t="n">
        <v>22</v>
      </c>
      <c r="AGF267" s="27" t="n">
        <v>20.1</v>
      </c>
      <c r="AGG267" s="27" t="n">
        <v>14.4</v>
      </c>
      <c r="AGH267" s="28" t="n">
        <f aca="false">(AGH266+AGH268)/2</f>
        <v>17.05</v>
      </c>
      <c r="AGI267" s="27" t="n">
        <v>13.2</v>
      </c>
      <c r="AGJ267" s="27" t="n">
        <v>17</v>
      </c>
      <c r="AGK267" s="27" t="n">
        <v>19.2</v>
      </c>
      <c r="AGL267" s="27" t="n">
        <v>22.6</v>
      </c>
      <c r="AGM267" s="27" t="n">
        <v>23.3</v>
      </c>
      <c r="AGN267" s="27" t="n">
        <v>23.6</v>
      </c>
      <c r="AGO267" s="22" t="n">
        <f aca="false">AVERAGE(AGC267:AGN267)</f>
        <v>19.7958333333333</v>
      </c>
      <c r="AHA267" s="0" t="n">
        <v>1917</v>
      </c>
      <c r="AHB267" s="29" t="s">
        <v>73</v>
      </c>
      <c r="AHC267" s="27" t="n">
        <v>22.8</v>
      </c>
      <c r="AHD267" s="27" t="n">
        <v>22.9</v>
      </c>
      <c r="AHE267" s="27" t="n">
        <v>22.2</v>
      </c>
      <c r="AHF267" s="27" t="n">
        <v>19.6</v>
      </c>
      <c r="AHG267" s="27" t="n">
        <v>17.1</v>
      </c>
      <c r="AHH267" s="27" t="n">
        <v>14.7</v>
      </c>
      <c r="AHI267" s="27" t="n">
        <v>14</v>
      </c>
      <c r="AHJ267" s="27" t="n">
        <v>16</v>
      </c>
      <c r="AHK267" s="27" t="n">
        <v>18.9</v>
      </c>
      <c r="AHL267" s="27" t="n">
        <v>20.1</v>
      </c>
      <c r="AHM267" s="27" t="n">
        <v>22.3</v>
      </c>
      <c r="AHN267" s="27" t="n">
        <v>22</v>
      </c>
      <c r="AHO267" s="22" t="n">
        <f aca="false">AVERAGE(AHC267:AHN267)</f>
        <v>19.3833333333333</v>
      </c>
      <c r="AIA267" s="0" t="n">
        <v>1917</v>
      </c>
      <c r="AIB267" s="29" t="s">
        <v>73</v>
      </c>
      <c r="AIC267" s="27" t="n">
        <v>23.4</v>
      </c>
      <c r="AID267" s="27" t="n">
        <v>20.8</v>
      </c>
      <c r="AIE267" s="27" t="n">
        <v>19.4</v>
      </c>
      <c r="AIF267" s="27" t="n">
        <v>15.6</v>
      </c>
      <c r="AIG267" s="27" t="n">
        <v>10.4</v>
      </c>
      <c r="AIH267" s="27" t="n">
        <v>8.6</v>
      </c>
      <c r="AII267" s="27" t="n">
        <v>8.3</v>
      </c>
      <c r="AIJ267" s="27" t="n">
        <v>11.7</v>
      </c>
      <c r="AIK267" s="27" t="n">
        <v>14.2</v>
      </c>
      <c r="AIL267" s="27" t="n">
        <v>18.4</v>
      </c>
      <c r="AIM267" s="27" t="n">
        <v>18.2</v>
      </c>
      <c r="AIN267" s="27" t="n">
        <v>20.5</v>
      </c>
      <c r="AIO267" s="22" t="n">
        <f aca="false">AVERAGE(AIC267:AIN267)</f>
        <v>15.7916666666667</v>
      </c>
      <c r="AJA267" s="0" t="n">
        <v>1917</v>
      </c>
      <c r="AJB267" s="26" t="n">
        <v>1917</v>
      </c>
      <c r="AJC267" s="27" t="n">
        <v>22.7</v>
      </c>
      <c r="AJD267" s="27" t="n">
        <v>21.7</v>
      </c>
      <c r="AJE267" s="27" t="n">
        <v>20.3</v>
      </c>
      <c r="AJF267" s="27" t="n">
        <v>17.3</v>
      </c>
      <c r="AJG267" s="27" t="n">
        <v>12.2</v>
      </c>
      <c r="AJH267" s="27" t="n">
        <v>10.6</v>
      </c>
      <c r="AJI267" s="27" t="n">
        <v>9.7</v>
      </c>
      <c r="AJJ267" s="27" t="n">
        <v>12.8</v>
      </c>
      <c r="AJK267" s="27" t="n">
        <v>14.1</v>
      </c>
      <c r="AJL267" s="27" t="n">
        <v>17.2</v>
      </c>
      <c r="AJM267" s="27" t="n">
        <v>20.1</v>
      </c>
      <c r="AJN267" s="27" t="n">
        <v>20.7</v>
      </c>
      <c r="AJO267" s="22" t="n">
        <f aca="false">AVERAGE(AJC267:AJN267)</f>
        <v>16.6166666666667</v>
      </c>
      <c r="AKA267" s="0" t="n">
        <v>1917</v>
      </c>
      <c r="AKB267" s="26" t="n">
        <v>1917</v>
      </c>
      <c r="AKC267" s="27" t="n">
        <v>21.7</v>
      </c>
      <c r="AKD267" s="27" t="n">
        <v>17.4</v>
      </c>
      <c r="AKE267" s="27" t="n">
        <v>16</v>
      </c>
      <c r="AKF267" s="27" t="n">
        <v>11.2</v>
      </c>
      <c r="AKG267" s="27" t="n">
        <v>5.9</v>
      </c>
      <c r="AKH267" s="27" t="n">
        <v>4.6</v>
      </c>
      <c r="AKI267" s="27" t="n">
        <v>4.4</v>
      </c>
      <c r="AKJ267" s="27" t="n">
        <v>5.9</v>
      </c>
      <c r="AKK267" s="27" t="n">
        <v>10.2</v>
      </c>
      <c r="AKL267" s="27" t="n">
        <v>13.8</v>
      </c>
      <c r="AKM267" s="27" t="n">
        <v>16.3</v>
      </c>
      <c r="AKN267" s="27" t="n">
        <v>18.3</v>
      </c>
      <c r="AKO267" s="22" t="n">
        <f aca="false">AVERAGE(AKC267:AKN267)</f>
        <v>12.1416666666667</v>
      </c>
      <c r="ALA267" s="0" t="n">
        <v>1917</v>
      </c>
      <c r="ALB267" s="26" t="n">
        <v>1917</v>
      </c>
      <c r="ALC267" s="27" t="n">
        <v>22.4</v>
      </c>
      <c r="ALD267" s="27" t="n">
        <v>21.6</v>
      </c>
      <c r="ALE267" s="27" t="n">
        <v>21.1</v>
      </c>
      <c r="ALF267" s="27" t="n">
        <v>19.5</v>
      </c>
      <c r="ALG267" s="27" t="n">
        <v>16.7</v>
      </c>
      <c r="ALH267" s="27" t="n">
        <v>14.7</v>
      </c>
      <c r="ALI267" s="27" t="n">
        <v>15.2</v>
      </c>
      <c r="ALJ267" s="27" t="n">
        <v>14.9</v>
      </c>
      <c r="ALK267" s="27" t="n">
        <v>16.9</v>
      </c>
      <c r="ALL267" s="27" t="n">
        <v>18.6</v>
      </c>
      <c r="ALM267" s="27" t="n">
        <v>20.4</v>
      </c>
      <c r="ALN267" s="27" t="n">
        <v>20.7</v>
      </c>
      <c r="ALO267" s="22" t="n">
        <f aca="false">AVERAGE(ALC267:ALN267)</f>
        <v>18.5583333333333</v>
      </c>
    </row>
    <row r="268" customFormat="false" ht="12.8" hidden="false" customHeight="false" outlineLevel="0" collapsed="false">
      <c r="A268" s="16"/>
      <c r="B268" s="8" t="n">
        <f aca="false">AVERAGE(AO268,BO268,CO268,DO268,EO268,FO268,GO268,HO268,IO268,JO268,KO268,LO268,MO268,NO268,OO268,PO268,QO268,RO268,SO268,TO268,UO268,VO268,WO268,XO268,YO268,ZO268,AAO268,ABO268,ACO268,ADO268,AEO268,AFO268,AGO268,AHO268,AIO268,AJO268,AKO268,ALO268,Sheet2!O268,Sheet2!AO268,Sheet2!BO268,Sheet2!CO268)</f>
        <v>15.432012195122</v>
      </c>
      <c r="C268" s="10" t="n">
        <f aca="false">AVERAGE(B264:B268)</f>
        <v>16.3080894308943</v>
      </c>
      <c r="D268" s="9" t="n">
        <f aca="false">AVERAGE(B259:B268)</f>
        <v>16.2560889592965</v>
      </c>
      <c r="E268" s="8" t="n">
        <f aca="false">AVERAGE(B249:B268)</f>
        <v>16.2113351290573</v>
      </c>
      <c r="F268" s="11"/>
      <c r="G268" s="2" t="n">
        <f aca="false">MAX(AC268:AN268,BC268:BN268,CC268:CN268,DC268:DN268,EC268:EN268,FC268:FN268,GC268:GN268,HC268:HN268,IC268:IN268,JC268:JN268,KC268:KN268,LC268:LN268,MC268:MN268,NC268:NN268,OC268:ON268,PC268:PN268,QC268:QN268,RC268:RN268,SC268:SN268,TC268:TN268,UC268:UN268,VC268:VN268,WC268:WN268,XC268:XN268,YC268:YN268,ZC268:ZN268,AAC268:AAN268,ABC268:ABN268,ACC268:ACN268,ADC268:ADN268,AEC268:AEN268,AFC268:AFN268,AGC268:AGN268,AHC268:AHN268,AIC268:AIN268,AJC268:AJN268,AKC268:AKN268,ALC268:ALN268,Sheet2!C268:N268,Sheet2!AC268:AN268,Sheet2!BC268:BN268,Sheet2!CC268:CN268)</f>
        <v>25.8</v>
      </c>
      <c r="H268" s="17" t="n">
        <f aca="false">MEDIAN(AC268:AN268,BC268:BN268,CC268:CN268,DC268:DN268,EC268:EN268,FC268:FN268,GC268:GN268,HC268:HN268,IC268:IN268,JC268:JN268,KC268:KN268,LC268:LN268,MC268:MN268,NC268:NN268,OC268:ON268,PC268:PN268,QC268:QN268,RC268:RN268,SC268:SN268,TC268:TN268,UC268:UN268,VC268:VN268,WC268:WN268,XC268:XN268,YC268:YN268,ZC268:ZN268,AAC268:AAN268,ABC268:ABN268,ACC268:ACN268,ADC268:ADN268,AEC268:AEN268,AFC268:AFN268,AGC268:AGN268,AHC268:AHN268,AIC268:AIN268,AJC268:AJN268,AKC268:AKN268,ALC268:ALN268,Sheet2!C268:N268,Sheet2!AC268:AN268,Sheet2!BC268:BN268,Sheet2!CC268:CN268)</f>
        <v>16.5</v>
      </c>
      <c r="I268" s="18" t="n">
        <f aca="false">MIN(AC268:AN268,BC268:BN268,CC268:CN268,DC268:DN268,EC268:EN268,FC268:FN268,GC268:GN268,HC268:HN268,IC268:IN268,JC268:JN268,KC268:KN268,LC268:LN268,MC268:MN268,NC268:NN268,OC268:ON268,PC268:PN268,QC268:QN268,RC268:RN268,SC268:SN268,TC268:TN268,UC268:UN268,VC268:VN268,WC268:WN268,XC268:XN268,YC268:YN268,ZC268:ZN268,AAC268:AAN268,ABC268:ABN268,ACC268:ACN268,ADC268:ADN268,AEC268:AEN268,AFC268:AFN268,AGC268:AGN268,AHC268:AHN268,AIC268:AIN268,AJC268:AJN268,AKC268:AKN268,ALC268:ALN268,Sheet2!C268:N268,Sheet2!AC268:AN268,Sheet2!BC268:BN268,Sheet2!CC268:CN268)</f>
        <v>-1.3</v>
      </c>
      <c r="K268" s="19" t="n">
        <f aca="false">(G268+I268)/2</f>
        <v>12.25</v>
      </c>
      <c r="AB268" s="33" t="n">
        <v>1918</v>
      </c>
      <c r="AC268" s="21" t="n">
        <v>20.4</v>
      </c>
      <c r="AD268" s="21" t="n">
        <v>19.5</v>
      </c>
      <c r="AE268" s="21" t="n">
        <v>17</v>
      </c>
      <c r="AF268" s="21" t="n">
        <v>13.5</v>
      </c>
      <c r="AG268" s="21" t="n">
        <v>9.9</v>
      </c>
      <c r="AH268" s="21" t="n">
        <v>6.6</v>
      </c>
      <c r="AI268" s="21" t="n">
        <v>3.6</v>
      </c>
      <c r="AJ268" s="21" t="n">
        <v>9.2</v>
      </c>
      <c r="AK268" s="21" t="n">
        <v>9.3</v>
      </c>
      <c r="AL268" s="21" t="n">
        <v>14.7</v>
      </c>
      <c r="AM268" s="21" t="n">
        <v>18.2</v>
      </c>
      <c r="AN268" s="21" t="n">
        <v>21.8</v>
      </c>
      <c r="AO268" s="22" t="n">
        <f aca="false">AVERAGE(AC268:AN268)</f>
        <v>13.6416666666667</v>
      </c>
      <c r="BA268" s="0" t="n">
        <v>1918</v>
      </c>
      <c r="BB268" s="25" t="n">
        <v>1918</v>
      </c>
      <c r="BC268" s="21" t="n">
        <v>19.7</v>
      </c>
      <c r="BD268" s="21" t="n">
        <v>18.9</v>
      </c>
      <c r="BE268" s="21" t="n">
        <v>16</v>
      </c>
      <c r="BF268" s="21" t="n">
        <v>12.6</v>
      </c>
      <c r="BG268" s="21" t="n">
        <v>7.2</v>
      </c>
      <c r="BH268" s="21" t="n">
        <v>2.5</v>
      </c>
      <c r="BI268" s="21" t="n">
        <v>0.6</v>
      </c>
      <c r="BJ268" s="21" t="n">
        <v>8.3</v>
      </c>
      <c r="BK268" s="21" t="n">
        <v>7.3</v>
      </c>
      <c r="BL268" s="21" t="n">
        <v>11.9</v>
      </c>
      <c r="BM268" s="21" t="n">
        <v>16.4</v>
      </c>
      <c r="BN268" s="21" t="n">
        <v>21.1</v>
      </c>
      <c r="BO268" s="22" t="n">
        <f aca="false">AVERAGE(BC268:BN268)</f>
        <v>11.875</v>
      </c>
      <c r="CA268" s="0" t="n">
        <v>1918</v>
      </c>
      <c r="CB268" s="20" t="s">
        <v>74</v>
      </c>
      <c r="CC268" s="21" t="n">
        <v>23.3</v>
      </c>
      <c r="CD268" s="21" t="n">
        <v>21.8</v>
      </c>
      <c r="CE268" s="21" t="n">
        <v>17.8</v>
      </c>
      <c r="CF268" s="21" t="n">
        <v>15.3</v>
      </c>
      <c r="CG268" s="21" t="n">
        <v>12.2</v>
      </c>
      <c r="CH268" s="21" t="n">
        <v>8.8</v>
      </c>
      <c r="CI268" s="21" t="n">
        <v>5.1</v>
      </c>
      <c r="CJ268" s="21" t="n">
        <v>9.4</v>
      </c>
      <c r="CK268" s="21" t="n">
        <v>11.5</v>
      </c>
      <c r="CL268" s="21" t="n">
        <v>17.2</v>
      </c>
      <c r="CM268" s="21" t="n">
        <v>20.9</v>
      </c>
      <c r="CN268" s="21" t="n">
        <v>23.6</v>
      </c>
      <c r="CO268" s="22" t="n">
        <f aca="false">AVERAGE(CC268:CN268)</f>
        <v>15.575</v>
      </c>
      <c r="DA268" s="0" t="n">
        <v>1918</v>
      </c>
      <c r="DB268" s="25" t="n">
        <v>1918</v>
      </c>
      <c r="DC268" s="21" t="n">
        <v>23.1</v>
      </c>
      <c r="DD268" s="21" t="n">
        <v>23.4</v>
      </c>
      <c r="DE268" s="21" t="n">
        <v>22.5</v>
      </c>
      <c r="DF268" s="21" t="n">
        <v>20.6</v>
      </c>
      <c r="DG268" s="21" t="n">
        <v>16.4</v>
      </c>
      <c r="DH268" s="21" t="n">
        <v>13.8</v>
      </c>
      <c r="DI268" s="21" t="n">
        <v>11.9</v>
      </c>
      <c r="DJ268" s="21" t="n">
        <v>15.9</v>
      </c>
      <c r="DK268" s="21" t="n">
        <v>17.3</v>
      </c>
      <c r="DL268" s="21" t="n">
        <v>20.3</v>
      </c>
      <c r="DM268" s="21" t="n">
        <v>22.6</v>
      </c>
      <c r="DN268" s="21" t="n">
        <v>23.2</v>
      </c>
      <c r="DO268" s="22" t="n">
        <f aca="false">AVERAGE(DC268:DN268)</f>
        <v>19.25</v>
      </c>
      <c r="EA268" s="0" t="n">
        <v>1918</v>
      </c>
      <c r="EB268" s="20" t="s">
        <v>74</v>
      </c>
      <c r="EC268" s="21" t="n">
        <v>19.3</v>
      </c>
      <c r="ED268" s="21" t="n">
        <v>19.5</v>
      </c>
      <c r="EE268" s="21" t="n">
        <v>17.7</v>
      </c>
      <c r="EF268" s="21" t="n">
        <v>14.7</v>
      </c>
      <c r="EG268" s="21" t="n">
        <v>11.6</v>
      </c>
      <c r="EH268" s="21" t="n">
        <v>8.6</v>
      </c>
      <c r="EI268" s="21" t="n">
        <v>7</v>
      </c>
      <c r="EJ268" s="21" t="n">
        <v>10.6</v>
      </c>
      <c r="EK268" s="21" t="n">
        <v>11.9</v>
      </c>
      <c r="EL268" s="21" t="n">
        <v>15.6</v>
      </c>
      <c r="EM268" s="21" t="n">
        <v>17.7</v>
      </c>
      <c r="EN268" s="21" t="n">
        <v>19.6</v>
      </c>
      <c r="EO268" s="22" t="n">
        <f aca="false">AVERAGE(EC268:EN268)</f>
        <v>14.4833333333333</v>
      </c>
      <c r="FA268" s="0" t="n">
        <v>1918</v>
      </c>
      <c r="FB268" s="20" t="s">
        <v>74</v>
      </c>
      <c r="FC268" s="21" t="n">
        <v>20.9</v>
      </c>
      <c r="FD268" s="21" t="n">
        <v>20.8</v>
      </c>
      <c r="FE268" s="21" t="n">
        <v>18.7</v>
      </c>
      <c r="FF268" s="21" t="n">
        <v>15.8</v>
      </c>
      <c r="FG268" s="21" t="n">
        <v>12.4</v>
      </c>
      <c r="FH268" s="21" t="n">
        <v>8.9</v>
      </c>
      <c r="FI268" s="21" t="n">
        <v>7.2</v>
      </c>
      <c r="FJ268" s="21" t="n">
        <v>10.4</v>
      </c>
      <c r="FK268" s="21" t="n">
        <v>12.2</v>
      </c>
      <c r="FL268" s="21" t="n">
        <v>16.7</v>
      </c>
      <c r="FM268" s="21" t="n">
        <v>18.9</v>
      </c>
      <c r="FN268" s="21" t="n">
        <v>20.2</v>
      </c>
      <c r="FO268" s="22" t="n">
        <f aca="false">AVERAGE(FC268:FN268)</f>
        <v>15.2583333333333</v>
      </c>
      <c r="GA268" s="0" t="n">
        <v>1918</v>
      </c>
      <c r="GB268" s="20" t="s">
        <v>74</v>
      </c>
      <c r="GC268" s="21" t="n">
        <v>22.4</v>
      </c>
      <c r="GD268" s="21" t="n">
        <v>22.6</v>
      </c>
      <c r="GE268" s="21" t="n">
        <v>20.5</v>
      </c>
      <c r="GF268" s="21" t="n">
        <v>18.6</v>
      </c>
      <c r="GG268" s="21" t="n">
        <v>15.4</v>
      </c>
      <c r="GH268" s="21" t="n">
        <v>11.6</v>
      </c>
      <c r="GI268" s="21" t="n">
        <v>10.2</v>
      </c>
      <c r="GJ268" s="21" t="n">
        <v>13.8</v>
      </c>
      <c r="GK268" s="21" t="n">
        <v>14.9</v>
      </c>
      <c r="GL268" s="21" t="n">
        <v>18.2</v>
      </c>
      <c r="GM268" s="21" t="n">
        <v>20.6</v>
      </c>
      <c r="GN268" s="21" t="n">
        <v>22.6</v>
      </c>
      <c r="GO268" s="22" t="n">
        <f aca="false">AVERAGE(GC268:GN268)</f>
        <v>17.6166666666667</v>
      </c>
      <c r="HA268" s="0" t="n">
        <v>1918</v>
      </c>
      <c r="HB268" s="20" t="s">
        <v>74</v>
      </c>
      <c r="HC268" s="21" t="n">
        <v>24.3</v>
      </c>
      <c r="HD268" s="21" t="n">
        <v>23.9</v>
      </c>
      <c r="HE268" s="21" t="n">
        <v>21.8</v>
      </c>
      <c r="HF268" s="21" t="n">
        <v>19.3</v>
      </c>
      <c r="HG268" s="21" t="n">
        <v>15.9</v>
      </c>
      <c r="HH268" s="21" t="n">
        <v>13.3</v>
      </c>
      <c r="HI268" s="21" t="n">
        <v>10.6</v>
      </c>
      <c r="HJ268" s="21" t="n">
        <v>14.7</v>
      </c>
      <c r="HK268" s="21" t="n">
        <v>16</v>
      </c>
      <c r="HL268" s="21" t="n">
        <v>19.5</v>
      </c>
      <c r="HM268" s="21" t="n">
        <v>23.7</v>
      </c>
      <c r="HN268" s="21" t="n">
        <v>25.8</v>
      </c>
      <c r="HO268" s="22" t="n">
        <f aca="false">AVERAGE(HC268:HN268)</f>
        <v>19.0666666666667</v>
      </c>
      <c r="IA268" s="0" t="n">
        <v>1918</v>
      </c>
      <c r="IB268" s="20" t="s">
        <v>74</v>
      </c>
      <c r="IC268" s="21" t="n">
        <v>23.5</v>
      </c>
      <c r="ID268" s="21" t="n">
        <v>23.1</v>
      </c>
      <c r="IE268" s="21" t="n">
        <v>22</v>
      </c>
      <c r="IF268" s="21" t="n">
        <v>21.2</v>
      </c>
      <c r="IG268" s="21" t="n">
        <v>18.3</v>
      </c>
      <c r="IH268" s="21" t="n">
        <v>15.7</v>
      </c>
      <c r="II268" s="21" t="n">
        <v>14.6</v>
      </c>
      <c r="IJ268" s="21" t="n">
        <v>17.3</v>
      </c>
      <c r="IK268" s="21" t="n">
        <v>17.1</v>
      </c>
      <c r="IL268" s="21" t="n">
        <v>19</v>
      </c>
      <c r="IM268" s="21" t="n">
        <v>21.4</v>
      </c>
      <c r="IN268" s="21" t="n">
        <v>22.5</v>
      </c>
      <c r="IO268" s="22" t="n">
        <f aca="false">AVERAGE(IC268:IN268)</f>
        <v>19.6416666666667</v>
      </c>
      <c r="JA268" s="0" t="n">
        <v>1918</v>
      </c>
      <c r="JB268" s="25" t="n">
        <v>1918</v>
      </c>
      <c r="JC268" s="21" t="n">
        <v>22.9</v>
      </c>
      <c r="JD268" s="21" t="n">
        <v>21.6</v>
      </c>
      <c r="JE268" s="21" t="n">
        <v>17.2</v>
      </c>
      <c r="JF268" s="21" t="n">
        <v>15.4</v>
      </c>
      <c r="JG268" s="21" t="n">
        <v>11.6</v>
      </c>
      <c r="JH268" s="21" t="n">
        <v>8.5</v>
      </c>
      <c r="JI268" s="21" t="n">
        <v>5.4</v>
      </c>
      <c r="JJ268" s="21" t="n">
        <v>10.6</v>
      </c>
      <c r="JK268" s="21" t="n">
        <v>12.3</v>
      </c>
      <c r="JL268" s="21" t="n">
        <v>17.6</v>
      </c>
      <c r="JM268" s="21" t="n">
        <v>20.7</v>
      </c>
      <c r="JN268" s="21" t="n">
        <v>24.3</v>
      </c>
      <c r="JO268" s="22" t="n">
        <f aca="false">AVERAGE(JC268:JN268)</f>
        <v>15.675</v>
      </c>
      <c r="KA268" s="0" t="n">
        <v>1918</v>
      </c>
      <c r="KB268" s="20" t="s">
        <v>74</v>
      </c>
      <c r="KC268" s="21" t="n">
        <v>20.9</v>
      </c>
      <c r="KD268" s="21" t="n">
        <v>21.3</v>
      </c>
      <c r="KE268" s="21" t="n">
        <v>19.7</v>
      </c>
      <c r="KF268" s="21" t="n">
        <v>17.8</v>
      </c>
      <c r="KG268" s="21" t="n">
        <v>16</v>
      </c>
      <c r="KH268" s="21" t="n">
        <v>13.9</v>
      </c>
      <c r="KI268" s="21" t="n">
        <v>11.8</v>
      </c>
      <c r="KJ268" s="21" t="n">
        <v>14.3</v>
      </c>
      <c r="KK268" s="21" t="n">
        <v>15.4</v>
      </c>
      <c r="KL268" s="21" t="n">
        <v>18.5</v>
      </c>
      <c r="KM268" s="21" t="n">
        <v>20.1</v>
      </c>
      <c r="KN268" s="21" t="n">
        <v>21.4</v>
      </c>
      <c r="KO268" s="22" t="n">
        <f aca="false">AVERAGE(KC268:KN268)</f>
        <v>17.5916666666667</v>
      </c>
      <c r="LA268" s="0" t="n">
        <v>1918</v>
      </c>
      <c r="LB268" s="25" t="n">
        <v>1918</v>
      </c>
      <c r="LC268" s="21" t="n">
        <v>23.1</v>
      </c>
      <c r="LD268" s="21" t="n">
        <v>22.3</v>
      </c>
      <c r="LE268" s="21" t="n">
        <v>20.6</v>
      </c>
      <c r="LF268" s="21" t="n">
        <v>19.7</v>
      </c>
      <c r="LG268" s="21" t="n">
        <v>16.1</v>
      </c>
      <c r="LH268" s="21" t="n">
        <v>12.7</v>
      </c>
      <c r="LI268" s="21" t="n">
        <v>10.9</v>
      </c>
      <c r="LJ268" s="21" t="n">
        <v>14.7</v>
      </c>
      <c r="LK268" s="21" t="n">
        <v>14.7</v>
      </c>
      <c r="LL268" s="21" t="n">
        <v>17.9</v>
      </c>
      <c r="LM268" s="21" t="n">
        <v>20.6</v>
      </c>
      <c r="LN268" s="21" t="n">
        <v>21.1</v>
      </c>
      <c r="LO268" s="22" t="n">
        <f aca="false">AVERAGE(LC268:LN268)</f>
        <v>17.8666666666667</v>
      </c>
      <c r="MA268" s="0" t="n">
        <v>1918</v>
      </c>
      <c r="MB268" s="20" t="s">
        <v>74</v>
      </c>
      <c r="MC268" s="21" t="n">
        <v>20.6</v>
      </c>
      <c r="MD268" s="21" t="n">
        <v>19.1</v>
      </c>
      <c r="ME268" s="21" t="n">
        <v>16.5</v>
      </c>
      <c r="MF268" s="21" t="n">
        <v>13.1</v>
      </c>
      <c r="MG268" s="21" t="n">
        <v>7.6</v>
      </c>
      <c r="MH268" s="21" t="n">
        <v>4.3</v>
      </c>
      <c r="MI268" s="21" t="n">
        <v>1.5</v>
      </c>
      <c r="MJ268" s="21" t="n">
        <v>8.4</v>
      </c>
      <c r="MK268" s="21" t="n">
        <v>7.6</v>
      </c>
      <c r="ML268" s="21" t="n">
        <v>13</v>
      </c>
      <c r="MM268" s="21" t="n">
        <v>17</v>
      </c>
      <c r="MN268" s="21" t="n">
        <v>21.6</v>
      </c>
      <c r="MO268" s="22" t="n">
        <f aca="false">AVERAGE(MC268:MN268)</f>
        <v>12.525</v>
      </c>
      <c r="NA268" s="0" t="n">
        <v>1918</v>
      </c>
      <c r="NB268" s="25" t="n">
        <v>1918</v>
      </c>
      <c r="NC268" s="21" t="n">
        <v>20.3</v>
      </c>
      <c r="ND268" s="21" t="n">
        <v>18.7</v>
      </c>
      <c r="NE268" s="21" t="n">
        <v>15.9</v>
      </c>
      <c r="NF268" s="21" t="n">
        <v>12.2</v>
      </c>
      <c r="NG268" s="21" t="n">
        <v>8.2</v>
      </c>
      <c r="NH268" s="21" t="n">
        <v>4</v>
      </c>
      <c r="NI268" s="21" t="n">
        <v>1.8</v>
      </c>
      <c r="NJ268" s="21" t="n">
        <v>7.3</v>
      </c>
      <c r="NK268" s="21" t="n">
        <v>9.2</v>
      </c>
      <c r="NL268" s="21" t="n">
        <v>15.3</v>
      </c>
      <c r="NM268" s="21" t="n">
        <v>18.4</v>
      </c>
      <c r="NN268" s="21" t="n">
        <v>20.6</v>
      </c>
      <c r="NO268" s="22" t="n">
        <f aca="false">AVERAGE(NC268:NN268)</f>
        <v>12.6583333333333</v>
      </c>
      <c r="OA268" s="0" t="n">
        <v>1918</v>
      </c>
      <c r="OB268" s="25" t="n">
        <v>1918</v>
      </c>
      <c r="OC268" s="21" t="n">
        <v>22.8</v>
      </c>
      <c r="OD268" s="21" t="n">
        <v>21.8</v>
      </c>
      <c r="OE268" s="21" t="n">
        <v>19.7</v>
      </c>
      <c r="OF268" s="21" t="n">
        <v>17.4</v>
      </c>
      <c r="OG268" s="21" t="n">
        <v>14.1</v>
      </c>
      <c r="OH268" s="21" t="n">
        <v>11</v>
      </c>
      <c r="OI268" s="21" t="n">
        <v>8.1</v>
      </c>
      <c r="OJ268" s="21" t="n">
        <v>11.8</v>
      </c>
      <c r="OK268" s="21" t="n">
        <v>15.1</v>
      </c>
      <c r="OL268" s="21" t="n">
        <v>18.9</v>
      </c>
      <c r="OM268" s="21" t="n">
        <v>22.6</v>
      </c>
      <c r="ON268" s="21" t="n">
        <v>25.4</v>
      </c>
      <c r="OO268" s="22" t="n">
        <f aca="false">AVERAGE(OC268:ON268)</f>
        <v>17.3916666666667</v>
      </c>
      <c r="PA268" s="0" t="n">
        <v>1918</v>
      </c>
      <c r="PB268" s="25" t="n">
        <v>1918</v>
      </c>
      <c r="PC268" s="21" t="n">
        <v>23.3</v>
      </c>
      <c r="PD268" s="21" t="n">
        <v>23.3</v>
      </c>
      <c r="PE268" s="21" t="n">
        <v>22.3</v>
      </c>
      <c r="PF268" s="21" t="n">
        <v>20.8</v>
      </c>
      <c r="PG268" s="21" t="n">
        <v>18.3</v>
      </c>
      <c r="PH268" s="21" t="n">
        <v>15.8</v>
      </c>
      <c r="PI268" s="21" t="n">
        <v>15.8</v>
      </c>
      <c r="PJ268" s="21" t="n">
        <v>18.1</v>
      </c>
      <c r="PK268" s="21" t="n">
        <v>18.2</v>
      </c>
      <c r="PL268" s="21" t="n">
        <v>19.7</v>
      </c>
      <c r="PM268" s="21" t="n">
        <v>22.2</v>
      </c>
      <c r="PN268" s="21" t="n">
        <v>22.7</v>
      </c>
      <c r="PO268" s="22" t="n">
        <f aca="false">AVERAGE(PC268:PN268)</f>
        <v>20.0416666666667</v>
      </c>
      <c r="QA268" s="0" t="n">
        <v>1918</v>
      </c>
      <c r="QB268" s="25" t="n">
        <v>1918</v>
      </c>
      <c r="QC268" s="21" t="n">
        <v>23.8</v>
      </c>
      <c r="QD268" s="21" t="n">
        <v>23.5</v>
      </c>
      <c r="QE268" s="21" t="n">
        <v>23.2</v>
      </c>
      <c r="QF268" s="21" t="n">
        <v>23.2</v>
      </c>
      <c r="QG268" s="21" t="n">
        <v>20.7</v>
      </c>
      <c r="QH268" s="21" t="n">
        <v>18.9</v>
      </c>
      <c r="QI268" s="21" t="n">
        <v>17.6</v>
      </c>
      <c r="QJ268" s="21" t="n">
        <v>20</v>
      </c>
      <c r="QK268" s="21" t="n">
        <v>20.3</v>
      </c>
      <c r="QL268" s="21" t="n">
        <v>22.1</v>
      </c>
      <c r="QM268" s="21" t="n">
        <v>23.4</v>
      </c>
      <c r="QN268" s="21" t="n">
        <v>24.2</v>
      </c>
      <c r="QO268" s="22" t="n">
        <f aca="false">AVERAGE(QC268:QN268)</f>
        <v>21.7416666666667</v>
      </c>
      <c r="RA268" s="0" t="n">
        <v>1918</v>
      </c>
      <c r="RB268" s="25" t="n">
        <v>1918</v>
      </c>
      <c r="RC268" s="21" t="n">
        <v>20.4</v>
      </c>
      <c r="RD268" s="21" t="n">
        <v>20.2</v>
      </c>
      <c r="RE268" s="21" t="n">
        <v>16.6</v>
      </c>
      <c r="RF268" s="21" t="n">
        <v>13.7</v>
      </c>
      <c r="RG268" s="21" t="n">
        <v>9.6</v>
      </c>
      <c r="RH268" s="21" t="n">
        <v>5.6</v>
      </c>
      <c r="RI268" s="21" t="n">
        <v>3.3</v>
      </c>
      <c r="RJ268" s="21" t="n">
        <v>8.7</v>
      </c>
      <c r="RK268" s="21" t="n">
        <v>8.8</v>
      </c>
      <c r="RL268" s="21" t="n">
        <v>13.9</v>
      </c>
      <c r="RM268" s="21" t="n">
        <v>17.6</v>
      </c>
      <c r="RN268" s="21" t="n">
        <v>20.9</v>
      </c>
      <c r="RO268" s="22" t="n">
        <f aca="false">AVERAGE(RC268:RN268)</f>
        <v>13.275</v>
      </c>
      <c r="SA268" s="0" t="n">
        <v>1918</v>
      </c>
      <c r="SB268" s="29" t="s">
        <v>74</v>
      </c>
      <c r="SC268" s="27" t="n">
        <v>17.5</v>
      </c>
      <c r="SD268" s="27" t="n">
        <v>16.7</v>
      </c>
      <c r="SE268" s="27" t="n">
        <v>14.4</v>
      </c>
      <c r="SF268" s="27" t="n">
        <v>11.3</v>
      </c>
      <c r="SG268" s="27" t="n">
        <v>6</v>
      </c>
      <c r="SH268" s="27" t="n">
        <v>2.5</v>
      </c>
      <c r="SI268" s="27" t="n">
        <v>0</v>
      </c>
      <c r="SJ268" s="27" t="n">
        <v>7.1</v>
      </c>
      <c r="SK268" s="27" t="n">
        <v>8.2</v>
      </c>
      <c r="SL268" s="27" t="n">
        <v>12.4</v>
      </c>
      <c r="SM268" s="27" t="n">
        <v>15.5</v>
      </c>
      <c r="SN268" s="27" t="n">
        <v>18</v>
      </c>
      <c r="SO268" s="22" t="n">
        <f aca="false">AVERAGE(SC268:SN268)</f>
        <v>10.8</v>
      </c>
      <c r="TA268" s="0" t="n">
        <v>1918</v>
      </c>
      <c r="TB268" s="29" t="s">
        <v>74</v>
      </c>
      <c r="TC268" s="27" t="n">
        <v>20.5</v>
      </c>
      <c r="TD268" s="27" t="n">
        <v>19.6</v>
      </c>
      <c r="TE268" s="27" t="n">
        <v>17</v>
      </c>
      <c r="TF268" s="27" t="n">
        <v>13.3</v>
      </c>
      <c r="TG268" s="27" t="n">
        <v>9.2</v>
      </c>
      <c r="TH268" s="27" t="n">
        <v>4.7</v>
      </c>
      <c r="TI268" s="27" t="n">
        <v>2.5</v>
      </c>
      <c r="TJ268" s="27" t="n">
        <v>8</v>
      </c>
      <c r="TK268" s="27" t="n">
        <v>9.9</v>
      </c>
      <c r="TL268" s="27" t="n">
        <v>15.8</v>
      </c>
      <c r="TM268" s="27" t="n">
        <v>18.4</v>
      </c>
      <c r="TN268" s="27" t="n">
        <v>20.9</v>
      </c>
      <c r="TO268" s="22" t="n">
        <f aca="false">AVERAGE(TC268:TN268)</f>
        <v>13.3166666666667</v>
      </c>
      <c r="UA268" s="0" t="n">
        <v>1918</v>
      </c>
      <c r="UB268" s="29" t="s">
        <v>74</v>
      </c>
      <c r="UC268" s="27" t="n">
        <v>19.1</v>
      </c>
      <c r="UD268" s="27" t="n">
        <v>19.1</v>
      </c>
      <c r="UE268" s="27" t="n">
        <v>15.9</v>
      </c>
      <c r="UF268" s="27" t="n">
        <v>12</v>
      </c>
      <c r="UG268" s="27" t="n">
        <v>8.2</v>
      </c>
      <c r="UH268" s="27" t="n">
        <v>3.2</v>
      </c>
      <c r="UI268" s="27" t="n">
        <v>1.6</v>
      </c>
      <c r="UJ268" s="27" t="n">
        <v>7.4</v>
      </c>
      <c r="UK268" s="27" t="n">
        <v>9.1</v>
      </c>
      <c r="UL268" s="27" t="n">
        <v>13.4</v>
      </c>
      <c r="UM268" s="27" t="n">
        <v>16.9</v>
      </c>
      <c r="UN268" s="27" t="n">
        <v>18.9</v>
      </c>
      <c r="UO268" s="22" t="n">
        <f aca="false">AVERAGE(UC268:UN268)</f>
        <v>12.0666666666667</v>
      </c>
      <c r="VA268" s="0" t="n">
        <v>1918</v>
      </c>
      <c r="VB268" s="29" t="s">
        <v>74</v>
      </c>
      <c r="VC268" s="27" t="n">
        <v>22.4</v>
      </c>
      <c r="VD268" s="27" t="n">
        <v>22</v>
      </c>
      <c r="VE268" s="27" t="n">
        <v>20.3</v>
      </c>
      <c r="VF268" s="27" t="n">
        <v>18.7</v>
      </c>
      <c r="VG268" s="27" t="n">
        <v>13.8</v>
      </c>
      <c r="VH268" s="27" t="n">
        <v>9.9</v>
      </c>
      <c r="VI268" s="27" t="n">
        <v>9</v>
      </c>
      <c r="VJ268" s="27" t="n">
        <v>13.6</v>
      </c>
      <c r="VK268" s="27" t="n">
        <v>15.6</v>
      </c>
      <c r="VL268" s="27" t="n">
        <v>17.2</v>
      </c>
      <c r="VM268" s="27" t="n">
        <v>22</v>
      </c>
      <c r="VN268" s="27" t="n">
        <v>22.7</v>
      </c>
      <c r="VO268" s="22" t="n">
        <f aca="false">AVERAGE(VC268:VN268)</f>
        <v>17.2666666666667</v>
      </c>
      <c r="WA268" s="0" t="n">
        <v>1918</v>
      </c>
      <c r="WB268" s="26" t="n">
        <v>1918</v>
      </c>
      <c r="WC268" s="27" t="n">
        <v>21.9</v>
      </c>
      <c r="WD268" s="27" t="n">
        <v>21.2</v>
      </c>
      <c r="WE268" s="27" t="n">
        <v>19.8</v>
      </c>
      <c r="WF268" s="27" t="n">
        <v>17</v>
      </c>
      <c r="WG268" s="27" t="n">
        <v>14</v>
      </c>
      <c r="WH268" s="27" t="n">
        <v>11.4</v>
      </c>
      <c r="WI268" s="27" t="n">
        <v>9.9</v>
      </c>
      <c r="WJ268" s="27" t="n">
        <v>13.3</v>
      </c>
      <c r="WK268" s="27" t="n">
        <v>14.9</v>
      </c>
      <c r="WL268" s="27" t="n">
        <v>18.7</v>
      </c>
      <c r="WM268" s="27" t="n">
        <v>20</v>
      </c>
      <c r="WN268" s="27" t="n">
        <v>21.8</v>
      </c>
      <c r="WO268" s="22" t="n">
        <f aca="false">AVERAGE(WC268:WN268)</f>
        <v>16.9916666666667</v>
      </c>
      <c r="XA268" s="0" t="n">
        <v>1918</v>
      </c>
      <c r="XB268" s="26" t="n">
        <v>1918</v>
      </c>
      <c r="XC268" s="27" t="n">
        <v>19.2</v>
      </c>
      <c r="XD268" s="27" t="n">
        <v>19.2</v>
      </c>
      <c r="XE268" s="27" t="n">
        <v>17.4</v>
      </c>
      <c r="XF268" s="27" t="n">
        <v>13</v>
      </c>
      <c r="XG268" s="27" t="n">
        <v>9.2</v>
      </c>
      <c r="XH268" s="27" t="n">
        <v>4.9</v>
      </c>
      <c r="XI268" s="27" t="n">
        <v>3.4</v>
      </c>
      <c r="XJ268" s="27" t="n">
        <v>8.7</v>
      </c>
      <c r="XK268" s="27" t="n">
        <v>9.3</v>
      </c>
      <c r="XL268" s="27" t="n">
        <v>14.4</v>
      </c>
      <c r="XM268" s="27" t="n">
        <v>16.1</v>
      </c>
      <c r="XN268" s="27" t="n">
        <v>18.4</v>
      </c>
      <c r="XO268" s="22" t="n">
        <f aca="false">AVERAGE(XC268:XN268)</f>
        <v>12.7666666666667</v>
      </c>
      <c r="YA268" s="0" t="n">
        <v>1918</v>
      </c>
      <c r="YB268" s="26" t="n">
        <v>1918</v>
      </c>
      <c r="YC268" s="27" t="n">
        <v>19.9</v>
      </c>
      <c r="YD268" s="27" t="n">
        <v>19.3</v>
      </c>
      <c r="YE268" s="27" t="n">
        <v>17.7</v>
      </c>
      <c r="YF268" s="27" t="n">
        <v>14.6</v>
      </c>
      <c r="YG268" s="27" t="n">
        <v>9.9</v>
      </c>
      <c r="YH268" s="27" t="n">
        <v>6.9</v>
      </c>
      <c r="YI268" s="27" t="n">
        <v>4.4</v>
      </c>
      <c r="YJ268" s="27" t="n">
        <v>9.2</v>
      </c>
      <c r="YK268" s="27" t="n">
        <v>10.2</v>
      </c>
      <c r="YL268" s="27" t="n">
        <v>14.7</v>
      </c>
      <c r="YM268" s="27" t="n">
        <v>19.4</v>
      </c>
      <c r="YN268" s="27" t="n">
        <v>21.4</v>
      </c>
      <c r="YO268" s="22" t="n">
        <f aca="false">AVERAGE(YC268:YN268)</f>
        <v>13.9666666666667</v>
      </c>
      <c r="ZA268" s="0" t="n">
        <v>1918</v>
      </c>
      <c r="ZB268" s="26" t="n">
        <v>1918</v>
      </c>
      <c r="ZC268" s="27" t="n">
        <v>22.7</v>
      </c>
      <c r="ZD268" s="27" t="n">
        <v>22.2</v>
      </c>
      <c r="ZE268" s="27" t="n">
        <v>21.6</v>
      </c>
      <c r="ZF268" s="27" t="n">
        <v>20.1</v>
      </c>
      <c r="ZG268" s="27" t="n">
        <v>17.4</v>
      </c>
      <c r="ZH268" s="27" t="n">
        <v>14.7</v>
      </c>
      <c r="ZI268" s="27" t="n">
        <v>13</v>
      </c>
      <c r="ZJ268" s="27" t="n">
        <v>15.6</v>
      </c>
      <c r="ZK268" s="27" t="n">
        <v>15.8</v>
      </c>
      <c r="ZL268" s="27" t="n">
        <v>17.4</v>
      </c>
      <c r="ZM268" s="27" t="n">
        <v>20.8</v>
      </c>
      <c r="ZN268" s="27" t="n">
        <v>20.9</v>
      </c>
      <c r="ZO268" s="22" t="n">
        <f aca="false">AVERAGE(ZC268:ZN268)</f>
        <v>18.5166666666667</v>
      </c>
      <c r="AAA268" s="0" t="n">
        <v>1918</v>
      </c>
      <c r="AAB268" s="26" t="n">
        <v>1918</v>
      </c>
      <c r="AAC268" s="27" t="n">
        <v>20.7</v>
      </c>
      <c r="AAD268" s="27" t="n">
        <v>20.3</v>
      </c>
      <c r="AAE268" s="27" t="n">
        <v>17</v>
      </c>
      <c r="AAF268" s="27" t="n">
        <v>13.4</v>
      </c>
      <c r="AAG268" s="27" t="n">
        <v>9.1</v>
      </c>
      <c r="AAH268" s="27" t="n">
        <v>6.8</v>
      </c>
      <c r="AAI268" s="27" t="n">
        <v>3.3</v>
      </c>
      <c r="AAJ268" s="27" t="n">
        <v>10.2</v>
      </c>
      <c r="AAK268" s="27" t="n">
        <v>9.2</v>
      </c>
      <c r="AAL268" s="27" t="n">
        <v>15.1</v>
      </c>
      <c r="AAM268" s="27" t="n">
        <v>18.5</v>
      </c>
      <c r="AAN268" s="27" t="n">
        <v>21.2</v>
      </c>
      <c r="AAO268" s="22" t="n">
        <f aca="false">AVERAGE(AAC268:AAN268)</f>
        <v>13.7333333333333</v>
      </c>
      <c r="ABA268" s="0" t="n">
        <v>1918</v>
      </c>
      <c r="ABB268" s="29" t="s">
        <v>74</v>
      </c>
      <c r="ABC268" s="27" t="n">
        <v>20.6</v>
      </c>
      <c r="ABD268" s="27" t="n">
        <v>19.1</v>
      </c>
      <c r="ABE268" s="27" t="n">
        <v>16.5</v>
      </c>
      <c r="ABF268" s="27" t="n">
        <v>13.3</v>
      </c>
      <c r="ABG268" s="27" t="n">
        <v>9.9</v>
      </c>
      <c r="ABH268" s="27" t="n">
        <v>7</v>
      </c>
      <c r="ABI268" s="27" t="n">
        <v>4.9</v>
      </c>
      <c r="ABJ268" s="27" t="n">
        <v>8.6</v>
      </c>
      <c r="ABK268" s="27" t="n">
        <v>9.7</v>
      </c>
      <c r="ABL268" s="27" t="n">
        <v>15.5</v>
      </c>
      <c r="ABM268" s="27" t="n">
        <v>18.6</v>
      </c>
      <c r="ABN268" s="27" t="n">
        <v>21.9</v>
      </c>
      <c r="ABO268" s="22" t="n">
        <f aca="false">AVERAGE(ABC268:ABN268)</f>
        <v>13.8</v>
      </c>
      <c r="ACA268" s="0" t="n">
        <v>1918</v>
      </c>
      <c r="ACB268" s="29" t="s">
        <v>74</v>
      </c>
      <c r="ACC268" s="27" t="n">
        <v>22.7</v>
      </c>
      <c r="ACD268" s="27" t="n">
        <v>22.6</v>
      </c>
      <c r="ACE268" s="27" t="n">
        <v>21.1</v>
      </c>
      <c r="ACF268" s="27" t="n">
        <v>18.7</v>
      </c>
      <c r="ACG268" s="27" t="n">
        <v>15.3</v>
      </c>
      <c r="ACH268" s="27" t="n">
        <v>12.3</v>
      </c>
      <c r="ACI268" s="27" t="n">
        <v>10.3</v>
      </c>
      <c r="ACJ268" s="27" t="n">
        <v>13.5</v>
      </c>
      <c r="ACK268" s="27" t="n">
        <v>14.3</v>
      </c>
      <c r="ACL268" s="27" t="n">
        <v>18.7</v>
      </c>
      <c r="ACM268" s="27" t="n">
        <v>21.3</v>
      </c>
      <c r="ACN268" s="27" t="n">
        <v>22.3</v>
      </c>
      <c r="ACO268" s="22" t="n">
        <f aca="false">AVERAGE(ACC268:ACN268)</f>
        <v>17.7583333333333</v>
      </c>
      <c r="ADA268" s="0" t="n">
        <v>1918</v>
      </c>
      <c r="ADB268" s="26" t="n">
        <v>1918</v>
      </c>
      <c r="ADC268" s="27" t="n">
        <v>20.3</v>
      </c>
      <c r="ADD268" s="27" t="n">
        <v>20.2</v>
      </c>
      <c r="ADE268" s="27" t="n">
        <v>18.6</v>
      </c>
      <c r="ADF268" s="27" t="n">
        <v>15.7</v>
      </c>
      <c r="ADG268" s="27" t="n">
        <v>11.7</v>
      </c>
      <c r="ADH268" s="27" t="n">
        <v>7.9</v>
      </c>
      <c r="ADI268" s="27" t="n">
        <v>5.9</v>
      </c>
      <c r="ADJ268" s="27" t="n">
        <v>10.2</v>
      </c>
      <c r="ADK268" s="27" t="n">
        <v>12</v>
      </c>
      <c r="ADL268" s="27" t="n">
        <v>16.3</v>
      </c>
      <c r="ADM268" s="27" t="n">
        <v>18.2</v>
      </c>
      <c r="ADN268" s="27" t="n">
        <v>19.3</v>
      </c>
      <c r="ADO268" s="22" t="n">
        <f aca="false">AVERAGE(ADC268:ADN268)</f>
        <v>14.6916666666667</v>
      </c>
      <c r="AEA268" s="0" t="n">
        <v>1918</v>
      </c>
      <c r="AEB268" s="29" t="s">
        <v>74</v>
      </c>
      <c r="AEC268" s="27" t="n">
        <v>18.5</v>
      </c>
      <c r="AED268" s="27" t="n">
        <v>17.6</v>
      </c>
      <c r="AEE268" s="27" t="n">
        <v>14.3</v>
      </c>
      <c r="AEF268" s="27" t="n">
        <v>10.9</v>
      </c>
      <c r="AEG268" s="27" t="n">
        <v>5.5</v>
      </c>
      <c r="AEH268" s="27" t="n">
        <v>1.8</v>
      </c>
      <c r="AEI268" s="27" t="n">
        <v>-1.3</v>
      </c>
      <c r="AEJ268" s="27" t="n">
        <v>6.9</v>
      </c>
      <c r="AEK268" s="27" t="n">
        <v>6.9</v>
      </c>
      <c r="AEL268" s="27" t="n">
        <v>11.9</v>
      </c>
      <c r="AEM268" s="27" t="n">
        <v>15.7</v>
      </c>
      <c r="AEN268" s="27" t="n">
        <v>19.2</v>
      </c>
      <c r="AEO268" s="22" t="n">
        <f aca="false">AVERAGE(AEC268:AEN268)</f>
        <v>10.6583333333333</v>
      </c>
      <c r="AFA268" s="0" t="n">
        <v>1918</v>
      </c>
      <c r="AFB268" s="26" t="n">
        <v>1918</v>
      </c>
      <c r="AFC268" s="27" t="n">
        <v>19</v>
      </c>
      <c r="AFD268" s="27" t="n">
        <v>17.8</v>
      </c>
      <c r="AFE268" s="27" t="n">
        <v>15.4</v>
      </c>
      <c r="AFF268" s="27" t="n">
        <v>11.1</v>
      </c>
      <c r="AFG268" s="27" t="n">
        <v>5.1</v>
      </c>
      <c r="AFH268" s="27" t="n">
        <v>0.7</v>
      </c>
      <c r="AFI268" s="27" t="n">
        <v>-1.3</v>
      </c>
      <c r="AFJ268" s="27" t="n">
        <v>6.9</v>
      </c>
      <c r="AFK268" s="27" t="n">
        <v>5.2</v>
      </c>
      <c r="AFL268" s="27" t="n">
        <v>10.4</v>
      </c>
      <c r="AFM268" s="27" t="n">
        <v>15.2</v>
      </c>
      <c r="AFN268" s="27" t="n">
        <v>19.7</v>
      </c>
      <c r="AFO268" s="22" t="n">
        <f aca="false">AVERAGE(AFC268:AFN268)</f>
        <v>10.4333333333333</v>
      </c>
      <c r="AGA268" s="0" t="n">
        <v>1918</v>
      </c>
      <c r="AGB268" s="29" t="s">
        <v>74</v>
      </c>
      <c r="AGC268" s="27" t="n">
        <v>23.5</v>
      </c>
      <c r="AGD268" s="27" t="n">
        <v>24.5</v>
      </c>
      <c r="AGE268" s="27" t="n">
        <v>22.8</v>
      </c>
      <c r="AGF268" s="27" t="n">
        <v>21</v>
      </c>
      <c r="AGG268" s="27" t="n">
        <v>17.5</v>
      </c>
      <c r="AGH268" s="27" t="n">
        <v>14.6</v>
      </c>
      <c r="AGI268" s="27" t="n">
        <v>11.9</v>
      </c>
      <c r="AGJ268" s="28" t="n">
        <f aca="false">(AGJ267+AGJ269)/2</f>
        <v>15.85</v>
      </c>
      <c r="AGK268" s="27" t="n">
        <v>16.8</v>
      </c>
      <c r="AGL268" s="27" t="n">
        <v>20.4</v>
      </c>
      <c r="AGM268" s="27" t="n">
        <v>24.1</v>
      </c>
      <c r="AGN268" s="27" t="n">
        <v>25.7</v>
      </c>
      <c r="AGO268" s="22" t="n">
        <f aca="false">AVERAGE(AGC268:AGN268)</f>
        <v>19.8875</v>
      </c>
      <c r="AHA268" s="0" t="n">
        <v>1918</v>
      </c>
      <c r="AHB268" s="29" t="s">
        <v>74</v>
      </c>
      <c r="AHC268" s="27" t="n">
        <v>23.1</v>
      </c>
      <c r="AHD268" s="27" t="n">
        <v>23.3</v>
      </c>
      <c r="AHE268" s="27" t="n">
        <v>21.5</v>
      </c>
      <c r="AHF268" s="27" t="n">
        <v>19.7</v>
      </c>
      <c r="AHG268" s="27" t="n">
        <v>16.6</v>
      </c>
      <c r="AHH268" s="27" t="n">
        <v>15</v>
      </c>
      <c r="AHI268" s="27" t="n">
        <v>14.4</v>
      </c>
      <c r="AHJ268" s="27" t="n">
        <v>17.1</v>
      </c>
      <c r="AHK268" s="27" t="n">
        <v>17.8</v>
      </c>
      <c r="AHL268" s="27" t="n">
        <v>19.8</v>
      </c>
      <c r="AHM268" s="27" t="n">
        <v>22.6</v>
      </c>
      <c r="AHN268" s="27" t="n">
        <v>22.2</v>
      </c>
      <c r="AHO268" s="22" t="n">
        <f aca="false">AVERAGE(AHC268:AHN268)</f>
        <v>19.425</v>
      </c>
      <c r="AIA268" s="0" t="n">
        <v>1918</v>
      </c>
      <c r="AIB268" s="29" t="s">
        <v>74</v>
      </c>
      <c r="AIC268" s="27" t="n">
        <v>22.1</v>
      </c>
      <c r="AID268" s="27" t="n">
        <v>21.1</v>
      </c>
      <c r="AIE268" s="27" t="n">
        <v>17.3</v>
      </c>
      <c r="AIF268" s="27" t="n">
        <v>14.5</v>
      </c>
      <c r="AIG268" s="27" t="n">
        <v>11.2</v>
      </c>
      <c r="AIH268" s="27" t="n">
        <v>7.9</v>
      </c>
      <c r="AII268" s="27" t="n">
        <v>5.2</v>
      </c>
      <c r="AIJ268" s="27" t="n">
        <v>10.3</v>
      </c>
      <c r="AIK268" s="27" t="n">
        <v>11.5</v>
      </c>
      <c r="AIL268" s="27" t="n">
        <v>15.5</v>
      </c>
      <c r="AIM268" s="27" t="n">
        <v>20.4</v>
      </c>
      <c r="AIN268" s="27" t="n">
        <v>22.7</v>
      </c>
      <c r="AIO268" s="22" t="n">
        <f aca="false">AVERAGE(AIC268:AIN268)</f>
        <v>14.975</v>
      </c>
      <c r="AJA268" s="0" t="n">
        <v>1918</v>
      </c>
      <c r="AJB268" s="26" t="n">
        <v>1918</v>
      </c>
      <c r="AJC268" s="27" t="n">
        <v>21.9</v>
      </c>
      <c r="AJD268" s="27" t="n">
        <v>22.3</v>
      </c>
      <c r="AJE268" s="27" t="n">
        <v>20</v>
      </c>
      <c r="AJF268" s="27" t="n">
        <v>17.2</v>
      </c>
      <c r="AJG268" s="27" t="n">
        <v>12.9</v>
      </c>
      <c r="AJH268" s="27" t="n">
        <v>10.4</v>
      </c>
      <c r="AJI268" s="27" t="n">
        <v>8.1</v>
      </c>
      <c r="AJJ268" s="27" t="n">
        <v>12.5</v>
      </c>
      <c r="AJK268" s="27" t="n">
        <v>14.3</v>
      </c>
      <c r="AJL268" s="27" t="n">
        <v>18.3</v>
      </c>
      <c r="AJM268" s="27" t="n">
        <v>20.3</v>
      </c>
      <c r="AJN268" s="27" t="n">
        <v>21.3</v>
      </c>
      <c r="AJO268" s="22" t="n">
        <f aca="false">AVERAGE(AJC268:AJN268)</f>
        <v>16.625</v>
      </c>
      <c r="AKA268" s="0" t="n">
        <v>1918</v>
      </c>
      <c r="AKB268" s="26" t="n">
        <v>1918</v>
      </c>
      <c r="AKC268" s="27" t="n">
        <v>19.1</v>
      </c>
      <c r="AKD268" s="27" t="n">
        <v>18.1</v>
      </c>
      <c r="AKE268" s="27" t="n">
        <v>16.1</v>
      </c>
      <c r="AKF268" s="27" t="n">
        <v>12.6</v>
      </c>
      <c r="AKG268" s="27" t="n">
        <v>7.2</v>
      </c>
      <c r="AKH268" s="27" t="n">
        <v>3.1</v>
      </c>
      <c r="AKI268" s="27" t="n">
        <v>1.2</v>
      </c>
      <c r="AKJ268" s="27" t="n">
        <v>8.7</v>
      </c>
      <c r="AKK268" s="27" t="n">
        <v>7.1</v>
      </c>
      <c r="AKL268" s="27" t="n">
        <v>12.2</v>
      </c>
      <c r="AKM268" s="27" t="n">
        <v>16.7</v>
      </c>
      <c r="AKN268" s="27" t="n">
        <v>19.8</v>
      </c>
      <c r="AKO268" s="22" t="n">
        <f aca="false">AVERAGE(AKC268:AKN268)</f>
        <v>11.825</v>
      </c>
      <c r="ALA268" s="0" t="n">
        <v>1918</v>
      </c>
      <c r="ALB268" s="26" t="n">
        <v>1918</v>
      </c>
      <c r="ALC268" s="27" t="n">
        <v>22.1</v>
      </c>
      <c r="ALD268" s="27" t="n">
        <v>21.9</v>
      </c>
      <c r="ALE268" s="27" t="n">
        <v>20.4</v>
      </c>
      <c r="ALF268" s="27" t="n">
        <v>18.8</v>
      </c>
      <c r="ALG268" s="27" t="n">
        <v>17</v>
      </c>
      <c r="ALH268" s="27" t="n">
        <v>15.6</v>
      </c>
      <c r="ALI268" s="27" t="n">
        <v>13.8</v>
      </c>
      <c r="ALJ268" s="27" t="n">
        <v>15.5</v>
      </c>
      <c r="ALK268" s="27" t="n">
        <v>16.4</v>
      </c>
      <c r="ALL268" s="27" t="n">
        <v>19.4</v>
      </c>
      <c r="ALM268" s="27" t="n">
        <v>20.8</v>
      </c>
      <c r="ALN268" s="27" t="n">
        <v>21.7</v>
      </c>
      <c r="ALO268" s="22" t="n">
        <f aca="false">AVERAGE(ALC268:ALN268)</f>
        <v>18.6166666666667</v>
      </c>
    </row>
    <row r="269" customFormat="false" ht="12.8" hidden="false" customHeight="false" outlineLevel="0" collapsed="false">
      <c r="A269" s="16"/>
      <c r="B269" s="8" t="n">
        <f aca="false">AVERAGE(AO269,BO269,CO269,DO269,EO269,FO269,GO269,HO269,IO269,JO269,KO269,LO269,MO269,NO269,OO269,PO269,QO269,RO269,SO269,TO269,UO269,VO269,WO269,XO269,YO269,ZO269,AAO269,ABO269,ACO269,ADO269,AEO269,AFO269,AGO269,AHO269,AIO269,AJO269,AKO269,ALO269,Sheet2!O269,Sheet2!AO269,Sheet2!BO269,Sheet2!CO269)</f>
        <v>16.2808943089431</v>
      </c>
      <c r="C269" s="10" t="n">
        <f aca="false">AVERAGE(B265:B269)</f>
        <v>16.2078658536585</v>
      </c>
      <c r="D269" s="9" t="n">
        <f aca="false">AVERAGE(B260:B269)</f>
        <v>16.2846685862692</v>
      </c>
      <c r="E269" s="8" t="n">
        <f aca="false">AVERAGE(B250:B269)</f>
        <v>16.2260377392413</v>
      </c>
      <c r="F269" s="11"/>
      <c r="G269" s="2" t="n">
        <f aca="false">MAX(AC269:AN269,BC269:BN269,CC269:CN269,DC269:DN269,EC269:EN269,FC269:FN269,GC269:GN269,HC269:HN269,IC269:IN269,JC269:JN269,KC269:KN269,LC269:LN269,MC269:MN269,NC269:NN269,OC269:ON269,PC269:PN269,QC269:QN269,RC269:RN269,SC269:SN269,TC269:TN269,UC269:UN269,VC269:VN269,WC269:WN269,XC269:XN269,YC269:YN269,ZC269:ZN269,AAC269:AAN269,ABC269:ABN269,ACC269:ACN269,ADC269:ADN269,AEC269:AEN269,AFC269:AFN269,AGC269:AGN269,AHC269:AHN269,AIC269:AIN269,AJC269:AJN269,AKC269:AKN269,ALC269:ALN269,Sheet2!C269:N269,Sheet2!AC269:AN269,Sheet2!BC269:BN269,Sheet2!CC269:CN269)</f>
        <v>25.8</v>
      </c>
      <c r="H269" s="17" t="n">
        <f aca="false">MEDIAN(AC269:AN269,BC269:BN269,CC269:CN269,DC269:DN269,EC269:EN269,FC269:FN269,GC269:GN269,HC269:HN269,IC269:IN269,JC269:JN269,KC269:KN269,LC269:LN269,MC269:MN269,NC269:NN269,OC269:ON269,PC269:PN269,QC269:QN269,RC269:RN269,SC269:SN269,TC269:TN269,UC269:UN269,VC269:VN269,WC269:WN269,XC269:XN269,YC269:YN269,ZC269:ZN269,AAC269:AAN269,ABC269:ABN269,ACC269:ACN269,ADC269:ADN269,AEC269:AEN269,AFC269:AFN269,AGC269:AGN269,AHC269:AHN269,AIC269:AIN269,AJC269:AJN269,AKC269:AKN269,ALC269:ALN269,Sheet2!C269:N269,Sheet2!AC269:AN269,Sheet2!BC269:BN269,Sheet2!CC269:CN269)</f>
        <v>17.25</v>
      </c>
      <c r="I269" s="18" t="n">
        <f aca="false">MIN(AC269:AN269,BC269:BN269,CC269:CN269,DC269:DN269,EC269:EN269,FC269:FN269,GC269:GN269,HC269:HN269,IC269:IN269,JC269:JN269,KC269:KN269,LC269:LN269,MC269:MN269,NC269:NN269,OC269:ON269,PC269:PN269,QC269:QN269,RC269:RN269,SC269:SN269,TC269:TN269,UC269:UN269,VC269:VN269,WC269:WN269,XC269:XN269,YC269:YN269,ZC269:ZN269,AAC269:AAN269,ABC269:ABN269,ACC269:ACN269,ADC269:ADN269,AEC269:AEN269,AFC269:AFN269,AGC269:AGN269,AHC269:AHN269,AIC269:AIN269,AJC269:AJN269,AKC269:AKN269,ALC269:ALN269,Sheet2!C269:N269,Sheet2!AC269:AN269,Sheet2!BC269:BN269,Sheet2!CC269:CN269)</f>
        <v>-0.6</v>
      </c>
      <c r="K269" s="19" t="n">
        <f aca="false">(G269+I269)/2</f>
        <v>12.6</v>
      </c>
      <c r="AB269" s="33" t="n">
        <v>1919</v>
      </c>
      <c r="AC269" s="21" t="n">
        <v>23.6</v>
      </c>
      <c r="AD269" s="21" t="n">
        <v>21.5</v>
      </c>
      <c r="AE269" s="21" t="n">
        <v>18.1</v>
      </c>
      <c r="AF269" s="21" t="n">
        <v>18.1</v>
      </c>
      <c r="AG269" s="21" t="n">
        <v>11.7</v>
      </c>
      <c r="AH269" s="21" t="n">
        <v>8.2</v>
      </c>
      <c r="AI269" s="21" t="n">
        <v>3.8</v>
      </c>
      <c r="AJ269" s="21" t="n">
        <v>7.6</v>
      </c>
      <c r="AK269" s="21" t="n">
        <v>11.9</v>
      </c>
      <c r="AL269" s="21" t="n">
        <v>15.5</v>
      </c>
      <c r="AM269" s="21" t="n">
        <v>21.2</v>
      </c>
      <c r="AN269" s="21" t="n">
        <v>23.4</v>
      </c>
      <c r="AO269" s="22" t="n">
        <f aca="false">AVERAGE(AC269:AN269)</f>
        <v>15.3833333333333</v>
      </c>
      <c r="BA269" s="0" t="n">
        <v>1919</v>
      </c>
      <c r="BB269" s="25" t="n">
        <v>1919</v>
      </c>
      <c r="BC269" s="21" t="n">
        <v>23.1</v>
      </c>
      <c r="BD269" s="21" t="n">
        <v>20.6</v>
      </c>
      <c r="BE269" s="21" t="n">
        <v>16.6</v>
      </c>
      <c r="BF269" s="21" t="n">
        <v>15.6</v>
      </c>
      <c r="BG269" s="21" t="n">
        <v>12.1</v>
      </c>
      <c r="BH269" s="21" t="n">
        <v>6.3</v>
      </c>
      <c r="BI269" s="21" t="n">
        <v>0.8</v>
      </c>
      <c r="BJ269" s="21" t="n">
        <v>3.1</v>
      </c>
      <c r="BK269" s="21" t="n">
        <v>8.4</v>
      </c>
      <c r="BL269" s="21" t="n">
        <v>12.2</v>
      </c>
      <c r="BM269" s="21" t="n">
        <v>20.1</v>
      </c>
      <c r="BN269" s="21" t="n">
        <v>22.1</v>
      </c>
      <c r="BO269" s="22" t="n">
        <f aca="false">AVERAGE(BC269:BN269)</f>
        <v>13.4166666666667</v>
      </c>
      <c r="CA269" s="0" t="n">
        <v>1919</v>
      </c>
      <c r="CB269" s="20" t="s">
        <v>75</v>
      </c>
      <c r="CC269" s="21" t="n">
        <v>24.8</v>
      </c>
      <c r="CD269" s="21" t="n">
        <v>24.2</v>
      </c>
      <c r="CE269" s="21" t="n">
        <v>21</v>
      </c>
      <c r="CF269" s="21" t="n">
        <v>19.7</v>
      </c>
      <c r="CG269" s="21" t="n">
        <v>13.4</v>
      </c>
      <c r="CH269" s="21" t="n">
        <v>10.5</v>
      </c>
      <c r="CI269" s="21" t="n">
        <v>4.7</v>
      </c>
      <c r="CJ269" s="21" t="n">
        <v>7.7</v>
      </c>
      <c r="CK269" s="21" t="n">
        <v>12.7</v>
      </c>
      <c r="CL269" s="21" t="n">
        <v>16.2</v>
      </c>
      <c r="CM269" s="21" t="n">
        <v>22.3</v>
      </c>
      <c r="CN269" s="21" t="n">
        <v>24.6</v>
      </c>
      <c r="CO269" s="22" t="n">
        <f aca="false">AVERAGE(CC269:CN269)</f>
        <v>16.8166666666667</v>
      </c>
      <c r="DA269" s="0" t="n">
        <v>1919</v>
      </c>
      <c r="DB269" s="25" t="n">
        <v>1919</v>
      </c>
      <c r="DC269" s="21" t="n">
        <v>23.8</v>
      </c>
      <c r="DD269" s="21" t="n">
        <v>23.4</v>
      </c>
      <c r="DE269" s="21" t="n">
        <v>23.1</v>
      </c>
      <c r="DF269" s="21" t="n">
        <v>21.8</v>
      </c>
      <c r="DG269" s="21" t="n">
        <v>17.9</v>
      </c>
      <c r="DH269" s="21" t="n">
        <v>16.3</v>
      </c>
      <c r="DI269" s="21" t="n">
        <v>12.2</v>
      </c>
      <c r="DJ269" s="21" t="n">
        <v>13.1</v>
      </c>
      <c r="DK269" s="21" t="n">
        <v>15.9</v>
      </c>
      <c r="DL269" s="21" t="n">
        <v>19.6</v>
      </c>
      <c r="DM269" s="21" t="n">
        <v>21.1</v>
      </c>
      <c r="DN269" s="21" t="n">
        <v>23.3</v>
      </c>
      <c r="DO269" s="22" t="n">
        <f aca="false">AVERAGE(DC269:DN269)</f>
        <v>19.2916666666667</v>
      </c>
      <c r="EA269" s="0" t="n">
        <v>1919</v>
      </c>
      <c r="EB269" s="20" t="s">
        <v>75</v>
      </c>
      <c r="EC269" s="21" t="n">
        <v>20.7</v>
      </c>
      <c r="ED269" s="21" t="n">
        <v>20.5</v>
      </c>
      <c r="EE269" s="21" t="n">
        <v>19.7</v>
      </c>
      <c r="EF269" s="21" t="n">
        <v>16.9</v>
      </c>
      <c r="EG269" s="21" t="n">
        <v>14.8</v>
      </c>
      <c r="EH269" s="21" t="n">
        <v>11.9</v>
      </c>
      <c r="EI269" s="21" t="n">
        <v>9.8</v>
      </c>
      <c r="EJ269" s="21" t="n">
        <v>9</v>
      </c>
      <c r="EK269" s="21" t="n">
        <v>12.8</v>
      </c>
      <c r="EL269" s="21" t="n">
        <v>15.5</v>
      </c>
      <c r="EM269" s="21" t="n">
        <v>17.6</v>
      </c>
      <c r="EN269" s="21" t="n">
        <v>20.3</v>
      </c>
      <c r="EO269" s="22" t="n">
        <f aca="false">AVERAGE(EC269:EN269)</f>
        <v>15.7916666666667</v>
      </c>
      <c r="FA269" s="0" t="n">
        <v>1919</v>
      </c>
      <c r="FB269" s="20" t="s">
        <v>75</v>
      </c>
      <c r="FC269" s="21" t="n">
        <v>21</v>
      </c>
      <c r="FD269" s="21" t="n">
        <v>20.9</v>
      </c>
      <c r="FE269" s="21" t="n">
        <v>20.6</v>
      </c>
      <c r="FF269" s="21" t="n">
        <v>17.3</v>
      </c>
      <c r="FG269" s="21" t="n">
        <v>14.7</v>
      </c>
      <c r="FH269" s="21" t="n">
        <v>12</v>
      </c>
      <c r="FI269" s="21" t="n">
        <v>9.5</v>
      </c>
      <c r="FJ269" s="21" t="n">
        <v>9.2</v>
      </c>
      <c r="FK269" s="21" t="n">
        <v>12.6</v>
      </c>
      <c r="FL269" s="21" t="n">
        <v>15.7</v>
      </c>
      <c r="FM269" s="21" t="n">
        <v>16.9</v>
      </c>
      <c r="FN269" s="21" t="n">
        <v>20</v>
      </c>
      <c r="FO269" s="22" t="n">
        <f aca="false">AVERAGE(FC269:FN269)</f>
        <v>15.8666666666667</v>
      </c>
      <c r="GA269" s="0" t="n">
        <v>1919</v>
      </c>
      <c r="GB269" s="20" t="s">
        <v>75</v>
      </c>
      <c r="GC269" s="21" t="n">
        <v>22.2</v>
      </c>
      <c r="GD269" s="21" t="n">
        <v>22.3</v>
      </c>
      <c r="GE269" s="21" t="n">
        <v>21.7</v>
      </c>
      <c r="GF269" s="21" t="n">
        <v>20.1</v>
      </c>
      <c r="GG269" s="21" t="n">
        <v>17.1</v>
      </c>
      <c r="GH269" s="21" t="n">
        <v>14.1</v>
      </c>
      <c r="GI269" s="21" t="n">
        <v>9.5</v>
      </c>
      <c r="GJ269" s="21" t="n">
        <v>10.3</v>
      </c>
      <c r="GK269" s="21" t="n">
        <v>14.6</v>
      </c>
      <c r="GL269" s="21" t="n">
        <v>16.6</v>
      </c>
      <c r="GM269" s="21" t="n">
        <v>19.3</v>
      </c>
      <c r="GN269" s="21" t="n">
        <v>21.8</v>
      </c>
      <c r="GO269" s="22" t="n">
        <f aca="false">AVERAGE(GC269:GN269)</f>
        <v>17.4666666666667</v>
      </c>
      <c r="HA269" s="0" t="n">
        <v>1919</v>
      </c>
      <c r="HB269" s="20" t="s">
        <v>75</v>
      </c>
      <c r="HC269" s="21" t="n">
        <v>25</v>
      </c>
      <c r="HD269" s="21" t="n">
        <v>24.7</v>
      </c>
      <c r="HE269" s="21" t="n">
        <v>23.5</v>
      </c>
      <c r="HF269" s="21" t="n">
        <v>22.5</v>
      </c>
      <c r="HG269" s="21" t="n">
        <v>18.3</v>
      </c>
      <c r="HH269" s="21" t="n">
        <v>15.3</v>
      </c>
      <c r="HI269" s="21" t="n">
        <v>11.2</v>
      </c>
      <c r="HJ269" s="21" t="n">
        <v>13.5</v>
      </c>
      <c r="HK269" s="21" t="n">
        <v>16.4</v>
      </c>
      <c r="HL269" s="21" t="n">
        <v>19.5</v>
      </c>
      <c r="HM269" s="21" t="n">
        <v>23.3</v>
      </c>
      <c r="HN269" s="21" t="n">
        <v>24.7</v>
      </c>
      <c r="HO269" s="22" t="n">
        <f aca="false">AVERAGE(HC269:HN269)</f>
        <v>19.825</v>
      </c>
      <c r="IA269" s="0" t="n">
        <v>1919</v>
      </c>
      <c r="IB269" s="20" t="s">
        <v>75</v>
      </c>
      <c r="IC269" s="21" t="n">
        <v>22.8</v>
      </c>
      <c r="ID269" s="21" t="n">
        <v>22.9</v>
      </c>
      <c r="IE269" s="21" t="n">
        <v>22.8</v>
      </c>
      <c r="IF269" s="21" t="n">
        <v>21.5</v>
      </c>
      <c r="IG269" s="21" t="n">
        <v>19.9</v>
      </c>
      <c r="IH269" s="21" t="n">
        <v>17</v>
      </c>
      <c r="II269" s="21" t="n">
        <v>14.7</v>
      </c>
      <c r="IJ269" s="21" t="n">
        <v>14.8</v>
      </c>
      <c r="IK269" s="21" t="n">
        <v>16.7</v>
      </c>
      <c r="IL269" s="21" t="n">
        <v>18.4</v>
      </c>
      <c r="IM269" s="21" t="n">
        <v>20.3</v>
      </c>
      <c r="IN269" s="21" t="n">
        <v>22.4</v>
      </c>
      <c r="IO269" s="22" t="n">
        <f aca="false">AVERAGE(IC269:IN269)</f>
        <v>19.5166666666667</v>
      </c>
      <c r="JA269" s="0" t="n">
        <v>1919</v>
      </c>
      <c r="JB269" s="25" t="n">
        <v>1919</v>
      </c>
      <c r="JC269" s="21" t="n">
        <v>24.4</v>
      </c>
      <c r="JD269" s="21" t="n">
        <v>23.4</v>
      </c>
      <c r="JE269" s="21" t="n">
        <v>19.1</v>
      </c>
      <c r="JF269" s="21" t="n">
        <v>19.5</v>
      </c>
      <c r="JG269" s="21" t="n">
        <v>12.7</v>
      </c>
      <c r="JH269" s="21" t="n">
        <v>9.9</v>
      </c>
      <c r="JI269" s="21" t="n">
        <v>5.7</v>
      </c>
      <c r="JJ269" s="21" t="n">
        <v>10.9</v>
      </c>
      <c r="JK269" s="21" t="n">
        <v>13.6</v>
      </c>
      <c r="JL269" s="21" t="n">
        <v>16.7</v>
      </c>
      <c r="JM269" s="21" t="n">
        <v>22.7</v>
      </c>
      <c r="JN269" s="21" t="n">
        <v>25.2</v>
      </c>
      <c r="JO269" s="22" t="n">
        <f aca="false">AVERAGE(JC269:JN269)</f>
        <v>16.9833333333333</v>
      </c>
      <c r="KA269" s="0" t="n">
        <v>1919</v>
      </c>
      <c r="KB269" s="20" t="s">
        <v>75</v>
      </c>
      <c r="KC269" s="21" t="n">
        <v>22.4</v>
      </c>
      <c r="KD269" s="21" t="n">
        <v>22.1</v>
      </c>
      <c r="KE269" s="21" t="n">
        <v>21.6</v>
      </c>
      <c r="KF269" s="21" t="n">
        <v>19.6</v>
      </c>
      <c r="KG269" s="21" t="n">
        <v>17</v>
      </c>
      <c r="KH269" s="21" t="n">
        <v>15</v>
      </c>
      <c r="KI269" s="21" t="n">
        <v>13.1</v>
      </c>
      <c r="KJ269" s="21" t="n">
        <v>13.5</v>
      </c>
      <c r="KK269" s="21" t="n">
        <v>16.5</v>
      </c>
      <c r="KL269" s="21" t="n">
        <v>17.6</v>
      </c>
      <c r="KM269" s="21" t="n">
        <v>19.6</v>
      </c>
      <c r="KN269" s="21" t="n">
        <v>21.3</v>
      </c>
      <c r="KO269" s="22" t="n">
        <f aca="false">AVERAGE(KC269:KN269)</f>
        <v>18.275</v>
      </c>
      <c r="LA269" s="0" t="n">
        <v>1919</v>
      </c>
      <c r="LB269" s="25" t="n">
        <v>1919</v>
      </c>
      <c r="LC269" s="21" t="n">
        <v>21.9</v>
      </c>
      <c r="LD269" s="21" t="n">
        <v>22.2</v>
      </c>
      <c r="LE269" s="21" t="n">
        <v>21.2</v>
      </c>
      <c r="LF269" s="21" t="n">
        <v>20.3</v>
      </c>
      <c r="LG269" s="21" t="n">
        <v>17.3</v>
      </c>
      <c r="LH269" s="21" t="n">
        <v>14.7</v>
      </c>
      <c r="LI269" s="21" t="n">
        <v>10.4</v>
      </c>
      <c r="LJ269" s="21" t="n">
        <v>11.6</v>
      </c>
      <c r="LK269" s="21" t="n">
        <v>13.3</v>
      </c>
      <c r="LL269" s="21" t="n">
        <v>16.6</v>
      </c>
      <c r="LM269" s="21" t="n">
        <v>18</v>
      </c>
      <c r="LN269" s="21" t="n">
        <v>20.7</v>
      </c>
      <c r="LO269" s="22" t="n">
        <f aca="false">AVERAGE(LC269:LN269)</f>
        <v>17.35</v>
      </c>
      <c r="MA269" s="0" t="n">
        <v>1919</v>
      </c>
      <c r="MB269" s="20" t="s">
        <v>75</v>
      </c>
      <c r="MC269" s="21" t="n">
        <v>23.3</v>
      </c>
      <c r="MD269" s="21" t="n">
        <v>20.7</v>
      </c>
      <c r="ME269" s="21" t="n">
        <v>17.1</v>
      </c>
      <c r="MF269" s="21" t="n">
        <v>15.7</v>
      </c>
      <c r="MG269" s="21" t="n">
        <v>10.9</v>
      </c>
      <c r="MH269" s="21" t="n">
        <v>5.5</v>
      </c>
      <c r="MI269" s="21" t="n">
        <v>1</v>
      </c>
      <c r="MJ269" s="21" t="n">
        <v>3.3</v>
      </c>
      <c r="MK269" s="21" t="n">
        <v>9.4</v>
      </c>
      <c r="ML269" s="21" t="n">
        <v>13.4</v>
      </c>
      <c r="MM269" s="21" t="n">
        <v>20.5</v>
      </c>
      <c r="MN269" s="21" t="n">
        <v>21.9</v>
      </c>
      <c r="MO269" s="22" t="n">
        <f aca="false">AVERAGE(MC269:MN269)</f>
        <v>13.5583333333333</v>
      </c>
      <c r="NA269" s="0" t="n">
        <v>1919</v>
      </c>
      <c r="NB269" s="25" t="n">
        <v>1919</v>
      </c>
      <c r="NC269" s="21" t="n">
        <v>21.6</v>
      </c>
      <c r="ND269" s="21" t="n">
        <v>20.4</v>
      </c>
      <c r="NE269" s="21" t="n">
        <v>18.5</v>
      </c>
      <c r="NF269" s="21" t="n">
        <v>16.6</v>
      </c>
      <c r="NG269" s="21" t="n">
        <v>11.6</v>
      </c>
      <c r="NH269" s="21" t="n">
        <v>7.6</v>
      </c>
      <c r="NI269" s="21" t="n">
        <v>2.6</v>
      </c>
      <c r="NJ269" s="21" t="n">
        <v>4.4</v>
      </c>
      <c r="NK269" s="21" t="n">
        <v>10.4</v>
      </c>
      <c r="NL269" s="21" t="n">
        <v>14.7</v>
      </c>
      <c r="NM269" s="21" t="n">
        <v>18.3</v>
      </c>
      <c r="NN269" s="21" t="n">
        <v>21.3</v>
      </c>
      <c r="NO269" s="22" t="n">
        <f aca="false">AVERAGE(NC269:NN269)</f>
        <v>14</v>
      </c>
      <c r="OA269" s="0" t="n">
        <v>1919</v>
      </c>
      <c r="OB269" s="25" t="n">
        <v>1919</v>
      </c>
      <c r="OC269" s="21" t="n">
        <v>24.2</v>
      </c>
      <c r="OD269" s="21" t="n">
        <v>24.1</v>
      </c>
      <c r="OE269" s="21" t="n">
        <v>22.2</v>
      </c>
      <c r="OF269" s="21" t="n">
        <v>21.8</v>
      </c>
      <c r="OG269" s="21" t="n">
        <v>15.7</v>
      </c>
      <c r="OH269" s="21" t="n">
        <v>13</v>
      </c>
      <c r="OI269" s="21" t="n">
        <v>9.1</v>
      </c>
      <c r="OJ269" s="21" t="n">
        <v>11.1</v>
      </c>
      <c r="OK269" s="21" t="n">
        <v>14.8</v>
      </c>
      <c r="OL269" s="21" t="n">
        <v>18.6</v>
      </c>
      <c r="OM269" s="21" t="n">
        <v>24.4</v>
      </c>
      <c r="ON269" s="21" t="n">
        <v>25.8</v>
      </c>
      <c r="OO269" s="22" t="n">
        <f aca="false">AVERAGE(OC269:ON269)</f>
        <v>18.7333333333333</v>
      </c>
      <c r="PA269" s="0" t="n">
        <v>1919</v>
      </c>
      <c r="PB269" s="25" t="n">
        <v>1919</v>
      </c>
      <c r="PC269" s="21" t="n">
        <v>22.9</v>
      </c>
      <c r="PD269" s="21" t="n">
        <v>23</v>
      </c>
      <c r="PE269" s="21" t="n">
        <v>22.7</v>
      </c>
      <c r="PF269" s="21" t="n">
        <v>21.3</v>
      </c>
      <c r="PG269" s="21" t="n">
        <v>20.4</v>
      </c>
      <c r="PH269" s="21" t="n">
        <v>17.2</v>
      </c>
      <c r="PI269" s="21" t="n">
        <v>15.6</v>
      </c>
      <c r="PJ269" s="21" t="n">
        <v>17</v>
      </c>
      <c r="PK269" s="21" t="n">
        <v>18.1</v>
      </c>
      <c r="PL269" s="21" t="n">
        <v>18.9</v>
      </c>
      <c r="PM269" s="21" t="n">
        <v>20.9</v>
      </c>
      <c r="PN269" s="21" t="n">
        <v>23</v>
      </c>
      <c r="PO269" s="22" t="n">
        <f aca="false">AVERAGE(PC269:PN269)</f>
        <v>20.0833333333333</v>
      </c>
      <c r="QA269" s="0" t="n">
        <v>1919</v>
      </c>
      <c r="QB269" s="25" t="n">
        <v>1919</v>
      </c>
      <c r="QC269" s="21" t="n">
        <v>23.6</v>
      </c>
      <c r="QD269" s="21" t="n">
        <v>24.7</v>
      </c>
      <c r="QE269" s="21" t="n">
        <v>24.1</v>
      </c>
      <c r="QF269" s="21" t="n">
        <v>23.5</v>
      </c>
      <c r="QG269" s="21" t="n">
        <v>22.1</v>
      </c>
      <c r="QH269" s="21" t="n">
        <v>18.4</v>
      </c>
      <c r="QI269" s="21" t="n">
        <v>16.5</v>
      </c>
      <c r="QJ269" s="21" t="n">
        <v>18.6</v>
      </c>
      <c r="QK269" s="21" t="n">
        <v>19.9</v>
      </c>
      <c r="QL269" s="21" t="n">
        <v>21.7</v>
      </c>
      <c r="QM269" s="21" t="n">
        <v>23.1</v>
      </c>
      <c r="QN269" s="21" t="n">
        <v>23.9</v>
      </c>
      <c r="QO269" s="22" t="n">
        <f aca="false">AVERAGE(QC269:QN269)</f>
        <v>21.675</v>
      </c>
      <c r="RA269" s="0" t="n">
        <v>1919</v>
      </c>
      <c r="RB269" s="25" t="n">
        <v>1919</v>
      </c>
      <c r="RC269" s="21" t="n">
        <v>22.2</v>
      </c>
      <c r="RD269" s="21" t="n">
        <v>21.7</v>
      </c>
      <c r="RE269" s="21" t="n">
        <v>16.7</v>
      </c>
      <c r="RF269" s="21" t="n">
        <v>15.9</v>
      </c>
      <c r="RG269" s="21" t="n">
        <v>11.7</v>
      </c>
      <c r="RH269" s="21" t="n">
        <v>7.1</v>
      </c>
      <c r="RI269" s="21" t="n">
        <v>3.2</v>
      </c>
      <c r="RJ269" s="21" t="n">
        <v>4.9</v>
      </c>
      <c r="RK269" s="21" t="n">
        <v>10.5</v>
      </c>
      <c r="RL269" s="21" t="n">
        <v>14.2</v>
      </c>
      <c r="RM269" s="21" t="n">
        <v>21.1</v>
      </c>
      <c r="RN269" s="21" t="n">
        <v>23.3</v>
      </c>
      <c r="RO269" s="22" t="n">
        <f aca="false">AVERAGE(RC269:RN269)</f>
        <v>14.375</v>
      </c>
      <c r="SA269" s="0" t="n">
        <v>1919</v>
      </c>
      <c r="SB269" s="29" t="s">
        <v>75</v>
      </c>
      <c r="SC269" s="27" t="n">
        <v>19.5</v>
      </c>
      <c r="SD269" s="27" t="n">
        <v>18.4</v>
      </c>
      <c r="SE269" s="27" t="n">
        <v>16.6</v>
      </c>
      <c r="SF269" s="27" t="n">
        <v>13.7</v>
      </c>
      <c r="SG269" s="27" t="n">
        <v>11.2</v>
      </c>
      <c r="SH269" s="27" t="n">
        <v>6.1</v>
      </c>
      <c r="SI269" s="27" t="n">
        <v>2</v>
      </c>
      <c r="SJ269" s="27" t="n">
        <v>3.3</v>
      </c>
      <c r="SK269" s="27" t="n">
        <v>8.7</v>
      </c>
      <c r="SL269" s="27" t="n">
        <v>12.9</v>
      </c>
      <c r="SM269" s="27" t="n">
        <v>16.3</v>
      </c>
      <c r="SN269" s="27" t="n">
        <v>18.5</v>
      </c>
      <c r="SO269" s="22" t="n">
        <f aca="false">AVERAGE(SC269:SN269)</f>
        <v>12.2666666666667</v>
      </c>
      <c r="TA269" s="0" t="n">
        <v>1919</v>
      </c>
      <c r="TB269" s="29" t="s">
        <v>75</v>
      </c>
      <c r="TC269" s="27" t="n">
        <v>21.8</v>
      </c>
      <c r="TD269" s="27" t="n">
        <v>21.2</v>
      </c>
      <c r="TE269" s="27" t="n">
        <v>19.6</v>
      </c>
      <c r="TF269" s="27" t="n">
        <v>17.4</v>
      </c>
      <c r="TG269" s="27" t="n">
        <v>12.7</v>
      </c>
      <c r="TH269" s="27" t="n">
        <v>10</v>
      </c>
      <c r="TI269" s="27" t="n">
        <v>4.9</v>
      </c>
      <c r="TJ269" s="27" t="n">
        <v>5.5</v>
      </c>
      <c r="TK269" s="27" t="n">
        <v>11.3</v>
      </c>
      <c r="TL269" s="27" t="n">
        <v>15.6</v>
      </c>
      <c r="TM269" s="27" t="n">
        <v>18.6</v>
      </c>
      <c r="TN269" s="27" t="n">
        <v>21.4</v>
      </c>
      <c r="TO269" s="22" t="n">
        <f aca="false">AVERAGE(TC269:TN269)</f>
        <v>15</v>
      </c>
      <c r="UA269" s="0" t="n">
        <v>1919</v>
      </c>
      <c r="UB269" s="29" t="s">
        <v>75</v>
      </c>
      <c r="UC269" s="27" t="n">
        <v>19.5</v>
      </c>
      <c r="UD269" s="27" t="n">
        <v>19.3</v>
      </c>
      <c r="UE269" s="27" t="n">
        <v>18.3</v>
      </c>
      <c r="UF269" s="27" t="n">
        <v>14.2</v>
      </c>
      <c r="UG269" s="27" t="n">
        <v>11.7</v>
      </c>
      <c r="UH269" s="27" t="n">
        <v>7.4</v>
      </c>
      <c r="UI269" s="27" t="n">
        <v>3.5</v>
      </c>
      <c r="UJ269" s="27" t="n">
        <v>2.5</v>
      </c>
      <c r="UK269" s="27" t="n">
        <v>8</v>
      </c>
      <c r="UL269" s="27" t="n">
        <v>12.3</v>
      </c>
      <c r="UM269" s="27" t="n">
        <v>16.3</v>
      </c>
      <c r="UN269" s="27" t="n">
        <v>18.7</v>
      </c>
      <c r="UO269" s="22" t="n">
        <f aca="false">AVERAGE(UC269:UN269)</f>
        <v>12.6416666666667</v>
      </c>
      <c r="VA269" s="0" t="n">
        <v>1919</v>
      </c>
      <c r="VB269" s="29" t="s">
        <v>75</v>
      </c>
      <c r="VC269" s="27" t="n">
        <v>23.4</v>
      </c>
      <c r="VD269" s="27" t="n">
        <v>23</v>
      </c>
      <c r="VE269" s="27" t="n">
        <v>21.3</v>
      </c>
      <c r="VF269" s="27" t="n">
        <v>20.5</v>
      </c>
      <c r="VG269" s="27" t="n">
        <v>17.4</v>
      </c>
      <c r="VH269" s="27" t="n">
        <v>14</v>
      </c>
      <c r="VI269" s="27" t="n">
        <v>9.6</v>
      </c>
      <c r="VJ269" s="27" t="n">
        <v>11.3</v>
      </c>
      <c r="VK269" s="27" t="n">
        <v>14</v>
      </c>
      <c r="VL269" s="27" t="n">
        <v>19.4</v>
      </c>
      <c r="VM269" s="27" t="n">
        <v>21.4</v>
      </c>
      <c r="VN269" s="27" t="n">
        <v>23.1</v>
      </c>
      <c r="VO269" s="22" t="n">
        <f aca="false">AVERAGE(VC269:VN269)</f>
        <v>18.2</v>
      </c>
      <c r="WA269" s="0" t="n">
        <v>1919</v>
      </c>
      <c r="WB269" s="26" t="n">
        <v>1919</v>
      </c>
      <c r="WC269" s="27" t="n">
        <v>23.2</v>
      </c>
      <c r="WD269" s="27" t="n">
        <v>22.8</v>
      </c>
      <c r="WE269" s="27" t="n">
        <v>22.4</v>
      </c>
      <c r="WF269" s="27" t="n">
        <v>19.3</v>
      </c>
      <c r="WG269" s="27" t="n">
        <v>16.1</v>
      </c>
      <c r="WH269" s="27" t="n">
        <v>14.4</v>
      </c>
      <c r="WI269" s="27" t="n">
        <v>10.8</v>
      </c>
      <c r="WJ269" s="27" t="n">
        <v>12</v>
      </c>
      <c r="WK269" s="27" t="n">
        <v>15.2</v>
      </c>
      <c r="WL269" s="27" t="n">
        <v>17.6</v>
      </c>
      <c r="WM269" s="27" t="n">
        <v>19.7</v>
      </c>
      <c r="WN269" s="27" t="n">
        <v>21.9</v>
      </c>
      <c r="WO269" s="22" t="n">
        <f aca="false">AVERAGE(WC269:WN269)</f>
        <v>17.95</v>
      </c>
      <c r="XA269" s="0" t="n">
        <v>1919</v>
      </c>
      <c r="XB269" s="26" t="n">
        <v>1919</v>
      </c>
      <c r="XC269" s="27" t="n">
        <v>18.3</v>
      </c>
      <c r="XD269" s="27" t="n">
        <v>18.4</v>
      </c>
      <c r="XE269" s="27" t="n">
        <v>19.2</v>
      </c>
      <c r="XF269" s="27" t="n">
        <v>15.8</v>
      </c>
      <c r="XG269" s="27" t="n">
        <v>12.4</v>
      </c>
      <c r="XH269" s="27" t="n">
        <v>8.8</v>
      </c>
      <c r="XI269" s="27" t="n">
        <v>5.8</v>
      </c>
      <c r="XJ269" s="27" t="n">
        <v>4.2</v>
      </c>
      <c r="XK269" s="27" t="n">
        <v>9</v>
      </c>
      <c r="XL269" s="27" t="n">
        <v>13.4</v>
      </c>
      <c r="XM269" s="27" t="n">
        <v>15.2</v>
      </c>
      <c r="XN269" s="27" t="n">
        <v>17.8</v>
      </c>
      <c r="XO269" s="22" t="n">
        <f aca="false">AVERAGE(XC269:XN269)</f>
        <v>13.1916666666667</v>
      </c>
      <c r="YA269" s="0" t="n">
        <v>1919</v>
      </c>
      <c r="YB269" s="26" t="n">
        <v>1919</v>
      </c>
      <c r="YC269" s="27" t="n">
        <v>21.8</v>
      </c>
      <c r="YD269" s="27" t="n">
        <v>20.8</v>
      </c>
      <c r="YE269" s="27" t="n">
        <v>18.3</v>
      </c>
      <c r="YF269" s="27" t="n">
        <v>17.8</v>
      </c>
      <c r="YG269" s="27" t="n">
        <v>13.2</v>
      </c>
      <c r="YH269" s="27" t="n">
        <v>10.4</v>
      </c>
      <c r="YI269" s="27" t="n">
        <v>5.5</v>
      </c>
      <c r="YJ269" s="27" t="n">
        <v>7.4</v>
      </c>
      <c r="YK269" s="27" t="n">
        <v>12.8</v>
      </c>
      <c r="YL269" s="27" t="n">
        <v>16.8</v>
      </c>
      <c r="YM269" s="27" t="n">
        <v>20.8</v>
      </c>
      <c r="YN269" s="27" t="n">
        <v>22.9</v>
      </c>
      <c r="YO269" s="22" t="n">
        <f aca="false">AVERAGE(YC269:YN269)</f>
        <v>15.7083333333333</v>
      </c>
      <c r="ZA269" s="0" t="n">
        <v>1919</v>
      </c>
      <c r="ZB269" s="26" t="n">
        <v>1919</v>
      </c>
      <c r="ZC269" s="27" t="n">
        <v>22.1</v>
      </c>
      <c r="ZD269" s="27" t="n">
        <v>22.3</v>
      </c>
      <c r="ZE269" s="27" t="n">
        <v>21.8</v>
      </c>
      <c r="ZF269" s="27" t="n">
        <v>20.9</v>
      </c>
      <c r="ZG269" s="27" t="n">
        <v>18.5</v>
      </c>
      <c r="ZH269" s="27" t="n">
        <v>16.3</v>
      </c>
      <c r="ZI269" s="27" t="n">
        <v>12.5</v>
      </c>
      <c r="ZJ269" s="27" t="n">
        <v>13.3</v>
      </c>
      <c r="ZK269" s="27" t="n">
        <v>14.9</v>
      </c>
      <c r="ZL269" s="27" t="n">
        <v>17.4</v>
      </c>
      <c r="ZM269" s="27" t="n">
        <v>18.6</v>
      </c>
      <c r="ZN269" s="27" t="n">
        <v>21.4</v>
      </c>
      <c r="ZO269" s="22" t="n">
        <f aca="false">AVERAGE(ZC269:ZN269)</f>
        <v>18.3333333333333</v>
      </c>
      <c r="AAA269" s="0" t="n">
        <v>1919</v>
      </c>
      <c r="AAB269" s="26" t="n">
        <v>1919</v>
      </c>
      <c r="AAC269" s="27" t="n">
        <v>23.9</v>
      </c>
      <c r="AAD269" s="27" t="n">
        <v>21.6</v>
      </c>
      <c r="AAE269" s="27" t="n">
        <v>18.3</v>
      </c>
      <c r="AAF269" s="27" t="n">
        <v>18.1</v>
      </c>
      <c r="AAG269" s="27" t="n">
        <v>12.8</v>
      </c>
      <c r="AAH269" s="27" t="n">
        <v>8.5</v>
      </c>
      <c r="AAI269" s="27" t="n">
        <v>4.9</v>
      </c>
      <c r="AAJ269" s="27" t="n">
        <v>8.2</v>
      </c>
      <c r="AAK269" s="27" t="n">
        <v>10.7</v>
      </c>
      <c r="AAL269" s="27" t="n">
        <v>14.9</v>
      </c>
      <c r="AAM269" s="27" t="n">
        <v>21.7</v>
      </c>
      <c r="AAN269" s="27" t="n">
        <v>22.8</v>
      </c>
      <c r="AAO269" s="22" t="n">
        <f aca="false">AVERAGE(AAC269:AAN269)</f>
        <v>15.5333333333333</v>
      </c>
      <c r="ABA269" s="0" t="n">
        <v>1919</v>
      </c>
      <c r="ABB269" s="29" t="s">
        <v>75</v>
      </c>
      <c r="ABC269" s="27" t="n">
        <v>23.7</v>
      </c>
      <c r="ABD269" s="27" t="n">
        <v>21.4</v>
      </c>
      <c r="ABE269" s="27" t="n">
        <v>18</v>
      </c>
      <c r="ABF269" s="27" t="n">
        <v>17.3</v>
      </c>
      <c r="ABG269" s="27" t="n">
        <v>11.9</v>
      </c>
      <c r="ABH269" s="27" t="n">
        <v>6.7</v>
      </c>
      <c r="ABI269" s="27" t="n">
        <v>4.1</v>
      </c>
      <c r="ABJ269" s="27" t="n">
        <v>6.2</v>
      </c>
      <c r="ABK269" s="27" t="n">
        <v>11.1</v>
      </c>
      <c r="ABL269" s="27" t="n">
        <v>15.2</v>
      </c>
      <c r="ABM269" s="27" t="n">
        <v>20.8</v>
      </c>
      <c r="ABN269" s="27" t="n">
        <v>23.2</v>
      </c>
      <c r="ABO269" s="22" t="n">
        <f aca="false">AVERAGE(ABC269:ABN269)</f>
        <v>14.9666666666667</v>
      </c>
      <c r="ACA269" s="0" t="n">
        <v>1919</v>
      </c>
      <c r="ACB269" s="29" t="s">
        <v>75</v>
      </c>
      <c r="ACC269" s="27" t="n">
        <v>23.4</v>
      </c>
      <c r="ACD269" s="27" t="n">
        <v>22.2</v>
      </c>
      <c r="ACE269" s="27" t="n">
        <v>21.9</v>
      </c>
      <c r="ACF269" s="27" t="n">
        <v>20.5</v>
      </c>
      <c r="ACG269" s="27" t="n">
        <v>16.1</v>
      </c>
      <c r="ACH269" s="27" t="n">
        <v>14.7</v>
      </c>
      <c r="ACI269" s="27" t="n">
        <v>9.8</v>
      </c>
      <c r="ACJ269" s="27" t="n">
        <v>10.5</v>
      </c>
      <c r="ACK269" s="27" t="n">
        <v>14.7</v>
      </c>
      <c r="ACL269" s="27" t="n">
        <v>17.1</v>
      </c>
      <c r="ACM269" s="27" t="n">
        <v>19.8</v>
      </c>
      <c r="ACN269" s="27" t="n">
        <v>22.6</v>
      </c>
      <c r="ACO269" s="22" t="n">
        <f aca="false">AVERAGE(ACC269:ACN269)</f>
        <v>17.775</v>
      </c>
      <c r="ADA269" s="0" t="n">
        <v>1919</v>
      </c>
      <c r="ADB269" s="26" t="n">
        <v>1919</v>
      </c>
      <c r="ADC269" s="27" t="n">
        <v>20.1</v>
      </c>
      <c r="ADD269" s="27" t="n">
        <v>20.2</v>
      </c>
      <c r="ADE269" s="27" t="n">
        <v>20.4</v>
      </c>
      <c r="ADF269" s="27" t="n">
        <v>17.1</v>
      </c>
      <c r="ADG269" s="27" t="n">
        <v>14.1</v>
      </c>
      <c r="ADH269" s="27" t="n">
        <v>11.2</v>
      </c>
      <c r="ADI269" s="27" t="n">
        <v>8.9</v>
      </c>
      <c r="ADJ269" s="27" t="n">
        <v>7.7</v>
      </c>
      <c r="ADK269" s="27" t="n">
        <v>11.8</v>
      </c>
      <c r="ADL269" s="27" t="n">
        <v>15</v>
      </c>
      <c r="ADM269" s="27" t="n">
        <v>16.5</v>
      </c>
      <c r="ADN269" s="27" t="n">
        <v>19.1</v>
      </c>
      <c r="ADO269" s="22" t="n">
        <f aca="false">AVERAGE(ADC269:ADN269)</f>
        <v>15.175</v>
      </c>
      <c r="AEA269" s="0" t="n">
        <v>1919</v>
      </c>
      <c r="AEB269" s="29" t="s">
        <v>75</v>
      </c>
      <c r="AEC269" s="27" t="n">
        <v>21.3</v>
      </c>
      <c r="AED269" s="27" t="n">
        <v>20.2</v>
      </c>
      <c r="AEE269" s="27" t="n">
        <v>17</v>
      </c>
      <c r="AEF269" s="27" t="n">
        <v>14.7</v>
      </c>
      <c r="AEG269" s="27" t="n">
        <v>11</v>
      </c>
      <c r="AEH269" s="27" t="n">
        <v>5.4</v>
      </c>
      <c r="AEI269" s="27" t="n">
        <v>0.8</v>
      </c>
      <c r="AEJ269" s="27" t="n">
        <v>2.3</v>
      </c>
      <c r="AEK269" s="27" t="n">
        <v>9.1</v>
      </c>
      <c r="AEL269" s="27" t="n">
        <v>13.5</v>
      </c>
      <c r="AEM269" s="27" t="n">
        <v>17.9</v>
      </c>
      <c r="AEN269" s="27" t="n">
        <v>19.8</v>
      </c>
      <c r="AEO269" s="22" t="n">
        <f aca="false">AVERAGE(AEC269:AEN269)</f>
        <v>12.75</v>
      </c>
      <c r="AFA269" s="0" t="n">
        <v>1919</v>
      </c>
      <c r="AFB269" s="26" t="n">
        <v>1919</v>
      </c>
      <c r="AFC269" s="27" t="n">
        <v>21.8</v>
      </c>
      <c r="AFD269" s="27" t="n">
        <v>19.7</v>
      </c>
      <c r="AFE269" s="27" t="n">
        <v>14.9</v>
      </c>
      <c r="AFF269" s="27" t="n">
        <v>13</v>
      </c>
      <c r="AFG269" s="27" t="n">
        <v>9.9</v>
      </c>
      <c r="AFH269" s="27" t="n">
        <v>6.2</v>
      </c>
      <c r="AFI269" s="27" t="n">
        <v>-0.6</v>
      </c>
      <c r="AFJ269" s="27" t="n">
        <v>1.3</v>
      </c>
      <c r="AFK269" s="27" t="n">
        <v>6.2</v>
      </c>
      <c r="AFL269" s="27" t="n">
        <v>11.6</v>
      </c>
      <c r="AFM269" s="27" t="n">
        <v>17.2</v>
      </c>
      <c r="AFN269" s="27" t="n">
        <v>20.7</v>
      </c>
      <c r="AFO269" s="22" t="n">
        <f aca="false">AVERAGE(AFC269:AFN269)</f>
        <v>11.825</v>
      </c>
      <c r="AGA269" s="0" t="n">
        <v>1919</v>
      </c>
      <c r="AGB269" s="29" t="s">
        <v>75</v>
      </c>
      <c r="AGC269" s="27" t="n">
        <v>25</v>
      </c>
      <c r="AGD269" s="27" t="n">
        <v>24.8</v>
      </c>
      <c r="AGE269" s="27" t="n">
        <v>23.9</v>
      </c>
      <c r="AGF269" s="27" t="n">
        <v>23</v>
      </c>
      <c r="AGG269" s="27" t="n">
        <v>19.2</v>
      </c>
      <c r="AGH269" s="27" t="n">
        <v>16</v>
      </c>
      <c r="AGI269" s="27" t="n">
        <v>12.4</v>
      </c>
      <c r="AGJ269" s="27" t="n">
        <v>14.7</v>
      </c>
      <c r="AGK269" s="27" t="n">
        <v>18</v>
      </c>
      <c r="AGL269" s="27" t="n">
        <v>20.6</v>
      </c>
      <c r="AGM269" s="27" t="n">
        <v>23.1</v>
      </c>
      <c r="AGN269" s="27" t="n">
        <v>25.3</v>
      </c>
      <c r="AGO269" s="22" t="n">
        <f aca="false">AVERAGE(AGC269:AGN269)</f>
        <v>20.5</v>
      </c>
      <c r="AHA269" s="0" t="n">
        <v>1919</v>
      </c>
      <c r="AHB269" s="29" t="s">
        <v>75</v>
      </c>
      <c r="AHC269" s="27" t="n">
        <v>23.8</v>
      </c>
      <c r="AHD269" s="27" t="n">
        <v>23.3</v>
      </c>
      <c r="AHE269" s="27" t="n">
        <v>22.1</v>
      </c>
      <c r="AHF269" s="27" t="n">
        <v>20.5</v>
      </c>
      <c r="AHG269" s="27" t="n">
        <v>19.3</v>
      </c>
      <c r="AHH269" s="27" t="n">
        <v>15.9</v>
      </c>
      <c r="AHI269" s="27" t="n">
        <v>14.4</v>
      </c>
      <c r="AHJ269" s="27" t="n">
        <v>15.6</v>
      </c>
      <c r="AHK269" s="27" t="n">
        <v>17.2</v>
      </c>
      <c r="AHL269" s="27" t="n">
        <v>20.4</v>
      </c>
      <c r="AHM269" s="27" t="n">
        <v>21.4</v>
      </c>
      <c r="AHN269" s="27" t="n">
        <v>23.2</v>
      </c>
      <c r="AHO269" s="22" t="n">
        <f aca="false">AVERAGE(AHC269:AHN269)</f>
        <v>19.7583333333333</v>
      </c>
      <c r="AIA269" s="0" t="n">
        <v>1919</v>
      </c>
      <c r="AIB269" s="29" t="s">
        <v>75</v>
      </c>
      <c r="AIC269" s="27" t="n">
        <v>22.8</v>
      </c>
      <c r="AID269" s="27" t="n">
        <v>22</v>
      </c>
      <c r="AIE269" s="27" t="n">
        <v>19.2</v>
      </c>
      <c r="AIF269" s="27" t="n">
        <v>18.1</v>
      </c>
      <c r="AIG269" s="27" t="n">
        <v>13.2</v>
      </c>
      <c r="AIH269" s="27" t="n">
        <v>9.6</v>
      </c>
      <c r="AII269" s="27" t="n">
        <v>6</v>
      </c>
      <c r="AIJ269" s="27" t="n">
        <v>7.8</v>
      </c>
      <c r="AIK269" s="27" t="n">
        <v>12.2</v>
      </c>
      <c r="AIL269" s="27" t="n">
        <v>17.2</v>
      </c>
      <c r="AIM269" s="27" t="n">
        <v>22.1</v>
      </c>
      <c r="AIN269" s="27" t="n">
        <v>23.8</v>
      </c>
      <c r="AIO269" s="22" t="n">
        <f aca="false">AVERAGE(AIC269:AIN269)</f>
        <v>16.1666666666667</v>
      </c>
      <c r="AJA269" s="0" t="n">
        <v>1919</v>
      </c>
      <c r="AJB269" s="26" t="n">
        <v>1919</v>
      </c>
      <c r="AJC269" s="27" t="n">
        <v>22.7</v>
      </c>
      <c r="AJD269" s="27" t="n">
        <v>22.5</v>
      </c>
      <c r="AJE269" s="27" t="n">
        <v>21.9</v>
      </c>
      <c r="AJF269" s="27" t="n">
        <v>18.8</v>
      </c>
      <c r="AJG269" s="27" t="n">
        <v>15.4</v>
      </c>
      <c r="AJH269" s="27" t="n">
        <v>13.2</v>
      </c>
      <c r="AJI269" s="27" t="n">
        <v>9.1</v>
      </c>
      <c r="AJJ269" s="27" t="n">
        <v>10.3</v>
      </c>
      <c r="AJK269" s="27" t="n">
        <v>14.3</v>
      </c>
      <c r="AJL269" s="27" t="n">
        <v>16.7</v>
      </c>
      <c r="AJM269" s="27" t="n">
        <v>18.5</v>
      </c>
      <c r="AJN269" s="27" t="n">
        <v>21.4</v>
      </c>
      <c r="AJO269" s="22" t="n">
        <f aca="false">AVERAGE(AJC269:AJN269)</f>
        <v>17.0666666666667</v>
      </c>
      <c r="AKA269" s="0" t="n">
        <v>1919</v>
      </c>
      <c r="AKB269" s="26" t="n">
        <v>1919</v>
      </c>
      <c r="AKC269" s="27" t="n">
        <v>22</v>
      </c>
      <c r="AKD269" s="27" t="n">
        <v>20.4</v>
      </c>
      <c r="AKE269" s="27" t="n">
        <v>16.9</v>
      </c>
      <c r="AKF269" s="27" t="n">
        <v>14.8</v>
      </c>
      <c r="AKG269" s="27" t="n">
        <v>10.4</v>
      </c>
      <c r="AKH269" s="27" t="n">
        <v>6.6</v>
      </c>
      <c r="AKI269" s="27" t="n">
        <v>1.7</v>
      </c>
      <c r="AKJ269" s="27" t="n">
        <v>4</v>
      </c>
      <c r="AKK269" s="27" t="n">
        <v>9.6</v>
      </c>
      <c r="AKL269" s="27" t="n">
        <v>13.9</v>
      </c>
      <c r="AKM269" s="27" t="n">
        <v>19.4</v>
      </c>
      <c r="AKN269" s="27" t="n">
        <v>21.6</v>
      </c>
      <c r="AKO269" s="22" t="n">
        <f aca="false">AVERAGE(AKC269:AKN269)</f>
        <v>13.4416666666667</v>
      </c>
      <c r="ALA269" s="0" t="n">
        <v>1919</v>
      </c>
      <c r="ALB269" s="26" t="n">
        <v>1919</v>
      </c>
      <c r="ALC269" s="27" t="n">
        <v>22.6</v>
      </c>
      <c r="ALD269" s="27" t="n">
        <v>22.1</v>
      </c>
      <c r="ALE269" s="27" t="n">
        <v>22.4</v>
      </c>
      <c r="ALF269" s="27" t="n">
        <v>20</v>
      </c>
      <c r="ALG269" s="27" t="n">
        <v>17.7</v>
      </c>
      <c r="ALH269" s="27" t="n">
        <v>15.7</v>
      </c>
      <c r="ALI269" s="27" t="n">
        <v>13.8</v>
      </c>
      <c r="ALJ269" s="27" t="n">
        <v>14.5</v>
      </c>
      <c r="ALK269" s="27" t="n">
        <v>17.3</v>
      </c>
      <c r="ALL269" s="27" t="n">
        <v>18.2</v>
      </c>
      <c r="ALM269" s="27" t="n">
        <v>19.8</v>
      </c>
      <c r="ALN269" s="27" t="n">
        <v>21.4</v>
      </c>
      <c r="ALO269" s="22" t="n">
        <f aca="false">AVERAGE(ALC269:ALN269)</f>
        <v>18.7916666666667</v>
      </c>
    </row>
    <row r="270" customFormat="false" ht="12.8" hidden="false" customHeight="false" outlineLevel="0" collapsed="false">
      <c r="A270" s="16" t="n">
        <f aca="false">A265+5</f>
        <v>1920</v>
      </c>
      <c r="B270" s="8" t="n">
        <f aca="false">AVERAGE(AO270,BO270,CO270,DO270,EO270,FO270,GO270,HO270,IO270,JO270,KO270,LO270,MO270,NO270,OO270,PO270,QO270,RO270,SO270,TO270,UO270,VO270,WO270,XO270,YO270,ZO270,AAO270,ABO270,ACO270,ADO270,AEO270,AFO270,AGO270,AHO270,AIO270,AJO270,AKO270,ALO270,Sheet2!O270,Sheet2!AO270,Sheet2!BO270,Sheet2!CO270)</f>
        <v>16.7002032520325</v>
      </c>
      <c r="C270" s="10" t="n">
        <f aca="false">AVERAGE(B266:B270)</f>
        <v>16.1758739837398</v>
      </c>
      <c r="D270" s="9" t="n">
        <f aca="false">AVERAGE(B261:B270)</f>
        <v>16.2841217818428</v>
      </c>
      <c r="E270" s="8" t="n">
        <f aca="false">AVERAGE(B251:B270)</f>
        <v>16.2269629736133</v>
      </c>
      <c r="F270" s="11"/>
      <c r="G270" s="2" t="n">
        <f aca="false">MAX(AC270:AN270,BC270:BN270,CC270:CN270,DC270:DN270,EC270:EN270,FC270:FN270,GC270:GN270,HC270:HN270,IC270:IN270,JC270:JN270,KC270:KN270,LC270:LN270,MC270:MN270,NC270:NN270,OC270:ON270,PC270:PN270,QC270:QN270,RC270:RN270,SC270:SN270,TC270:TN270,UC270:UN270,VC270:VN270,WC270:WN270,XC270:XN270,YC270:YN270,ZC270:ZN270,AAC270:AAN270,ABC270:ABN270,ACC270:ACN270,ADC270:ADN270,AEC270:AEN270,AFC270:AFN270,AGC270:AGN270,AHC270:AHN270,AIC270:AIN270,AJC270:AJN270,AKC270:AKN270,ALC270:ALN270,Sheet2!C270:N270,Sheet2!AC270:AN270,Sheet2!BC270:BN270,Sheet2!CC270:CN270)</f>
        <v>25</v>
      </c>
      <c r="H270" s="17" t="n">
        <f aca="false">MEDIAN(AC270:AN270,BC270:BN270,CC270:CN270,DC270:DN270,EC270:EN270,FC270:FN270,GC270:GN270,HC270:HN270,IC270:IN270,JC270:JN270,KC270:KN270,LC270:LN270,MC270:MN270,NC270:NN270,OC270:ON270,PC270:PN270,QC270:QN270,RC270:RN270,SC270:SN270,TC270:TN270,UC270:UN270,VC270:VN270,WC270:WN270,XC270:XN270,YC270:YN270,ZC270:ZN270,AAC270:AAN270,ABC270:ABN270,ACC270:ACN270,ADC270:ADN270,AEC270:AEN270,AFC270:AFN270,AGC270:AGN270,AHC270:AHN270,AIC270:AIN270,AJC270:AJN270,AKC270:AKN270,ALC270:ALN270,Sheet2!C270:N270,Sheet2!AC270:AN270,Sheet2!BC270:BN270,Sheet2!CC270:CN270)</f>
        <v>17.8</v>
      </c>
      <c r="I270" s="18" t="n">
        <f aca="false">MIN(AC270:AN270,BC270:BN270,CC270:CN270,DC270:DN270,EC270:EN270,FC270:FN270,GC270:GN270,HC270:HN270,IC270:IN270,JC270:JN270,KC270:KN270,LC270:LN270,MC270:MN270,NC270:NN270,OC270:ON270,PC270:PN270,QC270:QN270,RC270:RN270,SC270:SN270,TC270:TN270,UC270:UN270,VC270:VN270,WC270:WN270,XC270:XN270,YC270:YN270,ZC270:ZN270,AAC270:AAN270,ABC270:ABN270,ACC270:ACN270,ADC270:ADN270,AEC270:AEN270,AFC270:AFN270,AGC270:AGN270,AHC270:AHN270,AIC270:AIN270,AJC270:AJN270,AKC270:AKN270,ALC270:ALN270,Sheet2!C270:N270,Sheet2!AC270:AN270,Sheet2!BC270:BN270,Sheet2!CC270:CN270)</f>
        <v>5.3</v>
      </c>
      <c r="K270" s="19" t="n">
        <f aca="false">(G270+I270)/2</f>
        <v>15.15</v>
      </c>
      <c r="AB270" s="33" t="n">
        <v>1920</v>
      </c>
      <c r="AC270" s="21" t="n">
        <v>22.2</v>
      </c>
      <c r="AD270" s="21" t="n">
        <v>21.1</v>
      </c>
      <c r="AE270" s="21" t="n">
        <v>19.4</v>
      </c>
      <c r="AF270" s="21" t="n">
        <v>16.7</v>
      </c>
      <c r="AG270" s="21" t="n">
        <v>13.3</v>
      </c>
      <c r="AH270" s="21" t="n">
        <v>10.1</v>
      </c>
      <c r="AI270" s="21" t="n">
        <v>9.2</v>
      </c>
      <c r="AJ270" s="21" t="n">
        <v>10</v>
      </c>
      <c r="AK270" s="21" t="n">
        <v>13.5</v>
      </c>
      <c r="AL270" s="21" t="n">
        <v>17.1</v>
      </c>
      <c r="AM270" s="21" t="n">
        <v>20.7</v>
      </c>
      <c r="AN270" s="21" t="n">
        <v>21.1</v>
      </c>
      <c r="AO270" s="22" t="n">
        <f aca="false">AVERAGE(AC270:AN270)</f>
        <v>16.2</v>
      </c>
      <c r="BA270" s="0" t="n">
        <v>1920</v>
      </c>
      <c r="BB270" s="25" t="n">
        <v>1920</v>
      </c>
      <c r="BC270" s="21" t="n">
        <v>21.1</v>
      </c>
      <c r="BD270" s="21" t="n">
        <v>20.8</v>
      </c>
      <c r="BE270" s="21" t="n">
        <v>15.7</v>
      </c>
      <c r="BF270" s="21" t="n">
        <v>13.4</v>
      </c>
      <c r="BG270" s="21" t="n">
        <v>8.4</v>
      </c>
      <c r="BH270" s="21" t="n">
        <v>7.9</v>
      </c>
      <c r="BI270" s="21" t="n">
        <v>6.3</v>
      </c>
      <c r="BJ270" s="21" t="n">
        <v>6</v>
      </c>
      <c r="BK270" s="21" t="n">
        <v>10.3</v>
      </c>
      <c r="BL270" s="21" t="n">
        <v>14.6</v>
      </c>
      <c r="BM270" s="21" t="n">
        <v>18.2</v>
      </c>
      <c r="BN270" s="21" t="n">
        <v>19.6</v>
      </c>
      <c r="BO270" s="22" t="n">
        <f aca="false">AVERAGE(BC270:BN270)</f>
        <v>13.525</v>
      </c>
      <c r="CA270" s="0" t="n">
        <v>1920</v>
      </c>
      <c r="CB270" s="20" t="s">
        <v>76</v>
      </c>
      <c r="CC270" s="21" t="n">
        <v>23.6</v>
      </c>
      <c r="CD270" s="21" t="n">
        <v>21.5</v>
      </c>
      <c r="CE270" s="21" t="n">
        <v>17.7</v>
      </c>
      <c r="CF270" s="21" t="n">
        <v>17</v>
      </c>
      <c r="CG270" s="21" t="n">
        <v>13.6</v>
      </c>
      <c r="CH270" s="21" t="n">
        <v>10.4</v>
      </c>
      <c r="CI270" s="21" t="n">
        <v>9.6</v>
      </c>
      <c r="CJ270" s="21" t="n">
        <v>10.4</v>
      </c>
      <c r="CK270" s="21" t="n">
        <v>14.3</v>
      </c>
      <c r="CL270" s="21" t="n">
        <v>18.2</v>
      </c>
      <c r="CM270" s="21" t="n">
        <v>21.4</v>
      </c>
      <c r="CN270" s="21" t="n">
        <v>22</v>
      </c>
      <c r="CO270" s="22" t="n">
        <f aca="false">AVERAGE(CC270:CN270)</f>
        <v>16.6416666666667</v>
      </c>
      <c r="DA270" s="0" t="n">
        <v>1920</v>
      </c>
      <c r="DB270" s="25" t="n">
        <v>1920</v>
      </c>
      <c r="DC270" s="21" t="n">
        <v>24.2</v>
      </c>
      <c r="DD270" s="21" t="n">
        <v>23.5</v>
      </c>
      <c r="DE270" s="21" t="n">
        <v>23.2</v>
      </c>
      <c r="DF270" s="21" t="n">
        <v>20.5</v>
      </c>
      <c r="DG270" s="21" t="n">
        <v>19.4</v>
      </c>
      <c r="DH270" s="21" t="n">
        <v>16.4</v>
      </c>
      <c r="DI270" s="21" t="n">
        <v>14.9</v>
      </c>
      <c r="DJ270" s="21" t="n">
        <v>15.1</v>
      </c>
      <c r="DK270" s="21" t="n">
        <v>18.4</v>
      </c>
      <c r="DL270" s="21" t="n">
        <v>19.9</v>
      </c>
      <c r="DM270" s="21" t="n">
        <v>21.9</v>
      </c>
      <c r="DN270" s="21" t="n">
        <v>23.1</v>
      </c>
      <c r="DO270" s="22" t="n">
        <f aca="false">AVERAGE(DC270:DN270)</f>
        <v>20.0416666666667</v>
      </c>
      <c r="EA270" s="0" t="n">
        <v>1920</v>
      </c>
      <c r="EB270" s="20" t="s">
        <v>76</v>
      </c>
      <c r="EC270" s="21" t="n">
        <v>19.9</v>
      </c>
      <c r="ED270" s="21" t="n">
        <v>19.3</v>
      </c>
      <c r="EE270" s="21" t="n">
        <v>17.9</v>
      </c>
      <c r="EF270" s="21" t="n">
        <v>16</v>
      </c>
      <c r="EG270" s="21" t="n">
        <v>13.2</v>
      </c>
      <c r="EH270" s="21" t="n">
        <v>10.5</v>
      </c>
      <c r="EI270" s="21" t="n">
        <v>10.5</v>
      </c>
      <c r="EJ270" s="21" t="n">
        <v>10.5</v>
      </c>
      <c r="EK270" s="21" t="n">
        <v>13.4</v>
      </c>
      <c r="EL270" s="21" t="n">
        <v>15.7</v>
      </c>
      <c r="EM270" s="21" t="n">
        <v>18.2</v>
      </c>
      <c r="EN270" s="21" t="n">
        <v>20.5</v>
      </c>
      <c r="EO270" s="22" t="n">
        <f aca="false">AVERAGE(EC270:EN270)</f>
        <v>15.4666666666667</v>
      </c>
      <c r="FA270" s="0" t="n">
        <v>1920</v>
      </c>
      <c r="FB270" s="20" t="s">
        <v>76</v>
      </c>
      <c r="FC270" s="21" t="n">
        <v>20.3</v>
      </c>
      <c r="FD270" s="21" t="n">
        <v>20.1</v>
      </c>
      <c r="FE270" s="21" t="n">
        <v>18.9</v>
      </c>
      <c r="FF270" s="21" t="n">
        <v>16.6</v>
      </c>
      <c r="FG270" s="21" t="n">
        <v>14.2</v>
      </c>
      <c r="FH270" s="21" t="n">
        <v>11.1</v>
      </c>
      <c r="FI270" s="21" t="n">
        <v>10.1</v>
      </c>
      <c r="FJ270" s="21" t="n">
        <v>10</v>
      </c>
      <c r="FK270" s="21" t="n">
        <v>13.7</v>
      </c>
      <c r="FL270" s="21" t="n">
        <v>16.1</v>
      </c>
      <c r="FM270" s="21" t="n">
        <v>18.6</v>
      </c>
      <c r="FN270" s="21" t="n">
        <v>20.3</v>
      </c>
      <c r="FO270" s="22" t="n">
        <f aca="false">AVERAGE(FC270:FN270)</f>
        <v>15.8333333333333</v>
      </c>
      <c r="GA270" s="0" t="n">
        <v>1920</v>
      </c>
      <c r="GB270" s="20" t="s">
        <v>76</v>
      </c>
      <c r="GC270" s="21" t="n">
        <v>23.3</v>
      </c>
      <c r="GD270" s="21" t="n">
        <v>21.9</v>
      </c>
      <c r="GE270" s="21" t="n">
        <v>21</v>
      </c>
      <c r="GF270" s="21" t="n">
        <v>18.9</v>
      </c>
      <c r="GG270" s="21" t="n">
        <v>18</v>
      </c>
      <c r="GH270" s="21" t="n">
        <v>14.4</v>
      </c>
      <c r="GI270" s="21" t="n">
        <v>13.4</v>
      </c>
      <c r="GJ270" s="21" t="n">
        <v>13.5</v>
      </c>
      <c r="GK270" s="21" t="n">
        <v>16.9</v>
      </c>
      <c r="GL270" s="21" t="n">
        <v>18.4</v>
      </c>
      <c r="GM270" s="21" t="n">
        <v>19.7</v>
      </c>
      <c r="GN270" s="21" t="n">
        <v>21.3</v>
      </c>
      <c r="GO270" s="22" t="n">
        <f aca="false">AVERAGE(GC270:GN270)</f>
        <v>18.3916666666667</v>
      </c>
      <c r="HA270" s="0" t="n">
        <v>1920</v>
      </c>
      <c r="HB270" s="20" t="s">
        <v>76</v>
      </c>
      <c r="HC270" s="21" t="n">
        <v>24.9</v>
      </c>
      <c r="HD270" s="21" t="n">
        <v>23.4</v>
      </c>
      <c r="HE270" s="21" t="n">
        <v>22.5</v>
      </c>
      <c r="HF270" s="21" t="n">
        <v>20.9</v>
      </c>
      <c r="HG270" s="21" t="n">
        <v>17.9</v>
      </c>
      <c r="HH270" s="21" t="n">
        <v>14.4</v>
      </c>
      <c r="HI270" s="21" t="n">
        <v>14.2</v>
      </c>
      <c r="HJ270" s="21" t="n">
        <v>15.7</v>
      </c>
      <c r="HK270" s="21" t="n">
        <v>17.3</v>
      </c>
      <c r="HL270" s="21" t="n">
        <v>20.2</v>
      </c>
      <c r="HM270" s="21" t="n">
        <v>23.3</v>
      </c>
      <c r="HN270" s="21" t="n">
        <v>24</v>
      </c>
      <c r="HO270" s="22" t="n">
        <f aca="false">AVERAGE(HC270:HN270)</f>
        <v>19.8916666666667</v>
      </c>
      <c r="IA270" s="0" t="n">
        <v>1920</v>
      </c>
      <c r="IB270" s="20" t="s">
        <v>76</v>
      </c>
      <c r="IC270" s="21" t="n">
        <v>23</v>
      </c>
      <c r="ID270" s="21" t="n">
        <v>21.1</v>
      </c>
      <c r="IE270" s="21" t="n">
        <v>20.8</v>
      </c>
      <c r="IF270" s="21" t="n">
        <v>19.5</v>
      </c>
      <c r="IG270" s="21" t="n">
        <v>19.7</v>
      </c>
      <c r="IH270" s="21" t="n">
        <v>18.6</v>
      </c>
      <c r="II270" s="21" t="n">
        <v>17.4</v>
      </c>
      <c r="IJ270" s="21" t="n">
        <v>17.7</v>
      </c>
      <c r="IK270" s="21" t="n">
        <v>18.6</v>
      </c>
      <c r="IL270" s="21" t="n">
        <v>19.9</v>
      </c>
      <c r="IM270" s="21" t="n">
        <v>20.8</v>
      </c>
      <c r="IN270" s="21" t="n">
        <v>21.9</v>
      </c>
      <c r="IO270" s="22" t="n">
        <f aca="false">AVERAGE(IC270:IN270)</f>
        <v>19.9166666666667</v>
      </c>
      <c r="JA270" s="0" t="n">
        <v>1920</v>
      </c>
      <c r="JB270" s="25" t="n">
        <v>1920</v>
      </c>
      <c r="JC270" s="21" t="n">
        <v>23.3</v>
      </c>
      <c r="JD270" s="21" t="n">
        <v>21.8</v>
      </c>
      <c r="JE270" s="21" t="n">
        <v>20</v>
      </c>
      <c r="JF270" s="21" t="n">
        <v>18.1</v>
      </c>
      <c r="JG270" s="21" t="n">
        <v>15.2</v>
      </c>
      <c r="JH270" s="21" t="n">
        <v>12.6</v>
      </c>
      <c r="JI270" s="21" t="n">
        <v>12.8</v>
      </c>
      <c r="JJ270" s="21" t="n">
        <v>13.9</v>
      </c>
      <c r="JK270" s="21" t="n">
        <v>16.2</v>
      </c>
      <c r="JL270" s="21" t="n">
        <v>19.9</v>
      </c>
      <c r="JM270" s="21" t="n">
        <v>22.7</v>
      </c>
      <c r="JN270" s="21" t="n">
        <v>22.3</v>
      </c>
      <c r="JO270" s="22" t="n">
        <f aca="false">AVERAGE(JC270:JN270)</f>
        <v>18.2333333333333</v>
      </c>
      <c r="KA270" s="0" t="n">
        <v>1920</v>
      </c>
      <c r="KB270" s="20" t="s">
        <v>76</v>
      </c>
      <c r="KC270" s="21" t="n">
        <v>21</v>
      </c>
      <c r="KD270" s="21" t="n">
        <v>21.1</v>
      </c>
      <c r="KE270" s="21" t="n">
        <v>20.4</v>
      </c>
      <c r="KF270" s="21" t="n">
        <v>18.5</v>
      </c>
      <c r="KG270" s="21" t="n">
        <v>16.3</v>
      </c>
      <c r="KH270" s="21" t="n">
        <v>14.1</v>
      </c>
      <c r="KI270" s="21" t="n">
        <v>13.2</v>
      </c>
      <c r="KJ270" s="21" t="n">
        <v>13.3</v>
      </c>
      <c r="KK270" s="21" t="n">
        <v>15.8</v>
      </c>
      <c r="KL270" s="21" t="n">
        <v>17.6</v>
      </c>
      <c r="KM270" s="21" t="n">
        <v>19.5</v>
      </c>
      <c r="KN270" s="21" t="n">
        <v>21.9</v>
      </c>
      <c r="KO270" s="22" t="n">
        <f aca="false">AVERAGE(KC270:KN270)</f>
        <v>17.725</v>
      </c>
      <c r="LA270" s="0" t="n">
        <v>1920</v>
      </c>
      <c r="LB270" s="25" t="n">
        <v>1920</v>
      </c>
      <c r="LC270" s="21" t="n">
        <v>22.8</v>
      </c>
      <c r="LD270" s="21" t="n">
        <v>21.8</v>
      </c>
      <c r="LE270" s="21" t="n">
        <v>21.1</v>
      </c>
      <c r="LF270" s="21" t="n">
        <v>19.2</v>
      </c>
      <c r="LG270" s="21" t="n">
        <v>18.2</v>
      </c>
      <c r="LH270" s="21" t="n">
        <v>16.2</v>
      </c>
      <c r="LI270" s="21" t="n">
        <v>14.4</v>
      </c>
      <c r="LJ270" s="21" t="n">
        <v>14.5</v>
      </c>
      <c r="LK270" s="21" t="n">
        <v>16.4</v>
      </c>
      <c r="LL270" s="21" t="n">
        <v>17.8</v>
      </c>
      <c r="LM270" s="21" t="n">
        <v>19.6</v>
      </c>
      <c r="LN270" s="21" t="n">
        <v>20.6</v>
      </c>
      <c r="LO270" s="22" t="n">
        <f aca="false">AVERAGE(LC270:LN270)</f>
        <v>18.55</v>
      </c>
      <c r="MA270" s="0" t="n">
        <v>1920</v>
      </c>
      <c r="MB270" s="20" t="s">
        <v>76</v>
      </c>
      <c r="MC270" s="21" t="n">
        <v>22.4</v>
      </c>
      <c r="MD270" s="21" t="n">
        <v>20.6</v>
      </c>
      <c r="ME270" s="21" t="n">
        <v>16.3</v>
      </c>
      <c r="MF270" s="21" t="n">
        <v>15</v>
      </c>
      <c r="MG270" s="21" t="n">
        <v>9.9</v>
      </c>
      <c r="MH270" s="21" t="n">
        <v>8.9</v>
      </c>
      <c r="MI270" s="21" t="n">
        <v>7</v>
      </c>
      <c r="MJ270" s="21" t="n">
        <v>7.3</v>
      </c>
      <c r="MK270" s="21" t="n">
        <v>11</v>
      </c>
      <c r="ML270" s="21" t="n">
        <v>15.5</v>
      </c>
      <c r="MM270" s="21" t="n">
        <v>19.2</v>
      </c>
      <c r="MN270" s="21" t="n">
        <v>19.9</v>
      </c>
      <c r="MO270" s="22" t="n">
        <f aca="false">AVERAGE(MC270:MN270)</f>
        <v>14.4166666666667</v>
      </c>
      <c r="NA270" s="0" t="n">
        <v>1920</v>
      </c>
      <c r="NB270" s="25" t="n">
        <v>1920</v>
      </c>
      <c r="NC270" s="21" t="n">
        <v>21.3</v>
      </c>
      <c r="ND270" s="21" t="n">
        <v>19.4</v>
      </c>
      <c r="NE270" s="21" t="n">
        <v>16.3</v>
      </c>
      <c r="NF270" s="21" t="n">
        <v>15.1</v>
      </c>
      <c r="NG270" s="21" t="n">
        <v>13.5</v>
      </c>
      <c r="NH270" s="21" t="n">
        <v>9.3</v>
      </c>
      <c r="NI270" s="21" t="n">
        <v>7.9</v>
      </c>
      <c r="NJ270" s="21" t="n">
        <v>8.3</v>
      </c>
      <c r="NK270" s="21" t="n">
        <v>12.8</v>
      </c>
      <c r="NL270" s="21" t="n">
        <v>15.1</v>
      </c>
      <c r="NM270" s="21" t="n">
        <v>18.7</v>
      </c>
      <c r="NN270" s="21" t="n">
        <v>19.9</v>
      </c>
      <c r="NO270" s="22" t="n">
        <f aca="false">AVERAGE(NC270:NN270)</f>
        <v>14.8</v>
      </c>
      <c r="OA270" s="0" t="n">
        <v>1920</v>
      </c>
      <c r="OB270" s="25" t="n">
        <v>1920</v>
      </c>
      <c r="OC270" s="21" t="n">
        <v>24.2</v>
      </c>
      <c r="OD270" s="21" t="n">
        <v>22.1</v>
      </c>
      <c r="OE270" s="21" t="n">
        <v>21.8</v>
      </c>
      <c r="OF270" s="21" t="n">
        <v>19.9</v>
      </c>
      <c r="OG270" s="21" t="n">
        <v>15.9</v>
      </c>
      <c r="OH270" s="21" t="n">
        <v>13.2</v>
      </c>
      <c r="OI270" s="21" t="n">
        <v>13.7</v>
      </c>
      <c r="OJ270" s="21" t="n">
        <v>14.3</v>
      </c>
      <c r="OK270" s="21" t="n">
        <v>17.5</v>
      </c>
      <c r="OL270" s="21" t="n">
        <v>20.8</v>
      </c>
      <c r="OM270" s="21" t="n">
        <v>22.8</v>
      </c>
      <c r="ON270" s="21" t="n">
        <v>23</v>
      </c>
      <c r="OO270" s="22" t="n">
        <f aca="false">AVERAGE(OC270:ON270)</f>
        <v>19.1</v>
      </c>
      <c r="PA270" s="0" t="n">
        <v>1920</v>
      </c>
      <c r="PB270" s="25" t="n">
        <v>1920</v>
      </c>
      <c r="PC270" s="21" t="n">
        <v>23.2</v>
      </c>
      <c r="PD270" s="21" t="n">
        <v>21.8</v>
      </c>
      <c r="PE270" s="21" t="n">
        <v>22</v>
      </c>
      <c r="PF270" s="21" t="n">
        <v>21.9</v>
      </c>
      <c r="PG270" s="21" t="n">
        <v>19.3</v>
      </c>
      <c r="PH270" s="21" t="n">
        <v>18.4</v>
      </c>
      <c r="PI270" s="21" t="n">
        <v>17.5</v>
      </c>
      <c r="PJ270" s="21" t="n">
        <v>18.6</v>
      </c>
      <c r="PK270" s="21" t="n">
        <v>20.2</v>
      </c>
      <c r="PL270" s="21" t="n">
        <v>21.4</v>
      </c>
      <c r="PM270" s="21" t="n">
        <v>22.9</v>
      </c>
      <c r="PN270" s="21" t="n">
        <v>22.8</v>
      </c>
      <c r="PO270" s="22" t="n">
        <f aca="false">AVERAGE(PC270:PN270)</f>
        <v>20.8333333333333</v>
      </c>
      <c r="QA270" s="0" t="n">
        <v>1920</v>
      </c>
      <c r="QB270" s="25" t="n">
        <v>1920</v>
      </c>
      <c r="QC270" s="21" t="n">
        <v>24.3</v>
      </c>
      <c r="QD270" s="21" t="n">
        <v>23.1</v>
      </c>
      <c r="QE270" s="21" t="n">
        <v>23.8</v>
      </c>
      <c r="QF270" s="21" t="n">
        <v>22.8</v>
      </c>
      <c r="QG270" s="21" t="n">
        <v>21.2</v>
      </c>
      <c r="QH270" s="21" t="n">
        <v>20.3</v>
      </c>
      <c r="QI270" s="21" t="n">
        <v>20.3</v>
      </c>
      <c r="QJ270" s="21" t="n">
        <v>19.9</v>
      </c>
      <c r="QK270" s="21" t="n">
        <v>21.7</v>
      </c>
      <c r="QL270" s="21" t="n">
        <v>22.1</v>
      </c>
      <c r="QM270" s="21" t="n">
        <v>23.7</v>
      </c>
      <c r="QN270" s="21" t="n">
        <v>23.6</v>
      </c>
      <c r="QO270" s="22" t="n">
        <f aca="false">AVERAGE(QC270:QN270)</f>
        <v>22.2333333333333</v>
      </c>
      <c r="RA270" s="0" t="n">
        <v>1920</v>
      </c>
      <c r="RB270" s="25" t="n">
        <v>1920</v>
      </c>
      <c r="RC270" s="21" t="n">
        <v>21.8</v>
      </c>
      <c r="RD270" s="21" t="n">
        <v>21.2</v>
      </c>
      <c r="RE270" s="21" t="n">
        <v>16.5</v>
      </c>
      <c r="RF270" s="21" t="n">
        <v>14.1</v>
      </c>
      <c r="RG270" s="21" t="n">
        <v>9.5</v>
      </c>
      <c r="RH270" s="21" t="n">
        <v>8.9</v>
      </c>
      <c r="RI270" s="21" t="n">
        <v>7.6</v>
      </c>
      <c r="RJ270" s="21" t="n">
        <v>7.9</v>
      </c>
      <c r="RK270" s="21" t="n">
        <v>11.3</v>
      </c>
      <c r="RL270" s="21" t="n">
        <v>14.9</v>
      </c>
      <c r="RM270" s="21" t="n">
        <v>19.8</v>
      </c>
      <c r="RN270" s="21" t="n">
        <v>19.9</v>
      </c>
      <c r="RO270" s="22" t="n">
        <f aca="false">AVERAGE(RC270:RN270)</f>
        <v>14.45</v>
      </c>
      <c r="SA270" s="0" t="n">
        <v>1920</v>
      </c>
      <c r="SB270" s="29" t="s">
        <v>76</v>
      </c>
      <c r="SC270" s="27" t="n">
        <v>18.4</v>
      </c>
      <c r="SD270" s="27" t="n">
        <v>16.9</v>
      </c>
      <c r="SE270" s="27" t="n">
        <v>15.1</v>
      </c>
      <c r="SF270" s="27" t="n">
        <v>12.8</v>
      </c>
      <c r="SG270" s="27" t="n">
        <v>8.8</v>
      </c>
      <c r="SH270" s="27" t="n">
        <v>7</v>
      </c>
      <c r="SI270" s="27" t="n">
        <v>6.3</v>
      </c>
      <c r="SJ270" s="27" t="n">
        <v>5.7</v>
      </c>
      <c r="SK270" s="27" t="n">
        <v>9.3</v>
      </c>
      <c r="SL270" s="27" t="n">
        <v>13.4</v>
      </c>
      <c r="SM270" s="27" t="n">
        <v>16</v>
      </c>
      <c r="SN270" s="27" t="n">
        <v>18.1</v>
      </c>
      <c r="SO270" s="22" t="n">
        <f aca="false">AVERAGE(SC270:SN270)</f>
        <v>12.3166666666667</v>
      </c>
      <c r="TA270" s="0" t="n">
        <v>1920</v>
      </c>
      <c r="TB270" s="29" t="s">
        <v>76</v>
      </c>
      <c r="TC270" s="27" t="n">
        <v>21.4</v>
      </c>
      <c r="TD270" s="27" t="n">
        <v>19.9</v>
      </c>
      <c r="TE270" s="27" t="n">
        <v>18.7</v>
      </c>
      <c r="TF270" s="27" t="n">
        <v>15.3</v>
      </c>
      <c r="TG270" s="27" t="n">
        <v>13.6</v>
      </c>
      <c r="TH270" s="27" t="n">
        <v>10.3</v>
      </c>
      <c r="TI270" s="27" t="n">
        <v>9.3</v>
      </c>
      <c r="TJ270" s="27" t="n">
        <v>9.1</v>
      </c>
      <c r="TK270" s="27" t="n">
        <v>13.5</v>
      </c>
      <c r="TL270" s="27" t="n">
        <v>15.8</v>
      </c>
      <c r="TM270" s="27" t="n">
        <v>18.5</v>
      </c>
      <c r="TN270" s="27" t="n">
        <v>20.1</v>
      </c>
      <c r="TO270" s="22" t="n">
        <f aca="false">AVERAGE(TC270:TN270)</f>
        <v>15.4583333333333</v>
      </c>
      <c r="UA270" s="0" t="n">
        <v>1920</v>
      </c>
      <c r="UB270" s="29" t="s">
        <v>76</v>
      </c>
      <c r="UC270" s="27" t="n">
        <v>19.4</v>
      </c>
      <c r="UD270" s="27" t="n">
        <v>18.4</v>
      </c>
      <c r="UE270" s="27" t="n">
        <v>17.2</v>
      </c>
      <c r="UF270" s="27" t="n">
        <v>14</v>
      </c>
      <c r="UG270" s="27" t="n">
        <v>11.6</v>
      </c>
      <c r="UH270" s="27" t="n">
        <v>8.3</v>
      </c>
      <c r="UI270" s="27" t="n">
        <v>7.7</v>
      </c>
      <c r="UJ270" s="27" t="n">
        <v>6.9</v>
      </c>
      <c r="UK270" s="27" t="n">
        <v>10.8</v>
      </c>
      <c r="UL270" s="27" t="n">
        <v>14.1</v>
      </c>
      <c r="UM270" s="27" t="n">
        <v>16.8</v>
      </c>
      <c r="UN270" s="27" t="n">
        <v>18</v>
      </c>
      <c r="UO270" s="22" t="n">
        <f aca="false">AVERAGE(UC270:UN270)</f>
        <v>13.6</v>
      </c>
      <c r="VA270" s="0" t="n">
        <v>1920</v>
      </c>
      <c r="VB270" s="29" t="s">
        <v>76</v>
      </c>
      <c r="VC270" s="27" t="n">
        <v>23</v>
      </c>
      <c r="VD270" s="27" t="n">
        <v>21.7</v>
      </c>
      <c r="VE270" s="27" t="n">
        <v>20.8</v>
      </c>
      <c r="VF270" s="27" t="n">
        <v>19.3</v>
      </c>
      <c r="VG270" s="27" t="n">
        <v>17.6</v>
      </c>
      <c r="VH270" s="27" t="n">
        <v>14.1</v>
      </c>
      <c r="VI270" s="27" t="n">
        <v>13.5</v>
      </c>
      <c r="VJ270" s="27" t="n">
        <v>14.5</v>
      </c>
      <c r="VK270" s="27" t="n">
        <v>18.3</v>
      </c>
      <c r="VL270" s="27" t="n">
        <v>19.4</v>
      </c>
      <c r="VM270" s="27" t="n">
        <v>22.2</v>
      </c>
      <c r="VN270" s="27" t="n">
        <v>22.4</v>
      </c>
      <c r="VO270" s="22" t="n">
        <f aca="false">AVERAGE(VC270:VN270)</f>
        <v>18.9</v>
      </c>
      <c r="WA270" s="0" t="n">
        <v>1920</v>
      </c>
      <c r="WB270" s="26" t="n">
        <v>1920</v>
      </c>
      <c r="WC270" s="27" t="n">
        <v>22.2</v>
      </c>
      <c r="WD270" s="27" t="n">
        <v>21.5</v>
      </c>
      <c r="WE270" s="27" t="n">
        <v>20.9</v>
      </c>
      <c r="WF270" s="27" t="n">
        <v>18.5</v>
      </c>
      <c r="WG270" s="27" t="n">
        <v>16.9</v>
      </c>
      <c r="WH270" s="27" t="n">
        <v>14.3</v>
      </c>
      <c r="WI270" s="27" t="n">
        <v>12.8</v>
      </c>
      <c r="WJ270" s="27" t="n">
        <v>12.5</v>
      </c>
      <c r="WK270" s="27" t="n">
        <v>16.4</v>
      </c>
      <c r="WL270" s="27" t="n">
        <v>17.9</v>
      </c>
      <c r="WM270" s="27" t="n">
        <v>20.4</v>
      </c>
      <c r="WN270" s="27" t="n">
        <v>21.8</v>
      </c>
      <c r="WO270" s="22" t="n">
        <f aca="false">AVERAGE(WC270:WN270)</f>
        <v>18.0083333333333</v>
      </c>
      <c r="XA270" s="0" t="n">
        <v>1920</v>
      </c>
      <c r="XB270" s="26" t="n">
        <v>1920</v>
      </c>
      <c r="XC270" s="27" t="n">
        <v>19.2</v>
      </c>
      <c r="XD270" s="27" t="n">
        <v>18.8</v>
      </c>
      <c r="XE270" s="27" t="n">
        <v>16.8</v>
      </c>
      <c r="XF270" s="27" t="n">
        <v>14.1</v>
      </c>
      <c r="XG270" s="27" t="n">
        <v>11.9</v>
      </c>
      <c r="XH270" s="27" t="n">
        <v>7.8</v>
      </c>
      <c r="XI270" s="27" t="n">
        <v>7.7</v>
      </c>
      <c r="XJ270" s="27" t="n">
        <v>7.8</v>
      </c>
      <c r="XK270" s="27" t="n">
        <v>11.3</v>
      </c>
      <c r="XL270" s="27" t="n">
        <v>14.4</v>
      </c>
      <c r="XM270" s="27" t="n">
        <v>16.6</v>
      </c>
      <c r="XN270" s="27" t="n">
        <v>17.8</v>
      </c>
      <c r="XO270" s="22" t="n">
        <f aca="false">AVERAGE(XC270:XN270)</f>
        <v>13.6833333333333</v>
      </c>
      <c r="YA270" s="0" t="n">
        <v>1920</v>
      </c>
      <c r="YB270" s="26" t="n">
        <v>1920</v>
      </c>
      <c r="YC270" s="27" t="n">
        <v>22.1</v>
      </c>
      <c r="YD270" s="27" t="n">
        <v>19.6</v>
      </c>
      <c r="YE270" s="27" t="n">
        <v>19.4</v>
      </c>
      <c r="YF270" s="27" t="n">
        <v>16.7</v>
      </c>
      <c r="YG270" s="27" t="n">
        <v>14.8</v>
      </c>
      <c r="YH270" s="27" t="n">
        <v>10.7</v>
      </c>
      <c r="YI270" s="27" t="n">
        <v>10.1</v>
      </c>
      <c r="YJ270" s="27" t="n">
        <v>10.6</v>
      </c>
      <c r="YK270" s="27" t="n">
        <v>14.4</v>
      </c>
      <c r="YL270" s="27" t="n">
        <v>16.7</v>
      </c>
      <c r="YM270" s="27" t="n">
        <v>20.2</v>
      </c>
      <c r="YN270" s="27" t="n">
        <v>19.6</v>
      </c>
      <c r="YO270" s="22" t="n">
        <f aca="false">AVERAGE(YC270:YN270)</f>
        <v>16.2416666666667</v>
      </c>
      <c r="ZA270" s="0" t="n">
        <v>1920</v>
      </c>
      <c r="ZB270" s="26" t="n">
        <v>1920</v>
      </c>
      <c r="ZC270" s="27" t="n">
        <v>23.3</v>
      </c>
      <c r="ZD270" s="27" t="n">
        <v>21.6</v>
      </c>
      <c r="ZE270" s="27" t="n">
        <v>21.4</v>
      </c>
      <c r="ZF270" s="27" t="n">
        <v>20.2</v>
      </c>
      <c r="ZG270" s="27" t="n">
        <v>18.8</v>
      </c>
      <c r="ZH270" s="27" t="n">
        <v>17.1</v>
      </c>
      <c r="ZI270" s="27" t="n">
        <v>16.3</v>
      </c>
      <c r="ZJ270" s="27" t="n">
        <v>16.2</v>
      </c>
      <c r="ZK270" s="27" t="n">
        <v>17.8</v>
      </c>
      <c r="ZL270" s="27" t="n">
        <v>18.8</v>
      </c>
      <c r="ZM270" s="27" t="n">
        <v>20</v>
      </c>
      <c r="ZN270" s="27" t="n">
        <v>21.2</v>
      </c>
      <c r="ZO270" s="22" t="n">
        <f aca="false">AVERAGE(ZC270:ZN270)</f>
        <v>19.3916666666667</v>
      </c>
      <c r="AAA270" s="0" t="n">
        <v>1920</v>
      </c>
      <c r="AAB270" s="26" t="n">
        <v>1920</v>
      </c>
      <c r="AAC270" s="27" t="n">
        <v>22.9</v>
      </c>
      <c r="AAD270" s="27" t="n">
        <v>22.1</v>
      </c>
      <c r="AAE270" s="27" t="n">
        <v>20.3</v>
      </c>
      <c r="AAF270" s="27" t="n">
        <v>17.2</v>
      </c>
      <c r="AAG270" s="27" t="n">
        <v>12.7</v>
      </c>
      <c r="AAH270" s="27" t="n">
        <v>8.9</v>
      </c>
      <c r="AAI270" s="27" t="n">
        <v>9.6</v>
      </c>
      <c r="AAJ270" s="27" t="n">
        <v>8.2</v>
      </c>
      <c r="AAK270" s="27" t="n">
        <v>12.7</v>
      </c>
      <c r="AAL270" s="27" t="n">
        <v>17.7</v>
      </c>
      <c r="AAM270" s="27" t="n">
        <v>20.4</v>
      </c>
      <c r="AAN270" s="27" t="n">
        <v>21</v>
      </c>
      <c r="AAO270" s="22" t="n">
        <f aca="false">AVERAGE(AAC270:AAN270)</f>
        <v>16.1416666666667</v>
      </c>
      <c r="ABA270" s="0" t="n">
        <v>1920</v>
      </c>
      <c r="ABB270" s="29" t="s">
        <v>76</v>
      </c>
      <c r="ABC270" s="27" t="n">
        <v>22.6</v>
      </c>
      <c r="ABD270" s="27" t="n">
        <v>21</v>
      </c>
      <c r="ABE270" s="27" t="n">
        <v>19.5</v>
      </c>
      <c r="ABF270" s="27" t="n">
        <v>16.8</v>
      </c>
      <c r="ABG270" s="27" t="n">
        <v>12.7</v>
      </c>
      <c r="ABH270" s="27" t="n">
        <v>9.3</v>
      </c>
      <c r="ABI270" s="27" t="n">
        <v>8.3</v>
      </c>
      <c r="ABJ270" s="27" t="n">
        <v>8.4</v>
      </c>
      <c r="ABK270" s="27" t="n">
        <v>12.3</v>
      </c>
      <c r="ABL270" s="27" t="n">
        <v>16.4</v>
      </c>
      <c r="ABM270" s="27" t="n">
        <v>20.6</v>
      </c>
      <c r="ABN270" s="27" t="n">
        <v>21.2</v>
      </c>
      <c r="ABO270" s="22" t="n">
        <f aca="false">AVERAGE(ABC270:ABN270)</f>
        <v>15.7583333333333</v>
      </c>
      <c r="ACA270" s="0" t="n">
        <v>1920</v>
      </c>
      <c r="ACB270" s="29" t="s">
        <v>76</v>
      </c>
      <c r="ACC270" s="27" t="n">
        <v>23.7</v>
      </c>
      <c r="ACD270" s="27" t="n">
        <v>22.4</v>
      </c>
      <c r="ACE270" s="27" t="n">
        <v>20.9</v>
      </c>
      <c r="ACF270" s="27" t="n">
        <v>19.1</v>
      </c>
      <c r="ACG270" s="27" t="n">
        <v>17.6</v>
      </c>
      <c r="ACH270" s="27" t="n">
        <v>14.4</v>
      </c>
      <c r="ACI270" s="27" t="n">
        <v>13</v>
      </c>
      <c r="ACJ270" s="27" t="n">
        <v>12.6</v>
      </c>
      <c r="ACK270" s="27" t="n">
        <v>16.3</v>
      </c>
      <c r="ACL270" s="27" t="n">
        <v>18.1</v>
      </c>
      <c r="ACM270" s="27" t="n">
        <v>20.4</v>
      </c>
      <c r="ACN270" s="27" t="n">
        <v>21.4</v>
      </c>
      <c r="ACO270" s="22" t="n">
        <f aca="false">AVERAGE(ACC270:ACN270)</f>
        <v>18.325</v>
      </c>
      <c r="ADA270" s="0" t="n">
        <v>1920</v>
      </c>
      <c r="ADB270" s="26" t="n">
        <v>1920</v>
      </c>
      <c r="ADC270" s="27" t="n">
        <v>20</v>
      </c>
      <c r="ADD270" s="27" t="n">
        <v>19.1</v>
      </c>
      <c r="ADE270" s="27" t="n">
        <v>17.9</v>
      </c>
      <c r="ADF270" s="27" t="n">
        <v>15.8</v>
      </c>
      <c r="ADG270" s="27" t="n">
        <v>13.7</v>
      </c>
      <c r="ADH270" s="27" t="n">
        <v>10</v>
      </c>
      <c r="ADI270" s="27" t="n">
        <v>9.5</v>
      </c>
      <c r="ADJ270" s="27" t="n">
        <v>8.6</v>
      </c>
      <c r="ADK270" s="27" t="n">
        <v>13.1</v>
      </c>
      <c r="ADL270" s="27" t="n">
        <v>15.3</v>
      </c>
      <c r="ADM270" s="27" t="n">
        <v>17.8</v>
      </c>
      <c r="ADN270" s="27" t="n">
        <v>19.4</v>
      </c>
      <c r="ADO270" s="22" t="n">
        <f aca="false">AVERAGE(ADC270:ADN270)</f>
        <v>15.0166666666667</v>
      </c>
      <c r="AEA270" s="0" t="n">
        <v>1920</v>
      </c>
      <c r="AEB270" s="29" t="s">
        <v>76</v>
      </c>
      <c r="AEC270" s="27" t="n">
        <v>18.9</v>
      </c>
      <c r="AED270" s="27" t="n">
        <v>18</v>
      </c>
      <c r="AEE270" s="27" t="n">
        <v>16.2</v>
      </c>
      <c r="AEF270" s="27" t="n">
        <v>13.3</v>
      </c>
      <c r="AEG270" s="27" t="n">
        <v>8</v>
      </c>
      <c r="AEH270" s="27" t="n">
        <v>6.6</v>
      </c>
      <c r="AEI270" s="27" t="n">
        <v>5.5</v>
      </c>
      <c r="AEJ270" s="27" t="n">
        <v>6.1</v>
      </c>
      <c r="AEK270" s="27" t="n">
        <v>10.1</v>
      </c>
      <c r="AEL270" s="27" t="n">
        <v>14</v>
      </c>
      <c r="AEM270" s="27" t="n">
        <v>17.7</v>
      </c>
      <c r="AEN270" s="27" t="n">
        <v>18.2</v>
      </c>
      <c r="AEO270" s="22" t="n">
        <f aca="false">AVERAGE(AEC270:AEN270)</f>
        <v>12.7166666666667</v>
      </c>
      <c r="AFA270" s="0" t="n">
        <v>1920</v>
      </c>
      <c r="AFB270" s="26" t="n">
        <v>1920</v>
      </c>
      <c r="AFC270" s="27" t="n">
        <v>19.5</v>
      </c>
      <c r="AFD270" s="27" t="n">
        <v>18.8</v>
      </c>
      <c r="AFE270" s="27" t="n">
        <v>14.2</v>
      </c>
      <c r="AFF270" s="27" t="n">
        <v>11.9</v>
      </c>
      <c r="AFG270" s="27" t="n">
        <v>8.1</v>
      </c>
      <c r="AFH270" s="27" t="n">
        <v>6.7</v>
      </c>
      <c r="AFI270" s="27" t="n">
        <v>5.8</v>
      </c>
      <c r="AFJ270" s="27" t="n">
        <v>5.3</v>
      </c>
      <c r="AFK270" s="27" t="n">
        <v>9.1</v>
      </c>
      <c r="AFL270" s="27" t="n">
        <v>13.5</v>
      </c>
      <c r="AFM270" s="27" t="n">
        <v>16.8</v>
      </c>
      <c r="AFN270" s="27" t="n">
        <v>18.2</v>
      </c>
      <c r="AFO270" s="22" t="n">
        <f aca="false">AVERAGE(AFC270:AFN270)</f>
        <v>12.325</v>
      </c>
      <c r="AGA270" s="0" t="n">
        <v>1920</v>
      </c>
      <c r="AGB270" s="29" t="s">
        <v>76</v>
      </c>
      <c r="AGC270" s="27" t="n">
        <v>25</v>
      </c>
      <c r="AGD270" s="27" t="n">
        <v>24.1</v>
      </c>
      <c r="AGE270" s="27" t="n">
        <v>23.8</v>
      </c>
      <c r="AGF270" s="27" t="n">
        <v>22</v>
      </c>
      <c r="AGG270" s="27" t="n">
        <v>18.5</v>
      </c>
      <c r="AGH270" s="27" t="n">
        <v>15.9</v>
      </c>
      <c r="AGI270" s="27" t="n">
        <v>16.3</v>
      </c>
      <c r="AGJ270" s="27" t="n">
        <v>17.3</v>
      </c>
      <c r="AGK270" s="27" t="n">
        <v>20.2</v>
      </c>
      <c r="AGL270" s="27" t="n">
        <v>22.3</v>
      </c>
      <c r="AGM270" s="27" t="n">
        <v>23.7</v>
      </c>
      <c r="AGN270" s="27" t="n">
        <v>24.4</v>
      </c>
      <c r="AGO270" s="22" t="n">
        <f aca="false">AVERAGE(AGC270:AGN270)</f>
        <v>21.125</v>
      </c>
      <c r="AHA270" s="0" t="n">
        <v>1920</v>
      </c>
      <c r="AHB270" s="29" t="s">
        <v>76</v>
      </c>
      <c r="AHC270" s="27" t="n">
        <v>24.2</v>
      </c>
      <c r="AHD270" s="27" t="n">
        <v>23</v>
      </c>
      <c r="AHE270" s="27" t="n">
        <v>21.9</v>
      </c>
      <c r="AHF270" s="27" t="n">
        <v>20.9</v>
      </c>
      <c r="AHG270" s="27" t="n">
        <v>20.3</v>
      </c>
      <c r="AHH270" s="27" t="n">
        <v>18.5</v>
      </c>
      <c r="AHI270" s="27" t="n">
        <v>18.2</v>
      </c>
      <c r="AHJ270" s="27" t="n">
        <v>18.5</v>
      </c>
      <c r="AHK270" s="27" t="n">
        <v>20.1</v>
      </c>
      <c r="AHL270" s="27" t="n">
        <v>21.4</v>
      </c>
      <c r="AHM270" s="27" t="n">
        <v>23.4</v>
      </c>
      <c r="AHN270" s="27" t="n">
        <v>24.1</v>
      </c>
      <c r="AHO270" s="22" t="n">
        <f aca="false">AVERAGE(AHC270:AHN270)</f>
        <v>21.2083333333333</v>
      </c>
      <c r="AIA270" s="0" t="n">
        <v>1920</v>
      </c>
      <c r="AIB270" s="29" t="s">
        <v>76</v>
      </c>
      <c r="AIC270" s="27" t="n">
        <v>22.8</v>
      </c>
      <c r="AID270" s="27" t="n">
        <v>20.3</v>
      </c>
      <c r="AIE270" s="27" t="n">
        <v>19.4</v>
      </c>
      <c r="AIF270" s="27" t="n">
        <v>18</v>
      </c>
      <c r="AIG270" s="27" t="n">
        <v>15.2</v>
      </c>
      <c r="AIH270" s="27" t="n">
        <v>11.3</v>
      </c>
      <c r="AII270" s="27" t="n">
        <v>10.4</v>
      </c>
      <c r="AIJ270" s="27" t="n">
        <v>11.3</v>
      </c>
      <c r="AIK270" s="27" t="n">
        <v>14.6</v>
      </c>
      <c r="AIL270" s="27" t="n">
        <v>18</v>
      </c>
      <c r="AIM270" s="27" t="n">
        <v>20.3</v>
      </c>
      <c r="AIN270" s="27" t="n">
        <v>21.3</v>
      </c>
      <c r="AIO270" s="22" t="n">
        <f aca="false">AVERAGE(AIC270:AIN270)</f>
        <v>16.9083333333333</v>
      </c>
      <c r="AJA270" s="0" t="n">
        <v>1920</v>
      </c>
      <c r="AJB270" s="26" t="n">
        <v>1920</v>
      </c>
      <c r="AJC270" s="27" t="n">
        <v>22.2</v>
      </c>
      <c r="AJD270" s="27" t="n">
        <v>21.3</v>
      </c>
      <c r="AJE270" s="27" t="n">
        <v>20.3</v>
      </c>
      <c r="AJF270" s="27" t="n">
        <v>18.1</v>
      </c>
      <c r="AJG270" s="27" t="n">
        <v>16.4</v>
      </c>
      <c r="AJH270" s="27" t="n">
        <v>13.2</v>
      </c>
      <c r="AJI270" s="27" t="n">
        <v>11.6</v>
      </c>
      <c r="AJJ270" s="27" t="n">
        <v>11.6</v>
      </c>
      <c r="AJK270" s="27" t="n">
        <v>15.1</v>
      </c>
      <c r="AJL270" s="27" t="n">
        <v>17.2</v>
      </c>
      <c r="AJM270" s="27" t="n">
        <v>19.8</v>
      </c>
      <c r="AJN270" s="27" t="n">
        <v>21.3</v>
      </c>
      <c r="AJO270" s="22" t="n">
        <f aca="false">AVERAGE(AJC270:AJN270)</f>
        <v>17.3416666666667</v>
      </c>
      <c r="AKA270" s="0" t="n">
        <v>1920</v>
      </c>
      <c r="AKB270" s="26" t="n">
        <v>1920</v>
      </c>
      <c r="AKC270" s="27" t="n">
        <v>20</v>
      </c>
      <c r="AKD270" s="27" t="n">
        <v>19.1</v>
      </c>
      <c r="AKE270" s="27" t="n">
        <v>16.2</v>
      </c>
      <c r="AKF270" s="27" t="n">
        <v>13.7</v>
      </c>
      <c r="AKG270" s="27" t="n">
        <v>9.2</v>
      </c>
      <c r="AKH270" s="27" t="n">
        <v>7.3</v>
      </c>
      <c r="AKI270" s="27" t="n">
        <v>6.3</v>
      </c>
      <c r="AKJ270" s="27" t="n">
        <v>6.1</v>
      </c>
      <c r="AKK270" s="27" t="n">
        <v>9.9</v>
      </c>
      <c r="AKL270" s="27" t="n">
        <v>14.4</v>
      </c>
      <c r="AKM270" s="27" t="n">
        <v>18.4</v>
      </c>
      <c r="AKN270" s="27" t="n">
        <v>19.2</v>
      </c>
      <c r="AKO270" s="22" t="n">
        <f aca="false">AVERAGE(AKC270:AKN270)</f>
        <v>13.3166666666667</v>
      </c>
      <c r="ALA270" s="0" t="n">
        <v>1920</v>
      </c>
      <c r="ALB270" s="26" t="n">
        <v>1920</v>
      </c>
      <c r="ALC270" s="27" t="n">
        <v>21.9</v>
      </c>
      <c r="ALD270" s="27" t="n">
        <v>21.8</v>
      </c>
      <c r="ALE270" s="27" t="n">
        <v>21.1</v>
      </c>
      <c r="ALF270" s="27" t="n">
        <v>19.9</v>
      </c>
      <c r="ALG270" s="27" t="n">
        <v>17.8</v>
      </c>
      <c r="ALH270" s="27" t="n">
        <v>16</v>
      </c>
      <c r="ALI270" s="27" t="n">
        <v>14.4</v>
      </c>
      <c r="ALJ270" s="27" t="n">
        <v>14.6</v>
      </c>
      <c r="ALK270" s="27" t="n">
        <v>16.6</v>
      </c>
      <c r="ALL270" s="27" t="n">
        <v>18.7</v>
      </c>
      <c r="ALM270" s="27" t="n">
        <v>20.5</v>
      </c>
      <c r="ALN270" s="27" t="n">
        <v>22.6</v>
      </c>
      <c r="ALO270" s="22" t="n">
        <f aca="false">AVERAGE(ALC270:ALN270)</f>
        <v>18.825</v>
      </c>
    </row>
    <row r="271" customFormat="false" ht="12.8" hidden="false" customHeight="false" outlineLevel="0" collapsed="false">
      <c r="A271" s="16"/>
      <c r="B271" s="8" t="n">
        <f aca="false">AVERAGE(AO271,BO271,CO271,DO271,EO271,FO271,GO271,HO271,IO271,JO271,KO271,LO271,MO271,NO271,OO271,PO271,QO271,RO271,SO271,TO271,UO271,VO271,WO271,XO271,YO271,ZO271,AAO271,ABO271,ACO271,ADO271,AEO271,AFO271,AGO271,AHO271,AIO271,AJO271,AKO271,ALO271,Sheet2!O271,Sheet2!AO271,Sheet2!BO271,Sheet2!CO271)</f>
        <v>17.1643849206349</v>
      </c>
      <c r="C271" s="10" t="n">
        <f aca="false">AVERAGE(B267:B271)</f>
        <v>16.2405192605498</v>
      </c>
      <c r="D271" s="9" t="n">
        <f aca="false">AVERAGE(B262:B271)</f>
        <v>16.4057338850174</v>
      </c>
      <c r="E271" s="8" t="n">
        <f aca="false">AVERAGE(B252:B271)</f>
        <v>16.2564980091187</v>
      </c>
      <c r="F271" s="11"/>
      <c r="G271" s="2" t="n">
        <f aca="false">MAX(AC271:AN271,BC271:BN271,CC271:CN271,DC271:DN271,EC271:EN271,FC271:FN271,GC271:GN271,HC271:HN271,IC271:IN271,JC271:JN271,KC271:KN271,LC271:LN271,MC271:MN271,NC271:NN271,OC271:ON271,PC271:PN271,QC271:QN271,RC271:RN271,SC271:SN271,TC271:TN271,UC271:UN271,VC271:VN271,WC271:WN271,XC271:XN271,YC271:YN271,ZC271:ZN271,AAC271:AAN271,ABC271:ABN271,ACC271:ACN271,ADC271:ADN271,AEC271:AEN271,AFC271:AFN271,AGC271:AGN271,AHC271:AHN271,AIC271:AIN271,AJC271:AJN271,AKC271:AKN271,ALC271:ALN271,Sheet2!C271:N271,Sheet2!AC271:AN271,Sheet2!BC271:BN271,Sheet2!CC271:CN271)</f>
        <v>25.8</v>
      </c>
      <c r="H271" s="17" t="n">
        <f aca="false">MEDIAN(AC271:AN271,BC271:BN271,CC271:CN271,DC271:DN271,EC271:EN271,FC271:FN271,GC271:GN271,HC271:HN271,IC271:IN271,JC271:JN271,KC271:KN271,LC271:LN271,MC271:MN271,NC271:NN271,OC271:ON271,PC271:PN271,QC271:QN271,RC271:RN271,SC271:SN271,TC271:TN271,UC271:UN271,VC271:VN271,WC271:WN271,XC271:XN271,YC271:YN271,ZC271:ZN271,AAC271:AAN271,ABC271:ABN271,ACC271:ACN271,ADC271:ADN271,AEC271:AEN271,AFC271:AFN271,AGC271:AGN271,AHC271:AHN271,AIC271:AIN271,AJC271:AJN271,AKC271:AKN271,ALC271:ALN271,Sheet2!C271:N271,Sheet2!AC271:AN271,Sheet2!BC271:BN271,Sheet2!CC271:CN271)</f>
        <v>18.1</v>
      </c>
      <c r="I271" s="18" t="n">
        <f aca="false">MIN(AC271:AN271,BC271:BN271,CC271:CN271,DC271:DN271,EC271:EN271,FC271:FN271,GC271:GN271,HC271:HN271,IC271:IN271,JC271:JN271,KC271:KN271,LC271:LN271,MC271:MN271,NC271:NN271,OC271:ON271,PC271:PN271,QC271:QN271,RC271:RN271,SC271:SN271,TC271:TN271,UC271:UN271,VC271:VN271,WC271:WN271,XC271:XN271,YC271:YN271,ZC271:ZN271,AAC271:AAN271,ABC271:ABN271,ACC271:ACN271,ADC271:ADN271,AEC271:AEN271,AFC271:AFN271,AGC271:AGN271,AHC271:AHN271,AIC271:AIN271,AJC271:AJN271,AKC271:AKN271,ALC271:ALN271,Sheet2!C271:N271,Sheet2!AC271:AN271,Sheet2!BC271:BN271,Sheet2!CC271:CN271)</f>
        <v>4.3</v>
      </c>
      <c r="K271" s="19" t="n">
        <f aca="false">(G271+I271)/2</f>
        <v>15.05</v>
      </c>
      <c r="AB271" s="33" t="n">
        <v>1921</v>
      </c>
      <c r="AC271" s="21" t="n">
        <v>22.3</v>
      </c>
      <c r="AD271" s="21" t="n">
        <v>21.7</v>
      </c>
      <c r="AE271" s="21" t="n">
        <v>19.4</v>
      </c>
      <c r="AF271" s="21" t="n">
        <v>16.9</v>
      </c>
      <c r="AG271" s="21" t="n">
        <v>13.7</v>
      </c>
      <c r="AH271" s="21" t="n">
        <v>12.6</v>
      </c>
      <c r="AI271" s="21" t="n">
        <v>10.2</v>
      </c>
      <c r="AJ271" s="21" t="n">
        <v>8.6</v>
      </c>
      <c r="AK271" s="21" t="n">
        <v>14.3</v>
      </c>
      <c r="AL271" s="21" t="n">
        <v>15.6</v>
      </c>
      <c r="AM271" s="21" t="n">
        <v>20.6</v>
      </c>
      <c r="AN271" s="21" t="n">
        <v>21.6</v>
      </c>
      <c r="AO271" s="22" t="n">
        <f aca="false">AVERAGE(AC271:AN271)</f>
        <v>16.4583333333333</v>
      </c>
      <c r="BA271" s="0" t="n">
        <v>1921</v>
      </c>
      <c r="BB271" s="25" t="n">
        <v>1921</v>
      </c>
      <c r="BC271" s="21" t="n">
        <v>22.2</v>
      </c>
      <c r="BD271" s="21" t="n">
        <v>20.9</v>
      </c>
      <c r="BE271" s="21" t="n">
        <v>18.7</v>
      </c>
      <c r="BF271" s="21" t="n">
        <v>14.3</v>
      </c>
      <c r="BG271" s="21" t="n">
        <v>11.8</v>
      </c>
      <c r="BH271" s="21" t="n">
        <v>9.3</v>
      </c>
      <c r="BI271" s="21" t="n">
        <v>7.8</v>
      </c>
      <c r="BJ271" s="21" t="n">
        <v>4.6</v>
      </c>
      <c r="BK271" s="21" t="n">
        <v>12.2</v>
      </c>
      <c r="BL271" s="21" t="n">
        <v>11.8</v>
      </c>
      <c r="BM271" s="21" t="n">
        <v>18.3</v>
      </c>
      <c r="BN271" s="21" t="n">
        <v>19.4</v>
      </c>
      <c r="BO271" s="22" t="n">
        <f aca="false">AVERAGE(BC271:BN271)</f>
        <v>14.275</v>
      </c>
      <c r="CA271" s="0" t="n">
        <v>1921</v>
      </c>
      <c r="CB271" s="20" t="s">
        <v>77</v>
      </c>
      <c r="CC271" s="21" t="n">
        <v>23.7</v>
      </c>
      <c r="CD271" s="21" t="n">
        <v>23.4</v>
      </c>
      <c r="CE271" s="21" t="n">
        <v>21.6</v>
      </c>
      <c r="CF271" s="21" t="n">
        <v>16.6</v>
      </c>
      <c r="CG271" s="21" t="n">
        <v>15.2</v>
      </c>
      <c r="CH271" s="21" t="n">
        <v>12.1</v>
      </c>
      <c r="CI271" s="21" t="n">
        <v>9.6</v>
      </c>
      <c r="CJ271" s="21" t="n">
        <v>7.8</v>
      </c>
      <c r="CK271" s="21" t="n">
        <v>15.5</v>
      </c>
      <c r="CL271" s="21" t="n">
        <v>16.6</v>
      </c>
      <c r="CM271" s="21" t="n">
        <v>22.2</v>
      </c>
      <c r="CN271" s="21" t="n">
        <v>23.2</v>
      </c>
      <c r="CO271" s="22" t="n">
        <f aca="false">AVERAGE(CC271:CN271)</f>
        <v>17.2916666666667</v>
      </c>
      <c r="DA271" s="0" t="n">
        <v>1921</v>
      </c>
      <c r="DB271" s="25" t="n">
        <v>1921</v>
      </c>
      <c r="DC271" s="21" t="n">
        <v>23.5</v>
      </c>
      <c r="DD271" s="21" t="n">
        <v>22.9</v>
      </c>
      <c r="DE271" s="21" t="n">
        <v>22.8</v>
      </c>
      <c r="DF271" s="21" t="n">
        <v>20.9</v>
      </c>
      <c r="DG271" s="21" t="n">
        <v>19.4</v>
      </c>
      <c r="DH271" s="21" t="n">
        <v>19.1</v>
      </c>
      <c r="DI271" s="21" t="n">
        <v>15.8</v>
      </c>
      <c r="DJ271" s="21" t="n">
        <v>14.8</v>
      </c>
      <c r="DK271" s="21" t="n">
        <v>18.7</v>
      </c>
      <c r="DL271" s="21" t="n">
        <v>19.7</v>
      </c>
      <c r="DM271" s="21" t="n">
        <v>21.5</v>
      </c>
      <c r="DN271" s="21" t="n">
        <v>23.9</v>
      </c>
      <c r="DO271" s="22" t="n">
        <f aca="false">AVERAGE(DC271:DN271)</f>
        <v>20.25</v>
      </c>
      <c r="EA271" s="0" t="n">
        <v>1921</v>
      </c>
      <c r="EB271" s="20" t="s">
        <v>77</v>
      </c>
      <c r="EC271" s="21" t="n">
        <v>20</v>
      </c>
      <c r="ED271" s="21" t="n">
        <v>19.7</v>
      </c>
      <c r="EE271" s="21" t="n">
        <v>18.5</v>
      </c>
      <c r="EF271" s="21" t="n">
        <v>17.2</v>
      </c>
      <c r="EG271" s="21" t="n">
        <v>14</v>
      </c>
      <c r="EH271" s="21" t="n">
        <v>13.6</v>
      </c>
      <c r="EI271" s="21" t="n">
        <v>12</v>
      </c>
      <c r="EJ271" s="21" t="n">
        <v>9.6</v>
      </c>
      <c r="EK271" s="21" t="n">
        <v>13.7</v>
      </c>
      <c r="EL271" s="21" t="n">
        <v>14.2</v>
      </c>
      <c r="EM271" s="21" t="n">
        <v>18.7</v>
      </c>
      <c r="EN271" s="21" t="n">
        <v>19.6</v>
      </c>
      <c r="EO271" s="22" t="n">
        <f aca="false">AVERAGE(EC271:EN271)</f>
        <v>15.9</v>
      </c>
      <c r="FA271" s="0" t="n">
        <v>1921</v>
      </c>
      <c r="FB271" s="20" t="s">
        <v>77</v>
      </c>
      <c r="FC271" s="21" t="n">
        <v>20.1</v>
      </c>
      <c r="FD271" s="21" t="n">
        <v>18.6</v>
      </c>
      <c r="FE271" s="21" t="n">
        <v>18.7</v>
      </c>
      <c r="FF271" s="21" t="n">
        <v>17.7</v>
      </c>
      <c r="FG271" s="21" t="n">
        <v>14.6</v>
      </c>
      <c r="FH271" s="21" t="n">
        <v>14.8</v>
      </c>
      <c r="FI271" s="21" t="n">
        <v>12.6</v>
      </c>
      <c r="FJ271" s="21" t="n">
        <v>10.6</v>
      </c>
      <c r="FK271" s="21" t="n">
        <v>13.5</v>
      </c>
      <c r="FL271" s="21" t="n">
        <v>15.1</v>
      </c>
      <c r="FM271" s="21" t="n">
        <v>17.9</v>
      </c>
      <c r="FN271" s="21" t="n">
        <v>20.6</v>
      </c>
      <c r="FO271" s="22" t="n">
        <f aca="false">AVERAGE(FC271:FN271)</f>
        <v>16.2333333333333</v>
      </c>
      <c r="GA271" s="0" t="n">
        <v>1921</v>
      </c>
      <c r="GB271" s="20" t="s">
        <v>77</v>
      </c>
      <c r="GC271" s="21" t="n">
        <v>22.4</v>
      </c>
      <c r="GD271" s="21" t="n">
        <v>21.7</v>
      </c>
      <c r="GE271" s="21" t="n">
        <v>22.2</v>
      </c>
      <c r="GF271" s="21" t="n">
        <v>18.3</v>
      </c>
      <c r="GG271" s="21" t="n">
        <v>17.3</v>
      </c>
      <c r="GH271" s="21" t="n">
        <v>17</v>
      </c>
      <c r="GI271" s="21" t="n">
        <v>14.2</v>
      </c>
      <c r="GJ271" s="21" t="n">
        <v>12.2</v>
      </c>
      <c r="GK271" s="21" t="n">
        <v>16.9</v>
      </c>
      <c r="GL271" s="21" t="n">
        <v>18.3</v>
      </c>
      <c r="GM271" s="21" t="n">
        <v>19.7</v>
      </c>
      <c r="GN271" s="21" t="n">
        <v>22.7</v>
      </c>
      <c r="GO271" s="22" t="n">
        <f aca="false">AVERAGE(GC271:GN271)</f>
        <v>18.575</v>
      </c>
      <c r="HA271" s="0" t="n">
        <v>1921</v>
      </c>
      <c r="HB271" s="20" t="s">
        <v>77</v>
      </c>
      <c r="HC271" s="21" t="n">
        <v>24.5</v>
      </c>
      <c r="HD271" s="21" t="n">
        <v>23.4</v>
      </c>
      <c r="HE271" s="21" t="n">
        <v>23.1</v>
      </c>
      <c r="HF271" s="21" t="n">
        <v>18.4</v>
      </c>
      <c r="HG271" s="21" t="n">
        <v>17.2</v>
      </c>
      <c r="HH271" s="21" t="n">
        <v>16.2</v>
      </c>
      <c r="HI271" s="21" t="n">
        <v>13.2</v>
      </c>
      <c r="HJ271" s="21" t="n">
        <v>12.2</v>
      </c>
      <c r="HK271" s="21" t="n">
        <v>18.5</v>
      </c>
      <c r="HL271" s="21" t="n">
        <v>20.9</v>
      </c>
      <c r="HM271" s="21" t="n">
        <v>23.1</v>
      </c>
      <c r="HN271" s="21" t="n">
        <v>24.1</v>
      </c>
      <c r="HO271" s="22" t="n">
        <f aca="false">AVERAGE(HC271:HN271)</f>
        <v>19.5666666666667</v>
      </c>
      <c r="IA271" s="0" t="n">
        <v>1921</v>
      </c>
      <c r="IB271" s="20" t="s">
        <v>77</v>
      </c>
      <c r="IC271" s="21" t="n">
        <v>23.3</v>
      </c>
      <c r="ID271" s="21" t="n">
        <v>22.7</v>
      </c>
      <c r="IE271" s="21" t="n">
        <v>23.3</v>
      </c>
      <c r="IF271" s="21" t="n">
        <v>21.2</v>
      </c>
      <c r="IG271" s="21" t="n">
        <v>19.4</v>
      </c>
      <c r="IH271" s="21" t="n">
        <v>19.1</v>
      </c>
      <c r="II271" s="21" t="n">
        <v>17.2</v>
      </c>
      <c r="IJ271" s="21" t="n">
        <v>15.5</v>
      </c>
      <c r="IK271" s="21" t="n">
        <v>19.1</v>
      </c>
      <c r="IL271" s="21" t="n">
        <v>20.7</v>
      </c>
      <c r="IM271" s="21" t="n">
        <v>20.9</v>
      </c>
      <c r="IN271" s="21" t="n">
        <v>22.6</v>
      </c>
      <c r="IO271" s="22" t="n">
        <f aca="false">AVERAGE(IC271:IN271)</f>
        <v>20.4166666666667</v>
      </c>
      <c r="JA271" s="0" t="n">
        <v>1921</v>
      </c>
      <c r="JB271" s="25" t="n">
        <v>1921</v>
      </c>
      <c r="JC271" s="21" t="n">
        <v>22.6</v>
      </c>
      <c r="JD271" s="21" t="n">
        <v>22.7</v>
      </c>
      <c r="JE271" s="21" t="n">
        <v>21.4</v>
      </c>
      <c r="JF271" s="21" t="n">
        <v>15.4</v>
      </c>
      <c r="JG271" s="21" t="n">
        <v>16</v>
      </c>
      <c r="JH271" s="21" t="n">
        <v>13.3</v>
      </c>
      <c r="JI271" s="21" t="n">
        <v>9.2</v>
      </c>
      <c r="JJ271" s="21" t="n">
        <v>8.8</v>
      </c>
      <c r="JK271" s="21" t="n">
        <v>16.2</v>
      </c>
      <c r="JL271" s="21" t="n">
        <v>18.6</v>
      </c>
      <c r="JM271" s="21" t="n">
        <v>22.3</v>
      </c>
      <c r="JN271" s="21" t="n">
        <v>23.8</v>
      </c>
      <c r="JO271" s="22" t="n">
        <f aca="false">AVERAGE(JC271:JN271)</f>
        <v>17.525</v>
      </c>
      <c r="KA271" s="0" t="n">
        <v>1921</v>
      </c>
      <c r="KB271" s="20" t="s">
        <v>77</v>
      </c>
      <c r="KC271" s="21" t="n">
        <v>21.6</v>
      </c>
      <c r="KD271" s="21" t="n">
        <v>21.5</v>
      </c>
      <c r="KE271" s="21" t="n">
        <v>20.4</v>
      </c>
      <c r="KF271" s="21" t="n">
        <v>19.7</v>
      </c>
      <c r="KG271" s="21" t="n">
        <v>17.1</v>
      </c>
      <c r="KH271" s="21" t="n">
        <v>16.3</v>
      </c>
      <c r="KI271" s="21" t="n">
        <v>15</v>
      </c>
      <c r="KJ271" s="21" t="n">
        <v>12.5</v>
      </c>
      <c r="KK271" s="21" t="n">
        <v>16.4</v>
      </c>
      <c r="KL271" s="21" t="n">
        <v>16.6</v>
      </c>
      <c r="KM271" s="21" t="n">
        <v>20.1</v>
      </c>
      <c r="KN271" s="21" t="n">
        <v>21.3</v>
      </c>
      <c r="KO271" s="22" t="n">
        <f aca="false">AVERAGE(KC271:KN271)</f>
        <v>18.2083333333333</v>
      </c>
      <c r="LA271" s="0" t="n">
        <v>1921</v>
      </c>
      <c r="LB271" s="25" t="n">
        <v>1921</v>
      </c>
      <c r="LC271" s="21" t="n">
        <v>21.8</v>
      </c>
      <c r="LD271" s="21" t="n">
        <v>21.4</v>
      </c>
      <c r="LE271" s="21" t="n">
        <v>22.3</v>
      </c>
      <c r="LF271" s="21" t="n">
        <v>19.4</v>
      </c>
      <c r="LG271" s="21" t="n">
        <v>17.9</v>
      </c>
      <c r="LH271" s="21" t="n">
        <v>17.7</v>
      </c>
      <c r="LI271" s="21" t="n">
        <v>15.5</v>
      </c>
      <c r="LJ271" s="21" t="n">
        <v>14.1</v>
      </c>
      <c r="LK271" s="21" t="n">
        <v>18.6</v>
      </c>
      <c r="LL271" s="21" t="n">
        <v>20.1</v>
      </c>
      <c r="LM271" s="21" t="n">
        <v>20.4</v>
      </c>
      <c r="LN271" s="21" t="n">
        <v>22.6</v>
      </c>
      <c r="LO271" s="22" t="n">
        <f aca="false">AVERAGE(LC271:LN271)</f>
        <v>19.3166666666667</v>
      </c>
      <c r="MA271" s="0" t="n">
        <v>1921</v>
      </c>
      <c r="MB271" s="20" t="s">
        <v>77</v>
      </c>
      <c r="MC271" s="21" t="n">
        <v>21.5</v>
      </c>
      <c r="MD271" s="21" t="n">
        <v>20.9</v>
      </c>
      <c r="ME271" s="21" t="n">
        <v>18.4</v>
      </c>
      <c r="MF271" s="21" t="n">
        <v>13.7</v>
      </c>
      <c r="MG271" s="21" t="n">
        <v>11.9</v>
      </c>
      <c r="MH271" s="21" t="n">
        <v>10.6</v>
      </c>
      <c r="MI271" s="21" t="n">
        <v>8</v>
      </c>
      <c r="MJ271" s="21" t="n">
        <v>5.3</v>
      </c>
      <c r="MK271" s="21" t="n">
        <v>12.6</v>
      </c>
      <c r="ML271" s="21" t="n">
        <v>12</v>
      </c>
      <c r="MM271" s="21" t="n">
        <v>19</v>
      </c>
      <c r="MN271" s="21" t="n">
        <v>20.5</v>
      </c>
      <c r="MO271" s="22" t="n">
        <f aca="false">AVERAGE(MC271:MN271)</f>
        <v>14.5333333333333</v>
      </c>
      <c r="NA271" s="0" t="n">
        <v>1921</v>
      </c>
      <c r="NB271" s="25" t="n">
        <v>1921</v>
      </c>
      <c r="NC271" s="21" t="n">
        <v>20.4</v>
      </c>
      <c r="ND271" s="21" t="n">
        <v>19.1</v>
      </c>
      <c r="NE271" s="21" t="n">
        <v>17.9</v>
      </c>
      <c r="NF271" s="21" t="n">
        <v>15.1</v>
      </c>
      <c r="NG271" s="21" t="n">
        <v>11.5</v>
      </c>
      <c r="NH271" s="21" t="n">
        <v>11.6</v>
      </c>
      <c r="NI271" s="21" t="n">
        <v>8.8</v>
      </c>
      <c r="NJ271" s="21" t="n">
        <v>7.9</v>
      </c>
      <c r="NK271" s="21" t="n">
        <v>12.9</v>
      </c>
      <c r="NL271" s="21" t="n">
        <v>14.3</v>
      </c>
      <c r="NM271" s="21" t="n">
        <v>19.6</v>
      </c>
      <c r="NN271" s="21" t="n">
        <v>20.6</v>
      </c>
      <c r="NO271" s="22" t="n">
        <f aca="false">AVERAGE(NC271:NN271)</f>
        <v>14.975</v>
      </c>
      <c r="OA271" s="0" t="n">
        <v>1921</v>
      </c>
      <c r="OB271" s="25" t="n">
        <v>1921</v>
      </c>
      <c r="OC271" s="21" t="n">
        <v>24.5</v>
      </c>
      <c r="OD271" s="21" t="n">
        <v>23.8</v>
      </c>
      <c r="OE271" s="21" t="n">
        <v>22.6</v>
      </c>
      <c r="OF271" s="21" t="n">
        <v>18.4</v>
      </c>
      <c r="OG271" s="21" t="n">
        <v>17.3</v>
      </c>
      <c r="OH271" s="21" t="n">
        <v>15.3</v>
      </c>
      <c r="OI271" s="21" t="n">
        <v>12.4</v>
      </c>
      <c r="OJ271" s="21" t="n">
        <v>12.5</v>
      </c>
      <c r="OK271" s="21" t="n">
        <v>18.3</v>
      </c>
      <c r="OL271" s="21" t="n">
        <v>19.5</v>
      </c>
      <c r="OM271" s="21" t="n">
        <v>23.4</v>
      </c>
      <c r="ON271" s="21" t="n">
        <v>23.8</v>
      </c>
      <c r="OO271" s="22" t="n">
        <f aca="false">AVERAGE(OC271:ON271)</f>
        <v>19.3166666666667</v>
      </c>
      <c r="PA271" s="0" t="n">
        <v>1921</v>
      </c>
      <c r="PB271" s="25" t="n">
        <v>1921</v>
      </c>
      <c r="PC271" s="21" t="n">
        <v>23.1</v>
      </c>
      <c r="PD271" s="21" t="n">
        <v>23.1</v>
      </c>
      <c r="PE271" s="21" t="n">
        <v>22.9</v>
      </c>
      <c r="PF271" s="21" t="n">
        <v>20.5</v>
      </c>
      <c r="PG271" s="21" t="n">
        <v>19.1</v>
      </c>
      <c r="PH271" s="21" t="n">
        <v>19.9</v>
      </c>
      <c r="PI271" s="21" t="n">
        <v>15.8</v>
      </c>
      <c r="PJ271" s="21" t="n">
        <v>16.9</v>
      </c>
      <c r="PK271" s="21" t="n">
        <v>20.4</v>
      </c>
      <c r="PL271" s="21" t="n">
        <v>21.8</v>
      </c>
      <c r="PM271" s="21" t="n">
        <v>22.4</v>
      </c>
      <c r="PN271" s="21" t="n">
        <v>23.3</v>
      </c>
      <c r="PO271" s="22" t="n">
        <f aca="false">AVERAGE(PC271:PN271)</f>
        <v>20.7666666666667</v>
      </c>
      <c r="QA271" s="0" t="n">
        <v>1921</v>
      </c>
      <c r="QB271" s="25" t="n">
        <v>1921</v>
      </c>
      <c r="QC271" s="21" t="n">
        <v>23.2</v>
      </c>
      <c r="QD271" s="21" t="n">
        <v>24.2</v>
      </c>
      <c r="QE271" s="21" t="n">
        <v>23.4</v>
      </c>
      <c r="QF271" s="21" t="n">
        <v>22.6</v>
      </c>
      <c r="QG271" s="21" t="n">
        <v>21.2</v>
      </c>
      <c r="QH271" s="21" t="n">
        <v>21.9</v>
      </c>
      <c r="QI271" s="21" t="n">
        <v>18.6</v>
      </c>
      <c r="QJ271" s="21" t="n">
        <v>18.3</v>
      </c>
      <c r="QK271" s="21" t="n">
        <v>21.2</v>
      </c>
      <c r="QL271" s="21" t="n">
        <v>22.9</v>
      </c>
      <c r="QM271" s="21" t="n">
        <v>23.3</v>
      </c>
      <c r="QN271" s="21" t="n">
        <v>23.6</v>
      </c>
      <c r="QO271" s="22" t="n">
        <f aca="false">AVERAGE(QC271:QN271)</f>
        <v>22.0333333333333</v>
      </c>
      <c r="RA271" s="0" t="n">
        <v>1921</v>
      </c>
      <c r="RB271" s="25" t="n">
        <v>1921</v>
      </c>
      <c r="RC271" s="21" t="n">
        <v>21.6</v>
      </c>
      <c r="RD271" s="21" t="n">
        <v>20.9</v>
      </c>
      <c r="RE271" s="21" t="n">
        <v>18.2</v>
      </c>
      <c r="RF271" s="21" t="n">
        <v>13.9</v>
      </c>
      <c r="RG271" s="21" t="n">
        <v>11.7</v>
      </c>
      <c r="RH271" s="21" t="n">
        <v>9.7</v>
      </c>
      <c r="RI271" s="21" t="n">
        <v>8.2</v>
      </c>
      <c r="RJ271" s="21" t="n">
        <v>5.9</v>
      </c>
      <c r="RK271" s="21" t="n">
        <v>12.9</v>
      </c>
      <c r="RL271" s="21" t="n">
        <v>13</v>
      </c>
      <c r="RM271" s="21" t="n">
        <v>19.1</v>
      </c>
      <c r="RN271" s="21" t="n">
        <v>20.6</v>
      </c>
      <c r="RO271" s="22" t="n">
        <f aca="false">AVERAGE(RC271:RN271)</f>
        <v>14.6416666666667</v>
      </c>
      <c r="SA271" s="0" t="n">
        <v>1921</v>
      </c>
      <c r="SB271" s="29" t="s">
        <v>77</v>
      </c>
      <c r="SC271" s="27" t="n">
        <v>17.6</v>
      </c>
      <c r="SD271" s="27" t="n">
        <v>17.5</v>
      </c>
      <c r="SE271" s="27" t="n">
        <v>16.7</v>
      </c>
      <c r="SF271" s="27" t="n">
        <v>13.8</v>
      </c>
      <c r="SG271" s="27" t="n">
        <v>10.8</v>
      </c>
      <c r="SH271" s="27" t="n">
        <v>10.4</v>
      </c>
      <c r="SI271" s="27" t="n">
        <v>8</v>
      </c>
      <c r="SJ271" s="27" t="n">
        <v>4.5</v>
      </c>
      <c r="SK271" s="27" t="n">
        <v>10.3</v>
      </c>
      <c r="SL271" s="27" t="n">
        <v>11.2</v>
      </c>
      <c r="SM271" s="27" t="n">
        <v>17.5</v>
      </c>
      <c r="SN271" s="27" t="n">
        <v>18.3</v>
      </c>
      <c r="SO271" s="22" t="n">
        <f aca="false">AVERAGE(SC271:SN271)</f>
        <v>13.05</v>
      </c>
      <c r="TA271" s="0" t="n">
        <v>1921</v>
      </c>
      <c r="TB271" s="29" t="s">
        <v>77</v>
      </c>
      <c r="TC271" s="27" t="n">
        <v>20.7</v>
      </c>
      <c r="TD271" s="27" t="n">
        <v>19.6</v>
      </c>
      <c r="TE271" s="27" t="n">
        <v>18.1</v>
      </c>
      <c r="TF271" s="27" t="n">
        <v>16.1</v>
      </c>
      <c r="TG271" s="27" t="n">
        <v>13.2</v>
      </c>
      <c r="TH271" s="27" t="n">
        <v>13.7</v>
      </c>
      <c r="TI271" s="27" t="n">
        <v>10.3</v>
      </c>
      <c r="TJ271" s="27" t="n">
        <v>9</v>
      </c>
      <c r="TK271" s="27" t="n">
        <v>13.7</v>
      </c>
      <c r="TL271" s="27" t="n">
        <v>14.2</v>
      </c>
      <c r="TM271" s="27" t="n">
        <v>19</v>
      </c>
      <c r="TN271" s="27" t="n">
        <v>20.7</v>
      </c>
      <c r="TO271" s="22" t="n">
        <f aca="false">AVERAGE(TC271:TN271)</f>
        <v>15.6916666666667</v>
      </c>
      <c r="UA271" s="0" t="n">
        <v>1921</v>
      </c>
      <c r="UB271" s="29" t="s">
        <v>77</v>
      </c>
      <c r="UC271" s="27" t="n">
        <v>18.4</v>
      </c>
      <c r="UD271" s="27" t="n">
        <v>17.5</v>
      </c>
      <c r="UE271" s="27" t="n">
        <v>17.6</v>
      </c>
      <c r="UF271" s="27" t="n">
        <v>14.8</v>
      </c>
      <c r="UG271" s="27" t="n">
        <v>11.1</v>
      </c>
      <c r="UH271" s="27" t="n">
        <v>12</v>
      </c>
      <c r="UI271" s="27" t="n">
        <v>8.7</v>
      </c>
      <c r="UJ271" s="27" t="n">
        <v>6.8</v>
      </c>
      <c r="UK271" s="27" t="n">
        <v>10.8</v>
      </c>
      <c r="UL271" s="27" t="n">
        <v>12.6</v>
      </c>
      <c r="UM271" s="27" t="n">
        <v>16.9</v>
      </c>
      <c r="UN271" s="27" t="n">
        <v>18.6</v>
      </c>
      <c r="UO271" s="22" t="n">
        <f aca="false">AVERAGE(UC271:UN271)</f>
        <v>13.8166666666667</v>
      </c>
      <c r="VA271" s="0" t="n">
        <v>1921</v>
      </c>
      <c r="VB271" s="29" t="s">
        <v>77</v>
      </c>
      <c r="VC271" s="27" t="n">
        <v>22.8</v>
      </c>
      <c r="VD271" s="27" t="n">
        <v>21.8</v>
      </c>
      <c r="VE271" s="27" t="n">
        <v>22.3</v>
      </c>
      <c r="VF271" s="27" t="n">
        <v>17.6</v>
      </c>
      <c r="VG271" s="27" t="n">
        <v>15.7</v>
      </c>
      <c r="VH271" s="27" t="n">
        <v>16.6</v>
      </c>
      <c r="VI271" s="27" t="n">
        <v>12.4</v>
      </c>
      <c r="VJ271" s="27" t="n">
        <v>12.8</v>
      </c>
      <c r="VK271" s="27" t="n">
        <v>18.1</v>
      </c>
      <c r="VL271" s="27" t="n">
        <v>20.1</v>
      </c>
      <c r="VM271" s="27" t="n">
        <v>21.7</v>
      </c>
      <c r="VN271" s="27" t="n">
        <v>22.4</v>
      </c>
      <c r="VO271" s="22" t="n">
        <f aca="false">AVERAGE(VC271:VN271)</f>
        <v>18.6916666666667</v>
      </c>
      <c r="WA271" s="0" t="n">
        <v>1921</v>
      </c>
      <c r="WB271" s="26" t="n">
        <v>1921</v>
      </c>
      <c r="WC271" s="27" t="n">
        <v>21.6</v>
      </c>
      <c r="WD271" s="27" t="n">
        <v>20.8</v>
      </c>
      <c r="WE271" s="27" t="n">
        <v>20.3</v>
      </c>
      <c r="WF271" s="27" t="n">
        <v>19.2</v>
      </c>
      <c r="WG271" s="27" t="n">
        <v>16.7</v>
      </c>
      <c r="WH271" s="27" t="n">
        <v>16.4</v>
      </c>
      <c r="WI271" s="27" t="n">
        <v>13.9</v>
      </c>
      <c r="WJ271" s="27" t="n">
        <v>12.1</v>
      </c>
      <c r="WK271" s="27" t="n">
        <v>15.8</v>
      </c>
      <c r="WL271" s="27" t="n">
        <v>17.4</v>
      </c>
      <c r="WM271" s="27" t="n">
        <v>19.9</v>
      </c>
      <c r="WN271" s="27" t="n">
        <v>22.2</v>
      </c>
      <c r="WO271" s="22" t="n">
        <f aca="false">AVERAGE(WC271:WN271)</f>
        <v>18.025</v>
      </c>
      <c r="XA271" s="0" t="n">
        <v>1921</v>
      </c>
      <c r="XB271" s="26" t="n">
        <v>1921</v>
      </c>
      <c r="XC271" s="27" t="n">
        <v>19.2</v>
      </c>
      <c r="XD271" s="27" t="n">
        <v>18.2</v>
      </c>
      <c r="XE271" s="27" t="n">
        <v>17.8</v>
      </c>
      <c r="XF271" s="27" t="n">
        <v>15.3</v>
      </c>
      <c r="XG271" s="27" t="n">
        <v>11.4</v>
      </c>
      <c r="XH271" s="27" t="n">
        <v>12.4</v>
      </c>
      <c r="XI271" s="27" t="n">
        <v>9.7</v>
      </c>
      <c r="XJ271" s="27" t="n">
        <v>8.2</v>
      </c>
      <c r="XK271" s="27" t="n">
        <v>12.3</v>
      </c>
      <c r="XL271" s="27" t="n">
        <v>13.3</v>
      </c>
      <c r="XM271" s="27" t="n">
        <v>16.9</v>
      </c>
      <c r="XN271" s="27" t="n">
        <v>18.6</v>
      </c>
      <c r="XO271" s="22" t="n">
        <f aca="false">AVERAGE(XC271:XN271)</f>
        <v>14.4416666666667</v>
      </c>
      <c r="YA271" s="0" t="n">
        <v>1921</v>
      </c>
      <c r="YB271" s="26" t="n">
        <v>1921</v>
      </c>
      <c r="YC271" s="27" t="n">
        <v>22</v>
      </c>
      <c r="YD271" s="27" t="n">
        <v>21.7</v>
      </c>
      <c r="YE271" s="27" t="n">
        <v>20.4</v>
      </c>
      <c r="YF271" s="27" t="n">
        <v>16.8</v>
      </c>
      <c r="YG271" s="27" t="n">
        <v>13.6</v>
      </c>
      <c r="YH271" s="27" t="n">
        <v>12.8</v>
      </c>
      <c r="YI271" s="27" t="n">
        <v>9.9</v>
      </c>
      <c r="YJ271" s="27" t="n">
        <v>9.1</v>
      </c>
      <c r="YK271" s="27" t="n">
        <v>14.7</v>
      </c>
      <c r="YL271" s="27" t="n">
        <v>15.6</v>
      </c>
      <c r="YM271" s="27" t="n">
        <v>19.8</v>
      </c>
      <c r="YN271" s="27" t="n">
        <v>20.5</v>
      </c>
      <c r="YO271" s="22" t="n">
        <f aca="false">AVERAGE(YC271:YN271)</f>
        <v>16.4083333333333</v>
      </c>
      <c r="ZA271" s="0" t="n">
        <v>1921</v>
      </c>
      <c r="ZB271" s="26" t="n">
        <v>1921</v>
      </c>
      <c r="ZC271" s="27" t="n">
        <v>22.4</v>
      </c>
      <c r="ZD271" s="27" t="n">
        <v>21.8</v>
      </c>
      <c r="ZE271" s="27" t="n">
        <v>22.7</v>
      </c>
      <c r="ZF271" s="27" t="n">
        <v>20.6</v>
      </c>
      <c r="ZG271" s="27" t="n">
        <v>18.5</v>
      </c>
      <c r="ZH271" s="27" t="n">
        <v>18.2</v>
      </c>
      <c r="ZI271" s="27" t="n">
        <v>16.9</v>
      </c>
      <c r="ZJ271" s="27" t="n">
        <v>14.4</v>
      </c>
      <c r="ZK271" s="27" t="n">
        <v>18.5</v>
      </c>
      <c r="ZL271" s="27" t="n">
        <v>19.9</v>
      </c>
      <c r="ZM271" s="27" t="n">
        <v>19.8</v>
      </c>
      <c r="ZN271" s="27" t="n">
        <v>21.8</v>
      </c>
      <c r="ZO271" s="22" t="n">
        <f aca="false">AVERAGE(ZC271:ZN271)</f>
        <v>19.625</v>
      </c>
      <c r="AAA271" s="0" t="n">
        <v>1921</v>
      </c>
      <c r="AAB271" s="26" t="n">
        <v>1921</v>
      </c>
      <c r="AAC271" s="27" t="n">
        <v>22.2</v>
      </c>
      <c r="AAD271" s="27" t="n">
        <v>21.1</v>
      </c>
      <c r="AAE271" s="27" t="n">
        <v>19.4</v>
      </c>
      <c r="AAF271" s="27" t="n">
        <v>15.8</v>
      </c>
      <c r="AAG271" s="27" t="n">
        <v>13.2</v>
      </c>
      <c r="AAH271" s="27" t="n">
        <v>11.9</v>
      </c>
      <c r="AAI271" s="27" t="n">
        <v>9.2</v>
      </c>
      <c r="AAJ271" s="27" t="n">
        <v>7.6</v>
      </c>
      <c r="AAK271" s="27" t="n">
        <v>12.8</v>
      </c>
      <c r="AAL271" s="27" t="n">
        <v>14.7</v>
      </c>
      <c r="AAM271" s="27" t="n">
        <v>21.3</v>
      </c>
      <c r="AAN271" s="27" t="n">
        <v>22.4</v>
      </c>
      <c r="AAO271" s="22" t="n">
        <f aca="false">AVERAGE(AAC271:AAN271)</f>
        <v>15.9666666666667</v>
      </c>
      <c r="ABA271" s="0" t="n">
        <v>1921</v>
      </c>
      <c r="ABB271" s="29" t="s">
        <v>77</v>
      </c>
      <c r="ABC271" s="27" t="n">
        <v>22</v>
      </c>
      <c r="ABD271" s="27" t="n">
        <v>21.8</v>
      </c>
      <c r="ABE271" s="27" t="n">
        <v>19.8</v>
      </c>
      <c r="ABF271" s="27" t="n">
        <v>15.6</v>
      </c>
      <c r="ABG271" s="27" t="n">
        <v>13.3</v>
      </c>
      <c r="ABH271" s="27" t="n">
        <v>11.8</v>
      </c>
      <c r="ABI271" s="27" t="n">
        <v>9.2</v>
      </c>
      <c r="ABJ271" s="27" t="n">
        <v>7.2</v>
      </c>
      <c r="ABK271" s="27" t="n">
        <v>13.9</v>
      </c>
      <c r="ABL271" s="27" t="n">
        <v>15</v>
      </c>
      <c r="ABM271" s="27" t="n">
        <v>20.6</v>
      </c>
      <c r="ABN271" s="27" t="n">
        <v>21.4</v>
      </c>
      <c r="ABO271" s="22" t="n">
        <f aca="false">AVERAGE(ABC271:ABN271)</f>
        <v>15.9666666666667</v>
      </c>
      <c r="ACA271" s="0" t="n">
        <v>1921</v>
      </c>
      <c r="ACB271" s="29" t="s">
        <v>77</v>
      </c>
      <c r="ACC271" s="27" t="n">
        <v>22.6</v>
      </c>
      <c r="ACD271" s="27" t="n">
        <v>22.4</v>
      </c>
      <c r="ACE271" s="27" t="n">
        <v>22</v>
      </c>
      <c r="ACF271" s="27" t="n">
        <v>19.5</v>
      </c>
      <c r="ACG271" s="27" t="n">
        <v>17.5</v>
      </c>
      <c r="ACH271" s="27" t="n">
        <v>17.3</v>
      </c>
      <c r="ACI271" s="27" t="n">
        <v>14.2</v>
      </c>
      <c r="ACJ271" s="27" t="n">
        <v>12.6</v>
      </c>
      <c r="ACK271" s="27" t="n">
        <v>17.4</v>
      </c>
      <c r="ACL271" s="27" t="n">
        <v>17.7</v>
      </c>
      <c r="ACM271" s="27" t="n">
        <v>19.9</v>
      </c>
      <c r="ACN271" s="27" t="n">
        <v>22.5</v>
      </c>
      <c r="ACO271" s="22" t="n">
        <f aca="false">AVERAGE(ACC271:ACN271)</f>
        <v>18.8</v>
      </c>
      <c r="ADA271" s="0" t="n">
        <v>1921</v>
      </c>
      <c r="ADB271" s="26" t="n">
        <v>1921</v>
      </c>
      <c r="ADC271" s="27" t="n">
        <v>20</v>
      </c>
      <c r="ADD271" s="27" t="n">
        <v>19</v>
      </c>
      <c r="ADE271" s="27" t="n">
        <v>18.5</v>
      </c>
      <c r="ADF271" s="27" t="n">
        <v>17.1</v>
      </c>
      <c r="ADG271" s="27" t="n">
        <v>13.8</v>
      </c>
      <c r="ADH271" s="27" t="n">
        <v>14</v>
      </c>
      <c r="ADI271" s="27" t="n">
        <v>11.6</v>
      </c>
      <c r="ADJ271" s="27" t="n">
        <v>10.2</v>
      </c>
      <c r="ADK271" s="27" t="n">
        <v>12.8</v>
      </c>
      <c r="ADL271" s="27" t="n">
        <v>14.4</v>
      </c>
      <c r="ADM271" s="27" t="n">
        <v>17.6</v>
      </c>
      <c r="ADN271" s="27" t="n">
        <v>19.9</v>
      </c>
      <c r="ADO271" s="22" t="n">
        <f aca="false">AVERAGE(ADC271:ADN271)</f>
        <v>15.7416666666667</v>
      </c>
      <c r="AEA271" s="0" t="n">
        <v>1921</v>
      </c>
      <c r="AEB271" s="29" t="s">
        <v>77</v>
      </c>
      <c r="AEC271" s="27" t="n">
        <v>18.7</v>
      </c>
      <c r="AED271" s="27" t="n">
        <v>18.3</v>
      </c>
      <c r="AEE271" s="27" t="n">
        <v>17.3</v>
      </c>
      <c r="AEF271" s="27" t="n">
        <v>13.3</v>
      </c>
      <c r="AEG271" s="27" t="n">
        <v>10.6</v>
      </c>
      <c r="AEH271" s="27" t="n">
        <v>10.8</v>
      </c>
      <c r="AEI271" s="27" t="n">
        <v>8.2</v>
      </c>
      <c r="AEJ271" s="27" t="n">
        <v>4.7</v>
      </c>
      <c r="AEK271" s="27" t="n">
        <v>11.1</v>
      </c>
      <c r="AEL271" s="27" t="n">
        <v>11.3</v>
      </c>
      <c r="AEM271" s="27" t="n">
        <v>18</v>
      </c>
      <c r="AEN271" s="27" t="n">
        <v>19.1</v>
      </c>
      <c r="AEO271" s="22" t="n">
        <f aca="false">AVERAGE(AEC271:AEN271)</f>
        <v>13.45</v>
      </c>
      <c r="AFA271" s="0" t="n">
        <v>1921</v>
      </c>
      <c r="AFB271" s="26" t="n">
        <v>1921</v>
      </c>
      <c r="AFC271" s="27" t="n">
        <v>20.6</v>
      </c>
      <c r="AFD271" s="27" t="n">
        <v>19.7</v>
      </c>
      <c r="AFE271" s="27" t="n">
        <v>17.6</v>
      </c>
      <c r="AFF271" s="27" t="n">
        <v>12.8</v>
      </c>
      <c r="AFG271" s="27" t="n">
        <v>10.1</v>
      </c>
      <c r="AFH271" s="27" t="n">
        <v>10.1</v>
      </c>
      <c r="AFI271" s="27" t="n">
        <v>7.4</v>
      </c>
      <c r="AFJ271" s="27" t="n">
        <v>4.3</v>
      </c>
      <c r="AFK271" s="27" t="n">
        <v>11.2</v>
      </c>
      <c r="AFL271" s="27" t="n">
        <v>10.1</v>
      </c>
      <c r="AFM271" s="27" t="n">
        <v>17.2</v>
      </c>
      <c r="AFN271" s="27" t="n">
        <v>18.8</v>
      </c>
      <c r="AFO271" s="22" t="n">
        <f aca="false">AVERAGE(AFC271:AFN271)</f>
        <v>13.325</v>
      </c>
      <c r="AGA271" s="0" t="n">
        <v>1921</v>
      </c>
      <c r="AGB271" s="29" t="s">
        <v>77</v>
      </c>
      <c r="AGC271" s="27" t="n">
        <v>23.9</v>
      </c>
      <c r="AGD271" s="27" t="n">
        <v>24</v>
      </c>
      <c r="AGE271" s="27" t="n">
        <v>23.6</v>
      </c>
      <c r="AGF271" s="27" t="n">
        <v>20.5</v>
      </c>
      <c r="AGG271" s="27" t="n">
        <v>19.2</v>
      </c>
      <c r="AGH271" s="27" t="n">
        <v>18.7</v>
      </c>
      <c r="AGI271" s="27" t="n">
        <v>15.6</v>
      </c>
      <c r="AGJ271" s="27" t="n">
        <v>15.3</v>
      </c>
      <c r="AGK271" s="27" t="n">
        <v>20.7</v>
      </c>
      <c r="AGL271" s="27" t="n">
        <v>22.2</v>
      </c>
      <c r="AGM271" s="27" t="n">
        <v>24.1</v>
      </c>
      <c r="AGN271" s="27" t="n">
        <v>24.5</v>
      </c>
      <c r="AGO271" s="22" t="n">
        <f aca="false">AVERAGE(AGC271:AGN271)</f>
        <v>21.025</v>
      </c>
      <c r="AHA271" s="0" t="n">
        <v>1921</v>
      </c>
      <c r="AHB271" s="29" t="s">
        <v>77</v>
      </c>
      <c r="AHC271" s="27" t="n">
        <v>23.7</v>
      </c>
      <c r="AHD271" s="27" t="n">
        <v>23.5</v>
      </c>
      <c r="AHE271" s="27" t="n">
        <v>24.3</v>
      </c>
      <c r="AHF271" s="27" t="n">
        <v>20.9</v>
      </c>
      <c r="AHG271" s="27" t="n">
        <v>19.7</v>
      </c>
      <c r="AHH271" s="27" t="n">
        <v>19.4</v>
      </c>
      <c r="AHI271" s="27" t="n">
        <v>15.3</v>
      </c>
      <c r="AHJ271" s="27" t="n">
        <v>12.5</v>
      </c>
      <c r="AHK271" s="27" t="n">
        <v>17.9</v>
      </c>
      <c r="AHL271" s="27" t="n">
        <v>20.9</v>
      </c>
      <c r="AHM271" s="27" t="n">
        <v>20.7</v>
      </c>
      <c r="AHN271" s="27" t="n">
        <v>23.3</v>
      </c>
      <c r="AHO271" s="22" t="n">
        <f aca="false">AVERAGE(AHC271:AHN271)</f>
        <v>20.175</v>
      </c>
      <c r="AIA271" s="0" t="n">
        <v>1921</v>
      </c>
      <c r="AIB271" s="29" t="s">
        <v>77</v>
      </c>
      <c r="AIC271" s="27" t="n">
        <v>22.2</v>
      </c>
      <c r="AID271" s="27" t="n">
        <v>21.5</v>
      </c>
      <c r="AIE271" s="27" t="n">
        <v>20.7</v>
      </c>
      <c r="AIF271" s="27" t="n">
        <v>16.5</v>
      </c>
      <c r="AIG271" s="27" t="n">
        <v>14.8</v>
      </c>
      <c r="AIH271" s="27" t="n">
        <v>14.8</v>
      </c>
      <c r="AII271" s="27" t="n">
        <v>12.6</v>
      </c>
      <c r="AIJ271" s="27" t="n">
        <v>13.5</v>
      </c>
      <c r="AIK271" s="27" t="n">
        <v>18.4</v>
      </c>
      <c r="AIL271" s="27" t="n">
        <v>19.1</v>
      </c>
      <c r="AIM271" s="27" t="n">
        <v>21.8</v>
      </c>
      <c r="AIN271" s="27" t="n">
        <v>22.3</v>
      </c>
      <c r="AIO271" s="22" t="n">
        <f aca="false">AVERAGE(AIC271:AIN271)</f>
        <v>18.1833333333333</v>
      </c>
      <c r="AJA271" s="0" t="n">
        <v>1921</v>
      </c>
      <c r="AJB271" s="26" t="n">
        <v>1921</v>
      </c>
      <c r="AJC271" s="27" t="n">
        <v>21.6</v>
      </c>
      <c r="AJD271" s="27" t="n">
        <v>20.6</v>
      </c>
      <c r="AJE271" s="27" t="n">
        <v>20.2</v>
      </c>
      <c r="AJF271" s="27" t="n">
        <v>18.8</v>
      </c>
      <c r="AJG271" s="27" t="n">
        <v>16.4</v>
      </c>
      <c r="AJH271" s="27" t="n">
        <v>16.3</v>
      </c>
      <c r="AJI271" s="27" t="n">
        <v>13.4</v>
      </c>
      <c r="AJJ271" s="27" t="n">
        <v>12</v>
      </c>
      <c r="AJK271" s="27" t="n">
        <v>15.8</v>
      </c>
      <c r="AJL271" s="27" t="n">
        <v>16.6</v>
      </c>
      <c r="AJM271" s="27" t="n">
        <v>19.3</v>
      </c>
      <c r="AJN271" s="27" t="n">
        <v>21.9</v>
      </c>
      <c r="AJO271" s="22" t="n">
        <f aca="false">AVERAGE(AJC271:AJN271)</f>
        <v>17.7416666666667</v>
      </c>
      <c r="AKA271" s="0" t="n">
        <v>1921</v>
      </c>
      <c r="AKB271" s="26" t="n">
        <v>1921</v>
      </c>
      <c r="AKC271" s="27" t="n">
        <v>20.1</v>
      </c>
      <c r="AKD271" s="27" t="n">
        <v>20.1</v>
      </c>
      <c r="AKE271" s="27" t="n">
        <v>17.9</v>
      </c>
      <c r="AKF271" s="27" t="n">
        <v>14.3</v>
      </c>
      <c r="AKG271" s="27" t="n">
        <v>11.1</v>
      </c>
      <c r="AKH271" s="27" t="n">
        <v>10.6</v>
      </c>
      <c r="AKI271" s="27" t="n">
        <v>8.3</v>
      </c>
      <c r="AKJ271" s="27" t="n">
        <v>5.5</v>
      </c>
      <c r="AKK271" s="27" t="n">
        <v>12.4</v>
      </c>
      <c r="AKL271" s="27" t="n">
        <v>12.1</v>
      </c>
      <c r="AKM271" s="27" t="n">
        <v>18.8</v>
      </c>
      <c r="AKN271" s="27" t="n">
        <v>20.2</v>
      </c>
      <c r="AKO271" s="22" t="n">
        <f aca="false">AVERAGE(AKC271:AKN271)</f>
        <v>14.2833333333333</v>
      </c>
      <c r="ALA271" s="0" t="n">
        <v>1921</v>
      </c>
      <c r="ALB271" s="26" t="n">
        <v>1921</v>
      </c>
      <c r="ALC271" s="27" t="n">
        <v>21.6</v>
      </c>
      <c r="ALD271" s="27" t="n">
        <v>21.4</v>
      </c>
      <c r="ALE271" s="27" t="n">
        <v>20.9</v>
      </c>
      <c r="ALF271" s="27" t="n">
        <v>20</v>
      </c>
      <c r="ALG271" s="27" t="n">
        <v>18.3</v>
      </c>
      <c r="ALH271" s="27" t="n">
        <v>17.3</v>
      </c>
      <c r="ALI271" s="27" t="n">
        <v>15.9</v>
      </c>
      <c r="ALJ271" s="27" t="n">
        <v>14.4</v>
      </c>
      <c r="ALK271" s="27" t="n">
        <v>17.2</v>
      </c>
      <c r="ALL271" s="27" t="n">
        <v>18.1</v>
      </c>
      <c r="ALM271" s="27" t="n">
        <v>20.4</v>
      </c>
      <c r="ALN271" s="27" t="n">
        <v>22.2</v>
      </c>
      <c r="ALO271" s="22" t="n">
        <f aca="false">AVERAGE(ALC271:ALN271)</f>
        <v>18.975</v>
      </c>
    </row>
    <row r="272" customFormat="false" ht="12.8" hidden="false" customHeight="false" outlineLevel="0" collapsed="false">
      <c r="A272" s="16"/>
      <c r="B272" s="8" t="n">
        <f aca="false">AVERAGE(AO272,BO272,CO272,DO272,EO272,FO272,GO272,HO272,IO272,JO272,KO272,LO272,MO272,NO272,OO272,PO272,QO272,RO272,SO272,TO272,UO272,VO272,WO272,XO272,YO272,ZO272,AAO272,ABO272,ACO272,ADO272,AEO272,AFO272,AGO272,AHO272,AIO272,AJO272,AKO272,ALO272,Sheet2!O272,Sheet2!AO272,Sheet2!BO272,Sheet2!CO272)</f>
        <v>16.2000360750361</v>
      </c>
      <c r="C272" s="10" t="n">
        <f aca="false">AVERAGE(B268:B272)</f>
        <v>16.3555061503537</v>
      </c>
      <c r="D272" s="9" t="n">
        <f aca="false">AVERAGE(B263:B272)</f>
        <v>16.3564319369655</v>
      </c>
      <c r="E272" s="8" t="n">
        <f aca="false">AVERAGE(B253:B272)</f>
        <v>16.2507322690108</v>
      </c>
      <c r="F272" s="11"/>
      <c r="G272" s="2" t="n">
        <f aca="false">MAX(AC272:AN272,BC272:BN272,CC272:CN272,DC272:DN272,EC272:EN272,FC272:FN272,GC272:GN272,HC272:HN272,IC272:IN272,JC272:JN272,KC272:KN272,LC272:LN272,MC272:MN272,NC272:NN272,OC272:ON272,PC272:PN272,QC272:QN272,RC272:RN272,SC272:SN272,TC272:TN272,UC272:UN272,VC272:VN272,WC272:WN272,XC272:XN272,YC272:YN272,ZC272:ZN272,AAC272:AAN272,ABC272:ABN272,ACC272:ACN272,ADC272:ADN272,AEC272:AEN272,AFC272:AFN272,AGC272:AGN272,AHC272:AHN272,AIC272:AIN272,AJC272:AJN272,AKC272:AKN272,ALC272:ALN272,Sheet2!C272:N272,Sheet2!AC272:AN272,Sheet2!BC272:BN272,Sheet2!CC272:CN272)</f>
        <v>25.9</v>
      </c>
      <c r="H272" s="17" t="n">
        <f aca="false">MEDIAN(AC272:AN272,BC272:BN272,CC272:CN272,DC272:DN272,EC272:EN272,FC272:FN272,GC272:GN272,HC272:HN272,IC272:IN272,JC272:JN272,KC272:KN272,LC272:LN272,MC272:MN272,NC272:NN272,OC272:ON272,PC272:PN272,QC272:QN272,RC272:RN272,SC272:SN272,TC272:TN272,UC272:UN272,VC272:VN272,WC272:WN272,XC272:XN272,YC272:YN272,ZC272:ZN272,AAC272:AAN272,ABC272:ABN272,ACC272:ACN272,ADC272:ADN272,AEC272:AEN272,AFC272:AFN272,AGC272:AGN272,AHC272:AHN272,AIC272:AIN272,AJC272:AJN272,AKC272:AKN272,ALC272:ALN272,Sheet2!C272:N272,Sheet2!AC272:AN272,Sheet2!BC272:BN272,Sheet2!CC272:CN272)</f>
        <v>17.2</v>
      </c>
      <c r="I272" s="18" t="n">
        <f aca="false">MIN(AC272:AN272,BC272:BN272,CC272:CN272,DC272:DN272,EC272:EN272,FC272:FN272,GC272:GN272,HC272:HN272,IC272:IN272,JC272:JN272,KC272:KN272,LC272:LN272,MC272:MN272,NC272:NN272,OC272:ON272,PC272:PN272,QC272:QN272,RC272:RN272,SC272:SN272,TC272:TN272,UC272:UN272,VC272:VN272,WC272:WN272,XC272:XN272,YC272:YN272,ZC272:ZN272,AAC272:AAN272,ABC272:ABN272,ACC272:ACN272,ADC272:ADN272,AEC272:AEN272,AFC272:AFN272,AGC272:AGN272,AHC272:AHN272,AIC272:AIN272,AJC272:AJN272,AKC272:AKN272,ALC272:ALN272,Sheet2!C272:N272,Sheet2!AC272:AN272,Sheet2!BC272:BN272,Sheet2!CC272:CN272)</f>
        <v>1.2</v>
      </c>
      <c r="K272" s="19" t="n">
        <f aca="false">(G272+I272)/2</f>
        <v>13.55</v>
      </c>
      <c r="AB272" s="33" t="n">
        <v>1922</v>
      </c>
      <c r="AC272" s="21" t="n">
        <v>21.4</v>
      </c>
      <c r="AD272" s="21" t="n">
        <v>21.3</v>
      </c>
      <c r="AE272" s="21" t="n">
        <v>18.4</v>
      </c>
      <c r="AF272" s="21" t="n">
        <v>17.2</v>
      </c>
      <c r="AG272" s="21" t="n">
        <v>9.7</v>
      </c>
      <c r="AH272" s="21" t="n">
        <v>8.8</v>
      </c>
      <c r="AI272" s="21" t="n">
        <v>5.7</v>
      </c>
      <c r="AJ272" s="21" t="n">
        <v>5.7</v>
      </c>
      <c r="AK272" s="21" t="n">
        <v>11.3</v>
      </c>
      <c r="AL272" s="21" t="n">
        <v>18.1</v>
      </c>
      <c r="AM272" s="21" t="n">
        <v>20.3</v>
      </c>
      <c r="AN272" s="21" t="n">
        <v>22.2</v>
      </c>
      <c r="AO272" s="22" t="n">
        <f aca="false">AVERAGE(AC272:AN272)</f>
        <v>15.0083333333333</v>
      </c>
      <c r="BA272" s="0" t="n">
        <v>1922</v>
      </c>
      <c r="BB272" s="25" t="n">
        <v>1922</v>
      </c>
      <c r="BC272" s="21" t="n">
        <v>19</v>
      </c>
      <c r="BD272" s="21" t="n">
        <v>21.2</v>
      </c>
      <c r="BE272" s="21" t="n">
        <v>14.4</v>
      </c>
      <c r="BF272" s="21" t="n">
        <v>15.3</v>
      </c>
      <c r="BG272" s="21" t="n">
        <v>7.2</v>
      </c>
      <c r="BH272" s="21" t="n">
        <v>4.7</v>
      </c>
      <c r="BI272" s="21" t="n">
        <v>2.9</v>
      </c>
      <c r="BJ272" s="21" t="n">
        <v>2.8</v>
      </c>
      <c r="BK272" s="21" t="n">
        <v>9.2</v>
      </c>
      <c r="BL272" s="21" t="n">
        <v>14.1</v>
      </c>
      <c r="BM272" s="21" t="n">
        <v>16.9</v>
      </c>
      <c r="BN272" s="21" t="n">
        <v>21.9</v>
      </c>
      <c r="BO272" s="22" t="n">
        <f aca="false">AVERAGE(BC272:BN272)</f>
        <v>12.4666666666667</v>
      </c>
      <c r="CA272" s="0" t="n">
        <v>1922</v>
      </c>
      <c r="CB272" s="20" t="s">
        <v>78</v>
      </c>
      <c r="CC272" s="21" t="n">
        <v>24.1</v>
      </c>
      <c r="CD272" s="21" t="n">
        <v>24.3</v>
      </c>
      <c r="CE272" s="21" t="n">
        <v>21.1</v>
      </c>
      <c r="CF272" s="21" t="n">
        <v>20.6</v>
      </c>
      <c r="CG272" s="21" t="n">
        <v>12.5</v>
      </c>
      <c r="CH272" s="21" t="n">
        <v>8.9</v>
      </c>
      <c r="CI272" s="21" t="n">
        <v>4.9</v>
      </c>
      <c r="CJ272" s="21" t="n">
        <v>6.9</v>
      </c>
      <c r="CK272" s="21" t="n">
        <v>12.7</v>
      </c>
      <c r="CL272" s="21" t="n">
        <v>18.3</v>
      </c>
      <c r="CM272" s="21" t="n">
        <v>21.8</v>
      </c>
      <c r="CN272" s="21" t="n">
        <v>23.9</v>
      </c>
      <c r="CO272" s="22" t="n">
        <f aca="false">AVERAGE(CC272:CN272)</f>
        <v>16.6666666666667</v>
      </c>
      <c r="DA272" s="0" t="n">
        <v>1922</v>
      </c>
      <c r="DB272" s="25" t="n">
        <v>1922</v>
      </c>
      <c r="DC272" s="21" t="n">
        <v>24.8</v>
      </c>
      <c r="DD272" s="21" t="n">
        <v>23.7</v>
      </c>
      <c r="DE272" s="21" t="n">
        <v>22.3</v>
      </c>
      <c r="DF272" s="21" t="n">
        <v>21.3</v>
      </c>
      <c r="DG272" s="21" t="n">
        <v>16.5</v>
      </c>
      <c r="DH272" s="21" t="n">
        <v>15.2</v>
      </c>
      <c r="DI272" s="21" t="n">
        <v>13.7</v>
      </c>
      <c r="DJ272" s="21" t="n">
        <v>12.1</v>
      </c>
      <c r="DK272" s="21" t="n">
        <v>17.6</v>
      </c>
      <c r="DL272" s="21" t="n">
        <v>21.1</v>
      </c>
      <c r="DM272" s="21" t="n">
        <v>22.6</v>
      </c>
      <c r="DN272" s="21" t="n">
        <v>24.4</v>
      </c>
      <c r="DO272" s="22" t="n">
        <f aca="false">AVERAGE(DC272:DN272)</f>
        <v>19.6083333333333</v>
      </c>
      <c r="EA272" s="0" t="n">
        <v>1922</v>
      </c>
      <c r="EB272" s="20" t="s">
        <v>78</v>
      </c>
      <c r="EC272" s="21" t="n">
        <v>20.8</v>
      </c>
      <c r="ED272" s="21" t="n">
        <v>20.4</v>
      </c>
      <c r="EE272" s="21" t="n">
        <v>18.4</v>
      </c>
      <c r="EF272" s="21" t="n">
        <v>16.9</v>
      </c>
      <c r="EG272" s="21" t="n">
        <v>13.3</v>
      </c>
      <c r="EH272" s="21" t="n">
        <v>11.2</v>
      </c>
      <c r="EI272" s="21" t="n">
        <v>8.9</v>
      </c>
      <c r="EJ272" s="21" t="n">
        <v>8.8</v>
      </c>
      <c r="EK272" s="21" t="n">
        <v>12.6</v>
      </c>
      <c r="EL272" s="21" t="n">
        <v>16.4</v>
      </c>
      <c r="EM272" s="21" t="n">
        <v>18.6</v>
      </c>
      <c r="EN272" s="21" t="n">
        <v>20.5</v>
      </c>
      <c r="EO272" s="22" t="n">
        <f aca="false">AVERAGE(EC272:EN272)</f>
        <v>15.5666666666667</v>
      </c>
      <c r="FA272" s="0" t="n">
        <v>1922</v>
      </c>
      <c r="FB272" s="20" t="s">
        <v>78</v>
      </c>
      <c r="FC272" s="21" t="n">
        <v>21.5</v>
      </c>
      <c r="FD272" s="21" t="n">
        <v>21.1</v>
      </c>
      <c r="FE272" s="21" t="n">
        <v>18.4</v>
      </c>
      <c r="FF272" s="21" t="n">
        <v>17</v>
      </c>
      <c r="FG272" s="21" t="n">
        <v>12.4</v>
      </c>
      <c r="FH272" s="21" t="n">
        <v>11.2</v>
      </c>
      <c r="FI272" s="21" t="n">
        <v>9.3</v>
      </c>
      <c r="FJ272" s="21" t="n">
        <v>9</v>
      </c>
      <c r="FK272" s="21" t="n">
        <v>12.7</v>
      </c>
      <c r="FL272" s="21" t="n">
        <v>16.7</v>
      </c>
      <c r="FM272" s="21" t="n">
        <v>18.4</v>
      </c>
      <c r="FN272" s="21" t="n">
        <v>21.9</v>
      </c>
      <c r="FO272" s="22" t="n">
        <f aca="false">AVERAGE(FC272:FN272)</f>
        <v>15.8</v>
      </c>
      <c r="GA272" s="0" t="n">
        <v>1922</v>
      </c>
      <c r="GB272" s="20" t="s">
        <v>78</v>
      </c>
      <c r="GC272" s="21" t="n">
        <v>21.9</v>
      </c>
      <c r="GD272" s="21" t="n">
        <v>23.1</v>
      </c>
      <c r="GE272" s="21" t="n">
        <v>20.6</v>
      </c>
      <c r="GF272" s="21" t="n">
        <v>19.4</v>
      </c>
      <c r="GG272" s="21" t="n">
        <v>14.1</v>
      </c>
      <c r="GH272" s="21" t="n">
        <v>13.9</v>
      </c>
      <c r="GI272" s="21" t="n">
        <v>11.6</v>
      </c>
      <c r="GJ272" s="21" t="n">
        <v>9.5</v>
      </c>
      <c r="GK272" s="21" t="n">
        <v>15.3</v>
      </c>
      <c r="GL272" s="21" t="n">
        <v>18.7</v>
      </c>
      <c r="GM272" s="21" t="n">
        <v>20.4</v>
      </c>
      <c r="GN272" s="21" t="n">
        <v>23.1</v>
      </c>
      <c r="GO272" s="22" t="n">
        <f aca="false">AVERAGE(GC272:GN272)</f>
        <v>17.6333333333333</v>
      </c>
      <c r="HA272" s="0" t="n">
        <v>1922</v>
      </c>
      <c r="HB272" s="20" t="s">
        <v>78</v>
      </c>
      <c r="HC272" s="21" t="n">
        <v>25</v>
      </c>
      <c r="HD272" s="21" t="n">
        <v>24.2</v>
      </c>
      <c r="HE272" s="21" t="n">
        <v>23.1</v>
      </c>
      <c r="HF272" s="21" t="n">
        <v>21.4</v>
      </c>
      <c r="HG272" s="21" t="n">
        <v>15.8</v>
      </c>
      <c r="HH272" s="21" t="n">
        <v>12.7</v>
      </c>
      <c r="HI272" s="21" t="n">
        <v>9.8</v>
      </c>
      <c r="HJ272" s="21" t="n">
        <v>11.3</v>
      </c>
      <c r="HK272" s="21" t="n">
        <v>16.5</v>
      </c>
      <c r="HL272" s="21" t="n">
        <v>21.4</v>
      </c>
      <c r="HM272" s="21" t="n">
        <v>23.4</v>
      </c>
      <c r="HN272" s="21" t="n">
        <v>25.4</v>
      </c>
      <c r="HO272" s="22" t="n">
        <f aca="false">AVERAGE(HC272:HN272)</f>
        <v>19.1666666666667</v>
      </c>
      <c r="IA272" s="0" t="n">
        <v>1922</v>
      </c>
      <c r="IB272" s="20" t="s">
        <v>78</v>
      </c>
      <c r="IC272" s="21" t="n">
        <v>23.8</v>
      </c>
      <c r="ID272" s="21" t="n">
        <v>23.9</v>
      </c>
      <c r="IE272" s="21" t="n">
        <v>21.9</v>
      </c>
      <c r="IF272" s="21" t="n">
        <v>20.8</v>
      </c>
      <c r="IG272" s="21" t="n">
        <v>17.5</v>
      </c>
      <c r="IH272" s="21" t="n">
        <v>17.3</v>
      </c>
      <c r="II272" s="21" t="n">
        <v>15.1</v>
      </c>
      <c r="IJ272" s="21" t="n">
        <v>13.7</v>
      </c>
      <c r="IK272" s="21" t="n">
        <v>16.9</v>
      </c>
      <c r="IL272" s="21" t="n">
        <v>20</v>
      </c>
      <c r="IM272" s="21" t="n">
        <v>21.3</v>
      </c>
      <c r="IN272" s="21" t="n">
        <v>23.7</v>
      </c>
      <c r="IO272" s="22" t="n">
        <f aca="false">AVERAGE(IC272:IN272)</f>
        <v>19.6583333333333</v>
      </c>
      <c r="JA272" s="0" t="n">
        <v>1922</v>
      </c>
      <c r="JB272" s="25" t="n">
        <v>1922</v>
      </c>
      <c r="JC272" s="21" t="n">
        <v>24.4</v>
      </c>
      <c r="JD272" s="21" t="n">
        <v>22.9</v>
      </c>
      <c r="JE272" s="21" t="n">
        <v>22.2</v>
      </c>
      <c r="JF272" s="21" t="n">
        <v>20.1</v>
      </c>
      <c r="JG272" s="21" t="n">
        <v>13.8</v>
      </c>
      <c r="JH272" s="21" t="n">
        <v>10.2</v>
      </c>
      <c r="JI272" s="21" t="n">
        <v>5.6</v>
      </c>
      <c r="JJ272" s="21" t="n">
        <v>7.9</v>
      </c>
      <c r="JK272" s="21" t="n">
        <v>14.9</v>
      </c>
      <c r="JL272" s="21" t="n">
        <v>19.4</v>
      </c>
      <c r="JM272" s="21" t="n">
        <v>21.4</v>
      </c>
      <c r="JN272" s="21" t="n">
        <v>24.8</v>
      </c>
      <c r="JO272" s="22" t="n">
        <f aca="false">AVERAGE(JC272:JN272)</f>
        <v>17.3</v>
      </c>
      <c r="KA272" s="0" t="n">
        <v>1922</v>
      </c>
      <c r="KB272" s="20" t="s">
        <v>78</v>
      </c>
      <c r="KC272" s="21" t="n">
        <v>22.2</v>
      </c>
      <c r="KD272" s="21" t="n">
        <v>20.7</v>
      </c>
      <c r="KE272" s="21" t="n">
        <v>19.6</v>
      </c>
      <c r="KF272" s="21" t="n">
        <v>19.6</v>
      </c>
      <c r="KG272" s="21" t="n">
        <v>16</v>
      </c>
      <c r="KH272" s="21" t="n">
        <v>14.1</v>
      </c>
      <c r="KI272" s="21" t="n">
        <v>11.9</v>
      </c>
      <c r="KJ272" s="21" t="n">
        <v>12</v>
      </c>
      <c r="KK272" s="21" t="n">
        <v>15.4</v>
      </c>
      <c r="KL272" s="21" t="n">
        <v>18.6</v>
      </c>
      <c r="KM272" s="21" t="n">
        <v>20.2</v>
      </c>
      <c r="KN272" s="21" t="n">
        <v>22</v>
      </c>
      <c r="KO272" s="22" t="n">
        <f aca="false">AVERAGE(KC272:KN272)</f>
        <v>17.6916666666667</v>
      </c>
      <c r="LA272" s="0" t="n">
        <v>1922</v>
      </c>
      <c r="LB272" s="25" t="n">
        <v>1922</v>
      </c>
      <c r="LC272" s="21" t="n">
        <v>23.2</v>
      </c>
      <c r="LD272" s="21" t="n">
        <v>23.1</v>
      </c>
      <c r="LE272" s="21" t="n">
        <v>20.9</v>
      </c>
      <c r="LF272" s="21" t="n">
        <v>19.8</v>
      </c>
      <c r="LG272" s="21" t="n">
        <v>15.2</v>
      </c>
      <c r="LH272" s="21" t="n">
        <v>14.9</v>
      </c>
      <c r="LI272" s="21" t="n">
        <v>11.9</v>
      </c>
      <c r="LJ272" s="21" t="n">
        <v>10.9</v>
      </c>
      <c r="LK272" s="21" t="n">
        <v>15.7</v>
      </c>
      <c r="LL272" s="21" t="n">
        <v>19</v>
      </c>
      <c r="LM272" s="21" t="n">
        <v>19.6</v>
      </c>
      <c r="LN272" s="21" t="n">
        <v>22.7</v>
      </c>
      <c r="LO272" s="22" t="n">
        <f aca="false">AVERAGE(LC272:LN272)</f>
        <v>18.075</v>
      </c>
      <c r="MA272" s="0" t="n">
        <v>1922</v>
      </c>
      <c r="MB272" s="20" t="s">
        <v>78</v>
      </c>
      <c r="MC272" s="21" t="n">
        <v>20.1</v>
      </c>
      <c r="MD272" s="21" t="n">
        <v>21.4</v>
      </c>
      <c r="ME272" s="21" t="n">
        <v>17</v>
      </c>
      <c r="MF272" s="21" t="n">
        <v>16.3</v>
      </c>
      <c r="MG272" s="21" t="n">
        <v>7.3</v>
      </c>
      <c r="MH272" s="21" t="n">
        <v>4.9</v>
      </c>
      <c r="MI272" s="21" t="n">
        <v>3.8</v>
      </c>
      <c r="MJ272" s="21" t="n">
        <v>2.6</v>
      </c>
      <c r="MK272" s="21" t="n">
        <v>8.9</v>
      </c>
      <c r="ML272" s="21" t="n">
        <v>15.4</v>
      </c>
      <c r="MM272" s="21" t="n">
        <v>18.5</v>
      </c>
      <c r="MN272" s="21" t="n">
        <v>22.1</v>
      </c>
      <c r="MO272" s="22" t="n">
        <f aca="false">AVERAGE(MC272:MN272)</f>
        <v>13.1916666666667</v>
      </c>
      <c r="NA272" s="0" t="n">
        <v>1922</v>
      </c>
      <c r="NB272" s="25" t="n">
        <v>1922</v>
      </c>
      <c r="NC272" s="21" t="n">
        <v>19.9</v>
      </c>
      <c r="ND272" s="21" t="n">
        <v>20.4</v>
      </c>
      <c r="NE272" s="21" t="n">
        <v>17</v>
      </c>
      <c r="NF272" s="21" t="n">
        <v>14.9</v>
      </c>
      <c r="NG272" s="21" t="n">
        <v>9.3</v>
      </c>
      <c r="NH272" s="21" t="n">
        <v>6.9</v>
      </c>
      <c r="NI272" s="21" t="n">
        <v>4.8</v>
      </c>
      <c r="NJ272" s="21" t="n">
        <v>3.1</v>
      </c>
      <c r="NK272" s="21" t="n">
        <v>10.8</v>
      </c>
      <c r="NL272" s="21" t="n">
        <v>16.5</v>
      </c>
      <c r="NM272" s="21" t="n">
        <v>18.1</v>
      </c>
      <c r="NN272" s="21" t="n">
        <v>21.6</v>
      </c>
      <c r="NO272" s="22" t="n">
        <f aca="false">AVERAGE(NC272:NN272)</f>
        <v>13.6083333333333</v>
      </c>
      <c r="OA272" s="0" t="n">
        <v>1922</v>
      </c>
      <c r="OB272" s="25" t="n">
        <v>1922</v>
      </c>
      <c r="OC272" s="21" t="n">
        <v>24.7</v>
      </c>
      <c r="OD272" s="21" t="n">
        <v>23.8</v>
      </c>
      <c r="OE272" s="21" t="n">
        <v>22.4</v>
      </c>
      <c r="OF272" s="21" t="n">
        <v>21.4</v>
      </c>
      <c r="OG272" s="21" t="n">
        <v>14.9</v>
      </c>
      <c r="OH272" s="21" t="n">
        <v>11.9</v>
      </c>
      <c r="OI272" s="21" t="n">
        <v>7.7</v>
      </c>
      <c r="OJ272" s="21" t="n">
        <v>10.2</v>
      </c>
      <c r="OK272" s="21" t="n">
        <v>15.8</v>
      </c>
      <c r="OL272" s="21" t="n">
        <v>20.9</v>
      </c>
      <c r="OM272" s="21" t="n">
        <v>23.2</v>
      </c>
      <c r="ON272" s="21" t="n">
        <v>25</v>
      </c>
      <c r="OO272" s="22" t="n">
        <f aca="false">AVERAGE(OC272:ON272)</f>
        <v>18.4916666666667</v>
      </c>
      <c r="PA272" s="0" t="n">
        <v>1922</v>
      </c>
      <c r="PB272" s="25" t="n">
        <v>1922</v>
      </c>
      <c r="PC272" s="21" t="n">
        <v>23.6</v>
      </c>
      <c r="PD272" s="21" t="n">
        <v>23</v>
      </c>
      <c r="PE272" s="21" t="n">
        <v>21.5</v>
      </c>
      <c r="PF272" s="21" t="n">
        <v>21.1</v>
      </c>
      <c r="PG272" s="21" t="n">
        <v>17.3</v>
      </c>
      <c r="PH272" s="21" t="n">
        <v>18.4</v>
      </c>
      <c r="PI272" s="21" t="n">
        <v>16.4</v>
      </c>
      <c r="PJ272" s="21" t="n">
        <v>15.3</v>
      </c>
      <c r="PK272" s="21" t="n">
        <v>17.8</v>
      </c>
      <c r="PL272" s="21" t="n">
        <v>21.9</v>
      </c>
      <c r="PM272" s="21" t="n">
        <v>21.9</v>
      </c>
      <c r="PN272" s="21" t="n">
        <v>23.9</v>
      </c>
      <c r="PO272" s="22" t="n">
        <f aca="false">AVERAGE(PC272:PN272)</f>
        <v>20.175</v>
      </c>
      <c r="QA272" s="0" t="n">
        <v>1922</v>
      </c>
      <c r="QB272" s="25" t="n">
        <v>1922</v>
      </c>
      <c r="QC272" s="21" t="n">
        <v>24.2</v>
      </c>
      <c r="QD272" s="21" t="n">
        <v>23.4</v>
      </c>
      <c r="QE272" s="21" t="n">
        <v>23.3</v>
      </c>
      <c r="QF272" s="21" t="n">
        <v>23.1</v>
      </c>
      <c r="QG272" s="21" t="n">
        <v>20.6</v>
      </c>
      <c r="QH272" s="21" t="n">
        <v>19.7</v>
      </c>
      <c r="QI272" s="21" t="n">
        <v>18</v>
      </c>
      <c r="QJ272" s="21" t="n">
        <v>17.2</v>
      </c>
      <c r="QK272" s="21" t="n">
        <v>20.2</v>
      </c>
      <c r="QL272" s="21" t="n">
        <v>23.2</v>
      </c>
      <c r="QM272" s="21" t="n">
        <v>23.7</v>
      </c>
      <c r="QN272" s="21" t="n">
        <v>25.2</v>
      </c>
      <c r="QO272" s="22" t="n">
        <f aca="false">AVERAGE(QC272:QN272)</f>
        <v>21.8166666666667</v>
      </c>
      <c r="RA272" s="0" t="n">
        <v>1922</v>
      </c>
      <c r="RB272" s="25" t="n">
        <v>1922</v>
      </c>
      <c r="RC272" s="21" t="n">
        <v>20.2</v>
      </c>
      <c r="RD272" s="21" t="n">
        <v>21.9</v>
      </c>
      <c r="RE272" s="21" t="n">
        <v>16.6</v>
      </c>
      <c r="RF272" s="21" t="n">
        <v>16.7</v>
      </c>
      <c r="RG272" s="21" t="n">
        <v>8.8</v>
      </c>
      <c r="RH272" s="21" t="n">
        <v>6.2</v>
      </c>
      <c r="RI272" s="21" t="n">
        <v>5.2</v>
      </c>
      <c r="RJ272" s="21" t="n">
        <v>4.4</v>
      </c>
      <c r="RK272" s="21" t="n">
        <v>9.9</v>
      </c>
      <c r="RL272" s="21" t="n">
        <v>15.2</v>
      </c>
      <c r="RM272" s="21" t="n">
        <v>18.3</v>
      </c>
      <c r="RN272" s="21" t="n">
        <v>21.7</v>
      </c>
      <c r="RO272" s="22" t="n">
        <f aca="false">AVERAGE(RC272:RN272)</f>
        <v>13.7583333333333</v>
      </c>
      <c r="SA272" s="0" t="n">
        <v>1922</v>
      </c>
      <c r="SB272" s="29" t="s">
        <v>78</v>
      </c>
      <c r="SC272" s="27" t="n">
        <v>18.4</v>
      </c>
      <c r="SD272" s="27" t="n">
        <v>17.7</v>
      </c>
      <c r="SE272" s="27" t="n">
        <v>14.8</v>
      </c>
      <c r="SF272" s="27" t="n">
        <v>13.7</v>
      </c>
      <c r="SG272" s="27" t="n">
        <v>6.9</v>
      </c>
      <c r="SH272" s="27" t="n">
        <v>5.5</v>
      </c>
      <c r="SI272" s="27" t="n">
        <v>4</v>
      </c>
      <c r="SJ272" s="27" t="n">
        <v>3.5</v>
      </c>
      <c r="SK272" s="27" t="n">
        <v>8.8</v>
      </c>
      <c r="SL272" s="27" t="n">
        <v>14</v>
      </c>
      <c r="SM272" s="27" t="n">
        <v>16.3</v>
      </c>
      <c r="SN272" s="27" t="n">
        <v>19.3</v>
      </c>
      <c r="SO272" s="22" t="n">
        <f aca="false">AVERAGE(SC272:SN272)</f>
        <v>11.9083333333333</v>
      </c>
      <c r="TA272" s="0" t="n">
        <v>1922</v>
      </c>
      <c r="TB272" s="29" t="s">
        <v>78</v>
      </c>
      <c r="TC272" s="27" t="n">
        <v>20.4</v>
      </c>
      <c r="TD272" s="27" t="n">
        <v>20.5</v>
      </c>
      <c r="TE272" s="27" t="n">
        <v>17.1</v>
      </c>
      <c r="TF272" s="27" t="n">
        <v>15</v>
      </c>
      <c r="TG272" s="27" t="n">
        <v>10</v>
      </c>
      <c r="TH272" s="27" t="n">
        <v>6.7</v>
      </c>
      <c r="TI272" s="27" t="n">
        <v>6</v>
      </c>
      <c r="TJ272" s="27" t="n">
        <v>5.2</v>
      </c>
      <c r="TK272" s="27" t="n">
        <v>11.4</v>
      </c>
      <c r="TL272" s="27" t="n">
        <v>16.6</v>
      </c>
      <c r="TM272" s="27" t="n">
        <v>17.9</v>
      </c>
      <c r="TN272" s="27" t="n">
        <v>21.3</v>
      </c>
      <c r="TO272" s="22" t="n">
        <f aca="false">AVERAGE(TC272:TN272)</f>
        <v>14.0083333333333</v>
      </c>
      <c r="UA272" s="0" t="n">
        <v>1922</v>
      </c>
      <c r="UB272" s="29" t="s">
        <v>78</v>
      </c>
      <c r="UC272" s="27" t="n">
        <v>19.7</v>
      </c>
      <c r="UD272" s="27" t="n">
        <v>19.6</v>
      </c>
      <c r="UE272" s="27" t="n">
        <v>15.1</v>
      </c>
      <c r="UF272" s="27" t="n">
        <v>13.6</v>
      </c>
      <c r="UG272" s="27" t="n">
        <v>8.9</v>
      </c>
      <c r="UH272" s="27" t="n">
        <v>7.3</v>
      </c>
      <c r="UI272" s="27" t="n">
        <v>5.6</v>
      </c>
      <c r="UJ272" s="27" t="n">
        <v>3.8</v>
      </c>
      <c r="UK272" s="27" t="n">
        <v>8.5</v>
      </c>
      <c r="UL272" s="27" t="n">
        <v>13.8</v>
      </c>
      <c r="UM272" s="27" t="n">
        <v>16.4</v>
      </c>
      <c r="UN272" s="27" t="n">
        <v>19.8</v>
      </c>
      <c r="UO272" s="22" t="n">
        <f aca="false">AVERAGE(UC272:UN272)</f>
        <v>12.675</v>
      </c>
      <c r="VA272" s="0" t="n">
        <v>1922</v>
      </c>
      <c r="VB272" s="29" t="s">
        <v>78</v>
      </c>
      <c r="VC272" s="27" t="n">
        <v>22.9</v>
      </c>
      <c r="VD272" s="27" t="n">
        <v>22.7</v>
      </c>
      <c r="VE272" s="27" t="n">
        <v>20.5</v>
      </c>
      <c r="VF272" s="27" t="n">
        <v>19.4</v>
      </c>
      <c r="VG272" s="27" t="n">
        <v>13.2</v>
      </c>
      <c r="VH272" s="27" t="n">
        <v>12.7</v>
      </c>
      <c r="VI272" s="27" t="n">
        <v>10.1</v>
      </c>
      <c r="VJ272" s="27" t="n">
        <v>9.6</v>
      </c>
      <c r="VK272" s="27" t="n">
        <v>14.7</v>
      </c>
      <c r="VL272" s="27" t="n">
        <v>20.2</v>
      </c>
      <c r="VM272" s="27" t="n">
        <v>21.9</v>
      </c>
      <c r="VN272" s="27" t="n">
        <v>23.6</v>
      </c>
      <c r="VO272" s="22" t="n">
        <f aca="false">AVERAGE(VC272:VN272)</f>
        <v>17.625</v>
      </c>
      <c r="WA272" s="0" t="n">
        <v>1922</v>
      </c>
      <c r="WB272" s="26" t="n">
        <v>1922</v>
      </c>
      <c r="WC272" s="27" t="n">
        <v>22.3</v>
      </c>
      <c r="WD272" s="27" t="n">
        <v>21.9</v>
      </c>
      <c r="WE272" s="27" t="n">
        <v>19.8</v>
      </c>
      <c r="WF272" s="27" t="n">
        <v>18.6</v>
      </c>
      <c r="WG272" s="27" t="n">
        <v>14.8</v>
      </c>
      <c r="WH272" s="27" t="n">
        <v>12.7</v>
      </c>
      <c r="WI272" s="27" t="n">
        <v>10.4</v>
      </c>
      <c r="WJ272" s="27" t="n">
        <v>10.9</v>
      </c>
      <c r="WK272" s="27" t="n">
        <v>15.7</v>
      </c>
      <c r="WL272" s="27" t="n">
        <v>18.6</v>
      </c>
      <c r="WM272" s="27" t="n">
        <v>20.2</v>
      </c>
      <c r="WN272" s="27" t="n">
        <v>23</v>
      </c>
      <c r="WO272" s="22" t="n">
        <f aca="false">AVERAGE(WC272:WN272)</f>
        <v>17.4083333333333</v>
      </c>
      <c r="XA272" s="0" t="n">
        <v>1922</v>
      </c>
      <c r="XB272" s="26" t="n">
        <v>1922</v>
      </c>
      <c r="XC272" s="27" t="n">
        <v>20.2</v>
      </c>
      <c r="XD272" s="27" t="n">
        <v>20.2</v>
      </c>
      <c r="XE272" s="27" t="n">
        <v>16.1</v>
      </c>
      <c r="XF272" s="27" t="n">
        <v>14</v>
      </c>
      <c r="XG272" s="27" t="n">
        <v>9</v>
      </c>
      <c r="XH272" s="27" t="n">
        <v>8.2</v>
      </c>
      <c r="XI272" s="27" t="n">
        <v>4.6</v>
      </c>
      <c r="XJ272" s="27" t="n">
        <v>4.2</v>
      </c>
      <c r="XK272" s="27" t="n">
        <v>9.3</v>
      </c>
      <c r="XL272" s="27" t="n">
        <v>14.1</v>
      </c>
      <c r="XM272" s="27" t="n">
        <v>16.1</v>
      </c>
      <c r="XN272" s="27" t="n">
        <v>19.2</v>
      </c>
      <c r="XO272" s="22" t="n">
        <f aca="false">AVERAGE(XC272:XN272)</f>
        <v>12.9333333333333</v>
      </c>
      <c r="YA272" s="0" t="n">
        <v>1922</v>
      </c>
      <c r="YB272" s="26" t="n">
        <v>1922</v>
      </c>
      <c r="YC272" s="27" t="n">
        <v>21.1</v>
      </c>
      <c r="YD272" s="27" t="n">
        <v>20.7</v>
      </c>
      <c r="YE272" s="27" t="n">
        <v>18.6</v>
      </c>
      <c r="YF272" s="27" t="n">
        <v>16.4</v>
      </c>
      <c r="YG272" s="27" t="n">
        <v>10.6</v>
      </c>
      <c r="YH272" s="27" t="n">
        <v>9.7</v>
      </c>
      <c r="YI272" s="27" t="n">
        <v>5.7</v>
      </c>
      <c r="YJ272" s="27" t="n">
        <v>6.1</v>
      </c>
      <c r="YK272" s="27" t="n">
        <v>11.9</v>
      </c>
      <c r="YL272" s="27" t="n">
        <v>17</v>
      </c>
      <c r="YM272" s="27" t="n">
        <v>19.7</v>
      </c>
      <c r="YN272" s="27" t="n">
        <v>21.3</v>
      </c>
      <c r="YO272" s="22" t="n">
        <f aca="false">AVERAGE(YC272:YN272)</f>
        <v>14.9</v>
      </c>
      <c r="ZA272" s="0" t="n">
        <v>1922</v>
      </c>
      <c r="ZB272" s="26" t="n">
        <v>1922</v>
      </c>
      <c r="ZC272" s="27" t="n">
        <v>22.9</v>
      </c>
      <c r="ZD272" s="27" t="n">
        <v>23.3</v>
      </c>
      <c r="ZE272" s="27" t="n">
        <v>21.2</v>
      </c>
      <c r="ZF272" s="27" t="n">
        <v>20.2</v>
      </c>
      <c r="ZG272" s="27" t="n">
        <v>16.9</v>
      </c>
      <c r="ZH272" s="27" t="n">
        <v>16.2</v>
      </c>
      <c r="ZI272" s="27" t="n">
        <v>14.3</v>
      </c>
      <c r="ZJ272" s="27" t="n">
        <v>12.3</v>
      </c>
      <c r="ZK272" s="27" t="n">
        <v>16.1</v>
      </c>
      <c r="ZL272" s="27" t="n">
        <v>18.9</v>
      </c>
      <c r="ZM272" s="27" t="n">
        <v>19.7</v>
      </c>
      <c r="ZN272" s="27" t="n">
        <v>22.8</v>
      </c>
      <c r="ZO272" s="22" t="n">
        <f aca="false">AVERAGE(ZC272:ZN272)</f>
        <v>18.7333333333333</v>
      </c>
      <c r="AAA272" s="0" t="n">
        <v>1922</v>
      </c>
      <c r="AAB272" s="26" t="n">
        <v>1922</v>
      </c>
      <c r="AAC272" s="27" t="n">
        <v>22.3</v>
      </c>
      <c r="AAD272" s="27" t="n">
        <v>21.7</v>
      </c>
      <c r="AAE272" s="27" t="n">
        <v>19.4</v>
      </c>
      <c r="AAF272" s="27" t="n">
        <v>17.9</v>
      </c>
      <c r="AAG272" s="27" t="n">
        <v>10.4</v>
      </c>
      <c r="AAH272" s="27" t="n">
        <v>8.2</v>
      </c>
      <c r="AAI272" s="27" t="n">
        <v>4.1</v>
      </c>
      <c r="AAJ272" s="27" t="n">
        <v>6.1</v>
      </c>
      <c r="AAK272" s="27" t="n">
        <v>11.3</v>
      </c>
      <c r="AAL272" s="27" t="n">
        <v>18.6</v>
      </c>
      <c r="AAM272" s="27" t="n">
        <v>21.1</v>
      </c>
      <c r="AAN272" s="27" t="n">
        <v>22.8</v>
      </c>
      <c r="AAO272" s="22" t="n">
        <f aca="false">AVERAGE(AAC272:AAN272)</f>
        <v>15.325</v>
      </c>
      <c r="ABA272" s="0" t="n">
        <v>1922</v>
      </c>
      <c r="ABB272" s="29" t="s">
        <v>78</v>
      </c>
      <c r="ABC272" s="27" t="n">
        <v>22.2</v>
      </c>
      <c r="ABD272" s="27" t="n">
        <v>21.4</v>
      </c>
      <c r="ABE272" s="27" t="n">
        <v>18</v>
      </c>
      <c r="ABF272" s="27" t="n">
        <v>17.1</v>
      </c>
      <c r="ABG272" s="27" t="n">
        <v>10.4</v>
      </c>
      <c r="ABH272" s="27" t="n">
        <v>9</v>
      </c>
      <c r="ABI272" s="27" t="n">
        <v>4.6</v>
      </c>
      <c r="ABJ272" s="27" t="n">
        <v>5.6</v>
      </c>
      <c r="ABK272" s="27" t="n">
        <v>11.6</v>
      </c>
      <c r="ABL272" s="27" t="n">
        <v>17.5</v>
      </c>
      <c r="ABM272" s="27" t="n">
        <v>20.8</v>
      </c>
      <c r="ABN272" s="27" t="n">
        <v>22.9</v>
      </c>
      <c r="ABO272" s="22" t="n">
        <f aca="false">AVERAGE(ABC272:ABN272)</f>
        <v>15.0916666666667</v>
      </c>
      <c r="ACA272" s="0" t="n">
        <v>1922</v>
      </c>
      <c r="ACB272" s="29" t="s">
        <v>78</v>
      </c>
      <c r="ACC272" s="27" t="n">
        <v>23.4</v>
      </c>
      <c r="ACD272" s="27" t="n">
        <v>22.9</v>
      </c>
      <c r="ACE272" s="27" t="n">
        <v>20.7</v>
      </c>
      <c r="ACF272" s="27" t="n">
        <v>20.3</v>
      </c>
      <c r="ACG272" s="27" t="n">
        <v>15</v>
      </c>
      <c r="ACH272" s="27" t="n">
        <v>13.4</v>
      </c>
      <c r="ACI272" s="27" t="n">
        <v>11.1</v>
      </c>
      <c r="ACJ272" s="27" t="n">
        <v>10.2</v>
      </c>
      <c r="ACK272" s="27" t="n">
        <v>15.3</v>
      </c>
      <c r="ACL272" s="27" t="n">
        <v>18.9</v>
      </c>
      <c r="ACM272" s="27" t="n">
        <v>19.9</v>
      </c>
      <c r="ACN272" s="27" t="n">
        <v>22.9</v>
      </c>
      <c r="ACO272" s="22" t="n">
        <f aca="false">AVERAGE(ACC272:ACN272)</f>
        <v>17.8333333333333</v>
      </c>
      <c r="ADA272" s="0" t="n">
        <v>1922</v>
      </c>
      <c r="ADB272" s="26" t="n">
        <v>1922</v>
      </c>
      <c r="ADC272" s="27" t="n">
        <v>20.9</v>
      </c>
      <c r="ADD272" s="27" t="n">
        <v>20.8</v>
      </c>
      <c r="ADE272" s="27" t="n">
        <v>17.9</v>
      </c>
      <c r="ADF272" s="27" t="n">
        <v>16.5</v>
      </c>
      <c r="ADG272" s="27" t="n">
        <v>12.1</v>
      </c>
      <c r="ADH272" s="27" t="n">
        <v>10.7</v>
      </c>
      <c r="ADI272" s="27" t="n">
        <v>7.8</v>
      </c>
      <c r="ADJ272" s="27" t="n">
        <v>7.6</v>
      </c>
      <c r="ADK272" s="27" t="n">
        <v>11.8</v>
      </c>
      <c r="ADL272" s="27" t="n">
        <v>16.1</v>
      </c>
      <c r="ADM272" s="27" t="n">
        <v>18</v>
      </c>
      <c r="ADN272" s="27" t="n">
        <v>21.1</v>
      </c>
      <c r="ADO272" s="22" t="n">
        <f aca="false">AVERAGE(ADC272:ADN272)</f>
        <v>15.1083333333333</v>
      </c>
      <c r="AEA272" s="0" t="n">
        <v>1922</v>
      </c>
      <c r="AEB272" s="29" t="s">
        <v>78</v>
      </c>
      <c r="AEC272" s="27" t="n">
        <v>18.8</v>
      </c>
      <c r="AED272" s="27" t="n">
        <v>18.8</v>
      </c>
      <c r="AEE272" s="27" t="n">
        <v>15.3</v>
      </c>
      <c r="AEF272" s="27" t="n">
        <v>13.6</v>
      </c>
      <c r="AEG272" s="27" t="n">
        <v>5.6</v>
      </c>
      <c r="AEH272" s="27" t="n">
        <v>4.4</v>
      </c>
      <c r="AEI272" s="27" t="n">
        <v>3.9</v>
      </c>
      <c r="AEJ272" s="27" t="n">
        <v>3</v>
      </c>
      <c r="AEK272" s="27" t="n">
        <v>9</v>
      </c>
      <c r="AEL272" s="27" t="n">
        <v>14.7</v>
      </c>
      <c r="AEM272" s="27" t="n">
        <v>16.6</v>
      </c>
      <c r="AEN272" s="27" t="n">
        <v>20.6</v>
      </c>
      <c r="AEO272" s="22" t="n">
        <f aca="false">AVERAGE(AEC272:AEN272)</f>
        <v>12.025</v>
      </c>
      <c r="AFA272" s="0" t="n">
        <v>1922</v>
      </c>
      <c r="AFB272" s="26" t="n">
        <v>1922</v>
      </c>
      <c r="AFC272" s="27" t="n">
        <v>17.7</v>
      </c>
      <c r="AFD272" s="27" t="n">
        <v>19.3</v>
      </c>
      <c r="AFE272" s="27" t="n">
        <v>14.3</v>
      </c>
      <c r="AFF272" s="27" t="n">
        <v>13.7</v>
      </c>
      <c r="AFG272" s="27" t="n">
        <v>5.5</v>
      </c>
      <c r="AFH272" s="27" t="n">
        <v>3.7</v>
      </c>
      <c r="AFI272" s="27" t="n">
        <v>3</v>
      </c>
      <c r="AFJ272" s="27" t="n">
        <v>1.2</v>
      </c>
      <c r="AFK272" s="27" t="n">
        <v>7.4</v>
      </c>
      <c r="AFL272" s="27" t="n">
        <v>13.9</v>
      </c>
      <c r="AFM272" s="27" t="n">
        <v>16.3</v>
      </c>
      <c r="AFN272" s="27" t="n">
        <v>20.8</v>
      </c>
      <c r="AFO272" s="22" t="n">
        <f aca="false">AVERAGE(AFC272:AFN272)</f>
        <v>11.4</v>
      </c>
      <c r="AGA272" s="0" t="n">
        <v>1922</v>
      </c>
      <c r="AGB272" s="29" t="s">
        <v>78</v>
      </c>
      <c r="AGC272" s="27" t="n">
        <v>25.1</v>
      </c>
      <c r="AGD272" s="27" t="n">
        <v>24.5</v>
      </c>
      <c r="AGE272" s="27" t="n">
        <v>23.5</v>
      </c>
      <c r="AGF272" s="27" t="n">
        <v>22.2</v>
      </c>
      <c r="AGG272" s="27" t="n">
        <v>17.5</v>
      </c>
      <c r="AGH272" s="27" t="n">
        <v>15.9</v>
      </c>
      <c r="AGI272" s="27" t="n">
        <v>11.4</v>
      </c>
      <c r="AGJ272" s="27" t="n">
        <v>12.6</v>
      </c>
      <c r="AGK272" s="27" t="n">
        <v>18.1</v>
      </c>
      <c r="AGL272" s="27" t="n">
        <v>22.5</v>
      </c>
      <c r="AGM272" s="27" t="n">
        <v>24.6</v>
      </c>
      <c r="AGN272" s="27" t="n">
        <v>25.9</v>
      </c>
      <c r="AGO272" s="22" t="n">
        <f aca="false">AVERAGE(AGC272:AGN272)</f>
        <v>20.3166666666667</v>
      </c>
      <c r="AHA272" s="0" t="n">
        <v>1922</v>
      </c>
      <c r="AHB272" s="29" t="s">
        <v>78</v>
      </c>
      <c r="AHC272" s="27" t="n">
        <v>23.5</v>
      </c>
      <c r="AHD272" s="27" t="n">
        <v>23.2</v>
      </c>
      <c r="AHE272" s="27" t="n">
        <v>20.7</v>
      </c>
      <c r="AHF272" s="27" t="n">
        <v>18.9</v>
      </c>
      <c r="AHG272" s="27" t="n">
        <v>15.7</v>
      </c>
      <c r="AHH272" s="27" t="n">
        <v>15.7</v>
      </c>
      <c r="AHI272" s="27" t="n">
        <v>14.4</v>
      </c>
      <c r="AHJ272" s="27" t="n">
        <v>12.6</v>
      </c>
      <c r="AHK272" s="27" t="n">
        <v>15.6</v>
      </c>
      <c r="AHL272" s="27" t="n">
        <v>19.5</v>
      </c>
      <c r="AHM272" s="27" t="n">
        <v>20.8</v>
      </c>
      <c r="AHN272" s="27" t="n">
        <v>23.9</v>
      </c>
      <c r="AHO272" s="22" t="n">
        <f aca="false">AVERAGE(AHC272:AHN272)</f>
        <v>18.7083333333333</v>
      </c>
      <c r="AIA272" s="0" t="n">
        <v>1922</v>
      </c>
      <c r="AIB272" s="29" t="s">
        <v>78</v>
      </c>
      <c r="AIC272" s="27" t="n">
        <v>23.1</v>
      </c>
      <c r="AID272" s="27" t="n">
        <v>22.2</v>
      </c>
      <c r="AIE272" s="27" t="n">
        <v>20.3</v>
      </c>
      <c r="AIF272" s="27" t="n">
        <v>18.4</v>
      </c>
      <c r="AIG272" s="27" t="n">
        <v>11.9</v>
      </c>
      <c r="AIH272" s="27" t="n">
        <v>11</v>
      </c>
      <c r="AII272" s="27" t="n">
        <v>5.6</v>
      </c>
      <c r="AIJ272" s="27" t="n">
        <v>6.1</v>
      </c>
      <c r="AIK272" s="27" t="n">
        <v>12.5</v>
      </c>
      <c r="AIL272" s="27" t="n">
        <v>19.2</v>
      </c>
      <c r="AIM272" s="27" t="n">
        <v>20.8</v>
      </c>
      <c r="AIN272" s="27" t="n">
        <v>23</v>
      </c>
      <c r="AIO272" s="22" t="n">
        <f aca="false">AVERAGE(AIC272:AIN272)</f>
        <v>16.175</v>
      </c>
      <c r="AJA272" s="0" t="n">
        <v>1922</v>
      </c>
      <c r="AJB272" s="26" t="n">
        <v>1922</v>
      </c>
      <c r="AJC272" s="27" t="n">
        <v>22.7</v>
      </c>
      <c r="AJD272" s="27" t="n">
        <v>22.3</v>
      </c>
      <c r="AJE272" s="27" t="n">
        <v>20.2</v>
      </c>
      <c r="AJF272" s="27" t="n">
        <v>18.7</v>
      </c>
      <c r="AJG272" s="27" t="n">
        <v>14</v>
      </c>
      <c r="AJH272" s="27" t="n">
        <v>11.8</v>
      </c>
      <c r="AJI272" s="27" t="n">
        <v>10.1</v>
      </c>
      <c r="AJJ272" s="27" t="n">
        <v>9.9</v>
      </c>
      <c r="AJK272" s="27" t="n">
        <v>15.1</v>
      </c>
      <c r="AJL272" s="27" t="n">
        <v>18</v>
      </c>
      <c r="AJM272" s="27" t="n">
        <v>20</v>
      </c>
      <c r="AJN272" s="27" t="n">
        <v>22.7</v>
      </c>
      <c r="AJO272" s="22" t="n">
        <f aca="false">AVERAGE(AJC272:AJN272)</f>
        <v>17.125</v>
      </c>
      <c r="AKA272" s="0" t="n">
        <v>1922</v>
      </c>
      <c r="AKB272" s="26" t="n">
        <v>1922</v>
      </c>
      <c r="AKC272" s="27" t="n">
        <v>19</v>
      </c>
      <c r="AKD272" s="27" t="n">
        <v>19.7</v>
      </c>
      <c r="AKE272" s="27" t="n">
        <v>16</v>
      </c>
      <c r="AKF272" s="27" t="n">
        <v>15.6</v>
      </c>
      <c r="AKG272" s="27" t="n">
        <v>8</v>
      </c>
      <c r="AKH272" s="27" t="n">
        <v>4.9</v>
      </c>
      <c r="AKI272" s="27" t="n">
        <v>4.1</v>
      </c>
      <c r="AKJ272" s="27" t="n">
        <v>3.1</v>
      </c>
      <c r="AKK272" s="27" t="n">
        <v>9.6</v>
      </c>
      <c r="AKL272" s="27" t="n">
        <v>15.3</v>
      </c>
      <c r="AKM272" s="27" t="n">
        <v>17.1</v>
      </c>
      <c r="AKN272" s="27" t="n">
        <v>20.9</v>
      </c>
      <c r="AKO272" s="22" t="n">
        <f aca="false">AVERAGE(AKC272:AKN272)</f>
        <v>12.775</v>
      </c>
      <c r="ALA272" s="0" t="n">
        <v>1922</v>
      </c>
      <c r="ALB272" s="26" t="n">
        <v>1922</v>
      </c>
      <c r="ALC272" s="27" t="n">
        <v>22.7</v>
      </c>
      <c r="ALD272" s="27" t="n">
        <v>22</v>
      </c>
      <c r="ALE272" s="27" t="n">
        <v>21.5</v>
      </c>
      <c r="ALF272" s="27" t="n">
        <v>20.6</v>
      </c>
      <c r="ALG272" s="27" t="n">
        <v>17.4</v>
      </c>
      <c r="ALH272" s="27" t="n">
        <v>15.8</v>
      </c>
      <c r="ALI272" s="27" t="n">
        <v>13.4</v>
      </c>
      <c r="ALJ272" s="27" t="n">
        <v>14.5</v>
      </c>
      <c r="ALK272" s="27" t="n">
        <v>16.9</v>
      </c>
      <c r="ALL272" s="27" t="n">
        <v>19.6</v>
      </c>
      <c r="ALM272" s="27" t="n">
        <v>21</v>
      </c>
      <c r="ALN272" s="27" t="n">
        <v>22.8</v>
      </c>
      <c r="ALO272" s="22" t="n">
        <f aca="false">AVERAGE(ALC272:ALN272)</f>
        <v>19.0166666666667</v>
      </c>
    </row>
    <row r="273" customFormat="false" ht="12.8" hidden="false" customHeight="false" outlineLevel="0" collapsed="false">
      <c r="A273" s="16"/>
      <c r="B273" s="8" t="n">
        <f aca="false">AVERAGE(AO273,BO273,CO273,DO273,EO273,FO273,GO273,HO273,IO273,JO273,KO273,LO273,MO273,NO273,OO273,PO273,QO273,RO273,SO273,TO273,UO273,VO273,WO273,XO273,YO273,ZO273,AAO273,ABO273,ACO273,ADO273,AEO273,AFO273,AGO273,AHO273,AIO273,AJO273,AKO273,ALO273,Sheet2!O273,Sheet2!AO273,Sheet2!BO273,Sheet2!CO273)</f>
        <v>16.0564484126984</v>
      </c>
      <c r="C273" s="10" t="n">
        <f aca="false">AVERAGE(B269:B273)</f>
        <v>16.480393393869</v>
      </c>
      <c r="D273" s="9" t="n">
        <f aca="false">AVERAGE(B264:B273)</f>
        <v>16.3942414123817</v>
      </c>
      <c r="E273" s="8" t="n">
        <f aca="false">AVERAGE(B254:B273)</f>
        <v>16.2323704791194</v>
      </c>
      <c r="F273" s="11"/>
      <c r="G273" s="2" t="n">
        <f aca="false">MAX(AC273:AN273,BC273:BN273,CC273:CN273,DC273:DN273,EC273:EN273,FC273:FN273,GC273:GN273,HC273:HN273,IC273:IN273,JC273:JN273,KC273:KN273,LC273:LN273,MC273:MN273,NC273:NN273,OC273:ON273,PC273:PN273,QC273:QN273,RC273:RN273,SC273:SN273,TC273:TN273,UC273:UN273,VC273:VN273,WC273:WN273,XC273:XN273,YC273:YN273,ZC273:ZN273,AAC273:AAN273,ABC273:ABN273,ACC273:ACN273,ADC273:ADN273,AEC273:AEN273,AFC273:AFN273,AGC273:AGN273,AHC273:AHN273,AIC273:AIN273,AJC273:AJN273,AKC273:AKN273,ALC273:ALN273,Sheet2!C273:N273,Sheet2!AC273:AN273,Sheet2!BC273:BN273,Sheet2!CC273:CN273)</f>
        <v>25.8</v>
      </c>
      <c r="H273" s="17" t="n">
        <f aca="false">MEDIAN(AC273:AN273,BC273:BN273,CC273:CN273,DC273:DN273,EC273:EN273,FC273:FN273,GC273:GN273,HC273:HN273,IC273:IN273,JC273:JN273,KC273:KN273,LC273:LN273,MC273:MN273,NC273:NN273,OC273:ON273,PC273:PN273,QC273:QN273,RC273:RN273,SC273:SN273,TC273:TN273,UC273:UN273,VC273:VN273,WC273:WN273,XC273:XN273,YC273:YN273,ZC273:ZN273,AAC273:AAN273,ABC273:ABN273,ACC273:ACN273,ADC273:ADN273,AEC273:AEN273,AFC273:AFN273,AGC273:AGN273,AHC273:AHN273,AIC273:AIN273,AJC273:AJN273,AKC273:AKN273,ALC273:ALN273,Sheet2!C273:N273,Sheet2!AC273:AN273,Sheet2!BC273:BN273,Sheet2!CC273:CN273)</f>
        <v>17.2</v>
      </c>
      <c r="I273" s="18" t="n">
        <f aca="false">MIN(AC273:AN273,BC273:BN273,CC273:CN273,DC273:DN273,EC273:EN273,FC273:FN273,GC273:GN273,HC273:HN273,IC273:IN273,JC273:JN273,KC273:KN273,LC273:LN273,MC273:MN273,NC273:NN273,OC273:ON273,PC273:PN273,QC273:QN273,RC273:RN273,SC273:SN273,TC273:TN273,UC273:UN273,VC273:VN273,WC273:WN273,XC273:XN273,YC273:YN273,ZC273:ZN273,AAC273:AAN273,ABC273:ABN273,ACC273:ACN273,ADC273:ADN273,AEC273:AEN273,AFC273:AFN273,AGC273:AGN273,AHC273:AHN273,AIC273:AIN273,AJC273:AJN273,AKC273:AKN273,ALC273:ALN273,Sheet2!C273:N273,Sheet2!AC273:AN273,Sheet2!BC273:BN273,Sheet2!CC273:CN273)</f>
        <v>1.6</v>
      </c>
      <c r="K273" s="19" t="n">
        <f aca="false">(G273+I273)/2</f>
        <v>13.7</v>
      </c>
      <c r="AB273" s="33" t="n">
        <v>1923</v>
      </c>
      <c r="AC273" s="21" t="n">
        <v>23.3</v>
      </c>
      <c r="AD273" s="21" t="n">
        <v>23.2</v>
      </c>
      <c r="AE273" s="21" t="n">
        <v>22.6</v>
      </c>
      <c r="AF273" s="21" t="n">
        <v>17.7</v>
      </c>
      <c r="AG273" s="21" t="n">
        <v>13.3</v>
      </c>
      <c r="AH273" s="21" t="n">
        <v>8.7</v>
      </c>
      <c r="AI273" s="21" t="n">
        <v>5.3</v>
      </c>
      <c r="AJ273" s="21" t="n">
        <v>8.1</v>
      </c>
      <c r="AK273" s="21" t="n">
        <v>9.9</v>
      </c>
      <c r="AL273" s="21" t="n">
        <v>16.4</v>
      </c>
      <c r="AM273" s="21" t="n">
        <v>19.1</v>
      </c>
      <c r="AN273" s="21" t="n">
        <v>23.7</v>
      </c>
      <c r="AO273" s="22" t="n">
        <f aca="false">AVERAGE(AC273:AN273)</f>
        <v>15.9416666666667</v>
      </c>
      <c r="BA273" s="0" t="n">
        <v>1923</v>
      </c>
      <c r="BB273" s="25" t="n">
        <v>1923</v>
      </c>
      <c r="BC273" s="21" t="n">
        <v>20</v>
      </c>
      <c r="BD273" s="21" t="n">
        <v>22.2</v>
      </c>
      <c r="BE273" s="21" t="n">
        <v>19.3</v>
      </c>
      <c r="BF273" s="21" t="n">
        <v>14.8</v>
      </c>
      <c r="BG273" s="21" t="n">
        <v>9.1</v>
      </c>
      <c r="BH273" s="21" t="n">
        <v>6.2</v>
      </c>
      <c r="BI273" s="21" t="n">
        <v>4.3</v>
      </c>
      <c r="BJ273" s="21" t="n">
        <v>5</v>
      </c>
      <c r="BK273" s="21" t="n">
        <v>9</v>
      </c>
      <c r="BL273" s="21" t="n">
        <v>12.9</v>
      </c>
      <c r="BM273" s="21" t="n">
        <v>12.5</v>
      </c>
      <c r="BN273" s="21" t="n">
        <v>20.1</v>
      </c>
      <c r="BO273" s="22" t="n">
        <f aca="false">AVERAGE(BC273:BN273)</f>
        <v>12.95</v>
      </c>
      <c r="CA273" s="0" t="n">
        <v>1923</v>
      </c>
      <c r="CB273" s="20" t="s">
        <v>79</v>
      </c>
      <c r="CC273" s="21" t="n">
        <v>24.9</v>
      </c>
      <c r="CD273" s="21" t="n">
        <v>25</v>
      </c>
      <c r="CE273" s="21" t="n">
        <v>24.7</v>
      </c>
      <c r="CF273" s="21" t="n">
        <v>18.9</v>
      </c>
      <c r="CG273" s="21" t="n">
        <v>13.2</v>
      </c>
      <c r="CH273" s="21" t="n">
        <v>9.3</v>
      </c>
      <c r="CI273" s="21" t="n">
        <v>6.5</v>
      </c>
      <c r="CJ273" s="21" t="n">
        <v>5.8</v>
      </c>
      <c r="CK273" s="21" t="n">
        <v>9.5</v>
      </c>
      <c r="CL273" s="21" t="n">
        <v>15.7</v>
      </c>
      <c r="CM273" s="21" t="n">
        <v>18.4</v>
      </c>
      <c r="CN273" s="21" t="n">
        <v>24.9</v>
      </c>
      <c r="CO273" s="22" t="n">
        <f aca="false">AVERAGE(CC273:CN273)</f>
        <v>16.4</v>
      </c>
      <c r="DA273" s="0" t="n">
        <v>1923</v>
      </c>
      <c r="DB273" s="25" t="n">
        <v>1923</v>
      </c>
      <c r="DC273" s="21" t="n">
        <v>24.6</v>
      </c>
      <c r="DD273" s="21" t="n">
        <v>23.5</v>
      </c>
      <c r="DE273" s="21" t="n">
        <v>23.8</v>
      </c>
      <c r="DF273" s="21" t="n">
        <v>20.7</v>
      </c>
      <c r="DG273" s="21" t="n">
        <v>18.8</v>
      </c>
      <c r="DH273" s="21" t="n">
        <v>14.3</v>
      </c>
      <c r="DI273" s="21" t="n">
        <v>10.9</v>
      </c>
      <c r="DJ273" s="21" t="n">
        <v>12.4</v>
      </c>
      <c r="DK273" s="21" t="n">
        <v>15.1</v>
      </c>
      <c r="DL273" s="21" t="n">
        <v>20.1</v>
      </c>
      <c r="DM273" s="21" t="n">
        <v>23.1</v>
      </c>
      <c r="DN273" s="21" t="n">
        <v>24.6</v>
      </c>
      <c r="DO273" s="22" t="n">
        <f aca="false">AVERAGE(DC273:DN273)</f>
        <v>19.325</v>
      </c>
      <c r="EA273" s="0" t="n">
        <v>1923</v>
      </c>
      <c r="EB273" s="20" t="s">
        <v>79</v>
      </c>
      <c r="EC273" s="21" t="n">
        <v>21.2</v>
      </c>
      <c r="ED273" s="21" t="n">
        <v>20.3</v>
      </c>
      <c r="EE273" s="21" t="n">
        <v>19.5</v>
      </c>
      <c r="EF273" s="21" t="n">
        <v>16.5</v>
      </c>
      <c r="EG273" s="21" t="n">
        <v>13.4</v>
      </c>
      <c r="EH273" s="21" t="n">
        <v>10.2</v>
      </c>
      <c r="EI273" s="21" t="n">
        <v>9.8</v>
      </c>
      <c r="EJ273" s="21" t="n">
        <v>9.4</v>
      </c>
      <c r="EK273" s="21" t="n">
        <v>12.4</v>
      </c>
      <c r="EL273" s="21" t="n">
        <v>16.2</v>
      </c>
      <c r="EM273" s="21" t="n">
        <v>17.8</v>
      </c>
      <c r="EN273" s="21" t="n">
        <v>21.4</v>
      </c>
      <c r="EO273" s="22" t="n">
        <f aca="false">AVERAGE(EC273:EN273)</f>
        <v>15.675</v>
      </c>
      <c r="FA273" s="0" t="n">
        <v>1923</v>
      </c>
      <c r="FB273" s="20" t="s">
        <v>79</v>
      </c>
      <c r="FC273" s="21" t="n">
        <v>21.4</v>
      </c>
      <c r="FD273" s="21" t="n">
        <v>20.4</v>
      </c>
      <c r="FE273" s="21" t="n">
        <v>19.7</v>
      </c>
      <c r="FF273" s="21" t="n">
        <v>16.8</v>
      </c>
      <c r="FG273" s="21" t="n">
        <v>12.2</v>
      </c>
      <c r="FH273" s="21" t="n">
        <v>9.2</v>
      </c>
      <c r="FI273" s="21" t="n">
        <v>7.3</v>
      </c>
      <c r="FJ273" s="21" t="n">
        <v>8.9</v>
      </c>
      <c r="FK273" s="21" t="n">
        <v>11.4</v>
      </c>
      <c r="FL273" s="21" t="n">
        <v>15.2</v>
      </c>
      <c r="FM273" s="21" t="n">
        <v>18.3</v>
      </c>
      <c r="FN273" s="21" t="n">
        <v>21.5</v>
      </c>
      <c r="FO273" s="22" t="n">
        <f aca="false">AVERAGE(FC273:FN273)</f>
        <v>15.1916666666667</v>
      </c>
      <c r="GA273" s="0" t="n">
        <v>1923</v>
      </c>
      <c r="GB273" s="20" t="s">
        <v>79</v>
      </c>
      <c r="GC273" s="21" t="n">
        <v>22.9</v>
      </c>
      <c r="GD273" s="21" t="n">
        <v>22.7</v>
      </c>
      <c r="GE273" s="21" t="n">
        <v>22.2</v>
      </c>
      <c r="GF273" s="21" t="n">
        <v>19.4</v>
      </c>
      <c r="GG273" s="21" t="n">
        <v>16.9</v>
      </c>
      <c r="GH273" s="21" t="n">
        <v>12.8</v>
      </c>
      <c r="GI273" s="21" t="n">
        <v>9.1</v>
      </c>
      <c r="GJ273" s="21" t="n">
        <v>11.2</v>
      </c>
      <c r="GK273" s="21" t="n">
        <v>13.5</v>
      </c>
      <c r="GL273" s="21" t="n">
        <v>17.9</v>
      </c>
      <c r="GM273" s="21" t="n">
        <v>21</v>
      </c>
      <c r="GN273" s="21" t="n">
        <v>22.8</v>
      </c>
      <c r="GO273" s="22" t="n">
        <f aca="false">AVERAGE(GC273:GN273)</f>
        <v>17.7</v>
      </c>
      <c r="HA273" s="0" t="n">
        <v>1923</v>
      </c>
      <c r="HB273" s="20" t="s">
        <v>79</v>
      </c>
      <c r="HC273" s="21" t="n">
        <v>25.4</v>
      </c>
      <c r="HD273" s="21" t="n">
        <v>25.3</v>
      </c>
      <c r="HE273" s="21" t="n">
        <v>24.3</v>
      </c>
      <c r="HF273" s="21" t="n">
        <v>20.8</v>
      </c>
      <c r="HG273" s="21" t="n">
        <v>17.5</v>
      </c>
      <c r="HH273" s="21" t="n">
        <v>11.9</v>
      </c>
      <c r="HI273" s="21" t="n">
        <v>10.5</v>
      </c>
      <c r="HJ273" s="21" t="n">
        <v>11</v>
      </c>
      <c r="HK273" s="21" t="n">
        <v>14.7</v>
      </c>
      <c r="HL273" s="21" t="n">
        <v>19.6</v>
      </c>
      <c r="HM273" s="21" t="n">
        <v>23</v>
      </c>
      <c r="HN273" s="21" t="n">
        <v>24.7</v>
      </c>
      <c r="HO273" s="22" t="n">
        <f aca="false">AVERAGE(HC273:HN273)</f>
        <v>19.0583333333333</v>
      </c>
      <c r="IA273" s="0" t="n">
        <v>1923</v>
      </c>
      <c r="IB273" s="20" t="s">
        <v>79</v>
      </c>
      <c r="IC273" s="21" t="n">
        <v>23.9</v>
      </c>
      <c r="ID273" s="21" t="n">
        <v>23.1</v>
      </c>
      <c r="IE273" s="21" t="n">
        <v>22.6</v>
      </c>
      <c r="IF273" s="21" t="n">
        <v>20.7</v>
      </c>
      <c r="IG273" s="21" t="n">
        <v>18.4</v>
      </c>
      <c r="IH273" s="21" t="n">
        <v>16.5</v>
      </c>
      <c r="II273" s="21" t="n">
        <v>12.8</v>
      </c>
      <c r="IJ273" s="21" t="n">
        <v>13.6</v>
      </c>
      <c r="IK273" s="21" t="n">
        <v>14.3</v>
      </c>
      <c r="IL273" s="21" t="n">
        <v>18.9</v>
      </c>
      <c r="IM273" s="21" t="n">
        <v>20.9</v>
      </c>
      <c r="IN273" s="21" t="n">
        <v>23.3</v>
      </c>
      <c r="IO273" s="22" t="n">
        <f aca="false">AVERAGE(IC273:IN273)</f>
        <v>19.0833333333333</v>
      </c>
      <c r="JA273" s="0" t="n">
        <v>1923</v>
      </c>
      <c r="JB273" s="25" t="n">
        <v>1923</v>
      </c>
      <c r="JC273" s="21" t="n">
        <v>24.6</v>
      </c>
      <c r="JD273" s="21" t="n">
        <v>24.6</v>
      </c>
      <c r="JE273" s="21" t="n">
        <v>23.7</v>
      </c>
      <c r="JF273" s="21" t="n">
        <v>19.3</v>
      </c>
      <c r="JG273" s="21" t="n">
        <v>14.2</v>
      </c>
      <c r="JH273" s="21" t="n">
        <v>10.8</v>
      </c>
      <c r="JI273" s="21" t="n">
        <v>7.6</v>
      </c>
      <c r="JJ273" s="21" t="n">
        <v>8.2</v>
      </c>
      <c r="JK273" s="21" t="n">
        <v>12.9</v>
      </c>
      <c r="JL273" s="21" t="n">
        <v>19</v>
      </c>
      <c r="JM273" s="21" t="n">
        <v>21.6</v>
      </c>
      <c r="JN273" s="21" t="n">
        <v>24.1</v>
      </c>
      <c r="JO273" s="22" t="n">
        <f aca="false">AVERAGE(JC273:JN273)</f>
        <v>17.55</v>
      </c>
      <c r="KA273" s="0" t="n">
        <v>1923</v>
      </c>
      <c r="KB273" s="20" t="s">
        <v>79</v>
      </c>
      <c r="KC273" s="21" t="n">
        <v>22.3</v>
      </c>
      <c r="KD273" s="21" t="n">
        <v>22</v>
      </c>
      <c r="KE273" s="21" t="n">
        <v>21.3</v>
      </c>
      <c r="KF273" s="21" t="n">
        <v>18.2</v>
      </c>
      <c r="KG273" s="21" t="n">
        <v>17.1</v>
      </c>
      <c r="KH273" s="21" t="n">
        <v>13.8</v>
      </c>
      <c r="KI273" s="21" t="n">
        <v>11.8</v>
      </c>
      <c r="KJ273" s="21" t="n">
        <v>12.7</v>
      </c>
      <c r="KK273" s="21" t="n">
        <v>15.6</v>
      </c>
      <c r="KL273" s="21" t="n">
        <v>17.7</v>
      </c>
      <c r="KM273" s="21" t="n">
        <v>19.1</v>
      </c>
      <c r="KN273" s="21" t="n">
        <v>21.9</v>
      </c>
      <c r="KO273" s="22" t="n">
        <f aca="false">AVERAGE(KC273:KN273)</f>
        <v>17.7916666666667</v>
      </c>
      <c r="LA273" s="0" t="n">
        <v>1923</v>
      </c>
      <c r="LB273" s="25" t="n">
        <v>1923</v>
      </c>
      <c r="LC273" s="21" t="n">
        <v>22.7</v>
      </c>
      <c r="LD273" s="21" t="n">
        <v>22.2</v>
      </c>
      <c r="LE273" s="28" t="n">
        <f aca="false">(LE272+LE274)/2</f>
        <v>20.65</v>
      </c>
      <c r="LF273" s="21" t="n">
        <v>19.3</v>
      </c>
      <c r="LG273" s="21" t="n">
        <v>16.3</v>
      </c>
      <c r="LH273" s="21" t="n">
        <v>14.1</v>
      </c>
      <c r="LI273" s="21" t="n">
        <v>10</v>
      </c>
      <c r="LJ273" s="21" t="n">
        <v>11.9</v>
      </c>
      <c r="LK273" s="21" t="n">
        <v>12.9</v>
      </c>
      <c r="LL273" s="21" t="n">
        <v>18</v>
      </c>
      <c r="LM273" s="21" t="n">
        <v>20.3</v>
      </c>
      <c r="LN273" s="28" t="n">
        <f aca="false">(LN272+LN274)/2</f>
        <v>22.05</v>
      </c>
      <c r="LO273" s="22" t="n">
        <f aca="false">AVERAGE(LC273:LN273)</f>
        <v>17.5333333333333</v>
      </c>
      <c r="MA273" s="0" t="n">
        <v>1923</v>
      </c>
      <c r="MB273" s="20" t="s">
        <v>79</v>
      </c>
      <c r="MC273" s="21" t="n">
        <v>20.9</v>
      </c>
      <c r="MD273" s="21" t="n">
        <v>22.1</v>
      </c>
      <c r="ME273" s="21" t="n">
        <v>19.9</v>
      </c>
      <c r="MF273" s="21" t="n">
        <v>15.6</v>
      </c>
      <c r="MG273" s="21" t="n">
        <v>10.1</v>
      </c>
      <c r="MH273" s="21" t="n">
        <v>6.6</v>
      </c>
      <c r="MI273" s="21" t="n">
        <v>3.5</v>
      </c>
      <c r="MJ273" s="21" t="n">
        <v>4.4</v>
      </c>
      <c r="MK273" s="21" t="n">
        <v>8.6</v>
      </c>
      <c r="ML273" s="21" t="n">
        <v>13.7</v>
      </c>
      <c r="MM273" s="21" t="n">
        <v>15.7</v>
      </c>
      <c r="MN273" s="21" t="n">
        <v>22.3</v>
      </c>
      <c r="MO273" s="22" t="n">
        <f aca="false">AVERAGE(MC273:MN273)</f>
        <v>13.6166666666667</v>
      </c>
      <c r="NA273" s="0" t="n">
        <v>1923</v>
      </c>
      <c r="NB273" s="25" t="n">
        <v>1923</v>
      </c>
      <c r="NC273" s="21" t="n">
        <v>21</v>
      </c>
      <c r="ND273" s="21" t="n">
        <v>19.9</v>
      </c>
      <c r="NE273" s="21" t="n">
        <v>19.6</v>
      </c>
      <c r="NF273" s="21" t="n">
        <v>14.9</v>
      </c>
      <c r="NG273" s="21" t="n">
        <v>9.6</v>
      </c>
      <c r="NH273" s="21" t="n">
        <v>5.6</v>
      </c>
      <c r="NI273" s="21" t="n">
        <v>2.9</v>
      </c>
      <c r="NJ273" s="21" t="n">
        <v>5.4</v>
      </c>
      <c r="NK273" s="21" t="n">
        <v>8.4</v>
      </c>
      <c r="NL273" s="21" t="n">
        <v>14.1</v>
      </c>
      <c r="NM273" s="21" t="n">
        <v>18.4</v>
      </c>
      <c r="NN273" s="21" t="n">
        <v>22.1</v>
      </c>
      <c r="NO273" s="22" t="n">
        <f aca="false">AVERAGE(NC273:NN273)</f>
        <v>13.4916666666667</v>
      </c>
      <c r="OA273" s="0" t="n">
        <v>1923</v>
      </c>
      <c r="OB273" s="25" t="n">
        <v>1923</v>
      </c>
      <c r="OC273" s="21" t="n">
        <v>25.5</v>
      </c>
      <c r="OD273" s="21" t="n">
        <v>25.7</v>
      </c>
      <c r="OE273" s="21" t="n">
        <v>25</v>
      </c>
      <c r="OF273" s="21" t="n">
        <v>21.3</v>
      </c>
      <c r="OG273" s="21" t="n">
        <v>15.8</v>
      </c>
      <c r="OH273" s="21" t="n">
        <v>10.6</v>
      </c>
      <c r="OI273" s="21" t="n">
        <v>9.2</v>
      </c>
      <c r="OJ273" s="21" t="n">
        <v>10</v>
      </c>
      <c r="OK273" s="21" t="n">
        <v>13</v>
      </c>
      <c r="OL273" s="21" t="n">
        <v>19.2</v>
      </c>
      <c r="OM273" s="21" t="n">
        <v>23.1</v>
      </c>
      <c r="ON273" s="21" t="n">
        <v>24.7</v>
      </c>
      <c r="OO273" s="22" t="n">
        <f aca="false">AVERAGE(OC273:ON273)</f>
        <v>18.5916666666667</v>
      </c>
      <c r="PA273" s="0" t="n">
        <v>1923</v>
      </c>
      <c r="PB273" s="25" t="n">
        <v>1923</v>
      </c>
      <c r="PC273" s="21" t="n">
        <v>23.1</v>
      </c>
      <c r="PD273" s="21" t="n">
        <v>22.3</v>
      </c>
      <c r="PE273" s="21" t="n">
        <v>21.8</v>
      </c>
      <c r="PF273" s="21" t="n">
        <v>20.1</v>
      </c>
      <c r="PG273" s="21" t="n">
        <v>18.5</v>
      </c>
      <c r="PH273" s="21" t="n">
        <v>15.7</v>
      </c>
      <c r="PI273" s="21" t="n">
        <v>14.2</v>
      </c>
      <c r="PJ273" s="21" t="n">
        <v>14.3</v>
      </c>
      <c r="PK273" s="21" t="n">
        <v>15.7</v>
      </c>
      <c r="PL273" s="21" t="n">
        <v>19.4</v>
      </c>
      <c r="PM273" s="21" t="n">
        <v>21.4</v>
      </c>
      <c r="PN273" s="21" t="n">
        <v>23.5</v>
      </c>
      <c r="PO273" s="22" t="n">
        <f aca="false">AVERAGE(PC273:PN273)</f>
        <v>19.1666666666667</v>
      </c>
      <c r="QA273" s="0" t="n">
        <v>1923</v>
      </c>
      <c r="QB273" s="25" t="n">
        <v>1923</v>
      </c>
      <c r="QC273" s="21" t="n">
        <v>24.7</v>
      </c>
      <c r="QD273" s="21" t="n">
        <v>24.2</v>
      </c>
      <c r="QE273" s="21" t="n">
        <v>23.6</v>
      </c>
      <c r="QF273" s="21" t="n">
        <v>21.7</v>
      </c>
      <c r="QG273" s="21" t="n">
        <v>22.8</v>
      </c>
      <c r="QH273" s="21" t="n">
        <v>18.9</v>
      </c>
      <c r="QI273" s="21" t="n">
        <v>16.4</v>
      </c>
      <c r="QJ273" s="21" t="n">
        <v>17.3</v>
      </c>
      <c r="QK273" s="21" t="n">
        <v>18.1</v>
      </c>
      <c r="QL273" s="21" t="n">
        <v>21.6</v>
      </c>
      <c r="QM273" s="21" t="n">
        <v>23.6</v>
      </c>
      <c r="QN273" s="21" t="n">
        <v>24.6</v>
      </c>
      <c r="QO273" s="22" t="n">
        <f aca="false">AVERAGE(QC273:QN273)</f>
        <v>21.4583333333333</v>
      </c>
      <c r="RA273" s="0" t="n">
        <v>1923</v>
      </c>
      <c r="RB273" s="25" t="n">
        <v>1923</v>
      </c>
      <c r="RC273" s="21" t="n">
        <v>20.9</v>
      </c>
      <c r="RD273" s="21" t="n">
        <v>23.1</v>
      </c>
      <c r="RE273" s="21" t="n">
        <v>20</v>
      </c>
      <c r="RF273" s="21" t="n">
        <v>15.3</v>
      </c>
      <c r="RG273" s="21" t="n">
        <v>10.7</v>
      </c>
      <c r="RH273" s="21" t="n">
        <v>8</v>
      </c>
      <c r="RI273" s="21" t="n">
        <v>5.6</v>
      </c>
      <c r="RJ273" s="21" t="n">
        <v>5.8</v>
      </c>
      <c r="RK273" s="21" t="n">
        <v>9.8</v>
      </c>
      <c r="RL273" s="21" t="n">
        <v>14.1</v>
      </c>
      <c r="RM273" s="21" t="n">
        <v>15</v>
      </c>
      <c r="RN273" s="21" t="n">
        <v>22.2</v>
      </c>
      <c r="RO273" s="22" t="n">
        <f aca="false">AVERAGE(RC273:RN273)</f>
        <v>14.2083333333333</v>
      </c>
      <c r="SA273" s="0" t="n">
        <v>1923</v>
      </c>
      <c r="SB273" s="29" t="s">
        <v>79</v>
      </c>
      <c r="SC273" s="27" t="n">
        <v>19</v>
      </c>
      <c r="SD273" s="27" t="n">
        <v>18.3</v>
      </c>
      <c r="SE273" s="27" t="n">
        <v>17.2</v>
      </c>
      <c r="SF273" s="27" t="n">
        <v>12.7</v>
      </c>
      <c r="SG273" s="27" t="n">
        <v>8.2</v>
      </c>
      <c r="SH273" s="27" t="n">
        <v>5.7</v>
      </c>
      <c r="SI273" s="27" t="n">
        <v>3.6</v>
      </c>
      <c r="SJ273" s="27" t="n">
        <v>4.1</v>
      </c>
      <c r="SK273" s="27" t="n">
        <v>8.8</v>
      </c>
      <c r="SL273" s="27" t="n">
        <v>12.1</v>
      </c>
      <c r="SM273" s="27" t="n">
        <v>15.1</v>
      </c>
      <c r="SN273" s="27" t="n">
        <v>19</v>
      </c>
      <c r="SO273" s="22" t="n">
        <f aca="false">AVERAGE(SC273:SN273)</f>
        <v>11.9833333333333</v>
      </c>
      <c r="TA273" s="0" t="n">
        <v>1923</v>
      </c>
      <c r="TB273" s="29" t="s">
        <v>79</v>
      </c>
      <c r="TC273" s="27" t="n">
        <v>20.3</v>
      </c>
      <c r="TD273" s="27" t="n">
        <v>20.3</v>
      </c>
      <c r="TE273" s="27" t="n">
        <v>19.5</v>
      </c>
      <c r="TF273" s="27" t="n">
        <v>15.6</v>
      </c>
      <c r="TG273" s="27" t="n">
        <v>9.9</v>
      </c>
      <c r="TH273" s="27" t="n">
        <v>6.5</v>
      </c>
      <c r="TI273" s="27" t="n">
        <v>3.3</v>
      </c>
      <c r="TJ273" s="27" t="n">
        <v>5.1</v>
      </c>
      <c r="TK273" s="27" t="n">
        <v>9.3</v>
      </c>
      <c r="TL273" s="27" t="n">
        <v>13.6</v>
      </c>
      <c r="TM273" s="27" t="n">
        <v>17.2</v>
      </c>
      <c r="TN273" s="27" t="n">
        <v>22</v>
      </c>
      <c r="TO273" s="22" t="n">
        <f aca="false">AVERAGE(TC273:TN273)</f>
        <v>13.55</v>
      </c>
      <c r="UA273" s="0" t="n">
        <v>1923</v>
      </c>
      <c r="UB273" s="29" t="s">
        <v>79</v>
      </c>
      <c r="UC273" s="27" t="n">
        <v>19.3</v>
      </c>
      <c r="UD273" s="27" t="n">
        <v>18.7</v>
      </c>
      <c r="UE273" s="27" t="n">
        <v>17.2</v>
      </c>
      <c r="UF273" s="27" t="n">
        <v>13.3</v>
      </c>
      <c r="UG273" s="27" t="n">
        <v>8.9</v>
      </c>
      <c r="UH273" s="27" t="n">
        <v>4.1</v>
      </c>
      <c r="UI273" s="27" t="n">
        <v>4.9</v>
      </c>
      <c r="UJ273" s="27" t="n">
        <v>5.8</v>
      </c>
      <c r="UK273" s="27" t="n">
        <v>6.8</v>
      </c>
      <c r="UL273" s="27" t="n">
        <v>13.2</v>
      </c>
      <c r="UM273" s="27" t="n">
        <v>15.5</v>
      </c>
      <c r="UN273" s="27" t="n">
        <v>19.8</v>
      </c>
      <c r="UO273" s="22" t="n">
        <f aca="false">AVERAGE(UC273:UN273)</f>
        <v>12.2916666666667</v>
      </c>
      <c r="VA273" s="0" t="n">
        <v>1923</v>
      </c>
      <c r="VB273" s="29" t="s">
        <v>79</v>
      </c>
      <c r="VC273" s="27" t="n">
        <v>22.3</v>
      </c>
      <c r="VD273" s="27" t="n">
        <v>22.2</v>
      </c>
      <c r="VE273" s="27" t="n">
        <v>22.6</v>
      </c>
      <c r="VF273" s="27" t="n">
        <v>19.1</v>
      </c>
      <c r="VG273" s="27" t="n">
        <v>15.9</v>
      </c>
      <c r="VH273" s="27" t="n">
        <v>11</v>
      </c>
      <c r="VI273" s="27" t="n">
        <v>8.2</v>
      </c>
      <c r="VJ273" s="27" t="n">
        <v>11.6</v>
      </c>
      <c r="VK273" s="27" t="n">
        <v>12.3</v>
      </c>
      <c r="VL273" s="27" t="n">
        <v>18.6</v>
      </c>
      <c r="VM273" s="27" t="n">
        <v>22</v>
      </c>
      <c r="VN273" s="27" t="n">
        <v>23.5</v>
      </c>
      <c r="VO273" s="22" t="n">
        <f aca="false">AVERAGE(VC273:VN273)</f>
        <v>17.4416666666667</v>
      </c>
      <c r="WA273" s="0" t="n">
        <v>1923</v>
      </c>
      <c r="WB273" s="26" t="n">
        <v>1923</v>
      </c>
      <c r="WC273" s="27" t="n">
        <v>22.1</v>
      </c>
      <c r="WD273" s="27" t="n">
        <v>22.1</v>
      </c>
      <c r="WE273" s="27" t="n">
        <v>21.6</v>
      </c>
      <c r="WF273" s="27" t="n">
        <v>18.2</v>
      </c>
      <c r="WG273" s="27" t="n">
        <v>14.8</v>
      </c>
      <c r="WH273" s="27" t="n">
        <v>10.5</v>
      </c>
      <c r="WI273" s="27" t="n">
        <v>9.3</v>
      </c>
      <c r="WJ273" s="27" t="n">
        <v>10.7</v>
      </c>
      <c r="WK273" s="27" t="n">
        <v>13.8</v>
      </c>
      <c r="WL273" s="27" t="n">
        <v>17.2</v>
      </c>
      <c r="WM273" s="27" t="n">
        <v>20.3</v>
      </c>
      <c r="WN273" s="27" t="n">
        <v>22.4</v>
      </c>
      <c r="WO273" s="22" t="n">
        <f aca="false">AVERAGE(WC273:WN273)</f>
        <v>16.9166666666667</v>
      </c>
      <c r="XA273" s="0" t="n">
        <v>1923</v>
      </c>
      <c r="XB273" s="26" t="n">
        <v>1923</v>
      </c>
      <c r="XC273" s="27" t="n">
        <v>19.4</v>
      </c>
      <c r="XD273" s="27" t="n">
        <v>17.7</v>
      </c>
      <c r="XE273" s="27" t="n">
        <v>17.4</v>
      </c>
      <c r="XF273" s="27" t="n">
        <v>15.2</v>
      </c>
      <c r="XG273" s="27" t="n">
        <v>9.3</v>
      </c>
      <c r="XH273" s="27" t="n">
        <v>5.4</v>
      </c>
      <c r="XI273" s="27" t="n">
        <v>4.6</v>
      </c>
      <c r="XJ273" s="27" t="n">
        <v>5.7</v>
      </c>
      <c r="XK273" s="27" t="n">
        <v>8.3</v>
      </c>
      <c r="XL273" s="27" t="n">
        <v>12.1</v>
      </c>
      <c r="XM273" s="27" t="n">
        <v>15.9</v>
      </c>
      <c r="XN273" s="27" t="n">
        <v>20.3</v>
      </c>
      <c r="XO273" s="22" t="n">
        <f aca="false">AVERAGE(XC273:XN273)</f>
        <v>12.6083333333333</v>
      </c>
      <c r="YA273" s="0" t="n">
        <v>1923</v>
      </c>
      <c r="YB273" s="26" t="n">
        <v>1923</v>
      </c>
      <c r="YC273" s="27" t="n">
        <v>21.2</v>
      </c>
      <c r="YD273" s="27" t="n">
        <v>20.3</v>
      </c>
      <c r="YE273" s="27" t="n">
        <v>20.9</v>
      </c>
      <c r="YF273" s="27" t="n">
        <v>15.5</v>
      </c>
      <c r="YG273" s="27" t="n">
        <v>13.2</v>
      </c>
      <c r="YH273" s="27" t="n">
        <v>5.5</v>
      </c>
      <c r="YI273" s="27" t="n">
        <v>3.1</v>
      </c>
      <c r="YJ273" s="27" t="n">
        <v>5.8</v>
      </c>
      <c r="YK273" s="27" t="n">
        <v>9.4</v>
      </c>
      <c r="YL273" s="27" t="n">
        <v>15.2</v>
      </c>
      <c r="YM273" s="27" t="n">
        <v>18.2</v>
      </c>
      <c r="YN273" s="27" t="n">
        <v>21.4</v>
      </c>
      <c r="YO273" s="22" t="n">
        <f aca="false">AVERAGE(YC273:YN273)</f>
        <v>14.1416666666667</v>
      </c>
      <c r="ZA273" s="0" t="n">
        <v>1923</v>
      </c>
      <c r="ZB273" s="26" t="n">
        <v>1923</v>
      </c>
      <c r="ZC273" s="27" t="n">
        <v>23</v>
      </c>
      <c r="ZD273" s="27" t="n">
        <v>22.4</v>
      </c>
      <c r="ZE273" s="27" t="n">
        <v>22.1</v>
      </c>
      <c r="ZF273" s="27" t="n">
        <v>19.9</v>
      </c>
      <c r="ZG273" s="27" t="n">
        <v>17.4</v>
      </c>
      <c r="ZH273" s="27" t="n">
        <v>14.4</v>
      </c>
      <c r="ZI273" s="27" t="n">
        <v>10.6</v>
      </c>
      <c r="ZJ273" s="27" t="n">
        <v>12.4</v>
      </c>
      <c r="ZK273" s="27" t="n">
        <v>12.9</v>
      </c>
      <c r="ZL273" s="27" t="n">
        <v>16.8</v>
      </c>
      <c r="ZM273" s="27" t="n">
        <v>19.2</v>
      </c>
      <c r="ZN273" s="27" t="n">
        <v>22.3</v>
      </c>
      <c r="ZO273" s="22" t="n">
        <f aca="false">AVERAGE(ZC273:ZN273)</f>
        <v>17.7833333333333</v>
      </c>
      <c r="AAA273" s="0" t="n">
        <v>1923</v>
      </c>
      <c r="AAB273" s="26" t="n">
        <v>1923</v>
      </c>
      <c r="AAC273" s="27" t="n">
        <v>23.7</v>
      </c>
      <c r="AAD273" s="27" t="n">
        <v>23.2</v>
      </c>
      <c r="AAE273" s="27" t="n">
        <v>21.2</v>
      </c>
      <c r="AAF273" s="27" t="n">
        <v>16.2</v>
      </c>
      <c r="AAG273" s="27" t="n">
        <v>11.2</v>
      </c>
      <c r="AAH273" s="27" t="n">
        <v>7.6</v>
      </c>
      <c r="AAI273" s="27" t="n">
        <v>4.6</v>
      </c>
      <c r="AAJ273" s="27" t="n">
        <v>6.4</v>
      </c>
      <c r="AAK273" s="27" t="n">
        <v>10.2</v>
      </c>
      <c r="AAL273" s="27" t="n">
        <v>15.1</v>
      </c>
      <c r="AAM273" s="27" t="n">
        <v>18.4</v>
      </c>
      <c r="AAN273" s="27" t="n">
        <v>24</v>
      </c>
      <c r="AAO273" s="22" t="n">
        <f aca="false">AVERAGE(AAC273:AAN273)</f>
        <v>15.15</v>
      </c>
      <c r="ABA273" s="0" t="n">
        <v>1923</v>
      </c>
      <c r="ABB273" s="29" t="s">
        <v>79</v>
      </c>
      <c r="ABC273" s="27" t="n">
        <v>22.9</v>
      </c>
      <c r="ABD273" s="27" t="n">
        <v>22.3</v>
      </c>
      <c r="ABE273" s="27" t="n">
        <v>21</v>
      </c>
      <c r="ABF273" s="27" t="n">
        <v>16.3</v>
      </c>
      <c r="ABG273" s="27" t="n">
        <v>12.5</v>
      </c>
      <c r="ABH273" s="27" t="n">
        <v>7.7</v>
      </c>
      <c r="ABI273" s="27" t="n">
        <v>5.1</v>
      </c>
      <c r="ABJ273" s="27" t="n">
        <v>6.8</v>
      </c>
      <c r="ABK273" s="27" t="n">
        <v>10</v>
      </c>
      <c r="ABL273" s="27" t="n">
        <v>15.6</v>
      </c>
      <c r="ABM273" s="27" t="n">
        <v>17.8</v>
      </c>
      <c r="ABN273" s="27" t="n">
        <v>23.4</v>
      </c>
      <c r="ABO273" s="22" t="n">
        <f aca="false">AVERAGE(ABC273:ABN273)</f>
        <v>15.1166666666667</v>
      </c>
      <c r="ACA273" s="0" t="n">
        <v>1923</v>
      </c>
      <c r="ACB273" s="29" t="s">
        <v>79</v>
      </c>
      <c r="ACC273" s="27" t="n">
        <v>22.9</v>
      </c>
      <c r="ACD273" s="27" t="n">
        <v>23.1</v>
      </c>
      <c r="ACE273" s="27" t="n">
        <v>22</v>
      </c>
      <c r="ACF273" s="27" t="n">
        <v>18.9</v>
      </c>
      <c r="ACG273" s="27" t="n">
        <v>16</v>
      </c>
      <c r="ACH273" s="27" t="n">
        <v>11.7</v>
      </c>
      <c r="ACI273" s="27" t="n">
        <v>9.5</v>
      </c>
      <c r="ACJ273" s="27" t="n">
        <v>10.8</v>
      </c>
      <c r="ACK273" s="27" t="n">
        <v>12.9</v>
      </c>
      <c r="ACL273" s="27" t="n">
        <v>17.1</v>
      </c>
      <c r="ACM273" s="27" t="n">
        <v>20.9</v>
      </c>
      <c r="ACN273" s="27" t="n">
        <v>24</v>
      </c>
      <c r="ACO273" s="22" t="n">
        <f aca="false">AVERAGE(ACC273:ACN273)</f>
        <v>17.4833333333333</v>
      </c>
      <c r="ADA273" s="0" t="n">
        <v>1923</v>
      </c>
      <c r="ADB273" s="26" t="n">
        <v>1923</v>
      </c>
      <c r="ADC273" s="27" t="n">
        <v>20.7</v>
      </c>
      <c r="ADD273" s="27" t="n">
        <v>19.7</v>
      </c>
      <c r="ADE273" s="27" t="n">
        <v>19.2</v>
      </c>
      <c r="ADF273" s="27" t="n">
        <v>16.6</v>
      </c>
      <c r="ADG273" s="27" t="n">
        <v>11.8</v>
      </c>
      <c r="ADH273" s="27" t="n">
        <v>8.2</v>
      </c>
      <c r="ADI273" s="27" t="n">
        <v>6.3</v>
      </c>
      <c r="ADJ273" s="27" t="n">
        <v>7.8</v>
      </c>
      <c r="ADK273" s="27" t="n">
        <v>10.1</v>
      </c>
      <c r="ADL273" s="27" t="n">
        <v>14.4</v>
      </c>
      <c r="ADM273" s="27" t="n">
        <v>17.3</v>
      </c>
      <c r="ADN273" s="27" t="n">
        <v>21.2</v>
      </c>
      <c r="ADO273" s="22" t="n">
        <f aca="false">AVERAGE(ADC273:ADN273)</f>
        <v>14.4416666666667</v>
      </c>
      <c r="AEA273" s="0" t="n">
        <v>1923</v>
      </c>
      <c r="AEB273" s="29" t="s">
        <v>79</v>
      </c>
      <c r="AEC273" s="27" t="n">
        <v>20.1</v>
      </c>
      <c r="AED273" s="27" t="n">
        <v>20</v>
      </c>
      <c r="AEE273" s="27" t="n">
        <v>18.4</v>
      </c>
      <c r="AEF273" s="27" t="n">
        <v>13.5</v>
      </c>
      <c r="AEG273" s="27" t="n">
        <v>7.8</v>
      </c>
      <c r="AEH273" s="27" t="n">
        <v>6</v>
      </c>
      <c r="AEI273" s="27" t="n">
        <v>4.4</v>
      </c>
      <c r="AEJ273" s="27" t="n">
        <v>4.5</v>
      </c>
      <c r="AEK273" s="27" t="n">
        <v>9.4</v>
      </c>
      <c r="AEL273" s="27" t="n">
        <v>13.5</v>
      </c>
      <c r="AEM273" s="27" t="n">
        <v>15.9</v>
      </c>
      <c r="AEN273" s="27" t="n">
        <v>20.6</v>
      </c>
      <c r="AEO273" s="22" t="n">
        <f aca="false">AVERAGE(AEC273:AEN273)</f>
        <v>12.8416666666667</v>
      </c>
      <c r="AFA273" s="0" t="n">
        <v>1923</v>
      </c>
      <c r="AFB273" s="26" t="n">
        <v>1923</v>
      </c>
      <c r="AFC273" s="27" t="n">
        <v>18.6</v>
      </c>
      <c r="AFD273" s="27" t="n">
        <v>19.3</v>
      </c>
      <c r="AFE273" s="27" t="n">
        <v>17.6</v>
      </c>
      <c r="AFF273" s="27" t="n">
        <v>13.4</v>
      </c>
      <c r="AFG273" s="27" t="n">
        <v>7.3</v>
      </c>
      <c r="AFH273" s="27" t="n">
        <v>4.8</v>
      </c>
      <c r="AFI273" s="27" t="n">
        <v>1.6</v>
      </c>
      <c r="AFJ273" s="27" t="n">
        <v>2.3</v>
      </c>
      <c r="AFK273" s="27" t="n">
        <v>6.8</v>
      </c>
      <c r="AFL273" s="27" t="n">
        <v>11.4</v>
      </c>
      <c r="AFM273" s="27" t="n">
        <v>13.4</v>
      </c>
      <c r="AFN273" s="27" t="n">
        <v>20.8</v>
      </c>
      <c r="AFO273" s="22" t="n">
        <f aca="false">AVERAGE(AFC273:AFN273)</f>
        <v>11.4416666666667</v>
      </c>
      <c r="AGA273" s="0" t="n">
        <v>1923</v>
      </c>
      <c r="AGB273" s="29" t="s">
        <v>79</v>
      </c>
      <c r="AGC273" s="27" t="n">
        <v>25.8</v>
      </c>
      <c r="AGD273" s="27" t="n">
        <v>25.2</v>
      </c>
      <c r="AGE273" s="27" t="n">
        <v>24.4</v>
      </c>
      <c r="AGF273" s="27" t="n">
        <v>22.9</v>
      </c>
      <c r="AGG273" s="27" t="n">
        <v>19.5</v>
      </c>
      <c r="AGH273" s="27" t="n">
        <v>13.6</v>
      </c>
      <c r="AGI273" s="27" t="n">
        <v>12.6</v>
      </c>
      <c r="AGJ273" s="27" t="n">
        <v>13.5</v>
      </c>
      <c r="AGK273" s="27" t="n">
        <v>16.5</v>
      </c>
      <c r="AGL273" s="27" t="n">
        <v>21</v>
      </c>
      <c r="AGM273" s="27" t="n">
        <v>24.2</v>
      </c>
      <c r="AGN273" s="27" t="n">
        <v>24.2</v>
      </c>
      <c r="AGO273" s="22" t="n">
        <f aca="false">AVERAGE(AGC273:AGN273)</f>
        <v>20.2833333333333</v>
      </c>
      <c r="AHA273" s="0" t="n">
        <v>1923</v>
      </c>
      <c r="AHB273" s="29" t="s">
        <v>79</v>
      </c>
      <c r="AHC273" s="27" t="n">
        <v>23.2</v>
      </c>
      <c r="AHD273" s="27" t="n">
        <v>22.1</v>
      </c>
      <c r="AHE273" s="27" t="n">
        <v>22.3</v>
      </c>
      <c r="AHF273" s="27" t="n">
        <v>19.5</v>
      </c>
      <c r="AHG273" s="27" t="n">
        <v>16.9</v>
      </c>
      <c r="AHH273" s="27" t="n">
        <v>15</v>
      </c>
      <c r="AHI273" s="27" t="n">
        <v>11.4</v>
      </c>
      <c r="AHJ273" s="27" t="n">
        <v>13.9</v>
      </c>
      <c r="AHK273" s="27" t="n">
        <v>14.9</v>
      </c>
      <c r="AHL273" s="27" t="n">
        <v>19</v>
      </c>
      <c r="AHM273" s="27" t="n">
        <v>21.3</v>
      </c>
      <c r="AHN273" s="27" t="n">
        <v>23.5</v>
      </c>
      <c r="AHO273" s="22" t="n">
        <f aca="false">AVERAGE(AHC273:AHN273)</f>
        <v>18.5833333333333</v>
      </c>
      <c r="AIA273" s="0" t="n">
        <v>1923</v>
      </c>
      <c r="AIB273" s="29" t="s">
        <v>79</v>
      </c>
      <c r="AIC273" s="27" t="n">
        <v>23.5</v>
      </c>
      <c r="AID273" s="27" t="n">
        <v>22.5</v>
      </c>
      <c r="AIE273" s="27" t="n">
        <v>22.2</v>
      </c>
      <c r="AIF273" s="27" t="n">
        <v>17.9</v>
      </c>
      <c r="AIG273" s="27" t="n">
        <v>13.6</v>
      </c>
      <c r="AIH273" s="27" t="n">
        <v>7.8</v>
      </c>
      <c r="AII273" s="27" t="n">
        <v>5.7</v>
      </c>
      <c r="AIJ273" s="27" t="n">
        <v>7.1</v>
      </c>
      <c r="AIK273" s="27" t="n">
        <v>10.6</v>
      </c>
      <c r="AIL273" s="27" t="n">
        <v>16.8</v>
      </c>
      <c r="AIM273" s="28" t="n">
        <f aca="false">(AIM272+AIM274)/2</f>
        <v>20.55</v>
      </c>
      <c r="AIN273" s="27" t="n">
        <v>23.9</v>
      </c>
      <c r="AIO273" s="22" t="n">
        <f aca="false">AVERAGE(AIC273:AIN273)</f>
        <v>16.0125</v>
      </c>
      <c r="AJA273" s="0" t="n">
        <v>1923</v>
      </c>
      <c r="AJB273" s="26" t="n">
        <v>1923</v>
      </c>
      <c r="AJC273" s="27" t="n">
        <v>22.3</v>
      </c>
      <c r="AJD273" s="27" t="n">
        <v>21.9</v>
      </c>
      <c r="AJE273" s="27" t="n">
        <v>21.6</v>
      </c>
      <c r="AJF273" s="27" t="n">
        <v>17.7</v>
      </c>
      <c r="AJG273" s="27" t="n">
        <v>14.3</v>
      </c>
      <c r="AJH273" s="27" t="n">
        <v>10.2</v>
      </c>
      <c r="AJI273" s="27" t="n">
        <v>8.4</v>
      </c>
      <c r="AJJ273" s="27" t="n">
        <v>9.9</v>
      </c>
      <c r="AJK273" s="27" t="n">
        <v>13.3</v>
      </c>
      <c r="AJL273" s="27" t="n">
        <v>17.2</v>
      </c>
      <c r="AJM273" s="27" t="n">
        <v>20.4</v>
      </c>
      <c r="AJN273" s="27" t="n">
        <v>22.8</v>
      </c>
      <c r="AJO273" s="22" t="n">
        <f aca="false">AVERAGE(AJC273:AJN273)</f>
        <v>16.6666666666667</v>
      </c>
      <c r="AKA273" s="0" t="n">
        <v>1923</v>
      </c>
      <c r="AKB273" s="26" t="n">
        <v>1923</v>
      </c>
      <c r="AKC273" s="27" t="n">
        <v>19.7</v>
      </c>
      <c r="AKD273" s="27" t="n">
        <v>20.4</v>
      </c>
      <c r="AKE273" s="27" t="n">
        <v>18.6</v>
      </c>
      <c r="AKF273" s="27" t="n">
        <v>13.9</v>
      </c>
      <c r="AKG273" s="27" t="n">
        <v>9.2</v>
      </c>
      <c r="AKH273" s="27" t="n">
        <v>5.8</v>
      </c>
      <c r="AKI273" s="27" t="n">
        <v>3.3</v>
      </c>
      <c r="AKJ273" s="27" t="n">
        <v>4.6</v>
      </c>
      <c r="AKK273" s="27" t="n">
        <v>8.9</v>
      </c>
      <c r="AKL273" s="27" t="n">
        <v>13.6</v>
      </c>
      <c r="AKM273" s="27" t="n">
        <v>15.1</v>
      </c>
      <c r="AKN273" s="27" t="n">
        <v>21.1</v>
      </c>
      <c r="AKO273" s="22" t="n">
        <f aca="false">AVERAGE(AKC273:AKN273)</f>
        <v>12.85</v>
      </c>
      <c r="ALA273" s="0" t="n">
        <v>1923</v>
      </c>
      <c r="ALB273" s="26" t="n">
        <v>1923</v>
      </c>
      <c r="ALC273" s="27" t="n">
        <v>22.4</v>
      </c>
      <c r="ALD273" s="27" t="n">
        <v>22.4</v>
      </c>
      <c r="ALE273" s="27" t="n">
        <v>22.2</v>
      </c>
      <c r="ALF273" s="27" t="n">
        <v>18.9</v>
      </c>
      <c r="ALG273" s="27" t="n">
        <v>18.4</v>
      </c>
      <c r="ALH273" s="27" t="n">
        <v>15.6</v>
      </c>
      <c r="ALI273" s="27" t="n">
        <v>12.9</v>
      </c>
      <c r="ALJ273" s="27" t="n">
        <v>13.8</v>
      </c>
      <c r="ALK273" s="27" t="n">
        <v>17.2</v>
      </c>
      <c r="ALL273" s="27" t="n">
        <v>18.7</v>
      </c>
      <c r="ALM273" s="27" t="n">
        <v>20.6</v>
      </c>
      <c r="ALN273" s="27" t="n">
        <v>22.6</v>
      </c>
      <c r="ALO273" s="22" t="n">
        <f aca="false">AVERAGE(ALC273:ALN273)</f>
        <v>18.8083333333333</v>
      </c>
    </row>
    <row r="274" customFormat="false" ht="12.8" hidden="false" customHeight="false" outlineLevel="0" collapsed="false">
      <c r="A274" s="16"/>
      <c r="B274" s="8" t="n">
        <f aca="false">AVERAGE(AO274,BO274,CO274,DO274,EO274,FO274,GO274,HO274,IO274,JO274,KO274,LO274,MO274,NO274,OO274,PO274,QO274,RO274,SO274,TO274,UO274,VO274,WO274,XO274,YO274,ZO274,AAO274,ABO274,ACO274,ADO274,AEO274,AFO274,AGO274,AHO274,AIO274,AJO274,AKO274,ALO274,Sheet2!O274,Sheet2!AO274,Sheet2!BO274,Sheet2!CO274)</f>
        <v>16.3828373015873</v>
      </c>
      <c r="C274" s="10" t="n">
        <f aca="false">AVERAGE(B270:B274)</f>
        <v>16.5007819923978</v>
      </c>
      <c r="D274" s="9" t="n">
        <f aca="false">AVERAGE(B265:B274)</f>
        <v>16.3543239230282</v>
      </c>
      <c r="E274" s="8" t="n">
        <f aca="false">AVERAGE(B255:B274)</f>
        <v>16.2628390985848</v>
      </c>
      <c r="F274" s="11"/>
      <c r="G274" s="2" t="n">
        <f aca="false">MAX(AC274:AN274,BC274:BN274,CC274:CN274,DC274:DN274,EC274:EN274,FC274:FN274,GC274:GN274,HC274:HN274,IC274:IN274,JC274:JN274,KC274:KN274,LC274:LN274,MC274:MN274,NC274:NN274,OC274:ON274,PC274:PN274,QC274:QN274,RC274:RN274,SC274:SN274,TC274:TN274,UC274:UN274,VC274:VN274,WC274:WN274,XC274:XN274,YC274:YN274,ZC274:ZN274,AAC274:AAN274,ABC274:ABN274,ACC274:ACN274,ADC274:ADN274,AEC274:AEN274,AFC274:AFN274,AGC274:AGN274,AHC274:AHN274,AIC274:AIN274,AJC274:AJN274,AKC274:AKN274,ALC274:ALN274,Sheet2!C274:N274,Sheet2!AC274:AN274,Sheet2!BC274:BN274,Sheet2!CC274:CN274)</f>
        <v>26.2</v>
      </c>
      <c r="H274" s="17" t="n">
        <f aca="false">MEDIAN(AC274:AN274,BC274:BN274,CC274:CN274,DC274:DN274,EC274:EN274,FC274:FN274,GC274:GN274,HC274:HN274,IC274:IN274,JC274:JN274,KC274:KN274,LC274:LN274,MC274:MN274,NC274:NN274,OC274:ON274,PC274:PN274,QC274:QN274,RC274:RN274,SC274:SN274,TC274:TN274,UC274:UN274,VC274:VN274,WC274:WN274,XC274:XN274,YC274:YN274,ZC274:ZN274,AAC274:AAN274,ABC274:ABN274,ACC274:ACN274,ADC274:ADN274,AEC274:AEN274,AFC274:AFN274,AGC274:AGN274,AHC274:AHN274,AIC274:AIN274,AJC274:AJN274,AKC274:AKN274,ALC274:ALN274,Sheet2!C274:N274,Sheet2!AC274:AN274,Sheet2!BC274:BN274,Sheet2!CC274:CN274)</f>
        <v>17.3</v>
      </c>
      <c r="I274" s="18" t="n">
        <f aca="false">MIN(AC274:AN274,BC274:BN274,CC274:CN274,DC274:DN274,EC274:EN274,FC274:FN274,GC274:GN274,HC274:HN274,IC274:IN274,JC274:JN274,KC274:KN274,LC274:LN274,MC274:MN274,NC274:NN274,OC274:ON274,PC274:PN274,QC274:QN274,RC274:RN274,SC274:SN274,TC274:TN274,UC274:UN274,VC274:VN274,WC274:WN274,XC274:XN274,YC274:YN274,ZC274:ZN274,AAC274:AAN274,ABC274:ABN274,ACC274:ACN274,ADC274:ADN274,AEC274:AEN274,AFC274:AFN274,AGC274:AGN274,AHC274:AHN274,AIC274:AIN274,AJC274:AJN274,AKC274:AKN274,ALC274:ALN274,Sheet2!C274:N274,Sheet2!AC274:AN274,Sheet2!BC274:BN274,Sheet2!CC274:CN274)</f>
        <v>3.1</v>
      </c>
      <c r="K274" s="19" t="n">
        <f aca="false">(G274+I274)/2</f>
        <v>14.65</v>
      </c>
      <c r="AB274" s="33" t="n">
        <v>1924</v>
      </c>
      <c r="AC274" s="21" t="n">
        <v>21.3</v>
      </c>
      <c r="AD274" s="21" t="n">
        <v>22.4</v>
      </c>
      <c r="AE274" s="21" t="n">
        <v>19.2</v>
      </c>
      <c r="AF274" s="21" t="n">
        <v>14.1</v>
      </c>
      <c r="AG274" s="21" t="n">
        <v>11.6</v>
      </c>
      <c r="AH274" s="21" t="n">
        <v>7.7</v>
      </c>
      <c r="AI274" s="21" t="n">
        <v>9.1</v>
      </c>
      <c r="AJ274" s="21" t="n">
        <v>9.3</v>
      </c>
      <c r="AK274" s="21" t="n">
        <v>14.4</v>
      </c>
      <c r="AL274" s="21" t="n">
        <v>17.3</v>
      </c>
      <c r="AM274" s="21" t="n">
        <v>19.2</v>
      </c>
      <c r="AN274" s="21" t="n">
        <v>20.1</v>
      </c>
      <c r="AO274" s="22" t="n">
        <f aca="false">AVERAGE(AC274:AN274)</f>
        <v>15.475</v>
      </c>
      <c r="BA274" s="0" t="n">
        <v>1924</v>
      </c>
      <c r="BB274" s="25" t="n">
        <v>1924</v>
      </c>
      <c r="BC274" s="21" t="n">
        <v>17.9</v>
      </c>
      <c r="BD274" s="21" t="n">
        <v>17.9</v>
      </c>
      <c r="BE274" s="21" t="n">
        <v>14.8</v>
      </c>
      <c r="BF274" s="21" t="n">
        <v>8.3</v>
      </c>
      <c r="BG274" s="21" t="n">
        <v>8.7</v>
      </c>
      <c r="BH274" s="21" t="n">
        <v>6.5</v>
      </c>
      <c r="BI274" s="21" t="n">
        <v>7.1</v>
      </c>
      <c r="BJ274" s="21" t="n">
        <v>7.9</v>
      </c>
      <c r="BK274" s="21" t="n">
        <v>10.3</v>
      </c>
      <c r="BL274" s="21" t="n">
        <v>13.8</v>
      </c>
      <c r="BM274" s="21" t="n">
        <v>16.6</v>
      </c>
      <c r="BN274" s="21" t="n">
        <v>17.7</v>
      </c>
      <c r="BO274" s="22" t="n">
        <f aca="false">AVERAGE(BC274:BN274)</f>
        <v>12.2916666666667</v>
      </c>
      <c r="CA274" s="0" t="n">
        <v>1924</v>
      </c>
      <c r="CB274" s="20" t="s">
        <v>80</v>
      </c>
      <c r="CC274" s="21" t="n">
        <v>22.7</v>
      </c>
      <c r="CD274" s="21" t="n">
        <v>24.5</v>
      </c>
      <c r="CE274" s="21" t="n">
        <v>21.5</v>
      </c>
      <c r="CF274" s="21" t="n">
        <v>14.9</v>
      </c>
      <c r="CG274" s="21" t="n">
        <v>13.3</v>
      </c>
      <c r="CH274" s="21" t="n">
        <v>8.5</v>
      </c>
      <c r="CI274" s="21" t="n">
        <v>8.9</v>
      </c>
      <c r="CJ274" s="21" t="n">
        <v>9.9</v>
      </c>
      <c r="CK274" s="21" t="n">
        <v>14.4</v>
      </c>
      <c r="CL274" s="21" t="n">
        <v>18.9</v>
      </c>
      <c r="CM274" s="21" t="n">
        <v>21.5</v>
      </c>
      <c r="CN274" s="21" t="n">
        <v>21.8</v>
      </c>
      <c r="CO274" s="22" t="n">
        <f aca="false">AVERAGE(CC274:CN274)</f>
        <v>16.7333333333333</v>
      </c>
      <c r="DA274" s="0" t="n">
        <v>1924</v>
      </c>
      <c r="DB274" s="25" t="n">
        <v>1924</v>
      </c>
      <c r="DC274" s="21" t="n">
        <v>25.5</v>
      </c>
      <c r="DD274" s="21" t="n">
        <v>24.9</v>
      </c>
      <c r="DE274" s="21" t="n">
        <v>23.3</v>
      </c>
      <c r="DF274" s="21" t="n">
        <v>21.6</v>
      </c>
      <c r="DG274" s="21" t="n">
        <v>17.2</v>
      </c>
      <c r="DH274" s="21" t="n">
        <v>15.2</v>
      </c>
      <c r="DI274" s="21" t="n">
        <v>16.6</v>
      </c>
      <c r="DJ274" s="21" t="n">
        <v>15.9</v>
      </c>
      <c r="DK274" s="21" t="n">
        <v>19.2</v>
      </c>
      <c r="DL274" s="21" t="n">
        <v>21.2</v>
      </c>
      <c r="DM274" s="21" t="n">
        <v>23.2</v>
      </c>
      <c r="DN274" s="21" t="n">
        <v>23.6</v>
      </c>
      <c r="DO274" s="22" t="n">
        <f aca="false">AVERAGE(DC274:DN274)</f>
        <v>20.6166666666667</v>
      </c>
      <c r="EA274" s="0" t="n">
        <v>1924</v>
      </c>
      <c r="EB274" s="20" t="s">
        <v>80</v>
      </c>
      <c r="EC274" s="21" t="n">
        <v>21.2</v>
      </c>
      <c r="ED274" s="21" t="n">
        <v>21.5</v>
      </c>
      <c r="EE274" s="21" t="n">
        <v>18.7</v>
      </c>
      <c r="EF274" s="21" t="n">
        <v>15.8</v>
      </c>
      <c r="EG274" s="21" t="n">
        <v>12.5</v>
      </c>
      <c r="EH274" s="21" t="n">
        <v>10.3</v>
      </c>
      <c r="EI274" s="21" t="n">
        <v>11.7</v>
      </c>
      <c r="EJ274" s="21" t="n">
        <v>10.9</v>
      </c>
      <c r="EK274" s="21" t="n">
        <v>13.5</v>
      </c>
      <c r="EL274" s="21" t="n">
        <v>15.9</v>
      </c>
      <c r="EM274" s="21" t="n">
        <v>18.5</v>
      </c>
      <c r="EN274" s="21" t="n">
        <v>18.1</v>
      </c>
      <c r="EO274" s="22" t="n">
        <f aca="false">AVERAGE(EC274:EN274)</f>
        <v>15.7166666666667</v>
      </c>
      <c r="FA274" s="0" t="n">
        <v>1924</v>
      </c>
      <c r="FB274" s="20" t="s">
        <v>80</v>
      </c>
      <c r="FC274" s="21" t="n">
        <v>21.6</v>
      </c>
      <c r="FD274" s="21" t="n">
        <v>21.6</v>
      </c>
      <c r="FE274" s="21" t="n">
        <v>19.4</v>
      </c>
      <c r="FF274" s="21" t="n">
        <v>16.6</v>
      </c>
      <c r="FG274" s="21" t="n">
        <v>12.8</v>
      </c>
      <c r="FH274" s="21" t="n">
        <v>10.9</v>
      </c>
      <c r="FI274" s="21" t="n">
        <v>12.4</v>
      </c>
      <c r="FJ274" s="21" t="n">
        <v>10</v>
      </c>
      <c r="FK274" s="21" t="n">
        <v>13.8</v>
      </c>
      <c r="FL274" s="21" t="n">
        <v>15.9</v>
      </c>
      <c r="FM274" s="21" t="n">
        <v>19.2</v>
      </c>
      <c r="FN274" s="21" t="n">
        <v>19.2</v>
      </c>
      <c r="FO274" s="22" t="n">
        <f aca="false">AVERAGE(FC274:FN274)</f>
        <v>16.1166666666667</v>
      </c>
      <c r="GA274" s="0" t="n">
        <v>1924</v>
      </c>
      <c r="GB274" s="20" t="s">
        <v>80</v>
      </c>
      <c r="GC274" s="21" t="n">
        <v>23.3</v>
      </c>
      <c r="GD274" s="21" t="n">
        <v>23.5</v>
      </c>
      <c r="GE274" s="21" t="n">
        <v>21.5</v>
      </c>
      <c r="GF274" s="21" t="n">
        <v>18.9</v>
      </c>
      <c r="GG274" s="21" t="n">
        <v>15.7</v>
      </c>
      <c r="GH274" s="21" t="n">
        <v>13.6</v>
      </c>
      <c r="GI274" s="21" t="n">
        <v>13.4</v>
      </c>
      <c r="GJ274" s="21" t="n">
        <v>13.2</v>
      </c>
      <c r="GK274" s="21" t="n">
        <v>16.7</v>
      </c>
      <c r="GL274" s="21" t="n">
        <v>18.4</v>
      </c>
      <c r="GM274" s="21" t="n">
        <v>21.6</v>
      </c>
      <c r="GN274" s="21" t="n">
        <v>22.2</v>
      </c>
      <c r="GO274" s="22" t="n">
        <f aca="false">AVERAGE(GC274:GN274)</f>
        <v>18.5</v>
      </c>
      <c r="HA274" s="0" t="n">
        <v>1924</v>
      </c>
      <c r="HB274" s="20" t="s">
        <v>80</v>
      </c>
      <c r="HC274" s="21" t="n">
        <v>23.9</v>
      </c>
      <c r="HD274" s="21" t="n">
        <v>24.8</v>
      </c>
      <c r="HE274" s="21" t="n">
        <v>22.4</v>
      </c>
      <c r="HF274" s="21" t="n">
        <v>19</v>
      </c>
      <c r="HG274" s="21" t="n">
        <v>16.2</v>
      </c>
      <c r="HH274" s="21" t="n">
        <v>13.3</v>
      </c>
      <c r="HI274" s="21" t="n">
        <v>14.5</v>
      </c>
      <c r="HJ274" s="21" t="n">
        <v>14.2</v>
      </c>
      <c r="HK274" s="21" t="n">
        <v>18.5</v>
      </c>
      <c r="HL274" s="21" t="n">
        <v>20.6</v>
      </c>
      <c r="HM274" s="21" t="n">
        <v>24.1</v>
      </c>
      <c r="HN274" s="21" t="n">
        <v>24.9</v>
      </c>
      <c r="HO274" s="22" t="n">
        <f aca="false">AVERAGE(HC274:HN274)</f>
        <v>19.7</v>
      </c>
      <c r="IA274" s="0" t="n">
        <v>1924</v>
      </c>
      <c r="IB274" s="20" t="s">
        <v>80</v>
      </c>
      <c r="IC274" s="21" t="n">
        <v>23.7</v>
      </c>
      <c r="ID274" s="21" t="n">
        <v>23.9</v>
      </c>
      <c r="IE274" s="21" t="n">
        <v>22.4</v>
      </c>
      <c r="IF274" s="21" t="n">
        <v>21.2</v>
      </c>
      <c r="IG274" s="21" t="n">
        <v>19.5</v>
      </c>
      <c r="IH274" s="21" t="n">
        <v>17.6</v>
      </c>
      <c r="II274" s="21" t="n">
        <v>16.7</v>
      </c>
      <c r="IJ274" s="21" t="n">
        <v>16.7</v>
      </c>
      <c r="IK274" s="21" t="n">
        <v>18.8</v>
      </c>
      <c r="IL274" s="21" t="n">
        <v>19.9</v>
      </c>
      <c r="IM274" s="21" t="n">
        <v>22.4</v>
      </c>
      <c r="IN274" s="21" t="n">
        <v>22.5</v>
      </c>
      <c r="IO274" s="22" t="n">
        <f aca="false">AVERAGE(IC274:IN274)</f>
        <v>20.4416666666667</v>
      </c>
      <c r="JA274" s="0" t="n">
        <v>1924</v>
      </c>
      <c r="JB274" s="25" t="n">
        <v>1924</v>
      </c>
      <c r="JC274" s="21" t="n">
        <v>22.8</v>
      </c>
      <c r="JD274" s="21" t="n">
        <v>23.8</v>
      </c>
      <c r="JE274" s="21" t="n">
        <v>20.9</v>
      </c>
      <c r="JF274" s="21" t="n">
        <v>15.3</v>
      </c>
      <c r="JG274" s="21" t="n">
        <v>14.3</v>
      </c>
      <c r="JH274" s="21" t="n">
        <v>9.1</v>
      </c>
      <c r="JI274" s="21" t="n">
        <v>10.1</v>
      </c>
      <c r="JJ274" s="21" t="n">
        <v>10.3</v>
      </c>
      <c r="JK274" s="21" t="n">
        <v>16.7</v>
      </c>
      <c r="JL274" s="21" t="n">
        <v>20.3</v>
      </c>
      <c r="JM274" s="21" t="n">
        <v>23.3</v>
      </c>
      <c r="JN274" s="21" t="n">
        <v>23.1</v>
      </c>
      <c r="JO274" s="22" t="n">
        <f aca="false">AVERAGE(JC274:JN274)</f>
        <v>17.5</v>
      </c>
      <c r="KA274" s="0" t="n">
        <v>1924</v>
      </c>
      <c r="KB274" s="20" t="s">
        <v>80</v>
      </c>
      <c r="KC274" s="21" t="n">
        <v>22</v>
      </c>
      <c r="KD274" s="21" t="n">
        <v>22.6</v>
      </c>
      <c r="KE274" s="21" t="n">
        <v>20.2</v>
      </c>
      <c r="KF274" s="21" t="n">
        <v>17.8</v>
      </c>
      <c r="KG274" s="21" t="n">
        <v>15.9</v>
      </c>
      <c r="KH274" s="21" t="n">
        <v>13.6</v>
      </c>
      <c r="KI274" s="21" t="n">
        <v>14.4</v>
      </c>
      <c r="KJ274" s="21" t="n">
        <v>13.7</v>
      </c>
      <c r="KK274" s="21" t="n">
        <v>16.6</v>
      </c>
      <c r="KL274" s="21" t="n">
        <v>17.6</v>
      </c>
      <c r="KM274" s="21" t="n">
        <v>19.1</v>
      </c>
      <c r="KN274" s="21" t="n">
        <v>19.8</v>
      </c>
      <c r="KO274" s="22" t="n">
        <f aca="false">AVERAGE(KC274:KN274)</f>
        <v>17.775</v>
      </c>
      <c r="LA274" s="0" t="n">
        <v>1924</v>
      </c>
      <c r="LB274" s="25" t="n">
        <v>1924</v>
      </c>
      <c r="LC274" s="28" t="n">
        <f aca="false">(LC273+LC275)/2</f>
        <v>22.4</v>
      </c>
      <c r="LD274" s="28" t="n">
        <f aca="false">(LD273+LD275)/2</f>
        <v>22.4</v>
      </c>
      <c r="LE274" s="21" t="n">
        <v>20.4</v>
      </c>
      <c r="LF274" s="28" t="n">
        <f aca="false">(LF273+LF275)/2</f>
        <v>19.2</v>
      </c>
      <c r="LG274" s="28" t="n">
        <f aca="false">(LG273+LG275)/2</f>
        <v>15.15</v>
      </c>
      <c r="LH274" s="28" t="n">
        <f aca="false">(LH273+LH275)/2</f>
        <v>13.8</v>
      </c>
      <c r="LI274" s="21" t="n">
        <v>13.9</v>
      </c>
      <c r="LJ274" s="21" t="n">
        <v>13.3</v>
      </c>
      <c r="LK274" s="21" t="n">
        <v>16.7</v>
      </c>
      <c r="LL274" s="21" t="n">
        <v>17.7</v>
      </c>
      <c r="LM274" s="21" t="n">
        <v>21.4</v>
      </c>
      <c r="LN274" s="21" t="n">
        <v>21.4</v>
      </c>
      <c r="LO274" s="22" t="n">
        <f aca="false">AVERAGE(LC274:LN274)</f>
        <v>18.1458333333333</v>
      </c>
      <c r="MA274" s="0" t="n">
        <v>1924</v>
      </c>
      <c r="MB274" s="20" t="s">
        <v>80</v>
      </c>
      <c r="MC274" s="21" t="n">
        <v>19.5</v>
      </c>
      <c r="MD274" s="21" t="n">
        <v>20.3</v>
      </c>
      <c r="ME274" s="21" t="n">
        <v>16.8</v>
      </c>
      <c r="MF274" s="21" t="n">
        <v>9.8</v>
      </c>
      <c r="MG274" s="21" t="n">
        <v>6.5</v>
      </c>
      <c r="MH274" s="21" t="n">
        <v>4.3</v>
      </c>
      <c r="MI274" s="21" t="n">
        <v>4.8</v>
      </c>
      <c r="MJ274" s="21" t="n">
        <v>5.7</v>
      </c>
      <c r="MK274" s="21" t="n">
        <v>10.9</v>
      </c>
      <c r="ML274" s="21" t="n">
        <v>13.4</v>
      </c>
      <c r="MM274" s="21" t="n">
        <v>17.5</v>
      </c>
      <c r="MN274" s="21" t="n">
        <v>16.7</v>
      </c>
      <c r="MO274" s="22" t="n">
        <f aca="false">AVERAGE(MC274:MN274)</f>
        <v>12.1833333333333</v>
      </c>
      <c r="NA274" s="0" t="n">
        <v>1924</v>
      </c>
      <c r="NB274" s="25" t="n">
        <v>1924</v>
      </c>
      <c r="NC274" s="21" t="n">
        <v>22.2</v>
      </c>
      <c r="ND274" s="21" t="n">
        <v>19.8</v>
      </c>
      <c r="NE274" s="21" t="n">
        <v>18.9</v>
      </c>
      <c r="NF274" s="21" t="n">
        <v>13.7</v>
      </c>
      <c r="NG274" s="21" t="n">
        <v>10</v>
      </c>
      <c r="NH274" s="21" t="n">
        <v>7.4</v>
      </c>
      <c r="NI274" s="21" t="n">
        <v>8.2</v>
      </c>
      <c r="NJ274" s="21" t="n">
        <v>7.1</v>
      </c>
      <c r="NK274" s="21" t="n">
        <v>12.8</v>
      </c>
      <c r="NL274" s="21" t="n">
        <v>16.9</v>
      </c>
      <c r="NM274" s="21" t="n">
        <v>19.4</v>
      </c>
      <c r="NN274" s="21" t="n">
        <v>19.3</v>
      </c>
      <c r="NO274" s="22" t="n">
        <f aca="false">AVERAGE(NC274:NN274)</f>
        <v>14.6416666666667</v>
      </c>
      <c r="OA274" s="0" t="n">
        <v>1924</v>
      </c>
      <c r="OB274" s="25" t="n">
        <v>1924</v>
      </c>
      <c r="OC274" s="21" t="n">
        <v>23.4</v>
      </c>
      <c r="OD274" s="21" t="n">
        <v>24.2</v>
      </c>
      <c r="OE274" s="21" t="n">
        <v>22.1</v>
      </c>
      <c r="OF274" s="21" t="n">
        <v>16.8</v>
      </c>
      <c r="OG274" s="21" t="n">
        <v>15.7</v>
      </c>
      <c r="OH274" s="21" t="n">
        <v>11.9</v>
      </c>
      <c r="OI274" s="21" t="n">
        <v>12.8</v>
      </c>
      <c r="OJ274" s="21" t="n">
        <v>12.3</v>
      </c>
      <c r="OK274" s="21" t="n">
        <v>17.9</v>
      </c>
      <c r="OL274" s="21" t="n">
        <v>20.7</v>
      </c>
      <c r="OM274" s="21" t="n">
        <v>22.6</v>
      </c>
      <c r="ON274" s="21" t="n">
        <v>22.9</v>
      </c>
      <c r="OO274" s="22" t="n">
        <f aca="false">AVERAGE(OC274:ON274)</f>
        <v>18.6083333333333</v>
      </c>
      <c r="PA274" s="0" t="n">
        <v>1924</v>
      </c>
      <c r="PB274" s="25" t="n">
        <v>1924</v>
      </c>
      <c r="PC274" s="21" t="n">
        <v>23.1</v>
      </c>
      <c r="PD274" s="21" t="n">
        <v>22.6</v>
      </c>
      <c r="PE274" s="21" t="n">
        <v>22.7</v>
      </c>
      <c r="PF274" s="21" t="n">
        <v>20.9</v>
      </c>
      <c r="PG274" s="21" t="n">
        <v>19.7</v>
      </c>
      <c r="PH274" s="21" t="n">
        <v>17.7</v>
      </c>
      <c r="PI274" s="21" t="n">
        <v>15.6</v>
      </c>
      <c r="PJ274" s="21" t="n">
        <v>17.7</v>
      </c>
      <c r="PK274" s="21" t="n">
        <v>19.2</v>
      </c>
      <c r="PL274" s="21" t="n">
        <v>21.2</v>
      </c>
      <c r="PM274" s="21" t="n">
        <v>22.4</v>
      </c>
      <c r="PN274" s="21" t="n">
        <v>21.8</v>
      </c>
      <c r="PO274" s="22" t="n">
        <f aca="false">AVERAGE(PC274:PN274)</f>
        <v>20.3833333333333</v>
      </c>
      <c r="QA274" s="0" t="n">
        <v>1924</v>
      </c>
      <c r="QB274" s="25" t="n">
        <v>1924</v>
      </c>
      <c r="QC274" s="21" t="n">
        <v>24.6</v>
      </c>
      <c r="QD274" s="21" t="n">
        <v>25.6</v>
      </c>
      <c r="QE274" s="21" t="n">
        <v>24.3</v>
      </c>
      <c r="QF274" s="21" t="n">
        <v>23.7</v>
      </c>
      <c r="QG274" s="21" t="n">
        <v>21.7</v>
      </c>
      <c r="QH274" s="21" t="n">
        <v>19.7</v>
      </c>
      <c r="QI274" s="21" t="n">
        <v>18.6</v>
      </c>
      <c r="QJ274" s="21" t="n">
        <v>20.2</v>
      </c>
      <c r="QK274" s="21" t="n">
        <v>21.9</v>
      </c>
      <c r="QL274" s="21" t="n">
        <v>23.3</v>
      </c>
      <c r="QM274" s="21" t="n">
        <v>24.6</v>
      </c>
      <c r="QN274" s="21" t="n">
        <v>23.1</v>
      </c>
      <c r="QO274" s="22" t="n">
        <f aca="false">AVERAGE(QC274:QN274)</f>
        <v>22.6083333333333</v>
      </c>
      <c r="RA274" s="0" t="n">
        <v>1924</v>
      </c>
      <c r="RB274" s="25" t="n">
        <v>1924</v>
      </c>
      <c r="RC274" s="21" t="n">
        <v>20.1</v>
      </c>
      <c r="RD274" s="21" t="n">
        <v>20.1</v>
      </c>
      <c r="RE274" s="21" t="n">
        <v>17.6</v>
      </c>
      <c r="RF274" s="21" t="n">
        <v>11.3</v>
      </c>
      <c r="RG274" s="21" t="n">
        <v>8.8</v>
      </c>
      <c r="RH274" s="21" t="n">
        <v>5.5</v>
      </c>
      <c r="RI274" s="21" t="n">
        <v>6.7</v>
      </c>
      <c r="RJ274" s="21" t="n">
        <v>6.9</v>
      </c>
      <c r="RK274" s="21" t="n">
        <v>11.8</v>
      </c>
      <c r="RL274" s="21" t="n">
        <v>14.2</v>
      </c>
      <c r="RM274" s="21" t="n">
        <v>17.8</v>
      </c>
      <c r="RN274" s="21" t="n">
        <v>17.9</v>
      </c>
      <c r="RO274" s="22" t="n">
        <f aca="false">AVERAGE(RC274:RN274)</f>
        <v>13.225</v>
      </c>
      <c r="SA274" s="0" t="n">
        <v>1924</v>
      </c>
      <c r="SB274" s="29" t="s">
        <v>80</v>
      </c>
      <c r="SC274" s="27" t="n">
        <v>17.7</v>
      </c>
      <c r="SD274" s="27" t="n">
        <v>18.8</v>
      </c>
      <c r="SE274" s="27" t="n">
        <v>15.4</v>
      </c>
      <c r="SF274" s="27" t="n">
        <v>10.2</v>
      </c>
      <c r="SG274" s="27" t="n">
        <v>6.8</v>
      </c>
      <c r="SH274" s="27" t="n">
        <v>4.6</v>
      </c>
      <c r="SI274" s="27" t="n">
        <v>6.6</v>
      </c>
      <c r="SJ274" s="27" t="n">
        <v>6.3</v>
      </c>
      <c r="SK274" s="27" t="n">
        <v>10</v>
      </c>
      <c r="SL274" s="27" t="n">
        <v>13.2</v>
      </c>
      <c r="SM274" s="27" t="n">
        <v>15.5</v>
      </c>
      <c r="SN274" s="27" t="n">
        <v>15.9</v>
      </c>
      <c r="SO274" s="22" t="n">
        <f aca="false">AVERAGE(SC274:SN274)</f>
        <v>11.75</v>
      </c>
      <c r="TA274" s="0" t="n">
        <v>1924</v>
      </c>
      <c r="TB274" s="29" t="s">
        <v>80</v>
      </c>
      <c r="TC274" s="27" t="n">
        <v>21.6</v>
      </c>
      <c r="TD274" s="27" t="n">
        <v>22</v>
      </c>
      <c r="TE274" s="27" t="n">
        <v>19.5</v>
      </c>
      <c r="TF274" s="27" t="n">
        <v>14.1</v>
      </c>
      <c r="TG274" s="27" t="n">
        <v>10.4</v>
      </c>
      <c r="TH274" s="27" t="n">
        <v>8.3</v>
      </c>
      <c r="TI274" s="27" t="n">
        <v>9.7</v>
      </c>
      <c r="TJ274" s="27" t="n">
        <v>7</v>
      </c>
      <c r="TK274" s="27" t="n">
        <v>13.3</v>
      </c>
      <c r="TL274" s="27" t="n">
        <v>16.5</v>
      </c>
      <c r="TM274" s="27" t="n">
        <v>19.1</v>
      </c>
      <c r="TN274" s="27" t="n">
        <v>18</v>
      </c>
      <c r="TO274" s="22" t="n">
        <f aca="false">AVERAGE(TC274:TN274)</f>
        <v>14.9583333333333</v>
      </c>
      <c r="UA274" s="0" t="n">
        <v>1924</v>
      </c>
      <c r="UB274" s="29" t="s">
        <v>80</v>
      </c>
      <c r="UC274" s="27" t="n">
        <v>18.8</v>
      </c>
      <c r="UD274" s="27" t="n">
        <v>20.5</v>
      </c>
      <c r="UE274" s="27" t="n">
        <v>17.3</v>
      </c>
      <c r="UF274" s="27" t="n">
        <v>13</v>
      </c>
      <c r="UG274" s="27" t="n">
        <v>6.7</v>
      </c>
      <c r="UH274" s="27" t="n">
        <v>5.2</v>
      </c>
      <c r="UI274" s="27" t="n">
        <v>8.6</v>
      </c>
      <c r="UJ274" s="27" t="n">
        <v>7.1</v>
      </c>
      <c r="UK274" s="27" t="n">
        <v>11.1</v>
      </c>
      <c r="UL274" s="27" t="n">
        <v>13.3</v>
      </c>
      <c r="UM274" s="27" t="n">
        <v>17.4</v>
      </c>
      <c r="UN274" s="27" t="n">
        <v>16.6</v>
      </c>
      <c r="UO274" s="22" t="n">
        <f aca="false">AVERAGE(UC274:UN274)</f>
        <v>12.9666666666667</v>
      </c>
      <c r="VA274" s="0" t="n">
        <v>1924</v>
      </c>
      <c r="VB274" s="29" t="s">
        <v>80</v>
      </c>
      <c r="VC274" s="27" t="n">
        <v>22.1</v>
      </c>
      <c r="VD274" s="27" t="n">
        <v>23.4</v>
      </c>
      <c r="VE274" s="27" t="n">
        <v>20.6</v>
      </c>
      <c r="VF274" s="27" t="n">
        <v>19.1</v>
      </c>
      <c r="VG274" s="27" t="n">
        <v>16.6</v>
      </c>
      <c r="VH274" s="27" t="n">
        <v>13.4</v>
      </c>
      <c r="VI274" s="27" t="n">
        <v>12.5</v>
      </c>
      <c r="VJ274" s="27" t="n">
        <v>14.2</v>
      </c>
      <c r="VK274" s="27" t="n">
        <v>17.9</v>
      </c>
      <c r="VL274" s="27" t="n">
        <v>19.9</v>
      </c>
      <c r="VM274" s="27" t="n">
        <v>23</v>
      </c>
      <c r="VN274" s="27" t="n">
        <v>22.6</v>
      </c>
      <c r="VO274" s="22" t="n">
        <f aca="false">AVERAGE(VC274:VN274)</f>
        <v>18.775</v>
      </c>
      <c r="WA274" s="0" t="n">
        <v>1924</v>
      </c>
      <c r="WB274" s="26" t="n">
        <v>1924</v>
      </c>
      <c r="WC274" s="27" t="n">
        <v>22.6</v>
      </c>
      <c r="WD274" s="27" t="n">
        <v>22.8</v>
      </c>
      <c r="WE274" s="27" t="n">
        <v>20.6</v>
      </c>
      <c r="WF274" s="27" t="n">
        <v>17.2</v>
      </c>
      <c r="WG274" s="27" t="n">
        <v>14.8</v>
      </c>
      <c r="WH274" s="27" t="n">
        <v>11.6</v>
      </c>
      <c r="WI274" s="27" t="n">
        <v>13.8</v>
      </c>
      <c r="WJ274" s="27" t="n">
        <v>12.5</v>
      </c>
      <c r="WK274" s="27" t="n">
        <v>15.9</v>
      </c>
      <c r="WL274" s="27" t="n">
        <v>17.4</v>
      </c>
      <c r="WM274" s="27" t="n">
        <v>20.3</v>
      </c>
      <c r="WN274" s="27" t="n">
        <v>20.8</v>
      </c>
      <c r="WO274" s="22" t="n">
        <f aca="false">AVERAGE(WC274:WN274)</f>
        <v>17.525</v>
      </c>
      <c r="XA274" s="0" t="n">
        <v>1924</v>
      </c>
      <c r="XB274" s="26" t="n">
        <v>1924</v>
      </c>
      <c r="XC274" s="27" t="n">
        <v>19.3</v>
      </c>
      <c r="XD274" s="27" t="n">
        <v>19.7</v>
      </c>
      <c r="XE274" s="27" t="n">
        <v>17.3</v>
      </c>
      <c r="XF274" s="27" t="n">
        <v>13.4</v>
      </c>
      <c r="XG274" s="27" t="n">
        <v>9.9</v>
      </c>
      <c r="XH274" s="27" t="n">
        <v>7.9</v>
      </c>
      <c r="XI274" s="27" t="n">
        <v>5.2</v>
      </c>
      <c r="XJ274" s="27" t="n">
        <v>8.3</v>
      </c>
      <c r="XK274" s="27" t="n">
        <v>11</v>
      </c>
      <c r="XL274" s="27" t="n">
        <v>13.1</v>
      </c>
      <c r="XM274" s="27" t="n">
        <v>16.7</v>
      </c>
      <c r="XN274" s="27" t="n">
        <v>17.3</v>
      </c>
      <c r="XO274" s="22" t="n">
        <f aca="false">AVERAGE(XC274:XN274)</f>
        <v>13.2583333333333</v>
      </c>
      <c r="YA274" s="0" t="n">
        <v>1924</v>
      </c>
      <c r="YB274" s="26" t="n">
        <v>1924</v>
      </c>
      <c r="YC274" s="27" t="n">
        <v>19.3</v>
      </c>
      <c r="YD274" s="27" t="n">
        <v>20.6</v>
      </c>
      <c r="YE274" s="27" t="n">
        <v>18.3</v>
      </c>
      <c r="YF274" s="27" t="n">
        <v>13.9</v>
      </c>
      <c r="YG274" s="27" t="n">
        <v>12.1</v>
      </c>
      <c r="YH274" s="27" t="n">
        <v>9.1</v>
      </c>
      <c r="YI274" s="27" t="n">
        <v>8.7</v>
      </c>
      <c r="YJ274" s="27" t="n">
        <v>10.4</v>
      </c>
      <c r="YK274" s="27" t="n">
        <v>15.3</v>
      </c>
      <c r="YL274" s="27" t="n">
        <v>17.8</v>
      </c>
      <c r="YM274" s="27" t="n">
        <v>20.7</v>
      </c>
      <c r="YN274" s="27" t="n">
        <v>21.2</v>
      </c>
      <c r="YO274" s="22" t="n">
        <f aca="false">AVERAGE(YC274:YN274)</f>
        <v>15.6166666666667</v>
      </c>
      <c r="ZA274" s="0" t="n">
        <v>1924</v>
      </c>
      <c r="ZB274" s="26" t="n">
        <v>1924</v>
      </c>
      <c r="ZC274" s="27" t="n">
        <v>22.7</v>
      </c>
      <c r="ZD274" s="27" t="n">
        <v>23.3</v>
      </c>
      <c r="ZE274" s="27" t="n">
        <v>21.7</v>
      </c>
      <c r="ZF274" s="27" t="n">
        <v>19.7</v>
      </c>
      <c r="ZG274" s="27" t="n">
        <v>17.9</v>
      </c>
      <c r="ZH274" s="27" t="n">
        <v>16.3</v>
      </c>
      <c r="ZI274" s="27" t="n">
        <v>15.6</v>
      </c>
      <c r="ZJ274" s="27" t="n">
        <v>14.7</v>
      </c>
      <c r="ZK274" s="27" t="n">
        <v>17.9</v>
      </c>
      <c r="ZL274" s="27" t="n">
        <v>18.6</v>
      </c>
      <c r="ZM274" s="27" t="n">
        <v>21.2</v>
      </c>
      <c r="ZN274" s="27" t="n">
        <v>21.9</v>
      </c>
      <c r="ZO274" s="22" t="n">
        <f aca="false">AVERAGE(ZC274:ZN274)</f>
        <v>19.2916666666667</v>
      </c>
      <c r="AAA274" s="0" t="n">
        <v>1924</v>
      </c>
      <c r="AAB274" s="26" t="n">
        <v>1924</v>
      </c>
      <c r="AAC274" s="27" t="n">
        <v>21.6</v>
      </c>
      <c r="AAD274" s="27" t="n">
        <v>22</v>
      </c>
      <c r="AAE274" s="27" t="n">
        <v>18.8</v>
      </c>
      <c r="AAF274" s="27" t="n">
        <v>13.1</v>
      </c>
      <c r="AAG274" s="27" t="n">
        <v>9.7</v>
      </c>
      <c r="AAH274" s="27" t="n">
        <v>6.1</v>
      </c>
      <c r="AAI274" s="27" t="n">
        <v>7.7</v>
      </c>
      <c r="AAJ274" s="27" t="n">
        <v>7.8</v>
      </c>
      <c r="AAK274" s="27" t="n">
        <v>12.9</v>
      </c>
      <c r="AAL274" s="27" t="n">
        <v>15.9</v>
      </c>
      <c r="AAM274" s="27" t="n">
        <v>18.3</v>
      </c>
      <c r="AAN274" s="27" t="n">
        <v>20.1</v>
      </c>
      <c r="AAO274" s="22" t="n">
        <f aca="false">AVERAGE(AAC274:AAN274)</f>
        <v>14.5</v>
      </c>
      <c r="ABA274" s="0" t="n">
        <v>1924</v>
      </c>
      <c r="ABB274" s="29" t="s">
        <v>80</v>
      </c>
      <c r="ABC274" s="27" t="n">
        <v>21</v>
      </c>
      <c r="ABD274" s="27" t="n">
        <v>21.9</v>
      </c>
      <c r="ABE274" s="27" t="n">
        <v>18.7</v>
      </c>
      <c r="ABF274" s="27" t="n">
        <v>12.9</v>
      </c>
      <c r="ABG274" s="27" t="n">
        <v>10.6</v>
      </c>
      <c r="ABH274" s="27" t="n">
        <v>7.4</v>
      </c>
      <c r="ABI274" s="27" t="n">
        <v>8.1</v>
      </c>
      <c r="ABJ274" s="27" t="n">
        <v>8.1</v>
      </c>
      <c r="ABK274" s="27" t="n">
        <v>13</v>
      </c>
      <c r="ABL274" s="27" t="n">
        <v>16.5</v>
      </c>
      <c r="ABM274" s="27" t="n">
        <v>18.6</v>
      </c>
      <c r="ABN274" s="27" t="n">
        <v>20.5</v>
      </c>
      <c r="ABO274" s="22" t="n">
        <f aca="false">AVERAGE(ABC274:ABN274)</f>
        <v>14.775</v>
      </c>
      <c r="ACA274" s="0" t="n">
        <v>1924</v>
      </c>
      <c r="ACB274" s="29" t="s">
        <v>80</v>
      </c>
      <c r="ACC274" s="27" t="n">
        <v>24.2</v>
      </c>
      <c r="ACD274" s="27" t="n">
        <v>23.9</v>
      </c>
      <c r="ACE274" s="27" t="n">
        <v>22</v>
      </c>
      <c r="ACF274" s="27" t="n">
        <v>19.2</v>
      </c>
      <c r="ACG274" s="27" t="n">
        <v>15.5</v>
      </c>
      <c r="ACH274" s="27" t="n">
        <v>11.4</v>
      </c>
      <c r="ACI274" s="27" t="n">
        <v>12.2</v>
      </c>
      <c r="ACJ274" s="27" t="n">
        <v>11.6</v>
      </c>
      <c r="ACK274" s="27" t="n">
        <v>16</v>
      </c>
      <c r="ACL274" s="27" t="n">
        <v>18</v>
      </c>
      <c r="ACM274" s="27" t="n">
        <v>20.4</v>
      </c>
      <c r="ACN274" s="27" t="n">
        <v>21.1</v>
      </c>
      <c r="ACO274" s="22" t="n">
        <f aca="false">AVERAGE(ACC274:ACN274)</f>
        <v>17.9583333333333</v>
      </c>
      <c r="ADA274" s="0" t="n">
        <v>1924</v>
      </c>
      <c r="ADB274" s="26" t="n">
        <v>1924</v>
      </c>
      <c r="ADC274" s="28" t="n">
        <f aca="false">(ADC273+ADC275)/2</f>
        <v>19.95</v>
      </c>
      <c r="ADD274" s="28" t="n">
        <f aca="false">(ADD273+ADD275)/2</f>
        <v>20.35</v>
      </c>
      <c r="ADE274" s="28" t="n">
        <f aca="false">(ADE273+ADE275)/2</f>
        <v>18.8</v>
      </c>
      <c r="ADF274" s="28" t="n">
        <f aca="false">(ADF273+ADF275)/2</f>
        <v>16</v>
      </c>
      <c r="ADG274" s="28" t="n">
        <f aca="false">(ADG273+ADG275)/2</f>
        <v>11.8</v>
      </c>
      <c r="ADH274" s="28" t="n">
        <f aca="false">(ADH273+ADH275)/2</f>
        <v>11.8</v>
      </c>
      <c r="ADI274" s="28" t="n">
        <f aca="false">(ADI273+ADI275)/2</f>
        <v>6</v>
      </c>
      <c r="ADJ274" s="28" t="n">
        <f aca="false">(ADJ273+ADJ275)/2</f>
        <v>8.5</v>
      </c>
      <c r="ADK274" s="28" t="n">
        <f aca="false">(ADK273+ADK275)/2</f>
        <v>10.15</v>
      </c>
      <c r="ADL274" s="27" t="n">
        <v>14.7</v>
      </c>
      <c r="ADM274" s="27" t="n">
        <v>18.1</v>
      </c>
      <c r="ADN274" s="27" t="n">
        <v>17.9</v>
      </c>
      <c r="ADO274" s="22" t="n">
        <f aca="false">AVERAGE(ADC274:ADN274)</f>
        <v>14.5041666666667</v>
      </c>
      <c r="AEA274" s="0" t="n">
        <v>1924</v>
      </c>
      <c r="AEB274" s="29" t="s">
        <v>80</v>
      </c>
      <c r="AEC274" s="27" t="n">
        <v>18.7</v>
      </c>
      <c r="AED274" s="27" t="n">
        <v>19.5</v>
      </c>
      <c r="AEE274" s="27" t="n">
        <v>17</v>
      </c>
      <c r="AEF274" s="27" t="n">
        <v>10.6</v>
      </c>
      <c r="AEG274" s="27" t="n">
        <v>5.4</v>
      </c>
      <c r="AEH274" s="27" t="n">
        <v>3.1</v>
      </c>
      <c r="AEI274" s="27" t="n">
        <v>5.6</v>
      </c>
      <c r="AEJ274" s="27" t="n">
        <v>5.3</v>
      </c>
      <c r="AEK274" s="27" t="n">
        <v>10.5</v>
      </c>
      <c r="AEL274" s="27" t="n">
        <v>13.2</v>
      </c>
      <c r="AEM274" s="27" t="n">
        <v>16.3</v>
      </c>
      <c r="AEN274" s="27" t="n">
        <v>16.8</v>
      </c>
      <c r="AEO274" s="22" t="n">
        <f aca="false">AVERAGE(AEC274:AEN274)</f>
        <v>11.8333333333333</v>
      </c>
      <c r="AFA274" s="0" t="n">
        <v>1924</v>
      </c>
      <c r="AFB274" s="26" t="n">
        <v>1924</v>
      </c>
      <c r="AFC274" s="27" t="n">
        <v>18.4</v>
      </c>
      <c r="AFD274" s="27" t="n">
        <v>19.8</v>
      </c>
      <c r="AFE274" s="27" t="n">
        <v>15.2</v>
      </c>
      <c r="AFF274" s="27" t="n">
        <v>9.1</v>
      </c>
      <c r="AFG274" s="27" t="n">
        <v>5.4</v>
      </c>
      <c r="AFH274" s="27" t="n">
        <v>3.6</v>
      </c>
      <c r="AFI274" s="27" t="n">
        <v>3.6</v>
      </c>
      <c r="AFJ274" s="27" t="n">
        <v>4.6</v>
      </c>
      <c r="AFK274" s="27" t="n">
        <v>9.6</v>
      </c>
      <c r="AFL274" s="27" t="n">
        <v>12.7</v>
      </c>
      <c r="AFM274" s="27" t="n">
        <v>15.8</v>
      </c>
      <c r="AFN274" s="27" t="n">
        <v>16.2</v>
      </c>
      <c r="AFO274" s="22" t="n">
        <f aca="false">AVERAGE(AFC274:AFN274)</f>
        <v>11.1666666666667</v>
      </c>
      <c r="AGA274" s="0" t="n">
        <v>1924</v>
      </c>
      <c r="AGB274" s="29" t="s">
        <v>80</v>
      </c>
      <c r="AGC274" s="27" t="n">
        <v>24.4</v>
      </c>
      <c r="AGD274" s="27" t="n">
        <v>24.7</v>
      </c>
      <c r="AGE274" s="27" t="n">
        <v>23.7</v>
      </c>
      <c r="AGF274" s="27" t="n">
        <v>21.3</v>
      </c>
      <c r="AGG274" s="27" t="n">
        <v>18.4</v>
      </c>
      <c r="AGH274" s="27" t="n">
        <v>15.4</v>
      </c>
      <c r="AGI274" s="27" t="n">
        <v>16.3</v>
      </c>
      <c r="AGJ274" s="27" t="n">
        <v>16.3</v>
      </c>
      <c r="AGK274" s="27" t="n">
        <v>20.2</v>
      </c>
      <c r="AGL274" s="27" t="n">
        <v>20.6</v>
      </c>
      <c r="AGM274" s="27" t="n">
        <v>24.8</v>
      </c>
      <c r="AGN274" s="27" t="n">
        <v>24.5</v>
      </c>
      <c r="AGO274" s="22" t="n">
        <f aca="false">AVERAGE(AGC274:AGN274)</f>
        <v>20.8833333333333</v>
      </c>
      <c r="AHA274" s="0" t="n">
        <v>1924</v>
      </c>
      <c r="AHB274" s="29" t="s">
        <v>80</v>
      </c>
      <c r="AHC274" s="27" t="n">
        <v>23.4</v>
      </c>
      <c r="AHD274" s="27" t="n">
        <v>24</v>
      </c>
      <c r="AHE274" s="27" t="n">
        <v>21.6</v>
      </c>
      <c r="AHF274" s="27" t="n">
        <v>20.9</v>
      </c>
      <c r="AHG274" s="27" t="n">
        <v>17.7</v>
      </c>
      <c r="AHH274" s="27" t="n">
        <v>16.1</v>
      </c>
      <c r="AHI274" s="27" t="n">
        <v>13.7</v>
      </c>
      <c r="AHJ274" s="27" t="n">
        <v>15.1</v>
      </c>
      <c r="AHK274" s="27" t="n">
        <v>17.9</v>
      </c>
      <c r="AHL274" s="27" t="n">
        <v>20</v>
      </c>
      <c r="AHM274" s="27" t="n">
        <v>22.7</v>
      </c>
      <c r="AHN274" s="27" t="n">
        <v>22.6</v>
      </c>
      <c r="AHO274" s="22" t="n">
        <f aca="false">AVERAGE(AHC274:AHN274)</f>
        <v>19.6416666666667</v>
      </c>
      <c r="AIA274" s="0" t="n">
        <v>1924</v>
      </c>
      <c r="AIB274" s="29" t="s">
        <v>80</v>
      </c>
      <c r="AIC274" s="27" t="n">
        <v>21.1</v>
      </c>
      <c r="AID274" s="27" t="n">
        <v>23.2</v>
      </c>
      <c r="AIE274" s="27" t="n">
        <v>19</v>
      </c>
      <c r="AIF274" s="27" t="n">
        <v>14.2</v>
      </c>
      <c r="AIG274" s="27" t="n">
        <v>11.7</v>
      </c>
      <c r="AIH274" s="27" t="n">
        <v>7.9</v>
      </c>
      <c r="AII274" s="27" t="n">
        <v>9.3</v>
      </c>
      <c r="AIJ274" s="27" t="n">
        <v>9.7</v>
      </c>
      <c r="AIK274" s="27" t="n">
        <v>13.4</v>
      </c>
      <c r="AIL274" s="27" t="n">
        <v>17.4</v>
      </c>
      <c r="AIM274" s="27" t="n">
        <v>20.3</v>
      </c>
      <c r="AIN274" s="27" t="n">
        <v>20.3</v>
      </c>
      <c r="AIO274" s="22" t="n">
        <f aca="false">AVERAGE(AIC274:AIN274)</f>
        <v>15.625</v>
      </c>
      <c r="AJA274" s="0" t="n">
        <v>1924</v>
      </c>
      <c r="AJB274" s="26" t="n">
        <v>1924</v>
      </c>
      <c r="AJC274" s="27" t="n">
        <v>23.1</v>
      </c>
      <c r="AJD274" s="27" t="n">
        <v>23.6</v>
      </c>
      <c r="AJE274" s="27" t="n">
        <v>21.4</v>
      </c>
      <c r="AJF274" s="27" t="n">
        <v>17.5</v>
      </c>
      <c r="AJG274" s="27" t="n">
        <v>14.2</v>
      </c>
      <c r="AJH274" s="27" t="n">
        <v>11.9</v>
      </c>
      <c r="AJI274" s="27" t="n">
        <v>13.3</v>
      </c>
      <c r="AJJ274" s="27" t="n">
        <v>12.6</v>
      </c>
      <c r="AJK274" s="27" t="n">
        <v>16.3</v>
      </c>
      <c r="AJL274" s="27" t="n">
        <v>17.7</v>
      </c>
      <c r="AJM274" s="27" t="n">
        <v>20.7</v>
      </c>
      <c r="AJN274" s="27" t="n">
        <v>21</v>
      </c>
      <c r="AJO274" s="22" t="n">
        <f aca="false">AVERAGE(AJC274:AJN274)</f>
        <v>17.775</v>
      </c>
      <c r="AKA274" s="0" t="n">
        <v>1924</v>
      </c>
      <c r="AKB274" s="26" t="n">
        <v>1924</v>
      </c>
      <c r="AKC274" s="27" t="n">
        <v>19.8</v>
      </c>
      <c r="AKD274" s="27" t="n">
        <v>20.2</v>
      </c>
      <c r="AKE274" s="27" t="n">
        <v>16.5</v>
      </c>
      <c r="AKF274" s="27" t="n">
        <v>10.9</v>
      </c>
      <c r="AKG274" s="27" t="n">
        <v>7.1</v>
      </c>
      <c r="AKH274" s="27" t="n">
        <v>4.6</v>
      </c>
      <c r="AKI274" s="27" t="n">
        <v>6.2</v>
      </c>
      <c r="AKJ274" s="27" t="n">
        <v>6.2</v>
      </c>
      <c r="AKK274" s="27" t="n">
        <v>10.7</v>
      </c>
      <c r="AKL274" s="27" t="n">
        <v>13.9</v>
      </c>
      <c r="AKM274" s="27" t="n">
        <v>16.6</v>
      </c>
      <c r="AKN274" s="27" t="n">
        <v>17.4</v>
      </c>
      <c r="AKO274" s="22" t="n">
        <f aca="false">AVERAGE(AKC274:AKN274)</f>
        <v>12.5083333333333</v>
      </c>
      <c r="ALA274" s="0" t="n">
        <v>1924</v>
      </c>
      <c r="ALB274" s="26" t="n">
        <v>1924</v>
      </c>
      <c r="ALC274" s="27" t="n">
        <v>23.2</v>
      </c>
      <c r="ALD274" s="27" t="n">
        <v>23.1</v>
      </c>
      <c r="ALE274" s="27" t="n">
        <v>21.5</v>
      </c>
      <c r="ALF274" s="27" t="n">
        <v>19.6</v>
      </c>
      <c r="ALG274" s="27" t="n">
        <v>17.5</v>
      </c>
      <c r="ALH274" s="27" t="n">
        <v>15.3</v>
      </c>
      <c r="ALI274" s="27" t="n">
        <v>15.9</v>
      </c>
      <c r="ALJ274" s="27" t="n">
        <v>15.4</v>
      </c>
      <c r="ALK274" s="27" t="n">
        <v>17.5</v>
      </c>
      <c r="ALL274" s="27" t="n">
        <v>19.2</v>
      </c>
      <c r="ALM274" s="27" t="n">
        <v>20.9</v>
      </c>
      <c r="ALN274" s="27" t="n">
        <v>21.1</v>
      </c>
      <c r="ALO274" s="22" t="n">
        <f aca="false">AVERAGE(ALC274:ALN274)</f>
        <v>19.1833333333333</v>
      </c>
    </row>
    <row r="275" customFormat="false" ht="12.8" hidden="false" customHeight="false" outlineLevel="0" collapsed="false">
      <c r="A275" s="16" t="n">
        <f aca="false">A270+5</f>
        <v>1925</v>
      </c>
      <c r="B275" s="8" t="n">
        <f aca="false">AVERAGE(AO275,BO275,CO275,DO275,EO275,FO275,GO275,HO275,IO275,JO275,KO275,LO275,MO275,NO275,OO275,PO275,QO275,RO275,SO275,TO275,UO275,VO275,WO275,XO275,YO275,ZO275,AAO275,ABO275,ACO275,ADO275,AEO275,AFO275,AGO275,AHO275,AIO275,AJO275,AKO275,ALO275,Sheet2!O275,Sheet2!AO275,Sheet2!BO275,Sheet2!CO275)</f>
        <v>15.8039682539683</v>
      </c>
      <c r="C275" s="10" t="n">
        <f aca="false">AVERAGE(B271:B275)</f>
        <v>16.321534992785</v>
      </c>
      <c r="D275" s="9" t="n">
        <f aca="false">AVERAGE(B266:B275)</f>
        <v>16.2487044882624</v>
      </c>
      <c r="E275" s="8" t="n">
        <f aca="false">AVERAGE(B256:B275)</f>
        <v>16.2740024235639</v>
      </c>
      <c r="F275" s="11"/>
      <c r="G275" s="2" t="n">
        <f aca="false">MAX(AC275:AN275,BC275:BN275,CC275:CN275,DC275:DN275,EC275:EN275,FC275:FN275,GC275:GN275,HC275:HN275,IC275:IN275,JC275:JN275,KC275:KN275,LC275:LN275,MC275:MN275,NC275:NN275,OC275:ON275,PC275:PN275,QC275:QN275,RC275:RN275,SC275:SN275,TC275:TN275,UC275:UN275,VC275:VN275,WC275:WN275,XC275:XN275,YC275:YN275,ZC275:ZN275,AAC275:AAN275,ABC275:ABN275,ACC275:ACN275,ADC275:ADN275,AEC275:AEN275,AFC275:AFN275,AGC275:AGN275,AHC275:AHN275,AIC275:AIN275,AJC275:AJN275,AKC275:AKN275,ALC275:ALN275,Sheet2!C275:N275,Sheet2!AC275:AN275,Sheet2!BC275:BN275,Sheet2!CC275:CN275)</f>
        <v>27.3</v>
      </c>
      <c r="H275" s="17" t="n">
        <f aca="false">MEDIAN(AC275:AN275,BC275:BN275,CC275:CN275,DC275:DN275,EC275:EN275,FC275:FN275,GC275:GN275,HC275:HN275,IC275:IN275,JC275:JN275,KC275:KN275,LC275:LN275,MC275:MN275,NC275:NN275,OC275:ON275,PC275:PN275,QC275:QN275,RC275:RN275,SC275:SN275,TC275:TN275,UC275:UN275,VC275:VN275,WC275:WN275,XC275:XN275,YC275:YN275,ZC275:ZN275,AAC275:AAN275,ABC275:ABN275,ACC275:ACN275,ADC275:ADN275,AEC275:AEN275,AFC275:AFN275,AGC275:AGN275,AHC275:AHN275,AIC275:AIN275,AJC275:AJN275,AKC275:AKN275,ALC275:ALN275,Sheet2!C275:N275,Sheet2!AC275:AN275,Sheet2!BC275:BN275,Sheet2!CC275:CN275)</f>
        <v>16.9</v>
      </c>
      <c r="I275" s="18" t="n">
        <f aca="false">MIN(AC275:AN275,BC275:BN275,CC275:CN275,DC275:DN275,EC275:EN275,FC275:FN275,GC275:GN275,HC275:HN275,IC275:IN275,JC275:JN275,KC275:KN275,LC275:LN275,MC275:MN275,NC275:NN275,OC275:ON275,PC275:PN275,QC275:QN275,RC275:RN275,SC275:SN275,TC275:TN275,UC275:UN275,VC275:VN275,WC275:WN275,XC275:XN275,YC275:YN275,ZC275:ZN275,AAC275:AAN275,ABC275:ABN275,ACC275:ACN275,ADC275:ADN275,AEC275:AEN275,AFC275:AFN275,AGC275:AGN275,AHC275:AHN275,AIC275:AIN275,AJC275:AJN275,AKC275:AKN275,ALC275:ALN275,Sheet2!C275:N275,Sheet2!AC275:AN275,Sheet2!BC275:BN275,Sheet2!CC275:CN275)</f>
        <v>1.1</v>
      </c>
      <c r="K275" s="19" t="n">
        <f aca="false">(G275+I275)/2</f>
        <v>14.2</v>
      </c>
      <c r="AB275" s="33" t="n">
        <v>1925</v>
      </c>
      <c r="AC275" s="21" t="n">
        <v>22.2</v>
      </c>
      <c r="AD275" s="21" t="n">
        <v>23.4</v>
      </c>
      <c r="AE275" s="21" t="n">
        <v>20.3</v>
      </c>
      <c r="AF275" s="21" t="n">
        <v>15.4</v>
      </c>
      <c r="AG275" s="21" t="n">
        <v>10.3</v>
      </c>
      <c r="AH275" s="21" t="n">
        <v>8.7</v>
      </c>
      <c r="AI275" s="21" t="n">
        <v>5.3</v>
      </c>
      <c r="AJ275" s="21" t="n">
        <v>8.6</v>
      </c>
      <c r="AK275" s="21" t="n">
        <v>10.8</v>
      </c>
      <c r="AL275" s="21" t="n">
        <v>15.8</v>
      </c>
      <c r="AM275" s="21" t="n">
        <v>20.3</v>
      </c>
      <c r="AN275" s="21" t="n">
        <v>23.6</v>
      </c>
      <c r="AO275" s="22" t="n">
        <f aca="false">AVERAGE(AC275:AN275)</f>
        <v>15.3916666666667</v>
      </c>
      <c r="BA275" s="0" t="n">
        <v>1925</v>
      </c>
      <c r="BB275" s="25" t="n">
        <v>1925</v>
      </c>
      <c r="BC275" s="21" t="n">
        <v>20.3</v>
      </c>
      <c r="BD275" s="21" t="n">
        <v>20.8</v>
      </c>
      <c r="BE275" s="21" t="n">
        <v>17.7</v>
      </c>
      <c r="BF275" s="21" t="n">
        <v>12.9</v>
      </c>
      <c r="BG275" s="21" t="n">
        <v>9.6</v>
      </c>
      <c r="BH275" s="21" t="n">
        <v>5.4</v>
      </c>
      <c r="BI275" s="21" t="n">
        <v>2.9</v>
      </c>
      <c r="BJ275" s="21" t="n">
        <v>5.1</v>
      </c>
      <c r="BK275" s="21" t="n">
        <v>6.3</v>
      </c>
      <c r="BL275" s="21" t="n">
        <v>12.4</v>
      </c>
      <c r="BM275" s="21" t="n">
        <v>17.9</v>
      </c>
      <c r="BN275" s="21" t="n">
        <v>20.7</v>
      </c>
      <c r="BO275" s="22" t="n">
        <f aca="false">AVERAGE(BC275:BN275)</f>
        <v>12.6666666666667</v>
      </c>
      <c r="CA275" s="0" t="n">
        <v>1925</v>
      </c>
      <c r="CB275" s="20" t="s">
        <v>81</v>
      </c>
      <c r="CC275" s="21" t="n">
        <v>24.5</v>
      </c>
      <c r="CD275" s="21" t="n">
        <v>27.3</v>
      </c>
      <c r="CE275" s="21" t="n">
        <v>23.2</v>
      </c>
      <c r="CF275" s="21" t="n">
        <v>17.8</v>
      </c>
      <c r="CG275" s="21" t="n">
        <v>12.3</v>
      </c>
      <c r="CH275" s="21" t="n">
        <v>8.6</v>
      </c>
      <c r="CI275" s="21" t="n">
        <v>6.4</v>
      </c>
      <c r="CJ275" s="21" t="n">
        <v>8.4</v>
      </c>
      <c r="CK275" s="21" t="n">
        <v>11.2</v>
      </c>
      <c r="CL275" s="21" t="n">
        <v>16.6</v>
      </c>
      <c r="CM275" s="21" t="n">
        <v>21.8</v>
      </c>
      <c r="CN275" s="21" t="n">
        <v>25.1</v>
      </c>
      <c r="CO275" s="22" t="n">
        <f aca="false">AVERAGE(CC275:CN275)</f>
        <v>16.9333333333333</v>
      </c>
      <c r="DA275" s="0" t="n">
        <v>1925</v>
      </c>
      <c r="DB275" s="25" t="n">
        <v>1925</v>
      </c>
      <c r="DC275" s="21" t="n">
        <v>24</v>
      </c>
      <c r="DD275" s="21" t="n">
        <v>24.1</v>
      </c>
      <c r="DE275" s="21" t="n">
        <v>23</v>
      </c>
      <c r="DF275" s="21" t="n">
        <v>20.6</v>
      </c>
      <c r="DG275" s="21" t="n">
        <v>16.2</v>
      </c>
      <c r="DH275" s="21" t="n">
        <v>15.4</v>
      </c>
      <c r="DI275" s="21" t="n">
        <v>11.7</v>
      </c>
      <c r="DJ275" s="21" t="n">
        <v>15.8</v>
      </c>
      <c r="DK275" s="21" t="n">
        <v>16.9</v>
      </c>
      <c r="DL275" s="21" t="n">
        <v>20.4</v>
      </c>
      <c r="DM275" s="21" t="n">
        <v>22.3</v>
      </c>
      <c r="DN275" s="21" t="n">
        <v>23.8</v>
      </c>
      <c r="DO275" s="22" t="n">
        <f aca="false">AVERAGE(DC275:DN275)</f>
        <v>19.5166666666667</v>
      </c>
      <c r="EA275" s="0" t="n">
        <v>1925</v>
      </c>
      <c r="EB275" s="20" t="s">
        <v>81</v>
      </c>
      <c r="EC275" s="21" t="n">
        <v>19.5</v>
      </c>
      <c r="ED275" s="21" t="n">
        <v>21.2</v>
      </c>
      <c r="EE275" s="21" t="n">
        <v>18.3</v>
      </c>
      <c r="EF275" s="21" t="n">
        <v>15.3</v>
      </c>
      <c r="EG275" s="21" t="n">
        <v>13.5</v>
      </c>
      <c r="EH275" s="21" t="n">
        <v>10.8</v>
      </c>
      <c r="EI275" s="21" t="n">
        <v>7.9</v>
      </c>
      <c r="EJ275" s="21" t="n">
        <v>10.6</v>
      </c>
      <c r="EK275" s="21" t="n">
        <v>11.1</v>
      </c>
      <c r="EL275" s="21" t="n">
        <v>14.8</v>
      </c>
      <c r="EM275" s="21" t="n">
        <v>17.3</v>
      </c>
      <c r="EN275" s="21" t="n">
        <v>20.2</v>
      </c>
      <c r="EO275" s="22" t="n">
        <f aca="false">AVERAGE(EC275:EN275)</f>
        <v>15.0416666666667</v>
      </c>
      <c r="FA275" s="0" t="n">
        <v>1925</v>
      </c>
      <c r="FB275" s="20" t="s">
        <v>81</v>
      </c>
      <c r="FC275" s="21" t="n">
        <v>20.1</v>
      </c>
      <c r="FD275" s="21" t="n">
        <v>21.5</v>
      </c>
      <c r="FE275" s="21" t="n">
        <v>19</v>
      </c>
      <c r="FF275" s="21" t="n">
        <v>15.9</v>
      </c>
      <c r="FG275" s="21" t="n">
        <v>12.4</v>
      </c>
      <c r="FH275" s="21" t="n">
        <v>10</v>
      </c>
      <c r="FI275" s="21" t="n">
        <v>7.3</v>
      </c>
      <c r="FJ275" s="21" t="n">
        <v>10.1</v>
      </c>
      <c r="FK275" s="21" t="n">
        <v>10.9</v>
      </c>
      <c r="FL275" s="21" t="n">
        <v>14.3</v>
      </c>
      <c r="FM275" s="21" t="n">
        <v>17.5</v>
      </c>
      <c r="FN275" s="21" t="n">
        <v>19.9</v>
      </c>
      <c r="FO275" s="22" t="n">
        <f aca="false">AVERAGE(FC275:FN275)</f>
        <v>14.9083333333333</v>
      </c>
      <c r="GA275" s="0" t="n">
        <v>1925</v>
      </c>
      <c r="GB275" s="20" t="s">
        <v>81</v>
      </c>
      <c r="GC275" s="21" t="n">
        <v>22.1</v>
      </c>
      <c r="GD275" s="21" t="n">
        <v>22.3</v>
      </c>
      <c r="GE275" s="21" t="n">
        <v>21.5</v>
      </c>
      <c r="GF275" s="21" t="n">
        <v>18.3</v>
      </c>
      <c r="GG275" s="21" t="n">
        <v>13.9</v>
      </c>
      <c r="GH275" s="21" t="n">
        <v>13.6</v>
      </c>
      <c r="GI275" s="21" t="n">
        <v>10.4</v>
      </c>
      <c r="GJ275" s="21" t="n">
        <v>13.7</v>
      </c>
      <c r="GK275" s="21" t="n">
        <v>15.2</v>
      </c>
      <c r="GL275" s="21" t="n">
        <v>18.1</v>
      </c>
      <c r="GM275" s="21" t="n">
        <v>20.1</v>
      </c>
      <c r="GN275" s="21" t="n">
        <v>21.9</v>
      </c>
      <c r="GO275" s="22" t="n">
        <f aca="false">AVERAGE(GC275:GN275)</f>
        <v>17.5916666666667</v>
      </c>
      <c r="HA275" s="0" t="n">
        <v>1925</v>
      </c>
      <c r="HB275" s="20" t="s">
        <v>81</v>
      </c>
      <c r="HC275" s="21" t="n">
        <v>24.8</v>
      </c>
      <c r="HD275" s="21" t="n">
        <v>24.8</v>
      </c>
      <c r="HE275" s="21" t="n">
        <v>23.8</v>
      </c>
      <c r="HF275" s="21" t="n">
        <v>19.3</v>
      </c>
      <c r="HG275" s="21" t="n">
        <v>14</v>
      </c>
      <c r="HH275" s="21" t="n">
        <v>13.1</v>
      </c>
      <c r="HI275" s="21" t="n">
        <v>10.7</v>
      </c>
      <c r="HJ275" s="21" t="n">
        <v>13.5</v>
      </c>
      <c r="HK275" s="21" t="n">
        <v>15.8</v>
      </c>
      <c r="HL275" s="21" t="n">
        <v>19.4</v>
      </c>
      <c r="HM275" s="21" t="n">
        <v>22.7</v>
      </c>
      <c r="HN275" s="21" t="n">
        <v>25.1</v>
      </c>
      <c r="HO275" s="22" t="n">
        <f aca="false">AVERAGE(HC275:HN275)</f>
        <v>18.9166666666667</v>
      </c>
      <c r="IA275" s="0" t="n">
        <v>1925</v>
      </c>
      <c r="IB275" s="20" t="s">
        <v>81</v>
      </c>
      <c r="IC275" s="21" t="n">
        <v>22.8</v>
      </c>
      <c r="ID275" s="21" t="n">
        <v>23.2</v>
      </c>
      <c r="IE275" s="21" t="n">
        <v>22.3</v>
      </c>
      <c r="IF275" s="21" t="n">
        <v>20.5</v>
      </c>
      <c r="IG275" s="21" t="n">
        <v>17</v>
      </c>
      <c r="IH275" s="21" t="n">
        <v>16.8</v>
      </c>
      <c r="II275" s="21" t="n">
        <v>14.3</v>
      </c>
      <c r="IJ275" s="21" t="n">
        <v>16.9</v>
      </c>
      <c r="IK275" s="21" t="n">
        <v>16.5</v>
      </c>
      <c r="IL275" s="21" t="n">
        <v>18.4</v>
      </c>
      <c r="IM275" s="21" t="n">
        <v>20.8</v>
      </c>
      <c r="IN275" s="21" t="n">
        <v>22.6</v>
      </c>
      <c r="IO275" s="22" t="n">
        <f aca="false">AVERAGE(IC275:IN275)</f>
        <v>19.3416666666667</v>
      </c>
      <c r="JA275" s="0" t="n">
        <v>1925</v>
      </c>
      <c r="JB275" s="25" t="n">
        <v>1925</v>
      </c>
      <c r="JC275" s="21" t="n">
        <v>23.6</v>
      </c>
      <c r="JD275" s="21" t="n">
        <v>24</v>
      </c>
      <c r="JE275" s="21" t="n">
        <v>21.9</v>
      </c>
      <c r="JF275" s="21" t="n">
        <v>16.7</v>
      </c>
      <c r="JG275" s="21" t="n">
        <v>11.8</v>
      </c>
      <c r="JH275" s="21" t="n">
        <v>8.6</v>
      </c>
      <c r="JI275" s="21" t="n">
        <v>6.3</v>
      </c>
      <c r="JJ275" s="21" t="n">
        <v>9.1</v>
      </c>
      <c r="JK275" s="21" t="n">
        <v>12.3</v>
      </c>
      <c r="JL275" s="21" t="n">
        <v>18.4</v>
      </c>
      <c r="JM275" s="21" t="n">
        <v>21.2</v>
      </c>
      <c r="JN275" s="21" t="n">
        <v>24.8</v>
      </c>
      <c r="JO275" s="22" t="n">
        <f aca="false">AVERAGE(JC275:JN275)</f>
        <v>16.5583333333333</v>
      </c>
      <c r="KA275" s="0" t="n">
        <v>1925</v>
      </c>
      <c r="KB275" s="20" t="s">
        <v>81</v>
      </c>
      <c r="KC275" s="21" t="n">
        <v>20.8</v>
      </c>
      <c r="KD275" s="21" t="n">
        <v>22.1</v>
      </c>
      <c r="KE275" s="21" t="n">
        <v>19.9</v>
      </c>
      <c r="KF275" s="21" t="n">
        <v>18.1</v>
      </c>
      <c r="KG275" s="21" t="n">
        <v>15.5</v>
      </c>
      <c r="KH275" s="21" t="n">
        <v>14.2</v>
      </c>
      <c r="KI275" s="21" t="n">
        <v>10.2</v>
      </c>
      <c r="KJ275" s="21" t="n">
        <v>13.7</v>
      </c>
      <c r="KK275" s="21" t="n">
        <v>12.8</v>
      </c>
      <c r="KL275" s="21" t="n">
        <v>14.8</v>
      </c>
      <c r="KM275" s="21" t="n">
        <v>18.7</v>
      </c>
      <c r="KN275" s="21" t="n">
        <v>21</v>
      </c>
      <c r="KO275" s="22" t="n">
        <f aca="false">AVERAGE(KC275:KN275)</f>
        <v>16.8166666666667</v>
      </c>
      <c r="LA275" s="0" t="n">
        <v>1925</v>
      </c>
      <c r="LB275" s="25" t="n">
        <v>1925</v>
      </c>
      <c r="LC275" s="21" t="n">
        <v>22.1</v>
      </c>
      <c r="LD275" s="21" t="n">
        <v>22.6</v>
      </c>
      <c r="LE275" s="21" t="n">
        <v>21.3</v>
      </c>
      <c r="LF275" s="21" t="n">
        <v>19.1</v>
      </c>
      <c r="LG275" s="21" t="n">
        <v>14</v>
      </c>
      <c r="LH275" s="21" t="n">
        <v>13.5</v>
      </c>
      <c r="LI275" s="21" t="n">
        <v>10.3</v>
      </c>
      <c r="LJ275" s="21" t="n">
        <v>14</v>
      </c>
      <c r="LK275" s="21" t="n">
        <v>14.8</v>
      </c>
      <c r="LL275" s="21" t="n">
        <v>17.3</v>
      </c>
      <c r="LM275" s="21" t="n">
        <v>19.9</v>
      </c>
      <c r="LN275" s="21" t="n">
        <v>17.2</v>
      </c>
      <c r="LO275" s="22" t="n">
        <f aca="false">AVERAGE(LC275:LN275)</f>
        <v>17.175</v>
      </c>
      <c r="MA275" s="0" t="n">
        <v>1925</v>
      </c>
      <c r="MB275" s="20" t="s">
        <v>81</v>
      </c>
      <c r="MC275" s="21" t="n">
        <v>20</v>
      </c>
      <c r="MD275" s="21" t="n">
        <v>21.1</v>
      </c>
      <c r="ME275" s="21" t="n">
        <v>17.5</v>
      </c>
      <c r="MF275" s="21" t="n">
        <v>12.1</v>
      </c>
      <c r="MG275" s="21" t="n">
        <v>8.4</v>
      </c>
      <c r="MH275" s="21" t="n">
        <v>5.5</v>
      </c>
      <c r="MI275" s="21" t="n">
        <v>2.3</v>
      </c>
      <c r="MJ275" s="21" t="n">
        <v>5.5</v>
      </c>
      <c r="MK275" s="21" t="n">
        <v>7.5</v>
      </c>
      <c r="ML275" s="21" t="n">
        <v>11.7</v>
      </c>
      <c r="MM275" s="21" t="n">
        <v>17.7</v>
      </c>
      <c r="MN275" s="21" t="n">
        <v>20.7</v>
      </c>
      <c r="MO275" s="22" t="n">
        <f aca="false">AVERAGE(MC275:MN275)</f>
        <v>12.5</v>
      </c>
      <c r="NA275" s="0" t="n">
        <v>1925</v>
      </c>
      <c r="NB275" s="25" t="n">
        <v>1925</v>
      </c>
      <c r="NC275" s="21" t="n">
        <v>20</v>
      </c>
      <c r="ND275" s="21" t="n">
        <v>21.1</v>
      </c>
      <c r="NE275" s="21" t="n">
        <v>18.9</v>
      </c>
      <c r="NF275" s="21" t="n">
        <v>14.6</v>
      </c>
      <c r="NG275" s="21" t="n">
        <v>10</v>
      </c>
      <c r="NH275" s="21" t="n">
        <v>8.7</v>
      </c>
      <c r="NI275" s="21" t="n">
        <v>4.1</v>
      </c>
      <c r="NJ275" s="21" t="n">
        <v>8.6</v>
      </c>
      <c r="NK275" s="21" t="n">
        <v>10.9</v>
      </c>
      <c r="NL275" s="21" t="n">
        <v>15.3</v>
      </c>
      <c r="NM275" s="21" t="n">
        <v>18.4</v>
      </c>
      <c r="NN275" s="21" t="n">
        <v>20.9</v>
      </c>
      <c r="NO275" s="22" t="n">
        <f aca="false">AVERAGE(NC275:NN275)</f>
        <v>14.2916666666667</v>
      </c>
      <c r="OA275" s="0" t="n">
        <v>1925</v>
      </c>
      <c r="OB275" s="25" t="n">
        <v>1925</v>
      </c>
      <c r="OC275" s="21" t="n">
        <v>23.7</v>
      </c>
      <c r="OD275" s="21" t="n">
        <v>24.9</v>
      </c>
      <c r="OE275" s="21" t="n">
        <v>22.3</v>
      </c>
      <c r="OF275" s="21" t="n">
        <v>19</v>
      </c>
      <c r="OG275" s="21" t="n">
        <v>14.1</v>
      </c>
      <c r="OH275" s="21" t="n">
        <v>11.9</v>
      </c>
      <c r="OI275" s="21" t="n">
        <v>9.4</v>
      </c>
      <c r="OJ275" s="21" t="n">
        <v>11.9</v>
      </c>
      <c r="OK275" s="21" t="n">
        <v>14.4</v>
      </c>
      <c r="OL275" s="21" t="n">
        <v>18.8</v>
      </c>
      <c r="OM275" s="21" t="n">
        <v>22.2</v>
      </c>
      <c r="ON275" s="21" t="n">
        <v>24.9</v>
      </c>
      <c r="OO275" s="22" t="n">
        <f aca="false">AVERAGE(OC275:ON275)</f>
        <v>18.125</v>
      </c>
      <c r="PA275" s="0" t="n">
        <v>1925</v>
      </c>
      <c r="PB275" s="25" t="n">
        <v>1925</v>
      </c>
      <c r="PC275" s="21" t="n">
        <v>21.2</v>
      </c>
      <c r="PD275" s="21" t="n">
        <v>22.2</v>
      </c>
      <c r="PE275" s="21" t="n">
        <v>21.6</v>
      </c>
      <c r="PF275" s="21" t="n">
        <v>20.4</v>
      </c>
      <c r="PG275" s="21" t="n">
        <v>15.2</v>
      </c>
      <c r="PH275" s="21" t="n">
        <v>17.9</v>
      </c>
      <c r="PI275" s="21" t="n">
        <v>15.1</v>
      </c>
      <c r="PJ275" s="21" t="n">
        <v>17</v>
      </c>
      <c r="PK275" s="21" t="n">
        <v>18.9</v>
      </c>
      <c r="PL275" s="21" t="n">
        <v>18.6</v>
      </c>
      <c r="PM275" s="21" t="n">
        <v>21.2</v>
      </c>
      <c r="PN275" s="21" t="n">
        <v>22.6</v>
      </c>
      <c r="PO275" s="22" t="n">
        <f aca="false">AVERAGE(PC275:PN275)</f>
        <v>19.325</v>
      </c>
      <c r="QA275" s="0" t="n">
        <v>1925</v>
      </c>
      <c r="QB275" s="25" t="n">
        <v>1925</v>
      </c>
      <c r="QC275" s="21" t="n">
        <v>24.6</v>
      </c>
      <c r="QD275" s="21" t="n">
        <v>23.9</v>
      </c>
      <c r="QE275" s="21" t="n">
        <v>23.3</v>
      </c>
      <c r="QF275" s="21" t="n">
        <v>22.6</v>
      </c>
      <c r="QG275" s="21" t="n">
        <v>19.7</v>
      </c>
      <c r="QH275" s="21" t="n">
        <v>19.3</v>
      </c>
      <c r="QI275" s="21" t="n">
        <v>18.2</v>
      </c>
      <c r="QJ275" s="21" t="n">
        <v>20.3</v>
      </c>
      <c r="QK275" s="21" t="n">
        <v>20.7</v>
      </c>
      <c r="QL275" s="21" t="n">
        <v>22.3</v>
      </c>
      <c r="QM275" s="21" t="n">
        <v>24</v>
      </c>
      <c r="QN275" s="21" t="n">
        <v>24.8</v>
      </c>
      <c r="QO275" s="22" t="n">
        <f aca="false">AVERAGE(QC275:QN275)</f>
        <v>21.975</v>
      </c>
      <c r="RA275" s="0" t="n">
        <v>1925</v>
      </c>
      <c r="RB275" s="25" t="n">
        <v>1925</v>
      </c>
      <c r="RC275" s="21" t="n">
        <v>20.8</v>
      </c>
      <c r="RD275" s="21" t="n">
        <v>21</v>
      </c>
      <c r="RE275" s="21" t="n">
        <v>18.2</v>
      </c>
      <c r="RF275" s="21" t="n">
        <v>13.7</v>
      </c>
      <c r="RG275" s="21" t="n">
        <v>9.6</v>
      </c>
      <c r="RH275" s="21" t="n">
        <v>6.7</v>
      </c>
      <c r="RI275" s="21" t="n">
        <v>4.1</v>
      </c>
      <c r="RJ275" s="21" t="n">
        <v>5.9</v>
      </c>
      <c r="RK275" s="21" t="n">
        <v>7.6</v>
      </c>
      <c r="RL275" s="21" t="n">
        <v>13.7</v>
      </c>
      <c r="RM275" s="21" t="n">
        <v>18.4</v>
      </c>
      <c r="RN275" s="21" t="n">
        <v>21</v>
      </c>
      <c r="RO275" s="22" t="n">
        <f aca="false">AVERAGE(RC275:RN275)</f>
        <v>13.3916666666667</v>
      </c>
      <c r="SA275" s="0" t="n">
        <v>1925</v>
      </c>
      <c r="SB275" s="29" t="s">
        <v>81</v>
      </c>
      <c r="SC275" s="27" t="n">
        <v>17.5</v>
      </c>
      <c r="SD275" s="27" t="n">
        <v>18.8</v>
      </c>
      <c r="SE275" s="27" t="n">
        <v>15.9</v>
      </c>
      <c r="SF275" s="27" t="n">
        <v>10.3</v>
      </c>
      <c r="SG275" s="27" t="n">
        <v>8.6</v>
      </c>
      <c r="SH275" s="27" t="n">
        <v>4.8</v>
      </c>
      <c r="SI275" s="27" t="n">
        <v>2.1</v>
      </c>
      <c r="SJ275" s="27" t="n">
        <v>5.5</v>
      </c>
      <c r="SK275" s="27" t="n">
        <v>6.7</v>
      </c>
      <c r="SL275" s="27" t="n">
        <v>11</v>
      </c>
      <c r="SM275" s="27" t="n">
        <v>15.6</v>
      </c>
      <c r="SN275" s="27" t="n">
        <v>18.5</v>
      </c>
      <c r="SO275" s="22" t="n">
        <f aca="false">AVERAGE(SC275:SN275)</f>
        <v>11.275</v>
      </c>
      <c r="TA275" s="0" t="n">
        <v>1925</v>
      </c>
      <c r="TB275" s="29" t="s">
        <v>81</v>
      </c>
      <c r="TC275" s="27" t="n">
        <v>20.3</v>
      </c>
      <c r="TD275" s="27" t="n">
        <v>21.5</v>
      </c>
      <c r="TE275" s="27" t="n">
        <v>18.8</v>
      </c>
      <c r="TF275" s="27" t="n">
        <v>14.1</v>
      </c>
      <c r="TG275" s="27" t="n">
        <v>9.3</v>
      </c>
      <c r="TH275" s="27" t="n">
        <v>9.1</v>
      </c>
      <c r="TI275" s="27" t="n">
        <v>4.4</v>
      </c>
      <c r="TJ275" s="27" t="n">
        <v>9</v>
      </c>
      <c r="TK275" s="27" t="n">
        <v>10.5</v>
      </c>
      <c r="TL275" s="27" t="n">
        <v>15</v>
      </c>
      <c r="TM275" s="27" t="n">
        <v>18.9</v>
      </c>
      <c r="TN275" s="27" t="n">
        <v>21.3</v>
      </c>
      <c r="TO275" s="22" t="n">
        <f aca="false">AVERAGE(TC275:TN275)</f>
        <v>14.35</v>
      </c>
      <c r="UA275" s="0" t="n">
        <v>1925</v>
      </c>
      <c r="UB275" s="29" t="s">
        <v>81</v>
      </c>
      <c r="UC275" s="27" t="n">
        <v>18.1</v>
      </c>
      <c r="UD275" s="27" t="n">
        <v>19.7</v>
      </c>
      <c r="UE275" s="27" t="n">
        <v>17</v>
      </c>
      <c r="UF275" s="27" t="n">
        <v>11.8</v>
      </c>
      <c r="UG275" s="27" t="n">
        <v>8</v>
      </c>
      <c r="UH275" s="27" t="n">
        <v>5.7</v>
      </c>
      <c r="UI275" s="27" t="n">
        <v>2.3</v>
      </c>
      <c r="UJ275" s="27" t="n">
        <v>5.6</v>
      </c>
      <c r="UK275" s="27" t="n">
        <v>7</v>
      </c>
      <c r="UL275" s="27" t="n">
        <v>10.6</v>
      </c>
      <c r="UM275" s="27" t="n">
        <v>15.3</v>
      </c>
      <c r="UN275" s="27" t="n">
        <v>20.1</v>
      </c>
      <c r="UO275" s="22" t="n">
        <f aca="false">AVERAGE(UC275:UN275)</f>
        <v>11.7666666666667</v>
      </c>
      <c r="VA275" s="0" t="n">
        <v>1925</v>
      </c>
      <c r="VB275" s="29" t="s">
        <v>81</v>
      </c>
      <c r="VC275" s="27" t="n">
        <v>22.9</v>
      </c>
      <c r="VD275" s="27" t="n">
        <v>23.1</v>
      </c>
      <c r="VE275" s="27" t="n">
        <v>21.7</v>
      </c>
      <c r="VF275" s="27" t="n">
        <v>18.1</v>
      </c>
      <c r="VG275" s="27" t="n">
        <v>11.8</v>
      </c>
      <c r="VH275" s="27" t="n">
        <v>12</v>
      </c>
      <c r="VI275" s="27" t="n">
        <v>9.5</v>
      </c>
      <c r="VJ275" s="27" t="n">
        <v>13.5</v>
      </c>
      <c r="VK275" s="27" t="n">
        <v>16.4</v>
      </c>
      <c r="VL275" s="27" t="n">
        <v>18.5</v>
      </c>
      <c r="VM275" s="27" t="n">
        <v>21.4</v>
      </c>
      <c r="VN275" s="27" t="n">
        <v>23.1</v>
      </c>
      <c r="VO275" s="22" t="n">
        <f aca="false">AVERAGE(VC275:VN275)</f>
        <v>17.6666666666667</v>
      </c>
      <c r="WA275" s="0" t="n">
        <v>1925</v>
      </c>
      <c r="WB275" s="26" t="n">
        <v>1925</v>
      </c>
      <c r="WC275" s="27" t="n">
        <v>21.3</v>
      </c>
      <c r="WD275" s="27" t="n">
        <v>22.3</v>
      </c>
      <c r="WE275" s="27" t="n">
        <v>19.9</v>
      </c>
      <c r="WF275" s="27" t="n">
        <v>17.3</v>
      </c>
      <c r="WG275" s="27" t="n">
        <v>13.9</v>
      </c>
      <c r="WH275" s="27" t="n">
        <v>13.2</v>
      </c>
      <c r="WI275" s="27" t="n">
        <v>10.3</v>
      </c>
      <c r="WJ275" s="27" t="n">
        <v>14.4</v>
      </c>
      <c r="WK275" s="27" t="n">
        <v>13</v>
      </c>
      <c r="WL275" s="27" t="n">
        <v>17.3</v>
      </c>
      <c r="WM275" s="27" t="n">
        <v>19.8</v>
      </c>
      <c r="WN275" s="27" t="n">
        <v>22.3</v>
      </c>
      <c r="WO275" s="22" t="n">
        <f aca="false">AVERAGE(WC275:WN275)</f>
        <v>17.0833333333333</v>
      </c>
      <c r="XA275" s="0" t="n">
        <v>1925</v>
      </c>
      <c r="XB275" s="26" t="n">
        <v>1925</v>
      </c>
      <c r="XC275" s="27" t="n">
        <v>19.2</v>
      </c>
      <c r="XD275" s="27" t="n">
        <v>20.7</v>
      </c>
      <c r="XE275" s="27" t="n">
        <v>17.8</v>
      </c>
      <c r="XF275" s="27" t="n">
        <v>13.6</v>
      </c>
      <c r="XG275" s="27" t="n">
        <v>8.6</v>
      </c>
      <c r="XH275" s="27" t="n">
        <v>7.1</v>
      </c>
      <c r="XI275" s="27" t="n">
        <v>4</v>
      </c>
      <c r="XJ275" s="27" t="n">
        <v>6.6</v>
      </c>
      <c r="XK275" s="27" t="n">
        <v>7</v>
      </c>
      <c r="XL275" s="27" t="n">
        <v>11.2</v>
      </c>
      <c r="XM275" s="27" t="n">
        <v>15.4</v>
      </c>
      <c r="XN275" s="27" t="n">
        <v>17.7</v>
      </c>
      <c r="XO275" s="22" t="n">
        <f aca="false">AVERAGE(XC275:XN275)</f>
        <v>12.4083333333333</v>
      </c>
      <c r="YA275" s="0" t="n">
        <v>1925</v>
      </c>
      <c r="YB275" s="26" t="n">
        <v>1925</v>
      </c>
      <c r="YC275" s="27" t="n">
        <v>22.3</v>
      </c>
      <c r="YD275" s="27" t="n">
        <v>20.5</v>
      </c>
      <c r="YE275" s="27" t="n">
        <v>18.4</v>
      </c>
      <c r="YF275" s="27" t="n">
        <v>13.5</v>
      </c>
      <c r="YG275" s="27" t="n">
        <v>9.3</v>
      </c>
      <c r="YH275" s="27" t="n">
        <v>9.6</v>
      </c>
      <c r="YI275" s="27" t="n">
        <v>5.1</v>
      </c>
      <c r="YJ275" s="27" t="n">
        <v>8.2</v>
      </c>
      <c r="YK275" s="27" t="n">
        <v>11.1</v>
      </c>
      <c r="YL275" s="27" t="n">
        <v>15.7</v>
      </c>
      <c r="YM275" s="27" t="n">
        <v>20.2</v>
      </c>
      <c r="YN275" s="27" t="n">
        <v>22.4</v>
      </c>
      <c r="YO275" s="22" t="n">
        <f aca="false">AVERAGE(YC275:YN275)</f>
        <v>14.6916666666667</v>
      </c>
      <c r="ZA275" s="0" t="n">
        <v>1925</v>
      </c>
      <c r="ZB275" s="26" t="n">
        <v>1925</v>
      </c>
      <c r="ZC275" s="27" t="n">
        <v>22.6</v>
      </c>
      <c r="ZD275" s="27" t="n">
        <v>22.8</v>
      </c>
      <c r="ZE275" s="27" t="n">
        <v>22</v>
      </c>
      <c r="ZF275" s="27" t="n">
        <v>19.6</v>
      </c>
      <c r="ZG275" s="27" t="n">
        <v>15.9</v>
      </c>
      <c r="ZH275" s="27" t="n">
        <v>15.1</v>
      </c>
      <c r="ZI275" s="27" t="n">
        <v>12.2</v>
      </c>
      <c r="ZJ275" s="27" t="n">
        <v>14.6</v>
      </c>
      <c r="ZK275" s="27" t="n">
        <v>16</v>
      </c>
      <c r="ZL275" s="27" t="n">
        <v>17.9</v>
      </c>
      <c r="ZM275" s="27" t="n">
        <v>20</v>
      </c>
      <c r="ZN275" s="27" t="n">
        <v>21.8</v>
      </c>
      <c r="ZO275" s="22" t="n">
        <f aca="false">AVERAGE(ZC275:ZN275)</f>
        <v>18.375</v>
      </c>
      <c r="AAA275" s="0" t="n">
        <v>1925</v>
      </c>
      <c r="AAB275" s="26" t="n">
        <v>1925</v>
      </c>
      <c r="AAC275" s="27" t="n">
        <v>21.6</v>
      </c>
      <c r="AAD275" s="27" t="n">
        <v>24.5</v>
      </c>
      <c r="AAE275" s="27" t="n">
        <v>19.9</v>
      </c>
      <c r="AAF275" s="27" t="n">
        <v>14.3</v>
      </c>
      <c r="AAG275" s="27" t="n">
        <v>10.3</v>
      </c>
      <c r="AAH275" s="27" t="n">
        <v>7.2</v>
      </c>
      <c r="AAI275" s="27" t="n">
        <v>3.3</v>
      </c>
      <c r="AAJ275" s="28" t="n">
        <f aca="false">(AAJ274+AAJ276)/2</f>
        <v>8</v>
      </c>
      <c r="AAK275" s="27" t="n">
        <v>10.2</v>
      </c>
      <c r="AAL275" s="27" t="n">
        <v>13.8</v>
      </c>
      <c r="AAM275" s="27" t="n">
        <v>20.2</v>
      </c>
      <c r="AAN275" s="27" t="n">
        <v>21.7</v>
      </c>
      <c r="AAO275" s="22" t="n">
        <f aca="false">AVERAGE(AAC275:AAN275)</f>
        <v>14.5833333333333</v>
      </c>
      <c r="ABA275" s="0" t="n">
        <v>1925</v>
      </c>
      <c r="ABB275" s="29" t="s">
        <v>81</v>
      </c>
      <c r="ABC275" s="27" t="n">
        <v>21.3</v>
      </c>
      <c r="ABD275" s="27" t="n">
        <v>23.6</v>
      </c>
      <c r="ABE275" s="27" t="n">
        <v>19.9</v>
      </c>
      <c r="ABF275" s="27" t="n">
        <v>14.4</v>
      </c>
      <c r="ABG275" s="27" t="n">
        <v>10.2</v>
      </c>
      <c r="ABH275" s="27" t="n">
        <v>7.1</v>
      </c>
      <c r="ABI275" s="27" t="n">
        <v>3.6</v>
      </c>
      <c r="ABJ275" s="27" t="n">
        <v>6.7</v>
      </c>
      <c r="ABK275" s="27" t="n">
        <v>10</v>
      </c>
      <c r="ABL275" s="27" t="n">
        <v>14.7</v>
      </c>
      <c r="ABM275" s="27" t="n">
        <v>18.6</v>
      </c>
      <c r="ABN275" s="27" t="n">
        <v>22.5</v>
      </c>
      <c r="ABO275" s="22" t="n">
        <f aca="false">AVERAGE(ABC275:ABN275)</f>
        <v>14.3833333333333</v>
      </c>
      <c r="ACA275" s="0" t="n">
        <v>1925</v>
      </c>
      <c r="ACB275" s="29" t="s">
        <v>81</v>
      </c>
      <c r="ACC275" s="27" t="n">
        <v>21</v>
      </c>
      <c r="ACD275" s="27" t="n">
        <v>21.4</v>
      </c>
      <c r="ACE275" s="27" t="n">
        <v>18.8</v>
      </c>
      <c r="ACF275" s="27" t="n">
        <v>15.1</v>
      </c>
      <c r="ACG275" s="27" t="n">
        <v>12.6</v>
      </c>
      <c r="ACH275" s="27" t="n">
        <v>9.8</v>
      </c>
      <c r="ACI275" s="27" t="n">
        <v>8.5</v>
      </c>
      <c r="ACJ275" s="27" t="n">
        <v>13.3</v>
      </c>
      <c r="ACK275" s="27" t="n">
        <v>14.5</v>
      </c>
      <c r="ACL275" s="27" t="n">
        <v>17.8</v>
      </c>
      <c r="ACM275" s="27" t="n">
        <v>20.3</v>
      </c>
      <c r="ACN275" s="27" t="n">
        <v>21.7</v>
      </c>
      <c r="ACO275" s="22" t="n">
        <f aca="false">AVERAGE(ACC275:ACN275)</f>
        <v>16.2333333333333</v>
      </c>
      <c r="ADA275" s="0" t="n">
        <v>1925</v>
      </c>
      <c r="ADB275" s="26" t="n">
        <v>1925</v>
      </c>
      <c r="ADC275" s="27" t="n">
        <v>19.2</v>
      </c>
      <c r="ADD275" s="27" t="n">
        <v>21</v>
      </c>
      <c r="ADE275" s="27" t="n">
        <v>18.4</v>
      </c>
      <c r="ADF275" s="27" t="n">
        <v>15.4</v>
      </c>
      <c r="ADG275" s="27" t="n">
        <v>11.8</v>
      </c>
      <c r="ADH275" s="27" t="n">
        <v>15.4</v>
      </c>
      <c r="ADI275" s="27" t="n">
        <v>5.7</v>
      </c>
      <c r="ADJ275" s="27" t="n">
        <v>9.2</v>
      </c>
      <c r="ADK275" s="27" t="n">
        <v>10.2</v>
      </c>
      <c r="ADL275" s="27" t="n">
        <v>14.2</v>
      </c>
      <c r="ADM275" s="27" t="n">
        <v>16.5</v>
      </c>
      <c r="ADN275" s="27" t="n">
        <v>19.7</v>
      </c>
      <c r="ADO275" s="22" t="n">
        <f aca="false">AVERAGE(ADC275:ADN275)</f>
        <v>14.725</v>
      </c>
      <c r="AEA275" s="0" t="n">
        <v>1925</v>
      </c>
      <c r="AEB275" s="29" t="s">
        <v>81</v>
      </c>
      <c r="AEC275" s="27" t="n">
        <v>17.6</v>
      </c>
      <c r="AED275" s="27" t="n">
        <v>19.2</v>
      </c>
      <c r="AEE275" s="27" t="n">
        <v>16.4</v>
      </c>
      <c r="AEF275" s="27" t="n">
        <v>10</v>
      </c>
      <c r="AEG275" s="27" t="n">
        <v>7.9</v>
      </c>
      <c r="AEH275" s="27" t="n">
        <v>4.3</v>
      </c>
      <c r="AEI275" s="27" t="n">
        <v>1.3</v>
      </c>
      <c r="AEJ275" s="27" t="n">
        <v>4.9</v>
      </c>
      <c r="AEK275" s="27" t="n">
        <v>6.3</v>
      </c>
      <c r="AEL275" s="27" t="n">
        <v>11</v>
      </c>
      <c r="AEM275" s="27" t="n">
        <v>16.7</v>
      </c>
      <c r="AEN275" s="27" t="n">
        <v>19</v>
      </c>
      <c r="AEO275" s="22" t="n">
        <f aca="false">AVERAGE(AEC275:AEN275)</f>
        <v>11.2166666666667</v>
      </c>
      <c r="AFA275" s="0" t="n">
        <v>1925</v>
      </c>
      <c r="AFB275" s="26" t="n">
        <v>1925</v>
      </c>
      <c r="AFC275" s="27" t="n">
        <v>19.1</v>
      </c>
      <c r="AFD275" s="27" t="n">
        <v>19.7</v>
      </c>
      <c r="AFE275" s="27" t="n">
        <v>16.4</v>
      </c>
      <c r="AFF275" s="27" t="n">
        <v>10.1</v>
      </c>
      <c r="AFG275" s="27" t="n">
        <v>6.9</v>
      </c>
      <c r="AFH275" s="27" t="n">
        <v>4</v>
      </c>
      <c r="AFI275" s="27" t="n">
        <v>1.1</v>
      </c>
      <c r="AFJ275" s="27" t="n">
        <v>3.9</v>
      </c>
      <c r="AFK275" s="27" t="n">
        <v>5.3</v>
      </c>
      <c r="AFL275" s="27" t="n">
        <v>9.6</v>
      </c>
      <c r="AFM275" s="27" t="n">
        <v>16.9</v>
      </c>
      <c r="AFN275" s="27" t="n">
        <v>18.2</v>
      </c>
      <c r="AFO275" s="22" t="n">
        <f aca="false">AVERAGE(AFC275:AFN275)</f>
        <v>10.9333333333333</v>
      </c>
      <c r="AGA275" s="0" t="n">
        <v>1925</v>
      </c>
      <c r="AGB275" s="29" t="s">
        <v>81</v>
      </c>
      <c r="AGC275" s="27" t="n">
        <v>23.8</v>
      </c>
      <c r="AGD275" s="27" t="n">
        <v>25.2</v>
      </c>
      <c r="AGE275" s="27" t="n">
        <v>23.5</v>
      </c>
      <c r="AGF275" s="27" t="n">
        <v>21.2</v>
      </c>
      <c r="AGG275" s="27" t="n">
        <v>15.5</v>
      </c>
      <c r="AGH275" s="27" t="n">
        <v>12.4</v>
      </c>
      <c r="AGI275" s="27" t="n">
        <v>12.9</v>
      </c>
      <c r="AGJ275" s="27" t="n">
        <v>15.8</v>
      </c>
      <c r="AGK275" s="27" t="n">
        <v>17.5</v>
      </c>
      <c r="AGL275" s="27" t="n">
        <v>20.5</v>
      </c>
      <c r="AGM275" s="27" t="n">
        <v>23.2</v>
      </c>
      <c r="AGN275" s="27" t="n">
        <v>25</v>
      </c>
      <c r="AGO275" s="22" t="n">
        <f aca="false">AVERAGE(AGC275:AGN275)</f>
        <v>19.7083333333333</v>
      </c>
      <c r="AHA275" s="0" t="n">
        <v>1925</v>
      </c>
      <c r="AHB275" s="29" t="s">
        <v>81</v>
      </c>
      <c r="AHC275" s="27" t="n">
        <v>22.4</v>
      </c>
      <c r="AHD275" s="27" t="n">
        <v>23.1</v>
      </c>
      <c r="AHE275" s="27" t="n">
        <v>22.5</v>
      </c>
      <c r="AHF275" s="27" t="n">
        <v>19.3</v>
      </c>
      <c r="AHG275" s="27" t="n">
        <v>15.4</v>
      </c>
      <c r="AHH275" s="27" t="n">
        <v>14.2</v>
      </c>
      <c r="AHI275" s="27" t="n">
        <v>12.3</v>
      </c>
      <c r="AHJ275" s="27" t="n">
        <v>13.6</v>
      </c>
      <c r="AHK275" s="27" t="n">
        <v>16.1</v>
      </c>
      <c r="AHL275" s="27" t="n">
        <v>17.9</v>
      </c>
      <c r="AHM275" s="27" t="n">
        <v>20.5</v>
      </c>
      <c r="AHN275" s="27" t="n">
        <v>22.1</v>
      </c>
      <c r="AHO275" s="22" t="n">
        <f aca="false">AVERAGE(AHC275:AHN275)</f>
        <v>18.2833333333333</v>
      </c>
      <c r="AIA275" s="0" t="n">
        <v>1925</v>
      </c>
      <c r="AIB275" s="29" t="s">
        <v>81</v>
      </c>
      <c r="AIC275" s="27" t="n">
        <v>22.6</v>
      </c>
      <c r="AID275" s="27" t="n">
        <v>22.8</v>
      </c>
      <c r="AIE275" s="27" t="n">
        <v>20.5</v>
      </c>
      <c r="AIF275" s="27" t="n">
        <v>13.9</v>
      </c>
      <c r="AIG275" s="27" t="n">
        <v>9.9</v>
      </c>
      <c r="AIH275" s="27" t="n">
        <v>9.1</v>
      </c>
      <c r="AII275" s="27" t="n">
        <v>5.4</v>
      </c>
      <c r="AIJ275" s="27" t="n">
        <v>8.3</v>
      </c>
      <c r="AIK275" s="27" t="n">
        <v>11.4</v>
      </c>
      <c r="AIL275" s="27" t="n">
        <v>15.1</v>
      </c>
      <c r="AIM275" s="27" t="n">
        <v>19.2</v>
      </c>
      <c r="AIN275" s="27" t="n">
        <v>22</v>
      </c>
      <c r="AIO275" s="22" t="n">
        <f aca="false">AVERAGE(AIC275:AIN275)</f>
        <v>15.0166666666667</v>
      </c>
      <c r="AJA275" s="0" t="n">
        <v>1925</v>
      </c>
      <c r="AJB275" s="26" t="n">
        <v>1925</v>
      </c>
      <c r="AJC275" s="27" t="n">
        <v>21.7</v>
      </c>
      <c r="AJD275" s="27" t="n">
        <v>22.4</v>
      </c>
      <c r="AJE275" s="27" t="n">
        <v>20.3</v>
      </c>
      <c r="AJF275" s="27" t="n">
        <v>17.3</v>
      </c>
      <c r="AJG275" s="27" t="n">
        <v>13.7</v>
      </c>
      <c r="AJH275" s="27" t="n">
        <v>12.1</v>
      </c>
      <c r="AJI275" s="27" t="n">
        <v>8.2</v>
      </c>
      <c r="AJJ275" s="27" t="n">
        <v>12.6</v>
      </c>
      <c r="AJK275" s="27" t="n">
        <v>13.1</v>
      </c>
      <c r="AJL275" s="27" t="n">
        <v>17.2</v>
      </c>
      <c r="AJM275" s="27" t="n">
        <v>19.4</v>
      </c>
      <c r="AJN275" s="27" t="n">
        <v>22</v>
      </c>
      <c r="AJO275" s="22" t="n">
        <f aca="false">AVERAGE(AJC275:AJN275)</f>
        <v>16.6666666666667</v>
      </c>
      <c r="AKA275" s="0" t="n">
        <v>1925</v>
      </c>
      <c r="AKB275" s="26" t="n">
        <v>1925</v>
      </c>
      <c r="AKC275" s="27" t="n">
        <v>19.2</v>
      </c>
      <c r="AKD275" s="27" t="n">
        <v>20.7</v>
      </c>
      <c r="AKE275" s="27" t="n">
        <v>17.5</v>
      </c>
      <c r="AKF275" s="27" t="n">
        <v>12.1</v>
      </c>
      <c r="AKG275" s="27" t="n">
        <v>9.4</v>
      </c>
      <c r="AKH275" s="27" t="n">
        <v>6.1</v>
      </c>
      <c r="AKI275" s="27" t="n">
        <v>3.6</v>
      </c>
      <c r="AKJ275" s="27" t="n">
        <v>5.6</v>
      </c>
      <c r="AKK275" s="27" t="n">
        <v>7.1</v>
      </c>
      <c r="AKL275" s="27" t="n">
        <v>13</v>
      </c>
      <c r="AKM275" s="27" t="n">
        <v>18.1</v>
      </c>
      <c r="AKN275" s="27" t="n">
        <v>19.6</v>
      </c>
      <c r="AKO275" s="22" t="n">
        <f aca="false">AVERAGE(AKC275:AKN275)</f>
        <v>12.6666666666667</v>
      </c>
      <c r="ALA275" s="0" t="n">
        <v>1925</v>
      </c>
      <c r="ALB275" s="26" t="n">
        <v>1925</v>
      </c>
      <c r="ALC275" s="27" t="n">
        <v>21.9</v>
      </c>
      <c r="ALD275" s="27" t="n">
        <v>23.2</v>
      </c>
      <c r="ALE275" s="27" t="n">
        <v>23.2</v>
      </c>
      <c r="ALF275" s="27" t="n">
        <v>19.3</v>
      </c>
      <c r="ALG275" s="27" t="n">
        <v>17.1</v>
      </c>
      <c r="ALH275" s="27" t="n">
        <v>15.8</v>
      </c>
      <c r="ALI275" s="27" t="n">
        <v>13</v>
      </c>
      <c r="ALJ275" s="27" t="n">
        <v>14.8</v>
      </c>
      <c r="ALK275" s="27" t="n">
        <v>15.8</v>
      </c>
      <c r="ALL275" s="27" t="n">
        <v>18.4</v>
      </c>
      <c r="ALM275" s="27" t="n">
        <v>19.8</v>
      </c>
      <c r="ALN275" s="27" t="n">
        <v>22.2</v>
      </c>
      <c r="ALO275" s="22" t="n">
        <f aca="false">AVERAGE(ALC275:ALN275)</f>
        <v>18.7083333333333</v>
      </c>
    </row>
    <row r="276" customFormat="false" ht="12.8" hidden="false" customHeight="false" outlineLevel="0" collapsed="false">
      <c r="A276" s="16"/>
      <c r="B276" s="8" t="n">
        <f aca="false">AVERAGE(AO276,BO276,CO276,DO276,EO276,FO276,GO276,HO276,IO276,JO276,KO276,LO276,MO276,NO276,OO276,PO276,QO276,RO276,SO276,TO276,UO276,VO276,WO276,XO276,YO276,ZO276,AAO276,ABO276,ACO276,ADO276,AEO276,AFO276,AGO276,AHO276,AIO276,AJO276,AKO276,ALO276,Sheet2!O276,Sheet2!AO276,Sheet2!BO276,Sheet2!CO276)</f>
        <v>16.8580357142857</v>
      </c>
      <c r="C276" s="10" t="n">
        <f aca="false">AVERAGE(B272:B276)</f>
        <v>16.2602651515152</v>
      </c>
      <c r="D276" s="9" t="n">
        <f aca="false">AVERAGE(B267:B276)</f>
        <v>16.2503922060325</v>
      </c>
      <c r="E276" s="8" t="n">
        <f aca="false">AVERAGE(B257:B276)</f>
        <v>16.3083515776992</v>
      </c>
      <c r="F276" s="11"/>
      <c r="G276" s="2" t="n">
        <f aca="false">MAX(AC276:AN276,BC276:BN276,CC276:CN276,DC276:DN276,EC276:EN276,FC276:FN276,GC276:GN276,HC276:HN276,IC276:IN276,JC276:JN276,KC276:KN276,LC276:LN276,MC276:MN276,NC276:NN276,OC276:ON276,PC276:PN276,QC276:QN276,RC276:RN276,SC276:SN276,TC276:TN276,UC276:UN276,VC276:VN276,WC276:WN276,XC276:XN276,YC276:YN276,ZC276:ZN276,AAC276:AAN276,ABC276:ABN276,ACC276:ACN276,ADC276:ADN276,AEC276:AEN276,AFC276:AFN276,AGC276:AGN276,AHC276:AHN276,AIC276:AIN276,AJC276:AJN276,AKC276:AKN276,ALC276:ALN276,Sheet2!C276:N276,Sheet2!AC276:AN276,Sheet2!BC276:BN276,Sheet2!CC276:CN276)</f>
        <v>27.4</v>
      </c>
      <c r="H276" s="17" t="n">
        <f aca="false">MEDIAN(AC276:AN276,BC276:BN276,CC276:CN276,DC276:DN276,EC276:EN276,FC276:FN276,GC276:GN276,HC276:HN276,IC276:IN276,JC276:JN276,KC276:KN276,LC276:LN276,MC276:MN276,NC276:NN276,OC276:ON276,PC276:PN276,QC276:QN276,RC276:RN276,SC276:SN276,TC276:TN276,UC276:UN276,VC276:VN276,WC276:WN276,XC276:XN276,YC276:YN276,ZC276:ZN276,AAC276:AAN276,ABC276:ABN276,ACC276:ACN276,ADC276:ADN276,AEC276:AEN276,AFC276:AFN276,AGC276:AGN276,AHC276:AHN276,AIC276:AIN276,AJC276:AJN276,AKC276:AKN276,ALC276:ALN276,Sheet2!C276:N276,Sheet2!AC276:AN276,Sheet2!BC276:BN276,Sheet2!CC276:CN276)</f>
        <v>17.8</v>
      </c>
      <c r="I276" s="18" t="n">
        <f aca="false">MIN(AC276:AN276,BC276:BN276,CC276:CN276,DC276:DN276,EC276:EN276,FC276:FN276,GC276:GN276,HC276:HN276,IC276:IN276,JC276:JN276,KC276:KN276,LC276:LN276,MC276:MN276,NC276:NN276,OC276:ON276,PC276:PN276,QC276:QN276,RC276:RN276,SC276:SN276,TC276:TN276,UC276:UN276,VC276:VN276,WC276:WN276,XC276:XN276,YC276:YN276,ZC276:ZN276,AAC276:AAN276,ABC276:ABN276,ACC276:ACN276,ADC276:ADN276,AEC276:AEN276,AFC276:AFN276,AGC276:AGN276,AHC276:AHN276,AIC276:AIN276,AJC276:AJN276,AKC276:AKN276,ALC276:ALN276,Sheet2!C276:N276,Sheet2!AC276:AN276,Sheet2!BC276:BN276,Sheet2!CC276:CN276)</f>
        <v>2.7</v>
      </c>
      <c r="K276" s="19" t="n">
        <f aca="false">(G276+I276)/2</f>
        <v>15.05</v>
      </c>
      <c r="AB276" s="33" t="n">
        <v>1926</v>
      </c>
      <c r="AC276" s="21" t="n">
        <v>24.3</v>
      </c>
      <c r="AD276" s="21" t="n">
        <v>25.3</v>
      </c>
      <c r="AE276" s="21" t="n">
        <v>23.1</v>
      </c>
      <c r="AF276" s="21" t="n">
        <v>18.6</v>
      </c>
      <c r="AG276" s="21" t="n">
        <v>11.8</v>
      </c>
      <c r="AH276" s="21" t="n">
        <v>8.2</v>
      </c>
      <c r="AI276" s="21" t="n">
        <v>8.9</v>
      </c>
      <c r="AJ276" s="21" t="n">
        <v>10.2</v>
      </c>
      <c r="AK276" s="21" t="n">
        <v>14.7</v>
      </c>
      <c r="AL276" s="21" t="n">
        <v>17</v>
      </c>
      <c r="AM276" s="21" t="n">
        <v>21.3</v>
      </c>
      <c r="AN276" s="21" t="n">
        <v>22.2</v>
      </c>
      <c r="AO276" s="22" t="n">
        <f aca="false">AVERAGE(AC276:AN276)</f>
        <v>17.1333333333333</v>
      </c>
      <c r="BA276" s="0" t="n">
        <v>1926</v>
      </c>
      <c r="BB276" s="25" t="n">
        <v>1926</v>
      </c>
      <c r="BC276" s="21" t="n">
        <v>19.3</v>
      </c>
      <c r="BD276" s="21" t="n">
        <v>24.4</v>
      </c>
      <c r="BE276" s="28" t="n">
        <f aca="false">(BE275+BE277)/2</f>
        <v>18.5</v>
      </c>
      <c r="BF276" s="21" t="n">
        <v>13.4</v>
      </c>
      <c r="BG276" s="21" t="n">
        <v>8.4</v>
      </c>
      <c r="BH276" s="21" t="n">
        <v>5.4</v>
      </c>
      <c r="BI276" s="21" t="n">
        <v>5.4</v>
      </c>
      <c r="BJ276" s="21" t="n">
        <v>6.3</v>
      </c>
      <c r="BK276" s="21" t="n">
        <v>10.3</v>
      </c>
      <c r="BL276" s="21" t="n">
        <v>13.8</v>
      </c>
      <c r="BM276" s="21" t="n">
        <v>16.7</v>
      </c>
      <c r="BN276" s="21" t="n">
        <v>19.3</v>
      </c>
      <c r="BO276" s="22" t="n">
        <f aca="false">AVERAGE(BC276:BN276)</f>
        <v>13.4333333333333</v>
      </c>
      <c r="CA276" s="0" t="n">
        <v>1926</v>
      </c>
      <c r="CB276" s="20" t="s">
        <v>82</v>
      </c>
      <c r="CC276" s="21" t="n">
        <v>24.7</v>
      </c>
      <c r="CD276" s="21" t="n">
        <v>26.9</v>
      </c>
      <c r="CE276" s="21" t="n">
        <v>23.5</v>
      </c>
      <c r="CF276" s="21" t="n">
        <v>17.7</v>
      </c>
      <c r="CG276" s="21" t="n">
        <v>10.4</v>
      </c>
      <c r="CH276" s="21" t="n">
        <v>7.1</v>
      </c>
      <c r="CI276" s="21" t="n">
        <v>8.4</v>
      </c>
      <c r="CJ276" s="21" t="n">
        <v>9.9</v>
      </c>
      <c r="CK276" s="21" t="n">
        <v>12.6</v>
      </c>
      <c r="CL276" s="21" t="n">
        <v>18</v>
      </c>
      <c r="CM276" s="21" t="n">
        <v>21.3</v>
      </c>
      <c r="CN276" s="21" t="n">
        <v>23.3</v>
      </c>
      <c r="CO276" s="22" t="n">
        <f aca="false">AVERAGE(CC276:CN276)</f>
        <v>16.9833333333333</v>
      </c>
      <c r="DA276" s="0" t="n">
        <v>1926</v>
      </c>
      <c r="DB276" s="25" t="n">
        <v>1926</v>
      </c>
      <c r="DC276" s="21" t="n">
        <v>25.2</v>
      </c>
      <c r="DD276" s="21" t="n">
        <v>24.3</v>
      </c>
      <c r="DE276" s="21" t="n">
        <v>23.7</v>
      </c>
      <c r="DF276" s="21" t="n">
        <v>20.7</v>
      </c>
      <c r="DG276" s="21" t="n">
        <v>17.2</v>
      </c>
      <c r="DH276" s="21" t="n">
        <v>16.4</v>
      </c>
      <c r="DI276" s="21" t="n">
        <v>14.3</v>
      </c>
      <c r="DJ276" s="21" t="n">
        <v>16.1</v>
      </c>
      <c r="DK276" s="21" t="n">
        <v>18.9</v>
      </c>
      <c r="DL276" s="21" t="n">
        <v>20.8</v>
      </c>
      <c r="DM276" s="21" t="n">
        <v>22.8</v>
      </c>
      <c r="DN276" s="21" t="n">
        <v>24.2</v>
      </c>
      <c r="DO276" s="22" t="n">
        <f aca="false">AVERAGE(DC276:DN276)</f>
        <v>20.3833333333333</v>
      </c>
      <c r="EA276" s="0" t="n">
        <v>1926</v>
      </c>
      <c r="EB276" s="20" t="s">
        <v>82</v>
      </c>
      <c r="EC276" s="21" t="n">
        <v>20.7</v>
      </c>
      <c r="ED276" s="21" t="n">
        <v>21.5</v>
      </c>
      <c r="EE276" s="21" t="n">
        <v>19.4</v>
      </c>
      <c r="EF276" s="21" t="n">
        <v>16.5</v>
      </c>
      <c r="EG276" s="21" t="n">
        <v>13.4</v>
      </c>
      <c r="EH276" s="21" t="n">
        <v>11.6</v>
      </c>
      <c r="EI276" s="21" t="n">
        <v>8.9</v>
      </c>
      <c r="EJ276" s="21" t="n">
        <v>10.9</v>
      </c>
      <c r="EK276" s="21" t="n">
        <v>12.8</v>
      </c>
      <c r="EL276" s="21" t="n">
        <v>15.7</v>
      </c>
      <c r="EM276" s="21" t="n">
        <v>17.6</v>
      </c>
      <c r="EN276" s="21" t="n">
        <v>19.3</v>
      </c>
      <c r="EO276" s="22" t="n">
        <f aca="false">AVERAGE(EC276:EN276)</f>
        <v>15.6916666666667</v>
      </c>
      <c r="FA276" s="0" t="n">
        <v>1926</v>
      </c>
      <c r="FB276" s="20" t="s">
        <v>82</v>
      </c>
      <c r="FC276" s="21" t="n">
        <v>20.1</v>
      </c>
      <c r="FD276" s="21" t="n">
        <v>21.2</v>
      </c>
      <c r="FE276" s="21" t="n">
        <v>20</v>
      </c>
      <c r="FF276" s="21" t="n">
        <v>16.4</v>
      </c>
      <c r="FG276" s="21" t="n">
        <v>13.6</v>
      </c>
      <c r="FH276" s="21" t="n">
        <v>12</v>
      </c>
      <c r="FI276" s="21" t="n">
        <v>8.4</v>
      </c>
      <c r="FJ276" s="21" t="n">
        <v>10.1</v>
      </c>
      <c r="FK276" s="21" t="n">
        <v>13.2</v>
      </c>
      <c r="FL276" s="21" t="n">
        <v>15.3</v>
      </c>
      <c r="FM276" s="21" t="n">
        <v>17.8</v>
      </c>
      <c r="FN276" s="21" t="n">
        <v>20.2</v>
      </c>
      <c r="FO276" s="22" t="n">
        <f aca="false">AVERAGE(FC276:FN276)</f>
        <v>15.6916666666667</v>
      </c>
      <c r="GA276" s="0" t="n">
        <v>1926</v>
      </c>
      <c r="GB276" s="20" t="s">
        <v>82</v>
      </c>
      <c r="GC276" s="21" t="n">
        <v>23.8</v>
      </c>
      <c r="GD276" s="21" t="n">
        <v>22.1</v>
      </c>
      <c r="GE276" s="21" t="n">
        <v>21.3</v>
      </c>
      <c r="GF276" s="21" t="n">
        <v>18.4</v>
      </c>
      <c r="GG276" s="21" t="n">
        <v>14.5</v>
      </c>
      <c r="GH276" s="21" t="n">
        <v>13.7</v>
      </c>
      <c r="GI276" s="21" t="n">
        <v>11.6</v>
      </c>
      <c r="GJ276" s="21" t="n">
        <v>13.3</v>
      </c>
      <c r="GK276" s="21" t="n">
        <v>16.6</v>
      </c>
      <c r="GL276" s="21" t="n">
        <v>17.8</v>
      </c>
      <c r="GM276" s="21" t="n">
        <v>19.8</v>
      </c>
      <c r="GN276" s="21" t="n">
        <v>22.1</v>
      </c>
      <c r="GO276" s="22" t="n">
        <f aca="false">AVERAGE(GC276:GN276)</f>
        <v>17.9166666666667</v>
      </c>
      <c r="HA276" s="0" t="n">
        <v>1926</v>
      </c>
      <c r="HB276" s="20" t="s">
        <v>82</v>
      </c>
      <c r="HC276" s="21" t="n">
        <v>25.5</v>
      </c>
      <c r="HD276" s="21" t="n">
        <v>25</v>
      </c>
      <c r="HE276" s="21" t="n">
        <v>23.7</v>
      </c>
      <c r="HF276" s="21" t="n">
        <v>21.4</v>
      </c>
      <c r="HG276" s="21" t="n">
        <v>15.9</v>
      </c>
      <c r="HH276" s="21" t="n">
        <v>13.4</v>
      </c>
      <c r="HI276" s="21" t="n">
        <v>12.4</v>
      </c>
      <c r="HJ276" s="21" t="n">
        <v>14.4</v>
      </c>
      <c r="HK276" s="21" t="n">
        <v>18.6</v>
      </c>
      <c r="HL276" s="21" t="n">
        <v>20.2</v>
      </c>
      <c r="HM276" s="21" t="n">
        <v>23.5</v>
      </c>
      <c r="HN276" s="21" t="n">
        <v>25.2</v>
      </c>
      <c r="HO276" s="22" t="n">
        <f aca="false">AVERAGE(HC276:HN276)</f>
        <v>19.9333333333333</v>
      </c>
      <c r="IA276" s="0" t="n">
        <v>1926</v>
      </c>
      <c r="IB276" s="20" t="s">
        <v>82</v>
      </c>
      <c r="IC276" s="21" t="n">
        <v>23.8</v>
      </c>
      <c r="ID276" s="21" t="n">
        <v>22.9</v>
      </c>
      <c r="IE276" s="21" t="n">
        <v>22.5</v>
      </c>
      <c r="IF276" s="21" t="n">
        <v>21</v>
      </c>
      <c r="IG276" s="21" t="n">
        <v>18</v>
      </c>
      <c r="IH276" s="21" t="n">
        <v>17.7</v>
      </c>
      <c r="II276" s="21" t="n">
        <v>15.9</v>
      </c>
      <c r="IJ276" s="21" t="n">
        <v>17.2</v>
      </c>
      <c r="IK276" s="21" t="n">
        <v>20</v>
      </c>
      <c r="IL276" s="21" t="n">
        <v>20.4</v>
      </c>
      <c r="IM276" s="21" t="n">
        <v>22</v>
      </c>
      <c r="IN276" s="21" t="n">
        <v>23.1</v>
      </c>
      <c r="IO276" s="22" t="n">
        <f aca="false">AVERAGE(IC276:IN276)</f>
        <v>20.375</v>
      </c>
      <c r="JA276" s="0" t="n">
        <v>1926</v>
      </c>
      <c r="JB276" s="25" t="n">
        <v>1926</v>
      </c>
      <c r="JC276" s="21" t="n">
        <v>27.4</v>
      </c>
      <c r="JD276" s="21" t="n">
        <v>25.9</v>
      </c>
      <c r="JE276" s="21" t="n">
        <v>22.7</v>
      </c>
      <c r="JF276" s="21" t="n">
        <v>19.2</v>
      </c>
      <c r="JG276" s="21" t="n">
        <v>12.1</v>
      </c>
      <c r="JH276" s="21" t="n">
        <v>8.5</v>
      </c>
      <c r="JI276" s="21" t="n">
        <v>9.3</v>
      </c>
      <c r="JJ276" s="21" t="n">
        <v>12.2</v>
      </c>
      <c r="JK276" s="21" t="n">
        <v>15.6</v>
      </c>
      <c r="JL276" s="21" t="n">
        <v>19.7</v>
      </c>
      <c r="JM276" s="21" t="n">
        <v>22.6</v>
      </c>
      <c r="JN276" s="21" t="n">
        <v>24.1</v>
      </c>
      <c r="JO276" s="22" t="n">
        <f aca="false">AVERAGE(JC276:JN276)</f>
        <v>18.275</v>
      </c>
      <c r="KA276" s="0" t="n">
        <v>1926</v>
      </c>
      <c r="KB276" s="20" t="s">
        <v>82</v>
      </c>
      <c r="KC276" s="21" t="n">
        <v>21.5</v>
      </c>
      <c r="KD276" s="21" t="n">
        <v>23.1</v>
      </c>
      <c r="KE276" s="21" t="n">
        <v>21.1</v>
      </c>
      <c r="KF276" s="21" t="n">
        <v>18.9</v>
      </c>
      <c r="KG276" s="21" t="n">
        <v>15.6</v>
      </c>
      <c r="KH276" s="21" t="n">
        <v>13.8</v>
      </c>
      <c r="KI276" s="21" t="n">
        <v>12.6</v>
      </c>
      <c r="KJ276" s="21" t="n">
        <v>14.6</v>
      </c>
      <c r="KK276" s="21" t="n">
        <v>16.1</v>
      </c>
      <c r="KL276" s="21" t="n">
        <v>17.9</v>
      </c>
      <c r="KM276" s="21" t="n">
        <v>19.1</v>
      </c>
      <c r="KN276" s="21" t="n">
        <v>20</v>
      </c>
      <c r="KO276" s="22" t="n">
        <f aca="false">AVERAGE(KC276:KN276)</f>
        <v>17.8583333333333</v>
      </c>
      <c r="LA276" s="0" t="n">
        <v>1926</v>
      </c>
      <c r="LB276" s="25" t="n">
        <v>1926</v>
      </c>
      <c r="LC276" s="21" t="n">
        <v>22.8</v>
      </c>
      <c r="LD276" s="21" t="n">
        <v>21.8</v>
      </c>
      <c r="LE276" s="21" t="n">
        <v>21.2</v>
      </c>
      <c r="LF276" s="21" t="n">
        <v>19.1</v>
      </c>
      <c r="LG276" s="21" t="n">
        <v>16</v>
      </c>
      <c r="LH276" s="28" t="n">
        <f aca="false">(LH275+LH277)/2</f>
        <v>14.85</v>
      </c>
      <c r="LI276" s="21" t="n">
        <v>14.2</v>
      </c>
      <c r="LJ276" s="21" t="n">
        <v>16.2</v>
      </c>
      <c r="LK276" s="21" t="n">
        <v>20</v>
      </c>
      <c r="LL276" s="21" t="n">
        <v>17.8</v>
      </c>
      <c r="LM276" s="21" t="n">
        <v>21.8</v>
      </c>
      <c r="LN276" s="21" t="n">
        <v>23.1</v>
      </c>
      <c r="LO276" s="22" t="n">
        <f aca="false">AVERAGE(LC276:LN276)</f>
        <v>19.0708333333333</v>
      </c>
      <c r="MA276" s="0" t="n">
        <v>1926</v>
      </c>
      <c r="MB276" s="20" t="s">
        <v>82</v>
      </c>
      <c r="MC276" s="21" t="n">
        <v>21</v>
      </c>
      <c r="MD276" s="21" t="n">
        <v>24.4</v>
      </c>
      <c r="ME276" s="21" t="n">
        <v>21.3</v>
      </c>
      <c r="MF276" s="21" t="n">
        <v>14.7</v>
      </c>
      <c r="MG276" s="21" t="n">
        <v>8.6</v>
      </c>
      <c r="MH276" s="21" t="n">
        <v>5.2</v>
      </c>
      <c r="MI276" s="21" t="n">
        <v>5.9</v>
      </c>
      <c r="MJ276" s="21" t="n">
        <v>6.9</v>
      </c>
      <c r="MK276" s="21" t="n">
        <v>11</v>
      </c>
      <c r="ML276" s="21" t="n">
        <v>14.6</v>
      </c>
      <c r="MM276" s="21" t="n">
        <v>17.7</v>
      </c>
      <c r="MN276" s="21" t="n">
        <v>19.8</v>
      </c>
      <c r="MO276" s="22" t="n">
        <f aca="false">AVERAGE(MC276:MN276)</f>
        <v>14.2583333333333</v>
      </c>
      <c r="NA276" s="0" t="n">
        <v>1926</v>
      </c>
      <c r="NB276" s="25" t="n">
        <v>1926</v>
      </c>
      <c r="NC276" s="21" t="n">
        <v>22.5</v>
      </c>
      <c r="ND276" s="21" t="n">
        <v>22</v>
      </c>
      <c r="NE276" s="21" t="n">
        <v>20.3</v>
      </c>
      <c r="NF276" s="21" t="n">
        <v>16.2</v>
      </c>
      <c r="NG276" s="21" t="n">
        <v>10.5</v>
      </c>
      <c r="NH276" s="21" t="n">
        <v>8.7</v>
      </c>
      <c r="NI276" s="21" t="n">
        <v>6.7</v>
      </c>
      <c r="NJ276" s="21" t="n">
        <v>9.8</v>
      </c>
      <c r="NK276" s="21" t="n">
        <v>13.3</v>
      </c>
      <c r="NL276" s="21" t="n">
        <v>16.1</v>
      </c>
      <c r="NM276" s="21" t="n">
        <v>19.6</v>
      </c>
      <c r="NN276" s="21" t="n">
        <v>21.3</v>
      </c>
      <c r="NO276" s="22" t="n">
        <f aca="false">AVERAGE(NC276:NN276)</f>
        <v>15.5833333333333</v>
      </c>
      <c r="OA276" s="0" t="n">
        <v>1926</v>
      </c>
      <c r="OB276" s="25" t="n">
        <v>1926</v>
      </c>
      <c r="OC276" s="21" t="n">
        <v>25.9</v>
      </c>
      <c r="OD276" s="21" t="n">
        <v>25.9</v>
      </c>
      <c r="OE276" s="21" t="n">
        <v>23.9</v>
      </c>
      <c r="OF276" s="21" t="n">
        <v>20.6</v>
      </c>
      <c r="OG276" s="21" t="n">
        <v>13.7</v>
      </c>
      <c r="OH276" s="21" t="n">
        <v>11.6</v>
      </c>
      <c r="OI276" s="21" t="n">
        <v>11.3</v>
      </c>
      <c r="OJ276" s="21" t="n">
        <v>13.3</v>
      </c>
      <c r="OK276" s="21" t="n">
        <v>17.1</v>
      </c>
      <c r="OL276" s="21" t="n">
        <v>20.2</v>
      </c>
      <c r="OM276" s="21" t="n">
        <v>24.1</v>
      </c>
      <c r="ON276" s="21" t="n">
        <v>25.3</v>
      </c>
      <c r="OO276" s="22" t="n">
        <f aca="false">AVERAGE(OC276:ON276)</f>
        <v>19.4083333333333</v>
      </c>
      <c r="PA276" s="0" t="n">
        <v>1926</v>
      </c>
      <c r="PB276" s="25" t="n">
        <v>1926</v>
      </c>
      <c r="PC276" s="21" t="n">
        <v>22.3</v>
      </c>
      <c r="PD276" s="21" t="n">
        <v>21.4</v>
      </c>
      <c r="PE276" s="21" t="n">
        <v>21.2</v>
      </c>
      <c r="PF276" s="21" t="n">
        <v>19.3</v>
      </c>
      <c r="PG276" s="21" t="n">
        <v>18.4</v>
      </c>
      <c r="PH276" s="21" t="n">
        <v>16.7</v>
      </c>
      <c r="PI276" s="21" t="n">
        <v>16.4</v>
      </c>
      <c r="PJ276" s="21" t="n">
        <v>18.4</v>
      </c>
      <c r="PK276" s="21" t="n">
        <v>20.1</v>
      </c>
      <c r="PL276" s="21" t="n">
        <v>20.1</v>
      </c>
      <c r="PM276" s="21" t="n">
        <v>21.7</v>
      </c>
      <c r="PN276" s="21" t="n">
        <v>22.6</v>
      </c>
      <c r="PO276" s="22" t="n">
        <f aca="false">AVERAGE(PC276:PN276)</f>
        <v>19.8833333333333</v>
      </c>
      <c r="QA276" s="0" t="n">
        <v>1926</v>
      </c>
      <c r="QB276" s="25" t="n">
        <v>1926</v>
      </c>
      <c r="QC276" s="21" t="n">
        <v>24.8</v>
      </c>
      <c r="QD276" s="21" t="n">
        <v>25.2</v>
      </c>
      <c r="QE276" s="21" t="n">
        <v>24.7</v>
      </c>
      <c r="QF276" s="21" t="n">
        <v>23.2</v>
      </c>
      <c r="QG276" s="21" t="n">
        <v>21.7</v>
      </c>
      <c r="QH276" s="21" t="n">
        <v>20.1</v>
      </c>
      <c r="QI276" s="21" t="n">
        <v>19.8</v>
      </c>
      <c r="QJ276" s="21" t="n">
        <v>20.9</v>
      </c>
      <c r="QK276" s="21" t="n">
        <v>22.2</v>
      </c>
      <c r="QL276" s="21" t="n">
        <v>22.7</v>
      </c>
      <c r="QM276" s="21" t="n">
        <v>23.9</v>
      </c>
      <c r="QN276" s="21" t="n">
        <v>24.5</v>
      </c>
      <c r="QO276" s="22" t="n">
        <f aca="false">AVERAGE(QC276:QN276)</f>
        <v>22.8083333333333</v>
      </c>
      <c r="RA276" s="0" t="n">
        <v>1926</v>
      </c>
      <c r="RB276" s="25" t="n">
        <v>1926</v>
      </c>
      <c r="RC276" s="21" t="n">
        <v>20.6</v>
      </c>
      <c r="RD276" s="21" t="n">
        <v>25.3</v>
      </c>
      <c r="RE276" s="21" t="n">
        <v>21.2</v>
      </c>
      <c r="RF276" s="21" t="n">
        <v>14.1</v>
      </c>
      <c r="RG276" s="21" t="n">
        <v>9</v>
      </c>
      <c r="RH276" s="21" t="n">
        <v>5.9</v>
      </c>
      <c r="RI276" s="21" t="n">
        <v>7.5</v>
      </c>
      <c r="RJ276" s="21" t="n">
        <v>7.6</v>
      </c>
      <c r="RK276" s="21" t="n">
        <v>11.1</v>
      </c>
      <c r="RL276" s="21" t="n">
        <v>14.3</v>
      </c>
      <c r="RM276" s="21" t="n">
        <v>17.3</v>
      </c>
      <c r="RN276" s="21" t="n">
        <v>18.4</v>
      </c>
      <c r="RO276" s="22" t="n">
        <f aca="false">AVERAGE(RC276:RN276)</f>
        <v>14.3583333333333</v>
      </c>
      <c r="SA276" s="0" t="n">
        <v>1926</v>
      </c>
      <c r="SB276" s="29" t="s">
        <v>82</v>
      </c>
      <c r="SC276" s="27" t="n">
        <v>18</v>
      </c>
      <c r="SD276" s="27" t="n">
        <v>19.5</v>
      </c>
      <c r="SE276" s="27" t="n">
        <v>17.2</v>
      </c>
      <c r="SF276" s="27" t="n">
        <v>12.3</v>
      </c>
      <c r="SG276" s="27" t="n">
        <v>8</v>
      </c>
      <c r="SH276" s="27" t="n">
        <v>5.9</v>
      </c>
      <c r="SI276" s="27" t="n">
        <v>3.8</v>
      </c>
      <c r="SJ276" s="27" t="n">
        <v>7</v>
      </c>
      <c r="SK276" s="27" t="n">
        <v>8.6</v>
      </c>
      <c r="SL276" s="27" t="n">
        <v>13.3</v>
      </c>
      <c r="SM276" s="27" t="n">
        <v>15.6</v>
      </c>
      <c r="SN276" s="27" t="n">
        <v>17.8</v>
      </c>
      <c r="SO276" s="22" t="n">
        <f aca="false">AVERAGE(SC276:SN276)</f>
        <v>12.25</v>
      </c>
      <c r="TA276" s="0" t="n">
        <v>1926</v>
      </c>
      <c r="TB276" s="29" t="s">
        <v>82</v>
      </c>
      <c r="TC276" s="27" t="n">
        <v>22.1</v>
      </c>
      <c r="TD276" s="27" t="n">
        <v>22.3</v>
      </c>
      <c r="TE276" s="27" t="n">
        <v>21.2</v>
      </c>
      <c r="TF276" s="27" t="n">
        <v>16</v>
      </c>
      <c r="TG276" s="27" t="n">
        <v>10.7</v>
      </c>
      <c r="TH276" s="27" t="n">
        <v>9</v>
      </c>
      <c r="TI276" s="27" t="n">
        <v>6</v>
      </c>
      <c r="TJ276" s="27" t="n">
        <v>8.8</v>
      </c>
      <c r="TK276" s="27" t="n">
        <v>13.8</v>
      </c>
      <c r="TL276" s="27" t="n">
        <v>16</v>
      </c>
      <c r="TM276" s="27" t="n">
        <v>19.6</v>
      </c>
      <c r="TN276" s="27" t="n">
        <v>20.7</v>
      </c>
      <c r="TO276" s="22" t="n">
        <f aca="false">AVERAGE(TC276:TN276)</f>
        <v>15.5166666666667</v>
      </c>
      <c r="UA276" s="0" t="n">
        <v>1926</v>
      </c>
      <c r="UB276" s="29" t="s">
        <v>82</v>
      </c>
      <c r="UC276" s="27" t="n">
        <v>18.3</v>
      </c>
      <c r="UD276" s="27" t="n">
        <v>19.6</v>
      </c>
      <c r="UE276" s="27" t="n">
        <v>18.1</v>
      </c>
      <c r="UF276" s="27" t="n">
        <v>13.1</v>
      </c>
      <c r="UG276" s="27" t="n">
        <v>9.9</v>
      </c>
      <c r="UH276" s="27" t="n">
        <v>7.8</v>
      </c>
      <c r="UI276" s="27" t="n">
        <v>3.8</v>
      </c>
      <c r="UJ276" s="27" t="n">
        <v>6.3</v>
      </c>
      <c r="UK276" s="27" t="n">
        <v>10.3</v>
      </c>
      <c r="UL276" s="27" t="n">
        <v>12.9</v>
      </c>
      <c r="UM276" s="27" t="n">
        <v>15.7</v>
      </c>
      <c r="UN276" s="27" t="n">
        <v>18.3</v>
      </c>
      <c r="UO276" s="22" t="n">
        <f aca="false">AVERAGE(UC276:UN276)</f>
        <v>12.8416666666667</v>
      </c>
      <c r="VA276" s="0" t="n">
        <v>1926</v>
      </c>
      <c r="VB276" s="29" t="s">
        <v>82</v>
      </c>
      <c r="VC276" s="27" t="n">
        <v>24.1</v>
      </c>
      <c r="VD276" s="27" t="n">
        <v>23.2</v>
      </c>
      <c r="VE276" s="27" t="n">
        <v>22.8</v>
      </c>
      <c r="VF276" s="27" t="n">
        <v>21.1</v>
      </c>
      <c r="VG276" s="27" t="n">
        <v>15.4</v>
      </c>
      <c r="VH276" s="27" t="n">
        <v>13.8</v>
      </c>
      <c r="VI276" s="27" t="n">
        <v>11.6</v>
      </c>
      <c r="VJ276" s="27" t="n">
        <v>14.3</v>
      </c>
      <c r="VK276" s="27" t="n">
        <v>17.5</v>
      </c>
      <c r="VL276" s="27" t="n">
        <v>19.3</v>
      </c>
      <c r="VM276" s="27" t="n">
        <v>21.9</v>
      </c>
      <c r="VN276" s="27" t="n">
        <v>23.6</v>
      </c>
      <c r="VO276" s="22" t="n">
        <f aca="false">AVERAGE(VC276:VN276)</f>
        <v>19.05</v>
      </c>
      <c r="WA276" s="0" t="n">
        <v>1926</v>
      </c>
      <c r="WB276" s="26" t="n">
        <v>1926</v>
      </c>
      <c r="WC276" s="27" t="n">
        <v>22.6</v>
      </c>
      <c r="WD276" s="27" t="n">
        <v>23.2</v>
      </c>
      <c r="WE276" s="27" t="n">
        <v>21.9</v>
      </c>
      <c r="WF276" s="27" t="n">
        <v>18.4</v>
      </c>
      <c r="WG276" s="27" t="n">
        <v>14.6</v>
      </c>
      <c r="WH276" s="27" t="n">
        <v>13.7</v>
      </c>
      <c r="WI276" s="27" t="n">
        <v>10.8</v>
      </c>
      <c r="WJ276" s="27" t="n">
        <v>12.7</v>
      </c>
      <c r="WK276" s="27" t="n">
        <v>15.6</v>
      </c>
      <c r="WL276" s="27" t="n">
        <v>18.2</v>
      </c>
      <c r="WM276" s="27" t="n">
        <v>20.2</v>
      </c>
      <c r="WN276" s="27" t="n">
        <v>21.2</v>
      </c>
      <c r="WO276" s="22" t="n">
        <f aca="false">AVERAGE(WC276:WN276)</f>
        <v>17.7583333333333</v>
      </c>
      <c r="XA276" s="0" t="n">
        <v>1926</v>
      </c>
      <c r="XB276" s="26" t="n">
        <v>1926</v>
      </c>
      <c r="XC276" s="27" t="n">
        <v>18.8</v>
      </c>
      <c r="XD276" s="27" t="n">
        <v>19.1</v>
      </c>
      <c r="XE276" s="27" t="n">
        <v>18.1</v>
      </c>
      <c r="XF276" s="27" t="n">
        <v>14.6</v>
      </c>
      <c r="XG276" s="27" t="n">
        <v>10.1</v>
      </c>
      <c r="XH276" s="27" t="n">
        <v>8.9</v>
      </c>
      <c r="XI276" s="27" t="n">
        <v>4.3</v>
      </c>
      <c r="XJ276" s="27" t="n">
        <v>7</v>
      </c>
      <c r="XK276" s="27" t="n">
        <v>10.6</v>
      </c>
      <c r="XL276" s="27" t="n">
        <v>12.7</v>
      </c>
      <c r="XM276" s="27" t="n">
        <v>14.6</v>
      </c>
      <c r="XN276" s="27" t="n">
        <v>17.9</v>
      </c>
      <c r="XO276" s="22" t="n">
        <f aca="false">AVERAGE(XC276:XN276)</f>
        <v>13.0583333333333</v>
      </c>
      <c r="YA276" s="0" t="n">
        <v>1926</v>
      </c>
      <c r="YB276" s="26" t="n">
        <v>1926</v>
      </c>
      <c r="YC276" s="27" t="n">
        <v>22.9</v>
      </c>
      <c r="YD276" s="27" t="n">
        <v>23.3</v>
      </c>
      <c r="YE276" s="27" t="n">
        <v>21.6</v>
      </c>
      <c r="YF276" s="27" t="n">
        <v>18.9</v>
      </c>
      <c r="YG276" s="27" t="n">
        <v>12</v>
      </c>
      <c r="YH276" s="27" t="n">
        <v>9.4</v>
      </c>
      <c r="YI276" s="27" t="n">
        <v>9.4</v>
      </c>
      <c r="YJ276" s="27" t="n">
        <v>12.1</v>
      </c>
      <c r="YK276" s="27" t="n">
        <v>15.8</v>
      </c>
      <c r="YL276" s="27" t="n">
        <v>17.3</v>
      </c>
      <c r="YM276" s="27" t="n">
        <v>21.2</v>
      </c>
      <c r="YN276" s="27" t="n">
        <v>22.5</v>
      </c>
      <c r="YO276" s="22" t="n">
        <f aca="false">AVERAGE(YC276:YN276)</f>
        <v>17.2</v>
      </c>
      <c r="ZA276" s="0" t="n">
        <v>1926</v>
      </c>
      <c r="ZB276" s="26" t="n">
        <v>1926</v>
      </c>
      <c r="ZC276" s="27" t="n">
        <v>23.2</v>
      </c>
      <c r="ZD276" s="27" t="n">
        <v>22.6</v>
      </c>
      <c r="ZE276" s="27" t="n">
        <v>22.2</v>
      </c>
      <c r="ZF276" s="27" t="n">
        <v>19.7</v>
      </c>
      <c r="ZG276" s="27" t="n">
        <v>15.9</v>
      </c>
      <c r="ZH276" s="27" t="n">
        <v>15</v>
      </c>
      <c r="ZI276" s="27" t="n">
        <v>13.8</v>
      </c>
      <c r="ZJ276" s="27" t="n">
        <v>16.3</v>
      </c>
      <c r="ZK276" s="27" t="n">
        <v>20.3</v>
      </c>
      <c r="ZL276" s="27" t="n">
        <v>22.8</v>
      </c>
      <c r="ZM276" s="27" t="n">
        <v>22.1</v>
      </c>
      <c r="ZN276" s="27" t="n">
        <v>21.6</v>
      </c>
      <c r="ZO276" s="22" t="n">
        <f aca="false">AVERAGE(ZC276:ZN276)</f>
        <v>19.625</v>
      </c>
      <c r="AAA276" s="0" t="n">
        <v>1926</v>
      </c>
      <c r="AAB276" s="26" t="n">
        <v>1926</v>
      </c>
      <c r="AAC276" s="27" t="n">
        <v>23.2</v>
      </c>
      <c r="AAD276" s="27" t="n">
        <v>25.4</v>
      </c>
      <c r="AAE276" s="27" t="n">
        <v>22.2</v>
      </c>
      <c r="AAF276" s="27" t="n">
        <v>16.6</v>
      </c>
      <c r="AAG276" s="27" t="n">
        <v>9.7</v>
      </c>
      <c r="AAH276" s="27" t="n">
        <v>6.8</v>
      </c>
      <c r="AAI276" s="27" t="n">
        <v>6.8</v>
      </c>
      <c r="AAJ276" s="27" t="n">
        <v>8.2</v>
      </c>
      <c r="AAK276" s="27" t="n">
        <v>14</v>
      </c>
      <c r="AAL276" s="27" t="n">
        <v>16.9</v>
      </c>
      <c r="AAM276" s="27" t="n">
        <v>19.6</v>
      </c>
      <c r="AAN276" s="27" t="n">
        <v>20.9</v>
      </c>
      <c r="AAO276" s="22" t="n">
        <f aca="false">AVERAGE(AAC276:AAN276)</f>
        <v>15.8583333333333</v>
      </c>
      <c r="ABA276" s="0" t="n">
        <v>1926</v>
      </c>
      <c r="ABB276" s="29" t="s">
        <v>82</v>
      </c>
      <c r="ABC276" s="27" t="n">
        <v>23.7</v>
      </c>
      <c r="ABD276" s="27" t="n">
        <v>24.2</v>
      </c>
      <c r="ABE276" s="27" t="n">
        <v>21.8</v>
      </c>
      <c r="ABF276" s="27" t="n">
        <v>16.4</v>
      </c>
      <c r="ABG276" s="27" t="n">
        <v>9.4</v>
      </c>
      <c r="ABH276" s="27" t="n">
        <v>6.9</v>
      </c>
      <c r="ABI276" s="27" t="n">
        <v>7</v>
      </c>
      <c r="ABJ276" s="27" t="n">
        <v>8.9</v>
      </c>
      <c r="ABK276" s="27" t="n">
        <v>13.1</v>
      </c>
      <c r="ABL276" s="27" t="n">
        <v>15.2</v>
      </c>
      <c r="ABM276" s="27" t="n">
        <v>19.5</v>
      </c>
      <c r="ABN276" s="27" t="n">
        <v>21.3</v>
      </c>
      <c r="ABO276" s="22" t="n">
        <f aca="false">AVERAGE(ABC276:ABN276)</f>
        <v>15.6166666666667</v>
      </c>
      <c r="ACA276" s="0" t="n">
        <v>1926</v>
      </c>
      <c r="ACB276" s="29" t="s">
        <v>82</v>
      </c>
      <c r="ACC276" s="27" t="n">
        <v>22.7</v>
      </c>
      <c r="ACD276" s="27" t="n">
        <v>23.5</v>
      </c>
      <c r="ACE276" s="27" t="n">
        <v>22.6</v>
      </c>
      <c r="ACF276" s="27" t="n">
        <v>18.9</v>
      </c>
      <c r="ACG276" s="27" t="n">
        <v>14.8</v>
      </c>
      <c r="ACH276" s="27" t="n">
        <v>14.8</v>
      </c>
      <c r="ACI276" s="27" t="n">
        <v>11.6</v>
      </c>
      <c r="ACJ276" s="27" t="n">
        <v>13.5</v>
      </c>
      <c r="ACK276" s="27" t="n">
        <v>17.4</v>
      </c>
      <c r="ACL276" s="27" t="n">
        <v>17.4</v>
      </c>
      <c r="ACM276" s="27" t="n">
        <v>20.7</v>
      </c>
      <c r="ACN276" s="27" t="n">
        <v>22.7</v>
      </c>
      <c r="ACO276" s="22" t="n">
        <f aca="false">AVERAGE(ACC276:ACN276)</f>
        <v>18.3833333333333</v>
      </c>
      <c r="ADA276" s="0" t="n">
        <v>1926</v>
      </c>
      <c r="ADB276" s="26" t="n">
        <v>1926</v>
      </c>
      <c r="ADC276" s="27" t="n">
        <v>20.2</v>
      </c>
      <c r="ADD276" s="27" t="n">
        <v>20.2</v>
      </c>
      <c r="ADE276" s="27" t="n">
        <v>19.4</v>
      </c>
      <c r="ADF276" s="27" t="n">
        <v>15.7</v>
      </c>
      <c r="ADG276" s="27" t="n">
        <v>12.1</v>
      </c>
      <c r="ADH276" s="27" t="n">
        <v>11.1</v>
      </c>
      <c r="ADI276" s="27" t="n">
        <v>7.7</v>
      </c>
      <c r="ADJ276" s="27" t="n">
        <v>9.4</v>
      </c>
      <c r="ADK276" s="27" t="n">
        <v>12.9</v>
      </c>
      <c r="ADL276" s="27" t="n">
        <v>14.2</v>
      </c>
      <c r="ADM276" s="27" t="n">
        <v>16.8</v>
      </c>
      <c r="ADN276" s="27" t="n">
        <v>19.2</v>
      </c>
      <c r="ADO276" s="22" t="n">
        <f aca="false">AVERAGE(ADC276:ADN276)</f>
        <v>14.9083333333333</v>
      </c>
      <c r="AEA276" s="0" t="n">
        <v>1926</v>
      </c>
      <c r="AEB276" s="29" t="s">
        <v>82</v>
      </c>
      <c r="AEC276" s="27" t="n">
        <v>19.2</v>
      </c>
      <c r="AED276" s="27" t="n">
        <v>20.6</v>
      </c>
      <c r="AEE276" s="27" t="n">
        <v>17.9</v>
      </c>
      <c r="AEF276" s="27" t="n">
        <v>12.8</v>
      </c>
      <c r="AEG276" s="27" t="n">
        <v>8.2</v>
      </c>
      <c r="AEH276" s="27" t="n">
        <v>5.1</v>
      </c>
      <c r="AEI276" s="27" t="n">
        <v>2.7</v>
      </c>
      <c r="AEJ276" s="27" t="n">
        <v>6</v>
      </c>
      <c r="AEK276" s="27" t="n">
        <v>8.6</v>
      </c>
      <c r="AEL276" s="27" t="n">
        <v>13.2</v>
      </c>
      <c r="AEM276" s="27" t="n">
        <v>16.3</v>
      </c>
      <c r="AEN276" s="27" t="n">
        <v>18.2</v>
      </c>
      <c r="AEO276" s="22" t="n">
        <f aca="false">AVERAGE(AEC276:AEN276)</f>
        <v>12.4</v>
      </c>
      <c r="AFA276" s="0" t="n">
        <v>1926</v>
      </c>
      <c r="AFB276" s="26" t="n">
        <v>1926</v>
      </c>
      <c r="AFC276" s="27" t="n">
        <v>19.4</v>
      </c>
      <c r="AFD276" s="27" t="n">
        <v>21.9</v>
      </c>
      <c r="AFE276" s="27" t="n">
        <v>19.4</v>
      </c>
      <c r="AFF276" s="27" t="n">
        <v>12.3</v>
      </c>
      <c r="AFG276" s="27" t="n">
        <v>7.7</v>
      </c>
      <c r="AFH276" s="27" t="n">
        <v>3.3</v>
      </c>
      <c r="AFI276" s="27" t="n">
        <v>3.1</v>
      </c>
      <c r="AFJ276" s="27" t="n">
        <v>4.5</v>
      </c>
      <c r="AFK276" s="27" t="n">
        <v>8.9</v>
      </c>
      <c r="AFL276" s="27" t="n">
        <v>11.8</v>
      </c>
      <c r="AFM276" s="27" t="n">
        <v>15.8</v>
      </c>
      <c r="AFN276" s="27" t="n">
        <v>18.2</v>
      </c>
      <c r="AFO276" s="22" t="n">
        <f aca="false">AVERAGE(AFC276:AFN276)</f>
        <v>12.1916666666667</v>
      </c>
      <c r="AGA276" s="0" t="n">
        <v>1926</v>
      </c>
      <c r="AGB276" s="29" t="s">
        <v>82</v>
      </c>
      <c r="AGC276" s="27" t="n">
        <v>25.6</v>
      </c>
      <c r="AGD276" s="27" t="n">
        <v>26.4</v>
      </c>
      <c r="AGE276" s="27" t="n">
        <v>24.4</v>
      </c>
      <c r="AGF276" s="27" t="n">
        <v>23.7</v>
      </c>
      <c r="AGG276" s="27" t="n">
        <v>18</v>
      </c>
      <c r="AGH276" s="27" t="n">
        <v>15.8</v>
      </c>
      <c r="AGI276" s="27" t="n">
        <v>14.6</v>
      </c>
      <c r="AGJ276" s="27" t="n">
        <v>15.9</v>
      </c>
      <c r="AGK276" s="27" t="n">
        <v>21</v>
      </c>
      <c r="AGL276" s="27" t="n">
        <v>21.5</v>
      </c>
      <c r="AGM276" s="27" t="n">
        <v>23.9</v>
      </c>
      <c r="AGN276" s="27" t="n">
        <v>24.6</v>
      </c>
      <c r="AGO276" s="22" t="n">
        <f aca="false">AVERAGE(AGC276:AGN276)</f>
        <v>21.2833333333333</v>
      </c>
      <c r="AHA276" s="0" t="n">
        <v>1926</v>
      </c>
      <c r="AHB276" s="29" t="s">
        <v>82</v>
      </c>
      <c r="AHC276" s="27" t="n">
        <v>23.6</v>
      </c>
      <c r="AHD276" s="27" t="n">
        <v>21.5</v>
      </c>
      <c r="AHE276" s="27" t="n">
        <v>21.2</v>
      </c>
      <c r="AHF276" s="27" t="n">
        <v>19.6</v>
      </c>
      <c r="AHG276" s="27" t="n">
        <v>16.9</v>
      </c>
      <c r="AHH276" s="27" t="n">
        <v>15.5</v>
      </c>
      <c r="AHI276" s="27" t="n">
        <v>13.3</v>
      </c>
      <c r="AHJ276" s="27" t="n">
        <v>15.4</v>
      </c>
      <c r="AHK276" s="27" t="n">
        <v>18.2</v>
      </c>
      <c r="AHL276" s="27" t="n">
        <v>18.7</v>
      </c>
      <c r="AHM276" s="27" t="n">
        <v>21.4</v>
      </c>
      <c r="AHN276" s="27" t="n">
        <v>22.9</v>
      </c>
      <c r="AHO276" s="22" t="n">
        <f aca="false">AVERAGE(AHC276:AHN276)</f>
        <v>19.0166666666667</v>
      </c>
      <c r="AIA276" s="0" t="n">
        <v>1926</v>
      </c>
      <c r="AIB276" s="29" t="s">
        <v>82</v>
      </c>
      <c r="AIC276" s="27" t="n">
        <v>23.7</v>
      </c>
      <c r="AID276" s="27" t="n">
        <v>23.2</v>
      </c>
      <c r="AIE276" s="27" t="n">
        <v>22</v>
      </c>
      <c r="AIF276" s="27" t="n">
        <v>17</v>
      </c>
      <c r="AIG276" s="27" t="n">
        <v>11.2</v>
      </c>
      <c r="AIH276" s="27" t="n">
        <v>8.5</v>
      </c>
      <c r="AII276" s="27" t="n">
        <v>8</v>
      </c>
      <c r="AIJ276" s="27" t="n">
        <v>10.5</v>
      </c>
      <c r="AIK276" s="27" t="n">
        <v>14.8</v>
      </c>
      <c r="AIL276" s="27" t="n">
        <v>17</v>
      </c>
      <c r="AIM276" s="27" t="n">
        <v>20.5</v>
      </c>
      <c r="AIN276" s="27" t="n">
        <v>22.6</v>
      </c>
      <c r="AIO276" s="22" t="n">
        <f aca="false">AVERAGE(AIC276:AIN276)</f>
        <v>16.5833333333333</v>
      </c>
      <c r="AJA276" s="0" t="n">
        <v>1926</v>
      </c>
      <c r="AJB276" s="26" t="n">
        <v>1926</v>
      </c>
      <c r="AJC276" s="27" t="n">
        <v>22.9</v>
      </c>
      <c r="AJD276" s="27" t="n">
        <v>22.8</v>
      </c>
      <c r="AJE276" s="27" t="n">
        <v>21.6</v>
      </c>
      <c r="AJF276" s="27" t="n">
        <v>18.2</v>
      </c>
      <c r="AJG276" s="27" t="n">
        <v>14.6</v>
      </c>
      <c r="AJH276" s="27" t="n">
        <v>13.2</v>
      </c>
      <c r="AJI276" s="27" t="n">
        <v>10.6</v>
      </c>
      <c r="AJJ276" s="27" t="n">
        <v>12.8</v>
      </c>
      <c r="AJK276" s="27" t="n">
        <v>15.8</v>
      </c>
      <c r="AJL276" s="27" t="n">
        <v>17.4</v>
      </c>
      <c r="AJM276" s="27" t="n">
        <v>19.8</v>
      </c>
      <c r="AJN276" s="27" t="n">
        <v>21.8</v>
      </c>
      <c r="AJO276" s="22" t="n">
        <f aca="false">AVERAGE(AJC276:AJN276)</f>
        <v>17.625</v>
      </c>
      <c r="AKA276" s="0" t="n">
        <v>1926</v>
      </c>
      <c r="AKB276" s="26" t="n">
        <v>1926</v>
      </c>
      <c r="AKC276" s="27" t="n">
        <v>20.6</v>
      </c>
      <c r="AKD276" s="27" t="n">
        <v>23.1</v>
      </c>
      <c r="AKE276" s="27" t="n">
        <v>20.3</v>
      </c>
      <c r="AKF276" s="27" t="n">
        <v>14.2</v>
      </c>
      <c r="AKG276" s="27" t="n">
        <v>9.3</v>
      </c>
      <c r="AKH276" s="27" t="n">
        <v>5.2</v>
      </c>
      <c r="AKI276" s="27" t="n">
        <v>4.7</v>
      </c>
      <c r="AKJ276" s="27" t="n">
        <v>6.9</v>
      </c>
      <c r="AKK276" s="27" t="n">
        <v>10.2</v>
      </c>
      <c r="AKL276" s="27" t="n">
        <v>13.9</v>
      </c>
      <c r="AKM276" s="27" t="n">
        <v>18.3</v>
      </c>
      <c r="AKN276" s="27" t="n">
        <v>19.1</v>
      </c>
      <c r="AKO276" s="22" t="n">
        <f aca="false">AVERAGE(AKC276:AKN276)</f>
        <v>13.8166666666667</v>
      </c>
      <c r="ALA276" s="0" t="n">
        <v>1926</v>
      </c>
      <c r="ALB276" s="26" t="n">
        <v>1926</v>
      </c>
      <c r="ALC276" s="27" t="n">
        <v>23</v>
      </c>
      <c r="ALD276" s="27" t="n">
        <v>23.3</v>
      </c>
      <c r="ALE276" s="27" t="n">
        <v>22</v>
      </c>
      <c r="ALF276" s="27" t="n">
        <v>19.5</v>
      </c>
      <c r="ALG276" s="27" t="n">
        <v>17.5</v>
      </c>
      <c r="ALH276" s="27" t="n">
        <v>15.3</v>
      </c>
      <c r="ALI276" s="27" t="n">
        <v>14.6</v>
      </c>
      <c r="ALJ276" s="27" t="n">
        <v>16.5</v>
      </c>
      <c r="ALK276" s="27" t="n">
        <v>17.2</v>
      </c>
      <c r="ALL276" s="27" t="n">
        <v>19.4</v>
      </c>
      <c r="ALM276" s="27" t="n">
        <v>20.7</v>
      </c>
      <c r="ALN276" s="27" t="n">
        <v>21.6</v>
      </c>
      <c r="ALO276" s="22" t="n">
        <f aca="false">AVERAGE(ALC276:ALN276)</f>
        <v>19.2166666666667</v>
      </c>
    </row>
    <row r="277" customFormat="false" ht="12.8" hidden="false" customHeight="false" outlineLevel="0" collapsed="false">
      <c r="A277" s="16"/>
      <c r="B277" s="8" t="n">
        <f aca="false">AVERAGE(AO277,BO277,CO277,DO277,EO277,FO277,GO277,HO277,IO277,JO277,KO277,LO277,MO277,NO277,OO277,PO277,QO277,RO277,SO277,TO277,UO277,VO277,WO277,XO277,YO277,ZO277,AAO277,ABO277,ACO277,ADO277,AEO277,AFO277,AGO277,AHO277,AIO277,AJO277,AKO277,ALO277,Sheet2!O277,Sheet2!AO277,Sheet2!BO277,Sheet2!CO277)</f>
        <v>16.2407106782107</v>
      </c>
      <c r="C277" s="10" t="n">
        <f aca="false">AVERAGE(B273:B277)</f>
        <v>16.2684000721501</v>
      </c>
      <c r="D277" s="9" t="n">
        <f aca="false">AVERAGE(B268:B277)</f>
        <v>16.3119531112519</v>
      </c>
      <c r="E277" s="8" t="n">
        <f aca="false">AVERAGE(B258:B277)</f>
        <v>16.3050024962252</v>
      </c>
      <c r="F277" s="11"/>
      <c r="G277" s="2" t="n">
        <f aca="false">MAX(AC277:AN277,BC277:BN277,CC277:CN277,DC277:DN277,EC277:EN277,FC277:FN277,GC277:GN277,HC277:HN277,IC277:IN277,JC277:JN277,KC277:KN277,LC277:LN277,MC277:MN277,NC277:NN277,OC277:ON277,PC277:PN277,QC277:QN277,RC277:RN277,SC277:SN277,TC277:TN277,UC277:UN277,VC277:VN277,WC277:WN277,XC277:XN277,YC277:YN277,ZC277:ZN277,AAC277:AAN277,ABC277:ABN277,ACC277:ACN277,ADC277:ADN277,AEC277:AEN277,AFC277:AFN277,AGC277:AGN277,AHC277:AHN277,AIC277:AIN277,AJC277:AJN277,AKC277:AKN277,ALC277:ALN277,Sheet2!C277:N277,Sheet2!AC277:AN277,Sheet2!BC277:BN277,Sheet2!CC277:CN277)</f>
        <v>26.7</v>
      </c>
      <c r="H277" s="17" t="n">
        <f aca="false">MEDIAN(AC277:AN277,BC277:BN277,CC277:CN277,DC277:DN277,EC277:EN277,FC277:FN277,GC277:GN277,HC277:HN277,IC277:IN277,JC277:JN277,KC277:KN277,LC277:LN277,MC277:MN277,NC277:NN277,OC277:ON277,PC277:PN277,QC277:QN277,RC277:RN277,SC277:SN277,TC277:TN277,UC277:UN277,VC277:VN277,WC277:WN277,XC277:XN277,YC277:YN277,ZC277:ZN277,AAC277:AAN277,ABC277:ABN277,ACC277:ACN277,ADC277:ADN277,AEC277:AEN277,AFC277:AFN277,AGC277:AGN277,AHC277:AHN277,AIC277:AIN277,AJC277:AJN277,AKC277:AKN277,ALC277:ALN277,Sheet2!C277:N277,Sheet2!AC277:AN277,Sheet2!BC277:BN277,Sheet2!CC277:CN277)</f>
        <v>17.4</v>
      </c>
      <c r="I277" s="18" t="n">
        <f aca="false">MIN(AC277:AN277,BC277:BN277,CC277:CN277,DC277:DN277,EC277:EN277,FC277:FN277,GC277:GN277,HC277:HN277,IC277:IN277,JC277:JN277,KC277:KN277,LC277:LN277,MC277:MN277,NC277:NN277,OC277:ON277,PC277:PN277,QC277:QN277,RC277:RN277,SC277:SN277,TC277:TN277,UC277:UN277,VC277:VN277,WC277:WN277,XC277:XN277,YC277:YN277,ZC277:ZN277,AAC277:AAN277,ABC277:ABN277,ACC277:ACN277,ADC277:ADN277,AEC277:AEN277,AFC277:AFN277,AGC277:AGN277,AHC277:AHN277,AIC277:AIN277,AJC277:AJN277,AKC277:AKN277,ALC277:ALN277,Sheet2!C277:N277,Sheet2!AC277:AN277,Sheet2!BC277:BN277,Sheet2!CC277:CN277)</f>
        <v>0.3</v>
      </c>
      <c r="K277" s="19" t="n">
        <f aca="false">(G277+I277)/2</f>
        <v>13.5</v>
      </c>
      <c r="AB277" s="33" t="n">
        <v>1927</v>
      </c>
      <c r="AC277" s="21" t="n">
        <v>23.6</v>
      </c>
      <c r="AD277" s="21" t="n">
        <v>22.6</v>
      </c>
      <c r="AE277" s="21" t="n">
        <v>22</v>
      </c>
      <c r="AF277" s="21" t="n">
        <v>14.8</v>
      </c>
      <c r="AG277" s="21" t="n">
        <v>11.4</v>
      </c>
      <c r="AH277" s="21" t="n">
        <v>12.1</v>
      </c>
      <c r="AI277" s="21" t="n">
        <v>6.4</v>
      </c>
      <c r="AJ277" s="21" t="n">
        <v>6.9</v>
      </c>
      <c r="AK277" s="21" t="n">
        <v>12.8</v>
      </c>
      <c r="AL277" s="21" t="n">
        <v>18.2</v>
      </c>
      <c r="AM277" s="21" t="n">
        <v>22</v>
      </c>
      <c r="AN277" s="21" t="n">
        <v>20.4</v>
      </c>
      <c r="AO277" s="22" t="n">
        <f aca="false">AVERAGE(AC277:AN277)</f>
        <v>16.1</v>
      </c>
      <c r="BA277" s="0" t="n">
        <v>1927</v>
      </c>
      <c r="BB277" s="25" t="n">
        <v>1927</v>
      </c>
      <c r="BC277" s="21" t="n">
        <v>21.8</v>
      </c>
      <c r="BD277" s="21" t="n">
        <v>20.2</v>
      </c>
      <c r="BE277" s="21" t="n">
        <v>19.3</v>
      </c>
      <c r="BF277" s="21" t="n">
        <v>11.6</v>
      </c>
      <c r="BG277" s="21" t="n">
        <v>5</v>
      </c>
      <c r="BH277" s="21" t="n">
        <v>8.2</v>
      </c>
      <c r="BI277" s="21" t="n">
        <v>2.3</v>
      </c>
      <c r="BJ277" s="21" t="n">
        <v>1.7</v>
      </c>
      <c r="BK277" s="21" t="n">
        <v>8.6</v>
      </c>
      <c r="BL277" s="21" t="n">
        <v>14.8</v>
      </c>
      <c r="BM277" s="21" t="n">
        <v>19.4</v>
      </c>
      <c r="BN277" s="21" t="n">
        <v>18.5</v>
      </c>
      <c r="BO277" s="22" t="n">
        <f aca="false">AVERAGE(BC277:BN277)</f>
        <v>12.6166666666667</v>
      </c>
      <c r="CA277" s="0" t="n">
        <v>1927</v>
      </c>
      <c r="CB277" s="20" t="s">
        <v>83</v>
      </c>
      <c r="CC277" s="21" t="n">
        <v>25.9</v>
      </c>
      <c r="CD277" s="21" t="n">
        <v>23.2</v>
      </c>
      <c r="CE277" s="21" t="n">
        <v>23.7</v>
      </c>
      <c r="CF277" s="21" t="n">
        <v>16.1</v>
      </c>
      <c r="CG277" s="21" t="n">
        <v>10.2</v>
      </c>
      <c r="CH277" s="21" t="n">
        <v>11.6</v>
      </c>
      <c r="CI277" s="21" t="n">
        <v>7.5</v>
      </c>
      <c r="CJ277" s="21" t="n">
        <v>7.5</v>
      </c>
      <c r="CK277" s="21" t="n">
        <v>13.7</v>
      </c>
      <c r="CL277" s="21" t="n">
        <v>17.8</v>
      </c>
      <c r="CM277" s="21" t="n">
        <v>22.3</v>
      </c>
      <c r="CN277" s="21" t="n">
        <v>23.3</v>
      </c>
      <c r="CO277" s="22" t="n">
        <f aca="false">AVERAGE(CC277:CN277)</f>
        <v>16.9</v>
      </c>
      <c r="DA277" s="0" t="n">
        <v>1927</v>
      </c>
      <c r="DB277" s="25" t="n">
        <v>1927</v>
      </c>
      <c r="DC277" s="21" t="n">
        <v>24.4</v>
      </c>
      <c r="DD277" s="21" t="n">
        <v>23.7</v>
      </c>
      <c r="DE277" s="21" t="n">
        <v>23.9</v>
      </c>
      <c r="DF277" s="21" t="n">
        <v>20.9</v>
      </c>
      <c r="DG277" s="21" t="n">
        <v>18.3</v>
      </c>
      <c r="DH277" s="21" t="n">
        <v>17.1</v>
      </c>
      <c r="DI277" s="21" t="n">
        <v>14.6</v>
      </c>
      <c r="DJ277" s="21" t="n">
        <v>13.4</v>
      </c>
      <c r="DK277" s="21" t="n">
        <v>17.1</v>
      </c>
      <c r="DL277" s="21" t="n">
        <v>20.9</v>
      </c>
      <c r="DM277" s="21" t="n">
        <v>22.7</v>
      </c>
      <c r="DN277" s="21" t="n">
        <v>23.4</v>
      </c>
      <c r="DO277" s="22" t="n">
        <f aca="false">AVERAGE(DC277:DN277)</f>
        <v>20.0333333333333</v>
      </c>
      <c r="EA277" s="0" t="n">
        <v>1927</v>
      </c>
      <c r="EB277" s="20" t="s">
        <v>83</v>
      </c>
      <c r="EC277" s="21" t="n">
        <v>20.5</v>
      </c>
      <c r="ED277" s="21" t="n">
        <v>20.2</v>
      </c>
      <c r="EE277" s="21" t="n">
        <v>19.2</v>
      </c>
      <c r="EF277" s="21" t="n">
        <v>16.4</v>
      </c>
      <c r="EG277" s="21" t="n">
        <v>11.9</v>
      </c>
      <c r="EH277" s="21" t="n">
        <v>10.8</v>
      </c>
      <c r="EI277" s="21" t="n">
        <v>8.5</v>
      </c>
      <c r="EJ277" s="21" t="n">
        <v>7.7</v>
      </c>
      <c r="EK277" s="21" t="n">
        <v>12.5</v>
      </c>
      <c r="EL277" s="21" t="n">
        <v>15.1</v>
      </c>
      <c r="EM277" s="21" t="n">
        <v>18</v>
      </c>
      <c r="EN277" s="21" t="n">
        <v>18.8</v>
      </c>
      <c r="EO277" s="22" t="n">
        <f aca="false">AVERAGE(EC277:EN277)</f>
        <v>14.9666666666667</v>
      </c>
      <c r="FA277" s="0" t="n">
        <v>1927</v>
      </c>
      <c r="FB277" s="20" t="s">
        <v>83</v>
      </c>
      <c r="FC277" s="21" t="n">
        <v>20.3</v>
      </c>
      <c r="FD277" s="21" t="n">
        <v>20.5</v>
      </c>
      <c r="FE277" s="21" t="n">
        <v>19.6</v>
      </c>
      <c r="FF277" s="21" t="n">
        <v>16.1</v>
      </c>
      <c r="FG277" s="21" t="n">
        <v>11.3</v>
      </c>
      <c r="FH277" s="21" t="n">
        <v>11.6</v>
      </c>
      <c r="FI277" s="21" t="n">
        <v>7.8</v>
      </c>
      <c r="FJ277" s="21" t="n">
        <v>8</v>
      </c>
      <c r="FK277" s="21" t="n">
        <v>12.2</v>
      </c>
      <c r="FL277" s="21" t="n">
        <v>15.6</v>
      </c>
      <c r="FM277" s="21" t="n">
        <v>18.6</v>
      </c>
      <c r="FN277" s="21" t="n">
        <v>19.6</v>
      </c>
      <c r="FO277" s="22" t="n">
        <f aca="false">AVERAGE(FC277:FN277)</f>
        <v>15.1</v>
      </c>
      <c r="GA277" s="0" t="n">
        <v>1927</v>
      </c>
      <c r="GB277" s="20" t="s">
        <v>83</v>
      </c>
      <c r="GC277" s="21" t="n">
        <v>21.9</v>
      </c>
      <c r="GD277" s="21" t="n">
        <v>21.1</v>
      </c>
      <c r="GE277" s="21" t="n">
        <v>21.1</v>
      </c>
      <c r="GF277" s="21" t="n">
        <v>17.4</v>
      </c>
      <c r="GG277" s="21" t="n">
        <v>13.8</v>
      </c>
      <c r="GH277" s="21" t="n">
        <v>15.2</v>
      </c>
      <c r="GI277" s="21" t="n">
        <v>12.8</v>
      </c>
      <c r="GJ277" s="21" t="n">
        <v>11.3</v>
      </c>
      <c r="GK277" s="21" t="n">
        <v>14.8</v>
      </c>
      <c r="GL277" s="21" t="n">
        <v>19.2</v>
      </c>
      <c r="GM277" s="21" t="n">
        <v>20.7</v>
      </c>
      <c r="GN277" s="21" t="n">
        <v>21.8</v>
      </c>
      <c r="GO277" s="22" t="n">
        <f aca="false">AVERAGE(GC277:GN277)</f>
        <v>17.5916666666667</v>
      </c>
      <c r="HA277" s="0" t="n">
        <v>1927</v>
      </c>
      <c r="HB277" s="20" t="s">
        <v>83</v>
      </c>
      <c r="HC277" s="21" t="n">
        <v>25.3</v>
      </c>
      <c r="HD277" s="21" t="n">
        <v>23.3</v>
      </c>
      <c r="HE277" s="21" t="n">
        <v>24.3</v>
      </c>
      <c r="HF277" s="21" t="n">
        <v>19.4</v>
      </c>
      <c r="HG277" s="21" t="n">
        <v>16.7</v>
      </c>
      <c r="HH277" s="21" t="n">
        <v>16.2</v>
      </c>
      <c r="HI277" s="21" t="n">
        <v>13.2</v>
      </c>
      <c r="HJ277" s="21" t="n">
        <v>12.9</v>
      </c>
      <c r="HK277" s="21" t="n">
        <v>17.4</v>
      </c>
      <c r="HL277" s="21" t="n">
        <v>20.9</v>
      </c>
      <c r="HM277" s="21" t="n">
        <v>23.7</v>
      </c>
      <c r="HN277" s="21" t="n">
        <v>24.4</v>
      </c>
      <c r="HO277" s="22" t="n">
        <f aca="false">AVERAGE(HC277:HN277)</f>
        <v>19.8083333333333</v>
      </c>
      <c r="IA277" s="0" t="n">
        <v>1927</v>
      </c>
      <c r="IB277" s="20" t="s">
        <v>83</v>
      </c>
      <c r="IC277" s="21" t="n">
        <v>23.6</v>
      </c>
      <c r="ID277" s="21" t="n">
        <v>22.9</v>
      </c>
      <c r="IE277" s="21" t="n">
        <v>23.2</v>
      </c>
      <c r="IF277" s="21" t="n">
        <v>21.4</v>
      </c>
      <c r="IG277" s="21" t="n">
        <v>19.2</v>
      </c>
      <c r="IH277" s="21" t="n">
        <v>18.5</v>
      </c>
      <c r="II277" s="21" t="n">
        <v>17</v>
      </c>
      <c r="IJ277" s="21" t="n">
        <v>15.9</v>
      </c>
      <c r="IK277" s="21" t="n">
        <v>16.7</v>
      </c>
      <c r="IL277" s="21" t="n">
        <v>20.6</v>
      </c>
      <c r="IM277" s="21" t="n">
        <v>21.9</v>
      </c>
      <c r="IN277" s="21" t="n">
        <v>22.9</v>
      </c>
      <c r="IO277" s="22" t="n">
        <f aca="false">AVERAGE(IC277:IN277)</f>
        <v>20.3166666666667</v>
      </c>
      <c r="JA277" s="0" t="n">
        <v>1927</v>
      </c>
      <c r="JB277" s="25" t="n">
        <v>1927</v>
      </c>
      <c r="JC277" s="21" t="n">
        <v>25.3</v>
      </c>
      <c r="JD277" s="21" t="n">
        <v>22.3</v>
      </c>
      <c r="JE277" s="21" t="n">
        <v>22.7</v>
      </c>
      <c r="JF277" s="21" t="n">
        <v>14.9</v>
      </c>
      <c r="JG277" s="21" t="n">
        <v>10.8</v>
      </c>
      <c r="JH277" s="21" t="n">
        <v>11.7</v>
      </c>
      <c r="JI277" s="21" t="n">
        <v>7.6</v>
      </c>
      <c r="JJ277" s="21" t="n">
        <v>9.9</v>
      </c>
      <c r="JK277" s="21" t="n">
        <v>14.8</v>
      </c>
      <c r="JL277" s="21" t="n">
        <v>20.3</v>
      </c>
      <c r="JM277" s="21" t="n">
        <v>22.8</v>
      </c>
      <c r="JN277" s="21" t="n">
        <v>23.7</v>
      </c>
      <c r="JO277" s="22" t="n">
        <f aca="false">AVERAGE(JC277:JN277)</f>
        <v>17.2333333333333</v>
      </c>
      <c r="KA277" s="0" t="n">
        <v>1927</v>
      </c>
      <c r="KB277" s="20" t="s">
        <v>83</v>
      </c>
      <c r="KC277" s="21" t="n">
        <v>21.6</v>
      </c>
      <c r="KD277" s="21" t="n">
        <v>21.2</v>
      </c>
      <c r="KE277" s="21" t="n">
        <v>20.5</v>
      </c>
      <c r="KF277" s="21" t="n">
        <v>18.3</v>
      </c>
      <c r="KG277" s="21" t="n">
        <v>15.5</v>
      </c>
      <c r="KH277" s="21" t="n">
        <v>14.1</v>
      </c>
      <c r="KI277" s="21" t="n">
        <v>12.5</v>
      </c>
      <c r="KJ277" s="21" t="n">
        <v>13</v>
      </c>
      <c r="KK277" s="21" t="n">
        <v>14.8</v>
      </c>
      <c r="KL277" s="21" t="n">
        <v>17.4</v>
      </c>
      <c r="KM277" s="21" t="n">
        <v>19.4</v>
      </c>
      <c r="KN277" s="21" t="n">
        <v>19.8</v>
      </c>
      <c r="KO277" s="22" t="n">
        <f aca="false">AVERAGE(KC277:KN277)</f>
        <v>17.3416666666667</v>
      </c>
      <c r="LA277" s="0" t="n">
        <v>1927</v>
      </c>
      <c r="LB277" s="25" t="n">
        <v>1927</v>
      </c>
      <c r="LC277" s="21" t="n">
        <v>24.1</v>
      </c>
      <c r="LD277" s="21" t="n">
        <v>23.2</v>
      </c>
      <c r="LE277" s="21" t="n">
        <v>23.5</v>
      </c>
      <c r="LF277" s="21" t="n">
        <v>20.6</v>
      </c>
      <c r="LG277" s="21" t="n">
        <v>16.7</v>
      </c>
      <c r="LH277" s="21" t="n">
        <v>16.2</v>
      </c>
      <c r="LI277" s="21" t="n">
        <v>12.4</v>
      </c>
      <c r="LJ277" s="21" t="n">
        <v>11.8</v>
      </c>
      <c r="LK277" s="21" t="n">
        <v>15.3</v>
      </c>
      <c r="LL277" s="21" t="n">
        <v>19.6</v>
      </c>
      <c r="LM277" s="21" t="n">
        <v>20.4</v>
      </c>
      <c r="LN277" s="21" t="n">
        <v>21.2</v>
      </c>
      <c r="LO277" s="22" t="n">
        <f aca="false">AVERAGE(LC277:LN277)</f>
        <v>18.75</v>
      </c>
      <c r="MA277" s="0" t="n">
        <v>1927</v>
      </c>
      <c r="MB277" s="20" t="s">
        <v>83</v>
      </c>
      <c r="MC277" s="21" t="n">
        <v>21.8</v>
      </c>
      <c r="MD277" s="21" t="n">
        <v>21.1</v>
      </c>
      <c r="ME277" s="21" t="n">
        <v>19.6</v>
      </c>
      <c r="MF277" s="21" t="n">
        <v>12.2</v>
      </c>
      <c r="MG277" s="21" t="n">
        <v>6.4</v>
      </c>
      <c r="MH277" s="21" t="n">
        <v>8.8</v>
      </c>
      <c r="MI277" s="21" t="n">
        <v>2.5</v>
      </c>
      <c r="MJ277" s="21" t="n">
        <v>2.6</v>
      </c>
      <c r="MK277" s="21" t="n">
        <v>8.5</v>
      </c>
      <c r="ML277" s="21" t="n">
        <v>8.9</v>
      </c>
      <c r="MM277" s="21" t="n">
        <v>17.8</v>
      </c>
      <c r="MN277" s="21" t="n">
        <v>18.6</v>
      </c>
      <c r="MO277" s="22" t="n">
        <f aca="false">AVERAGE(MC277:MN277)</f>
        <v>12.4</v>
      </c>
      <c r="NA277" s="0" t="n">
        <v>1927</v>
      </c>
      <c r="NB277" s="25" t="n">
        <v>1927</v>
      </c>
      <c r="NC277" s="21" t="n">
        <v>21.2</v>
      </c>
      <c r="ND277" s="21" t="n">
        <v>19.9</v>
      </c>
      <c r="NE277" s="21" t="n">
        <v>19.5</v>
      </c>
      <c r="NF277" s="21" t="n">
        <v>13.6</v>
      </c>
      <c r="NG277" s="21" t="n">
        <v>8.7</v>
      </c>
      <c r="NH277" s="21" t="n">
        <v>10.2</v>
      </c>
      <c r="NI277" s="21" t="n">
        <v>4.7</v>
      </c>
      <c r="NJ277" s="21" t="n">
        <v>5.6</v>
      </c>
      <c r="NK277" s="21" t="n">
        <v>11.7</v>
      </c>
      <c r="NL277" s="21" t="n">
        <v>15.6</v>
      </c>
      <c r="NM277" s="21" t="n">
        <v>19.2</v>
      </c>
      <c r="NN277" s="21" t="n">
        <v>18.7</v>
      </c>
      <c r="NO277" s="22" t="n">
        <f aca="false">AVERAGE(NC277:NN277)</f>
        <v>14.05</v>
      </c>
      <c r="OA277" s="0" t="n">
        <v>1927</v>
      </c>
      <c r="OB277" s="25" t="n">
        <v>1927</v>
      </c>
      <c r="OC277" s="21" t="n">
        <v>25.8</v>
      </c>
      <c r="OD277" s="21" t="n">
        <v>23</v>
      </c>
      <c r="OE277" s="21" t="n">
        <v>23.7</v>
      </c>
      <c r="OF277" s="21" t="n">
        <v>18.9</v>
      </c>
      <c r="OG277" s="21" t="n">
        <v>13.2</v>
      </c>
      <c r="OH277" s="21" t="n">
        <v>14.5</v>
      </c>
      <c r="OI277" s="21" t="n">
        <v>10.3</v>
      </c>
      <c r="OJ277" s="21" t="n">
        <v>11.6</v>
      </c>
      <c r="OK277" s="21" t="n">
        <v>16.2</v>
      </c>
      <c r="OL277" s="21" t="n">
        <v>21.2</v>
      </c>
      <c r="OM277" s="21" t="n">
        <v>23.6</v>
      </c>
      <c r="ON277" s="21" t="n">
        <v>23.5</v>
      </c>
      <c r="OO277" s="22" t="n">
        <f aca="false">AVERAGE(OC277:ON277)</f>
        <v>18.7916666666667</v>
      </c>
      <c r="PA277" s="0" t="n">
        <v>1927</v>
      </c>
      <c r="PB277" s="25" t="n">
        <v>1927</v>
      </c>
      <c r="PC277" s="21" t="n">
        <v>22.8</v>
      </c>
      <c r="PD277" s="21" t="n">
        <v>21.8</v>
      </c>
      <c r="PE277" s="21" t="n">
        <v>22.9</v>
      </c>
      <c r="PF277" s="21" t="n">
        <v>20.6</v>
      </c>
      <c r="PG277" s="21" t="n">
        <v>19.5</v>
      </c>
      <c r="PH277" s="21" t="n">
        <v>16.7</v>
      </c>
      <c r="PI277" s="21" t="n">
        <v>16.9</v>
      </c>
      <c r="PJ277" s="21" t="n">
        <v>14.1</v>
      </c>
      <c r="PK277" s="21" t="n">
        <v>17</v>
      </c>
      <c r="PL277" s="21" t="n">
        <v>19.5</v>
      </c>
      <c r="PM277" s="21" t="n">
        <v>21.8</v>
      </c>
      <c r="PN277" s="21" t="n">
        <v>21.8</v>
      </c>
      <c r="PO277" s="22" t="n">
        <f aca="false">AVERAGE(PC277:PN277)</f>
        <v>19.6166666666667</v>
      </c>
      <c r="QA277" s="0" t="n">
        <v>1927</v>
      </c>
      <c r="QB277" s="25" t="n">
        <v>1927</v>
      </c>
      <c r="QC277" s="21" t="n">
        <v>25.1</v>
      </c>
      <c r="QD277" s="21" t="n">
        <v>23.8</v>
      </c>
      <c r="QE277" s="21" t="n">
        <v>24.6</v>
      </c>
      <c r="QF277" s="21" t="n">
        <v>23</v>
      </c>
      <c r="QG277" s="21" t="n">
        <v>22.3</v>
      </c>
      <c r="QH277" s="21" t="n">
        <v>21.2</v>
      </c>
      <c r="QI277" s="21" t="n">
        <v>19.6</v>
      </c>
      <c r="QJ277" s="21" t="n">
        <v>18.4</v>
      </c>
      <c r="QK277" s="21" t="n">
        <v>21.1</v>
      </c>
      <c r="QL277" s="21" t="n">
        <v>23.2</v>
      </c>
      <c r="QM277" s="21" t="n">
        <v>24.6</v>
      </c>
      <c r="QN277" s="21" t="n">
        <v>24.9</v>
      </c>
      <c r="QO277" s="22" t="n">
        <f aca="false">AVERAGE(QC277:QN277)</f>
        <v>22.65</v>
      </c>
      <c r="RA277" s="0" t="n">
        <v>1927</v>
      </c>
      <c r="RB277" s="25" t="n">
        <v>1927</v>
      </c>
      <c r="RC277" s="21" t="n">
        <v>22.5</v>
      </c>
      <c r="RD277" s="21" t="n">
        <v>20.7</v>
      </c>
      <c r="RE277" s="21" t="n">
        <v>18.2</v>
      </c>
      <c r="RF277" s="21" t="n">
        <v>12.7</v>
      </c>
      <c r="RG277" s="21" t="n">
        <v>6.1</v>
      </c>
      <c r="RH277" s="21" t="n">
        <v>7.8</v>
      </c>
      <c r="RI277" s="21" t="n">
        <v>4.8</v>
      </c>
      <c r="RJ277" s="21" t="n">
        <v>4.7</v>
      </c>
      <c r="RK277" s="21" t="n">
        <v>10.3</v>
      </c>
      <c r="RL277" s="21" t="n">
        <v>15.1</v>
      </c>
      <c r="RM277" s="21" t="n">
        <v>18.7</v>
      </c>
      <c r="RN277" s="21" t="n">
        <v>19.1</v>
      </c>
      <c r="RO277" s="22" t="n">
        <f aca="false">AVERAGE(RC277:RN277)</f>
        <v>13.3916666666667</v>
      </c>
      <c r="SA277" s="0" t="n">
        <v>1927</v>
      </c>
      <c r="SB277" s="29" t="s">
        <v>83</v>
      </c>
      <c r="SC277" s="27" t="n">
        <v>18.8</v>
      </c>
      <c r="SD277" s="27" t="n">
        <v>17.9</v>
      </c>
      <c r="SE277" s="27" t="n">
        <v>17</v>
      </c>
      <c r="SF277" s="27" t="n">
        <v>11.5</v>
      </c>
      <c r="SG277" s="27" t="n">
        <v>4.8</v>
      </c>
      <c r="SH277" s="27" t="n">
        <v>6.3</v>
      </c>
      <c r="SI277" s="27" t="n">
        <v>2.7</v>
      </c>
      <c r="SJ277" s="27" t="n">
        <v>1.5</v>
      </c>
      <c r="SK277" s="27" t="n">
        <v>7.6</v>
      </c>
      <c r="SL277" s="27" t="n">
        <v>12</v>
      </c>
      <c r="SM277" s="27" t="n">
        <v>16</v>
      </c>
      <c r="SN277" s="27" t="n">
        <v>16.9</v>
      </c>
      <c r="SO277" s="22" t="n">
        <f aca="false">AVERAGE(SC277:SN277)</f>
        <v>11.0833333333333</v>
      </c>
      <c r="TA277" s="0" t="n">
        <v>1927</v>
      </c>
      <c r="TB277" s="29" t="s">
        <v>83</v>
      </c>
      <c r="TC277" s="27" t="n">
        <v>21.6</v>
      </c>
      <c r="TD277" s="27" t="n">
        <v>21</v>
      </c>
      <c r="TE277" s="27" t="n">
        <v>20.1</v>
      </c>
      <c r="TF277" s="27" t="n">
        <v>14.7</v>
      </c>
      <c r="TG277" s="27" t="n">
        <v>9.8</v>
      </c>
      <c r="TH277" s="27" t="n">
        <v>10.6</v>
      </c>
      <c r="TI277" s="27" t="n">
        <v>5.2</v>
      </c>
      <c r="TJ277" s="27" t="n">
        <v>5.3</v>
      </c>
      <c r="TK277" s="27" t="n">
        <v>12.1</v>
      </c>
      <c r="TL277" s="27" t="n">
        <v>16</v>
      </c>
      <c r="TM277" s="27" t="n">
        <v>18.9</v>
      </c>
      <c r="TN277" s="27" t="n">
        <v>18.7</v>
      </c>
      <c r="TO277" s="22" t="n">
        <f aca="false">AVERAGE(TC277:TN277)</f>
        <v>14.5</v>
      </c>
      <c r="UA277" s="0" t="n">
        <v>1927</v>
      </c>
      <c r="UB277" s="29" t="s">
        <v>83</v>
      </c>
      <c r="UC277" s="27" t="n">
        <v>19.7</v>
      </c>
      <c r="UD277" s="27" t="n">
        <v>18.5</v>
      </c>
      <c r="UE277" s="27" t="n">
        <v>17.8</v>
      </c>
      <c r="UF277" s="27" t="n">
        <v>12.2</v>
      </c>
      <c r="UG277" s="27" t="n">
        <v>5.8</v>
      </c>
      <c r="UH277" s="27" t="n">
        <v>7.4</v>
      </c>
      <c r="UI277" s="27" t="n">
        <v>3.4</v>
      </c>
      <c r="UJ277" s="27" t="n">
        <v>3</v>
      </c>
      <c r="UK277" s="27" t="n">
        <v>8.1</v>
      </c>
      <c r="UL277" s="27" t="n">
        <v>12.4</v>
      </c>
      <c r="UM277" s="27" t="n">
        <v>15.4</v>
      </c>
      <c r="UN277" s="27" t="n">
        <v>17.1</v>
      </c>
      <c r="UO277" s="22" t="n">
        <f aca="false">AVERAGE(UC277:UN277)</f>
        <v>11.7333333333333</v>
      </c>
      <c r="VA277" s="0" t="n">
        <v>1927</v>
      </c>
      <c r="VB277" s="29" t="s">
        <v>83</v>
      </c>
      <c r="VC277" s="27" t="n">
        <v>23.8</v>
      </c>
      <c r="VD277" s="27" t="n">
        <v>22.3</v>
      </c>
      <c r="VE277" s="27" t="n">
        <v>22.1</v>
      </c>
      <c r="VF277" s="27" t="n">
        <v>17.8</v>
      </c>
      <c r="VG277" s="27" t="n">
        <v>15.6</v>
      </c>
      <c r="VH277" s="27" t="n">
        <v>14.8</v>
      </c>
      <c r="VI277" s="27" t="n">
        <v>15.4</v>
      </c>
      <c r="VJ277" s="27" t="n">
        <v>15.5</v>
      </c>
      <c r="VK277" s="27" t="n">
        <v>18.3</v>
      </c>
      <c r="VL277" s="27" t="n">
        <v>20.8</v>
      </c>
      <c r="VM277" s="27" t="n">
        <v>22.4</v>
      </c>
      <c r="VN277" s="27" t="n">
        <v>23.1</v>
      </c>
      <c r="VO277" s="22" t="n">
        <f aca="false">AVERAGE(VC277:VN277)</f>
        <v>19.325</v>
      </c>
      <c r="WA277" s="0" t="n">
        <v>1927</v>
      </c>
      <c r="WB277" s="26" t="n">
        <v>1927</v>
      </c>
      <c r="WC277" s="27" t="n">
        <v>22.1</v>
      </c>
      <c r="WD277" s="27" t="n">
        <v>21.3</v>
      </c>
      <c r="WE277" s="27" t="n">
        <v>20.9</v>
      </c>
      <c r="WF277" s="27" t="n">
        <v>17.6</v>
      </c>
      <c r="WG277" s="27" t="n">
        <v>12.6</v>
      </c>
      <c r="WH277" s="27" t="n">
        <v>13.6</v>
      </c>
      <c r="WI277" s="27" t="n">
        <v>10.4</v>
      </c>
      <c r="WJ277" s="27" t="n">
        <v>10.4</v>
      </c>
      <c r="WK277" s="27" t="n">
        <v>13.9</v>
      </c>
      <c r="WL277" s="27" t="n">
        <v>17.4</v>
      </c>
      <c r="WM277" s="27" t="n">
        <v>19.4</v>
      </c>
      <c r="WN277" s="27" t="n">
        <v>19.6</v>
      </c>
      <c r="WO277" s="22" t="n">
        <f aca="false">AVERAGE(WC277:WN277)</f>
        <v>16.6</v>
      </c>
      <c r="XA277" s="0" t="n">
        <v>1927</v>
      </c>
      <c r="XB277" s="26" t="n">
        <v>1927</v>
      </c>
      <c r="XC277" s="27" t="n">
        <v>20.1</v>
      </c>
      <c r="XD277" s="27" t="n">
        <v>17.8</v>
      </c>
      <c r="XE277" s="27" t="n">
        <v>18.1</v>
      </c>
      <c r="XF277" s="27" t="n">
        <v>14.5</v>
      </c>
      <c r="XG277" s="27" t="n">
        <v>8.2</v>
      </c>
      <c r="XH277" s="27" t="n">
        <v>7.1</v>
      </c>
      <c r="XI277" s="27" t="n">
        <v>3.1</v>
      </c>
      <c r="XJ277" s="27" t="n">
        <v>2.4</v>
      </c>
      <c r="XK277" s="27" t="n">
        <v>7.6</v>
      </c>
      <c r="XL277" s="27" t="n">
        <v>13.2</v>
      </c>
      <c r="XM277" s="27" t="n">
        <v>16.6</v>
      </c>
      <c r="XN277" s="27" t="n">
        <v>17.2</v>
      </c>
      <c r="XO277" s="22" t="n">
        <f aca="false">AVERAGE(XC277:XN277)</f>
        <v>12.1583333333333</v>
      </c>
      <c r="YA277" s="0" t="n">
        <v>1927</v>
      </c>
      <c r="YB277" s="26" t="n">
        <v>1927</v>
      </c>
      <c r="YC277" s="27" t="n">
        <v>22.9</v>
      </c>
      <c r="YD277" s="27" t="n">
        <v>21.4</v>
      </c>
      <c r="YE277" s="27" t="n">
        <v>22.1</v>
      </c>
      <c r="YF277" s="27" t="n">
        <v>16.6</v>
      </c>
      <c r="YG277" s="27" t="n">
        <v>12.2</v>
      </c>
      <c r="YH277" s="27" t="n">
        <v>13</v>
      </c>
      <c r="YI277" s="27" t="n">
        <v>8.5</v>
      </c>
      <c r="YJ277" s="27" t="n">
        <v>7.9</v>
      </c>
      <c r="YK277" s="27" t="n">
        <v>13.7</v>
      </c>
      <c r="YL277" s="27" t="n">
        <v>18.4</v>
      </c>
      <c r="YM277" s="27" t="n">
        <v>21.6</v>
      </c>
      <c r="YN277" s="27" t="n">
        <v>20.9</v>
      </c>
      <c r="YO277" s="22" t="n">
        <f aca="false">AVERAGE(YC277:YN277)</f>
        <v>16.6</v>
      </c>
      <c r="ZA277" s="0" t="n">
        <v>1927</v>
      </c>
      <c r="ZB277" s="26" t="n">
        <v>1927</v>
      </c>
      <c r="ZC277" s="27" t="n">
        <v>23.2</v>
      </c>
      <c r="ZD277" s="27" t="n">
        <v>22.2</v>
      </c>
      <c r="ZE277" s="27" t="n">
        <v>22.6</v>
      </c>
      <c r="ZF277" s="27" t="n">
        <v>20.3</v>
      </c>
      <c r="ZG277" s="27" t="n">
        <v>17.4</v>
      </c>
      <c r="ZH277" s="27" t="n">
        <v>17.3</v>
      </c>
      <c r="ZI277" s="27" t="n">
        <v>14.7</v>
      </c>
      <c r="ZJ277" s="27" t="n">
        <v>12.6</v>
      </c>
      <c r="ZK277" s="27" t="n">
        <v>15.7</v>
      </c>
      <c r="ZL277" s="27" t="n">
        <v>19.7</v>
      </c>
      <c r="ZM277" s="27" t="n">
        <v>20.2</v>
      </c>
      <c r="ZN277" s="27" t="n">
        <v>21.3</v>
      </c>
      <c r="ZO277" s="22" t="n">
        <f aca="false">AVERAGE(ZC277:ZN277)</f>
        <v>18.9333333333333</v>
      </c>
      <c r="AAA277" s="0" t="n">
        <v>1927</v>
      </c>
      <c r="AAB277" s="26" t="n">
        <v>1927</v>
      </c>
      <c r="AAC277" s="27" t="n">
        <v>23.7</v>
      </c>
      <c r="AAD277" s="27" t="n">
        <v>22.1</v>
      </c>
      <c r="AAE277" s="27" t="n">
        <v>21.6</v>
      </c>
      <c r="AAF277" s="27" t="n">
        <v>14.6</v>
      </c>
      <c r="AAG277" s="27" t="n">
        <v>8.9</v>
      </c>
      <c r="AAH277" s="27" t="n">
        <v>11.5</v>
      </c>
      <c r="AAI277" s="27" t="n">
        <v>4.2</v>
      </c>
      <c r="AAJ277" s="27" t="n">
        <v>4.8</v>
      </c>
      <c r="AAK277" s="27" t="n">
        <v>11.8</v>
      </c>
      <c r="AAL277" s="27" t="n">
        <v>17.1</v>
      </c>
      <c r="AAM277" s="27" t="n">
        <v>21.2</v>
      </c>
      <c r="AAN277" s="27" t="n">
        <v>20.2</v>
      </c>
      <c r="AAO277" s="22" t="n">
        <f aca="false">AVERAGE(AAC277:AAN277)</f>
        <v>15.1416666666667</v>
      </c>
      <c r="ABA277" s="0" t="n">
        <v>1927</v>
      </c>
      <c r="ABB277" s="29" t="s">
        <v>83</v>
      </c>
      <c r="ABC277" s="27" t="n">
        <v>23.2</v>
      </c>
      <c r="ABD277" s="27" t="n">
        <v>21.4</v>
      </c>
      <c r="ABE277" s="27" t="n">
        <v>21.3</v>
      </c>
      <c r="ABF277" s="27" t="n">
        <v>14.8</v>
      </c>
      <c r="ABG277" s="27" t="n">
        <v>10.1</v>
      </c>
      <c r="ABH277" s="27" t="n">
        <v>11.2</v>
      </c>
      <c r="ABI277" s="27" t="n">
        <v>5</v>
      </c>
      <c r="ABJ277" s="27" t="n">
        <v>5.6</v>
      </c>
      <c r="ABK277" s="27" t="n">
        <v>12</v>
      </c>
      <c r="ABL277" s="27" t="n">
        <v>16.2</v>
      </c>
      <c r="ABM277" s="27" t="n">
        <v>19.5</v>
      </c>
      <c r="ABN277" s="28" t="n">
        <f aca="false">(ABN276+ABN278)/2</f>
        <v>21.95</v>
      </c>
      <c r="ABO277" s="22" t="n">
        <f aca="false">AVERAGE(ABC277:ABN277)</f>
        <v>15.1875</v>
      </c>
      <c r="ACA277" s="0" t="n">
        <v>1927</v>
      </c>
      <c r="ACB277" s="29" t="s">
        <v>83</v>
      </c>
      <c r="ACC277" s="27" t="n">
        <v>23.7</v>
      </c>
      <c r="ACD277" s="27" t="n">
        <v>22.5</v>
      </c>
      <c r="ACE277" s="27" t="n">
        <v>22.6</v>
      </c>
      <c r="ACF277" s="27" t="n">
        <v>19.2</v>
      </c>
      <c r="ACG277" s="27" t="n">
        <v>14.4</v>
      </c>
      <c r="ACH277" s="27" t="n">
        <v>14.5</v>
      </c>
      <c r="ACI277" s="27" t="n">
        <v>10.9</v>
      </c>
      <c r="ACJ277" s="27" t="n">
        <v>11.3</v>
      </c>
      <c r="ACK277" s="27" t="n">
        <v>15.1</v>
      </c>
      <c r="ACL277" s="27" t="n">
        <v>19.7</v>
      </c>
      <c r="ACM277" s="27" t="n">
        <v>20.7</v>
      </c>
      <c r="ACN277" s="27" t="n">
        <v>22</v>
      </c>
      <c r="ACO277" s="22" t="n">
        <f aca="false">AVERAGE(ACC277:ACN277)</f>
        <v>18.05</v>
      </c>
      <c r="ADA277" s="0" t="n">
        <v>1927</v>
      </c>
      <c r="ADB277" s="26" t="n">
        <v>1927</v>
      </c>
      <c r="ADC277" s="27" t="n">
        <v>20.3</v>
      </c>
      <c r="ADD277" s="27" t="n">
        <v>19.9</v>
      </c>
      <c r="ADE277" s="27" t="n">
        <v>19.4</v>
      </c>
      <c r="ADF277" s="27" t="n">
        <v>15.4</v>
      </c>
      <c r="ADG277" s="27" t="n">
        <v>10.6</v>
      </c>
      <c r="ADH277" s="27" t="n">
        <v>14.9</v>
      </c>
      <c r="ADI277" s="27" t="n">
        <v>7.1</v>
      </c>
      <c r="ADJ277" s="27" t="n">
        <v>6.3</v>
      </c>
      <c r="ADK277" s="27" t="n">
        <v>11.3</v>
      </c>
      <c r="ADL277" s="27" t="n">
        <v>14.7</v>
      </c>
      <c r="ADM277" s="27" t="n">
        <v>17.5</v>
      </c>
      <c r="ADN277" s="27" t="n">
        <v>18.7</v>
      </c>
      <c r="ADO277" s="22" t="n">
        <f aca="false">AVERAGE(ADC277:ADN277)</f>
        <v>14.675</v>
      </c>
      <c r="AEA277" s="0" t="n">
        <v>1927</v>
      </c>
      <c r="AEB277" s="29" t="s">
        <v>83</v>
      </c>
      <c r="AEC277" s="27" t="n">
        <v>19</v>
      </c>
      <c r="AED277" s="27" t="n">
        <v>19.3</v>
      </c>
      <c r="AEE277" s="27" t="n">
        <v>17.6</v>
      </c>
      <c r="AEF277" s="27" t="n">
        <v>11.2</v>
      </c>
      <c r="AEG277" s="27" t="n">
        <v>3.9</v>
      </c>
      <c r="AEH277" s="27" t="n">
        <v>6.3</v>
      </c>
      <c r="AEI277" s="27" t="n">
        <v>1</v>
      </c>
      <c r="AEJ277" s="27" t="n">
        <v>0.3</v>
      </c>
      <c r="AEK277" s="27" t="n">
        <v>7.4</v>
      </c>
      <c r="AEL277" s="27" t="n">
        <v>13.1</v>
      </c>
      <c r="AEM277" s="27" t="n">
        <v>17</v>
      </c>
      <c r="AEN277" s="27" t="n">
        <v>17.1</v>
      </c>
      <c r="AEO277" s="22" t="n">
        <f aca="false">AVERAGE(AEC277:AEN277)</f>
        <v>11.1</v>
      </c>
      <c r="AFA277" s="0" t="n">
        <v>1927</v>
      </c>
      <c r="AFB277" s="26" t="n">
        <v>1927</v>
      </c>
      <c r="AFC277" s="27" t="n">
        <v>19.8</v>
      </c>
      <c r="AFD277" s="27" t="n">
        <v>19.1</v>
      </c>
      <c r="AFE277" s="27" t="n">
        <v>18.2</v>
      </c>
      <c r="AFF277" s="27" t="n">
        <v>10.5</v>
      </c>
      <c r="AFG277" s="27" t="n">
        <v>4.3</v>
      </c>
      <c r="AFH277" s="27" t="n">
        <v>7.5</v>
      </c>
      <c r="AFI277" s="27" t="n">
        <v>0.6</v>
      </c>
      <c r="AFJ277" s="27" t="n">
        <v>0.4</v>
      </c>
      <c r="AFK277" s="27" t="n">
        <v>7.6</v>
      </c>
      <c r="AFL277" s="27" t="n">
        <v>12.7</v>
      </c>
      <c r="AFM277" s="27" t="n">
        <v>18.2</v>
      </c>
      <c r="AFN277" s="27" t="n">
        <v>17.6</v>
      </c>
      <c r="AFO277" s="22" t="n">
        <f aca="false">AVERAGE(AFC277:AFN277)</f>
        <v>11.375</v>
      </c>
      <c r="AGA277" s="0" t="n">
        <v>1927</v>
      </c>
      <c r="AGB277" s="29" t="s">
        <v>83</v>
      </c>
      <c r="AGC277" s="27" t="n">
        <v>25</v>
      </c>
      <c r="AGD277" s="27" t="n">
        <v>23.9</v>
      </c>
      <c r="AGE277" s="27" t="n">
        <v>25</v>
      </c>
      <c r="AGF277" s="27" t="n">
        <v>20.8</v>
      </c>
      <c r="AGG277" s="27" t="n">
        <v>19.5</v>
      </c>
      <c r="AGH277" s="27" t="n">
        <v>19</v>
      </c>
      <c r="AGI277" s="27" t="n">
        <v>17.1</v>
      </c>
      <c r="AGJ277" s="27" t="n">
        <v>16.8</v>
      </c>
      <c r="AGK277" s="27" t="n">
        <v>20.9</v>
      </c>
      <c r="AGL277" s="27" t="n">
        <v>24.1</v>
      </c>
      <c r="AGM277" s="27" t="n">
        <v>26.7</v>
      </c>
      <c r="AGN277" s="27" t="n">
        <v>25.8</v>
      </c>
      <c r="AGO277" s="22" t="n">
        <f aca="false">AVERAGE(AGC277:AGN277)</f>
        <v>22.05</v>
      </c>
      <c r="AHA277" s="0" t="n">
        <v>1927</v>
      </c>
      <c r="AHB277" s="29" t="s">
        <v>83</v>
      </c>
      <c r="AHC277" s="27" t="n">
        <v>23.4</v>
      </c>
      <c r="AHD277" s="27" t="n">
        <v>22.7</v>
      </c>
      <c r="AHE277" s="27" t="n">
        <v>22.8</v>
      </c>
      <c r="AHF277" s="27" t="n">
        <v>20.2</v>
      </c>
      <c r="AHG277" s="27" t="n">
        <v>17.3</v>
      </c>
      <c r="AHH277" s="27" t="n">
        <v>16.6</v>
      </c>
      <c r="AHI277" s="27" t="n">
        <v>16</v>
      </c>
      <c r="AHJ277" s="27" t="n">
        <v>13.6</v>
      </c>
      <c r="AHK277" s="27" t="n">
        <v>16</v>
      </c>
      <c r="AHL277" s="27" t="n">
        <v>19.5</v>
      </c>
      <c r="AHM277" s="27" t="n">
        <v>21.4</v>
      </c>
      <c r="AHN277" s="27" t="n">
        <v>23.1</v>
      </c>
      <c r="AHO277" s="22" t="n">
        <f aca="false">AVERAGE(AHC277:AHN277)</f>
        <v>19.3833333333333</v>
      </c>
      <c r="AIA277" s="0" t="n">
        <v>1927</v>
      </c>
      <c r="AIB277" s="29" t="s">
        <v>83</v>
      </c>
      <c r="AIC277" s="27" t="n">
        <v>23.4</v>
      </c>
      <c r="AID277" s="27" t="n">
        <v>21.3</v>
      </c>
      <c r="AIE277" s="27" t="n">
        <v>21.5</v>
      </c>
      <c r="AIF277" s="27" t="n">
        <v>15.5</v>
      </c>
      <c r="AIG277" s="27" t="n">
        <v>11.5</v>
      </c>
      <c r="AIH277" s="27" t="n">
        <v>12</v>
      </c>
      <c r="AII277" s="27" t="n">
        <v>7.1</v>
      </c>
      <c r="AIJ277" s="27" t="n">
        <v>7</v>
      </c>
      <c r="AIK277" s="27" t="n">
        <v>13</v>
      </c>
      <c r="AIL277" s="27" t="n">
        <v>17.6</v>
      </c>
      <c r="AIM277" s="27" t="n">
        <v>21.8</v>
      </c>
      <c r="AIN277" s="27" t="n">
        <v>20.4</v>
      </c>
      <c r="AIO277" s="22" t="n">
        <f aca="false">AVERAGE(AIC277:AIN277)</f>
        <v>16.0083333333333</v>
      </c>
      <c r="AJA277" s="0" t="n">
        <v>1927</v>
      </c>
      <c r="AJB277" s="26" t="n">
        <v>1927</v>
      </c>
      <c r="AJC277" s="27" t="n">
        <v>22.2</v>
      </c>
      <c r="AJD277" s="27" t="n">
        <v>22</v>
      </c>
      <c r="AJE277" s="27" t="n">
        <v>21.3</v>
      </c>
      <c r="AJF277" s="27" t="n">
        <v>17.6</v>
      </c>
      <c r="AJG277" s="27" t="n">
        <v>12.7</v>
      </c>
      <c r="AJH277" s="27" t="n">
        <v>13.3</v>
      </c>
      <c r="AJI277" s="27" t="n">
        <v>9.6</v>
      </c>
      <c r="AJJ277" s="27" t="n">
        <v>9.8</v>
      </c>
      <c r="AJK277" s="27" t="n">
        <v>14.2</v>
      </c>
      <c r="AJL277" s="27" t="n">
        <v>17.4</v>
      </c>
      <c r="AJM277" s="27" t="n">
        <v>19.8</v>
      </c>
      <c r="AJN277" s="27" t="n">
        <v>20.7</v>
      </c>
      <c r="AJO277" s="22" t="n">
        <f aca="false">AVERAGE(AJC277:AJN277)</f>
        <v>16.7166666666667</v>
      </c>
      <c r="AKA277" s="0" t="n">
        <v>1927</v>
      </c>
      <c r="AKB277" s="26" t="n">
        <v>1927</v>
      </c>
      <c r="AKC277" s="27" t="n">
        <v>20.2</v>
      </c>
      <c r="AKD277" s="27" t="n">
        <v>19.8</v>
      </c>
      <c r="AKE277" s="27" t="n">
        <v>18.4</v>
      </c>
      <c r="AKF277" s="27" t="n">
        <v>12.1</v>
      </c>
      <c r="AKG277" s="27" t="n">
        <v>5.7</v>
      </c>
      <c r="AKH277" s="27" t="n">
        <v>7.4</v>
      </c>
      <c r="AKI277" s="27" t="n">
        <v>2.7</v>
      </c>
      <c r="AKJ277" s="27" t="n">
        <v>2.4</v>
      </c>
      <c r="AKK277" s="27" t="n">
        <v>8.3</v>
      </c>
      <c r="AKL277" s="27" t="n">
        <v>13.4</v>
      </c>
      <c r="AKM277" s="27" t="n">
        <v>15.7</v>
      </c>
      <c r="AKN277" s="27" t="n">
        <v>17.3</v>
      </c>
      <c r="AKO277" s="22" t="n">
        <f aca="false">AVERAGE(AKC277:AKN277)</f>
        <v>11.95</v>
      </c>
      <c r="ALA277" s="0" t="n">
        <v>1927</v>
      </c>
      <c r="ALB277" s="26" t="n">
        <v>1927</v>
      </c>
      <c r="ALC277" s="27" t="n">
        <v>22.2</v>
      </c>
      <c r="ALD277" s="27" t="n">
        <v>22.1</v>
      </c>
      <c r="ALE277" s="27" t="n">
        <v>22.1</v>
      </c>
      <c r="ALF277" s="27" t="n">
        <v>19.5</v>
      </c>
      <c r="ALG277" s="27" t="n">
        <v>17.3</v>
      </c>
      <c r="ALH277" s="27" t="n">
        <v>15.8</v>
      </c>
      <c r="ALI277" s="27" t="n">
        <v>14.1</v>
      </c>
      <c r="ALJ277" s="27" t="n">
        <v>14.4</v>
      </c>
      <c r="ALK277" s="27" t="n">
        <v>16.4</v>
      </c>
      <c r="ALL277" s="27" t="n">
        <v>18.3</v>
      </c>
      <c r="ALM277" s="27" t="n">
        <v>20.3</v>
      </c>
      <c r="ALN277" s="27" t="n">
        <v>20.9</v>
      </c>
      <c r="ALO277" s="22" t="n">
        <f aca="false">AVERAGE(ALC277:ALN277)</f>
        <v>18.6166666666667</v>
      </c>
    </row>
    <row r="278" customFormat="false" ht="12.8" hidden="false" customHeight="false" outlineLevel="0" collapsed="false">
      <c r="A278" s="16"/>
      <c r="B278" s="8" t="n">
        <f aca="false">AVERAGE(AO278,BO278,CO278,DO278,EO278,FO278,GO278,HO278,IO278,JO278,KO278,LO278,MO278,NO278,OO278,PO278,QO278,RO278,SO278,TO278,UO278,VO278,WO278,XO278,YO278,ZO278,AAO278,ABO278,ACO278,ADO278,AEO278,AFO278,AGO278,AHO278,AIO278,AJO278,AKO278,ALO278,Sheet2!O278,Sheet2!AO278,Sheet2!BO278,Sheet2!CO278)</f>
        <v>16.6188492063492</v>
      </c>
      <c r="C278" s="10" t="n">
        <f aca="false">AVERAGE(B274:B278)</f>
        <v>16.3808802308802</v>
      </c>
      <c r="D278" s="9" t="n">
        <f aca="false">AVERAGE(B269:B278)</f>
        <v>16.4306368123746</v>
      </c>
      <c r="E278" s="8" t="n">
        <f aca="false">AVERAGE(B259:B278)</f>
        <v>16.3433628858355</v>
      </c>
      <c r="F278" s="11"/>
      <c r="G278" s="2" t="n">
        <f aca="false">MAX(AC278:AN278,BC278:BN278,CC278:CN278,DC278:DN278,EC278:EN278,FC278:FN278,GC278:GN278,HC278:HN278,IC278:IN278,JC278:JN278,KC278:KN278,LC278:LN278,MC278:MN278,NC278:NN278,OC278:ON278,PC278:PN278,QC278:QN278,RC278:RN278,SC278:SN278,TC278:TN278,UC278:UN278,VC278:VN278,WC278:WN278,XC278:XN278,YC278:YN278,ZC278:ZN278,AAC278:AAN278,ABC278:ABN278,ACC278:ACN278,ADC278:ADN278,AEC278:AEN278,AFC278:AFN278,AGC278:AGN278,AHC278:AHN278,AIC278:AIN278,AJC278:AJN278,AKC278:AKN278,ALC278:ALN278,Sheet2!C278:N278,Sheet2!AC278:AN278,Sheet2!BC278:BN278,Sheet2!CC278:CN278)</f>
        <v>26.8</v>
      </c>
      <c r="H278" s="17" t="n">
        <f aca="false">MEDIAN(AC278:AN278,BC278:BN278,CC278:CN278,DC278:DN278,EC278:EN278,FC278:FN278,GC278:GN278,HC278:HN278,IC278:IN278,JC278:JN278,KC278:KN278,LC278:LN278,MC278:MN278,NC278:NN278,OC278:ON278,PC278:PN278,QC278:QN278,RC278:RN278,SC278:SN278,TC278:TN278,UC278:UN278,VC278:VN278,WC278:WN278,XC278:XN278,YC278:YN278,ZC278:ZN278,AAC278:AAN278,ABC278:ABN278,ACC278:ACN278,ADC278:ADN278,AEC278:AEN278,AFC278:AFN278,AGC278:AGN278,AHC278:AHN278,AIC278:AIN278,AJC278:AJN278,AKC278:AKN278,ALC278:ALN278,Sheet2!C278:N278,Sheet2!AC278:AN278,Sheet2!BC278:BN278,Sheet2!CC278:CN278)</f>
        <v>17.7</v>
      </c>
      <c r="I278" s="18" t="n">
        <f aca="false">MIN(AC278:AN278,BC278:BN278,CC278:CN278,DC278:DN278,EC278:EN278,FC278:FN278,GC278:GN278,HC278:HN278,IC278:IN278,JC278:JN278,KC278:KN278,LC278:LN278,MC278:MN278,NC278:NN278,OC278:ON278,PC278:PN278,QC278:QN278,RC278:RN278,SC278:SN278,TC278:TN278,UC278:UN278,VC278:VN278,WC278:WN278,XC278:XN278,YC278:YN278,ZC278:ZN278,AAC278:AAN278,ABC278:ABN278,ACC278:ACN278,ADC278:ADN278,AEC278:AEN278,AFC278:AFN278,AGC278:AGN278,AHC278:AHN278,AIC278:AIN278,AJC278:AJN278,AKC278:AKN278,ALC278:ALN278,Sheet2!C278:N278,Sheet2!AC278:AN278,Sheet2!BC278:BN278,Sheet2!CC278:CN278)</f>
        <v>2.4</v>
      </c>
      <c r="K278" s="19" t="n">
        <f aca="false">(G278+I278)/2</f>
        <v>14.6</v>
      </c>
      <c r="AB278" s="33" t="n">
        <v>1928</v>
      </c>
      <c r="AC278" s="21" t="n">
        <v>21.8</v>
      </c>
      <c r="AD278" s="21" t="n">
        <v>23.1</v>
      </c>
      <c r="AE278" s="21" t="n">
        <v>20.1</v>
      </c>
      <c r="AF278" s="21" t="n">
        <v>18</v>
      </c>
      <c r="AG278" s="21" t="n">
        <v>9.9</v>
      </c>
      <c r="AH278" s="21" t="n">
        <v>7.8</v>
      </c>
      <c r="AI278" s="21" t="n">
        <v>7.9</v>
      </c>
      <c r="AJ278" s="21" t="n">
        <v>11.4</v>
      </c>
      <c r="AK278" s="21" t="n">
        <v>14.1</v>
      </c>
      <c r="AL278" s="21" t="n">
        <v>18.6</v>
      </c>
      <c r="AM278" s="21" t="n">
        <v>20.7</v>
      </c>
      <c r="AN278" s="21" t="n">
        <v>22.1</v>
      </c>
      <c r="AO278" s="22" t="n">
        <f aca="false">AVERAGE(AC278:AN278)</f>
        <v>16.2916666666667</v>
      </c>
      <c r="BA278" s="0" t="n">
        <v>1928</v>
      </c>
      <c r="BB278" s="25" t="n">
        <v>1928</v>
      </c>
      <c r="BC278" s="21" t="n">
        <v>20.6</v>
      </c>
      <c r="BD278" s="21" t="n">
        <v>21.9</v>
      </c>
      <c r="BE278" s="21" t="n">
        <v>18.9</v>
      </c>
      <c r="BF278" s="21" t="n">
        <v>15.7</v>
      </c>
      <c r="BG278" s="21" t="n">
        <v>4.9</v>
      </c>
      <c r="BH278" s="21" t="n">
        <v>2.4</v>
      </c>
      <c r="BI278" s="21" t="n">
        <v>4.3</v>
      </c>
      <c r="BJ278" s="21" t="n">
        <v>5.6</v>
      </c>
      <c r="BK278" s="21" t="n">
        <v>9.5</v>
      </c>
      <c r="BL278" s="21" t="n">
        <v>14.1</v>
      </c>
      <c r="BM278" s="21" t="n">
        <v>17.7</v>
      </c>
      <c r="BN278" s="21" t="n">
        <v>20.8</v>
      </c>
      <c r="BO278" s="22" t="n">
        <f aca="false">AVERAGE(BC278:BN278)</f>
        <v>13.0333333333333</v>
      </c>
      <c r="CA278" s="0" t="n">
        <v>1928</v>
      </c>
      <c r="CB278" s="20" t="s">
        <v>84</v>
      </c>
      <c r="CC278" s="21" t="n">
        <v>23.8</v>
      </c>
      <c r="CD278" s="21" t="n">
        <v>25.5</v>
      </c>
      <c r="CE278" s="21" t="n">
        <v>22.5</v>
      </c>
      <c r="CF278" s="21" t="n">
        <v>19</v>
      </c>
      <c r="CG278" s="21" t="n">
        <v>11.3</v>
      </c>
      <c r="CH278" s="21" t="n">
        <v>8.6</v>
      </c>
      <c r="CI278" s="21" t="n">
        <v>8.7</v>
      </c>
      <c r="CJ278" s="21" t="n">
        <v>11.8</v>
      </c>
      <c r="CK278" s="21" t="n">
        <v>15.5</v>
      </c>
      <c r="CL278" s="21" t="n">
        <v>19.5</v>
      </c>
      <c r="CM278" s="21" t="n">
        <v>21.3</v>
      </c>
      <c r="CN278" s="21" t="n">
        <v>24.6</v>
      </c>
      <c r="CO278" s="22" t="n">
        <f aca="false">AVERAGE(CC278:CN278)</f>
        <v>17.675</v>
      </c>
      <c r="DA278" s="0" t="n">
        <v>1928</v>
      </c>
      <c r="DB278" s="25" t="n">
        <v>1928</v>
      </c>
      <c r="DC278" s="21" t="n">
        <v>23.7</v>
      </c>
      <c r="DD278" s="21" t="n">
        <v>24.9</v>
      </c>
      <c r="DE278" s="21" t="n">
        <v>22.6</v>
      </c>
      <c r="DF278" s="21" t="n">
        <v>21.5</v>
      </c>
      <c r="DG278" s="21" t="n">
        <v>15.5</v>
      </c>
      <c r="DH278" s="21" t="n">
        <v>14.3</v>
      </c>
      <c r="DI278" s="21" t="n">
        <v>13.2</v>
      </c>
      <c r="DJ278" s="21" t="n">
        <v>16.1</v>
      </c>
      <c r="DK278" s="21" t="n">
        <v>17.9</v>
      </c>
      <c r="DL278" s="21" t="n">
        <v>21.8</v>
      </c>
      <c r="DM278" s="21" t="n">
        <v>22.7</v>
      </c>
      <c r="DN278" s="21" t="n">
        <v>23.7</v>
      </c>
      <c r="DO278" s="22" t="n">
        <f aca="false">AVERAGE(DC278:DN278)</f>
        <v>19.825</v>
      </c>
      <c r="EA278" s="0" t="n">
        <v>1928</v>
      </c>
      <c r="EB278" s="20" t="s">
        <v>84</v>
      </c>
      <c r="EC278" s="21" t="n">
        <v>19.7</v>
      </c>
      <c r="ED278" s="21" t="n">
        <v>21.3</v>
      </c>
      <c r="EE278" s="21" t="n">
        <v>18.9</v>
      </c>
      <c r="EF278" s="21" t="n">
        <v>17.6</v>
      </c>
      <c r="EG278" s="21" t="n">
        <v>11.9</v>
      </c>
      <c r="EH278" s="21" t="n">
        <v>9.5</v>
      </c>
      <c r="EI278" s="21" t="n">
        <v>9.3</v>
      </c>
      <c r="EJ278" s="21" t="n">
        <v>10.8</v>
      </c>
      <c r="EK278" s="21" t="n">
        <v>13.2</v>
      </c>
      <c r="EL278" s="21" t="n">
        <v>17.2</v>
      </c>
      <c r="EM278" s="21" t="n">
        <v>18.2</v>
      </c>
      <c r="EN278" s="21" t="n">
        <v>19.6</v>
      </c>
      <c r="EO278" s="22" t="n">
        <f aca="false">AVERAGE(EC278:EN278)</f>
        <v>15.6</v>
      </c>
      <c r="FA278" s="0" t="n">
        <v>1928</v>
      </c>
      <c r="FB278" s="20" t="s">
        <v>84</v>
      </c>
      <c r="FC278" s="21" t="n">
        <v>19.7</v>
      </c>
      <c r="FD278" s="21" t="n">
        <v>21.9</v>
      </c>
      <c r="FE278" s="21" t="n">
        <v>18.7</v>
      </c>
      <c r="FF278" s="21" t="n">
        <v>18.4</v>
      </c>
      <c r="FG278" s="21" t="n">
        <v>11.7</v>
      </c>
      <c r="FH278" s="21" t="n">
        <v>9.9</v>
      </c>
      <c r="FI278" s="21" t="n">
        <v>10.7</v>
      </c>
      <c r="FJ278" s="21" t="n">
        <v>11.8</v>
      </c>
      <c r="FK278" s="21" t="n">
        <v>13</v>
      </c>
      <c r="FL278" s="21" t="n">
        <v>18.9</v>
      </c>
      <c r="FM278" s="21" t="n">
        <v>21.2</v>
      </c>
      <c r="FN278" s="21" t="n">
        <v>21.6</v>
      </c>
      <c r="FO278" s="22" t="n">
        <f aca="false">AVERAGE(FC278:FN278)</f>
        <v>16.4583333333333</v>
      </c>
      <c r="GA278" s="0" t="n">
        <v>1928</v>
      </c>
      <c r="GB278" s="20" t="s">
        <v>84</v>
      </c>
      <c r="GC278" s="21" t="n">
        <v>21.5</v>
      </c>
      <c r="GD278" s="21" t="n">
        <v>23.6</v>
      </c>
      <c r="GE278" s="21" t="n">
        <v>20.5</v>
      </c>
      <c r="GF278" s="21" t="n">
        <v>19.3</v>
      </c>
      <c r="GG278" s="21" t="n">
        <v>13.1</v>
      </c>
      <c r="GH278" s="21" t="n">
        <v>11.9</v>
      </c>
      <c r="GI278" s="21" t="n">
        <v>11.2</v>
      </c>
      <c r="GJ278" s="21" t="n">
        <v>13.1</v>
      </c>
      <c r="GK278" s="21" t="n">
        <v>16</v>
      </c>
      <c r="GL278" s="21" t="n">
        <v>19.2</v>
      </c>
      <c r="GM278" s="21" t="n">
        <v>20.6</v>
      </c>
      <c r="GN278" s="21" t="n">
        <v>22</v>
      </c>
      <c r="GO278" s="22" t="n">
        <f aca="false">AVERAGE(GC278:GN278)</f>
        <v>17.6666666666667</v>
      </c>
      <c r="HA278" s="0" t="n">
        <v>1928</v>
      </c>
      <c r="HB278" s="20" t="s">
        <v>84</v>
      </c>
      <c r="HC278" s="21" t="n">
        <v>25</v>
      </c>
      <c r="HD278" s="21" t="n">
        <v>26</v>
      </c>
      <c r="HE278" s="21" t="n">
        <v>23.9</v>
      </c>
      <c r="HF278" s="21" t="n">
        <v>21.8</v>
      </c>
      <c r="HG278" s="21" t="n">
        <v>15</v>
      </c>
      <c r="HH278" s="21" t="n">
        <v>12</v>
      </c>
      <c r="HI278" s="21" t="n">
        <v>13.3</v>
      </c>
      <c r="HJ278" s="21" t="n">
        <v>14.9</v>
      </c>
      <c r="HK278" s="21" t="n">
        <v>18.4</v>
      </c>
      <c r="HL278" s="21" t="n">
        <v>21.7</v>
      </c>
      <c r="HM278" s="21" t="n">
        <v>23.8</v>
      </c>
      <c r="HN278" s="21" t="n">
        <v>25.3</v>
      </c>
      <c r="HO278" s="22" t="n">
        <f aca="false">AVERAGE(HC278:HN278)</f>
        <v>20.0916666666667</v>
      </c>
      <c r="IA278" s="0" t="n">
        <v>1928</v>
      </c>
      <c r="IB278" s="20" t="s">
        <v>84</v>
      </c>
      <c r="IC278" s="21" t="n">
        <v>22.9</v>
      </c>
      <c r="ID278" s="21" t="n">
        <v>24.7</v>
      </c>
      <c r="IE278" s="21" t="n">
        <v>22.4</v>
      </c>
      <c r="IF278" s="21" t="n">
        <v>21.8</v>
      </c>
      <c r="IG278" s="21" t="n">
        <v>18.2</v>
      </c>
      <c r="IH278" s="21" t="n">
        <v>15.5</v>
      </c>
      <c r="II278" s="21" t="n">
        <v>16</v>
      </c>
      <c r="IJ278" s="21" t="n">
        <v>17.4</v>
      </c>
      <c r="IK278" s="21" t="n">
        <v>18</v>
      </c>
      <c r="IL278" s="21" t="n">
        <v>20.5</v>
      </c>
      <c r="IM278" s="21" t="n">
        <v>21.8</v>
      </c>
      <c r="IN278" s="21" t="n">
        <v>23.2</v>
      </c>
      <c r="IO278" s="22" t="n">
        <f aca="false">AVERAGE(IC278:IN278)</f>
        <v>20.2</v>
      </c>
      <c r="JA278" s="0" t="n">
        <v>1928</v>
      </c>
      <c r="JB278" s="25" t="n">
        <v>1928</v>
      </c>
      <c r="JC278" s="21" t="n">
        <v>24.8</v>
      </c>
      <c r="JD278" s="21" t="n">
        <v>25</v>
      </c>
      <c r="JE278" s="21" t="n">
        <v>23.1</v>
      </c>
      <c r="JF278" s="21" t="n">
        <v>20.4</v>
      </c>
      <c r="JG278" s="21" t="n">
        <v>12.9</v>
      </c>
      <c r="JH278" s="21" t="n">
        <v>9.4</v>
      </c>
      <c r="JI278" s="21" t="n">
        <v>10.8</v>
      </c>
      <c r="JJ278" s="21" t="n">
        <v>12.1</v>
      </c>
      <c r="JK278" s="21" t="n">
        <v>17.4</v>
      </c>
      <c r="JL278" s="21" t="n">
        <v>22.1</v>
      </c>
      <c r="JM278" s="21" t="n">
        <v>23.1</v>
      </c>
      <c r="JN278" s="21" t="n">
        <v>25.6</v>
      </c>
      <c r="JO278" s="22" t="n">
        <f aca="false">AVERAGE(JC278:JN278)</f>
        <v>18.8916666666667</v>
      </c>
      <c r="KA278" s="0" t="n">
        <v>1928</v>
      </c>
      <c r="KB278" s="20" t="s">
        <v>84</v>
      </c>
      <c r="KC278" s="21" t="n">
        <v>20.8</v>
      </c>
      <c r="KD278" s="21" t="n">
        <v>21.9</v>
      </c>
      <c r="KE278" s="21" t="n">
        <v>20.7</v>
      </c>
      <c r="KF278" s="21" t="n">
        <v>19.2</v>
      </c>
      <c r="KG278" s="21" t="n">
        <v>14.6</v>
      </c>
      <c r="KH278" s="21" t="n">
        <v>12.7</v>
      </c>
      <c r="KI278" s="21" t="n">
        <v>13</v>
      </c>
      <c r="KJ278" s="21" t="n">
        <v>15</v>
      </c>
      <c r="KK278" s="21" t="n">
        <v>16.5</v>
      </c>
      <c r="KL278" s="21" t="n">
        <v>18.5</v>
      </c>
      <c r="KM278" s="21" t="n">
        <v>19</v>
      </c>
      <c r="KN278" s="21" t="n">
        <v>19.8</v>
      </c>
      <c r="KO278" s="22" t="n">
        <f aca="false">AVERAGE(KC278:KN278)</f>
        <v>17.6416666666667</v>
      </c>
      <c r="LA278" s="0" t="n">
        <v>1928</v>
      </c>
      <c r="LB278" s="25" t="n">
        <v>1928</v>
      </c>
      <c r="LC278" s="21" t="n">
        <v>21.7</v>
      </c>
      <c r="LD278" s="21" t="n">
        <v>23.6</v>
      </c>
      <c r="LE278" s="21" t="n">
        <v>21.2</v>
      </c>
      <c r="LF278" s="21" t="n">
        <v>19.8</v>
      </c>
      <c r="LG278" s="21" t="n">
        <v>14.1</v>
      </c>
      <c r="LH278" s="21" t="n">
        <v>11.7</v>
      </c>
      <c r="LI278" s="21" t="n">
        <v>11.7</v>
      </c>
      <c r="LJ278" s="21" t="n">
        <v>13.4</v>
      </c>
      <c r="LK278" s="21" t="n">
        <v>15.1</v>
      </c>
      <c r="LL278" s="21" t="n">
        <v>18.7</v>
      </c>
      <c r="LM278" s="21" t="n">
        <v>20.3</v>
      </c>
      <c r="LN278" s="21" t="n">
        <v>20.9</v>
      </c>
      <c r="LO278" s="22" t="n">
        <f aca="false">AVERAGE(LC278:LN278)</f>
        <v>17.6833333333333</v>
      </c>
      <c r="MA278" s="0" t="n">
        <v>1928</v>
      </c>
      <c r="MB278" s="20" t="s">
        <v>84</v>
      </c>
      <c r="MC278" s="21" t="n">
        <v>20.5</v>
      </c>
      <c r="MD278" s="21" t="n">
        <v>21.9</v>
      </c>
      <c r="ME278" s="21" t="n">
        <v>19.4</v>
      </c>
      <c r="MF278" s="21" t="n">
        <v>15.6</v>
      </c>
      <c r="MG278" s="21" t="n">
        <v>6.9</v>
      </c>
      <c r="MH278" s="21" t="n">
        <v>5.5</v>
      </c>
      <c r="MI278" s="21" t="n">
        <v>4.7</v>
      </c>
      <c r="MJ278" s="21" t="n">
        <v>6.9</v>
      </c>
      <c r="MK278" s="21" t="n">
        <v>10.4</v>
      </c>
      <c r="ML278" s="21" t="n">
        <v>15.8</v>
      </c>
      <c r="MM278" s="21" t="n">
        <v>17.5</v>
      </c>
      <c r="MN278" s="21" t="n">
        <v>20.7</v>
      </c>
      <c r="MO278" s="22" t="n">
        <f aca="false">AVERAGE(MC278:MN278)</f>
        <v>13.8166666666667</v>
      </c>
      <c r="NA278" s="0" t="n">
        <v>1928</v>
      </c>
      <c r="NB278" s="25" t="n">
        <v>1928</v>
      </c>
      <c r="NC278" s="21" t="n">
        <v>19.8</v>
      </c>
      <c r="ND278" s="21" t="n">
        <v>21.3</v>
      </c>
      <c r="NE278" s="21" t="n">
        <v>17.1</v>
      </c>
      <c r="NF278" s="21" t="n">
        <v>16.6</v>
      </c>
      <c r="NG278" s="21" t="n">
        <v>7.9</v>
      </c>
      <c r="NH278" s="21" t="n">
        <v>6.9</v>
      </c>
      <c r="NI278" s="21" t="n">
        <v>5.5</v>
      </c>
      <c r="NJ278" s="21" t="n">
        <v>7.9</v>
      </c>
      <c r="NK278" s="21" t="n">
        <v>11.9</v>
      </c>
      <c r="NL278" s="21" t="n">
        <v>17.9</v>
      </c>
      <c r="NM278" s="21" t="n">
        <v>19.2</v>
      </c>
      <c r="NN278" s="21" t="n">
        <v>20</v>
      </c>
      <c r="NO278" s="22" t="n">
        <f aca="false">AVERAGE(NC278:NN278)</f>
        <v>14.3333333333333</v>
      </c>
      <c r="OA278" s="0" t="n">
        <v>1928</v>
      </c>
      <c r="OB278" s="25" t="n">
        <v>1928</v>
      </c>
      <c r="OC278" s="21" t="n">
        <v>24.7</v>
      </c>
      <c r="OD278" s="21" t="n">
        <v>26.3</v>
      </c>
      <c r="OE278" s="21" t="n">
        <v>23.9</v>
      </c>
      <c r="OF278" s="21" t="n">
        <v>21.9</v>
      </c>
      <c r="OG278" s="21" t="n">
        <v>15.2</v>
      </c>
      <c r="OH278" s="21" t="n">
        <v>11.2</v>
      </c>
      <c r="OI278" s="21" t="n">
        <v>12.6</v>
      </c>
      <c r="OJ278" s="21" t="n">
        <v>15.1</v>
      </c>
      <c r="OK278" s="21" t="n">
        <v>15.8</v>
      </c>
      <c r="OL278" s="21" t="n">
        <v>20.9</v>
      </c>
      <c r="OM278" s="21" t="n">
        <v>23.4</v>
      </c>
      <c r="ON278" s="21" t="n">
        <v>25.6</v>
      </c>
      <c r="OO278" s="22" t="n">
        <f aca="false">AVERAGE(OC278:ON278)</f>
        <v>19.7166666666667</v>
      </c>
      <c r="PA278" s="0" t="n">
        <v>1928</v>
      </c>
      <c r="PB278" s="25" t="n">
        <v>1928</v>
      </c>
      <c r="PC278" s="21" t="n">
        <v>21.1</v>
      </c>
      <c r="PD278" s="21" t="n">
        <v>22.3</v>
      </c>
      <c r="PE278" s="21" t="n">
        <v>21</v>
      </c>
      <c r="PF278" s="21" t="n">
        <v>19.8</v>
      </c>
      <c r="PG278" s="21" t="n">
        <v>16.7</v>
      </c>
      <c r="PH278" s="21" t="n">
        <v>13.5</v>
      </c>
      <c r="PI278" s="21" t="n">
        <v>14.3</v>
      </c>
      <c r="PJ278" s="21" t="n">
        <v>16.3</v>
      </c>
      <c r="PK278" s="21" t="n">
        <v>16.6</v>
      </c>
      <c r="PL278" s="21" t="n">
        <v>18.6</v>
      </c>
      <c r="PM278" s="21" t="n">
        <v>19.9</v>
      </c>
      <c r="PN278" s="21" t="n">
        <v>20.8</v>
      </c>
      <c r="PO278" s="22" t="n">
        <f aca="false">AVERAGE(PC278:PN278)</f>
        <v>18.4083333333333</v>
      </c>
      <c r="QA278" s="0" t="n">
        <v>1928</v>
      </c>
      <c r="QB278" s="25" t="n">
        <v>1928</v>
      </c>
      <c r="QC278" s="21" t="n">
        <v>25.1</v>
      </c>
      <c r="QD278" s="21" t="n">
        <v>25.6</v>
      </c>
      <c r="QE278" s="21" t="n">
        <v>23.9</v>
      </c>
      <c r="QF278" s="21" t="n">
        <v>24</v>
      </c>
      <c r="QG278" s="21" t="n">
        <v>20.1</v>
      </c>
      <c r="QH278" s="21" t="n">
        <v>18.8</v>
      </c>
      <c r="QI278" s="21" t="n">
        <v>18.8</v>
      </c>
      <c r="QJ278" s="21" t="n">
        <v>21.1</v>
      </c>
      <c r="QK278" s="21" t="n">
        <v>22</v>
      </c>
      <c r="QL278" s="21" t="n">
        <v>23.5</v>
      </c>
      <c r="QM278" s="21" t="n">
        <v>24.2</v>
      </c>
      <c r="QN278" s="21" t="n">
        <v>25</v>
      </c>
      <c r="QO278" s="22" t="n">
        <f aca="false">AVERAGE(QC278:QN278)</f>
        <v>22.675</v>
      </c>
      <c r="RA278" s="0" t="n">
        <v>1928</v>
      </c>
      <c r="RB278" s="25" t="n">
        <v>1928</v>
      </c>
      <c r="RC278" s="21" t="n">
        <v>20.9</v>
      </c>
      <c r="RD278" s="21" t="n">
        <v>21.7</v>
      </c>
      <c r="RE278" s="21" t="n">
        <v>19.6</v>
      </c>
      <c r="RF278" s="21" t="n">
        <v>15.5</v>
      </c>
      <c r="RG278" s="21" t="n">
        <v>8.2</v>
      </c>
      <c r="RH278" s="21" t="n">
        <v>5.7</v>
      </c>
      <c r="RI278" s="21" t="n">
        <v>5.6</v>
      </c>
      <c r="RJ278" s="21" t="n">
        <v>8.6</v>
      </c>
      <c r="RK278" s="21" t="n">
        <v>11.7</v>
      </c>
      <c r="RL278" s="21" t="n">
        <v>14.9</v>
      </c>
      <c r="RM278" s="21" t="n">
        <v>17.6</v>
      </c>
      <c r="RN278" s="21" t="n">
        <v>20.9</v>
      </c>
      <c r="RO278" s="22" t="n">
        <f aca="false">AVERAGE(RC278:RN278)</f>
        <v>14.2416666666667</v>
      </c>
      <c r="SA278" s="0" t="n">
        <v>1928</v>
      </c>
      <c r="SB278" s="29" t="s">
        <v>84</v>
      </c>
      <c r="SC278" s="27" t="n">
        <v>17.2</v>
      </c>
      <c r="SD278" s="27" t="n">
        <v>19.7</v>
      </c>
      <c r="SE278" s="27" t="n">
        <v>15.7</v>
      </c>
      <c r="SF278" s="27" t="n">
        <v>13.6</v>
      </c>
      <c r="SG278" s="27" t="n">
        <v>6.2</v>
      </c>
      <c r="SH278" s="27" t="n">
        <v>4.7</v>
      </c>
      <c r="SI278" s="27" t="n">
        <v>4.9</v>
      </c>
      <c r="SJ278" s="27" t="n">
        <v>5.8</v>
      </c>
      <c r="SK278" s="27" t="n">
        <v>8.4</v>
      </c>
      <c r="SL278" s="27" t="n">
        <v>14.2</v>
      </c>
      <c r="SM278" s="27" t="n">
        <v>15.6</v>
      </c>
      <c r="SN278" s="27" t="n">
        <v>16.7</v>
      </c>
      <c r="SO278" s="22" t="n">
        <f aca="false">AVERAGE(SC278:SN278)</f>
        <v>11.8916666666667</v>
      </c>
      <c r="TA278" s="0" t="n">
        <v>1928</v>
      </c>
      <c r="TB278" s="29" t="s">
        <v>84</v>
      </c>
      <c r="TC278" s="27" t="n">
        <v>20.3</v>
      </c>
      <c r="TD278" s="27" t="n">
        <v>22</v>
      </c>
      <c r="TE278" s="27" t="n">
        <v>17.2</v>
      </c>
      <c r="TF278" s="27" t="n">
        <v>16.4</v>
      </c>
      <c r="TG278" s="27" t="n">
        <v>8</v>
      </c>
      <c r="TH278" s="27" t="n">
        <v>7.7</v>
      </c>
      <c r="TI278" s="27" t="n">
        <v>5.7</v>
      </c>
      <c r="TJ278" s="27" t="n">
        <v>7.5</v>
      </c>
      <c r="TK278" s="27" t="n">
        <v>11.2</v>
      </c>
      <c r="TL278" s="27" t="n">
        <v>17</v>
      </c>
      <c r="TM278" s="27" t="n">
        <v>18.7</v>
      </c>
      <c r="TN278" s="27" t="n">
        <v>19.5</v>
      </c>
      <c r="TO278" s="22" t="n">
        <f aca="false">AVERAGE(TC278:TN278)</f>
        <v>14.2666666666667</v>
      </c>
      <c r="UA278" s="0" t="n">
        <v>1928</v>
      </c>
      <c r="UB278" s="29" t="s">
        <v>84</v>
      </c>
      <c r="UC278" s="27" t="n">
        <v>17.6</v>
      </c>
      <c r="UD278" s="27" t="n">
        <v>20.2</v>
      </c>
      <c r="UE278" s="27" t="n">
        <v>15.5</v>
      </c>
      <c r="UF278" s="27" t="n">
        <v>14.8</v>
      </c>
      <c r="UG278" s="27" t="n">
        <v>6.4</v>
      </c>
      <c r="UH278" s="27" t="n">
        <v>5.8</v>
      </c>
      <c r="UI278" s="27" t="n">
        <v>5.7</v>
      </c>
      <c r="UJ278" s="27" t="n">
        <v>5.3</v>
      </c>
      <c r="UK278" s="27" t="n">
        <v>8.5</v>
      </c>
      <c r="UL278" s="27" t="n">
        <v>14.7</v>
      </c>
      <c r="UM278" s="27" t="n">
        <v>16.2</v>
      </c>
      <c r="UN278" s="27" t="n">
        <v>18.4</v>
      </c>
      <c r="UO278" s="22" t="n">
        <f aca="false">AVERAGE(UC278:UN278)</f>
        <v>12.425</v>
      </c>
      <c r="VA278" s="0" t="n">
        <v>1928</v>
      </c>
      <c r="VB278" s="29" t="s">
        <v>84</v>
      </c>
      <c r="VC278" s="27" t="n">
        <v>23.8</v>
      </c>
      <c r="VD278" s="27" t="n">
        <v>24.9</v>
      </c>
      <c r="VE278" s="27" t="n">
        <v>21.6</v>
      </c>
      <c r="VF278" s="27" t="n">
        <v>19.2</v>
      </c>
      <c r="VG278" s="27" t="n">
        <v>10.8</v>
      </c>
      <c r="VH278" s="27" t="n">
        <v>7.8</v>
      </c>
      <c r="VI278" s="27" t="n">
        <v>10.7</v>
      </c>
      <c r="VJ278" s="27" t="n">
        <v>16</v>
      </c>
      <c r="VK278" s="27" t="n">
        <v>16.4</v>
      </c>
      <c r="VL278" s="27" t="n">
        <v>21.5</v>
      </c>
      <c r="VM278" s="27" t="n">
        <v>22.5</v>
      </c>
      <c r="VN278" s="27" t="n">
        <v>22.7</v>
      </c>
      <c r="VO278" s="22" t="n">
        <f aca="false">AVERAGE(VC278:VN278)</f>
        <v>18.1583333333333</v>
      </c>
      <c r="WA278" s="0" t="n">
        <v>1928</v>
      </c>
      <c r="WB278" s="26" t="n">
        <v>1928</v>
      </c>
      <c r="WC278" s="27" t="n">
        <v>20.9</v>
      </c>
      <c r="WD278" s="27" t="n">
        <v>22.7</v>
      </c>
      <c r="WE278" s="27" t="n">
        <v>19.9</v>
      </c>
      <c r="WF278" s="27" t="n">
        <v>19.3</v>
      </c>
      <c r="WG278" s="27" t="n">
        <v>13.2</v>
      </c>
      <c r="WH278" s="27" t="n">
        <v>11.3</v>
      </c>
      <c r="WI278" s="27" t="n">
        <v>11.6</v>
      </c>
      <c r="WJ278" s="27" t="n">
        <v>12.7</v>
      </c>
      <c r="WK278" s="27" t="n">
        <v>14.3</v>
      </c>
      <c r="WL278" s="27" t="n">
        <v>19.4</v>
      </c>
      <c r="WM278" s="27" t="n">
        <v>20.4</v>
      </c>
      <c r="WN278" s="27" t="n">
        <v>21.1</v>
      </c>
      <c r="WO278" s="22" t="n">
        <f aca="false">AVERAGE(WC278:WN278)</f>
        <v>17.2333333333333</v>
      </c>
      <c r="XA278" s="0" t="n">
        <v>1928</v>
      </c>
      <c r="XB278" s="26" t="n">
        <v>1928</v>
      </c>
      <c r="XC278" s="27" t="n">
        <v>17.8</v>
      </c>
      <c r="XD278" s="27" t="n">
        <v>20.8</v>
      </c>
      <c r="XE278" s="27" t="n">
        <v>17.2</v>
      </c>
      <c r="XF278" s="27" t="n">
        <v>16.6</v>
      </c>
      <c r="XG278" s="27" t="n">
        <v>7.6</v>
      </c>
      <c r="XH278" s="27" t="n">
        <v>6.9</v>
      </c>
      <c r="XI278" s="27" t="n">
        <v>6.9</v>
      </c>
      <c r="XJ278" s="27" t="n">
        <v>6.7</v>
      </c>
      <c r="XK278" s="27" t="n">
        <v>9.3</v>
      </c>
      <c r="XL278" s="27" t="n">
        <v>14.8</v>
      </c>
      <c r="XM278" s="27" t="n">
        <v>16.5</v>
      </c>
      <c r="XN278" s="27" t="n">
        <v>17.7</v>
      </c>
      <c r="XO278" s="22" t="n">
        <f aca="false">AVERAGE(XC278:XN278)</f>
        <v>13.2333333333333</v>
      </c>
      <c r="YA278" s="0" t="n">
        <v>1928</v>
      </c>
      <c r="YB278" s="26" t="n">
        <v>1928</v>
      </c>
      <c r="YC278" s="27" t="n">
        <v>22.3</v>
      </c>
      <c r="YD278" s="27" t="n">
        <v>23.6</v>
      </c>
      <c r="YE278" s="27" t="n">
        <v>21.4</v>
      </c>
      <c r="YF278" s="27" t="n">
        <v>19.6</v>
      </c>
      <c r="YG278" s="27" t="n">
        <v>11.6</v>
      </c>
      <c r="YH278" s="27" t="n">
        <v>11.2</v>
      </c>
      <c r="YI278" s="27" t="n">
        <v>9.8</v>
      </c>
      <c r="YJ278" s="27" t="n">
        <v>13.2</v>
      </c>
      <c r="YK278" s="27" t="n">
        <v>16</v>
      </c>
      <c r="YL278" s="27" t="n">
        <v>19.8</v>
      </c>
      <c r="YM278" s="27" t="n">
        <v>21.2</v>
      </c>
      <c r="YN278" s="27" t="n">
        <v>22.1</v>
      </c>
      <c r="YO278" s="22" t="n">
        <f aca="false">AVERAGE(YC278:YN278)</f>
        <v>17.65</v>
      </c>
      <c r="ZA278" s="0" t="n">
        <v>1928</v>
      </c>
      <c r="ZB278" s="26" t="n">
        <v>1928</v>
      </c>
      <c r="ZC278" s="27" t="n">
        <v>21.9</v>
      </c>
      <c r="ZD278" s="27" t="n">
        <v>23.9</v>
      </c>
      <c r="ZE278" s="27" t="n">
        <v>21.6</v>
      </c>
      <c r="ZF278" s="27" t="n">
        <v>20.8</v>
      </c>
      <c r="ZG278" s="27" t="n">
        <v>16.2</v>
      </c>
      <c r="ZH278" s="27" t="n">
        <v>13.8</v>
      </c>
      <c r="ZI278" s="27" t="n">
        <v>15.1</v>
      </c>
      <c r="ZJ278" s="27" t="n">
        <v>16</v>
      </c>
      <c r="ZK278" s="27" t="n">
        <v>16.8</v>
      </c>
      <c r="ZL278" s="27" t="n">
        <v>19.3</v>
      </c>
      <c r="ZM278" s="27" t="n">
        <v>21.1</v>
      </c>
      <c r="ZN278" s="27" t="n">
        <v>22.4</v>
      </c>
      <c r="ZO278" s="22" t="n">
        <f aca="false">AVERAGE(ZC278:ZN278)</f>
        <v>19.075</v>
      </c>
      <c r="AAA278" s="0" t="n">
        <v>1928</v>
      </c>
      <c r="AAB278" s="26" t="n">
        <v>1928</v>
      </c>
      <c r="AAC278" s="27" t="n">
        <v>22.7</v>
      </c>
      <c r="AAD278" s="27" t="n">
        <v>23.6</v>
      </c>
      <c r="AAE278" s="27" t="n">
        <v>20.7</v>
      </c>
      <c r="AAF278" s="27" t="n">
        <v>18.1</v>
      </c>
      <c r="AAG278" s="27" t="n">
        <v>9.7</v>
      </c>
      <c r="AAH278" s="27" t="n">
        <v>7.1</v>
      </c>
      <c r="AAI278" s="27" t="n">
        <v>7.2</v>
      </c>
      <c r="AAJ278" s="27" t="n">
        <v>10.5</v>
      </c>
      <c r="AAK278" s="27" t="n">
        <v>14.1</v>
      </c>
      <c r="AAL278" s="27" t="n">
        <v>18.3</v>
      </c>
      <c r="AAM278" s="27" t="n">
        <v>19.8</v>
      </c>
      <c r="AAN278" s="27" t="n">
        <v>22.4</v>
      </c>
      <c r="AAO278" s="22" t="n">
        <f aca="false">AVERAGE(AAC278:AAN278)</f>
        <v>16.1833333333333</v>
      </c>
      <c r="ABA278" s="0" t="n">
        <v>1928</v>
      </c>
      <c r="ABB278" s="29" t="s">
        <v>84</v>
      </c>
      <c r="ABC278" s="27" t="n">
        <v>22.1</v>
      </c>
      <c r="ABD278" s="28" t="n">
        <f aca="false">(ABD277+ABD279)/2</f>
        <v>22.35</v>
      </c>
      <c r="ABE278" s="28" t="n">
        <f aca="false">(ABE277+ABE279)/2</f>
        <v>21.45</v>
      </c>
      <c r="ABF278" s="28" t="n">
        <f aca="false">(ABF277+ABF279)/2</f>
        <v>14.15</v>
      </c>
      <c r="ABG278" s="28" t="n">
        <f aca="false">(ABG277+ABG279)/2</f>
        <v>9.45</v>
      </c>
      <c r="ABH278" s="28" t="n">
        <f aca="false">(ABH277+ABH279)/2</f>
        <v>9.65</v>
      </c>
      <c r="ABI278" s="28" t="n">
        <f aca="false">(ABI277+ABI279)/2</f>
        <v>4.8</v>
      </c>
      <c r="ABJ278" s="27" t="n">
        <v>12.3</v>
      </c>
      <c r="ABK278" s="27" t="n">
        <v>14.1</v>
      </c>
      <c r="ABL278" s="27" t="n">
        <v>18.6</v>
      </c>
      <c r="ABM278" s="27" t="n">
        <v>20.3</v>
      </c>
      <c r="ABN278" s="27" t="n">
        <v>22.6</v>
      </c>
      <c r="ABO278" s="22" t="n">
        <f aca="false">AVERAGE(ABC278:ABN278)</f>
        <v>15.9875</v>
      </c>
      <c r="ACA278" s="0" t="n">
        <v>1928</v>
      </c>
      <c r="ACB278" s="29" t="s">
        <v>84</v>
      </c>
      <c r="ACC278" s="27" t="n">
        <v>21.9</v>
      </c>
      <c r="ACD278" s="27" t="n">
        <v>24</v>
      </c>
      <c r="ACE278" s="27" t="n">
        <v>21</v>
      </c>
      <c r="ACF278" s="27" t="n">
        <v>20.3</v>
      </c>
      <c r="ACG278" s="27" t="n">
        <v>13.8</v>
      </c>
      <c r="ACH278" s="27" t="n">
        <v>12.4</v>
      </c>
      <c r="ACI278" s="27" t="n">
        <v>11.7</v>
      </c>
      <c r="ACJ278" s="27" t="n">
        <v>13.5</v>
      </c>
      <c r="ACK278" s="27" t="n">
        <v>15.8</v>
      </c>
      <c r="ACL278" s="27" t="n">
        <v>20.2</v>
      </c>
      <c r="ACM278" s="27" t="n">
        <v>21.2</v>
      </c>
      <c r="ACN278" s="27" t="n">
        <v>22</v>
      </c>
      <c r="ACO278" s="22" t="n">
        <f aca="false">AVERAGE(ACC278:ACN278)</f>
        <v>18.15</v>
      </c>
      <c r="ADA278" s="0" t="n">
        <v>1928</v>
      </c>
      <c r="ADB278" s="26" t="n">
        <v>1928</v>
      </c>
      <c r="ADC278" s="27" t="n">
        <v>19.1</v>
      </c>
      <c r="ADD278" s="27" t="n">
        <v>21.4</v>
      </c>
      <c r="ADE278" s="27" t="n">
        <v>18.2</v>
      </c>
      <c r="ADF278" s="27" t="n">
        <v>17.7</v>
      </c>
      <c r="ADG278" s="27" t="n">
        <v>10.6</v>
      </c>
      <c r="ADH278" s="27" t="n">
        <v>9.4</v>
      </c>
      <c r="ADI278" s="27" t="n">
        <v>9.2</v>
      </c>
      <c r="ADJ278" s="27" t="n">
        <v>10.2</v>
      </c>
      <c r="ADK278" s="27" t="n">
        <v>11.9</v>
      </c>
      <c r="ADL278" s="27" t="n">
        <v>16.7</v>
      </c>
      <c r="ADM278" s="27" t="n">
        <v>17.6</v>
      </c>
      <c r="ADN278" s="27" t="n">
        <v>18.9</v>
      </c>
      <c r="ADO278" s="22" t="n">
        <f aca="false">AVERAGE(ADC278:ADN278)</f>
        <v>15.075</v>
      </c>
      <c r="AEA278" s="0" t="n">
        <v>1928</v>
      </c>
      <c r="AEB278" s="29" t="s">
        <v>84</v>
      </c>
      <c r="AEC278" s="27" t="n">
        <v>17.6</v>
      </c>
      <c r="AED278" s="27" t="n">
        <v>19.8</v>
      </c>
      <c r="AEE278" s="27" t="n">
        <v>16.1</v>
      </c>
      <c r="AEF278" s="27" t="n">
        <v>14.2</v>
      </c>
      <c r="AEG278" s="27" t="n">
        <v>6.2</v>
      </c>
      <c r="AEH278" s="27" t="n">
        <v>4.4</v>
      </c>
      <c r="AEI278" s="27" t="n">
        <v>4.1</v>
      </c>
      <c r="AEJ278" s="27" t="n">
        <v>5.3</v>
      </c>
      <c r="AEK278" s="27" t="n">
        <v>9.3</v>
      </c>
      <c r="AEL278" s="27" t="n">
        <v>15.2</v>
      </c>
      <c r="AEM278" s="27" t="n">
        <v>16.8</v>
      </c>
      <c r="AEN278" s="27" t="n">
        <v>18.5</v>
      </c>
      <c r="AEO278" s="22" t="n">
        <f aca="false">AVERAGE(AEC278:AEN278)</f>
        <v>12.2916666666667</v>
      </c>
      <c r="AFA278" s="0" t="n">
        <v>1928</v>
      </c>
      <c r="AFB278" s="26" t="n">
        <v>1928</v>
      </c>
      <c r="AFC278" s="27" t="n">
        <v>19.1</v>
      </c>
      <c r="AFD278" s="27" t="n">
        <v>20.8</v>
      </c>
      <c r="AFE278" s="27" t="n">
        <v>16.7</v>
      </c>
      <c r="AFF278" s="27" t="n">
        <v>14.3</v>
      </c>
      <c r="AFG278" s="27" t="n">
        <v>5.4</v>
      </c>
      <c r="AFH278" s="27" t="n">
        <v>4</v>
      </c>
      <c r="AFI278" s="27" t="n">
        <v>3.6</v>
      </c>
      <c r="AFJ278" s="27" t="n">
        <v>4.3</v>
      </c>
      <c r="AFK278" s="27" t="n">
        <v>7.5</v>
      </c>
      <c r="AFL278" s="27" t="n">
        <v>13.1</v>
      </c>
      <c r="AFM278" s="27" t="n">
        <v>16.2</v>
      </c>
      <c r="AFN278" s="27" t="n">
        <v>19.4</v>
      </c>
      <c r="AFO278" s="22" t="n">
        <f aca="false">AVERAGE(AFC278:AFN278)</f>
        <v>12.0333333333333</v>
      </c>
      <c r="AGA278" s="0" t="n">
        <v>1928</v>
      </c>
      <c r="AGB278" s="29" t="s">
        <v>84</v>
      </c>
      <c r="AGC278" s="27" t="n">
        <v>26.2</v>
      </c>
      <c r="AGD278" s="27" t="n">
        <v>26.8</v>
      </c>
      <c r="AGE278" s="27" t="n">
        <v>25.6</v>
      </c>
      <c r="AGF278" s="27" t="n">
        <v>24.3</v>
      </c>
      <c r="AGG278" s="27" t="n">
        <v>19</v>
      </c>
      <c r="AGH278" s="27" t="n">
        <v>17</v>
      </c>
      <c r="AGI278" s="28" t="n">
        <f aca="false">(AGI277+AGI279)/2</f>
        <v>15.1</v>
      </c>
      <c r="AGJ278" s="27" t="n">
        <v>19.2</v>
      </c>
      <c r="AGK278" s="28" t="n">
        <f aca="false">(AGK277+AGK279)/2</f>
        <v>19.25</v>
      </c>
      <c r="AGL278" s="27" t="n">
        <v>22.8</v>
      </c>
      <c r="AGM278" s="28" t="n">
        <f aca="false">(AGM277+AGM279)/2</f>
        <v>25.85</v>
      </c>
      <c r="AGN278" s="27" t="n">
        <v>26.2</v>
      </c>
      <c r="AGO278" s="22" t="n">
        <f aca="false">AVERAGE(AGC278:AGN278)</f>
        <v>22.275</v>
      </c>
      <c r="AHA278" s="0" t="n">
        <v>1928</v>
      </c>
      <c r="AHB278" s="29" t="s">
        <v>84</v>
      </c>
      <c r="AHC278" s="27" t="n">
        <v>22.8</v>
      </c>
      <c r="AHD278" s="27" t="n">
        <v>24.4</v>
      </c>
      <c r="AHE278" s="27" t="n">
        <v>22</v>
      </c>
      <c r="AHF278" s="27" t="n">
        <v>20.4</v>
      </c>
      <c r="AHG278" s="27" t="n">
        <v>15.9</v>
      </c>
      <c r="AHH278" s="27" t="n">
        <v>12.5</v>
      </c>
      <c r="AHI278" s="27" t="n">
        <v>13.1</v>
      </c>
      <c r="AHJ278" s="27" t="n">
        <v>15</v>
      </c>
      <c r="AHK278" s="27" t="n">
        <v>16.5</v>
      </c>
      <c r="AHL278" s="27" t="n">
        <v>20.1</v>
      </c>
      <c r="AHM278" s="27" t="n">
        <v>22.6</v>
      </c>
      <c r="AHN278" s="27" t="n">
        <v>23.8</v>
      </c>
      <c r="AHO278" s="22" t="n">
        <f aca="false">AVERAGE(AHC278:AHN278)</f>
        <v>19.0916666666667</v>
      </c>
      <c r="AIA278" s="0" t="n">
        <v>1928</v>
      </c>
      <c r="AIB278" s="29" t="s">
        <v>84</v>
      </c>
      <c r="AIC278" s="27" t="n">
        <v>21.3</v>
      </c>
      <c r="AID278" s="27" t="n">
        <v>23.4</v>
      </c>
      <c r="AIE278" s="27" t="n">
        <v>20.9</v>
      </c>
      <c r="AIF278" s="27" t="n">
        <v>18.1</v>
      </c>
      <c r="AIG278" s="27" t="n">
        <v>11.4</v>
      </c>
      <c r="AIH278" s="27" t="n">
        <v>8.2</v>
      </c>
      <c r="AII278" s="27" t="n">
        <v>8.7</v>
      </c>
      <c r="AIJ278" s="27" t="n">
        <v>12</v>
      </c>
      <c r="AIK278" s="27" t="n">
        <v>15</v>
      </c>
      <c r="AIL278" s="27" t="n">
        <v>19.4</v>
      </c>
      <c r="AIM278" s="27" t="n">
        <v>20.7</v>
      </c>
      <c r="AIN278" s="27" t="n">
        <v>21.9</v>
      </c>
      <c r="AIO278" s="22" t="n">
        <f aca="false">AVERAGE(AIC278:AIN278)</f>
        <v>16.75</v>
      </c>
      <c r="AJA278" s="0" t="n">
        <v>1928</v>
      </c>
      <c r="AJB278" s="26" t="n">
        <v>1928</v>
      </c>
      <c r="AJC278" s="27" t="n">
        <v>21.1</v>
      </c>
      <c r="AJD278" s="27" t="n">
        <v>22.8</v>
      </c>
      <c r="AJE278" s="27" t="n">
        <v>19.9</v>
      </c>
      <c r="AJF278" s="27" t="n">
        <v>19.8</v>
      </c>
      <c r="AJG278" s="27" t="n">
        <v>12.6</v>
      </c>
      <c r="AJH278" s="27" t="n">
        <v>11.3</v>
      </c>
      <c r="AJI278" s="27" t="n">
        <v>10.7</v>
      </c>
      <c r="AJJ278" s="27" t="n">
        <v>12.1</v>
      </c>
      <c r="AJK278" s="27" t="n">
        <v>14.6</v>
      </c>
      <c r="AJL278" s="27" t="n">
        <v>18.8</v>
      </c>
      <c r="AJM278" s="27" t="n">
        <v>20.2</v>
      </c>
      <c r="AJN278" s="27" t="n">
        <v>21.1</v>
      </c>
      <c r="AJO278" s="22" t="n">
        <f aca="false">AVERAGE(AJC278:AJN278)</f>
        <v>17.0833333333333</v>
      </c>
      <c r="AKA278" s="0" t="n">
        <v>1928</v>
      </c>
      <c r="AKB278" s="26" t="n">
        <v>1928</v>
      </c>
      <c r="AKC278" s="27" t="n">
        <v>19.6</v>
      </c>
      <c r="AKD278" s="27" t="n">
        <v>20.1</v>
      </c>
      <c r="AKE278" s="27" t="n">
        <v>18.6</v>
      </c>
      <c r="AKF278" s="27" t="n">
        <v>15</v>
      </c>
      <c r="AKG278" s="27" t="n">
        <v>7.9</v>
      </c>
      <c r="AKH278" s="27" t="n">
        <v>4.4</v>
      </c>
      <c r="AKI278" s="27" t="n">
        <v>5</v>
      </c>
      <c r="AKJ278" s="27" t="n">
        <v>6.9</v>
      </c>
      <c r="AKK278" s="27" t="n">
        <v>9.5</v>
      </c>
      <c r="AKL278" s="27" t="n">
        <v>15.3</v>
      </c>
      <c r="AKM278" s="27" t="n">
        <v>16.6</v>
      </c>
      <c r="AKN278" s="27" t="n">
        <v>19.6</v>
      </c>
      <c r="AKO278" s="22" t="n">
        <f aca="false">AVERAGE(AKC278:AKN278)</f>
        <v>13.2083333333333</v>
      </c>
      <c r="ALA278" s="0" t="n">
        <v>1928</v>
      </c>
      <c r="ALB278" s="26" t="n">
        <v>1928</v>
      </c>
      <c r="ALC278" s="27" t="n">
        <v>21.8</v>
      </c>
      <c r="ALD278" s="27" t="n">
        <v>22.8</v>
      </c>
      <c r="ALE278" s="27" t="n">
        <v>21.3</v>
      </c>
      <c r="ALF278" s="27" t="n">
        <v>20.7</v>
      </c>
      <c r="ALG278" s="27" t="n">
        <v>15.7</v>
      </c>
      <c r="ALH278" s="27" t="n">
        <v>14.2</v>
      </c>
      <c r="ALI278" s="27" t="n">
        <v>14</v>
      </c>
      <c r="ALJ278" s="27" t="n">
        <v>15.9</v>
      </c>
      <c r="ALK278" s="27" t="n">
        <v>17.6</v>
      </c>
      <c r="ALL278" s="27" t="n">
        <v>19.6</v>
      </c>
      <c r="ALM278" s="28" t="n">
        <f aca="false">(ALM277+ALM279)/2</f>
        <v>20.2</v>
      </c>
      <c r="ALN278" s="28" t="n">
        <f aca="false">(ALN277+ALN279)/2</f>
        <v>21.8</v>
      </c>
      <c r="ALO278" s="22" t="n">
        <f aca="false">AVERAGE(ALC278:ALN278)</f>
        <v>18.8</v>
      </c>
    </row>
    <row r="279" customFormat="false" ht="12.8" hidden="false" customHeight="false" outlineLevel="0" collapsed="false">
      <c r="A279" s="16"/>
      <c r="B279" s="8" t="n">
        <f aca="false">AVERAGE(AO279,BO279,CO279,DO279,EO279,FO279,GO279,HO279,IO279,JO279,KO279,LO279,MO279,NO279,OO279,PO279,QO279,RO279,SO279,TO279,UO279,VO279,WO279,XO279,YO279,ZO279,AAO279,ABO279,ACO279,ADO279,AEO279,AFO279,AGO279,AHO279,AIO279,AJO279,AKO279,ALO279,Sheet2!O279,Sheet2!AO279,Sheet2!BO279,Sheet2!CO279)</f>
        <v>15.8695436507936</v>
      </c>
      <c r="C279" s="10" t="n">
        <f aca="false">AVERAGE(B275:B279)</f>
        <v>16.2782215007215</v>
      </c>
      <c r="D279" s="9" t="n">
        <f aca="false">AVERAGE(B270:B279)</f>
        <v>16.3895017465597</v>
      </c>
      <c r="E279" s="8" t="n">
        <f aca="false">AVERAGE(B260:B279)</f>
        <v>16.3370851664144</v>
      </c>
      <c r="F279" s="11"/>
      <c r="G279" s="2" t="n">
        <f aca="false">MAX(AC279:AN279,BC279:BN279,CC279:CN279,DC279:DN279,EC279:EN279,FC279:FN279,GC279:GN279,HC279:HN279,IC279:IN279,JC279:JN279,KC279:KN279,LC279:LN279,MC279:MN279,NC279:NN279,OC279:ON279,PC279:PN279,QC279:QN279,RC279:RN279,SC279:SN279,TC279:TN279,UC279:UN279,VC279:VN279,WC279:WN279,XC279:XN279,YC279:YN279,ZC279:ZN279,AAC279:AAN279,ABC279:ABN279,ACC279:ACN279,ADC279:ADN279,AEC279:AEN279,AFC279:AFN279,AGC279:AGN279,AHC279:AHN279,AIC279:AIN279,AJC279:AJN279,AKC279:AKN279,ALC279:ALN279,Sheet2!C279:N279,Sheet2!AC279:AN279,Sheet2!BC279:BN279,Sheet2!CC279:CN279)</f>
        <v>26</v>
      </c>
      <c r="H279" s="17" t="n">
        <f aca="false">MEDIAN(AC279:AN279,BC279:BN279,CC279:CN279,DC279:DN279,EC279:EN279,FC279:FN279,GC279:GN279,HC279:HN279,IC279:IN279,JC279:JN279,KC279:KN279,LC279:LN279,MC279:MN279,NC279:NN279,OC279:ON279,PC279:PN279,QC279:QN279,RC279:RN279,SC279:SN279,TC279:TN279,UC279:UN279,VC279:VN279,WC279:WN279,XC279:XN279,YC279:YN279,ZC279:ZN279,AAC279:AAN279,ABC279:ABN279,ACC279:ACN279,ADC279:ADN279,AEC279:AEN279,AFC279:AFN279,AGC279:AGN279,AHC279:AHN279,AIC279:AIN279,AJC279:AJN279,AKC279:AKN279,ALC279:ALN279,Sheet2!C279:N279,Sheet2!AC279:AN279,Sheet2!BC279:BN279,Sheet2!CC279:CN279)</f>
        <v>16.8</v>
      </c>
      <c r="I279" s="18" t="n">
        <f aca="false">MIN(AC279:AN279,BC279:BN279,CC279:CN279,DC279:DN279,EC279:EN279,FC279:FN279,GC279:GN279,HC279:HN279,IC279:IN279,JC279:JN279,KC279:KN279,LC279:LN279,MC279:MN279,NC279:NN279,OC279:ON279,PC279:PN279,QC279:QN279,RC279:RN279,SC279:SN279,TC279:TN279,UC279:UN279,VC279:VN279,WC279:WN279,XC279:XN279,YC279:YN279,ZC279:ZN279,AAC279:AAN279,ABC279:ABN279,ACC279:ACN279,ADC279:ADN279,AEC279:AEN279,AFC279:AFN279,AGC279:AGN279,AHC279:AHN279,AIC279:AIN279,AJC279:AJN279,AKC279:AKN279,ALC279:ALN279,Sheet2!C279:N279,Sheet2!AC279:AN279,Sheet2!BC279:BN279,Sheet2!CC279:CN279)</f>
        <v>-1.1</v>
      </c>
      <c r="K279" s="19" t="n">
        <f aca="false">(G279+I279)/2</f>
        <v>12.45</v>
      </c>
      <c r="AB279" s="33" t="n">
        <v>1929</v>
      </c>
      <c r="AC279" s="21" t="n">
        <v>23.6</v>
      </c>
      <c r="AD279" s="21" t="n">
        <v>22.9</v>
      </c>
      <c r="AE279" s="21" t="n">
        <v>21.1</v>
      </c>
      <c r="AF279" s="21" t="n">
        <v>12.9</v>
      </c>
      <c r="AG279" s="21" t="n">
        <v>9.3</v>
      </c>
      <c r="AH279" s="21" t="n">
        <v>8.8</v>
      </c>
      <c r="AI279" s="21" t="n">
        <v>5.7</v>
      </c>
      <c r="AJ279" s="21" t="n">
        <v>9.9</v>
      </c>
      <c r="AK279" s="21" t="n">
        <v>13.1</v>
      </c>
      <c r="AL279" s="21" t="n">
        <v>18.3</v>
      </c>
      <c r="AM279" s="21" t="n">
        <v>21.5</v>
      </c>
      <c r="AN279" s="21" t="n">
        <v>22.1</v>
      </c>
      <c r="AO279" s="22" t="n">
        <f aca="false">AVERAGE(AC279:AN279)</f>
        <v>15.7666666666667</v>
      </c>
      <c r="BA279" s="0" t="n">
        <v>1929</v>
      </c>
      <c r="BB279" s="25" t="n">
        <v>1929</v>
      </c>
      <c r="BC279" s="21" t="n">
        <v>22.9</v>
      </c>
      <c r="BD279" s="21" t="n">
        <v>21.5</v>
      </c>
      <c r="BE279" s="21" t="n">
        <v>19.9</v>
      </c>
      <c r="BF279" s="21" t="n">
        <v>11.6</v>
      </c>
      <c r="BG279" s="21" t="n">
        <v>5.6</v>
      </c>
      <c r="BH279" s="21" t="n">
        <v>4.4</v>
      </c>
      <c r="BI279" s="21" t="n">
        <v>0.3</v>
      </c>
      <c r="BJ279" s="21" t="n">
        <v>5.9</v>
      </c>
      <c r="BK279" s="21" t="n">
        <v>8.7</v>
      </c>
      <c r="BL279" s="21" t="n">
        <v>13.1</v>
      </c>
      <c r="BM279" s="21" t="n">
        <v>18.1</v>
      </c>
      <c r="BN279" s="21" t="n">
        <v>18.9</v>
      </c>
      <c r="BO279" s="22" t="n">
        <f aca="false">AVERAGE(BC279:BN279)</f>
        <v>12.575</v>
      </c>
      <c r="CA279" s="0" t="n">
        <v>1929</v>
      </c>
      <c r="CB279" s="20" t="s">
        <v>85</v>
      </c>
      <c r="CC279" s="21" t="n">
        <v>24.8</v>
      </c>
      <c r="CD279" s="21" t="n">
        <v>25</v>
      </c>
      <c r="CE279" s="21" t="n">
        <v>22.3</v>
      </c>
      <c r="CF279" s="21" t="n">
        <v>14.8</v>
      </c>
      <c r="CG279" s="21" t="n">
        <v>9.8</v>
      </c>
      <c r="CH279" s="21" t="n">
        <v>8.5</v>
      </c>
      <c r="CI279" s="21" t="n">
        <v>5.1</v>
      </c>
      <c r="CJ279" s="21" t="n">
        <v>10.6</v>
      </c>
      <c r="CK279" s="21" t="n">
        <v>12.7</v>
      </c>
      <c r="CL279" s="21" t="n">
        <v>13</v>
      </c>
      <c r="CM279" s="21" t="n">
        <v>21.5</v>
      </c>
      <c r="CN279" s="21" t="n">
        <v>20.9</v>
      </c>
      <c r="CO279" s="22" t="n">
        <f aca="false">AVERAGE(CC279:CN279)</f>
        <v>15.75</v>
      </c>
      <c r="DA279" s="0" t="n">
        <v>1929</v>
      </c>
      <c r="DB279" s="25" t="n">
        <v>1929</v>
      </c>
      <c r="DC279" s="21" t="n">
        <v>24.1</v>
      </c>
      <c r="DD279" s="21" t="n">
        <v>24.8</v>
      </c>
      <c r="DE279" s="21" t="n">
        <v>23.9</v>
      </c>
      <c r="DF279" s="21" t="n">
        <v>18.5</v>
      </c>
      <c r="DG279" s="21" t="n">
        <v>15.8</v>
      </c>
      <c r="DH279" s="21" t="n">
        <v>14.2</v>
      </c>
      <c r="DI279" s="21" t="n">
        <v>12.4</v>
      </c>
      <c r="DJ279" s="21" t="n">
        <v>15.8</v>
      </c>
      <c r="DK279" s="21" t="n">
        <v>16.6</v>
      </c>
      <c r="DL279" s="21" t="n">
        <v>20.6</v>
      </c>
      <c r="DM279" s="21" t="n">
        <v>23.4</v>
      </c>
      <c r="DN279" s="21" t="n">
        <v>24.2</v>
      </c>
      <c r="DO279" s="22" t="n">
        <f aca="false">AVERAGE(DC279:DN279)</f>
        <v>19.525</v>
      </c>
      <c r="EA279" s="0" t="n">
        <v>1929</v>
      </c>
      <c r="EB279" s="20" t="s">
        <v>85</v>
      </c>
      <c r="EC279" s="21" t="n">
        <v>21.6</v>
      </c>
      <c r="ED279" s="21" t="n">
        <v>21.2</v>
      </c>
      <c r="EE279" s="21" t="n">
        <v>19.3</v>
      </c>
      <c r="EF279" s="21" t="n">
        <v>15.4</v>
      </c>
      <c r="EG279" s="21" t="n">
        <v>11.6</v>
      </c>
      <c r="EH279" s="21" t="n">
        <v>9.7</v>
      </c>
      <c r="EI279" s="21" t="n">
        <v>7.2</v>
      </c>
      <c r="EJ279" s="21" t="n">
        <v>10</v>
      </c>
      <c r="EK279" s="21" t="n">
        <v>12.2</v>
      </c>
      <c r="EL279" s="21" t="n">
        <v>15.2</v>
      </c>
      <c r="EM279" s="21" t="n">
        <v>17.8</v>
      </c>
      <c r="EN279" s="21" t="n">
        <v>19.6</v>
      </c>
      <c r="EO279" s="22" t="n">
        <f aca="false">AVERAGE(EC279:EN279)</f>
        <v>15.0666666666667</v>
      </c>
      <c r="FA279" s="0" t="n">
        <v>1929</v>
      </c>
      <c r="FB279" s="20" t="s">
        <v>85</v>
      </c>
      <c r="FC279" s="21" t="n">
        <v>23.3</v>
      </c>
      <c r="FD279" s="21" t="n">
        <v>22.9</v>
      </c>
      <c r="FE279" s="21" t="n">
        <v>21.9</v>
      </c>
      <c r="FF279" s="21" t="n">
        <v>16.6</v>
      </c>
      <c r="FG279" s="21" t="n">
        <v>13.2</v>
      </c>
      <c r="FH279" s="21" t="n">
        <v>11.2</v>
      </c>
      <c r="FI279" s="21" t="n">
        <v>6.7</v>
      </c>
      <c r="FJ279" s="21" t="n">
        <v>9.7</v>
      </c>
      <c r="FK279" s="21" t="n">
        <v>11.5</v>
      </c>
      <c r="FL279" s="21" t="n">
        <v>16.3</v>
      </c>
      <c r="FM279" s="21" t="n">
        <v>18.4</v>
      </c>
      <c r="FN279" s="21" t="n">
        <v>20.4</v>
      </c>
      <c r="FO279" s="22" t="n">
        <f aca="false">AVERAGE(FC279:FN279)</f>
        <v>16.0083333333333</v>
      </c>
      <c r="GA279" s="0" t="n">
        <v>1929</v>
      </c>
      <c r="GB279" s="20" t="s">
        <v>85</v>
      </c>
      <c r="GC279" s="21" t="n">
        <v>23.6</v>
      </c>
      <c r="GD279" s="21" t="n">
        <v>22.9</v>
      </c>
      <c r="GE279" s="21" t="n">
        <v>22.1</v>
      </c>
      <c r="GF279" s="21" t="n">
        <v>17.4</v>
      </c>
      <c r="GG279" s="21" t="n">
        <v>13.3</v>
      </c>
      <c r="GH279" s="21" t="n">
        <v>12.3</v>
      </c>
      <c r="GI279" s="21" t="n">
        <v>9.8</v>
      </c>
      <c r="GJ279" s="21" t="n">
        <v>12.3</v>
      </c>
      <c r="GK279" s="21" t="n">
        <v>13.8</v>
      </c>
      <c r="GL279" s="21" t="n">
        <v>17.9</v>
      </c>
      <c r="GM279" s="21" t="n">
        <v>21.6</v>
      </c>
      <c r="GN279" s="21" t="n">
        <v>21.5</v>
      </c>
      <c r="GO279" s="22" t="n">
        <f aca="false">AVERAGE(GC279:GN279)</f>
        <v>17.375</v>
      </c>
      <c r="HA279" s="0" t="n">
        <v>1929</v>
      </c>
      <c r="HB279" s="20" t="s">
        <v>85</v>
      </c>
      <c r="HC279" s="21" t="n">
        <v>25.3</v>
      </c>
      <c r="HD279" s="21" t="n">
        <v>25.3</v>
      </c>
      <c r="HE279" s="21" t="n">
        <v>23.5</v>
      </c>
      <c r="HF279" s="21" t="n">
        <v>17.4</v>
      </c>
      <c r="HG279" s="21" t="n">
        <v>14.9</v>
      </c>
      <c r="HH279" s="21" t="n">
        <v>13.7</v>
      </c>
      <c r="HI279" s="21" t="n">
        <v>11.7</v>
      </c>
      <c r="HJ279" s="21" t="n">
        <v>14.2</v>
      </c>
      <c r="HK279" s="21" t="n">
        <v>16</v>
      </c>
      <c r="HL279" s="21" t="n">
        <v>20.6</v>
      </c>
      <c r="HM279" s="21" t="n">
        <v>24.8</v>
      </c>
      <c r="HN279" s="21" t="n">
        <v>24.7</v>
      </c>
      <c r="HO279" s="22" t="n">
        <f aca="false">AVERAGE(HC279:HN279)</f>
        <v>19.3416666666667</v>
      </c>
      <c r="IA279" s="0" t="n">
        <v>1929</v>
      </c>
      <c r="IB279" s="20" t="s">
        <v>85</v>
      </c>
      <c r="IC279" s="21" t="n">
        <v>23.8</v>
      </c>
      <c r="ID279" s="21" t="n">
        <v>23.7</v>
      </c>
      <c r="IE279" s="21" t="n">
        <v>22.6</v>
      </c>
      <c r="IF279" s="21" t="n">
        <v>18</v>
      </c>
      <c r="IG279" s="21" t="n">
        <v>15.1</v>
      </c>
      <c r="IH279" s="21" t="n">
        <v>16.2</v>
      </c>
      <c r="II279" s="21" t="n">
        <v>14</v>
      </c>
      <c r="IJ279" s="21" t="n">
        <v>15.8</v>
      </c>
      <c r="IK279" s="21" t="n">
        <v>15.5</v>
      </c>
      <c r="IL279" s="21" t="n">
        <v>19.3</v>
      </c>
      <c r="IM279" s="21" t="n">
        <v>21.3</v>
      </c>
      <c r="IN279" s="21" t="n">
        <v>21.3</v>
      </c>
      <c r="IO279" s="22" t="n">
        <f aca="false">AVERAGE(IC279:IN279)</f>
        <v>18.8833333333333</v>
      </c>
      <c r="JA279" s="0" t="n">
        <v>1929</v>
      </c>
      <c r="JB279" s="25" t="n">
        <v>1929</v>
      </c>
      <c r="JC279" s="21" t="n">
        <v>23.8</v>
      </c>
      <c r="JD279" s="21" t="n">
        <v>25.2</v>
      </c>
      <c r="JE279" s="21" t="n">
        <v>22.3</v>
      </c>
      <c r="JF279" s="21" t="n">
        <v>14.9</v>
      </c>
      <c r="JG279" s="21" t="n">
        <v>10.8</v>
      </c>
      <c r="JH279" s="21" t="n">
        <v>9.5</v>
      </c>
      <c r="JI279" s="21" t="n">
        <v>6.2</v>
      </c>
      <c r="JJ279" s="21" t="n">
        <v>11.6</v>
      </c>
      <c r="JK279" s="21" t="n">
        <v>13.9</v>
      </c>
      <c r="JL279" s="21" t="n">
        <v>18.7</v>
      </c>
      <c r="JM279" s="21" t="n">
        <v>24.9</v>
      </c>
      <c r="JN279" s="21" t="n">
        <v>22.9</v>
      </c>
      <c r="JO279" s="22" t="n">
        <f aca="false">AVERAGE(JC279:JN279)</f>
        <v>17.0583333333333</v>
      </c>
      <c r="KA279" s="0" t="n">
        <v>1929</v>
      </c>
      <c r="KB279" s="20" t="s">
        <v>85</v>
      </c>
      <c r="KC279" s="21" t="n">
        <v>20.6</v>
      </c>
      <c r="KD279" s="21" t="n">
        <v>22</v>
      </c>
      <c r="KE279" s="21" t="n">
        <v>20.5</v>
      </c>
      <c r="KF279" s="21" t="n">
        <v>17.7</v>
      </c>
      <c r="KG279" s="21" t="n">
        <v>14.2</v>
      </c>
      <c r="KH279" s="21" t="n">
        <v>13.5</v>
      </c>
      <c r="KI279" s="21" t="n">
        <v>11.7</v>
      </c>
      <c r="KJ279" s="21" t="n">
        <v>14</v>
      </c>
      <c r="KK279" s="21" t="n">
        <v>14.9</v>
      </c>
      <c r="KL279" s="21" t="n">
        <v>17.5</v>
      </c>
      <c r="KM279" s="21" t="n">
        <v>19</v>
      </c>
      <c r="KN279" s="21" t="n">
        <v>21.3</v>
      </c>
      <c r="KO279" s="22" t="n">
        <f aca="false">AVERAGE(KC279:KN279)</f>
        <v>17.2416666666667</v>
      </c>
      <c r="LA279" s="0" t="n">
        <v>1929</v>
      </c>
      <c r="LB279" s="25" t="n">
        <v>1929</v>
      </c>
      <c r="LC279" s="21" t="n">
        <v>22.3</v>
      </c>
      <c r="LD279" s="21" t="n">
        <v>22.4</v>
      </c>
      <c r="LE279" s="21" t="n">
        <v>21.4</v>
      </c>
      <c r="LF279" s="21" t="n">
        <v>17.2</v>
      </c>
      <c r="LG279" s="21" t="n">
        <v>12.9</v>
      </c>
      <c r="LH279" s="21" t="n">
        <v>11.9</v>
      </c>
      <c r="LI279" s="21" t="n">
        <v>9.5</v>
      </c>
      <c r="LJ279" s="21" t="n">
        <v>11.8</v>
      </c>
      <c r="LK279" s="21" t="n">
        <v>12.6</v>
      </c>
      <c r="LL279" s="21" t="n">
        <v>16.8</v>
      </c>
      <c r="LM279" s="21" t="n">
        <v>20.1</v>
      </c>
      <c r="LN279" s="21" t="n">
        <v>20.6</v>
      </c>
      <c r="LO279" s="22" t="n">
        <f aca="false">AVERAGE(LC279:LN279)</f>
        <v>16.625</v>
      </c>
      <c r="MA279" s="0" t="n">
        <v>1929</v>
      </c>
      <c r="MB279" s="20" t="s">
        <v>85</v>
      </c>
      <c r="MC279" s="21" t="n">
        <v>22.5</v>
      </c>
      <c r="MD279" s="21" t="n">
        <v>21.6</v>
      </c>
      <c r="ME279" s="21" t="n">
        <v>19.4</v>
      </c>
      <c r="MF279" s="21" t="n">
        <v>11.6</v>
      </c>
      <c r="MG279" s="21" t="n">
        <v>5.6</v>
      </c>
      <c r="MH279" s="21" t="n">
        <v>4.9</v>
      </c>
      <c r="MI279" s="21" t="n">
        <v>0.7</v>
      </c>
      <c r="MJ279" s="21" t="n">
        <v>6.8</v>
      </c>
      <c r="MK279" s="21" t="n">
        <v>9.2</v>
      </c>
      <c r="ML279" s="21" t="n">
        <v>14.3</v>
      </c>
      <c r="MM279" s="21" t="n">
        <v>19</v>
      </c>
      <c r="MN279" s="21" t="n">
        <v>19.3</v>
      </c>
      <c r="MO279" s="22" t="n">
        <f aca="false">AVERAGE(MC279:MN279)</f>
        <v>12.9083333333333</v>
      </c>
      <c r="NA279" s="0" t="n">
        <v>1929</v>
      </c>
      <c r="NB279" s="25" t="n">
        <v>1929</v>
      </c>
      <c r="NC279" s="21" t="n">
        <v>21.2</v>
      </c>
      <c r="ND279" s="21" t="n">
        <v>20.5</v>
      </c>
      <c r="NE279" s="21" t="n">
        <v>18.6</v>
      </c>
      <c r="NF279" s="21" t="n">
        <v>12.3</v>
      </c>
      <c r="NG279" s="21" t="n">
        <v>6.8</v>
      </c>
      <c r="NH279" s="21" t="n">
        <v>6.7</v>
      </c>
      <c r="NI279" s="21" t="n">
        <v>2.6</v>
      </c>
      <c r="NJ279" s="21" t="n">
        <v>7.2</v>
      </c>
      <c r="NK279" s="21" t="n">
        <v>10.2</v>
      </c>
      <c r="NL279" s="21" t="n">
        <v>16.6</v>
      </c>
      <c r="NM279" s="21" t="n">
        <v>20.3</v>
      </c>
      <c r="NN279" s="21" t="n">
        <v>20.8</v>
      </c>
      <c r="NO279" s="22" t="n">
        <f aca="false">AVERAGE(NC279:NN279)</f>
        <v>13.65</v>
      </c>
      <c r="OA279" s="0" t="n">
        <v>1929</v>
      </c>
      <c r="OB279" s="25" t="n">
        <v>1929</v>
      </c>
      <c r="OC279" s="21" t="n">
        <v>24.3</v>
      </c>
      <c r="OD279" s="21" t="n">
        <v>25.9</v>
      </c>
      <c r="OE279" s="21" t="n">
        <v>23.8</v>
      </c>
      <c r="OF279" s="21" t="n">
        <v>17.2</v>
      </c>
      <c r="OG279" s="21" t="n">
        <v>14.4</v>
      </c>
      <c r="OH279" s="21" t="n">
        <v>12.2</v>
      </c>
      <c r="OI279" s="21" t="n">
        <v>9.3</v>
      </c>
      <c r="OJ279" s="21" t="n">
        <v>13.5</v>
      </c>
      <c r="OK279" s="21" t="n">
        <v>16</v>
      </c>
      <c r="OL279" s="21" t="n">
        <v>20.7</v>
      </c>
      <c r="OM279" s="21" t="n">
        <v>24.8</v>
      </c>
      <c r="ON279" s="21" t="n">
        <v>24.1</v>
      </c>
      <c r="OO279" s="22" t="n">
        <f aca="false">AVERAGE(OC279:ON279)</f>
        <v>18.85</v>
      </c>
      <c r="PA279" s="0" t="n">
        <v>1929</v>
      </c>
      <c r="PB279" s="25" t="n">
        <v>1929</v>
      </c>
      <c r="PC279" s="21" t="n">
        <v>20.2</v>
      </c>
      <c r="PD279" s="21" t="n">
        <v>21.3</v>
      </c>
      <c r="PE279" s="21" t="n">
        <v>20.4</v>
      </c>
      <c r="PF279" s="21" t="n">
        <v>16.3</v>
      </c>
      <c r="PG279" s="21" t="n">
        <v>13.8</v>
      </c>
      <c r="PH279" s="28" t="n">
        <f aca="false">(PH278+PH280)/2</f>
        <v>15.3</v>
      </c>
      <c r="PI279" s="28" t="n">
        <f aca="false">(PI278+PI280)/2</f>
        <v>15.5</v>
      </c>
      <c r="PJ279" s="21" t="n">
        <v>14.6</v>
      </c>
      <c r="PK279" s="21" t="n">
        <v>15.6</v>
      </c>
      <c r="PL279" s="21" t="n">
        <v>17.4</v>
      </c>
      <c r="PM279" s="21" t="n">
        <v>17.7</v>
      </c>
      <c r="PN279" s="21" t="n">
        <v>19.7</v>
      </c>
      <c r="PO279" s="22" t="n">
        <f aca="false">AVERAGE(PC279:PN279)</f>
        <v>17.3166666666667</v>
      </c>
      <c r="QA279" s="0" t="n">
        <v>1929</v>
      </c>
      <c r="QB279" s="25" t="n">
        <v>1929</v>
      </c>
      <c r="QC279" s="21" t="n">
        <v>24.3</v>
      </c>
      <c r="QD279" s="21" t="n">
        <v>24.3</v>
      </c>
      <c r="QE279" s="21" t="n">
        <v>24.7</v>
      </c>
      <c r="QF279" s="21" t="n">
        <v>22.4</v>
      </c>
      <c r="QG279" s="21" t="n">
        <v>20.3</v>
      </c>
      <c r="QH279" s="21" t="n">
        <v>19.7</v>
      </c>
      <c r="QI279" s="21" t="n">
        <v>19</v>
      </c>
      <c r="QJ279" s="21" t="n">
        <v>20.3</v>
      </c>
      <c r="QK279" s="21" t="n">
        <v>21.4</v>
      </c>
      <c r="QL279" s="21" t="n">
        <v>23.7</v>
      </c>
      <c r="QM279" s="21" t="n">
        <v>24.2</v>
      </c>
      <c r="QN279" s="21" t="n">
        <v>25.2</v>
      </c>
      <c r="QO279" s="22" t="n">
        <f aca="false">AVERAGE(QC279:QN279)</f>
        <v>22.4583333333333</v>
      </c>
      <c r="RA279" s="0" t="n">
        <v>1929</v>
      </c>
      <c r="RB279" s="25" t="n">
        <v>1929</v>
      </c>
      <c r="RC279" s="21" t="n">
        <v>23.4</v>
      </c>
      <c r="RD279" s="21" t="n">
        <v>21.7</v>
      </c>
      <c r="RE279" s="21" t="n">
        <v>18.9</v>
      </c>
      <c r="RF279" s="21" t="n">
        <v>11.8</v>
      </c>
      <c r="RG279" s="21" t="n">
        <v>7.2</v>
      </c>
      <c r="RH279" s="21" t="n">
        <v>5.4</v>
      </c>
      <c r="RI279" s="21" t="n">
        <v>2.4</v>
      </c>
      <c r="RJ279" s="21" t="n">
        <v>6.8</v>
      </c>
      <c r="RK279" s="21" t="n">
        <v>9.9</v>
      </c>
      <c r="RL279" s="21" t="n">
        <v>14.5</v>
      </c>
      <c r="RM279" s="21" t="n">
        <v>17.9</v>
      </c>
      <c r="RN279" s="21" t="n">
        <v>19.3</v>
      </c>
      <c r="RO279" s="22" t="n">
        <f aca="false">AVERAGE(RC279:RN279)</f>
        <v>13.2666666666667</v>
      </c>
      <c r="SA279" s="0" t="n">
        <v>1929</v>
      </c>
      <c r="SB279" s="29" t="s">
        <v>85</v>
      </c>
      <c r="SC279" s="27" t="n">
        <v>19.1</v>
      </c>
      <c r="SD279" s="27" t="n">
        <v>18.5</v>
      </c>
      <c r="SE279" s="27" t="n">
        <v>15.8</v>
      </c>
      <c r="SF279" s="27" t="n">
        <v>10.6</v>
      </c>
      <c r="SG279" s="27" t="n">
        <v>4.7</v>
      </c>
      <c r="SH279" s="27" t="n">
        <v>4</v>
      </c>
      <c r="SI279" s="27" t="n">
        <v>1.4</v>
      </c>
      <c r="SJ279" s="27" t="n">
        <v>5.3</v>
      </c>
      <c r="SK279" s="27" t="n">
        <v>8.1</v>
      </c>
      <c r="SL279" s="27" t="n">
        <v>12.1</v>
      </c>
      <c r="SM279" s="27" t="n">
        <v>16</v>
      </c>
      <c r="SN279" s="27" t="n">
        <v>17</v>
      </c>
      <c r="SO279" s="22" t="n">
        <f aca="false">AVERAGE(SC279:SN279)</f>
        <v>11.05</v>
      </c>
      <c r="TA279" s="0" t="n">
        <v>1929</v>
      </c>
      <c r="TB279" s="29" t="s">
        <v>85</v>
      </c>
      <c r="TC279" s="27" t="n">
        <v>21.5</v>
      </c>
      <c r="TD279" s="27" t="n">
        <v>21</v>
      </c>
      <c r="TE279" s="27" t="n">
        <v>18.7</v>
      </c>
      <c r="TF279" s="27" t="n">
        <v>12.2</v>
      </c>
      <c r="TG279" s="27" t="n">
        <v>6.9</v>
      </c>
      <c r="TH279" s="27" t="n">
        <v>8.6</v>
      </c>
      <c r="TI279" s="27" t="n">
        <v>5</v>
      </c>
      <c r="TJ279" s="27" t="n">
        <v>7.3</v>
      </c>
      <c r="TK279" s="27" t="n">
        <v>9.9</v>
      </c>
      <c r="TL279" s="27" t="n">
        <v>16</v>
      </c>
      <c r="TM279" s="27" t="n">
        <v>19.7</v>
      </c>
      <c r="TN279" s="27" t="n">
        <v>19.4</v>
      </c>
      <c r="TO279" s="22" t="n">
        <f aca="false">AVERAGE(TC279:TN279)</f>
        <v>13.85</v>
      </c>
      <c r="UA279" s="0" t="n">
        <v>1929</v>
      </c>
      <c r="UB279" s="29" t="s">
        <v>85</v>
      </c>
      <c r="UC279" s="27" t="n">
        <v>20.1</v>
      </c>
      <c r="UD279" s="27" t="n">
        <v>20.2</v>
      </c>
      <c r="UE279" s="27" t="n">
        <v>17</v>
      </c>
      <c r="UF279" s="27" t="n">
        <v>12</v>
      </c>
      <c r="UG279" s="27" t="n">
        <v>4.6</v>
      </c>
      <c r="UH279" s="27" t="n">
        <v>6</v>
      </c>
      <c r="UI279" s="27" t="n">
        <v>1.5</v>
      </c>
      <c r="UJ279" s="27" t="n">
        <v>5.4</v>
      </c>
      <c r="UK279" s="27" t="n">
        <v>8</v>
      </c>
      <c r="UL279" s="27" t="n">
        <v>13.5</v>
      </c>
      <c r="UM279" s="27" t="n">
        <v>16.1</v>
      </c>
      <c r="UN279" s="27" t="n">
        <v>18.1</v>
      </c>
      <c r="UO279" s="22" t="n">
        <f aca="false">AVERAGE(UC279:UN279)</f>
        <v>11.875</v>
      </c>
      <c r="VA279" s="0" t="n">
        <v>1929</v>
      </c>
      <c r="VB279" s="29" t="s">
        <v>85</v>
      </c>
      <c r="VC279" s="27" t="n">
        <v>23.4</v>
      </c>
      <c r="VD279" s="27" t="n">
        <v>22.9</v>
      </c>
      <c r="VE279" s="27" t="n">
        <v>22.1</v>
      </c>
      <c r="VF279" s="27" t="n">
        <v>15.2</v>
      </c>
      <c r="VG279" s="27" t="n">
        <v>11.4</v>
      </c>
      <c r="VH279" s="27" t="n">
        <v>10.7</v>
      </c>
      <c r="VI279" s="27" t="n">
        <v>8.3</v>
      </c>
      <c r="VJ279" s="27" t="n">
        <v>11.8</v>
      </c>
      <c r="VK279" s="27" t="n">
        <v>14.2</v>
      </c>
      <c r="VL279" s="27" t="n">
        <v>18.6</v>
      </c>
      <c r="VM279" s="27" t="n">
        <v>22.1</v>
      </c>
      <c r="VN279" s="27" t="n">
        <v>22.1</v>
      </c>
      <c r="VO279" s="22" t="n">
        <f aca="false">AVERAGE(VC279:VN279)</f>
        <v>16.9</v>
      </c>
      <c r="WA279" s="0" t="n">
        <v>1929</v>
      </c>
      <c r="WB279" s="26" t="n">
        <v>1929</v>
      </c>
      <c r="WC279" s="27" t="n">
        <v>22.8</v>
      </c>
      <c r="WD279" s="27" t="n">
        <v>22.1</v>
      </c>
      <c r="WE279" s="27" t="n">
        <v>21.6</v>
      </c>
      <c r="WF279" s="27" t="n">
        <v>17.3</v>
      </c>
      <c r="WG279" s="27" t="n">
        <v>12.5</v>
      </c>
      <c r="WH279" s="27" t="n">
        <v>11.8</v>
      </c>
      <c r="WI279" s="27" t="n">
        <v>9.3</v>
      </c>
      <c r="WJ279" s="27" t="n">
        <v>12.3</v>
      </c>
      <c r="WK279" s="27" t="n">
        <v>13.9</v>
      </c>
      <c r="WL279" s="27" t="n">
        <v>18.4</v>
      </c>
      <c r="WM279" s="27" t="n">
        <v>20.4</v>
      </c>
      <c r="WN279" s="27" t="n">
        <v>21.6</v>
      </c>
      <c r="WO279" s="22" t="n">
        <f aca="false">AVERAGE(WC279:WN279)</f>
        <v>17</v>
      </c>
      <c r="XA279" s="0" t="n">
        <v>1929</v>
      </c>
      <c r="XB279" s="26" t="n">
        <v>1929</v>
      </c>
      <c r="XC279" s="27" t="n">
        <v>20.2</v>
      </c>
      <c r="XD279" s="27" t="n">
        <v>20.6</v>
      </c>
      <c r="XE279" s="27" t="n">
        <v>18.1</v>
      </c>
      <c r="XF279" s="27" t="n">
        <v>13.7</v>
      </c>
      <c r="XG279" s="27" t="n">
        <v>6.7</v>
      </c>
      <c r="XH279" s="27" t="n">
        <v>7.2</v>
      </c>
      <c r="XI279" s="27" t="n">
        <v>3.2</v>
      </c>
      <c r="XJ279" s="27" t="n">
        <v>6.6</v>
      </c>
      <c r="XK279" s="27" t="n">
        <v>8.5</v>
      </c>
      <c r="XL279" s="27" t="n">
        <v>13.3</v>
      </c>
      <c r="XM279" s="27" t="n">
        <v>16.2</v>
      </c>
      <c r="XN279" s="27" t="n">
        <v>17.7</v>
      </c>
      <c r="XO279" s="22" t="n">
        <f aca="false">AVERAGE(XC279:XN279)</f>
        <v>12.6666666666667</v>
      </c>
      <c r="YA279" s="0" t="n">
        <v>1929</v>
      </c>
      <c r="YB279" s="26" t="n">
        <v>1929</v>
      </c>
      <c r="YC279" s="27" t="n">
        <v>23.3</v>
      </c>
      <c r="YD279" s="27" t="n">
        <v>23.7</v>
      </c>
      <c r="YE279" s="27" t="n">
        <v>21.1</v>
      </c>
      <c r="YF279" s="27" t="n">
        <v>13.8</v>
      </c>
      <c r="YG279" s="27" t="n">
        <v>10.4</v>
      </c>
      <c r="YH279" s="27" t="n">
        <v>9.3</v>
      </c>
      <c r="YI279" s="27" t="n">
        <v>6.4</v>
      </c>
      <c r="YJ279" s="27" t="n">
        <v>11.1</v>
      </c>
      <c r="YK279" s="27" t="n">
        <v>13.5</v>
      </c>
      <c r="YL279" s="27" t="n">
        <v>18.6</v>
      </c>
      <c r="YM279" s="27" t="n">
        <v>21.8</v>
      </c>
      <c r="YN279" s="27" t="n">
        <v>21.3</v>
      </c>
      <c r="YO279" s="22" t="n">
        <f aca="false">AVERAGE(YC279:YN279)</f>
        <v>16.1916666666667</v>
      </c>
      <c r="ZA279" s="0" t="n">
        <v>1929</v>
      </c>
      <c r="ZB279" s="26" t="n">
        <v>1929</v>
      </c>
      <c r="ZC279" s="27" t="n">
        <v>23.3</v>
      </c>
      <c r="ZD279" s="27" t="n">
        <v>22.9</v>
      </c>
      <c r="ZE279" s="27" t="n">
        <v>22.6</v>
      </c>
      <c r="ZF279" s="27" t="n">
        <v>18.2</v>
      </c>
      <c r="ZG279" s="27" t="n">
        <v>15.4</v>
      </c>
      <c r="ZH279" s="27" t="n">
        <v>14.4</v>
      </c>
      <c r="ZI279" s="27" t="n">
        <v>12.9</v>
      </c>
      <c r="ZJ279" s="27" t="n">
        <v>14.8</v>
      </c>
      <c r="ZK279" s="27" t="n">
        <v>14.8</v>
      </c>
      <c r="ZL279" s="27" t="n">
        <v>17.6</v>
      </c>
      <c r="ZM279" s="27" t="n">
        <v>20.7</v>
      </c>
      <c r="ZN279" s="27" t="n">
        <v>21.8</v>
      </c>
      <c r="ZO279" s="22" t="n">
        <f aca="false">AVERAGE(ZC279:ZN279)</f>
        <v>18.2833333333333</v>
      </c>
      <c r="AAA279" s="0" t="n">
        <v>1929</v>
      </c>
      <c r="AAB279" s="26" t="n">
        <v>1929</v>
      </c>
      <c r="AAC279" s="27" t="n">
        <v>24.4</v>
      </c>
      <c r="AAD279" s="27" t="n">
        <v>23.4</v>
      </c>
      <c r="AAE279" s="27" t="n">
        <v>21.6</v>
      </c>
      <c r="AAF279" s="27" t="n">
        <v>14</v>
      </c>
      <c r="AAG279" s="27" t="n">
        <v>8.8</v>
      </c>
      <c r="AAH279" s="27" t="n">
        <v>8</v>
      </c>
      <c r="AAI279" s="27" t="n">
        <v>4.1</v>
      </c>
      <c r="AAJ279" s="27" t="n">
        <v>9.3</v>
      </c>
      <c r="AAK279" s="27" t="n">
        <v>12.1</v>
      </c>
      <c r="AAL279" s="27" t="n">
        <v>17.9</v>
      </c>
      <c r="AAM279" s="27" t="n">
        <v>21.3</v>
      </c>
      <c r="AAN279" s="27" t="n">
        <v>21.8</v>
      </c>
      <c r="AAO279" s="22" t="n">
        <f aca="false">AVERAGE(AAC279:AAN279)</f>
        <v>15.5583333333333</v>
      </c>
      <c r="ABA279" s="0" t="n">
        <v>1929</v>
      </c>
      <c r="ABB279" s="29" t="s">
        <v>85</v>
      </c>
      <c r="ABC279" s="27" t="n">
        <v>23.8</v>
      </c>
      <c r="ABD279" s="27" t="n">
        <v>23.3</v>
      </c>
      <c r="ABE279" s="27" t="n">
        <v>21.6</v>
      </c>
      <c r="ABF279" s="27" t="n">
        <v>13.5</v>
      </c>
      <c r="ABG279" s="27" t="n">
        <v>8.8</v>
      </c>
      <c r="ABH279" s="27" t="n">
        <v>8.1</v>
      </c>
      <c r="ABI279" s="27" t="n">
        <v>4.6</v>
      </c>
      <c r="ABJ279" s="27" t="n">
        <v>9.1</v>
      </c>
      <c r="ABK279" s="27" t="n">
        <v>12.2</v>
      </c>
      <c r="ABL279" s="27" t="n">
        <v>17.8</v>
      </c>
      <c r="ABM279" s="27" t="n">
        <v>21.1</v>
      </c>
      <c r="ABN279" s="27" t="n">
        <v>22.5</v>
      </c>
      <c r="ABO279" s="22" t="n">
        <f aca="false">AVERAGE(ABC279:ABN279)</f>
        <v>15.5333333333333</v>
      </c>
      <c r="ACA279" s="0" t="n">
        <v>1929</v>
      </c>
      <c r="ACB279" s="29" t="s">
        <v>85</v>
      </c>
      <c r="ACC279" s="27" t="n">
        <v>23.5</v>
      </c>
      <c r="ACD279" s="27" t="n">
        <v>23.4</v>
      </c>
      <c r="ACE279" s="27" t="n">
        <v>22.8</v>
      </c>
      <c r="ACF279" s="27" t="n">
        <v>17.7</v>
      </c>
      <c r="ACG279" s="27" t="n">
        <v>13.4</v>
      </c>
      <c r="ACH279" s="27" t="n">
        <v>12.3</v>
      </c>
      <c r="ACI279" s="27" t="n">
        <v>9.7</v>
      </c>
      <c r="ACJ279" s="27" t="n">
        <v>13</v>
      </c>
      <c r="ACK279" s="27" t="n">
        <v>14.1</v>
      </c>
      <c r="ACL279" s="27" t="n">
        <v>19.2</v>
      </c>
      <c r="ACM279" s="27" t="n">
        <v>22.3</v>
      </c>
      <c r="ACN279" s="27" t="n">
        <v>23.3</v>
      </c>
      <c r="ACO279" s="22" t="n">
        <f aca="false">AVERAGE(ACC279:ACN279)</f>
        <v>17.8916666666667</v>
      </c>
      <c r="ADA279" s="0" t="n">
        <v>1929</v>
      </c>
      <c r="ADB279" s="26" t="n">
        <v>1929</v>
      </c>
      <c r="ADC279" s="27" t="n">
        <v>21.1</v>
      </c>
      <c r="ADD279" s="27" t="n">
        <v>21.5</v>
      </c>
      <c r="ADE279" s="27" t="n">
        <v>19.3</v>
      </c>
      <c r="ADF279" s="27" t="n">
        <v>15.3</v>
      </c>
      <c r="ADG279" s="27" t="n">
        <v>9.6</v>
      </c>
      <c r="ADH279" s="27" t="n">
        <v>9.4</v>
      </c>
      <c r="ADI279" s="27" t="n">
        <v>5.7</v>
      </c>
      <c r="ADJ279" s="27" t="n">
        <v>9.1</v>
      </c>
      <c r="ADK279" s="27" t="n">
        <v>11</v>
      </c>
      <c r="ADL279" s="27" t="n">
        <v>15.4</v>
      </c>
      <c r="ADM279" s="27" t="n">
        <v>17.9</v>
      </c>
      <c r="ADN279" s="27" t="n">
        <v>19.7</v>
      </c>
      <c r="ADO279" s="22" t="n">
        <f aca="false">AVERAGE(ADC279:ADN279)</f>
        <v>14.5833333333333</v>
      </c>
      <c r="AEA279" s="0" t="n">
        <v>1929</v>
      </c>
      <c r="AEB279" s="29" t="s">
        <v>85</v>
      </c>
      <c r="AEC279" s="27" t="n">
        <v>20.2</v>
      </c>
      <c r="AED279" s="27" t="n">
        <v>18.7</v>
      </c>
      <c r="AEE279" s="27" t="n">
        <v>16.9</v>
      </c>
      <c r="AEF279" s="27" t="n">
        <v>11</v>
      </c>
      <c r="AEG279" s="27" t="n">
        <v>3.7</v>
      </c>
      <c r="AEH279" s="27" t="n">
        <v>3.3</v>
      </c>
      <c r="AEI279" s="27" t="n">
        <v>0.8</v>
      </c>
      <c r="AEJ279" s="27" t="n">
        <v>5.9</v>
      </c>
      <c r="AEK279" s="27" t="n">
        <v>7.4</v>
      </c>
      <c r="AEL279" s="27" t="n">
        <v>12.3</v>
      </c>
      <c r="AEM279" s="27" t="n">
        <v>16.7</v>
      </c>
      <c r="AEN279" s="27" t="n">
        <v>17.6</v>
      </c>
      <c r="AEO279" s="22" t="n">
        <f aca="false">AVERAGE(AEC279:AEN279)</f>
        <v>11.2083333333333</v>
      </c>
      <c r="AFA279" s="0" t="n">
        <v>1929</v>
      </c>
      <c r="AFB279" s="26" t="n">
        <v>1929</v>
      </c>
      <c r="AFC279" s="27" t="n">
        <v>20</v>
      </c>
      <c r="AFD279" s="27" t="n">
        <v>19.3</v>
      </c>
      <c r="AFE279" s="27" t="n">
        <v>17.7</v>
      </c>
      <c r="AFF279" s="27" t="n">
        <v>8.7</v>
      </c>
      <c r="AFG279" s="27" t="n">
        <v>2.9</v>
      </c>
      <c r="AFH279" s="27" t="n">
        <v>3.7</v>
      </c>
      <c r="AFI279" s="27" t="n">
        <v>-1.1</v>
      </c>
      <c r="AFJ279" s="27" t="n">
        <v>4.7</v>
      </c>
      <c r="AFK279" s="27" t="n">
        <v>7.1</v>
      </c>
      <c r="AFL279" s="27" t="n">
        <v>12.4</v>
      </c>
      <c r="AFM279" s="27" t="n">
        <v>16.8</v>
      </c>
      <c r="AFN279" s="27" t="n">
        <v>17</v>
      </c>
      <c r="AFO279" s="22" t="n">
        <f aca="false">AVERAGE(AFC279:AFN279)</f>
        <v>10.7666666666667</v>
      </c>
      <c r="AGA279" s="0" t="n">
        <v>1929</v>
      </c>
      <c r="AGB279" s="29" t="s">
        <v>85</v>
      </c>
      <c r="AGC279" s="27" t="n">
        <v>25.6</v>
      </c>
      <c r="AGD279" s="27" t="n">
        <v>25.3</v>
      </c>
      <c r="AGE279" s="27" t="n">
        <v>23.8</v>
      </c>
      <c r="AGF279" s="27" t="n">
        <v>18.2</v>
      </c>
      <c r="AGG279" s="27" t="n">
        <v>16.3</v>
      </c>
      <c r="AGH279" s="27" t="n">
        <v>15</v>
      </c>
      <c r="AGI279" s="27" t="n">
        <v>13.1</v>
      </c>
      <c r="AGJ279" s="27" t="n">
        <v>15.4</v>
      </c>
      <c r="AGK279" s="27" t="n">
        <v>17.6</v>
      </c>
      <c r="AGL279" s="27" t="n">
        <v>22.1</v>
      </c>
      <c r="AGM279" s="27" t="n">
        <v>25</v>
      </c>
      <c r="AGN279" s="27" t="n">
        <v>25</v>
      </c>
      <c r="AGO279" s="22" t="n">
        <f aca="false">AVERAGE(AGC279:AGN279)</f>
        <v>20.2</v>
      </c>
      <c r="AHA279" s="0" t="n">
        <v>1929</v>
      </c>
      <c r="AHB279" s="29" t="s">
        <v>85</v>
      </c>
      <c r="AHC279" s="27" t="n">
        <v>23.5</v>
      </c>
      <c r="AHD279" s="27" t="n">
        <v>23.4</v>
      </c>
      <c r="AHE279" s="27" t="n">
        <v>22.5</v>
      </c>
      <c r="AHF279" s="27" t="n">
        <v>18.7</v>
      </c>
      <c r="AHG279" s="27" t="n">
        <v>15.3</v>
      </c>
      <c r="AHH279" s="27" t="n">
        <v>14.1</v>
      </c>
      <c r="AHI279" s="27" t="n">
        <v>12.1</v>
      </c>
      <c r="AHJ279" s="27" t="n">
        <v>13.3</v>
      </c>
      <c r="AHK279" s="27" t="n">
        <v>14.5</v>
      </c>
      <c r="AHL279" s="27" t="n">
        <v>18.1</v>
      </c>
      <c r="AHM279" s="27" t="n">
        <v>21.9</v>
      </c>
      <c r="AHN279" s="27" t="n">
        <v>23.5</v>
      </c>
      <c r="AHO279" s="22" t="n">
        <f aca="false">AVERAGE(AHC279:AHN279)</f>
        <v>18.4083333333333</v>
      </c>
      <c r="AIA279" s="0" t="n">
        <v>1929</v>
      </c>
      <c r="AIB279" s="29" t="s">
        <v>85</v>
      </c>
      <c r="AIC279" s="27" t="n">
        <v>22.3</v>
      </c>
      <c r="AID279" s="27" t="n">
        <v>22.4</v>
      </c>
      <c r="AIE279" s="27" t="n">
        <v>20.7</v>
      </c>
      <c r="AIF279" s="27" t="n">
        <v>13.4</v>
      </c>
      <c r="AIG279" s="27" t="n">
        <v>9.9</v>
      </c>
      <c r="AIH279" s="27" t="n">
        <v>8.6</v>
      </c>
      <c r="AII279" s="27" t="n">
        <v>5.9</v>
      </c>
      <c r="AIJ279" s="27" t="n">
        <v>10</v>
      </c>
      <c r="AIK279" s="27" t="n">
        <v>12.9</v>
      </c>
      <c r="AIL279" s="27" t="n">
        <v>17.4</v>
      </c>
      <c r="AIM279" s="27" t="n">
        <v>21.5</v>
      </c>
      <c r="AIN279" s="27" t="n">
        <v>21.1</v>
      </c>
      <c r="AIO279" s="22" t="n">
        <f aca="false">AVERAGE(AIC279:AIN279)</f>
        <v>15.5083333333333</v>
      </c>
      <c r="AJA279" s="0" t="n">
        <v>1929</v>
      </c>
      <c r="AJB279" s="26" t="n">
        <v>1929</v>
      </c>
      <c r="AJC279" s="27" t="n">
        <v>22.8</v>
      </c>
      <c r="AJD279" s="27" t="n">
        <v>22.4</v>
      </c>
      <c r="AJE279" s="27" t="n">
        <v>21.9</v>
      </c>
      <c r="AJF279" s="27" t="n">
        <v>16.8</v>
      </c>
      <c r="AJG279" s="27" t="n">
        <v>12.7</v>
      </c>
      <c r="AJH279" s="27" t="n">
        <v>11.3</v>
      </c>
      <c r="AJI279" s="27" t="n">
        <v>8.6</v>
      </c>
      <c r="AJJ279" s="27" t="n">
        <v>12.4</v>
      </c>
      <c r="AJK279" s="27" t="n">
        <v>13.4</v>
      </c>
      <c r="AJL279" s="27" t="n">
        <v>18.4</v>
      </c>
      <c r="AJM279" s="27" t="n">
        <v>20.8</v>
      </c>
      <c r="AJN279" s="27" t="n">
        <v>21.7</v>
      </c>
      <c r="AJO279" s="22" t="n">
        <f aca="false">AVERAGE(AJC279:AJN279)</f>
        <v>16.9333333333333</v>
      </c>
      <c r="AKA279" s="0" t="n">
        <v>1929</v>
      </c>
      <c r="AKB279" s="26" t="n">
        <v>1929</v>
      </c>
      <c r="AKC279" s="27" t="n">
        <v>21.1</v>
      </c>
      <c r="AKD279" s="27" t="n">
        <v>18.9</v>
      </c>
      <c r="AKE279" s="27" t="n">
        <v>18</v>
      </c>
      <c r="AKF279" s="27" t="n">
        <v>10.6</v>
      </c>
      <c r="AKG279" s="27" t="n">
        <v>4.9</v>
      </c>
      <c r="AKH279" s="27" t="n">
        <v>4.6</v>
      </c>
      <c r="AKI279" s="27" t="n">
        <v>1.1</v>
      </c>
      <c r="AKJ279" s="27" t="n">
        <v>7.2</v>
      </c>
      <c r="AKK279" s="27" t="n">
        <v>7.7</v>
      </c>
      <c r="AKL279" s="27" t="n">
        <v>14.1</v>
      </c>
      <c r="AKM279" s="27" t="n">
        <v>17.9</v>
      </c>
      <c r="AKN279" s="27" t="n">
        <v>17.8</v>
      </c>
      <c r="AKO279" s="22" t="n">
        <f aca="false">AVERAGE(AKC279:AKN279)</f>
        <v>11.9916666666667</v>
      </c>
      <c r="ALA279" s="0" t="n">
        <v>1929</v>
      </c>
      <c r="ALB279" s="26" t="n">
        <v>1929</v>
      </c>
      <c r="ALC279" s="27" t="n">
        <v>23.4</v>
      </c>
      <c r="ALD279" s="27" t="n">
        <v>23.2</v>
      </c>
      <c r="ALE279" s="27" t="n">
        <v>21.9</v>
      </c>
      <c r="ALF279" s="27" t="n">
        <v>19.1</v>
      </c>
      <c r="ALG279" s="27" t="n">
        <v>16.2</v>
      </c>
      <c r="ALH279" s="27" t="n">
        <v>15.1</v>
      </c>
      <c r="ALI279" s="27" t="n">
        <v>13.2</v>
      </c>
      <c r="ALJ279" s="27" t="n">
        <v>15</v>
      </c>
      <c r="ALK279" s="27" t="n">
        <v>16.8</v>
      </c>
      <c r="ALL279" s="27" t="n">
        <v>19.3</v>
      </c>
      <c r="ALM279" s="27" t="n">
        <v>20.1</v>
      </c>
      <c r="ALN279" s="27" t="n">
        <v>22.7</v>
      </c>
      <c r="ALO279" s="22" t="n">
        <f aca="false">AVERAGE(ALC279:ALN279)</f>
        <v>18.8333333333333</v>
      </c>
    </row>
    <row r="280" customFormat="false" ht="12.8" hidden="false" customHeight="false" outlineLevel="0" collapsed="false">
      <c r="A280" s="16" t="n">
        <f aca="false">A275+5</f>
        <v>1930</v>
      </c>
      <c r="B280" s="8" t="n">
        <f aca="false">AVERAGE(AO280,BO280,CO280,DO280,EO280,FO280,GO280,HO280,IO280,JO280,KO280,LO280,MO280,NO280,OO280,PO280,QO280,RO280,SO280,TO280,UO280,VO280,WO280,XO280,YO280,ZO280,AAO280,ABO280,ACO280,ADO280,AEO280,AFO280,AGO280,AHO280,AIO280,AJO280,AKO280,ALO280,Sheet2!O280,Sheet2!AO280,Sheet2!BO280,Sheet2!CO280)</f>
        <v>16.2573412698413</v>
      </c>
      <c r="C280" s="10" t="n">
        <f aca="false">AVERAGE(B276:B280)</f>
        <v>16.3688961038961</v>
      </c>
      <c r="D280" s="9" t="n">
        <f aca="false">AVERAGE(B271:B280)</f>
        <v>16.3452155483405</v>
      </c>
      <c r="E280" s="8" t="n">
        <f aca="false">AVERAGE(B261:B280)</f>
        <v>16.3146686650917</v>
      </c>
      <c r="F280" s="11"/>
      <c r="G280" s="2" t="n">
        <f aca="false">MAX(AC280:AN280,BC280:BN280,CC280:CN280,DC280:DN280,EC280:EN280,FC280:FN280,GC280:GN280,HC280:HN280,IC280:IN280,JC280:JN280,KC280:KN280,LC280:LN280,MC280:MN280,NC280:NN280,OC280:ON280,PC280:PN280,QC280:QN280,RC280:RN280,SC280:SN280,TC280:TN280,UC280:UN280,VC280:VN280,WC280:WN280,XC280:XN280,YC280:YN280,ZC280:ZN280,AAC280:AAN280,ABC280:ABN280,ACC280:ACN280,ADC280:ADN280,AEC280:AEN280,AFC280:AFN280,AGC280:AGN280,AHC280:AHN280,AIC280:AIN280,AJC280:AJN280,AKC280:AKN280,ALC280:ALN280,Sheet2!C280:N280,Sheet2!AC280:AN280,Sheet2!BC280:BN280,Sheet2!CC280:CN280)</f>
        <v>25.7</v>
      </c>
      <c r="H280" s="17" t="n">
        <f aca="false">MEDIAN(AC280:AN280,BC280:BN280,CC280:CN280,DC280:DN280,EC280:EN280,FC280:FN280,GC280:GN280,HC280:HN280,IC280:IN280,JC280:JN280,KC280:KN280,LC280:LN280,MC280:MN280,NC280:NN280,OC280:ON280,PC280:PN280,QC280:QN280,RC280:RN280,SC280:SN280,TC280:TN280,UC280:UN280,VC280:VN280,WC280:WN280,XC280:XN280,YC280:YN280,ZC280:ZN280,AAC280:AAN280,ABC280:ABN280,ACC280:ACN280,ADC280:ADN280,AEC280:AEN280,AFC280:AFN280,AGC280:AGN280,AHC280:AHN280,AIC280:AIN280,AJC280:AJN280,AKC280:AKN280,ALC280:ALN280,Sheet2!C280:N280,Sheet2!AC280:AN280,Sheet2!BC280:BN280,Sheet2!CC280:CN280)</f>
        <v>17.1</v>
      </c>
      <c r="I280" s="18" t="n">
        <f aca="false">MIN(AC280:AN280,BC280:BN280,CC280:CN280,DC280:DN280,EC280:EN280,FC280:FN280,GC280:GN280,HC280:HN280,IC280:IN280,JC280:JN280,KC280:KN280,LC280:LN280,MC280:MN280,NC280:NN280,OC280:ON280,PC280:PN280,QC280:QN280,RC280:RN280,SC280:SN280,TC280:TN280,UC280:UN280,VC280:VN280,WC280:WN280,XC280:XN280,YC280:YN280,ZC280:ZN280,AAC280:AAN280,ABC280:ABN280,ACC280:ACN280,ADC280:ADN280,AEC280:AEN280,AFC280:AFN280,AGC280:AGN280,AHC280:AHN280,AIC280:AIN280,AJC280:AJN280,AKC280:AKN280,ALC280:ALN280,Sheet2!C280:N280,Sheet2!AC280:AN280,Sheet2!BC280:BN280,Sheet2!CC280:CN280)</f>
        <v>4</v>
      </c>
      <c r="K280" s="19" t="n">
        <f aca="false">(G280+I280)/2</f>
        <v>14.85</v>
      </c>
      <c r="AB280" s="33" t="n">
        <v>1930</v>
      </c>
      <c r="AC280" s="21" t="n">
        <v>23.9</v>
      </c>
      <c r="AD280" s="21" t="n">
        <v>21.7</v>
      </c>
      <c r="AE280" s="21" t="n">
        <v>19.7</v>
      </c>
      <c r="AF280" s="21" t="n">
        <v>15.7</v>
      </c>
      <c r="AG280" s="21" t="n">
        <v>12.2</v>
      </c>
      <c r="AH280" s="21" t="n">
        <v>9.2</v>
      </c>
      <c r="AI280" s="21" t="n">
        <v>8.6</v>
      </c>
      <c r="AJ280" s="21" t="n">
        <v>8.6</v>
      </c>
      <c r="AK280" s="21" t="n">
        <v>11.8</v>
      </c>
      <c r="AL280" s="21" t="n">
        <v>17.6</v>
      </c>
      <c r="AM280" s="21" t="n">
        <v>20.4</v>
      </c>
      <c r="AN280" s="21" t="n">
        <v>21.8</v>
      </c>
      <c r="AO280" s="22" t="n">
        <f aca="false">AVERAGE(AC280:AN280)</f>
        <v>15.9333333333333</v>
      </c>
      <c r="BA280" s="0" t="n">
        <v>1930</v>
      </c>
      <c r="BB280" s="25" t="n">
        <v>1930</v>
      </c>
      <c r="BC280" s="21" t="n">
        <v>22</v>
      </c>
      <c r="BD280" s="21" t="n">
        <v>22.6</v>
      </c>
      <c r="BE280" s="21" t="n">
        <v>19.3</v>
      </c>
      <c r="BF280" s="21" t="n">
        <v>13.3</v>
      </c>
      <c r="BG280" s="21" t="n">
        <v>9.1</v>
      </c>
      <c r="BH280" s="21" t="n">
        <v>7.7</v>
      </c>
      <c r="BI280" s="21" t="n">
        <v>5.9</v>
      </c>
      <c r="BJ280" s="21" t="n">
        <v>6.4</v>
      </c>
      <c r="BK280" s="21" t="n">
        <v>7.3</v>
      </c>
      <c r="BL280" s="21" t="n">
        <v>16.1</v>
      </c>
      <c r="BM280" s="21" t="n">
        <v>17.7</v>
      </c>
      <c r="BN280" s="21" t="n">
        <v>19.8</v>
      </c>
      <c r="BO280" s="22" t="n">
        <f aca="false">AVERAGE(BC280:BN280)</f>
        <v>13.9333333333333</v>
      </c>
      <c r="CA280" s="0" t="n">
        <v>1930</v>
      </c>
      <c r="CB280" s="20" t="s">
        <v>86</v>
      </c>
      <c r="CC280" s="21" t="n">
        <v>23.9</v>
      </c>
      <c r="CD280" s="21" t="n">
        <v>23.3</v>
      </c>
      <c r="CE280" s="21" t="n">
        <v>20.5</v>
      </c>
      <c r="CF280" s="21" t="n">
        <v>15.8</v>
      </c>
      <c r="CG280" s="21" t="n">
        <v>10.9</v>
      </c>
      <c r="CH280" s="21" t="n">
        <v>8</v>
      </c>
      <c r="CI280" s="21" t="n">
        <v>9.2</v>
      </c>
      <c r="CJ280" s="21" t="n">
        <v>8.8</v>
      </c>
      <c r="CK280" s="21" t="n">
        <v>13.2</v>
      </c>
      <c r="CL280" s="21" t="n">
        <v>18.6</v>
      </c>
      <c r="CM280" s="21" t="n">
        <v>22.3</v>
      </c>
      <c r="CN280" s="21" t="n">
        <v>23</v>
      </c>
      <c r="CO280" s="22" t="n">
        <f aca="false">AVERAGE(CC280:CN280)</f>
        <v>16.4583333333333</v>
      </c>
      <c r="DA280" s="0" t="n">
        <v>1930</v>
      </c>
      <c r="DB280" s="25" t="n">
        <v>1930</v>
      </c>
      <c r="DC280" s="21" t="n">
        <v>24.4</v>
      </c>
      <c r="DD280" s="21" t="n">
        <v>23.7</v>
      </c>
      <c r="DE280" s="21" t="n">
        <v>22.6</v>
      </c>
      <c r="DF280" s="21" t="n">
        <v>20.6</v>
      </c>
      <c r="DG280" s="21" t="n">
        <v>19.2</v>
      </c>
      <c r="DH280" s="21" t="n">
        <v>15.4</v>
      </c>
      <c r="DI280" s="21" t="n">
        <v>14.6</v>
      </c>
      <c r="DJ280" s="28" t="n">
        <f aca="false">(DJ279+DJ281)/2</f>
        <v>16.3</v>
      </c>
      <c r="DK280" s="21" t="n">
        <v>17.2</v>
      </c>
      <c r="DL280" s="21" t="n">
        <v>20.7</v>
      </c>
      <c r="DM280" s="21" t="n">
        <v>22.2</v>
      </c>
      <c r="DN280" s="21" t="n">
        <v>23.6</v>
      </c>
      <c r="DO280" s="22" t="n">
        <f aca="false">AVERAGE(DC280:DN280)</f>
        <v>20.0416666666667</v>
      </c>
      <c r="EA280" s="0" t="n">
        <v>1930</v>
      </c>
      <c r="EB280" s="20" t="s">
        <v>86</v>
      </c>
      <c r="EC280" s="21" t="n">
        <v>20.6</v>
      </c>
      <c r="ED280" s="21" t="n">
        <v>19.5</v>
      </c>
      <c r="EE280" s="21" t="n">
        <v>18.2</v>
      </c>
      <c r="EF280" s="21" t="n">
        <v>15.5</v>
      </c>
      <c r="EG280" s="21" t="n">
        <v>13.7</v>
      </c>
      <c r="EH280" s="21" t="n">
        <v>12.1</v>
      </c>
      <c r="EI280" s="21" t="n">
        <v>11</v>
      </c>
      <c r="EJ280" s="21" t="n">
        <v>10.2</v>
      </c>
      <c r="EK280" s="21" t="n">
        <v>12.3</v>
      </c>
      <c r="EL280" s="21" t="n">
        <v>16.3</v>
      </c>
      <c r="EM280" s="21" t="n">
        <v>18.4</v>
      </c>
      <c r="EN280" s="21" t="n">
        <v>18.6</v>
      </c>
      <c r="EO280" s="22" t="n">
        <f aca="false">AVERAGE(EC280:EN280)</f>
        <v>15.5333333333333</v>
      </c>
      <c r="FA280" s="0" t="n">
        <v>1930</v>
      </c>
      <c r="FB280" s="20" t="s">
        <v>86</v>
      </c>
      <c r="FC280" s="21" t="n">
        <v>21</v>
      </c>
      <c r="FD280" s="21" t="n">
        <v>19.3</v>
      </c>
      <c r="FE280" s="21" t="n">
        <v>18.5</v>
      </c>
      <c r="FF280" s="21" t="n">
        <v>14.7</v>
      </c>
      <c r="FG280" s="21" t="n">
        <v>11.3</v>
      </c>
      <c r="FH280" s="21" t="n">
        <v>11.9</v>
      </c>
      <c r="FI280" s="21" t="n">
        <v>10.4</v>
      </c>
      <c r="FJ280" s="21" t="n">
        <v>10.5</v>
      </c>
      <c r="FK280" s="21" t="n">
        <v>12.3</v>
      </c>
      <c r="FL280" s="21" t="n">
        <v>16.3</v>
      </c>
      <c r="FM280" s="21" t="n">
        <v>18.3</v>
      </c>
      <c r="FN280" s="21" t="n">
        <v>18.8</v>
      </c>
      <c r="FO280" s="22" t="n">
        <f aca="false">AVERAGE(FC280:FN280)</f>
        <v>15.275</v>
      </c>
      <c r="GA280" s="0" t="n">
        <v>1930</v>
      </c>
      <c r="GB280" s="20" t="s">
        <v>86</v>
      </c>
      <c r="GC280" s="21" t="n">
        <v>23.1</v>
      </c>
      <c r="GD280" s="21" t="n">
        <v>21.3</v>
      </c>
      <c r="GE280" s="21" t="n">
        <v>20</v>
      </c>
      <c r="GF280" s="21" t="n">
        <v>17.4</v>
      </c>
      <c r="GG280" s="21" t="n">
        <v>17.1</v>
      </c>
      <c r="GH280" s="21" t="n">
        <v>12.8</v>
      </c>
      <c r="GI280" s="21" t="n">
        <v>11.9</v>
      </c>
      <c r="GJ280" s="21" t="n">
        <v>12.4</v>
      </c>
      <c r="GK280" s="21" t="n">
        <v>14</v>
      </c>
      <c r="GL280" s="21" t="n">
        <v>18.8</v>
      </c>
      <c r="GM280" s="21" t="n">
        <v>19.7</v>
      </c>
      <c r="GN280" s="21" t="n">
        <v>21.1</v>
      </c>
      <c r="GO280" s="22" t="n">
        <f aca="false">AVERAGE(GC280:GN280)</f>
        <v>17.4666666666667</v>
      </c>
      <c r="HA280" s="0" t="n">
        <v>1930</v>
      </c>
      <c r="HB280" s="20" t="s">
        <v>86</v>
      </c>
      <c r="HC280" s="21" t="n">
        <v>25.5</v>
      </c>
      <c r="HD280" s="21" t="n">
        <v>24</v>
      </c>
      <c r="HE280" s="21" t="n">
        <v>22</v>
      </c>
      <c r="HF280" s="21" t="n">
        <v>19.7</v>
      </c>
      <c r="HG280" s="21" t="n">
        <v>17.4</v>
      </c>
      <c r="HH280" s="21" t="n">
        <v>13.2</v>
      </c>
      <c r="HI280" s="21" t="n">
        <v>14.1</v>
      </c>
      <c r="HJ280" s="21" t="n">
        <v>14.1</v>
      </c>
      <c r="HK280" s="21" t="n">
        <v>16.9</v>
      </c>
      <c r="HL280" s="21" t="n">
        <v>21.1</v>
      </c>
      <c r="HM280" s="21" t="n">
        <v>23.9</v>
      </c>
      <c r="HN280" s="21" t="n">
        <v>23.9</v>
      </c>
      <c r="HO280" s="22" t="n">
        <f aca="false">AVERAGE(HC280:HN280)</f>
        <v>19.65</v>
      </c>
      <c r="IA280" s="0" t="n">
        <v>1930</v>
      </c>
      <c r="IB280" s="20" t="s">
        <v>86</v>
      </c>
      <c r="IC280" s="21" t="n">
        <v>23.4</v>
      </c>
      <c r="ID280" s="21" t="n">
        <v>22.2</v>
      </c>
      <c r="IE280" s="21" t="n">
        <v>20.8</v>
      </c>
      <c r="IF280" s="21" t="n">
        <v>19</v>
      </c>
      <c r="IG280" s="21" t="n">
        <v>19.2</v>
      </c>
      <c r="IH280" s="21" t="n">
        <v>16.1</v>
      </c>
      <c r="II280" s="21" t="n">
        <v>16.4</v>
      </c>
      <c r="IJ280" s="21" t="n">
        <v>15.1</v>
      </c>
      <c r="IK280" s="21" t="n">
        <v>16.6</v>
      </c>
      <c r="IL280" s="21" t="n">
        <v>19.4</v>
      </c>
      <c r="IM280" s="21" t="n">
        <v>20.4</v>
      </c>
      <c r="IN280" s="21" t="n">
        <v>21.8</v>
      </c>
      <c r="IO280" s="22" t="n">
        <f aca="false">AVERAGE(IC280:IN280)</f>
        <v>19.2</v>
      </c>
      <c r="JA280" s="0" t="n">
        <v>1930</v>
      </c>
      <c r="JB280" s="25" t="n">
        <v>1930</v>
      </c>
      <c r="JC280" s="21" t="n">
        <v>25.3</v>
      </c>
      <c r="JD280" s="21" t="n">
        <v>23.8</v>
      </c>
      <c r="JE280" s="21" t="n">
        <v>20.8</v>
      </c>
      <c r="JF280" s="21" t="n">
        <v>18.8</v>
      </c>
      <c r="JG280" s="21" t="n">
        <v>13.2</v>
      </c>
      <c r="JH280" s="21" t="n">
        <v>9.4</v>
      </c>
      <c r="JI280" s="21" t="n">
        <v>11.3</v>
      </c>
      <c r="JJ280" s="21" t="n">
        <v>10.7</v>
      </c>
      <c r="JK280" s="21" t="n">
        <v>14.3</v>
      </c>
      <c r="JL280" s="21" t="n">
        <v>19.7</v>
      </c>
      <c r="JM280" s="21" t="n">
        <v>22.6</v>
      </c>
      <c r="JN280" s="21" t="n">
        <v>23</v>
      </c>
      <c r="JO280" s="22" t="n">
        <f aca="false">AVERAGE(JC280:JN280)</f>
        <v>17.7416666666667</v>
      </c>
      <c r="KA280" s="0" t="n">
        <v>1930</v>
      </c>
      <c r="KB280" s="20" t="s">
        <v>86</v>
      </c>
      <c r="KC280" s="21" t="n">
        <v>21.5</v>
      </c>
      <c r="KD280" s="21" t="n">
        <v>21.4</v>
      </c>
      <c r="KE280" s="21" t="n">
        <v>20.2</v>
      </c>
      <c r="KF280" s="21" t="n">
        <v>17.4</v>
      </c>
      <c r="KG280" s="21" t="n">
        <v>15.8</v>
      </c>
      <c r="KH280" s="21" t="n">
        <v>14.2</v>
      </c>
      <c r="KI280" s="21" t="n">
        <v>13.5</v>
      </c>
      <c r="KJ280" s="21" t="n">
        <v>13.5</v>
      </c>
      <c r="KK280" s="21" t="n">
        <v>15.3</v>
      </c>
      <c r="KL280" s="21" t="n">
        <v>17.7</v>
      </c>
      <c r="KM280" s="21" t="n">
        <v>20.1</v>
      </c>
      <c r="KN280" s="21" t="n">
        <v>20.4</v>
      </c>
      <c r="KO280" s="22" t="n">
        <f aca="false">AVERAGE(KC280:KN280)</f>
        <v>17.5833333333333</v>
      </c>
      <c r="LA280" s="0" t="n">
        <v>1930</v>
      </c>
      <c r="LB280" s="25" t="n">
        <v>1930</v>
      </c>
      <c r="LC280" s="21" t="n">
        <v>22.2</v>
      </c>
      <c r="LD280" s="21" t="n">
        <v>20.7</v>
      </c>
      <c r="LE280" s="21" t="n">
        <v>19.3</v>
      </c>
      <c r="LF280" s="21" t="n">
        <v>16.8</v>
      </c>
      <c r="LG280" s="21" t="n">
        <v>16.8</v>
      </c>
      <c r="LH280" s="21" t="n">
        <v>12.5</v>
      </c>
      <c r="LI280" s="21" t="n">
        <v>12.3</v>
      </c>
      <c r="LJ280" s="21" t="n">
        <v>11.8</v>
      </c>
      <c r="LK280" s="21" t="n">
        <v>13.2</v>
      </c>
      <c r="LL280" s="21" t="n">
        <v>17.1</v>
      </c>
      <c r="LM280" s="21" t="n">
        <v>18</v>
      </c>
      <c r="LN280" s="21" t="n">
        <v>19.2</v>
      </c>
      <c r="LO280" s="22" t="n">
        <f aca="false">AVERAGE(LC280:LN280)</f>
        <v>16.6583333333333</v>
      </c>
      <c r="MA280" s="0" t="n">
        <v>1930</v>
      </c>
      <c r="MB280" s="20" t="s">
        <v>86</v>
      </c>
      <c r="MC280" s="21" t="n">
        <v>22.8</v>
      </c>
      <c r="MD280" s="21" t="n">
        <v>22.3</v>
      </c>
      <c r="ME280" s="21" t="n">
        <v>17.4</v>
      </c>
      <c r="MF280" s="21" t="n">
        <v>13.3</v>
      </c>
      <c r="MG280" s="21" t="n">
        <v>8.8</v>
      </c>
      <c r="MH280" s="21" t="n">
        <v>7.6</v>
      </c>
      <c r="MI280" s="21" t="n">
        <v>6.4</v>
      </c>
      <c r="MJ280" s="21" t="n">
        <v>5.8</v>
      </c>
      <c r="MK280" s="21" t="n">
        <v>8.6</v>
      </c>
      <c r="ML280" s="21" t="n">
        <v>16.6</v>
      </c>
      <c r="MM280" s="21" t="n">
        <v>18.2</v>
      </c>
      <c r="MN280" s="21" t="n">
        <v>19.9</v>
      </c>
      <c r="MO280" s="22" t="n">
        <f aca="false">AVERAGE(MC280:MN280)</f>
        <v>13.975</v>
      </c>
      <c r="NA280" s="0" t="n">
        <v>1930</v>
      </c>
      <c r="NB280" s="25" t="n">
        <v>1930</v>
      </c>
      <c r="NC280" s="21" t="n">
        <v>22.1</v>
      </c>
      <c r="ND280" s="21" t="n">
        <v>19.6</v>
      </c>
      <c r="NE280" s="21" t="n">
        <v>17.2</v>
      </c>
      <c r="NF280" s="21" t="n">
        <v>13.8</v>
      </c>
      <c r="NG280" s="21" t="n">
        <v>11.7</v>
      </c>
      <c r="NH280" s="21" t="n">
        <v>9.3</v>
      </c>
      <c r="NI280" s="21" t="n">
        <v>6.5</v>
      </c>
      <c r="NJ280" s="21" t="n">
        <v>7.3</v>
      </c>
      <c r="NK280" s="21" t="n">
        <v>11.3</v>
      </c>
      <c r="NL280" s="21" t="n">
        <v>15.8</v>
      </c>
      <c r="NM280" s="21" t="n">
        <v>19.4</v>
      </c>
      <c r="NN280" s="21" t="n">
        <v>19.8</v>
      </c>
      <c r="NO280" s="22" t="n">
        <f aca="false">AVERAGE(NC280:NN280)</f>
        <v>14.4833333333333</v>
      </c>
      <c r="OA280" s="0" t="n">
        <v>1930</v>
      </c>
      <c r="OB280" s="25" t="n">
        <v>1930</v>
      </c>
      <c r="OC280" s="21" t="n">
        <v>24.9</v>
      </c>
      <c r="OD280" s="21" t="n">
        <v>24</v>
      </c>
      <c r="OE280" s="21" t="n">
        <v>21.2</v>
      </c>
      <c r="OF280" s="21" t="n">
        <v>19.1</v>
      </c>
      <c r="OG280" s="21" t="n">
        <v>15.6</v>
      </c>
      <c r="OH280" s="21" t="n">
        <v>11.7</v>
      </c>
      <c r="OI280" s="21" t="n">
        <v>12.7</v>
      </c>
      <c r="OJ280" s="21" t="n">
        <v>12.5</v>
      </c>
      <c r="OK280" s="21" t="n">
        <v>16.3</v>
      </c>
      <c r="OL280" s="21" t="n">
        <v>19.9</v>
      </c>
      <c r="OM280" s="21" t="n">
        <v>23.4</v>
      </c>
      <c r="ON280" s="21" t="n">
        <v>23.7</v>
      </c>
      <c r="OO280" s="22" t="n">
        <f aca="false">AVERAGE(OC280:ON280)</f>
        <v>18.75</v>
      </c>
      <c r="PA280" s="0" t="n">
        <v>1930</v>
      </c>
      <c r="PB280" s="25" t="n">
        <v>1930</v>
      </c>
      <c r="PC280" s="21" t="n">
        <v>20</v>
      </c>
      <c r="PD280" s="21" t="n">
        <v>18.9</v>
      </c>
      <c r="PE280" s="21" t="n">
        <v>18.4</v>
      </c>
      <c r="PF280" s="21" t="n">
        <v>17.8</v>
      </c>
      <c r="PG280" s="21" t="n">
        <v>18.2</v>
      </c>
      <c r="PH280" s="21" t="n">
        <v>17.1</v>
      </c>
      <c r="PI280" s="21" t="n">
        <v>16.7</v>
      </c>
      <c r="PJ280" s="21" t="n">
        <v>12.8</v>
      </c>
      <c r="PK280" s="21" t="n">
        <v>13.7</v>
      </c>
      <c r="PL280" s="21" t="n">
        <v>18.1</v>
      </c>
      <c r="PM280" s="21" t="n">
        <v>18.2</v>
      </c>
      <c r="PN280" s="21" t="n">
        <v>18.8</v>
      </c>
      <c r="PO280" s="22" t="n">
        <f aca="false">AVERAGE(PC280:PN280)</f>
        <v>17.3916666666667</v>
      </c>
      <c r="QA280" s="0" t="n">
        <v>1930</v>
      </c>
      <c r="QB280" s="25" t="n">
        <v>1930</v>
      </c>
      <c r="QC280" s="21" t="n">
        <v>24.3</v>
      </c>
      <c r="QD280" s="21" t="n">
        <v>24.1</v>
      </c>
      <c r="QE280" s="21" t="n">
        <v>24.2</v>
      </c>
      <c r="QF280" s="28" t="n">
        <f aca="false">(QF279+QF281)/2</f>
        <v>22.45</v>
      </c>
      <c r="QG280" s="21" t="n">
        <v>21.4</v>
      </c>
      <c r="QH280" s="21" t="n">
        <v>17.6</v>
      </c>
      <c r="QI280" s="21" t="n">
        <v>17.6</v>
      </c>
      <c r="QJ280" s="21" t="n">
        <v>17.7</v>
      </c>
      <c r="QK280" s="21" t="n">
        <v>19.4</v>
      </c>
      <c r="QL280" s="21" t="n">
        <v>22.8</v>
      </c>
      <c r="QM280" s="21" t="n">
        <v>23.2</v>
      </c>
      <c r="QN280" s="21" t="n">
        <v>23.8</v>
      </c>
      <c r="QO280" s="22" t="n">
        <f aca="false">AVERAGE(QC280:QN280)</f>
        <v>21.5458333333333</v>
      </c>
      <c r="RA280" s="0" t="n">
        <v>1930</v>
      </c>
      <c r="RB280" s="25" t="n">
        <v>1930</v>
      </c>
      <c r="RC280" s="21" t="n">
        <v>21.6</v>
      </c>
      <c r="RD280" s="21" t="n">
        <v>21.7</v>
      </c>
      <c r="RE280" s="21" t="n">
        <v>18.3</v>
      </c>
      <c r="RF280" s="21" t="n">
        <v>13.2</v>
      </c>
      <c r="RG280" s="21" t="n">
        <v>9.7</v>
      </c>
      <c r="RH280" s="21" t="n">
        <v>7.8</v>
      </c>
      <c r="RI280" s="21" t="n">
        <v>7.2</v>
      </c>
      <c r="RJ280" s="21" t="n">
        <v>7.1</v>
      </c>
      <c r="RK280" s="21" t="n">
        <v>9.5</v>
      </c>
      <c r="RL280" s="21" t="n">
        <v>16.6</v>
      </c>
      <c r="RM280" s="21" t="n">
        <v>18</v>
      </c>
      <c r="RN280" s="21" t="n">
        <v>19.6</v>
      </c>
      <c r="RO280" s="22" t="n">
        <f aca="false">AVERAGE(RC280:RN280)</f>
        <v>14.1916666666667</v>
      </c>
      <c r="SA280" s="0" t="n">
        <v>1930</v>
      </c>
      <c r="SB280" s="29" t="s">
        <v>86</v>
      </c>
      <c r="SC280" s="27" t="n">
        <v>18.5</v>
      </c>
      <c r="SD280" s="27" t="n">
        <v>16.2</v>
      </c>
      <c r="SE280" s="27" t="n">
        <v>14.8</v>
      </c>
      <c r="SF280" s="27" t="n">
        <v>10.6</v>
      </c>
      <c r="SG280" s="27" t="n">
        <v>8.1</v>
      </c>
      <c r="SH280" s="27" t="n">
        <v>8</v>
      </c>
      <c r="SI280" s="27" t="n">
        <v>6.1</v>
      </c>
      <c r="SJ280" s="27" t="n">
        <v>5.8</v>
      </c>
      <c r="SK280" s="27" t="n">
        <v>6.4</v>
      </c>
      <c r="SL280" s="27" t="n">
        <v>13.2</v>
      </c>
      <c r="SM280" s="27" t="n">
        <v>15.5</v>
      </c>
      <c r="SN280" s="27" t="n">
        <v>15.8</v>
      </c>
      <c r="SO280" s="22" t="n">
        <f aca="false">AVERAGE(SC280:SN280)</f>
        <v>11.5833333333333</v>
      </c>
      <c r="TA280" s="0" t="n">
        <v>1930</v>
      </c>
      <c r="TB280" s="29" t="s">
        <v>86</v>
      </c>
      <c r="TC280" s="27" t="n">
        <v>21.3</v>
      </c>
      <c r="TD280" s="27" t="n">
        <v>19</v>
      </c>
      <c r="TE280" s="27" t="n">
        <v>16.9</v>
      </c>
      <c r="TF280" s="27" t="n">
        <v>12.9</v>
      </c>
      <c r="TG280" s="27" t="n">
        <v>10.5</v>
      </c>
      <c r="TH280" s="27" t="n">
        <v>8.6</v>
      </c>
      <c r="TI280" s="27" t="n">
        <v>5.5</v>
      </c>
      <c r="TJ280" s="27" t="n">
        <v>6.9</v>
      </c>
      <c r="TK280" s="27" t="n">
        <v>11</v>
      </c>
      <c r="TL280" s="27" t="n">
        <v>16.1</v>
      </c>
      <c r="TM280" s="27" t="n">
        <v>19.1</v>
      </c>
      <c r="TN280" s="27" t="n">
        <v>20</v>
      </c>
      <c r="TO280" s="22" t="n">
        <f aca="false">AVERAGE(TC280:TN280)</f>
        <v>13.9833333333333</v>
      </c>
      <c r="UA280" s="0" t="n">
        <v>1930</v>
      </c>
      <c r="UB280" s="29" t="s">
        <v>86</v>
      </c>
      <c r="UC280" s="27" t="n">
        <v>19.8</v>
      </c>
      <c r="UD280" s="27" t="n">
        <v>18.1</v>
      </c>
      <c r="UE280" s="27" t="n">
        <v>14.9</v>
      </c>
      <c r="UF280" s="27" t="n">
        <v>10.2</v>
      </c>
      <c r="UG280" s="27" t="n">
        <v>10.4</v>
      </c>
      <c r="UH280" s="27" t="n">
        <v>9.2</v>
      </c>
      <c r="UI280" s="27" t="n">
        <v>6.1</v>
      </c>
      <c r="UJ280" s="27" t="n">
        <v>6.1</v>
      </c>
      <c r="UK280" s="27" t="n">
        <v>8.2</v>
      </c>
      <c r="UL280" s="27" t="n">
        <v>13.6</v>
      </c>
      <c r="UM280" s="27" t="n">
        <v>15.9</v>
      </c>
      <c r="UN280" s="27" t="n">
        <v>16</v>
      </c>
      <c r="UO280" s="22" t="n">
        <f aca="false">AVERAGE(UC280:UN280)</f>
        <v>12.375</v>
      </c>
      <c r="VA280" s="0" t="n">
        <v>1930</v>
      </c>
      <c r="VB280" s="29" t="s">
        <v>86</v>
      </c>
      <c r="VC280" s="27" t="n">
        <v>23.3</v>
      </c>
      <c r="VD280" s="27" t="n">
        <v>22.1</v>
      </c>
      <c r="VE280" s="27" t="n">
        <v>18.6</v>
      </c>
      <c r="VF280" s="27" t="n">
        <v>16.7</v>
      </c>
      <c r="VG280" s="27" t="n">
        <v>17.1</v>
      </c>
      <c r="VH280" s="27" t="n">
        <v>10.7</v>
      </c>
      <c r="VI280" s="27" t="n">
        <v>10.2</v>
      </c>
      <c r="VJ280" s="27" t="n">
        <v>12.2</v>
      </c>
      <c r="VK280" s="27" t="n">
        <v>16.2</v>
      </c>
      <c r="VL280" s="27" t="n">
        <v>20.1</v>
      </c>
      <c r="VM280" s="27" t="n">
        <v>21.1</v>
      </c>
      <c r="VN280" s="27" t="n">
        <v>21.3</v>
      </c>
      <c r="VO280" s="22" t="n">
        <f aca="false">AVERAGE(VC280:VN280)</f>
        <v>17.4666666666667</v>
      </c>
      <c r="WA280" s="0" t="n">
        <v>1930</v>
      </c>
      <c r="WB280" s="26" t="n">
        <v>1930</v>
      </c>
      <c r="WC280" s="27" t="n">
        <v>21.9</v>
      </c>
      <c r="WD280" s="27" t="n">
        <v>19</v>
      </c>
      <c r="WE280" s="27" t="n">
        <v>19.9</v>
      </c>
      <c r="WF280" s="27" t="n">
        <v>17.2</v>
      </c>
      <c r="WG280" s="27" t="n">
        <v>16</v>
      </c>
      <c r="WH280" s="27" t="n">
        <v>12.6</v>
      </c>
      <c r="WI280" s="27" t="n">
        <v>12.1</v>
      </c>
      <c r="WJ280" s="27" t="n">
        <v>11.9</v>
      </c>
      <c r="WK280" s="27" t="n">
        <v>14</v>
      </c>
      <c r="WL280" s="27" t="n">
        <v>18.1</v>
      </c>
      <c r="WM280" s="27" t="n">
        <v>20.1</v>
      </c>
      <c r="WN280" s="27" t="n">
        <v>20.8</v>
      </c>
      <c r="WO280" s="22" t="n">
        <f aca="false">AVERAGE(WC280:WN280)</f>
        <v>16.9666666666667</v>
      </c>
      <c r="XA280" s="0" t="n">
        <v>1930</v>
      </c>
      <c r="XB280" s="26" t="n">
        <v>1930</v>
      </c>
      <c r="XC280" s="27" t="n">
        <v>20.2</v>
      </c>
      <c r="XD280" s="27" t="n">
        <v>18.3</v>
      </c>
      <c r="XE280" s="27" t="n">
        <v>16.8</v>
      </c>
      <c r="XF280" s="27" t="n">
        <v>12.3</v>
      </c>
      <c r="XG280" s="27" t="n">
        <v>12.3</v>
      </c>
      <c r="XH280" s="27" t="n">
        <v>9.7</v>
      </c>
      <c r="XI280" s="27" t="n">
        <v>7.6</v>
      </c>
      <c r="XJ280" s="27" t="n">
        <v>7.6</v>
      </c>
      <c r="XK280" s="27" t="n">
        <v>9.2</v>
      </c>
      <c r="XL280" s="27" t="n">
        <v>14.3</v>
      </c>
      <c r="XM280" s="27" t="n">
        <v>16.6</v>
      </c>
      <c r="XN280" s="27" t="n">
        <v>15.8</v>
      </c>
      <c r="XO280" s="22" t="n">
        <f aca="false">AVERAGE(XC280:XN280)</f>
        <v>13.3916666666667</v>
      </c>
      <c r="YA280" s="0" t="n">
        <v>1930</v>
      </c>
      <c r="YB280" s="26" t="n">
        <v>1930</v>
      </c>
      <c r="YC280" s="27" t="n">
        <v>23.3</v>
      </c>
      <c r="YD280" s="27" t="n">
        <v>21.3</v>
      </c>
      <c r="YE280" s="27" t="n">
        <v>18.8</v>
      </c>
      <c r="YF280" s="27" t="n">
        <v>15.9</v>
      </c>
      <c r="YG280" s="27" t="n">
        <v>13.1</v>
      </c>
      <c r="YH280" s="27" t="n">
        <v>9.6</v>
      </c>
      <c r="YI280" s="27" t="n">
        <v>9.5</v>
      </c>
      <c r="YJ280" s="27" t="n">
        <v>10.7</v>
      </c>
      <c r="YK280" s="27" t="n">
        <v>13.8</v>
      </c>
      <c r="YL280" s="27" t="n">
        <v>18.4</v>
      </c>
      <c r="YM280" s="27" t="n">
        <v>20.7</v>
      </c>
      <c r="YN280" s="27" t="n">
        <v>21.1</v>
      </c>
      <c r="YO280" s="22" t="n">
        <f aca="false">AVERAGE(YC280:YN280)</f>
        <v>16.35</v>
      </c>
      <c r="ZA280" s="0" t="n">
        <v>1930</v>
      </c>
      <c r="ZB280" s="26" t="n">
        <v>1930</v>
      </c>
      <c r="ZC280" s="27" t="n">
        <v>23.5</v>
      </c>
      <c r="ZD280" s="27" t="n">
        <v>22.2</v>
      </c>
      <c r="ZE280" s="27" t="n">
        <v>19.6</v>
      </c>
      <c r="ZF280" s="27" t="n">
        <v>18.7</v>
      </c>
      <c r="ZG280" s="27" t="n">
        <v>18.7</v>
      </c>
      <c r="ZH280" s="27" t="n">
        <v>14.9</v>
      </c>
      <c r="ZI280" s="27" t="n">
        <v>14.6</v>
      </c>
      <c r="ZJ280" s="27" t="n">
        <v>13.8</v>
      </c>
      <c r="ZK280" s="27" t="n">
        <v>15.4</v>
      </c>
      <c r="ZL280" s="27" t="n">
        <v>19.1</v>
      </c>
      <c r="ZM280" s="27" t="n">
        <v>18.1</v>
      </c>
      <c r="ZN280" s="27" t="n">
        <v>19.4</v>
      </c>
      <c r="ZO280" s="22" t="n">
        <f aca="false">AVERAGE(ZC280:ZN280)</f>
        <v>18.1666666666667</v>
      </c>
      <c r="AAA280" s="0" t="n">
        <v>1930</v>
      </c>
      <c r="AAB280" s="26" t="n">
        <v>1930</v>
      </c>
      <c r="AAC280" s="27" t="n">
        <v>24.4</v>
      </c>
      <c r="AAD280" s="27" t="n">
        <v>21.9</v>
      </c>
      <c r="AAE280" s="27" t="n">
        <v>19.5</v>
      </c>
      <c r="AAF280" s="27" t="n">
        <v>15.9</v>
      </c>
      <c r="AAG280" s="27" t="n">
        <v>12.1</v>
      </c>
      <c r="AAH280" s="27" t="n">
        <v>9.3</v>
      </c>
      <c r="AAI280" s="27" t="n">
        <v>8.8</v>
      </c>
      <c r="AAJ280" s="27" t="n">
        <v>8.3</v>
      </c>
      <c r="AAK280" s="27" t="n">
        <v>12</v>
      </c>
      <c r="AAL280" s="27" t="n">
        <v>18.2</v>
      </c>
      <c r="AAM280" s="27" t="n">
        <v>20.9</v>
      </c>
      <c r="AAN280" s="27" t="n">
        <v>22.2</v>
      </c>
      <c r="AAO280" s="22" t="n">
        <f aca="false">AVERAGE(AAC280:AAN280)</f>
        <v>16.125</v>
      </c>
      <c r="ABA280" s="0" t="n">
        <v>1930</v>
      </c>
      <c r="ABB280" s="29" t="s">
        <v>86</v>
      </c>
      <c r="ABC280" s="27" t="n">
        <v>24</v>
      </c>
      <c r="ABD280" s="27" t="n">
        <v>21.9</v>
      </c>
      <c r="ABE280" s="27" t="n">
        <v>19.5</v>
      </c>
      <c r="ABF280" s="27" t="n">
        <v>16.3</v>
      </c>
      <c r="ABG280" s="27" t="n">
        <v>12</v>
      </c>
      <c r="ABH280" s="27" t="n">
        <v>9.1</v>
      </c>
      <c r="ABI280" s="27" t="n">
        <v>8.9</v>
      </c>
      <c r="ABJ280" s="27" t="n">
        <v>8.4</v>
      </c>
      <c r="ABK280" s="27" t="n">
        <v>11.9</v>
      </c>
      <c r="ABL280" s="27" t="n">
        <v>17.6</v>
      </c>
      <c r="ABM280" s="27" t="n">
        <v>20.8</v>
      </c>
      <c r="ABN280" s="27" t="n">
        <v>21.8</v>
      </c>
      <c r="ABO280" s="22" t="n">
        <f aca="false">AVERAGE(ABC280:ABN280)</f>
        <v>16.0166666666667</v>
      </c>
      <c r="ACA280" s="0" t="n">
        <v>1930</v>
      </c>
      <c r="ACB280" s="29" t="s">
        <v>86</v>
      </c>
      <c r="ACC280" s="27" t="n">
        <v>23.6</v>
      </c>
      <c r="ACD280" s="27" t="n">
        <v>22.4</v>
      </c>
      <c r="ACE280" s="27" t="n">
        <v>21.4</v>
      </c>
      <c r="ACF280" s="27" t="n">
        <v>18.1</v>
      </c>
      <c r="ACG280" s="27" t="n">
        <v>17.1</v>
      </c>
      <c r="ACH280" s="27" t="n">
        <v>14.1</v>
      </c>
      <c r="ACI280" s="27" t="n">
        <v>12.5</v>
      </c>
      <c r="ACJ280" s="27" t="n">
        <v>12.7</v>
      </c>
      <c r="ACK280" s="27" t="n">
        <v>14.7</v>
      </c>
      <c r="ACL280" s="27" t="n">
        <v>19.2</v>
      </c>
      <c r="ACM280" s="27" t="n">
        <v>20.7</v>
      </c>
      <c r="ACN280" s="27" t="n">
        <v>22.5</v>
      </c>
      <c r="ACO280" s="22" t="n">
        <f aca="false">AVERAGE(ACC280:ACN280)</f>
        <v>18.25</v>
      </c>
      <c r="ADA280" s="0" t="n">
        <v>1930</v>
      </c>
      <c r="ADB280" s="26" t="n">
        <v>1930</v>
      </c>
      <c r="ADC280" s="27" t="n">
        <v>20.9</v>
      </c>
      <c r="ADD280" s="27" t="n">
        <v>19.4</v>
      </c>
      <c r="ADE280" s="27" t="n">
        <v>18.1</v>
      </c>
      <c r="ADF280" s="27" t="n">
        <v>14.4</v>
      </c>
      <c r="ADG280" s="27" t="n">
        <v>14.1</v>
      </c>
      <c r="ADH280" s="27" t="n">
        <v>11.6</v>
      </c>
      <c r="ADI280" s="27" t="n">
        <v>9.5</v>
      </c>
      <c r="ADJ280" s="27" t="n">
        <v>9.2</v>
      </c>
      <c r="ADK280" s="27" t="n">
        <v>11.5</v>
      </c>
      <c r="ADL280" s="27" t="n">
        <v>15.2</v>
      </c>
      <c r="ADM280" s="27" t="n">
        <v>17.4</v>
      </c>
      <c r="ADN280" s="27" t="n">
        <v>17.3</v>
      </c>
      <c r="ADO280" s="22" t="n">
        <f aca="false">AVERAGE(ADC280:ADN280)</f>
        <v>14.8833333333333</v>
      </c>
      <c r="AEA280" s="0" t="n">
        <v>1930</v>
      </c>
      <c r="AEB280" s="29" t="s">
        <v>86</v>
      </c>
      <c r="AEC280" s="27" t="n">
        <v>19.2</v>
      </c>
      <c r="AED280" s="27" t="n">
        <v>17.8</v>
      </c>
      <c r="AEE280" s="27" t="n">
        <v>15.5</v>
      </c>
      <c r="AEF280" s="27" t="n">
        <v>10.8</v>
      </c>
      <c r="AEG280" s="27" t="n">
        <v>8</v>
      </c>
      <c r="AEH280" s="27" t="n">
        <v>7</v>
      </c>
      <c r="AEI280" s="27" t="n">
        <v>5</v>
      </c>
      <c r="AEJ280" s="27" t="n">
        <v>5.3</v>
      </c>
      <c r="AEK280" s="27" t="n">
        <v>5.9</v>
      </c>
      <c r="AEL280" s="27" t="n">
        <v>14.2</v>
      </c>
      <c r="AEM280" s="27" t="n">
        <v>16.7</v>
      </c>
      <c r="AEN280" s="27" t="n">
        <v>16.9</v>
      </c>
      <c r="AEO280" s="22" t="n">
        <f aca="false">AVERAGE(AEC280:AEN280)</f>
        <v>11.8583333333333</v>
      </c>
      <c r="AFA280" s="0" t="n">
        <v>1930</v>
      </c>
      <c r="AFB280" s="26" t="n">
        <v>1930</v>
      </c>
      <c r="AFC280" s="27" t="n">
        <v>20.7</v>
      </c>
      <c r="AFD280" s="27" t="n">
        <v>19.5</v>
      </c>
      <c r="AFE280" s="27" t="n">
        <v>16.4</v>
      </c>
      <c r="AFF280" s="27" t="n">
        <v>11.3</v>
      </c>
      <c r="AFG280" s="27" t="n">
        <v>7.8</v>
      </c>
      <c r="AFH280" s="27" t="n">
        <v>7</v>
      </c>
      <c r="AFI280" s="27" t="n">
        <v>4.7</v>
      </c>
      <c r="AFJ280" s="27" t="n">
        <v>4</v>
      </c>
      <c r="AFK280" s="27" t="n">
        <v>6.1</v>
      </c>
      <c r="AFL280" s="27" t="n">
        <v>15.1</v>
      </c>
      <c r="AFM280" s="27" t="n">
        <v>16.2</v>
      </c>
      <c r="AFN280" s="27" t="n">
        <v>17.6</v>
      </c>
      <c r="AFO280" s="22" t="n">
        <f aca="false">AVERAGE(AFC280:AFN280)</f>
        <v>12.2</v>
      </c>
      <c r="AGA280" s="0" t="n">
        <v>1930</v>
      </c>
      <c r="AGB280" s="29" t="s">
        <v>86</v>
      </c>
      <c r="AGC280" s="27" t="n">
        <v>24.9</v>
      </c>
      <c r="AGD280" s="27" t="n">
        <v>24.5</v>
      </c>
      <c r="AGE280" s="27" t="n">
        <v>23</v>
      </c>
      <c r="AGF280" s="27" t="n">
        <v>20.9</v>
      </c>
      <c r="AGG280" s="27" t="n">
        <v>18.5</v>
      </c>
      <c r="AGH280" s="27" t="n">
        <v>15.1</v>
      </c>
      <c r="AGI280" s="27" t="n">
        <v>16.2</v>
      </c>
      <c r="AGJ280" s="27" t="n">
        <v>15.5</v>
      </c>
      <c r="AGK280" s="27" t="n">
        <v>18.9</v>
      </c>
      <c r="AGL280" s="27" t="n">
        <v>22.4</v>
      </c>
      <c r="AGM280" s="27" t="n">
        <v>25.2</v>
      </c>
      <c r="AGN280" s="27" t="n">
        <v>24.6</v>
      </c>
      <c r="AGO280" s="22" t="n">
        <f aca="false">AVERAGE(AGC280:AGN280)</f>
        <v>20.8083333333333</v>
      </c>
      <c r="AHA280" s="0" t="n">
        <v>1930</v>
      </c>
      <c r="AHB280" s="29" t="s">
        <v>86</v>
      </c>
      <c r="AHC280" s="27" t="n">
        <v>23.4</v>
      </c>
      <c r="AHD280" s="27" t="n">
        <v>22.6</v>
      </c>
      <c r="AHE280" s="27" t="n">
        <v>20.8</v>
      </c>
      <c r="AHF280" s="27" t="n">
        <v>18.2</v>
      </c>
      <c r="AHG280" s="27" t="n">
        <v>18.3</v>
      </c>
      <c r="AHH280" s="27" t="n">
        <v>14.5</v>
      </c>
      <c r="AHI280" s="27" t="n">
        <v>13.4</v>
      </c>
      <c r="AHJ280" s="27" t="n">
        <v>14.5</v>
      </c>
      <c r="AHK280" s="27" t="n">
        <v>15.2</v>
      </c>
      <c r="AHL280" s="27" t="n">
        <v>19.8</v>
      </c>
      <c r="AHM280" s="27" t="n">
        <v>20.5</v>
      </c>
      <c r="AHN280" s="27" t="n">
        <v>21.5</v>
      </c>
      <c r="AHO280" s="22" t="n">
        <f aca="false">AVERAGE(AHC280:AHN280)</f>
        <v>18.5583333333333</v>
      </c>
      <c r="AIA280" s="0" t="n">
        <v>1930</v>
      </c>
      <c r="AIB280" s="29" t="s">
        <v>86</v>
      </c>
      <c r="AIC280" s="27" t="n">
        <v>23</v>
      </c>
      <c r="AID280" s="27" t="n">
        <v>21.8</v>
      </c>
      <c r="AIE280" s="27" t="n">
        <v>17.6</v>
      </c>
      <c r="AIF280" s="27" t="n">
        <v>15.4</v>
      </c>
      <c r="AIG280" s="27" t="n">
        <v>12.7</v>
      </c>
      <c r="AIH280" s="27" t="n">
        <v>9.3</v>
      </c>
      <c r="AII280" s="27" t="n">
        <v>8.7</v>
      </c>
      <c r="AIJ280" s="27" t="n">
        <v>9.3</v>
      </c>
      <c r="AIK280" s="27" t="n">
        <v>12.5</v>
      </c>
      <c r="AIL280" s="27" t="n">
        <v>17.9</v>
      </c>
      <c r="AIM280" s="27" t="n">
        <v>20.4</v>
      </c>
      <c r="AIN280" s="27" t="n">
        <v>21.1</v>
      </c>
      <c r="AIO280" s="22" t="n">
        <f aca="false">AVERAGE(AIC280:AIN280)</f>
        <v>15.8083333333333</v>
      </c>
      <c r="AJA280" s="0" t="n">
        <v>1930</v>
      </c>
      <c r="AJB280" s="26" t="n">
        <v>1930</v>
      </c>
      <c r="AJC280" s="27" t="n">
        <v>22.3</v>
      </c>
      <c r="AJD280" s="27" t="n">
        <v>20.9</v>
      </c>
      <c r="AJE280" s="27" t="n">
        <v>20.2</v>
      </c>
      <c r="AJF280" s="27" t="n">
        <v>17.1</v>
      </c>
      <c r="AJG280" s="27" t="n">
        <v>15.7</v>
      </c>
      <c r="AJH280" s="27" t="n">
        <v>13</v>
      </c>
      <c r="AJI280" s="27" t="n">
        <v>11.6</v>
      </c>
      <c r="AJJ280" s="27" t="n">
        <v>11.8</v>
      </c>
      <c r="AJK280" s="27" t="n">
        <v>14.1</v>
      </c>
      <c r="AJL280" s="27" t="n">
        <v>17.4</v>
      </c>
      <c r="AJM280" s="27" t="n">
        <v>20.1</v>
      </c>
      <c r="AJN280" s="27" t="n">
        <v>20.6</v>
      </c>
      <c r="AJO280" s="22" t="n">
        <f aca="false">AVERAGE(AJC280:AJN280)</f>
        <v>17.0666666666667</v>
      </c>
      <c r="AKA280" s="0" t="n">
        <v>1930</v>
      </c>
      <c r="AKB280" s="26" t="n">
        <v>1930</v>
      </c>
      <c r="AKC280" s="27" t="n">
        <v>20.6</v>
      </c>
      <c r="AKD280" s="27" t="n">
        <v>19.4</v>
      </c>
      <c r="AKE280" s="27" t="n">
        <v>16.6</v>
      </c>
      <c r="AKF280" s="27" t="n">
        <v>11.9</v>
      </c>
      <c r="AKG280" s="27" t="n">
        <v>8.4</v>
      </c>
      <c r="AKH280" s="27" t="n">
        <v>6.8</v>
      </c>
      <c r="AKI280" s="27" t="n">
        <v>5.3</v>
      </c>
      <c r="AKJ280" s="27" t="n">
        <v>5.9</v>
      </c>
      <c r="AKK280" s="27" t="n">
        <v>7.4</v>
      </c>
      <c r="AKL280" s="27" t="n">
        <v>15.8</v>
      </c>
      <c r="AKM280" s="27" t="n">
        <v>17.4</v>
      </c>
      <c r="AKN280" s="27" t="n">
        <v>18.6</v>
      </c>
      <c r="AKO280" s="22" t="n">
        <f aca="false">AVERAGE(AKC280:AKN280)</f>
        <v>12.8416666666667</v>
      </c>
      <c r="ALA280" s="0" t="n">
        <v>1930</v>
      </c>
      <c r="ALB280" s="26" t="n">
        <v>1930</v>
      </c>
      <c r="ALC280" s="27" t="n">
        <v>22</v>
      </c>
      <c r="ALD280" s="27" t="n">
        <v>21.7</v>
      </c>
      <c r="ALE280" s="27" t="n">
        <v>20.6</v>
      </c>
      <c r="ALF280" s="27" t="n">
        <v>18.4</v>
      </c>
      <c r="ALG280" s="27" t="n">
        <v>16.9</v>
      </c>
      <c r="ALH280" s="27" t="n">
        <v>15.3</v>
      </c>
      <c r="ALI280" s="27" t="n">
        <v>14.8</v>
      </c>
      <c r="ALJ280" s="27" t="n">
        <v>15</v>
      </c>
      <c r="ALK280" s="27" t="n">
        <v>16.5</v>
      </c>
      <c r="ALL280" s="27" t="n">
        <v>18.7</v>
      </c>
      <c r="ALM280" s="27" t="n">
        <v>20.8</v>
      </c>
      <c r="ALN280" s="27" t="n">
        <v>20.9</v>
      </c>
      <c r="ALO280" s="22" t="n">
        <f aca="false">AVERAGE(ALC280:ALN280)</f>
        <v>18.4666666666667</v>
      </c>
    </row>
    <row r="281" customFormat="false" ht="12.8" hidden="false" customHeight="false" outlineLevel="0" collapsed="false">
      <c r="A281" s="16"/>
      <c r="B281" s="8" t="n">
        <f aca="false">AVERAGE(AO281,BO281,CO281,DO281,EO281,FO281,GO281,HO281,IO281,JO281,KO281,LO281,MO281,NO281,OO281,PO281,QO281,RO281,SO281,TO281,UO281,VO281,WO281,XO281,YO281,ZO281,AAO281,ABO281,ACO281,ADO281,AEO281,AFO281,AGO281,AHO281,AIO281,AJO281,AKO281,ALO281,Sheet2!O281,Sheet2!AO281,Sheet2!BO281,Sheet2!CO281)</f>
        <v>16.7412698412698</v>
      </c>
      <c r="C281" s="10" t="n">
        <f aca="false">AVERAGE(B277:B281)</f>
        <v>16.3455429292929</v>
      </c>
      <c r="D281" s="9" t="n">
        <f aca="false">AVERAGE(B272:B281)</f>
        <v>16.302904040404</v>
      </c>
      <c r="E281" s="8" t="n">
        <f aca="false">AVERAGE(B262:B281)</f>
        <v>16.3543189627107</v>
      </c>
      <c r="F281" s="11"/>
      <c r="G281" s="2" t="n">
        <f aca="false">MAX(AC281:AN281,BC281:BN281,CC281:CN281,DC281:DN281,EC281:EN281,FC281:FN281,GC281:GN281,HC281:HN281,IC281:IN281,JC281:JN281,KC281:KN281,LC281:LN281,MC281:MN281,NC281:NN281,OC281:ON281,PC281:PN281,QC281:QN281,RC281:RN281,SC281:SN281,TC281:TN281,UC281:UN281,VC281:VN281,WC281:WN281,XC281:XN281,YC281:YN281,ZC281:ZN281,AAC281:AAN281,ABC281:ABN281,ACC281:ACN281,ADC281:ADN281,AEC281:AEN281,AFC281:AFN281,AGC281:AGN281,AHC281:AHN281,AIC281:AIN281,AJC281:AJN281,AKC281:AKN281,ALC281:ALN281,Sheet2!C281:N281,Sheet2!AC281:AN281,Sheet2!BC281:BN281,Sheet2!CC281:CN281)</f>
        <v>26.4</v>
      </c>
      <c r="H281" s="17" t="n">
        <f aca="false">MEDIAN(AC281:AN281,BC281:BN281,CC281:CN281,DC281:DN281,EC281:EN281,FC281:FN281,GC281:GN281,HC281:HN281,IC281:IN281,JC281:JN281,KC281:KN281,LC281:LN281,MC281:MN281,NC281:NN281,OC281:ON281,PC281:PN281,QC281:QN281,RC281:RN281,SC281:SN281,TC281:TN281,UC281:UN281,VC281:VN281,WC281:WN281,XC281:XN281,YC281:YN281,ZC281:ZN281,AAC281:AAN281,ABC281:ABN281,ACC281:ACN281,ADC281:ADN281,AEC281:AEN281,AFC281:AFN281,AGC281:AGN281,AHC281:AHN281,AIC281:AIN281,AJC281:AJN281,AKC281:AKN281,ALC281:ALN281,Sheet2!C281:N281,Sheet2!AC281:AN281,Sheet2!BC281:BN281,Sheet2!CC281:CN281)</f>
        <v>17.35</v>
      </c>
      <c r="I281" s="18" t="n">
        <f aca="false">MIN(AC281:AN281,BC281:BN281,CC281:CN281,DC281:DN281,EC281:EN281,FC281:FN281,GC281:GN281,HC281:HN281,IC281:IN281,JC281:JN281,KC281:KN281,LC281:LN281,MC281:MN281,NC281:NN281,OC281:ON281,PC281:PN281,QC281:QN281,RC281:RN281,SC281:SN281,TC281:TN281,UC281:UN281,VC281:VN281,WC281:WN281,XC281:XN281,YC281:YN281,ZC281:ZN281,AAC281:AAN281,ABC281:ABN281,ACC281:ACN281,ADC281:ADN281,AEC281:AEN281,AFC281:AFN281,AGC281:AGN281,AHC281:AHN281,AIC281:AIN281,AJC281:AJN281,AKC281:AKN281,ALC281:ALN281,Sheet2!C281:N281,Sheet2!AC281:AN281,Sheet2!BC281:BN281,Sheet2!CC281:CN281)</f>
        <v>2.8</v>
      </c>
      <c r="K281" s="19" t="n">
        <f aca="false">(G281+I281)/2</f>
        <v>14.6</v>
      </c>
      <c r="AB281" s="33" t="n">
        <v>1931</v>
      </c>
      <c r="AC281" s="21" t="n">
        <v>23.2</v>
      </c>
      <c r="AD281" s="21" t="n">
        <v>23.1</v>
      </c>
      <c r="AE281" s="21" t="n">
        <v>21.7</v>
      </c>
      <c r="AF281" s="21" t="n">
        <v>17.1</v>
      </c>
      <c r="AG281" s="21" t="n">
        <v>13.9</v>
      </c>
      <c r="AH281" s="21" t="n">
        <v>11.9</v>
      </c>
      <c r="AI281" s="21" t="n">
        <v>6.5</v>
      </c>
      <c r="AJ281" s="21" t="n">
        <v>9.3</v>
      </c>
      <c r="AK281" s="21" t="n">
        <v>14.6</v>
      </c>
      <c r="AL281" s="21" t="n">
        <v>15.3</v>
      </c>
      <c r="AM281" s="21" t="n">
        <v>19.3</v>
      </c>
      <c r="AN281" s="21" t="n">
        <v>20.4</v>
      </c>
      <c r="AO281" s="22" t="n">
        <f aca="false">AVERAGE(AC281:AN281)</f>
        <v>16.3583333333333</v>
      </c>
      <c r="BA281" s="0" t="n">
        <v>1931</v>
      </c>
      <c r="BB281" s="25" t="n">
        <v>1931</v>
      </c>
      <c r="BC281" s="21" t="n">
        <v>21.7</v>
      </c>
      <c r="BD281" s="21" t="n">
        <v>22.9</v>
      </c>
      <c r="BE281" s="21" t="n">
        <v>19.6</v>
      </c>
      <c r="BF281" s="21" t="n">
        <v>13</v>
      </c>
      <c r="BG281" s="21" t="n">
        <v>11.2</v>
      </c>
      <c r="BH281" s="21" t="n">
        <v>7.4</v>
      </c>
      <c r="BI281" s="21" t="n">
        <v>3.6</v>
      </c>
      <c r="BJ281" s="21" t="n">
        <v>4.1</v>
      </c>
      <c r="BK281" s="21" t="n">
        <v>9.4</v>
      </c>
      <c r="BL281" s="21" t="n">
        <v>12.1</v>
      </c>
      <c r="BM281" s="21" t="n">
        <v>17.2</v>
      </c>
      <c r="BN281" s="21" t="n">
        <v>18.4</v>
      </c>
      <c r="BO281" s="22" t="n">
        <f aca="false">AVERAGE(BC281:BN281)</f>
        <v>13.3833333333333</v>
      </c>
      <c r="CA281" s="0" t="n">
        <v>1931</v>
      </c>
      <c r="CB281" s="20" t="s">
        <v>87</v>
      </c>
      <c r="CC281" s="21" t="n">
        <v>24.5</v>
      </c>
      <c r="CD281" s="21" t="n">
        <v>24.4</v>
      </c>
      <c r="CE281" s="21" t="n">
        <v>22.5</v>
      </c>
      <c r="CF281" s="21" t="n">
        <v>17.6</v>
      </c>
      <c r="CG281" s="21" t="n">
        <v>13.6</v>
      </c>
      <c r="CH281" s="21" t="n">
        <v>10.5</v>
      </c>
      <c r="CI281" s="21" t="n">
        <v>7</v>
      </c>
      <c r="CJ281" s="21" t="n">
        <v>8.7</v>
      </c>
      <c r="CK281" s="21" t="n">
        <v>13.5</v>
      </c>
      <c r="CL281" s="21" t="n">
        <v>15.8</v>
      </c>
      <c r="CM281" s="21" t="n">
        <v>19.3</v>
      </c>
      <c r="CN281" s="21" t="n">
        <v>21.9</v>
      </c>
      <c r="CO281" s="22" t="n">
        <f aca="false">AVERAGE(CC281:CN281)</f>
        <v>16.6083333333333</v>
      </c>
      <c r="DA281" s="0" t="n">
        <v>1931</v>
      </c>
      <c r="DB281" s="25" t="n">
        <v>1931</v>
      </c>
      <c r="DC281" s="21" t="n">
        <v>25.3</v>
      </c>
      <c r="DD281" s="21" t="n">
        <v>24.2</v>
      </c>
      <c r="DE281" s="21" t="n">
        <v>23.9</v>
      </c>
      <c r="DF281" s="21" t="n">
        <v>20.4</v>
      </c>
      <c r="DG281" s="21" t="n">
        <v>20.5</v>
      </c>
      <c r="DH281" s="21" t="n">
        <v>18.3</v>
      </c>
      <c r="DI281" s="21" t="n">
        <v>14.4</v>
      </c>
      <c r="DJ281" s="21" t="n">
        <v>16.8</v>
      </c>
      <c r="DK281" s="21" t="n">
        <v>19.5</v>
      </c>
      <c r="DL281" s="21" t="n">
        <v>19.8</v>
      </c>
      <c r="DM281" s="21" t="n">
        <v>22.7</v>
      </c>
      <c r="DN281" s="21" t="n">
        <v>23.9</v>
      </c>
      <c r="DO281" s="22" t="n">
        <f aca="false">AVERAGE(DC281:DN281)</f>
        <v>20.8083333333333</v>
      </c>
      <c r="EA281" s="0" t="n">
        <v>1931</v>
      </c>
      <c r="EB281" s="20" t="s">
        <v>87</v>
      </c>
      <c r="EC281" s="21" t="n">
        <v>22</v>
      </c>
      <c r="ED281" s="21" t="n">
        <v>19.7</v>
      </c>
      <c r="EE281" s="21" t="n">
        <v>19.6</v>
      </c>
      <c r="EF281" s="21" t="n">
        <v>16</v>
      </c>
      <c r="EG281" s="21" t="n">
        <v>14.8</v>
      </c>
      <c r="EH281" s="21" t="n">
        <v>11.9</v>
      </c>
      <c r="EI281" s="21" t="n">
        <v>10.1</v>
      </c>
      <c r="EJ281" s="21" t="n">
        <v>10.7</v>
      </c>
      <c r="EK281" s="21" t="n">
        <v>13</v>
      </c>
      <c r="EL281" s="21" t="n">
        <v>14.1</v>
      </c>
      <c r="EM281" s="21" t="n">
        <v>17.7</v>
      </c>
      <c r="EN281" s="21" t="n">
        <v>19.2</v>
      </c>
      <c r="EO281" s="22" t="n">
        <f aca="false">AVERAGE(EC281:EN281)</f>
        <v>15.7333333333333</v>
      </c>
      <c r="FA281" s="0" t="n">
        <v>1931</v>
      </c>
      <c r="FB281" s="20" t="s">
        <v>87</v>
      </c>
      <c r="FC281" s="21" t="n">
        <v>21.9</v>
      </c>
      <c r="FD281" s="21" t="n">
        <v>20.2</v>
      </c>
      <c r="FE281" s="21" t="n">
        <v>20.6</v>
      </c>
      <c r="FF281" s="21" t="n">
        <v>16.2</v>
      </c>
      <c r="FG281" s="21" t="n">
        <v>14.9</v>
      </c>
      <c r="FH281" s="21" t="n">
        <v>13</v>
      </c>
      <c r="FI281" s="21" t="n">
        <v>9.1</v>
      </c>
      <c r="FJ281" s="21" t="n">
        <v>10.8</v>
      </c>
      <c r="FK281" s="21" t="n">
        <v>14.5</v>
      </c>
      <c r="FL281" s="21" t="n">
        <v>15.9</v>
      </c>
      <c r="FM281" s="21" t="n">
        <v>19.3</v>
      </c>
      <c r="FN281" s="21" t="n">
        <v>21.5</v>
      </c>
      <c r="FO281" s="22" t="n">
        <f aca="false">AVERAGE(FC281:FN281)</f>
        <v>16.4916666666667</v>
      </c>
      <c r="GA281" s="0" t="n">
        <v>1931</v>
      </c>
      <c r="GB281" s="20" t="s">
        <v>87</v>
      </c>
      <c r="GC281" s="21" t="n">
        <v>23.5</v>
      </c>
      <c r="GD281" s="21" t="n">
        <v>21.9</v>
      </c>
      <c r="GE281" s="21" t="n">
        <v>21.8</v>
      </c>
      <c r="GF281" s="21" t="n">
        <v>19.1</v>
      </c>
      <c r="GG281" s="21" t="n">
        <v>17.5</v>
      </c>
      <c r="GH281" s="21" t="n">
        <v>14.7</v>
      </c>
      <c r="GI281" s="21" t="n">
        <v>11</v>
      </c>
      <c r="GJ281" s="21" t="n">
        <v>13.1</v>
      </c>
      <c r="GK281" s="21" t="n">
        <v>16.4</v>
      </c>
      <c r="GL281" s="21" t="n">
        <v>17</v>
      </c>
      <c r="GM281" s="21" t="n">
        <v>20.2</v>
      </c>
      <c r="GN281" s="21" t="n">
        <v>21.9</v>
      </c>
      <c r="GO281" s="22" t="n">
        <f aca="false">AVERAGE(GC281:GN281)</f>
        <v>18.175</v>
      </c>
      <c r="HA281" s="0" t="n">
        <v>1931</v>
      </c>
      <c r="HB281" s="20" t="s">
        <v>87</v>
      </c>
      <c r="HC281" s="21" t="n">
        <v>24.9</v>
      </c>
      <c r="HD281" s="21" t="n">
        <v>25.1</v>
      </c>
      <c r="HE281" s="21" t="n">
        <v>24.1</v>
      </c>
      <c r="HF281" s="21" t="n">
        <v>20.6</v>
      </c>
      <c r="HG281" s="21" t="n">
        <v>18.7</v>
      </c>
      <c r="HH281" s="21" t="n">
        <v>17</v>
      </c>
      <c r="HI281" s="21" t="n">
        <v>12.7</v>
      </c>
      <c r="HJ281" s="21" t="n">
        <v>14.8</v>
      </c>
      <c r="HK281" s="21" t="n">
        <v>18.8</v>
      </c>
      <c r="HL281" s="21" t="n">
        <v>19.6</v>
      </c>
      <c r="HM281" s="21" t="n">
        <v>23.3</v>
      </c>
      <c r="HN281" s="21" t="n">
        <v>24.3</v>
      </c>
      <c r="HO281" s="22" t="n">
        <f aca="false">AVERAGE(HC281:HN281)</f>
        <v>20.325</v>
      </c>
      <c r="IA281" s="0" t="n">
        <v>1931</v>
      </c>
      <c r="IB281" s="20" t="s">
        <v>87</v>
      </c>
      <c r="IC281" s="21" t="n">
        <v>23.8</v>
      </c>
      <c r="ID281" s="21" t="n">
        <v>23</v>
      </c>
      <c r="IE281" s="21" t="n">
        <v>22.7</v>
      </c>
      <c r="IF281" s="21" t="n">
        <v>21.1</v>
      </c>
      <c r="IG281" s="21" t="n">
        <v>19.6</v>
      </c>
      <c r="IH281" s="21" t="n">
        <v>18.7</v>
      </c>
      <c r="II281" s="21" t="n">
        <v>15.5</v>
      </c>
      <c r="IJ281" s="21" t="n">
        <v>16.4</v>
      </c>
      <c r="IK281" s="21" t="n">
        <v>18.3</v>
      </c>
      <c r="IL281" s="21" t="n">
        <v>18.5</v>
      </c>
      <c r="IM281" s="21" t="n">
        <v>21.3</v>
      </c>
      <c r="IN281" s="21" t="n">
        <v>22.8</v>
      </c>
      <c r="IO281" s="22" t="n">
        <f aca="false">AVERAGE(IC281:IN281)</f>
        <v>20.1416666666667</v>
      </c>
      <c r="JA281" s="0" t="n">
        <v>1931</v>
      </c>
      <c r="JB281" s="25" t="n">
        <v>1931</v>
      </c>
      <c r="JC281" s="21" t="n">
        <v>24.2</v>
      </c>
      <c r="JD281" s="21" t="n">
        <v>24.5</v>
      </c>
      <c r="JE281" s="21" t="n">
        <v>23.1</v>
      </c>
      <c r="JF281" s="21" t="n">
        <v>17.9</v>
      </c>
      <c r="JG281" s="21" t="n">
        <v>15.1</v>
      </c>
      <c r="JH281" s="21" t="n">
        <v>12.7</v>
      </c>
      <c r="JI281" s="21" t="n">
        <v>8.9</v>
      </c>
      <c r="JJ281" s="21" t="n">
        <v>10.5</v>
      </c>
      <c r="JK281" s="21" t="n">
        <v>16.1</v>
      </c>
      <c r="JL281" s="21" t="n">
        <v>17.1</v>
      </c>
      <c r="JM281" s="21" t="n">
        <v>20.6</v>
      </c>
      <c r="JN281" s="21" t="n">
        <v>18.6</v>
      </c>
      <c r="JO281" s="22" t="n">
        <f aca="false">AVERAGE(JC281:JN281)</f>
        <v>17.4416666666667</v>
      </c>
      <c r="KA281" s="0" t="n">
        <v>1931</v>
      </c>
      <c r="KB281" s="20" t="s">
        <v>87</v>
      </c>
      <c r="KC281" s="21" t="n">
        <v>22.2</v>
      </c>
      <c r="KD281" s="21" t="n">
        <v>21.4</v>
      </c>
      <c r="KE281" s="21" t="n">
        <v>21.1</v>
      </c>
      <c r="KF281" s="21" t="n">
        <v>17.8</v>
      </c>
      <c r="KG281" s="21" t="n">
        <v>17.3</v>
      </c>
      <c r="KH281" s="21" t="n">
        <v>15.2</v>
      </c>
      <c r="KI281" s="21" t="n">
        <v>13</v>
      </c>
      <c r="KJ281" s="21" t="n">
        <v>14.5</v>
      </c>
      <c r="KK281" s="21" t="n">
        <v>15.8</v>
      </c>
      <c r="KL281" s="21" t="n">
        <v>17</v>
      </c>
      <c r="KM281" s="21" t="n">
        <v>19.1</v>
      </c>
      <c r="KN281" s="21" t="n">
        <v>20.5</v>
      </c>
      <c r="KO281" s="22" t="n">
        <f aca="false">AVERAGE(KC281:KN281)</f>
        <v>17.9083333333333</v>
      </c>
      <c r="LA281" s="0" t="n">
        <v>1931</v>
      </c>
      <c r="LB281" s="25" t="n">
        <v>1931</v>
      </c>
      <c r="LC281" s="21" t="n">
        <v>21.9</v>
      </c>
      <c r="LD281" s="21" t="n">
        <v>20.8</v>
      </c>
      <c r="LE281" s="21" t="n">
        <v>20.2</v>
      </c>
      <c r="LF281" s="21" t="n">
        <v>19.3</v>
      </c>
      <c r="LG281" s="21" t="n">
        <v>16.7</v>
      </c>
      <c r="LH281" s="21" t="n">
        <v>15.4</v>
      </c>
      <c r="LI281" s="21" t="n">
        <v>10.7</v>
      </c>
      <c r="LJ281" s="21" t="n">
        <v>12.7</v>
      </c>
      <c r="LK281" s="21" t="n">
        <v>16.3</v>
      </c>
      <c r="LL281" s="21" t="n">
        <v>16.2</v>
      </c>
      <c r="LM281" s="21" t="n">
        <v>19.7</v>
      </c>
      <c r="LN281" s="21" t="n">
        <v>21.4</v>
      </c>
      <c r="LO281" s="22" t="n">
        <f aca="false">AVERAGE(LC281:LN281)</f>
        <v>17.6083333333333</v>
      </c>
      <c r="MA281" s="0" t="n">
        <v>1931</v>
      </c>
      <c r="MB281" s="20" t="s">
        <v>87</v>
      </c>
      <c r="MC281" s="21" t="n">
        <v>21.5</v>
      </c>
      <c r="MD281" s="21" t="n">
        <v>21.4</v>
      </c>
      <c r="ME281" s="21" t="n">
        <v>20.1</v>
      </c>
      <c r="MF281" s="21" t="n">
        <v>12.4</v>
      </c>
      <c r="MG281" s="21" t="n">
        <v>8</v>
      </c>
      <c r="MH281" s="21" t="n">
        <v>5.1</v>
      </c>
      <c r="MI281" s="21" t="n">
        <v>4</v>
      </c>
      <c r="MJ281" s="21" t="n">
        <v>5</v>
      </c>
      <c r="MK281" s="21" t="n">
        <v>10.6</v>
      </c>
      <c r="ML281" s="21" t="n">
        <v>12.1</v>
      </c>
      <c r="MM281" s="21" t="n">
        <v>16.7</v>
      </c>
      <c r="MN281" s="21" t="n">
        <v>18.3</v>
      </c>
      <c r="MO281" s="22" t="n">
        <f aca="false">AVERAGE(MC281:MN281)</f>
        <v>12.9333333333333</v>
      </c>
      <c r="NA281" s="0" t="n">
        <v>1931</v>
      </c>
      <c r="NB281" s="25" t="n">
        <v>1931</v>
      </c>
      <c r="NC281" s="21" t="n">
        <v>23</v>
      </c>
      <c r="ND281" s="21" t="n">
        <v>19.8</v>
      </c>
      <c r="NE281" s="21" t="n">
        <v>20.9</v>
      </c>
      <c r="NF281" s="21" t="n">
        <v>16.4</v>
      </c>
      <c r="NG281" s="21" t="n">
        <v>13.9</v>
      </c>
      <c r="NH281" s="21" t="n">
        <v>10.9</v>
      </c>
      <c r="NI281" s="21" t="n">
        <v>6.1</v>
      </c>
      <c r="NJ281" s="21" t="n">
        <v>9.1</v>
      </c>
      <c r="NK281" s="21" t="n">
        <v>13.4</v>
      </c>
      <c r="NL281" s="21" t="n">
        <v>14.7</v>
      </c>
      <c r="NM281" s="21" t="n">
        <v>18.6</v>
      </c>
      <c r="NN281" s="21" t="n">
        <v>20.8</v>
      </c>
      <c r="NO281" s="22" t="n">
        <f aca="false">AVERAGE(NC281:NN281)</f>
        <v>15.6333333333333</v>
      </c>
      <c r="OA281" s="0" t="n">
        <v>1931</v>
      </c>
      <c r="OB281" s="25" t="n">
        <v>1931</v>
      </c>
      <c r="OC281" s="21" t="n">
        <v>25.5</v>
      </c>
      <c r="OD281" s="21" t="n">
        <v>26.2</v>
      </c>
      <c r="OE281" s="21" t="n">
        <v>23.9</v>
      </c>
      <c r="OF281" s="21" t="n">
        <v>20.2</v>
      </c>
      <c r="OG281" s="21" t="n">
        <v>16.6</v>
      </c>
      <c r="OH281" s="21" t="n">
        <v>15.3</v>
      </c>
      <c r="OI281" s="21" t="n">
        <v>10.8</v>
      </c>
      <c r="OJ281" s="21" t="n">
        <v>13</v>
      </c>
      <c r="OK281" s="21" t="n">
        <v>17.1</v>
      </c>
      <c r="OL281" s="21" t="n">
        <v>18.5</v>
      </c>
      <c r="OM281" s="21" t="n">
        <v>22</v>
      </c>
      <c r="ON281" s="21" t="n">
        <v>23.2</v>
      </c>
      <c r="OO281" s="22" t="n">
        <f aca="false">AVERAGE(OC281:ON281)</f>
        <v>19.3583333333333</v>
      </c>
      <c r="PA281" s="0" t="n">
        <v>1931</v>
      </c>
      <c r="PB281" s="25" t="n">
        <v>1931</v>
      </c>
      <c r="PC281" s="21" t="n">
        <v>20.4</v>
      </c>
      <c r="PD281" s="21" t="n">
        <v>19.1</v>
      </c>
      <c r="PE281" s="21" t="n">
        <v>19</v>
      </c>
      <c r="PF281" s="21" t="n">
        <v>17.7</v>
      </c>
      <c r="PG281" s="21" t="n">
        <v>17.3</v>
      </c>
      <c r="PH281" s="21" t="n">
        <v>15.1</v>
      </c>
      <c r="PI281" s="21" t="n">
        <v>14.6</v>
      </c>
      <c r="PJ281" s="21" t="n">
        <v>13.7</v>
      </c>
      <c r="PK281" s="21" t="n">
        <v>15.7</v>
      </c>
      <c r="PL281" s="21" t="n">
        <v>15.1</v>
      </c>
      <c r="PM281" s="21" t="n">
        <v>19.3</v>
      </c>
      <c r="PN281" s="21" t="n">
        <v>21.6</v>
      </c>
      <c r="PO281" s="22" t="n">
        <f aca="false">AVERAGE(PC281:PN281)</f>
        <v>17.3833333333333</v>
      </c>
      <c r="QA281" s="0" t="n">
        <v>1931</v>
      </c>
      <c r="QB281" s="25" t="n">
        <v>1931</v>
      </c>
      <c r="QC281" s="21" t="n">
        <v>24.2</v>
      </c>
      <c r="QD281" s="21" t="n">
        <v>23.9</v>
      </c>
      <c r="QE281" s="21" t="n">
        <v>23.3</v>
      </c>
      <c r="QF281" s="21" t="n">
        <v>22.5</v>
      </c>
      <c r="QG281" s="21" t="n">
        <v>23.1</v>
      </c>
      <c r="QH281" s="21" t="n">
        <v>21.6</v>
      </c>
      <c r="QI281" s="21" t="n">
        <v>19.2</v>
      </c>
      <c r="QJ281" s="21" t="n">
        <v>20.2</v>
      </c>
      <c r="QK281" s="21" t="n">
        <v>22.1</v>
      </c>
      <c r="QL281" s="21" t="n">
        <v>22.6</v>
      </c>
      <c r="QM281" s="21" t="n">
        <v>23.9</v>
      </c>
      <c r="QN281" s="21" t="n">
        <v>24.2</v>
      </c>
      <c r="QO281" s="22" t="n">
        <f aca="false">AVERAGE(QC281:QN281)</f>
        <v>22.5666666666667</v>
      </c>
      <c r="RA281" s="0" t="n">
        <v>1931</v>
      </c>
      <c r="RB281" s="25" t="n">
        <v>1931</v>
      </c>
      <c r="RC281" s="21" t="n">
        <v>21.3</v>
      </c>
      <c r="RD281" s="21" t="n">
        <v>22.3</v>
      </c>
      <c r="RE281" s="21" t="n">
        <v>18.7</v>
      </c>
      <c r="RF281" s="21" t="n">
        <v>13.4</v>
      </c>
      <c r="RG281" s="21" t="n">
        <v>11.1</v>
      </c>
      <c r="RH281" s="21" t="n">
        <v>8.3</v>
      </c>
      <c r="RI281" s="21" t="n">
        <v>6.3</v>
      </c>
      <c r="RJ281" s="21" t="n">
        <v>6</v>
      </c>
      <c r="RK281" s="21" t="n">
        <v>10.6</v>
      </c>
      <c r="RL281" s="21" t="n">
        <v>13.2</v>
      </c>
      <c r="RM281" s="21" t="n">
        <v>16.7</v>
      </c>
      <c r="RN281" s="21" t="n">
        <v>18.9</v>
      </c>
      <c r="RO281" s="22" t="n">
        <f aca="false">AVERAGE(RC281:RN281)</f>
        <v>13.9</v>
      </c>
      <c r="SA281" s="0" t="n">
        <v>1931</v>
      </c>
      <c r="SB281" s="29" t="s">
        <v>87</v>
      </c>
      <c r="SC281" s="27" t="n">
        <v>17.6</v>
      </c>
      <c r="SD281" s="27" t="n">
        <v>16.7</v>
      </c>
      <c r="SE281" s="27" t="n">
        <v>17.1</v>
      </c>
      <c r="SF281" s="27" t="n">
        <v>11.1</v>
      </c>
      <c r="SG281" s="27" t="n">
        <v>10.6</v>
      </c>
      <c r="SH281" s="27" t="n">
        <v>7.5</v>
      </c>
      <c r="SI281" s="27" t="n">
        <v>4</v>
      </c>
      <c r="SJ281" s="27" t="n">
        <v>5.6</v>
      </c>
      <c r="SK281" s="27" t="n">
        <v>9.4</v>
      </c>
      <c r="SL281" s="27" t="n">
        <v>11</v>
      </c>
      <c r="SM281" s="27" t="n">
        <v>15.5</v>
      </c>
      <c r="SN281" s="27" t="n">
        <v>16.2</v>
      </c>
      <c r="SO281" s="22" t="n">
        <f aca="false">AVERAGE(SC281:SN281)</f>
        <v>11.8583333333333</v>
      </c>
      <c r="TA281" s="0" t="n">
        <v>1931</v>
      </c>
      <c r="TB281" s="29" t="s">
        <v>87</v>
      </c>
      <c r="TC281" s="27" t="n">
        <v>22.9</v>
      </c>
      <c r="TD281" s="27" t="n">
        <v>20.1</v>
      </c>
      <c r="TE281" s="27" t="n">
        <v>21.2</v>
      </c>
      <c r="TF281" s="27" t="n">
        <v>15.6</v>
      </c>
      <c r="TG281" s="27" t="n">
        <v>13.4</v>
      </c>
      <c r="TH281" s="27" t="n">
        <v>11</v>
      </c>
      <c r="TI281" s="27" t="n">
        <v>6.1</v>
      </c>
      <c r="TJ281" s="27" t="n">
        <v>8.5</v>
      </c>
      <c r="TK281" s="27" t="n">
        <v>12.2</v>
      </c>
      <c r="TL281" s="27" t="n">
        <v>14.6</v>
      </c>
      <c r="TM281" s="27" t="n">
        <v>18.5</v>
      </c>
      <c r="TN281" s="27" t="n">
        <v>20.1</v>
      </c>
      <c r="TO281" s="22" t="n">
        <f aca="false">AVERAGE(TC281:TN281)</f>
        <v>15.35</v>
      </c>
      <c r="UA281" s="0" t="n">
        <v>1931</v>
      </c>
      <c r="UB281" s="29" t="s">
        <v>87</v>
      </c>
      <c r="UC281" s="27" t="n">
        <v>20.5</v>
      </c>
      <c r="UD281" s="27" t="n">
        <v>17.6</v>
      </c>
      <c r="UE281" s="27" t="n">
        <v>18.6</v>
      </c>
      <c r="UF281" s="27" t="n">
        <v>12.2</v>
      </c>
      <c r="UG281" s="27" t="n">
        <v>11.1</v>
      </c>
      <c r="UH281" s="27" t="n">
        <v>9.4</v>
      </c>
      <c r="UI281" s="27" t="n">
        <v>4.2</v>
      </c>
      <c r="UJ281" s="27" t="n">
        <v>5.7</v>
      </c>
      <c r="UK281" s="27" t="n">
        <v>9.6</v>
      </c>
      <c r="UL281" s="27" t="n">
        <v>12</v>
      </c>
      <c r="UM281" s="27" t="n">
        <v>16.7</v>
      </c>
      <c r="UN281" s="27" t="n">
        <v>18</v>
      </c>
      <c r="UO281" s="22" t="n">
        <f aca="false">AVERAGE(UC281:UN281)</f>
        <v>12.9666666666667</v>
      </c>
      <c r="VA281" s="0" t="n">
        <v>1931</v>
      </c>
      <c r="VB281" s="29" t="s">
        <v>87</v>
      </c>
      <c r="VC281" s="27" t="n">
        <v>23.9</v>
      </c>
      <c r="VD281" s="27" t="n">
        <v>23.5</v>
      </c>
      <c r="VE281" s="27" t="n">
        <v>22.5</v>
      </c>
      <c r="VF281" s="27" t="n">
        <v>20.7</v>
      </c>
      <c r="VG281" s="27" t="n">
        <v>18.9</v>
      </c>
      <c r="VH281" s="27" t="n">
        <v>17.3</v>
      </c>
      <c r="VI281" s="27" t="n">
        <v>11.6</v>
      </c>
      <c r="VJ281" s="27" t="n">
        <v>14.2</v>
      </c>
      <c r="VK281" s="27" t="n">
        <v>18</v>
      </c>
      <c r="VL281" s="27" t="n">
        <v>19</v>
      </c>
      <c r="VM281" s="27" t="n">
        <v>22</v>
      </c>
      <c r="VN281" s="27" t="n">
        <v>23</v>
      </c>
      <c r="VO281" s="22" t="n">
        <f aca="false">AVERAGE(VC281:VN281)</f>
        <v>19.55</v>
      </c>
      <c r="WA281" s="0" t="n">
        <v>1931</v>
      </c>
      <c r="WB281" s="26" t="n">
        <v>1931</v>
      </c>
      <c r="WC281" s="27" t="n">
        <v>23.8</v>
      </c>
      <c r="WD281" s="27" t="n">
        <v>21.2</v>
      </c>
      <c r="WE281" s="27" t="n">
        <v>21.9</v>
      </c>
      <c r="WF281" s="27" t="n">
        <v>18.2</v>
      </c>
      <c r="WG281" s="27" t="n">
        <v>17</v>
      </c>
      <c r="WH281" s="27" t="n">
        <v>14.5</v>
      </c>
      <c r="WI281" s="27" t="n">
        <v>10.9</v>
      </c>
      <c r="WJ281" s="27" t="n">
        <v>13</v>
      </c>
      <c r="WK281" s="27" t="n">
        <v>16.2</v>
      </c>
      <c r="WL281" s="27" t="n">
        <v>17.1</v>
      </c>
      <c r="WM281" s="27" t="n">
        <v>19.7</v>
      </c>
      <c r="WN281" s="27" t="n">
        <v>21.2</v>
      </c>
      <c r="WO281" s="22" t="n">
        <f aca="false">AVERAGE(WC281:WN281)</f>
        <v>17.8916666666667</v>
      </c>
      <c r="XA281" s="0" t="n">
        <v>1931</v>
      </c>
      <c r="XB281" s="26" t="n">
        <v>1931</v>
      </c>
      <c r="XC281" s="27" t="n">
        <v>20.6</v>
      </c>
      <c r="XD281" s="27" t="n">
        <v>18.6</v>
      </c>
      <c r="XE281" s="27" t="n">
        <v>19.1</v>
      </c>
      <c r="XF281" s="27" t="n">
        <v>13.4</v>
      </c>
      <c r="XG281" s="27" t="n">
        <v>12.5</v>
      </c>
      <c r="XH281" s="27" t="n">
        <v>10.8</v>
      </c>
      <c r="XI281" s="27" t="n">
        <v>5.7</v>
      </c>
      <c r="XJ281" s="27" t="n">
        <v>7.7</v>
      </c>
      <c r="XK281" s="27" t="n">
        <v>10.4</v>
      </c>
      <c r="XL281" s="27" t="n">
        <v>11.7</v>
      </c>
      <c r="XM281" s="27" t="n">
        <v>16.9</v>
      </c>
      <c r="XN281" s="27" t="n">
        <v>18.8</v>
      </c>
      <c r="XO281" s="22" t="n">
        <f aca="false">AVERAGE(XC281:XN281)</f>
        <v>13.85</v>
      </c>
      <c r="YA281" s="0" t="n">
        <v>1931</v>
      </c>
      <c r="YB281" s="26" t="n">
        <v>1931</v>
      </c>
      <c r="YC281" s="27" t="n">
        <v>24.1</v>
      </c>
      <c r="YD281" s="27" t="n">
        <v>22.9</v>
      </c>
      <c r="YE281" s="27" t="n">
        <v>22.6</v>
      </c>
      <c r="YF281" s="27" t="n">
        <v>18.6</v>
      </c>
      <c r="YG281" s="27" t="n">
        <v>16.1</v>
      </c>
      <c r="YH281" s="27" t="n">
        <v>13.1</v>
      </c>
      <c r="YI281" s="27" t="n">
        <v>8.1</v>
      </c>
      <c r="YJ281" s="27" t="n">
        <v>11.4</v>
      </c>
      <c r="YK281" s="27" t="n">
        <v>15.3</v>
      </c>
      <c r="YL281" s="27" t="n">
        <v>16.9</v>
      </c>
      <c r="YM281" s="27" t="n">
        <v>19.2</v>
      </c>
      <c r="YN281" s="27" t="n">
        <v>20.6</v>
      </c>
      <c r="YO281" s="22" t="n">
        <f aca="false">AVERAGE(YC281:YN281)</f>
        <v>17.4083333333333</v>
      </c>
      <c r="ZA281" s="0" t="n">
        <v>1931</v>
      </c>
      <c r="ZB281" s="26" t="n">
        <v>1931</v>
      </c>
      <c r="ZC281" s="27" t="n">
        <v>21.5</v>
      </c>
      <c r="ZD281" s="27" t="n">
        <v>20.9</v>
      </c>
      <c r="ZE281" s="27" t="n">
        <v>20.3</v>
      </c>
      <c r="ZF281" s="27" t="n">
        <v>19.2</v>
      </c>
      <c r="ZG281" s="27" t="n">
        <v>17.9</v>
      </c>
      <c r="ZH281" s="27" t="n">
        <v>16.2</v>
      </c>
      <c r="ZI281" s="27" t="n">
        <v>12.7</v>
      </c>
      <c r="ZJ281" s="27" t="n">
        <v>14.4</v>
      </c>
      <c r="ZK281" s="27" t="n">
        <v>16.2</v>
      </c>
      <c r="ZL281" s="27" t="n">
        <v>16.1</v>
      </c>
      <c r="ZM281" s="27" t="n">
        <v>19.2</v>
      </c>
      <c r="ZN281" s="27" t="n">
        <v>20.9</v>
      </c>
      <c r="ZO281" s="22" t="n">
        <f aca="false">AVERAGE(ZC281:ZN281)</f>
        <v>17.9583333333333</v>
      </c>
      <c r="AAA281" s="0" t="n">
        <v>1931</v>
      </c>
      <c r="AAB281" s="26" t="n">
        <v>1931</v>
      </c>
      <c r="AAC281" s="27" t="n">
        <v>24.3</v>
      </c>
      <c r="AAD281" s="27" t="n">
        <v>23.4</v>
      </c>
      <c r="AAE281" s="27" t="n">
        <v>21.3</v>
      </c>
      <c r="AAF281" s="27" t="n">
        <v>16.3</v>
      </c>
      <c r="AAG281" s="27" t="n">
        <v>13.2</v>
      </c>
      <c r="AAH281" s="27" t="n">
        <v>11.2</v>
      </c>
      <c r="AAI281" s="27" t="n">
        <v>6.1</v>
      </c>
      <c r="AAJ281" s="27" t="n">
        <v>9.1</v>
      </c>
      <c r="AAK281" s="27" t="n">
        <v>14.1</v>
      </c>
      <c r="AAL281" s="27" t="n">
        <v>15.1</v>
      </c>
      <c r="AAM281" s="27" t="n">
        <v>18.8</v>
      </c>
      <c r="AAN281" s="27" t="n">
        <v>19.9</v>
      </c>
      <c r="AAO281" s="22" t="n">
        <f aca="false">AVERAGE(AAC281:AAN281)</f>
        <v>16.0666666666667</v>
      </c>
      <c r="ABA281" s="0" t="n">
        <v>1931</v>
      </c>
      <c r="ABB281" s="29" t="s">
        <v>87</v>
      </c>
      <c r="ABC281" s="27" t="n">
        <v>24.2</v>
      </c>
      <c r="ABD281" s="27" t="n">
        <v>22.8</v>
      </c>
      <c r="ABE281" s="27" t="n">
        <v>21.8</v>
      </c>
      <c r="ABF281" s="27" t="n">
        <v>16.9</v>
      </c>
      <c r="ABG281" s="27" t="n">
        <v>13.1</v>
      </c>
      <c r="ABH281" s="27" t="n">
        <v>11.2</v>
      </c>
      <c r="ABI281" s="27" t="n">
        <v>5.9</v>
      </c>
      <c r="ABJ281" s="27" t="n">
        <v>9.1</v>
      </c>
      <c r="ABK281" s="27" t="n">
        <v>13.5</v>
      </c>
      <c r="ABL281" s="27" t="n">
        <v>14.6</v>
      </c>
      <c r="ABM281" s="27" t="n">
        <v>17.9</v>
      </c>
      <c r="ABN281" s="27" t="n">
        <v>20.1</v>
      </c>
      <c r="ABO281" s="22" t="n">
        <f aca="false">AVERAGE(ABC281:ABN281)</f>
        <v>15.925</v>
      </c>
      <c r="ACA281" s="0" t="n">
        <v>1931</v>
      </c>
      <c r="ACB281" s="29" t="s">
        <v>87</v>
      </c>
      <c r="ACC281" s="27" t="n">
        <v>24</v>
      </c>
      <c r="ACD281" s="27" t="n">
        <v>23.1</v>
      </c>
      <c r="ACE281" s="27" t="n">
        <v>23.4</v>
      </c>
      <c r="ACF281" s="27" t="n">
        <v>19.5</v>
      </c>
      <c r="ACG281" s="27" t="n">
        <v>18.2</v>
      </c>
      <c r="ACH281" s="27" t="n">
        <v>15.8</v>
      </c>
      <c r="ACI281" s="27" t="n">
        <v>11.8</v>
      </c>
      <c r="ACJ281" s="27" t="n">
        <v>13.1</v>
      </c>
      <c r="ACK281" s="27" t="n">
        <v>17.2</v>
      </c>
      <c r="ACL281" s="27" t="n">
        <v>18.3</v>
      </c>
      <c r="ACM281" s="27" t="n">
        <v>21.4</v>
      </c>
      <c r="ACN281" s="27" t="n">
        <v>23.2</v>
      </c>
      <c r="ACO281" s="22" t="n">
        <f aca="false">AVERAGE(ACC281:ACN281)</f>
        <v>19.0833333333333</v>
      </c>
      <c r="ADA281" s="0" t="n">
        <v>1931</v>
      </c>
      <c r="ADB281" s="26" t="n">
        <v>1931</v>
      </c>
      <c r="ADC281" s="27" t="n">
        <v>21.7</v>
      </c>
      <c r="ADD281" s="27" t="n">
        <v>19.6</v>
      </c>
      <c r="ADE281" s="27" t="n">
        <v>19.9</v>
      </c>
      <c r="ADF281" s="27" t="n">
        <v>15.6</v>
      </c>
      <c r="ADG281" s="27" t="n">
        <v>14.5</v>
      </c>
      <c r="ADH281" s="27" t="n">
        <v>12.5</v>
      </c>
      <c r="ADI281" s="27" t="n">
        <v>8.4</v>
      </c>
      <c r="ADJ281" s="27" t="n">
        <v>9.8</v>
      </c>
      <c r="ADK281" s="27" t="n">
        <v>12.3</v>
      </c>
      <c r="ADL281" s="27" t="n">
        <v>13.5</v>
      </c>
      <c r="ADM281" s="27" t="n">
        <v>17.6</v>
      </c>
      <c r="ADN281" s="27" t="n">
        <v>19.5</v>
      </c>
      <c r="ADO281" s="22" t="n">
        <f aca="false">AVERAGE(ADC281:ADN281)</f>
        <v>15.4083333333333</v>
      </c>
      <c r="AEA281" s="0" t="n">
        <v>1931</v>
      </c>
      <c r="AEB281" s="29" t="s">
        <v>87</v>
      </c>
      <c r="AEC281" s="27" t="n">
        <v>20.7</v>
      </c>
      <c r="AED281" s="27" t="n">
        <v>17.3</v>
      </c>
      <c r="AEE281" s="27" t="n">
        <v>17.5</v>
      </c>
      <c r="AEF281" s="27" t="n">
        <v>11.4</v>
      </c>
      <c r="AEG281" s="27" t="n">
        <v>9.9</v>
      </c>
      <c r="AEH281" s="27" t="n">
        <v>7.6</v>
      </c>
      <c r="AEI281" s="27" t="n">
        <v>3.2</v>
      </c>
      <c r="AEJ281" s="27" t="n">
        <v>4.3</v>
      </c>
      <c r="AEK281" s="27" t="n">
        <v>8.9</v>
      </c>
      <c r="AEL281" s="27" t="n">
        <v>11</v>
      </c>
      <c r="AEM281" s="27" t="n">
        <v>15.9</v>
      </c>
      <c r="AEN281" s="27" t="n">
        <v>16.4</v>
      </c>
      <c r="AEO281" s="22" t="n">
        <f aca="false">AVERAGE(AEC281:AEN281)</f>
        <v>12.0083333333333</v>
      </c>
      <c r="AFA281" s="0" t="n">
        <v>1931</v>
      </c>
      <c r="AFB281" s="26" t="n">
        <v>1931</v>
      </c>
      <c r="AFC281" s="27" t="n">
        <v>20.6</v>
      </c>
      <c r="AFD281" s="27" t="n">
        <v>19.8</v>
      </c>
      <c r="AFE281" s="27" t="n">
        <v>19</v>
      </c>
      <c r="AFF281" s="27" t="n">
        <v>10.8</v>
      </c>
      <c r="AFG281" s="27" t="n">
        <v>10.1</v>
      </c>
      <c r="AFH281" s="27" t="n">
        <v>7.4</v>
      </c>
      <c r="AFI281" s="27" t="n">
        <v>2.8</v>
      </c>
      <c r="AFJ281" s="27" t="n">
        <v>3.8</v>
      </c>
      <c r="AFK281" s="27" t="n">
        <v>8.8</v>
      </c>
      <c r="AFL281" s="27" t="n">
        <v>10.2</v>
      </c>
      <c r="AFM281" s="27" t="n">
        <v>15.7</v>
      </c>
      <c r="AFN281" s="27" t="n">
        <v>16.9</v>
      </c>
      <c r="AFO281" s="22" t="n">
        <f aca="false">AVERAGE(AFC281:AFN281)</f>
        <v>12.1583333333333</v>
      </c>
      <c r="AGA281" s="0" t="n">
        <v>1931</v>
      </c>
      <c r="AGB281" s="29" t="s">
        <v>87</v>
      </c>
      <c r="AGC281" s="27" t="n">
        <v>25.3</v>
      </c>
      <c r="AGD281" s="27" t="n">
        <v>25.4</v>
      </c>
      <c r="AGE281" s="27" t="n">
        <v>24.5</v>
      </c>
      <c r="AGF281" s="27" t="n">
        <v>22.5</v>
      </c>
      <c r="AGG281" s="27" t="n">
        <v>20.4</v>
      </c>
      <c r="AGH281" s="27" t="n">
        <v>19.1</v>
      </c>
      <c r="AGI281" s="27" t="n">
        <v>15.3</v>
      </c>
      <c r="AGJ281" s="27" t="n">
        <v>16.8</v>
      </c>
      <c r="AGK281" s="27" t="n">
        <v>21.3</v>
      </c>
      <c r="AGL281" s="27" t="n">
        <v>21.4</v>
      </c>
      <c r="AGM281" s="27" t="n">
        <v>23.2</v>
      </c>
      <c r="AGN281" s="27" t="n">
        <v>25.1</v>
      </c>
      <c r="AGO281" s="22" t="n">
        <f aca="false">AVERAGE(AGC281:AGN281)</f>
        <v>21.6916666666667</v>
      </c>
      <c r="AHA281" s="0" t="n">
        <v>1931</v>
      </c>
      <c r="AHB281" s="29" t="s">
        <v>87</v>
      </c>
      <c r="AHC281" s="27" t="n">
        <v>24.2</v>
      </c>
      <c r="AHD281" s="27" t="n">
        <v>22.5</v>
      </c>
      <c r="AHE281" s="27" t="n">
        <v>22.2</v>
      </c>
      <c r="AHF281" s="27" t="n">
        <v>20.6</v>
      </c>
      <c r="AHG281" s="27" t="n">
        <v>17.6</v>
      </c>
      <c r="AHH281" s="27" t="n">
        <v>16.4</v>
      </c>
      <c r="AHI281" s="27" t="n">
        <v>12.7</v>
      </c>
      <c r="AHJ281" s="27" t="n">
        <v>14.3</v>
      </c>
      <c r="AHK281" s="27" t="n">
        <v>17.6</v>
      </c>
      <c r="AHL281" s="27" t="n">
        <v>18.2</v>
      </c>
      <c r="AHM281" s="27" t="n">
        <v>21.7</v>
      </c>
      <c r="AHN281" s="27" t="n">
        <v>22.9</v>
      </c>
      <c r="AHO281" s="22" t="n">
        <f aca="false">AVERAGE(AHC281:AHN281)</f>
        <v>19.2416666666667</v>
      </c>
      <c r="AIA281" s="0" t="n">
        <v>1931</v>
      </c>
      <c r="AIB281" s="29" t="s">
        <v>87</v>
      </c>
      <c r="AIC281" s="27" t="n">
        <v>23.3</v>
      </c>
      <c r="AID281" s="27" t="n">
        <v>22.3</v>
      </c>
      <c r="AIE281" s="27" t="n">
        <v>22</v>
      </c>
      <c r="AIF281" s="27" t="n">
        <v>18.4</v>
      </c>
      <c r="AIG281" s="27" t="n">
        <v>15.5</v>
      </c>
      <c r="AIH281" s="27" t="n">
        <v>13.2</v>
      </c>
      <c r="AII281" s="27" t="n">
        <v>7.8</v>
      </c>
      <c r="AIJ281" s="27" t="n">
        <v>11.1</v>
      </c>
      <c r="AIK281" s="27" t="n">
        <v>15.3</v>
      </c>
      <c r="AIL281" s="27" t="n">
        <v>16.1</v>
      </c>
      <c r="AIM281" s="27" t="n">
        <v>19.1</v>
      </c>
      <c r="AIN281" s="27" t="n">
        <v>20.9</v>
      </c>
      <c r="AIO281" s="22" t="n">
        <f aca="false">AVERAGE(AIC281:AIN281)</f>
        <v>17.0833333333333</v>
      </c>
      <c r="AJA281" s="0" t="n">
        <v>1931</v>
      </c>
      <c r="AJB281" s="26" t="n">
        <v>1931</v>
      </c>
      <c r="AJC281" s="27" t="n">
        <v>23.8</v>
      </c>
      <c r="AJD281" s="27" t="n">
        <v>21.6</v>
      </c>
      <c r="AJE281" s="27" t="n">
        <v>21.9</v>
      </c>
      <c r="AJF281" s="27" t="n">
        <v>18</v>
      </c>
      <c r="AJG281" s="27" t="n">
        <v>16.8</v>
      </c>
      <c r="AJH281" s="27" t="n">
        <v>14.7</v>
      </c>
      <c r="AJI281" s="27" t="n">
        <v>10.5</v>
      </c>
      <c r="AJJ281" s="27" t="n">
        <v>12.6</v>
      </c>
      <c r="AJK281" s="27" t="n">
        <v>15.9</v>
      </c>
      <c r="AJL281" s="27" t="n">
        <v>16.9</v>
      </c>
      <c r="AJM281" s="27" t="n">
        <v>20</v>
      </c>
      <c r="AJN281" s="27" t="n">
        <v>21.5</v>
      </c>
      <c r="AJO281" s="22" t="n">
        <f aca="false">AVERAGE(AJC281:AJN281)</f>
        <v>17.85</v>
      </c>
      <c r="AKA281" s="0" t="n">
        <v>1931</v>
      </c>
      <c r="AKB281" s="26" t="n">
        <v>1931</v>
      </c>
      <c r="AKC281" s="27" t="n">
        <v>20</v>
      </c>
      <c r="AKD281" s="27" t="n">
        <v>19.4</v>
      </c>
      <c r="AKE281" s="27" t="n">
        <v>18.7</v>
      </c>
      <c r="AKF281" s="27" t="n">
        <v>12.2</v>
      </c>
      <c r="AKG281" s="27" t="n">
        <v>11.1</v>
      </c>
      <c r="AKH281" s="27" t="n">
        <v>8.2</v>
      </c>
      <c r="AKI281" s="27" t="n">
        <v>3.3</v>
      </c>
      <c r="AKJ281" s="27" t="n">
        <v>5.1</v>
      </c>
      <c r="AKK281" s="27" t="n">
        <v>10.3</v>
      </c>
      <c r="AKL281" s="27" t="n">
        <v>11.9</v>
      </c>
      <c r="AKM281" s="27" t="n">
        <v>16.4</v>
      </c>
      <c r="AKN281" s="27" t="n">
        <v>17.4</v>
      </c>
      <c r="AKO281" s="22" t="n">
        <f aca="false">AVERAGE(AKC281:AKN281)</f>
        <v>12.8333333333333</v>
      </c>
      <c r="ALA281" s="0" t="n">
        <v>1931</v>
      </c>
      <c r="ALB281" s="26" t="n">
        <v>1931</v>
      </c>
      <c r="ALC281" s="27" t="n">
        <v>23.9</v>
      </c>
      <c r="ALD281" s="27" t="n">
        <v>22.1</v>
      </c>
      <c r="ALE281" s="27" t="n">
        <v>21.8</v>
      </c>
      <c r="ALF281" s="27" t="n">
        <v>19.6</v>
      </c>
      <c r="ALG281" s="27" t="n">
        <v>18.7</v>
      </c>
      <c r="ALH281" s="27" t="n">
        <v>16.3</v>
      </c>
      <c r="ALI281" s="27" t="n">
        <v>14.3</v>
      </c>
      <c r="ALJ281" s="27" t="n">
        <v>15.3</v>
      </c>
      <c r="ALK281" s="27" t="n">
        <v>17.2</v>
      </c>
      <c r="ALL281" s="27" t="n">
        <v>18.1</v>
      </c>
      <c r="ALM281" s="27" t="n">
        <v>19.9</v>
      </c>
      <c r="ALN281" s="27" t="n">
        <v>21.7</v>
      </c>
      <c r="ALO281" s="22" t="n">
        <f aca="false">AVERAGE(ALC281:ALN281)</f>
        <v>19.075</v>
      </c>
    </row>
    <row r="282" customFormat="false" ht="12.8" hidden="false" customHeight="false" outlineLevel="0" collapsed="false">
      <c r="A282" s="16"/>
      <c r="B282" s="8" t="n">
        <f aca="false">AVERAGE(AO282,BO282,CO282,DO282,EO282,FO282,GO282,HO282,IO282,JO282,KO282,LO282,MO282,NO282,OO282,PO282,QO282,RO282,SO282,TO282,UO282,VO282,WO282,XO282,YO282,ZO282,AAO282,ABO282,ACO282,ADO282,AEO282,AFO282,AGO282,AHO282,AIO282,AJO282,AKO282,ALO282,Sheet2!O282,Sheet2!AO282,Sheet2!BO282,Sheet2!CO282)</f>
        <v>16.3334325396825</v>
      </c>
      <c r="C282" s="10" t="n">
        <f aca="false">AVERAGE(B278:B282)</f>
        <v>16.3640873015873</v>
      </c>
      <c r="D282" s="9" t="n">
        <f aca="false">AVERAGE(B273:B282)</f>
        <v>16.3162436868687</v>
      </c>
      <c r="E282" s="8" t="n">
        <f aca="false">AVERAGE(B263:B282)</f>
        <v>16.3363378119171</v>
      </c>
      <c r="F282" s="11"/>
      <c r="G282" s="2" t="n">
        <f aca="false">MAX(AC282:AN282,BC282:BN282,CC282:CN282,DC282:DN282,EC282:EN282,FC282:FN282,GC282:GN282,HC282:HN282,IC282:IN282,JC282:JN282,KC282:KN282,LC282:LN282,MC282:MN282,NC282:NN282,OC282:ON282,PC282:PN282,QC282:QN282,RC282:RN282,SC282:SN282,TC282:TN282,UC282:UN282,VC282:VN282,WC282:WN282,XC282:XN282,YC282:YN282,ZC282:ZN282,AAC282:AAN282,ABC282:ABN282,ACC282:ACN282,ADC282:ADN282,AEC282:AEN282,AFC282:AFN282,AGC282:AGN282,AHC282:AHN282,AIC282:AIN282,AJC282:AJN282,AKC282:AKN282,ALC282:ALN282,Sheet2!C282:N282,Sheet2!AC282:AN282,Sheet2!BC282:BN282,Sheet2!CC282:CN282)</f>
        <v>26.6</v>
      </c>
      <c r="H282" s="17" t="n">
        <f aca="false">MEDIAN(AC282:AN282,BC282:BN282,CC282:CN282,DC282:DN282,EC282:EN282,FC282:FN282,GC282:GN282,HC282:HN282,IC282:IN282,JC282:JN282,KC282:KN282,LC282:LN282,MC282:MN282,NC282:NN282,OC282:ON282,PC282:PN282,QC282:QN282,RC282:RN282,SC282:SN282,TC282:TN282,UC282:UN282,VC282:VN282,WC282:WN282,XC282:XN282,YC282:YN282,ZC282:ZN282,AAC282:AAN282,ABC282:ABN282,ACC282:ACN282,ADC282:ADN282,AEC282:AEN282,AFC282:AFN282,AGC282:AGN282,AHC282:AHN282,AIC282:AIN282,AJC282:AJN282,AKC282:AKN282,ALC282:ALN282,Sheet2!C282:N282,Sheet2!AC282:AN282,Sheet2!BC282:BN282,Sheet2!CC282:CN282)</f>
        <v>17.4</v>
      </c>
      <c r="I282" s="18" t="n">
        <f aca="false">MIN(AC282:AN282,BC282:BN282,CC282:CN282,DC282:DN282,EC282:EN282,FC282:FN282,GC282:GN282,HC282:HN282,IC282:IN282,JC282:JN282,KC282:KN282,LC282:LN282,MC282:MN282,NC282:NN282,OC282:ON282,PC282:PN282,QC282:QN282,RC282:RN282,SC282:SN282,TC282:TN282,UC282:UN282,VC282:VN282,WC282:WN282,XC282:XN282,YC282:YN282,ZC282:ZN282,AAC282:AAN282,ABC282:ABN282,ACC282:ACN282,ADC282:ADN282,AEC282:AEN282,AFC282:AFN282,AGC282:AGN282,AHC282:AHN282,AIC282:AIN282,AJC282:AJN282,AKC282:AKN282,ALC282:ALN282,Sheet2!C282:N282,Sheet2!AC282:AN282,Sheet2!BC282:BN282,Sheet2!CC282:CN282)</f>
        <v>0.8</v>
      </c>
      <c r="K282" s="19" t="n">
        <f aca="false">(G282+I282)/2</f>
        <v>13.7</v>
      </c>
      <c r="AB282" s="33" t="n">
        <v>1932</v>
      </c>
      <c r="AC282" s="21" t="n">
        <v>23.2</v>
      </c>
      <c r="AD282" s="21" t="n">
        <v>22.7</v>
      </c>
      <c r="AE282" s="21" t="n">
        <v>22.1</v>
      </c>
      <c r="AF282" s="21" t="n">
        <v>15.6</v>
      </c>
      <c r="AG282" s="21" t="n">
        <v>13.1</v>
      </c>
      <c r="AH282" s="21" t="n">
        <v>7.4</v>
      </c>
      <c r="AI282" s="21" t="n">
        <v>5</v>
      </c>
      <c r="AJ282" s="21" t="n">
        <v>8.5</v>
      </c>
      <c r="AK282" s="21" t="n">
        <v>11</v>
      </c>
      <c r="AL282" s="21" t="n">
        <v>18.2</v>
      </c>
      <c r="AM282" s="21" t="n">
        <v>20.8</v>
      </c>
      <c r="AN282" s="21" t="n">
        <v>23.4</v>
      </c>
      <c r="AO282" s="22" t="n">
        <f aca="false">AVERAGE(AC282:AN282)</f>
        <v>15.9166666666667</v>
      </c>
      <c r="BA282" s="0" t="n">
        <v>1932</v>
      </c>
      <c r="BB282" s="25" t="n">
        <v>1932</v>
      </c>
      <c r="BC282" s="21" t="n">
        <v>23.1</v>
      </c>
      <c r="BD282" s="21" t="n">
        <v>20.7</v>
      </c>
      <c r="BE282" s="21" t="n">
        <v>18.3</v>
      </c>
      <c r="BF282" s="21" t="n">
        <v>12.4</v>
      </c>
      <c r="BG282" s="21" t="n">
        <v>10.3</v>
      </c>
      <c r="BH282" s="21" t="n">
        <v>4.9</v>
      </c>
      <c r="BI282" s="21" t="n">
        <v>2.7</v>
      </c>
      <c r="BJ282" s="21" t="n">
        <v>4.8</v>
      </c>
      <c r="BK282" s="21" t="n">
        <v>8.2</v>
      </c>
      <c r="BL282" s="21" t="n">
        <v>12.7</v>
      </c>
      <c r="BM282" s="21" t="n">
        <v>17.1</v>
      </c>
      <c r="BN282" s="21" t="n">
        <v>20.3</v>
      </c>
      <c r="BO282" s="22" t="n">
        <f aca="false">AVERAGE(BC282:BN282)</f>
        <v>12.9583333333333</v>
      </c>
      <c r="CA282" s="0" t="n">
        <v>1932</v>
      </c>
      <c r="CB282" s="20" t="s">
        <v>88</v>
      </c>
      <c r="CC282" s="21" t="n">
        <v>26.6</v>
      </c>
      <c r="CD282" s="21" t="n">
        <v>23</v>
      </c>
      <c r="CE282" s="21" t="n">
        <v>22.2</v>
      </c>
      <c r="CF282" s="21" t="n">
        <v>15.9</v>
      </c>
      <c r="CG282" s="21" t="n">
        <v>13.5</v>
      </c>
      <c r="CH282" s="21" t="n">
        <v>9.2</v>
      </c>
      <c r="CI282" s="21" t="n">
        <v>6.5</v>
      </c>
      <c r="CJ282" s="21" t="n">
        <v>9.9</v>
      </c>
      <c r="CK282" s="28" t="n">
        <f aca="false">(CK281+CK283)/2</f>
        <v>13.35</v>
      </c>
      <c r="CL282" s="28" t="n">
        <f aca="false">(CL281+CL283)/2</f>
        <v>16</v>
      </c>
      <c r="CM282" s="28" t="n">
        <f aca="false">(CM281+CM283)/2</f>
        <v>19.85</v>
      </c>
      <c r="CN282" s="21" t="n">
        <v>22.6</v>
      </c>
      <c r="CO282" s="22" t="n">
        <f aca="false">AVERAGE(CC282:CN282)</f>
        <v>16.55</v>
      </c>
      <c r="DA282" s="0" t="n">
        <v>1932</v>
      </c>
      <c r="DB282" s="25" t="n">
        <v>1932</v>
      </c>
      <c r="DC282" s="21" t="n">
        <v>23.7</v>
      </c>
      <c r="DD282" s="21" t="n">
        <v>23.9</v>
      </c>
      <c r="DE282" s="21" t="n">
        <v>23.3</v>
      </c>
      <c r="DF282" s="21" t="n">
        <v>22.9</v>
      </c>
      <c r="DG282" s="21" t="n">
        <v>19</v>
      </c>
      <c r="DH282" s="21" t="n">
        <v>17.7</v>
      </c>
      <c r="DI282" s="21" t="n">
        <v>14.2</v>
      </c>
      <c r="DJ282" s="28" t="n">
        <f aca="false">(DJ281+DJ283)/2</f>
        <v>16.15</v>
      </c>
      <c r="DK282" s="28" t="n">
        <f aca="false">(DK281+DK283)/2</f>
        <v>18.65</v>
      </c>
      <c r="DL282" s="21" t="n">
        <v>21.2</v>
      </c>
      <c r="DM282" s="21" t="n">
        <v>22.5</v>
      </c>
      <c r="DN282" s="21" t="n">
        <v>23.4</v>
      </c>
      <c r="DO282" s="22" t="n">
        <f aca="false">AVERAGE(DC282:DN282)</f>
        <v>20.55</v>
      </c>
      <c r="EA282" s="0" t="n">
        <v>1932</v>
      </c>
      <c r="EB282" s="20" t="s">
        <v>88</v>
      </c>
      <c r="EC282" s="21" t="n">
        <v>20.6</v>
      </c>
      <c r="ED282" s="21" t="n">
        <v>20.8</v>
      </c>
      <c r="EE282" s="21" t="n">
        <v>19.8</v>
      </c>
      <c r="EF282" s="21" t="n">
        <v>17.8</v>
      </c>
      <c r="EG282" s="21" t="n">
        <v>14.3</v>
      </c>
      <c r="EH282" s="21" t="n">
        <v>11.1</v>
      </c>
      <c r="EI282" s="21" t="n">
        <v>8.6</v>
      </c>
      <c r="EJ282" s="21" t="n">
        <v>9.8</v>
      </c>
      <c r="EK282" s="21" t="n">
        <v>12.3</v>
      </c>
      <c r="EL282" s="21" t="n">
        <v>15.2</v>
      </c>
      <c r="EM282" s="21" t="n">
        <v>17.8</v>
      </c>
      <c r="EN282" s="21" t="n">
        <v>19.1</v>
      </c>
      <c r="EO282" s="22" t="n">
        <f aca="false">AVERAGE(EC282:EN282)</f>
        <v>15.6</v>
      </c>
      <c r="FA282" s="0" t="n">
        <v>1932</v>
      </c>
      <c r="FB282" s="20" t="s">
        <v>88</v>
      </c>
      <c r="FC282" s="21" t="n">
        <v>20.4</v>
      </c>
      <c r="FD282" s="21" t="n">
        <v>20.9</v>
      </c>
      <c r="FE282" s="21" t="n">
        <v>19.6</v>
      </c>
      <c r="FF282" s="21" t="n">
        <v>18.6</v>
      </c>
      <c r="FG282" s="21" t="n">
        <v>15</v>
      </c>
      <c r="FH282" s="21" t="n">
        <v>10.6</v>
      </c>
      <c r="FI282" s="21" t="n">
        <v>7.4</v>
      </c>
      <c r="FJ282" s="21" t="n">
        <v>10.3</v>
      </c>
      <c r="FK282" s="21" t="n">
        <v>12.7</v>
      </c>
      <c r="FL282" s="21" t="n">
        <v>16.4</v>
      </c>
      <c r="FM282" s="21" t="n">
        <v>18.4</v>
      </c>
      <c r="FN282" s="21" t="n">
        <v>20.2</v>
      </c>
      <c r="FO282" s="22" t="n">
        <f aca="false">AVERAGE(FC282:FN282)</f>
        <v>15.875</v>
      </c>
      <c r="GA282" s="0" t="n">
        <v>1932</v>
      </c>
      <c r="GB282" s="20" t="s">
        <v>88</v>
      </c>
      <c r="GC282" s="21" t="n">
        <v>20.6</v>
      </c>
      <c r="GD282" s="21" t="n">
        <v>21.3</v>
      </c>
      <c r="GE282" s="21" t="n">
        <v>20</v>
      </c>
      <c r="GF282" s="21" t="n">
        <v>19.4</v>
      </c>
      <c r="GG282" s="21" t="n">
        <v>16.8</v>
      </c>
      <c r="GH282" s="21" t="n">
        <v>11.6</v>
      </c>
      <c r="GI282" s="21" t="n">
        <v>8.1</v>
      </c>
      <c r="GJ282" s="21" t="n">
        <v>10.7</v>
      </c>
      <c r="GK282" s="21" t="n">
        <v>14.7</v>
      </c>
      <c r="GL282" s="21" t="n">
        <v>19.4</v>
      </c>
      <c r="GM282" s="21" t="n">
        <v>20.7</v>
      </c>
      <c r="GN282" s="21" t="n">
        <v>22.1</v>
      </c>
      <c r="GO282" s="22" t="n">
        <f aca="false">AVERAGE(GC282:GN282)</f>
        <v>17.1166666666667</v>
      </c>
      <c r="HA282" s="0" t="n">
        <v>1932</v>
      </c>
      <c r="HB282" s="20" t="s">
        <v>88</v>
      </c>
      <c r="HC282" s="21" t="n">
        <v>25.3</v>
      </c>
      <c r="HD282" s="21" t="n">
        <v>25.3</v>
      </c>
      <c r="HE282" s="21" t="n">
        <v>23.8</v>
      </c>
      <c r="HF282" s="21" t="n">
        <v>19.8</v>
      </c>
      <c r="HG282" s="21" t="n">
        <v>18.2</v>
      </c>
      <c r="HH282" s="21" t="n">
        <v>14.8</v>
      </c>
      <c r="HI282" s="21" t="n">
        <v>10.9</v>
      </c>
      <c r="HJ282" s="21" t="n">
        <v>13.6</v>
      </c>
      <c r="HK282" s="21" t="n">
        <v>17.3</v>
      </c>
      <c r="HL282" s="21" t="n">
        <v>21.8</v>
      </c>
      <c r="HM282" s="21" t="n">
        <v>24.8</v>
      </c>
      <c r="HN282" s="21" t="n">
        <v>25.9</v>
      </c>
      <c r="HO282" s="22" t="n">
        <f aca="false">AVERAGE(HC282:HN282)</f>
        <v>20.125</v>
      </c>
      <c r="IA282" s="0" t="n">
        <v>1932</v>
      </c>
      <c r="IB282" s="20" t="s">
        <v>88</v>
      </c>
      <c r="IC282" s="21" t="n">
        <v>22.7</v>
      </c>
      <c r="ID282" s="21" t="n">
        <v>22.9</v>
      </c>
      <c r="IE282" s="21" t="n">
        <v>22.2</v>
      </c>
      <c r="IF282" s="21" t="n">
        <v>21.1</v>
      </c>
      <c r="IG282" s="21" t="n">
        <v>19.7</v>
      </c>
      <c r="IH282" s="21" t="n">
        <v>15.8</v>
      </c>
      <c r="II282" s="21" t="n">
        <v>13.2</v>
      </c>
      <c r="IJ282" s="21" t="n">
        <v>14.7</v>
      </c>
      <c r="IK282" s="21" t="n">
        <v>16.5</v>
      </c>
      <c r="IL282" s="21" t="n">
        <v>20.3</v>
      </c>
      <c r="IM282" s="21" t="n">
        <v>21.2</v>
      </c>
      <c r="IN282" s="21" t="n">
        <v>22.3</v>
      </c>
      <c r="IO282" s="22" t="n">
        <f aca="false">AVERAGE(IC282:IN282)</f>
        <v>19.3833333333333</v>
      </c>
      <c r="JA282" s="0" t="n">
        <v>1932</v>
      </c>
      <c r="JB282" s="25" t="n">
        <v>1932</v>
      </c>
      <c r="JC282" s="21" t="n">
        <v>24</v>
      </c>
      <c r="JD282" s="21" t="n">
        <v>23.7</v>
      </c>
      <c r="JE282" s="21" t="n">
        <v>22.7</v>
      </c>
      <c r="JF282" s="21" t="n">
        <v>17.2</v>
      </c>
      <c r="JG282" s="21" t="n">
        <v>15.2</v>
      </c>
      <c r="JH282" s="21" t="n">
        <v>10.9</v>
      </c>
      <c r="JI282" s="21" t="n">
        <v>7.2</v>
      </c>
      <c r="JJ282" s="21" t="n">
        <v>10.2</v>
      </c>
      <c r="JK282" s="21" t="n">
        <v>14.3</v>
      </c>
      <c r="JL282" s="21" t="n">
        <v>20</v>
      </c>
      <c r="JM282" s="21" t="n">
        <v>21.3</v>
      </c>
      <c r="JN282" s="21" t="n">
        <v>25.4</v>
      </c>
      <c r="JO282" s="22" t="n">
        <f aca="false">AVERAGE(JC282:JN282)</f>
        <v>17.675</v>
      </c>
      <c r="KA282" s="0" t="n">
        <v>1932</v>
      </c>
      <c r="KB282" s="20" t="s">
        <v>88</v>
      </c>
      <c r="KC282" s="21" t="n">
        <v>22</v>
      </c>
      <c r="KD282" s="21" t="n">
        <v>22.1</v>
      </c>
      <c r="KE282" s="21" t="n">
        <v>21.7</v>
      </c>
      <c r="KF282" s="21" t="n">
        <v>19.5</v>
      </c>
      <c r="KG282" s="21" t="n">
        <v>16.3</v>
      </c>
      <c r="KH282" s="21" t="n">
        <v>12.8</v>
      </c>
      <c r="KI282" s="21" t="n">
        <v>11.9</v>
      </c>
      <c r="KJ282" s="21" t="n">
        <v>13.6</v>
      </c>
      <c r="KK282" s="21" t="n">
        <v>15.1</v>
      </c>
      <c r="KL282" s="21" t="n">
        <v>17.4</v>
      </c>
      <c r="KM282" s="21" t="n">
        <v>19.6</v>
      </c>
      <c r="KN282" s="21" t="n">
        <v>20.8</v>
      </c>
      <c r="KO282" s="22" t="n">
        <f aca="false">AVERAGE(KC282:KN282)</f>
        <v>17.7333333333333</v>
      </c>
      <c r="LA282" s="0" t="n">
        <v>1932</v>
      </c>
      <c r="LB282" s="25" t="n">
        <v>1932</v>
      </c>
      <c r="LC282" s="21" t="n">
        <v>20.8</v>
      </c>
      <c r="LD282" s="21" t="n">
        <v>21</v>
      </c>
      <c r="LE282" s="21" t="n">
        <v>19.9</v>
      </c>
      <c r="LF282" s="21" t="n">
        <v>19.2</v>
      </c>
      <c r="LG282" s="21" t="n">
        <v>17</v>
      </c>
      <c r="LH282" s="21" t="n">
        <v>11.4</v>
      </c>
      <c r="LI282" s="21" t="n">
        <v>7.7</v>
      </c>
      <c r="LJ282" s="21" t="n">
        <v>9.7</v>
      </c>
      <c r="LK282" s="21" t="n">
        <v>12.6</v>
      </c>
      <c r="LL282" s="21" t="n">
        <v>17.3</v>
      </c>
      <c r="LM282" s="21" t="n">
        <v>18.8</v>
      </c>
      <c r="LN282" s="21" t="n">
        <v>19.8</v>
      </c>
      <c r="LO282" s="22" t="n">
        <f aca="false">AVERAGE(LC282:LN282)</f>
        <v>16.2666666666667</v>
      </c>
      <c r="MA282" s="0" t="n">
        <v>1932</v>
      </c>
      <c r="MB282" s="20" t="s">
        <v>88</v>
      </c>
      <c r="MC282" s="21" t="n">
        <v>22.5</v>
      </c>
      <c r="MD282" s="21" t="n">
        <v>21.5</v>
      </c>
      <c r="ME282" s="21" t="n">
        <v>19.4</v>
      </c>
      <c r="MF282" s="21" t="n">
        <v>12.3</v>
      </c>
      <c r="MG282" s="21" t="n">
        <v>10</v>
      </c>
      <c r="MH282" s="21" t="n">
        <v>5.4</v>
      </c>
      <c r="MI282" s="21" t="n">
        <v>2.5</v>
      </c>
      <c r="MJ282" s="21" t="n">
        <v>5.3</v>
      </c>
      <c r="MK282" s="21" t="n">
        <v>7.9</v>
      </c>
      <c r="ML282" s="21" t="n">
        <v>13.5</v>
      </c>
      <c r="MM282" s="21" t="n">
        <v>18.1</v>
      </c>
      <c r="MN282" s="21" t="n">
        <v>21.4</v>
      </c>
      <c r="MO282" s="22" t="n">
        <f aca="false">AVERAGE(MC282:MN282)</f>
        <v>13.3166666666667</v>
      </c>
      <c r="NA282" s="0" t="n">
        <v>1932</v>
      </c>
      <c r="NB282" s="25" t="n">
        <v>1932</v>
      </c>
      <c r="NC282" s="21" t="n">
        <v>20.5</v>
      </c>
      <c r="ND282" s="21" t="n">
        <v>21.9</v>
      </c>
      <c r="NE282" s="21" t="n">
        <v>19.8</v>
      </c>
      <c r="NF282" s="21" t="n">
        <v>16.6</v>
      </c>
      <c r="NG282" s="21" t="n">
        <v>12.9</v>
      </c>
      <c r="NH282" s="21" t="n">
        <v>6.7</v>
      </c>
      <c r="NI282" s="21" t="n">
        <v>4</v>
      </c>
      <c r="NJ282" s="21" t="n">
        <v>7.5</v>
      </c>
      <c r="NK282" s="21" t="n">
        <v>11</v>
      </c>
      <c r="NL282" s="21" t="n">
        <v>17.3</v>
      </c>
      <c r="NM282" s="21" t="n">
        <v>19.7</v>
      </c>
      <c r="NN282" s="21" t="n">
        <v>21.4</v>
      </c>
      <c r="NO282" s="22" t="n">
        <f aca="false">AVERAGE(NC282:NN282)</f>
        <v>14.9416666666667</v>
      </c>
      <c r="OA282" s="0" t="n">
        <v>1932</v>
      </c>
      <c r="OB282" s="25" t="n">
        <v>1932</v>
      </c>
      <c r="OC282" s="21" t="n">
        <v>25.6</v>
      </c>
      <c r="OD282" s="21" t="n">
        <v>25.1</v>
      </c>
      <c r="OE282" s="21" t="n">
        <v>23.7</v>
      </c>
      <c r="OF282" s="21" t="n">
        <v>19.3</v>
      </c>
      <c r="OG282" s="21" t="n">
        <v>17.2</v>
      </c>
      <c r="OH282" s="21" t="n">
        <v>12.1</v>
      </c>
      <c r="OI282" s="21" t="n">
        <v>9.6</v>
      </c>
      <c r="OJ282" s="21" t="n">
        <v>12.7</v>
      </c>
      <c r="OK282" s="21" t="n">
        <v>15.8</v>
      </c>
      <c r="OL282" s="21" t="n">
        <v>21.3</v>
      </c>
      <c r="OM282" s="21" t="n">
        <v>23.6</v>
      </c>
      <c r="ON282" s="21" t="n">
        <v>26.3</v>
      </c>
      <c r="OO282" s="22" t="n">
        <f aca="false">AVERAGE(OC282:ON282)</f>
        <v>19.3583333333333</v>
      </c>
      <c r="PA282" s="0" t="n">
        <v>1932</v>
      </c>
      <c r="PB282" s="25" t="n">
        <v>1932</v>
      </c>
      <c r="PC282" s="21" t="n">
        <v>21.4</v>
      </c>
      <c r="PD282" s="21" t="n">
        <v>21.2</v>
      </c>
      <c r="PE282" s="21" t="n">
        <v>20.4</v>
      </c>
      <c r="PF282" s="21" t="n">
        <v>18.9</v>
      </c>
      <c r="PG282" s="21" t="n">
        <v>19.2</v>
      </c>
      <c r="PH282" s="21" t="n">
        <v>15.1</v>
      </c>
      <c r="PI282" s="21" t="n">
        <v>11.3</v>
      </c>
      <c r="PJ282" s="21" t="n">
        <v>14.2</v>
      </c>
      <c r="PK282" s="21" t="n">
        <v>15.1</v>
      </c>
      <c r="PL282" s="21" t="n">
        <v>18</v>
      </c>
      <c r="PM282" s="21" t="n">
        <v>20.1</v>
      </c>
      <c r="PN282" s="21" t="n">
        <v>18.3</v>
      </c>
      <c r="PO282" s="22" t="n">
        <f aca="false">AVERAGE(PC282:PN282)</f>
        <v>17.7666666666667</v>
      </c>
      <c r="QA282" s="0" t="n">
        <v>1932</v>
      </c>
      <c r="QB282" s="25" t="n">
        <v>1932</v>
      </c>
      <c r="QC282" s="21" t="n">
        <v>24.6</v>
      </c>
      <c r="QD282" s="21" t="n">
        <v>24</v>
      </c>
      <c r="QE282" s="21" t="n">
        <v>24.3</v>
      </c>
      <c r="QF282" s="21" t="n">
        <v>23</v>
      </c>
      <c r="QG282" s="21" t="n">
        <v>22.4</v>
      </c>
      <c r="QH282" s="21" t="n">
        <v>19.1</v>
      </c>
      <c r="QI282" s="21" t="n">
        <v>17.3</v>
      </c>
      <c r="QJ282" s="21" t="n">
        <v>17.9</v>
      </c>
      <c r="QK282" s="21" t="n">
        <v>20.3</v>
      </c>
      <c r="QL282" s="21" t="n">
        <v>23</v>
      </c>
      <c r="QM282" s="21" t="n">
        <v>24.2</v>
      </c>
      <c r="QN282" s="21" t="n">
        <v>24.1</v>
      </c>
      <c r="QO282" s="22" t="n">
        <f aca="false">AVERAGE(QC282:QN282)</f>
        <v>22.0166666666667</v>
      </c>
      <c r="RA282" s="0" t="n">
        <v>1932</v>
      </c>
      <c r="RB282" s="25" t="n">
        <v>1932</v>
      </c>
      <c r="RC282" s="21" t="n">
        <v>24.3</v>
      </c>
      <c r="RD282" s="21" t="n">
        <v>20.6</v>
      </c>
      <c r="RE282" s="21" t="n">
        <v>18.6</v>
      </c>
      <c r="RF282" s="21" t="n">
        <v>13.3</v>
      </c>
      <c r="RG282" s="21" t="n">
        <v>11</v>
      </c>
      <c r="RH282" s="21" t="n">
        <v>6.7</v>
      </c>
      <c r="RI282" s="21" t="n">
        <v>4.7</v>
      </c>
      <c r="RJ282" s="21" t="n">
        <v>7.9</v>
      </c>
      <c r="RK282" s="21" t="n">
        <v>10</v>
      </c>
      <c r="RL282" s="21" t="n">
        <v>13.8</v>
      </c>
      <c r="RM282" s="21" t="n">
        <v>17.5</v>
      </c>
      <c r="RN282" s="21" t="n">
        <v>20.9</v>
      </c>
      <c r="RO282" s="22" t="n">
        <f aca="false">AVERAGE(RC282:RN282)</f>
        <v>14.1083333333333</v>
      </c>
      <c r="SA282" s="0" t="n">
        <v>1932</v>
      </c>
      <c r="SB282" s="29" t="s">
        <v>88</v>
      </c>
      <c r="SC282" s="27" t="n">
        <v>18.7</v>
      </c>
      <c r="SD282" s="27" t="n">
        <v>19.1</v>
      </c>
      <c r="SE282" s="27" t="n">
        <v>17.2</v>
      </c>
      <c r="SF282" s="27" t="n">
        <v>13.7</v>
      </c>
      <c r="SG282" s="27" t="n">
        <v>9.1</v>
      </c>
      <c r="SH282" s="27" t="n">
        <v>5.1</v>
      </c>
      <c r="SI282" s="27" t="n">
        <v>3</v>
      </c>
      <c r="SJ282" s="27" t="n">
        <v>4.5</v>
      </c>
      <c r="SK282" s="27" t="n">
        <v>7.9</v>
      </c>
      <c r="SL282" s="27" t="n">
        <v>11.9</v>
      </c>
      <c r="SM282" s="27" t="n">
        <v>16</v>
      </c>
      <c r="SN282" s="27" t="n">
        <v>16.9</v>
      </c>
      <c r="SO282" s="22" t="n">
        <f aca="false">AVERAGE(SC282:SN282)</f>
        <v>11.925</v>
      </c>
      <c r="TA282" s="0" t="n">
        <v>1932</v>
      </c>
      <c r="TB282" s="29" t="s">
        <v>88</v>
      </c>
      <c r="TC282" s="27" t="n">
        <v>21.1</v>
      </c>
      <c r="TD282" s="27" t="n">
        <v>22.2</v>
      </c>
      <c r="TE282" s="27" t="n">
        <v>19.7</v>
      </c>
      <c r="TF282" s="27" t="n">
        <v>16.7</v>
      </c>
      <c r="TG282" s="27" t="n">
        <v>12.1</v>
      </c>
      <c r="TH282" s="27" t="n">
        <v>6.8</v>
      </c>
      <c r="TI282" s="27" t="n">
        <v>4.2</v>
      </c>
      <c r="TJ282" s="27" t="n">
        <v>7</v>
      </c>
      <c r="TK282" s="27" t="n">
        <v>11.4</v>
      </c>
      <c r="TL282" s="27" t="n">
        <v>17.2</v>
      </c>
      <c r="TM282" s="27" t="n">
        <v>20.1</v>
      </c>
      <c r="TN282" s="27" t="n">
        <v>21.7</v>
      </c>
      <c r="TO282" s="22" t="n">
        <f aca="false">AVERAGE(TC282:TN282)</f>
        <v>15.0166666666667</v>
      </c>
      <c r="UA282" s="0" t="n">
        <v>1932</v>
      </c>
      <c r="UB282" s="29" t="s">
        <v>88</v>
      </c>
      <c r="UC282" s="27" t="n">
        <v>18.6</v>
      </c>
      <c r="UD282" s="27" t="n">
        <v>19.6</v>
      </c>
      <c r="UE282" s="27" t="n">
        <v>17.3</v>
      </c>
      <c r="UF282" s="27" t="n">
        <v>15.6</v>
      </c>
      <c r="UG282" s="27" t="n">
        <v>10.4</v>
      </c>
      <c r="UH282" s="27" t="n">
        <v>7.1</v>
      </c>
      <c r="UI282" s="27" t="n">
        <v>2.3</v>
      </c>
      <c r="UJ282" s="27" t="n">
        <v>4.9</v>
      </c>
      <c r="UK282" s="27" t="n">
        <v>9.2</v>
      </c>
      <c r="UL282" s="27" t="n">
        <v>14.1</v>
      </c>
      <c r="UM282" s="27" t="n">
        <v>16.9</v>
      </c>
      <c r="UN282" s="27" t="n">
        <v>17.6</v>
      </c>
      <c r="UO282" s="22" t="n">
        <f aca="false">AVERAGE(UC282:UN282)</f>
        <v>12.8</v>
      </c>
      <c r="VA282" s="0" t="n">
        <v>1932</v>
      </c>
      <c r="VB282" s="29" t="s">
        <v>88</v>
      </c>
      <c r="VC282" s="27" t="n">
        <v>22.9</v>
      </c>
      <c r="VD282" s="27" t="n">
        <v>22.9</v>
      </c>
      <c r="VE282" s="27" t="n">
        <v>21.6</v>
      </c>
      <c r="VF282" s="27" t="n">
        <v>19.4</v>
      </c>
      <c r="VG282" s="27" t="n">
        <v>18.6</v>
      </c>
      <c r="VH282" s="27" t="n">
        <v>14.6</v>
      </c>
      <c r="VI282" s="27" t="n">
        <v>8.4</v>
      </c>
      <c r="VJ282" s="27" t="n">
        <v>11.4</v>
      </c>
      <c r="VK282" s="27" t="n">
        <v>13.7</v>
      </c>
      <c r="VL282" s="27" t="n">
        <v>21.5</v>
      </c>
      <c r="VM282" s="27" t="n">
        <v>23.3</v>
      </c>
      <c r="VN282" s="27" t="n">
        <v>23.5</v>
      </c>
      <c r="VO282" s="22" t="n">
        <f aca="false">AVERAGE(VC282:VN282)</f>
        <v>18.4833333333333</v>
      </c>
      <c r="WA282" s="0" t="n">
        <v>1932</v>
      </c>
      <c r="WB282" s="26" t="n">
        <v>1932</v>
      </c>
      <c r="WC282" s="27" t="n">
        <v>21.8</v>
      </c>
      <c r="WD282" s="27" t="n">
        <v>22.2</v>
      </c>
      <c r="WE282" s="27" t="n">
        <v>21.6</v>
      </c>
      <c r="WF282" s="27" t="n">
        <v>19.6</v>
      </c>
      <c r="WG282" s="27" t="n">
        <v>16.2</v>
      </c>
      <c r="WH282" s="27" t="n">
        <v>12.1</v>
      </c>
      <c r="WI282" s="27" t="n">
        <v>9.6</v>
      </c>
      <c r="WJ282" s="27" t="n">
        <v>12.3</v>
      </c>
      <c r="WK282" s="27" t="n">
        <v>15.9</v>
      </c>
      <c r="WL282" s="27" t="n">
        <v>18.4</v>
      </c>
      <c r="WM282" s="27" t="n">
        <v>20.4</v>
      </c>
      <c r="WN282" s="27" t="n">
        <v>21.6</v>
      </c>
      <c r="WO282" s="22" t="n">
        <f aca="false">AVERAGE(WC282:WN282)</f>
        <v>17.6416666666667</v>
      </c>
      <c r="XA282" s="0" t="n">
        <v>1932</v>
      </c>
      <c r="XB282" s="26" t="n">
        <v>1932</v>
      </c>
      <c r="XC282" s="27" t="n">
        <v>18.7</v>
      </c>
      <c r="XD282" s="27" t="n">
        <v>19.3</v>
      </c>
      <c r="XE282" s="27" t="n">
        <v>17.1</v>
      </c>
      <c r="XF282" s="27" t="n">
        <v>15.6</v>
      </c>
      <c r="XG282" s="27" t="n">
        <v>11.9</v>
      </c>
      <c r="XH282" s="27" t="n">
        <v>9.2</v>
      </c>
      <c r="XI282" s="27" t="n">
        <v>4.3</v>
      </c>
      <c r="XJ282" s="27" t="n">
        <v>6.8</v>
      </c>
      <c r="XK282" s="27" t="n">
        <v>9.5</v>
      </c>
      <c r="XL282" s="27" t="n">
        <v>13.9</v>
      </c>
      <c r="XM282" s="27" t="n">
        <v>16.3</v>
      </c>
      <c r="XN282" s="27" t="n">
        <v>17.4</v>
      </c>
      <c r="XO282" s="22" t="n">
        <f aca="false">AVERAGE(XC282:XN282)</f>
        <v>13.3333333333333</v>
      </c>
      <c r="YA282" s="0" t="n">
        <v>1932</v>
      </c>
      <c r="YB282" s="26" t="n">
        <v>1932</v>
      </c>
      <c r="YC282" s="27" t="n">
        <v>21.6</v>
      </c>
      <c r="YD282" s="27" t="n">
        <v>21.4</v>
      </c>
      <c r="YE282" s="27" t="n">
        <v>20.9</v>
      </c>
      <c r="YF282" s="27" t="n">
        <v>16.6</v>
      </c>
      <c r="YG282" s="27" t="n">
        <v>15</v>
      </c>
      <c r="YH282" s="27" t="n">
        <v>9.2</v>
      </c>
      <c r="YI282" s="27" t="n">
        <v>6.6</v>
      </c>
      <c r="YJ282" s="27" t="n">
        <v>9.8</v>
      </c>
      <c r="YK282" s="27" t="n">
        <v>11.9</v>
      </c>
      <c r="YL282" s="27" t="n">
        <v>19.3</v>
      </c>
      <c r="YM282" s="27" t="n">
        <v>21.9</v>
      </c>
      <c r="YN282" s="27" t="n">
        <v>23.4</v>
      </c>
      <c r="YO282" s="22" t="n">
        <f aca="false">AVERAGE(YC282:YN282)</f>
        <v>16.4666666666667</v>
      </c>
      <c r="ZA282" s="0" t="n">
        <v>1932</v>
      </c>
      <c r="ZB282" s="26" t="n">
        <v>1932</v>
      </c>
      <c r="ZC282" s="27" t="n">
        <v>21.1</v>
      </c>
      <c r="ZD282" s="27" t="n">
        <v>20.8</v>
      </c>
      <c r="ZE282" s="27" t="n">
        <v>20.1</v>
      </c>
      <c r="ZF282" s="27" t="n">
        <v>18.9</v>
      </c>
      <c r="ZG282" s="27" t="n">
        <v>17.5</v>
      </c>
      <c r="ZH282" s="27" t="n">
        <v>13.3</v>
      </c>
      <c r="ZI282" s="27" t="n">
        <v>10.7</v>
      </c>
      <c r="ZJ282" s="27" t="n">
        <v>11.9</v>
      </c>
      <c r="ZK282" s="27" t="n">
        <v>14.3</v>
      </c>
      <c r="ZL282" s="27" t="n">
        <v>17.8</v>
      </c>
      <c r="ZM282" s="27" t="n">
        <v>18.8</v>
      </c>
      <c r="ZN282" s="27" t="n">
        <v>20</v>
      </c>
      <c r="ZO282" s="22" t="n">
        <f aca="false">AVERAGE(ZC282:ZN282)</f>
        <v>17.1</v>
      </c>
      <c r="AAA282" s="0" t="n">
        <v>1932</v>
      </c>
      <c r="AAB282" s="26" t="n">
        <v>1932</v>
      </c>
      <c r="AAC282" s="27" t="n">
        <v>23.9</v>
      </c>
      <c r="AAD282" s="27" t="n">
        <v>22.4</v>
      </c>
      <c r="AAE282" s="27" t="n">
        <v>21.6</v>
      </c>
      <c r="AAF282" s="27" t="n">
        <v>14.3</v>
      </c>
      <c r="AAG282" s="28" t="n">
        <f aca="false">(AAG281+AAG283)/2</f>
        <v>12.15</v>
      </c>
      <c r="AAH282" s="27" t="n">
        <v>7.8</v>
      </c>
      <c r="AAI282" s="27" t="n">
        <v>4.7</v>
      </c>
      <c r="AAJ282" s="27" t="n">
        <v>7.4</v>
      </c>
      <c r="AAK282" s="27" t="n">
        <v>11.7</v>
      </c>
      <c r="AAL282" s="27" t="n">
        <v>17.3</v>
      </c>
      <c r="AAM282" s="27" t="n">
        <v>20.7</v>
      </c>
      <c r="AAN282" s="27" t="n">
        <v>24.8</v>
      </c>
      <c r="AAO282" s="22" t="n">
        <f aca="false">AVERAGE(AAC282:AAN282)</f>
        <v>15.7291666666667</v>
      </c>
      <c r="ABA282" s="0" t="n">
        <v>1932</v>
      </c>
      <c r="ABB282" s="29" t="s">
        <v>88</v>
      </c>
      <c r="ABC282" s="27" t="n">
        <v>23.5</v>
      </c>
      <c r="ABD282" s="27" t="n">
        <v>22.9</v>
      </c>
      <c r="ABE282" s="27" t="n">
        <v>21.8</v>
      </c>
      <c r="ABF282" s="27" t="n">
        <v>15.6</v>
      </c>
      <c r="ABG282" s="27" t="n">
        <v>12.6</v>
      </c>
      <c r="ABH282" s="27" t="n">
        <v>7.6</v>
      </c>
      <c r="ABI282" s="27" t="n">
        <v>5.2</v>
      </c>
      <c r="ABJ282" s="27" t="n">
        <v>8.1</v>
      </c>
      <c r="ABK282" s="27" t="n">
        <v>11.8</v>
      </c>
      <c r="ABL282" s="27" t="n">
        <v>17.4</v>
      </c>
      <c r="ABM282" s="28" t="n">
        <f aca="false">(ABM281+ABM283)/2</f>
        <v>18.4</v>
      </c>
      <c r="ABN282" s="28" t="n">
        <f aca="false">(ABN281+ABN283)/2</f>
        <v>20.5</v>
      </c>
      <c r="ABO282" s="22" t="n">
        <f aca="false">AVERAGE(ABC282:ABN282)</f>
        <v>15.45</v>
      </c>
      <c r="ACA282" s="0" t="n">
        <v>1932</v>
      </c>
      <c r="ACB282" s="29" t="s">
        <v>88</v>
      </c>
      <c r="ACC282" s="27" t="n">
        <v>22.5</v>
      </c>
      <c r="ACD282" s="27" t="n">
        <v>22.6</v>
      </c>
      <c r="ACE282" s="27" t="n">
        <v>22.4</v>
      </c>
      <c r="ACF282" s="27" t="n">
        <v>20.2</v>
      </c>
      <c r="ACG282" s="27" t="n">
        <v>17.3</v>
      </c>
      <c r="ACH282" s="27" t="n">
        <v>12.5</v>
      </c>
      <c r="ACI282" s="27" t="n">
        <v>9.6</v>
      </c>
      <c r="ACJ282" s="27" t="n">
        <v>12.6</v>
      </c>
      <c r="ACK282" s="27" t="n">
        <v>15.1</v>
      </c>
      <c r="ACL282" s="27" t="n">
        <v>19.8</v>
      </c>
      <c r="ACM282" s="27" t="n">
        <v>21.4</v>
      </c>
      <c r="ACN282" s="27" t="n">
        <v>22.8</v>
      </c>
      <c r="ACO282" s="22" t="n">
        <f aca="false">AVERAGE(ACC282:ACN282)</f>
        <v>18.2333333333333</v>
      </c>
      <c r="ADA282" s="0" t="n">
        <v>1932</v>
      </c>
      <c r="ADB282" s="26" t="n">
        <v>1932</v>
      </c>
      <c r="ADC282" s="27" t="n">
        <v>19.4</v>
      </c>
      <c r="ADD282" s="27" t="n">
        <v>20</v>
      </c>
      <c r="ADE282" s="27" t="n">
        <v>18.7</v>
      </c>
      <c r="ADF282" s="27" t="n">
        <v>17.3</v>
      </c>
      <c r="ADG282" s="27" t="n">
        <v>13.9</v>
      </c>
      <c r="ADH282" s="27" t="n">
        <v>10.1</v>
      </c>
      <c r="ADI282" s="27" t="n">
        <v>6.6</v>
      </c>
      <c r="ADJ282" s="27" t="n">
        <v>8.9</v>
      </c>
      <c r="ADK282" s="27" t="n">
        <v>11.9</v>
      </c>
      <c r="ADL282" s="27" t="n">
        <v>15.2</v>
      </c>
      <c r="ADM282" s="27" t="n">
        <v>17.1</v>
      </c>
      <c r="ADN282" s="27" t="n">
        <v>18.3</v>
      </c>
      <c r="ADO282" s="22" t="n">
        <f aca="false">AVERAGE(ADC282:ADN282)</f>
        <v>14.7833333333333</v>
      </c>
      <c r="AEA282" s="0" t="n">
        <v>1932</v>
      </c>
      <c r="AEB282" s="29" t="s">
        <v>88</v>
      </c>
      <c r="AEC282" s="27" t="n">
        <v>19.1</v>
      </c>
      <c r="AED282" s="27" t="n">
        <v>19.1</v>
      </c>
      <c r="AEE282" s="27" t="n">
        <v>16.7</v>
      </c>
      <c r="AEF282" s="27" t="n">
        <v>13</v>
      </c>
      <c r="AEG282" s="27" t="n">
        <v>8.5</v>
      </c>
      <c r="AEH282" s="27" t="n">
        <v>3.8</v>
      </c>
      <c r="AEI282" s="27" t="n">
        <v>0.8</v>
      </c>
      <c r="AEJ282" s="27" t="n">
        <v>3.7</v>
      </c>
      <c r="AEK282" s="27" t="n">
        <v>6.5</v>
      </c>
      <c r="AEL282" s="27" t="n">
        <v>11.8</v>
      </c>
      <c r="AEM282" s="27" t="n">
        <v>16.7</v>
      </c>
      <c r="AEN282" s="27" t="n">
        <v>18</v>
      </c>
      <c r="AEO282" s="22" t="n">
        <f aca="false">AVERAGE(AEC282:AEN282)</f>
        <v>11.475</v>
      </c>
      <c r="AFA282" s="0" t="n">
        <v>1932</v>
      </c>
      <c r="AFB282" s="26" t="n">
        <v>1932</v>
      </c>
      <c r="AFC282" s="27" t="n">
        <v>20</v>
      </c>
      <c r="AFD282" s="27" t="n">
        <v>19.4</v>
      </c>
      <c r="AFE282" s="27" t="n">
        <v>17.3</v>
      </c>
      <c r="AFF282" s="27" t="n">
        <v>11.3</v>
      </c>
      <c r="AFG282" s="27" t="n">
        <v>8.2</v>
      </c>
      <c r="AFH282" s="27" t="n">
        <v>3.9</v>
      </c>
      <c r="AFI282" s="27" t="n">
        <v>1.1</v>
      </c>
      <c r="AFJ282" s="27" t="n">
        <v>2.7</v>
      </c>
      <c r="AFK282" s="27" t="n">
        <v>6.1</v>
      </c>
      <c r="AFL282" s="27" t="n">
        <v>11.9</v>
      </c>
      <c r="AFM282" s="27" t="n">
        <v>16.4</v>
      </c>
      <c r="AFN282" s="27" t="n">
        <v>18.8</v>
      </c>
      <c r="AFO282" s="22" t="n">
        <f aca="false">AVERAGE(AFC282:AFN282)</f>
        <v>11.425</v>
      </c>
      <c r="AGA282" s="0" t="n">
        <v>1932</v>
      </c>
      <c r="AGB282" s="29" t="s">
        <v>88</v>
      </c>
      <c r="AGC282" s="27" t="n">
        <v>25.5</v>
      </c>
      <c r="AGD282" s="27" t="n">
        <v>25.7</v>
      </c>
      <c r="AGE282" s="27" t="n">
        <v>24.2</v>
      </c>
      <c r="AGF282" s="27" t="n">
        <v>21.7</v>
      </c>
      <c r="AGG282" s="27" t="n">
        <v>20.3</v>
      </c>
      <c r="AGH282" s="27" t="n">
        <v>16.2</v>
      </c>
      <c r="AGI282" s="27" t="n">
        <v>13.7</v>
      </c>
      <c r="AGJ282" s="27" t="n">
        <v>15.4</v>
      </c>
      <c r="AGK282" s="27" t="n">
        <v>18.6</v>
      </c>
      <c r="AGL282" s="27" t="n">
        <v>22.2</v>
      </c>
      <c r="AGM282" s="27" t="n">
        <v>25.7</v>
      </c>
      <c r="AGN282" s="27" t="n">
        <v>25</v>
      </c>
      <c r="AGO282" s="22" t="n">
        <f aca="false">AVERAGE(AGC282:AGN282)</f>
        <v>21.1833333333333</v>
      </c>
      <c r="AHA282" s="0" t="n">
        <v>1932</v>
      </c>
      <c r="AHB282" s="29" t="s">
        <v>88</v>
      </c>
      <c r="AHC282" s="27" t="n">
        <v>22.4</v>
      </c>
      <c r="AHD282" s="27" t="n">
        <v>22.6</v>
      </c>
      <c r="AHE282" s="27" t="n">
        <v>21.2</v>
      </c>
      <c r="AHF282" s="27" t="n">
        <v>20.5</v>
      </c>
      <c r="AHG282" s="27" t="n">
        <v>17.1</v>
      </c>
      <c r="AHH282" s="27" t="n">
        <v>14.5</v>
      </c>
      <c r="AHI282" s="27" t="n">
        <v>11.4</v>
      </c>
      <c r="AHJ282" s="27" t="n">
        <v>12.6</v>
      </c>
      <c r="AHK282" s="27" t="n">
        <v>15.8</v>
      </c>
      <c r="AHL282" s="27" t="n">
        <v>20.1</v>
      </c>
      <c r="AHM282" s="27" t="n">
        <v>21.1</v>
      </c>
      <c r="AHN282" s="27" t="n">
        <v>22.7</v>
      </c>
      <c r="AHO282" s="22" t="n">
        <f aca="false">AVERAGE(AHC282:AHN282)</f>
        <v>18.5</v>
      </c>
      <c r="AIA282" s="0" t="n">
        <v>1932</v>
      </c>
      <c r="AIB282" s="29" t="s">
        <v>88</v>
      </c>
      <c r="AIC282" s="27" t="n">
        <v>21.3</v>
      </c>
      <c r="AID282" s="27" t="n">
        <v>21.6</v>
      </c>
      <c r="AIE282" s="27" t="n">
        <v>22.4</v>
      </c>
      <c r="AIF282" s="27" t="n">
        <v>17.6</v>
      </c>
      <c r="AIG282" s="27" t="n">
        <v>15</v>
      </c>
      <c r="AIH282" s="27" t="n">
        <v>9.9</v>
      </c>
      <c r="AII282" s="27" t="n">
        <v>7</v>
      </c>
      <c r="AIJ282" s="27" t="n">
        <v>10.1</v>
      </c>
      <c r="AIK282" s="27" t="n">
        <v>13.3</v>
      </c>
      <c r="AIL282" s="27" t="n">
        <v>20</v>
      </c>
      <c r="AIM282" s="27" t="n">
        <v>22.6</v>
      </c>
      <c r="AIN282" s="27" t="n">
        <v>24.3</v>
      </c>
      <c r="AIO282" s="22" t="n">
        <f aca="false">AVERAGE(AIC282:AIN282)</f>
        <v>17.0916666666667</v>
      </c>
      <c r="AJA282" s="0" t="n">
        <v>1932</v>
      </c>
      <c r="AJB282" s="26" t="n">
        <v>1932</v>
      </c>
      <c r="AJC282" s="27" t="n">
        <v>21.9</v>
      </c>
      <c r="AJD282" s="27" t="n">
        <v>22.5</v>
      </c>
      <c r="AJE282" s="27" t="n">
        <v>21.4</v>
      </c>
      <c r="AJF282" s="27" t="n">
        <v>19.7</v>
      </c>
      <c r="AJG282" s="27" t="n">
        <v>15.9</v>
      </c>
      <c r="AJH282" s="27" t="n">
        <v>11.3</v>
      </c>
      <c r="AJI282" s="27" t="n">
        <v>9.1</v>
      </c>
      <c r="AJJ282" s="27" t="n">
        <v>11.7</v>
      </c>
      <c r="AJK282" s="27" t="n">
        <v>15</v>
      </c>
      <c r="AJL282" s="27" t="n">
        <v>18.9</v>
      </c>
      <c r="AJM282" s="27" t="n">
        <v>20.2</v>
      </c>
      <c r="AJN282" s="27" t="n">
        <v>21.4</v>
      </c>
      <c r="AJO282" s="22" t="n">
        <f aca="false">AVERAGE(AJC282:AJN282)</f>
        <v>17.4166666666667</v>
      </c>
      <c r="AKA282" s="0" t="n">
        <v>1932</v>
      </c>
      <c r="AKB282" s="26" t="n">
        <v>1932</v>
      </c>
      <c r="AKC282" s="27" t="n">
        <v>21.4</v>
      </c>
      <c r="AKD282" s="27" t="n">
        <v>20.5</v>
      </c>
      <c r="AKE282" s="27" t="n">
        <v>18.6</v>
      </c>
      <c r="AKF282" s="27" t="n">
        <v>12.6</v>
      </c>
      <c r="AKG282" s="27" t="n">
        <v>8.8</v>
      </c>
      <c r="AKH282" s="27" t="n">
        <v>4.3</v>
      </c>
      <c r="AKI282" s="27" t="n">
        <v>2.4</v>
      </c>
      <c r="AKJ282" s="27" t="n">
        <v>4.7</v>
      </c>
      <c r="AKK282" s="27" t="n">
        <v>7.9</v>
      </c>
      <c r="AKL282" s="27" t="n">
        <v>12.9</v>
      </c>
      <c r="AKM282" s="27" t="n">
        <v>17.4</v>
      </c>
      <c r="AKN282" s="27" t="n">
        <v>19.7</v>
      </c>
      <c r="AKO282" s="22" t="n">
        <f aca="false">AVERAGE(AKC282:AKN282)</f>
        <v>12.6</v>
      </c>
      <c r="ALA282" s="0" t="n">
        <v>1932</v>
      </c>
      <c r="ALB282" s="26" t="n">
        <v>1932</v>
      </c>
      <c r="ALC282" s="27" t="n">
        <v>22.1</v>
      </c>
      <c r="ALD282" s="27" t="n">
        <v>22.6</v>
      </c>
      <c r="ALE282" s="27" t="n">
        <v>22.1</v>
      </c>
      <c r="ALF282" s="27" t="n">
        <v>20.6</v>
      </c>
      <c r="ALG282" s="27" t="n">
        <v>17.3</v>
      </c>
      <c r="ALH282" s="27" t="n">
        <v>14.2</v>
      </c>
      <c r="ALI282" s="27" t="n">
        <v>12.9</v>
      </c>
      <c r="ALJ282" s="27" t="n">
        <v>14.5</v>
      </c>
      <c r="ALK282" s="27" t="n">
        <v>16.2</v>
      </c>
      <c r="ALL282" s="27" t="n">
        <v>18.3</v>
      </c>
      <c r="ALM282" s="27" t="n">
        <v>20.1</v>
      </c>
      <c r="ALN282" s="27" t="n">
        <v>21.3</v>
      </c>
      <c r="ALO282" s="22" t="n">
        <f aca="false">AVERAGE(ALC282:ALN282)</f>
        <v>18.5166666666667</v>
      </c>
    </row>
    <row r="283" customFormat="false" ht="12.8" hidden="false" customHeight="false" outlineLevel="0" collapsed="false">
      <c r="A283" s="16"/>
      <c r="B283" s="8" t="n">
        <f aca="false">AVERAGE(AO283,BO283,CO283,DO283,EO283,FO283,GO283,HO283,IO283,JO283,KO283,LO283,MO283,NO283,OO283,PO283,QO283,RO283,SO283,TO283,UO283,VO283,WO283,XO283,YO283,ZO283,AAO283,ABO283,ACO283,ADO283,AEO283,AFO283,AGO283,AHO283,AIO283,AJO283,AKO283,ALO283,Sheet2!O283,Sheet2!AO283,Sheet2!BO283,Sheet2!CO283)</f>
        <v>16.6833333333333</v>
      </c>
      <c r="C283" s="10" t="n">
        <f aca="false">AVERAGE(B279:B283)</f>
        <v>16.3769841269841</v>
      </c>
      <c r="D283" s="9" t="n">
        <f aca="false">AVERAGE(B274:B283)</f>
        <v>16.3789321789322</v>
      </c>
      <c r="E283" s="8" t="n">
        <f aca="false">AVERAGE(B264:B283)</f>
        <v>16.3865867956569</v>
      </c>
      <c r="F283" s="11"/>
      <c r="G283" s="2" t="n">
        <f aca="false">MAX(AC283:AN283,BC283:BN283,CC283:CN283,DC283:DN283,EC283:EN283,FC283:FN283,GC283:GN283,HC283:HN283,IC283:IN283,JC283:JN283,KC283:KN283,LC283:LN283,MC283:MN283,NC283:NN283,OC283:ON283,PC283:PN283,QC283:QN283,RC283:RN283,SC283:SN283,TC283:TN283,UC283:UN283,VC283:VN283,WC283:WN283,XC283:XN283,YC283:YN283,ZC283:ZN283,AAC283:AAN283,ABC283:ABN283,ACC283:ACN283,ADC283:ADN283,AEC283:AEN283,AFC283:AFN283,AGC283:AGN283,AHC283:AHN283,AIC283:AIN283,AJC283:AJN283,AKC283:AKN283,ALC283:ALN283,Sheet2!C283:N283,Sheet2!AC283:AN283,Sheet2!BC283:BN283,Sheet2!CC283:CN283)</f>
        <v>25.9</v>
      </c>
      <c r="H283" s="17" t="n">
        <f aca="false">MEDIAN(AC283:AN283,BC283:BN283,CC283:CN283,DC283:DN283,EC283:EN283,FC283:FN283,GC283:GN283,HC283:HN283,IC283:IN283,JC283:JN283,KC283:KN283,LC283:LN283,MC283:MN283,NC283:NN283,OC283:ON283,PC283:PN283,QC283:QN283,RC283:RN283,SC283:SN283,TC283:TN283,UC283:UN283,VC283:VN283,WC283:WN283,XC283:XN283,YC283:YN283,ZC283:ZN283,AAC283:AAN283,ABC283:ABN283,ACC283:ACN283,ADC283:ADN283,AEC283:AEN283,AFC283:AFN283,AGC283:AGN283,AHC283:AHN283,AIC283:AIN283,AJC283:AJN283,AKC283:AKN283,ALC283:ALN283,Sheet2!C283:N283,Sheet2!AC283:AN283,Sheet2!BC283:BN283,Sheet2!CC283:CN283)</f>
        <v>17.55</v>
      </c>
      <c r="I283" s="18" t="n">
        <f aca="false">MIN(AC283:AN283,BC283:BN283,CC283:CN283,DC283:DN283,EC283:EN283,FC283:FN283,GC283:GN283,HC283:HN283,IC283:IN283,JC283:JN283,KC283:KN283,LC283:LN283,MC283:MN283,NC283:NN283,OC283:ON283,PC283:PN283,QC283:QN283,RC283:RN283,SC283:SN283,TC283:TN283,UC283:UN283,VC283:VN283,WC283:WN283,XC283:XN283,YC283:YN283,ZC283:ZN283,AAC283:AAN283,ABC283:ABN283,ACC283:ACN283,ADC283:ADN283,AEC283:AEN283,AFC283:AFN283,AGC283:AGN283,AHC283:AHN283,AIC283:AIN283,AJC283:AJN283,AKC283:AKN283,ALC283:ALN283,Sheet2!C283:N283,Sheet2!AC283:AN283,Sheet2!BC283:BN283,Sheet2!CC283:CN283)</f>
        <v>2.7</v>
      </c>
      <c r="K283" s="19" t="n">
        <f aca="false">(G283+I283)/2</f>
        <v>14.3</v>
      </c>
      <c r="AB283" s="33" t="n">
        <v>1933</v>
      </c>
      <c r="AC283" s="21" t="n">
        <v>22.8</v>
      </c>
      <c r="AD283" s="21" t="n">
        <v>21.6</v>
      </c>
      <c r="AE283" s="21" t="n">
        <v>23.7</v>
      </c>
      <c r="AF283" s="21" t="n">
        <v>17.9</v>
      </c>
      <c r="AG283" s="21" t="n">
        <v>12</v>
      </c>
      <c r="AH283" s="21" t="n">
        <v>8.4</v>
      </c>
      <c r="AI283" s="21" t="n">
        <v>9</v>
      </c>
      <c r="AJ283" s="21" t="n">
        <v>9.4</v>
      </c>
      <c r="AK283" s="21" t="n">
        <v>13.9</v>
      </c>
      <c r="AL283" s="21" t="n">
        <v>16.6</v>
      </c>
      <c r="AM283" s="21" t="n">
        <v>19.2</v>
      </c>
      <c r="AN283" s="21" t="n">
        <v>20.9</v>
      </c>
      <c r="AO283" s="22" t="n">
        <f aca="false">AVERAGE(AC283:AN283)</f>
        <v>16.2833333333333</v>
      </c>
      <c r="BA283" s="0" t="n">
        <v>1933</v>
      </c>
      <c r="BB283" s="25" t="n">
        <v>1933</v>
      </c>
      <c r="BC283" s="21" t="n">
        <v>21.2</v>
      </c>
      <c r="BD283" s="21" t="n">
        <v>19.4</v>
      </c>
      <c r="BE283" s="21" t="n">
        <v>20.7</v>
      </c>
      <c r="BF283" s="21" t="n">
        <v>14.6</v>
      </c>
      <c r="BG283" s="21" t="n">
        <v>9.9</v>
      </c>
      <c r="BH283" s="21" t="n">
        <v>6.8</v>
      </c>
      <c r="BI283" s="21" t="n">
        <v>5.8</v>
      </c>
      <c r="BJ283" s="21" t="n">
        <v>4.8</v>
      </c>
      <c r="BK283" s="21" t="n">
        <v>10.5</v>
      </c>
      <c r="BL283" s="21" t="n">
        <v>14.6</v>
      </c>
      <c r="BM283" s="21" t="n">
        <v>17.4</v>
      </c>
      <c r="BN283" s="21" t="n">
        <v>17.7</v>
      </c>
      <c r="BO283" s="22" t="n">
        <f aca="false">AVERAGE(BC283:BN283)</f>
        <v>13.6166666666667</v>
      </c>
      <c r="CA283" s="0" t="n">
        <v>1933</v>
      </c>
      <c r="CB283" s="20" t="s">
        <v>89</v>
      </c>
      <c r="CC283" s="21" t="n">
        <v>22</v>
      </c>
      <c r="CD283" s="21" t="n">
        <v>21.3</v>
      </c>
      <c r="CE283" s="21" t="n">
        <v>23.5</v>
      </c>
      <c r="CF283" s="21" t="n">
        <v>17.5</v>
      </c>
      <c r="CG283" s="21" t="n">
        <v>13</v>
      </c>
      <c r="CH283" s="21" t="n">
        <v>8.6</v>
      </c>
      <c r="CI283" s="21" t="n">
        <v>7.3</v>
      </c>
      <c r="CJ283" s="21" t="n">
        <v>9.3</v>
      </c>
      <c r="CK283" s="21" t="n">
        <v>13.2</v>
      </c>
      <c r="CL283" s="21" t="n">
        <v>16.2</v>
      </c>
      <c r="CM283" s="21" t="n">
        <v>20.4</v>
      </c>
      <c r="CN283" s="21" t="n">
        <v>23.7</v>
      </c>
      <c r="CO283" s="22" t="n">
        <f aca="false">AVERAGE(CC283:CN283)</f>
        <v>16.3333333333333</v>
      </c>
      <c r="DA283" s="0" t="n">
        <v>1933</v>
      </c>
      <c r="DB283" s="25" t="n">
        <v>1933</v>
      </c>
      <c r="DC283" s="21" t="n">
        <v>24.4</v>
      </c>
      <c r="DD283" s="21" t="n">
        <v>23.7</v>
      </c>
      <c r="DE283" s="21" t="n">
        <v>23.8</v>
      </c>
      <c r="DF283" s="21" t="n">
        <v>21.7</v>
      </c>
      <c r="DG283" s="21" t="n">
        <v>18.3</v>
      </c>
      <c r="DH283" s="21" t="n">
        <v>15</v>
      </c>
      <c r="DI283" s="21" t="n">
        <v>15.2</v>
      </c>
      <c r="DJ283" s="21" t="n">
        <v>15.5</v>
      </c>
      <c r="DK283" s="21" t="n">
        <v>17.8</v>
      </c>
      <c r="DL283" s="21" t="n">
        <v>19.4</v>
      </c>
      <c r="DM283" s="21" t="n">
        <v>21.6</v>
      </c>
      <c r="DN283" s="21" t="n">
        <v>22.8</v>
      </c>
      <c r="DO283" s="22" t="n">
        <f aca="false">AVERAGE(DC283:DN283)</f>
        <v>19.9333333333333</v>
      </c>
      <c r="EA283" s="0" t="n">
        <v>1933</v>
      </c>
      <c r="EB283" s="20" t="s">
        <v>89</v>
      </c>
      <c r="EC283" s="21" t="n">
        <v>20.7</v>
      </c>
      <c r="ED283" s="21" t="n">
        <v>19.6</v>
      </c>
      <c r="EE283" s="21" t="n">
        <v>20</v>
      </c>
      <c r="EF283" s="21" t="n">
        <v>16.5</v>
      </c>
      <c r="EG283" s="21" t="n">
        <v>13</v>
      </c>
      <c r="EH283" s="21" t="n">
        <v>10.3</v>
      </c>
      <c r="EI283" s="21" t="n">
        <v>10.8</v>
      </c>
      <c r="EJ283" s="21" t="n">
        <v>9.1</v>
      </c>
      <c r="EK283" s="21" t="n">
        <v>13.3</v>
      </c>
      <c r="EL283" s="21" t="n">
        <v>16.5</v>
      </c>
      <c r="EM283" s="21" t="n">
        <v>17.2</v>
      </c>
      <c r="EN283" s="21" t="n">
        <v>19</v>
      </c>
      <c r="EO283" s="22" t="n">
        <f aca="false">AVERAGE(EC283:EN283)</f>
        <v>15.5</v>
      </c>
      <c r="FA283" s="0" t="n">
        <v>1933</v>
      </c>
      <c r="FB283" s="20" t="s">
        <v>89</v>
      </c>
      <c r="FC283" s="21" t="n">
        <v>21.1</v>
      </c>
      <c r="FD283" s="21" t="n">
        <v>20.9</v>
      </c>
      <c r="FE283" s="21" t="n">
        <v>20.5</v>
      </c>
      <c r="FF283" s="21" t="n">
        <v>17.7</v>
      </c>
      <c r="FG283" s="21" t="n">
        <v>14</v>
      </c>
      <c r="FH283" s="21" t="n">
        <v>10.5</v>
      </c>
      <c r="FI283" s="21" t="n">
        <v>11.6</v>
      </c>
      <c r="FJ283" s="21" t="n">
        <v>10.6</v>
      </c>
      <c r="FK283" s="21" t="n">
        <v>13.4</v>
      </c>
      <c r="FL283" s="21" t="n">
        <v>16.1</v>
      </c>
      <c r="FM283" s="21" t="n">
        <v>18.2</v>
      </c>
      <c r="FN283" s="21" t="n">
        <v>19.7</v>
      </c>
      <c r="FO283" s="22" t="n">
        <f aca="false">AVERAGE(FC283:FN283)</f>
        <v>16.1916666666667</v>
      </c>
      <c r="GA283" s="0" t="n">
        <v>1933</v>
      </c>
      <c r="GB283" s="20" t="s">
        <v>89</v>
      </c>
      <c r="GC283" s="21" t="n">
        <v>22.7</v>
      </c>
      <c r="GD283" s="21" t="n">
        <v>22.2</v>
      </c>
      <c r="GE283" s="21" t="n">
        <v>21.7</v>
      </c>
      <c r="GF283" s="21" t="n">
        <v>19.8</v>
      </c>
      <c r="GG283" s="21" t="n">
        <v>16.7</v>
      </c>
      <c r="GH283" s="21" t="n">
        <v>13.3</v>
      </c>
      <c r="GI283" s="21" t="n">
        <v>13.4</v>
      </c>
      <c r="GJ283" s="21" t="n">
        <v>13.4</v>
      </c>
      <c r="GK283" s="21" t="n">
        <v>16.7</v>
      </c>
      <c r="GL283" s="21" t="n">
        <v>17.2</v>
      </c>
      <c r="GM283" s="21" t="n">
        <v>20</v>
      </c>
      <c r="GN283" s="21" t="n">
        <v>21.4</v>
      </c>
      <c r="GO283" s="22" t="n">
        <f aca="false">AVERAGE(GC283:GN283)</f>
        <v>18.2083333333333</v>
      </c>
      <c r="HA283" s="0" t="n">
        <v>1933</v>
      </c>
      <c r="HB283" s="20" t="s">
        <v>89</v>
      </c>
      <c r="HC283" s="21" t="n">
        <v>25.9</v>
      </c>
      <c r="HD283" s="21" t="n">
        <v>24.2</v>
      </c>
      <c r="HE283" s="21" t="n">
        <v>25.1</v>
      </c>
      <c r="HF283" s="21" t="n">
        <v>22</v>
      </c>
      <c r="HG283" s="21" t="n">
        <v>18.9</v>
      </c>
      <c r="HH283" s="21" t="n">
        <v>14.7</v>
      </c>
      <c r="HI283" s="21" t="n">
        <v>13.2</v>
      </c>
      <c r="HJ283" s="21" t="n">
        <v>15.3</v>
      </c>
      <c r="HK283" s="21" t="n">
        <v>18</v>
      </c>
      <c r="HL283" s="21" t="n">
        <v>20.7</v>
      </c>
      <c r="HM283" s="21" t="n">
        <v>23.2</v>
      </c>
      <c r="HN283" s="21" t="n">
        <v>25.1</v>
      </c>
      <c r="HO283" s="22" t="n">
        <f aca="false">AVERAGE(HC283:HN283)</f>
        <v>20.525</v>
      </c>
      <c r="IA283" s="0" t="n">
        <v>1933</v>
      </c>
      <c r="IB283" s="20" t="s">
        <v>89</v>
      </c>
      <c r="IC283" s="21" t="n">
        <v>23.5</v>
      </c>
      <c r="ID283" s="21" t="n">
        <v>23.2</v>
      </c>
      <c r="IE283" s="21" t="n">
        <v>22.7</v>
      </c>
      <c r="IF283" s="21" t="n">
        <v>21.9</v>
      </c>
      <c r="IG283" s="21" t="n">
        <v>18.9</v>
      </c>
      <c r="IH283" s="21" t="n">
        <v>17.4</v>
      </c>
      <c r="II283" s="21" t="n">
        <v>17.6</v>
      </c>
      <c r="IJ283" s="21" t="n">
        <v>17.6</v>
      </c>
      <c r="IK283" s="21" t="n">
        <v>19</v>
      </c>
      <c r="IL283" s="21" t="n">
        <v>19.4</v>
      </c>
      <c r="IM283" s="21" t="n">
        <v>21.3</v>
      </c>
      <c r="IN283" s="21" t="n">
        <v>22.7</v>
      </c>
      <c r="IO283" s="22" t="n">
        <f aca="false">AVERAGE(IC283:IN283)</f>
        <v>20.4333333333333</v>
      </c>
      <c r="JA283" s="0" t="n">
        <v>1933</v>
      </c>
      <c r="JB283" s="25" t="n">
        <v>1933</v>
      </c>
      <c r="JC283" s="21" t="n">
        <v>24.1</v>
      </c>
      <c r="JD283" s="21" t="n">
        <v>21.8</v>
      </c>
      <c r="JE283" s="21" t="n">
        <v>23.5</v>
      </c>
      <c r="JF283" s="21" t="n">
        <v>20.1</v>
      </c>
      <c r="JG283" s="21" t="n">
        <v>15.4</v>
      </c>
      <c r="JH283" s="21" t="n">
        <v>10.4</v>
      </c>
      <c r="JI283" s="21" t="n">
        <v>7.2</v>
      </c>
      <c r="JJ283" s="21" t="n">
        <v>10.6</v>
      </c>
      <c r="JK283" s="21" t="n">
        <v>14.6</v>
      </c>
      <c r="JL283" s="21" t="n">
        <v>17.6</v>
      </c>
      <c r="JM283" s="21" t="n">
        <v>19.1</v>
      </c>
      <c r="JN283" s="21" t="n">
        <v>22.7</v>
      </c>
      <c r="JO283" s="22" t="n">
        <f aca="false">AVERAGE(JC283:JN283)</f>
        <v>17.2583333333333</v>
      </c>
      <c r="KA283" s="0" t="n">
        <v>1933</v>
      </c>
      <c r="KB283" s="20" t="s">
        <v>89</v>
      </c>
      <c r="KC283" s="21" t="n">
        <v>22</v>
      </c>
      <c r="KD283" s="21" t="n">
        <v>20.8</v>
      </c>
      <c r="KE283" s="21" t="n">
        <v>21.1</v>
      </c>
      <c r="KF283" s="21" t="n">
        <v>18.8</v>
      </c>
      <c r="KG283" s="21" t="n">
        <v>16.3</v>
      </c>
      <c r="KH283" s="21" t="n">
        <v>13.6</v>
      </c>
      <c r="KI283" s="21" t="n">
        <v>13.3</v>
      </c>
      <c r="KJ283" s="21" t="n">
        <v>12.6</v>
      </c>
      <c r="KK283" s="21" t="n">
        <v>15.6</v>
      </c>
      <c r="KL283" s="21" t="n">
        <v>17.9</v>
      </c>
      <c r="KM283" s="21" t="n">
        <v>18.7</v>
      </c>
      <c r="KN283" s="21" t="n">
        <v>20.1</v>
      </c>
      <c r="KO283" s="22" t="n">
        <f aca="false">AVERAGE(KC283:KN283)</f>
        <v>17.5666666666667</v>
      </c>
      <c r="LA283" s="0" t="n">
        <v>1933</v>
      </c>
      <c r="LB283" s="25" t="n">
        <v>1933</v>
      </c>
      <c r="LC283" s="21" t="n">
        <v>21.4</v>
      </c>
      <c r="LD283" s="21" t="n">
        <v>20.7</v>
      </c>
      <c r="LE283" s="21" t="n">
        <v>19.9</v>
      </c>
      <c r="LF283" s="21" t="n">
        <v>19.2</v>
      </c>
      <c r="LG283" s="21" t="n">
        <v>15.8</v>
      </c>
      <c r="LH283" s="21" t="n">
        <v>12.7</v>
      </c>
      <c r="LI283" s="21" t="n">
        <v>12.9</v>
      </c>
      <c r="LJ283" s="21" t="n">
        <v>13.3</v>
      </c>
      <c r="LK283" s="21" t="n">
        <v>15.3</v>
      </c>
      <c r="LL283" s="21" t="n">
        <v>16.7</v>
      </c>
      <c r="LM283" s="21" t="n">
        <v>20.6</v>
      </c>
      <c r="LN283" s="21" t="n">
        <v>22.2</v>
      </c>
      <c r="LO283" s="22" t="n">
        <f aca="false">AVERAGE(LC283:LN283)</f>
        <v>17.5583333333333</v>
      </c>
      <c r="MA283" s="0" t="n">
        <v>1933</v>
      </c>
      <c r="MB283" s="20" t="s">
        <v>89</v>
      </c>
      <c r="MC283" s="21" t="n">
        <v>22</v>
      </c>
      <c r="MD283" s="21" t="n">
        <v>20.3</v>
      </c>
      <c r="ME283" s="21" t="n">
        <v>21.7</v>
      </c>
      <c r="MF283" s="21" t="n">
        <v>15.5</v>
      </c>
      <c r="MG283" s="21" t="n">
        <v>9.4</v>
      </c>
      <c r="MH283" s="21" t="n">
        <v>5</v>
      </c>
      <c r="MI283" s="21" t="n">
        <v>7.5</v>
      </c>
      <c r="MJ283" s="21" t="n">
        <v>6.7</v>
      </c>
      <c r="MK283" s="21" t="n">
        <v>10.4</v>
      </c>
      <c r="ML283" s="21" t="n">
        <v>14.3</v>
      </c>
      <c r="MM283" s="21" t="n">
        <v>17.5</v>
      </c>
      <c r="MN283" s="21" t="n">
        <v>18.5</v>
      </c>
      <c r="MO283" s="22" t="n">
        <f aca="false">AVERAGE(MC283:MN283)</f>
        <v>14.0666666666667</v>
      </c>
      <c r="NA283" s="0" t="n">
        <v>1933</v>
      </c>
      <c r="NB283" s="25" t="n">
        <v>1933</v>
      </c>
      <c r="NC283" s="21" t="n">
        <v>23.1</v>
      </c>
      <c r="ND283" s="21" t="n">
        <v>21.6</v>
      </c>
      <c r="NE283" s="21" t="n">
        <v>20.7</v>
      </c>
      <c r="NF283" s="21" t="n">
        <v>16.8</v>
      </c>
      <c r="NG283" s="21" t="n">
        <v>11.9</v>
      </c>
      <c r="NH283" s="21" t="n">
        <v>7.1</v>
      </c>
      <c r="NI283" s="21" t="n">
        <v>9.1</v>
      </c>
      <c r="NJ283" s="21" t="n">
        <v>8.6</v>
      </c>
      <c r="NK283" s="21" t="n">
        <v>13.6</v>
      </c>
      <c r="NL283" s="21" t="n">
        <v>14.6</v>
      </c>
      <c r="NM283" s="21" t="n">
        <v>17.1</v>
      </c>
      <c r="NN283" s="21" t="n">
        <v>19.6</v>
      </c>
      <c r="NO283" s="22" t="n">
        <f aca="false">AVERAGE(NC283:NN283)</f>
        <v>15.3166666666667</v>
      </c>
      <c r="OA283" s="0" t="n">
        <v>1933</v>
      </c>
      <c r="OB283" s="25" t="n">
        <v>1933</v>
      </c>
      <c r="OC283" s="21" t="n">
        <v>24.9</v>
      </c>
      <c r="OD283" s="21" t="n">
        <v>22.1</v>
      </c>
      <c r="OE283" s="21" t="n">
        <v>24.7</v>
      </c>
      <c r="OF283" s="21" t="n">
        <v>21.1</v>
      </c>
      <c r="OG283" s="21" t="n">
        <v>17</v>
      </c>
      <c r="OH283" s="21" t="n">
        <v>12.7</v>
      </c>
      <c r="OI283" s="21" t="n">
        <v>10.8</v>
      </c>
      <c r="OJ283" s="21" t="n">
        <v>12.9</v>
      </c>
      <c r="OK283" s="21" t="n">
        <v>15.9</v>
      </c>
      <c r="OL283" s="21" t="n">
        <v>20.2</v>
      </c>
      <c r="OM283" s="21" t="n">
        <v>21.6</v>
      </c>
      <c r="ON283" s="21" t="n">
        <v>24</v>
      </c>
      <c r="OO283" s="22" t="n">
        <f aca="false">AVERAGE(OC283:ON283)</f>
        <v>18.9916666666667</v>
      </c>
      <c r="PA283" s="0" t="n">
        <v>1933</v>
      </c>
      <c r="PB283" s="25" t="n">
        <v>1933</v>
      </c>
      <c r="PC283" s="21" t="n">
        <v>16.8</v>
      </c>
      <c r="PD283" s="21" t="n">
        <v>16.3</v>
      </c>
      <c r="PE283" s="21" t="n">
        <v>19.8</v>
      </c>
      <c r="PF283" s="21" t="n">
        <v>20.8</v>
      </c>
      <c r="PG283" s="21" t="n">
        <v>17.2</v>
      </c>
      <c r="PH283" s="21" t="n">
        <v>16.2</v>
      </c>
      <c r="PI283" s="21" t="n">
        <v>16.4</v>
      </c>
      <c r="PJ283" s="21" t="n">
        <v>17.4</v>
      </c>
      <c r="PK283" s="21" t="n">
        <v>18.9</v>
      </c>
      <c r="PL283" s="21" t="n">
        <v>18.8</v>
      </c>
      <c r="PM283" s="21" t="n">
        <v>21.4</v>
      </c>
      <c r="PN283" s="21" t="n">
        <v>21.7</v>
      </c>
      <c r="PO283" s="22" t="n">
        <f aca="false">AVERAGE(PC283:PN283)</f>
        <v>18.475</v>
      </c>
      <c r="QA283" s="0" t="n">
        <v>1933</v>
      </c>
      <c r="QB283" s="25" t="n">
        <v>1933</v>
      </c>
      <c r="QC283" s="21" t="n">
        <v>23.9</v>
      </c>
      <c r="QD283" s="21" t="n">
        <v>23.4</v>
      </c>
      <c r="QE283" s="21" t="n">
        <v>23.6</v>
      </c>
      <c r="QF283" s="21" t="n">
        <v>23.3</v>
      </c>
      <c r="QG283" s="21" t="n">
        <v>20.3</v>
      </c>
      <c r="QH283" s="21" t="n">
        <v>20.2</v>
      </c>
      <c r="QI283" s="21" t="n">
        <v>19.3</v>
      </c>
      <c r="QJ283" s="21" t="n">
        <v>19.8</v>
      </c>
      <c r="QK283" s="21" t="n">
        <v>21.4</v>
      </c>
      <c r="QL283" s="21" t="n">
        <v>22.4</v>
      </c>
      <c r="QM283" s="21" t="n">
        <v>22.8</v>
      </c>
      <c r="QN283" s="21" t="n">
        <v>23.2</v>
      </c>
      <c r="QO283" s="22" t="n">
        <f aca="false">AVERAGE(QC283:QN283)</f>
        <v>21.9666666666667</v>
      </c>
      <c r="RA283" s="0" t="n">
        <v>1933</v>
      </c>
      <c r="RB283" s="25" t="n">
        <v>1933</v>
      </c>
      <c r="RC283" s="21" t="n">
        <v>21.3</v>
      </c>
      <c r="RD283" s="21" t="n">
        <v>20.4</v>
      </c>
      <c r="RE283" s="21" t="n">
        <v>20.7</v>
      </c>
      <c r="RF283" s="21" t="n">
        <v>14.6</v>
      </c>
      <c r="RG283" s="21" t="n">
        <v>9.1</v>
      </c>
      <c r="RH283" s="21" t="n">
        <v>5.4</v>
      </c>
      <c r="RI283" s="21" t="n">
        <v>8.4</v>
      </c>
      <c r="RJ283" s="21" t="n">
        <v>7.2</v>
      </c>
      <c r="RK283" s="21" t="n">
        <v>10.6</v>
      </c>
      <c r="RL283" s="21" t="n">
        <v>15.6</v>
      </c>
      <c r="RM283" s="21" t="n">
        <v>17.6</v>
      </c>
      <c r="RN283" s="21" t="n">
        <v>19</v>
      </c>
      <c r="RO283" s="22" t="n">
        <f aca="false">AVERAGE(RC283:RN283)</f>
        <v>14.1583333333333</v>
      </c>
      <c r="SA283" s="0" t="n">
        <v>1933</v>
      </c>
      <c r="SB283" s="29" t="s">
        <v>89</v>
      </c>
      <c r="SC283" s="27" t="n">
        <v>18.9</v>
      </c>
      <c r="SD283" s="27" t="n">
        <v>17.1</v>
      </c>
      <c r="SE283" s="27" t="n">
        <v>17.1</v>
      </c>
      <c r="SF283" s="27" t="n">
        <v>12.3</v>
      </c>
      <c r="SG283" s="27" t="n">
        <v>7.1</v>
      </c>
      <c r="SH283" s="27" t="n">
        <v>4.1</v>
      </c>
      <c r="SI283" s="27" t="n">
        <v>6.4</v>
      </c>
      <c r="SJ283" s="27" t="n">
        <v>5.3</v>
      </c>
      <c r="SK283" s="27" t="n">
        <v>10</v>
      </c>
      <c r="SL283" s="27" t="n">
        <v>12.9</v>
      </c>
      <c r="SM283" s="27" t="n">
        <v>15.5</v>
      </c>
      <c r="SN283" s="27" t="n">
        <v>16.5</v>
      </c>
      <c r="SO283" s="22" t="n">
        <f aca="false">AVERAGE(SC283:SN283)</f>
        <v>11.9333333333333</v>
      </c>
      <c r="TA283" s="0" t="n">
        <v>1933</v>
      </c>
      <c r="TB283" s="29" t="s">
        <v>89</v>
      </c>
      <c r="TC283" s="27" t="n">
        <v>23.3</v>
      </c>
      <c r="TD283" s="27" t="n">
        <v>21.8</v>
      </c>
      <c r="TE283" s="27" t="n">
        <v>21.7</v>
      </c>
      <c r="TF283" s="27" t="n">
        <v>17.3</v>
      </c>
      <c r="TG283" s="27" t="n">
        <v>12.3</v>
      </c>
      <c r="TH283" s="27" t="n">
        <v>7</v>
      </c>
      <c r="TI283" s="27" t="n">
        <v>10</v>
      </c>
      <c r="TJ283" s="27" t="n">
        <v>9.4</v>
      </c>
      <c r="TK283" s="27" t="n">
        <v>13.7</v>
      </c>
      <c r="TL283" s="27" t="n">
        <v>15.2</v>
      </c>
      <c r="TM283" s="27" t="n">
        <v>18</v>
      </c>
      <c r="TN283" s="27" t="n">
        <v>20.2</v>
      </c>
      <c r="TO283" s="22" t="n">
        <f aca="false">AVERAGE(TC283:TN283)</f>
        <v>15.825</v>
      </c>
      <c r="UA283" s="0" t="n">
        <v>1933</v>
      </c>
      <c r="UB283" s="29" t="s">
        <v>89</v>
      </c>
      <c r="UC283" s="27" t="n">
        <v>20.5</v>
      </c>
      <c r="UD283" s="27" t="n">
        <v>18.4</v>
      </c>
      <c r="UE283" s="27" t="n">
        <v>17.7</v>
      </c>
      <c r="UF283" s="27" t="n">
        <v>14.2</v>
      </c>
      <c r="UG283" s="27" t="n">
        <v>9.2</v>
      </c>
      <c r="UH283" s="27" t="n">
        <v>5.7</v>
      </c>
      <c r="UI283" s="27" t="n">
        <v>8.2</v>
      </c>
      <c r="UJ283" s="27" t="n">
        <v>7</v>
      </c>
      <c r="UK283" s="27" t="n">
        <v>11</v>
      </c>
      <c r="UL283" s="27" t="n">
        <v>14</v>
      </c>
      <c r="UM283" s="27" t="n">
        <v>16.8</v>
      </c>
      <c r="UN283" s="27" t="n">
        <v>18.1</v>
      </c>
      <c r="UO283" s="22" t="n">
        <f aca="false">AVERAGE(UC283:UN283)</f>
        <v>13.4</v>
      </c>
      <c r="VA283" s="0" t="n">
        <v>1933</v>
      </c>
      <c r="VB283" s="29" t="s">
        <v>89</v>
      </c>
      <c r="VC283" s="27" t="n">
        <v>22.7</v>
      </c>
      <c r="VD283" s="27" t="n">
        <v>22.2</v>
      </c>
      <c r="VE283" s="27" t="n">
        <v>21.7</v>
      </c>
      <c r="VF283" s="27" t="n">
        <v>20.3</v>
      </c>
      <c r="VG283" s="27" t="n">
        <v>15.9</v>
      </c>
      <c r="VH283" s="27" t="n">
        <v>14.3</v>
      </c>
      <c r="VI283" s="27" t="n">
        <v>12.6</v>
      </c>
      <c r="VJ283" s="27" t="n">
        <v>19</v>
      </c>
      <c r="VK283" s="27" t="n">
        <v>16</v>
      </c>
      <c r="VL283" s="27" t="n">
        <v>15.3</v>
      </c>
      <c r="VM283" s="27" t="n">
        <v>17.6</v>
      </c>
      <c r="VN283" s="27" t="n">
        <v>21.8</v>
      </c>
      <c r="VO283" s="22" t="n">
        <f aca="false">AVERAGE(VC283:VN283)</f>
        <v>18.2833333333333</v>
      </c>
      <c r="WA283" s="0" t="n">
        <v>1933</v>
      </c>
      <c r="WB283" s="26" t="n">
        <v>1933</v>
      </c>
      <c r="WC283" s="27" t="n">
        <v>22.8</v>
      </c>
      <c r="WD283" s="27" t="n">
        <v>22</v>
      </c>
      <c r="WE283" s="27" t="n">
        <v>22.1</v>
      </c>
      <c r="WF283" s="27" t="n">
        <v>19.2</v>
      </c>
      <c r="WG283" s="27" t="n">
        <v>16.1</v>
      </c>
      <c r="WH283" s="27" t="n">
        <v>11.8</v>
      </c>
      <c r="WI283" s="27" t="n">
        <v>12.4</v>
      </c>
      <c r="WJ283" s="27" t="n">
        <v>12.2</v>
      </c>
      <c r="WK283" s="27" t="n">
        <v>15.4</v>
      </c>
      <c r="WL283" s="27" t="n">
        <v>17.3</v>
      </c>
      <c r="WM283" s="27" t="n">
        <v>18.9</v>
      </c>
      <c r="WN283" s="27" t="n">
        <v>20.7</v>
      </c>
      <c r="WO283" s="22" t="n">
        <f aca="false">AVERAGE(WC283:WN283)</f>
        <v>17.575</v>
      </c>
      <c r="XA283" s="0" t="n">
        <v>1933</v>
      </c>
      <c r="XB283" s="26" t="n">
        <v>1933</v>
      </c>
      <c r="XC283" s="27" t="n">
        <v>20.1</v>
      </c>
      <c r="XD283" s="27" t="n">
        <v>18.4</v>
      </c>
      <c r="XE283" s="27" t="n">
        <v>20.1</v>
      </c>
      <c r="XF283" s="27" t="n">
        <v>14.8</v>
      </c>
      <c r="XG283" s="27" t="n">
        <v>9.6</v>
      </c>
      <c r="XH283" s="27" t="n">
        <v>6.3</v>
      </c>
      <c r="XI283" s="27" t="n">
        <v>8.5</v>
      </c>
      <c r="XJ283" s="27" t="n">
        <v>6.7</v>
      </c>
      <c r="XK283" s="27" t="n">
        <v>11.8</v>
      </c>
      <c r="XL283" s="27" t="n">
        <v>14.3</v>
      </c>
      <c r="XM283" s="27" t="n">
        <v>16.6</v>
      </c>
      <c r="XN283" s="27" t="n">
        <v>18.3</v>
      </c>
      <c r="XO283" s="22" t="n">
        <f aca="false">AVERAGE(XC283:XN283)</f>
        <v>13.7916666666667</v>
      </c>
      <c r="YA283" s="0" t="n">
        <v>1933</v>
      </c>
      <c r="YB283" s="26" t="n">
        <v>1933</v>
      </c>
      <c r="YC283" s="27" t="n">
        <v>22.9</v>
      </c>
      <c r="YD283" s="27" t="n">
        <v>20.2</v>
      </c>
      <c r="YE283" s="27" t="n">
        <v>21.4</v>
      </c>
      <c r="YF283" s="27" t="n">
        <v>16.6</v>
      </c>
      <c r="YG283" s="27" t="n">
        <v>13.2</v>
      </c>
      <c r="YH283" s="27" t="n">
        <v>10.2</v>
      </c>
      <c r="YI283" s="27" t="n">
        <v>9.7</v>
      </c>
      <c r="YJ283" s="27" t="n">
        <v>10.5</v>
      </c>
      <c r="YK283" s="27" t="n">
        <v>14.3</v>
      </c>
      <c r="YL283" s="27" t="n">
        <v>16.8</v>
      </c>
      <c r="YM283" s="27" t="n">
        <v>18.9</v>
      </c>
      <c r="YN283" s="27" t="n">
        <v>21.5</v>
      </c>
      <c r="YO283" s="22" t="n">
        <f aca="false">AVERAGE(YC283:YN283)</f>
        <v>16.35</v>
      </c>
      <c r="ZA283" s="0" t="n">
        <v>1933</v>
      </c>
      <c r="ZB283" s="26" t="n">
        <v>1933</v>
      </c>
      <c r="ZC283" s="27" t="n">
        <v>22.3</v>
      </c>
      <c r="ZD283" s="27" t="n">
        <v>21.9</v>
      </c>
      <c r="ZE283" s="27" t="n">
        <v>21.9</v>
      </c>
      <c r="ZF283" s="27" t="n">
        <v>21.1</v>
      </c>
      <c r="ZG283" s="27" t="n">
        <v>17.9</v>
      </c>
      <c r="ZH283" s="27" t="n">
        <v>15.9</v>
      </c>
      <c r="ZI283" s="27" t="n">
        <v>16.3</v>
      </c>
      <c r="ZJ283" s="27" t="n">
        <v>15.8</v>
      </c>
      <c r="ZK283" s="27" t="n">
        <v>18.2</v>
      </c>
      <c r="ZL283" s="27" t="n">
        <v>18.5</v>
      </c>
      <c r="ZM283" s="27" t="n">
        <v>20.2</v>
      </c>
      <c r="ZN283" s="27" t="n">
        <v>21.5</v>
      </c>
      <c r="ZO283" s="22" t="n">
        <f aca="false">AVERAGE(ZC283:ZN283)</f>
        <v>19.2916666666667</v>
      </c>
      <c r="AAA283" s="0" t="n">
        <v>1933</v>
      </c>
      <c r="AAB283" s="26" t="n">
        <v>1933</v>
      </c>
      <c r="AAC283" s="27" t="n">
        <v>23.4</v>
      </c>
      <c r="AAD283" s="27" t="n">
        <v>21.2</v>
      </c>
      <c r="AAE283" s="27" t="n">
        <v>24.4</v>
      </c>
      <c r="AAF283" s="27" t="n">
        <v>17.7</v>
      </c>
      <c r="AAG283" s="27" t="n">
        <v>11.1</v>
      </c>
      <c r="AAH283" s="27" t="n">
        <v>7.8</v>
      </c>
      <c r="AAI283" s="27" t="n">
        <v>8.6</v>
      </c>
      <c r="AAJ283" s="27" t="n">
        <v>8.4</v>
      </c>
      <c r="AAK283" s="27" t="n">
        <v>13.2</v>
      </c>
      <c r="AAL283" s="27" t="n">
        <v>16.5</v>
      </c>
      <c r="AAM283" s="27" t="n">
        <v>19</v>
      </c>
      <c r="AAN283" s="27" t="n">
        <v>20.9</v>
      </c>
      <c r="AAO283" s="22" t="n">
        <f aca="false">AVERAGE(AAC283:AAN283)</f>
        <v>16.0166666666667</v>
      </c>
      <c r="ABA283" s="0" t="n">
        <v>1933</v>
      </c>
      <c r="ABB283" s="29" t="s">
        <v>89</v>
      </c>
      <c r="ABC283" s="27" t="n">
        <v>23.8</v>
      </c>
      <c r="ABD283" s="27" t="n">
        <v>21.3</v>
      </c>
      <c r="ABE283" s="27" t="n">
        <v>24.2</v>
      </c>
      <c r="ABF283" s="27" t="n">
        <v>17.3</v>
      </c>
      <c r="ABG283" s="27" t="n">
        <v>12.1</v>
      </c>
      <c r="ABH283" s="27" t="n">
        <v>7.7</v>
      </c>
      <c r="ABI283" s="27" t="n">
        <v>8.3</v>
      </c>
      <c r="ABJ283" s="27" t="n">
        <v>9</v>
      </c>
      <c r="ABK283" s="27" t="n">
        <v>12.8</v>
      </c>
      <c r="ABL283" s="27" t="n">
        <v>16.2</v>
      </c>
      <c r="ABM283" s="27" t="n">
        <v>18.9</v>
      </c>
      <c r="ABN283" s="27" t="n">
        <v>20.9</v>
      </c>
      <c r="ABO283" s="22" t="n">
        <f aca="false">AVERAGE(ABC283:ABN283)</f>
        <v>16.0416666666667</v>
      </c>
      <c r="ACA283" s="0" t="n">
        <v>1933</v>
      </c>
      <c r="ACB283" s="29" t="s">
        <v>89</v>
      </c>
      <c r="ACC283" s="27" t="n">
        <v>23.5</v>
      </c>
      <c r="ACD283" s="27" t="n">
        <v>22.9</v>
      </c>
      <c r="ACE283" s="27" t="n">
        <v>22.7</v>
      </c>
      <c r="ACF283" s="27" t="n">
        <v>21.3</v>
      </c>
      <c r="ACG283" s="27" t="n">
        <v>17.6</v>
      </c>
      <c r="ACH283" s="27" t="n">
        <v>12.8</v>
      </c>
      <c r="ACI283" s="27" t="n">
        <v>14.4</v>
      </c>
      <c r="ACJ283" s="27" t="n">
        <v>13.9</v>
      </c>
      <c r="ACK283" s="27" t="n">
        <v>17.2</v>
      </c>
      <c r="ACL283" s="27" t="n">
        <v>18.2</v>
      </c>
      <c r="ACM283" s="27" t="n">
        <v>21.1</v>
      </c>
      <c r="ACN283" s="27" t="n">
        <v>21.6</v>
      </c>
      <c r="ACO283" s="22" t="n">
        <f aca="false">AVERAGE(ACC283:ACN283)</f>
        <v>18.9333333333333</v>
      </c>
      <c r="ADA283" s="0" t="n">
        <v>1933</v>
      </c>
      <c r="ADB283" s="26" t="n">
        <v>1933</v>
      </c>
      <c r="ADC283" s="27" t="n">
        <v>20.9</v>
      </c>
      <c r="ADD283" s="27" t="n">
        <v>19.7</v>
      </c>
      <c r="ADE283" s="27" t="n">
        <v>19.8</v>
      </c>
      <c r="ADF283" s="27" t="n">
        <v>16.3</v>
      </c>
      <c r="ADG283" s="27" t="n">
        <v>12.4</v>
      </c>
      <c r="ADH283" s="27" t="n">
        <v>8.9</v>
      </c>
      <c r="ADI283" s="27" t="n">
        <v>10.6</v>
      </c>
      <c r="ADJ283" s="27" t="n">
        <v>9.6</v>
      </c>
      <c r="ADK283" s="27" t="n">
        <v>13.1</v>
      </c>
      <c r="ADL283" s="27" t="n">
        <v>15.4</v>
      </c>
      <c r="ADM283" s="27" t="n">
        <v>17.3</v>
      </c>
      <c r="ADN283" s="27" t="n">
        <v>18.9</v>
      </c>
      <c r="ADO283" s="22" t="n">
        <f aca="false">AVERAGE(ADC283:ADN283)</f>
        <v>15.2416666666667</v>
      </c>
      <c r="AEA283" s="0" t="n">
        <v>1933</v>
      </c>
      <c r="AEB283" s="29" t="s">
        <v>89</v>
      </c>
      <c r="AEC283" s="27" t="n">
        <v>19.9</v>
      </c>
      <c r="AED283" s="27" t="n">
        <v>17.6</v>
      </c>
      <c r="AEE283" s="27" t="n">
        <v>17.9</v>
      </c>
      <c r="AEF283" s="27" t="n">
        <v>11.8</v>
      </c>
      <c r="AEG283" s="27" t="n">
        <v>6.2</v>
      </c>
      <c r="AEH283" s="27" t="n">
        <v>3.4</v>
      </c>
      <c r="AEI283" s="27" t="n">
        <v>6.4</v>
      </c>
      <c r="AEJ283" s="27" t="n">
        <v>4.9</v>
      </c>
      <c r="AEK283" s="27" t="n">
        <v>10</v>
      </c>
      <c r="AEL283" s="27" t="n">
        <v>12.9</v>
      </c>
      <c r="AEM283" s="27" t="n">
        <v>15.1</v>
      </c>
      <c r="AEN283" s="27" t="n">
        <v>17</v>
      </c>
      <c r="AEO283" s="22" t="n">
        <f aca="false">AVERAGE(AEC283:AEN283)</f>
        <v>11.925</v>
      </c>
      <c r="AFA283" s="0" t="n">
        <v>1933</v>
      </c>
      <c r="AFB283" s="26" t="n">
        <v>1933</v>
      </c>
      <c r="AFC283" s="27" t="n">
        <v>19.8</v>
      </c>
      <c r="AFD283" s="27" t="n">
        <v>18.4</v>
      </c>
      <c r="AFE283" s="27" t="n">
        <v>18.8</v>
      </c>
      <c r="AFF283" s="27" t="n">
        <v>12.2</v>
      </c>
      <c r="AFG283" s="27" t="n">
        <v>6.4</v>
      </c>
      <c r="AFH283" s="27" t="n">
        <v>2.7</v>
      </c>
      <c r="AFI283" s="27" t="n">
        <v>7.1</v>
      </c>
      <c r="AFJ283" s="27" t="n">
        <v>5.2</v>
      </c>
      <c r="AFK283" s="27" t="n">
        <v>9.2</v>
      </c>
      <c r="AFL283" s="27" t="n">
        <v>12.1</v>
      </c>
      <c r="AFM283" s="27" t="n">
        <v>16.4</v>
      </c>
      <c r="AFN283" s="27" t="n">
        <v>16.8</v>
      </c>
      <c r="AFO283" s="22" t="n">
        <f aca="false">AVERAGE(AFC283:AFN283)</f>
        <v>12.0916666666667</v>
      </c>
      <c r="AGA283" s="0" t="n">
        <v>1933</v>
      </c>
      <c r="AGB283" s="29" t="s">
        <v>89</v>
      </c>
      <c r="AGC283" s="27" t="n">
        <v>24.9</v>
      </c>
      <c r="AGD283" s="27" t="n">
        <v>24.4</v>
      </c>
      <c r="AGE283" s="27" t="n">
        <v>25.2</v>
      </c>
      <c r="AGF283" s="27" t="n">
        <v>23</v>
      </c>
      <c r="AGG283" s="27" t="n">
        <v>20.1</v>
      </c>
      <c r="AGH283" s="27" t="n">
        <v>17.2</v>
      </c>
      <c r="AGI283" s="27" t="n">
        <v>14.8</v>
      </c>
      <c r="AGJ283" s="27" t="n">
        <v>16.7</v>
      </c>
      <c r="AGK283" s="27" t="n">
        <v>19.6</v>
      </c>
      <c r="AGL283" s="27" t="n">
        <v>22</v>
      </c>
      <c r="AGM283" s="27" t="n">
        <v>22.4</v>
      </c>
      <c r="AGN283" s="27" t="n">
        <v>24.1</v>
      </c>
      <c r="AGO283" s="22" t="n">
        <f aca="false">AVERAGE(AGC283:AGN283)</f>
        <v>21.2</v>
      </c>
      <c r="AHA283" s="0" t="n">
        <v>1933</v>
      </c>
      <c r="AHB283" s="29" t="s">
        <v>89</v>
      </c>
      <c r="AHC283" s="27" t="n">
        <v>23</v>
      </c>
      <c r="AHD283" s="27" t="n">
        <v>23.2</v>
      </c>
      <c r="AHE283" s="27" t="n">
        <v>22.8</v>
      </c>
      <c r="AHF283" s="27" t="n">
        <v>21</v>
      </c>
      <c r="AHG283" s="27" t="n">
        <v>17.8</v>
      </c>
      <c r="AHH283" s="27" t="n">
        <v>16.6</v>
      </c>
      <c r="AHI283" s="27" t="n">
        <v>15.8</v>
      </c>
      <c r="AHJ283" s="27" t="n">
        <v>16</v>
      </c>
      <c r="AHK283" s="27" t="n">
        <v>16.9</v>
      </c>
      <c r="AHL283" s="27" t="n">
        <v>18.4</v>
      </c>
      <c r="AHM283" s="27" t="n">
        <v>20.9</v>
      </c>
      <c r="AHN283" s="27" t="n">
        <v>22.8</v>
      </c>
      <c r="AHO283" s="22" t="n">
        <f aca="false">AVERAGE(AHC283:AHN283)</f>
        <v>19.6</v>
      </c>
      <c r="AIA283" s="0" t="n">
        <v>1933</v>
      </c>
      <c r="AIB283" s="29" t="s">
        <v>89</v>
      </c>
      <c r="AIC283" s="27" t="n">
        <v>23.1</v>
      </c>
      <c r="AID283" s="27" t="n">
        <v>21</v>
      </c>
      <c r="AIE283" s="27" t="n">
        <v>22.7</v>
      </c>
      <c r="AIF283" s="27" t="n">
        <v>18.2</v>
      </c>
      <c r="AIG283" s="27" t="n">
        <v>14.5</v>
      </c>
      <c r="AIH283" s="27" t="n">
        <v>10.6</v>
      </c>
      <c r="AII283" s="27" t="n">
        <v>10.2</v>
      </c>
      <c r="AIJ283" s="27" t="n">
        <v>11.6</v>
      </c>
      <c r="AIK283" s="27" t="n">
        <v>15.4</v>
      </c>
      <c r="AIL283" s="27" t="n">
        <v>18.3</v>
      </c>
      <c r="AIM283" s="27" t="n">
        <v>20.6</v>
      </c>
      <c r="AIN283" s="27" t="n">
        <v>22.9</v>
      </c>
      <c r="AIO283" s="22" t="n">
        <f aca="false">AVERAGE(AIC283:AIN283)</f>
        <v>17.425</v>
      </c>
      <c r="AJA283" s="0" t="n">
        <v>1933</v>
      </c>
      <c r="AJB283" s="26" t="n">
        <v>1933</v>
      </c>
      <c r="AJC283" s="27" t="n">
        <v>22.8</v>
      </c>
      <c r="AJD283" s="27" t="n">
        <v>22.6</v>
      </c>
      <c r="AJE283" s="27" t="n">
        <v>21.9</v>
      </c>
      <c r="AJF283" s="27" t="n">
        <v>19.3</v>
      </c>
      <c r="AJG283" s="27" t="n">
        <v>15.6</v>
      </c>
      <c r="AJH283" s="27" t="n">
        <v>11.1</v>
      </c>
      <c r="AJI283" s="27" t="n">
        <v>12.9</v>
      </c>
      <c r="AJJ283" s="27" t="n">
        <v>12.3</v>
      </c>
      <c r="AJK283" s="27" t="n">
        <v>15.4</v>
      </c>
      <c r="AJL283" s="27" t="n">
        <v>17.3</v>
      </c>
      <c r="AJM283" s="27" t="n">
        <v>19.5</v>
      </c>
      <c r="AJN283" s="27" t="n">
        <v>20.9</v>
      </c>
      <c r="AJO283" s="22" t="n">
        <f aca="false">AVERAGE(AJC283:AJN283)</f>
        <v>17.6333333333333</v>
      </c>
      <c r="AKA283" s="0" t="n">
        <v>1933</v>
      </c>
      <c r="AKB283" s="26" t="n">
        <v>1933</v>
      </c>
      <c r="AKC283" s="27" t="n">
        <v>20.8</v>
      </c>
      <c r="AKD283" s="27" t="n">
        <v>18.2</v>
      </c>
      <c r="AKE283" s="27" t="n">
        <v>19.7</v>
      </c>
      <c r="AKF283" s="27" t="n">
        <v>12.6</v>
      </c>
      <c r="AKG283" s="27" t="n">
        <v>6.4</v>
      </c>
      <c r="AKH283" s="27" t="n">
        <v>3.5</v>
      </c>
      <c r="AKI283" s="27" t="n">
        <v>5.8</v>
      </c>
      <c r="AKJ283" s="27" t="n">
        <v>4.7</v>
      </c>
      <c r="AKK283" s="27" t="n">
        <v>10</v>
      </c>
      <c r="AKL283" s="27" t="n">
        <v>12.1</v>
      </c>
      <c r="AKM283" s="27" t="n">
        <v>16.6</v>
      </c>
      <c r="AKN283" s="27" t="n">
        <v>17.7</v>
      </c>
      <c r="AKO283" s="22" t="n">
        <f aca="false">AVERAGE(AKC283:AKN283)</f>
        <v>12.3416666666667</v>
      </c>
      <c r="ALA283" s="0" t="n">
        <v>1933</v>
      </c>
      <c r="ALB283" s="26" t="n">
        <v>1933</v>
      </c>
      <c r="ALC283" s="27" t="n">
        <v>22.6</v>
      </c>
      <c r="ALD283" s="27" t="n">
        <v>22.1</v>
      </c>
      <c r="ALE283" s="27" t="n">
        <v>22.2</v>
      </c>
      <c r="ALF283" s="27" t="n">
        <v>20.2</v>
      </c>
      <c r="ALG283" s="27" t="n">
        <v>18.2</v>
      </c>
      <c r="ALH283" s="27" t="n">
        <v>14.8</v>
      </c>
      <c r="ALI283" s="27" t="n">
        <v>14.3</v>
      </c>
      <c r="ALJ283" s="27" t="n">
        <v>14.2</v>
      </c>
      <c r="ALK283" s="27" t="n">
        <v>16.8</v>
      </c>
      <c r="ALL283" s="27" t="n">
        <v>18.7</v>
      </c>
      <c r="ALM283" s="27" t="n">
        <v>19.5</v>
      </c>
      <c r="ALN283" s="27" t="n">
        <v>20.9</v>
      </c>
      <c r="ALO283" s="22" t="n">
        <f aca="false">AVERAGE(ALC283:ALN283)</f>
        <v>18.7083333333333</v>
      </c>
    </row>
    <row r="284" customFormat="false" ht="12.8" hidden="false" customHeight="false" outlineLevel="0" collapsed="false">
      <c r="A284" s="16"/>
      <c r="B284" s="8" t="n">
        <f aca="false">AVERAGE(AO284,BO284,CO284,DO284,EO284,FO284,GO284,HO284,IO284,JO284,KO284,LO284,MO284,NO284,OO284,PO284,QO284,RO284,SO284,TO284,UO284,VO284,WO284,XO284,YO284,ZO284,AAO284,ABO284,ACO284,ADO284,AEO284,AFO284,AGO284,AHO284,AIO284,AJO284,AKO284,ALO284,Sheet2!O284,Sheet2!AO284,Sheet2!BO284,Sheet2!CO284)</f>
        <v>16.3314484126984</v>
      </c>
      <c r="C284" s="10" t="n">
        <f aca="false">AVERAGE(B280:B284)</f>
        <v>16.4693650793651</v>
      </c>
      <c r="D284" s="9" t="n">
        <f aca="false">AVERAGE(B275:B284)</f>
        <v>16.3737932900433</v>
      </c>
      <c r="E284" s="8" t="n">
        <f aca="false">AVERAGE(B265:B284)</f>
        <v>16.3640586065357</v>
      </c>
      <c r="F284" s="11"/>
      <c r="G284" s="2" t="n">
        <f aca="false">MAX(AC284:AN284,BC284:BN284,CC284:CN284,DC284:DN284,EC284:EN284,FC284:FN284,GC284:GN284,HC284:HN284,IC284:IN284,JC284:JN284,KC284:KN284,LC284:LN284,MC284:MN284,NC284:NN284,OC284:ON284,PC284:PN284,QC284:QN284,RC284:RN284,SC284:SN284,TC284:TN284,UC284:UN284,VC284:VN284,WC284:WN284,XC284:XN284,YC284:YN284,ZC284:ZN284,AAC284:AAN284,ABC284:ABN284,ACC284:ACN284,ADC284:ADN284,AEC284:AEN284,AFC284:AFN284,AGC284:AGN284,AHC284:AHN284,AIC284:AIN284,AJC284:AJN284,AKC284:AKN284,ALC284:ALN284,Sheet2!C284:N284,Sheet2!AC284:AN284,Sheet2!BC284:BN284,Sheet2!CC284:CN284)</f>
        <v>26</v>
      </c>
      <c r="H284" s="17" t="n">
        <f aca="false">MEDIAN(AC284:AN284,BC284:BN284,CC284:CN284,DC284:DN284,EC284:EN284,FC284:FN284,GC284:GN284,HC284:HN284,IC284:IN284,JC284:JN284,KC284:KN284,LC284:LN284,MC284:MN284,NC284:NN284,OC284:ON284,PC284:PN284,QC284:QN284,RC284:RN284,SC284:SN284,TC284:TN284,UC284:UN284,VC284:VN284,WC284:WN284,XC284:XN284,YC284:YN284,ZC284:ZN284,AAC284:AAN284,ABC284:ABN284,ACC284:ACN284,ADC284:ADN284,AEC284:AEN284,AFC284:AFN284,AGC284:AGN284,AHC284:AHN284,AIC284:AIN284,AJC284:AJN284,AKC284:AKN284,ALC284:ALN284,Sheet2!C284:N284,Sheet2!AC284:AN284,Sheet2!BC284:BN284,Sheet2!CC284:CN284)</f>
        <v>17.2</v>
      </c>
      <c r="I284" s="18" t="n">
        <f aca="false">MIN(AC284:AN284,BC284:BN284,CC284:CN284,DC284:DN284,EC284:EN284,FC284:FN284,GC284:GN284,HC284:HN284,IC284:IN284,JC284:JN284,KC284:KN284,LC284:LN284,MC284:MN284,NC284:NN284,OC284:ON284,PC284:PN284,QC284:QN284,RC284:RN284,SC284:SN284,TC284:TN284,UC284:UN284,VC284:VN284,WC284:WN284,XC284:XN284,YC284:YN284,ZC284:ZN284,AAC284:AAN284,ABC284:ABN284,ACC284:ACN284,ADC284:ADN284,AEC284:AEN284,AFC284:AFN284,AGC284:AGN284,AHC284:AHN284,AIC284:AIN284,AJC284:AJN284,AKC284:AKN284,ALC284:ALN284,Sheet2!C284:N284,Sheet2!AC284:AN284,Sheet2!BC284:BN284,Sheet2!CC284:CN284)</f>
        <v>1.7</v>
      </c>
      <c r="K284" s="19" t="n">
        <f aca="false">(G284+I284)/2</f>
        <v>13.85</v>
      </c>
      <c r="AB284" s="33" t="n">
        <v>1934</v>
      </c>
      <c r="AC284" s="21" t="n">
        <v>22.2</v>
      </c>
      <c r="AD284" s="21" t="n">
        <v>20.9</v>
      </c>
      <c r="AE284" s="21" t="n">
        <v>20.2</v>
      </c>
      <c r="AF284" s="21" t="n">
        <v>16.5</v>
      </c>
      <c r="AG284" s="21" t="n">
        <v>12.8</v>
      </c>
      <c r="AH284" s="21" t="n">
        <v>9.1</v>
      </c>
      <c r="AI284" s="21" t="n">
        <v>8.9</v>
      </c>
      <c r="AJ284" s="21" t="n">
        <v>7.7</v>
      </c>
      <c r="AK284" s="21" t="n">
        <v>13.1</v>
      </c>
      <c r="AL284" s="21" t="n">
        <v>16.8</v>
      </c>
      <c r="AM284" s="21" t="n">
        <v>20.4</v>
      </c>
      <c r="AN284" s="21" t="n">
        <v>20.3</v>
      </c>
      <c r="AO284" s="22" t="n">
        <f aca="false">AVERAGE(AC284:AN284)</f>
        <v>15.7416666666667</v>
      </c>
      <c r="BA284" s="0" t="n">
        <v>1934</v>
      </c>
      <c r="BB284" s="25" t="n">
        <v>1934</v>
      </c>
      <c r="BC284" s="21" t="n">
        <v>20.9</v>
      </c>
      <c r="BD284" s="21" t="n">
        <v>20.3</v>
      </c>
      <c r="BE284" s="21" t="n">
        <v>19.1</v>
      </c>
      <c r="BF284" s="21" t="n">
        <v>12.1</v>
      </c>
      <c r="BG284" s="21" t="n">
        <v>7.9</v>
      </c>
      <c r="BH284" s="21" t="n">
        <v>2.7</v>
      </c>
      <c r="BI284" s="21" t="n">
        <v>5.1</v>
      </c>
      <c r="BJ284" s="21" t="n">
        <v>8.4</v>
      </c>
      <c r="BK284" s="21" t="n">
        <v>10.3</v>
      </c>
      <c r="BL284" s="21" t="n">
        <v>12.9</v>
      </c>
      <c r="BM284" s="21" t="n">
        <v>17</v>
      </c>
      <c r="BN284" s="21" t="n">
        <v>18.1</v>
      </c>
      <c r="BO284" s="22" t="n">
        <f aca="false">AVERAGE(BC284:BN284)</f>
        <v>12.9</v>
      </c>
      <c r="CA284" s="0" t="n">
        <v>1934</v>
      </c>
      <c r="CB284" s="20" t="s">
        <v>90</v>
      </c>
      <c r="CC284" s="21" t="n">
        <v>24.5</v>
      </c>
      <c r="CD284" s="21" t="n">
        <v>23.2</v>
      </c>
      <c r="CE284" s="21" t="n">
        <v>22.9</v>
      </c>
      <c r="CF284" s="21" t="n">
        <v>16.8</v>
      </c>
      <c r="CG284" s="21" t="n">
        <v>12.9</v>
      </c>
      <c r="CH284" s="21" t="n">
        <v>8.2</v>
      </c>
      <c r="CI284" s="21" t="n">
        <v>7.8</v>
      </c>
      <c r="CJ284" s="21" t="n">
        <v>8.6</v>
      </c>
      <c r="CK284" s="21" t="n">
        <v>14.2</v>
      </c>
      <c r="CL284" s="21" t="n">
        <v>17.3</v>
      </c>
      <c r="CM284" s="21" t="n">
        <v>21.7</v>
      </c>
      <c r="CN284" s="21" t="n">
        <v>22.2</v>
      </c>
      <c r="CO284" s="22" t="n">
        <f aca="false">AVERAGE(CC284:CN284)</f>
        <v>16.6916666666667</v>
      </c>
      <c r="DA284" s="0" t="n">
        <v>1934</v>
      </c>
      <c r="DB284" s="25" t="n">
        <v>1934</v>
      </c>
      <c r="DC284" s="21" t="n">
        <v>22.6</v>
      </c>
      <c r="DD284" s="21" t="n">
        <v>23.2</v>
      </c>
      <c r="DE284" s="21" t="n">
        <v>21.9</v>
      </c>
      <c r="DF284" s="21" t="n">
        <v>21.1</v>
      </c>
      <c r="DG284" s="21" t="n">
        <v>18.3</v>
      </c>
      <c r="DH284" s="21" t="n">
        <v>17.7</v>
      </c>
      <c r="DI284" s="21" t="n">
        <v>15.1</v>
      </c>
      <c r="DJ284" s="28" t="n">
        <f aca="false">(DJ283+DJ285)/2</f>
        <v>15.35</v>
      </c>
      <c r="DK284" s="21" t="n">
        <v>16.8</v>
      </c>
      <c r="DL284" s="21" t="n">
        <v>20.8</v>
      </c>
      <c r="DM284" s="21" t="n">
        <v>23.4</v>
      </c>
      <c r="DN284" s="21" t="n">
        <v>23.7</v>
      </c>
      <c r="DO284" s="22" t="n">
        <f aca="false">AVERAGE(DC284:DN284)</f>
        <v>19.9958333333333</v>
      </c>
      <c r="EA284" s="0" t="n">
        <v>1934</v>
      </c>
      <c r="EB284" s="20" t="s">
        <v>90</v>
      </c>
      <c r="EC284" s="21" t="n">
        <v>19.6</v>
      </c>
      <c r="ED284" s="21" t="n">
        <v>19.4</v>
      </c>
      <c r="EE284" s="21" t="n">
        <v>18.4</v>
      </c>
      <c r="EF284" s="21" t="n">
        <v>16.4</v>
      </c>
      <c r="EG284" s="21" t="n">
        <v>13.2</v>
      </c>
      <c r="EH284" s="21" t="n">
        <v>8.7</v>
      </c>
      <c r="EI284" s="21" t="n">
        <v>10.9</v>
      </c>
      <c r="EJ284" s="21" t="n">
        <v>10.5</v>
      </c>
      <c r="EK284" s="21" t="n">
        <v>12.6</v>
      </c>
      <c r="EL284" s="21" t="n">
        <v>14.8</v>
      </c>
      <c r="EM284" s="21" t="n">
        <v>17.6</v>
      </c>
      <c r="EN284" s="21" t="n">
        <v>18.4</v>
      </c>
      <c r="EO284" s="22" t="n">
        <f aca="false">AVERAGE(EC284:EN284)</f>
        <v>15.0416666666667</v>
      </c>
      <c r="FA284" s="0" t="n">
        <v>1934</v>
      </c>
      <c r="FB284" s="20" t="s">
        <v>90</v>
      </c>
      <c r="FC284" s="21" t="n">
        <v>20.8</v>
      </c>
      <c r="FD284" s="21" t="n">
        <v>20.1</v>
      </c>
      <c r="FE284" s="21" t="n">
        <v>18.8</v>
      </c>
      <c r="FF284" s="21" t="n">
        <v>17.6</v>
      </c>
      <c r="FG284" s="21" t="n">
        <v>14.3</v>
      </c>
      <c r="FH284" s="21" t="n">
        <v>10.2</v>
      </c>
      <c r="FI284" s="21" t="n">
        <v>10.8</v>
      </c>
      <c r="FJ284" s="21" t="n">
        <v>10.5</v>
      </c>
      <c r="FK284" s="21" t="n">
        <v>13.2</v>
      </c>
      <c r="FL284" s="21" t="n">
        <v>15.8</v>
      </c>
      <c r="FM284" s="21" t="n">
        <v>18.4</v>
      </c>
      <c r="FN284" s="21" t="n">
        <v>19.5</v>
      </c>
      <c r="FO284" s="22" t="n">
        <f aca="false">AVERAGE(FC284:FN284)</f>
        <v>15.8333333333333</v>
      </c>
      <c r="GA284" s="0" t="n">
        <v>1934</v>
      </c>
      <c r="GB284" s="20" t="s">
        <v>90</v>
      </c>
      <c r="GC284" s="21" t="n">
        <v>21.4</v>
      </c>
      <c r="GD284" s="21" t="n">
        <v>21.5</v>
      </c>
      <c r="GE284" s="21" t="n">
        <v>19.3</v>
      </c>
      <c r="GF284" s="21" t="n">
        <v>19.4</v>
      </c>
      <c r="GG284" s="21" t="n">
        <v>16.3</v>
      </c>
      <c r="GH284" s="21" t="n">
        <v>14.2</v>
      </c>
      <c r="GI284" s="21" t="n">
        <v>13.6</v>
      </c>
      <c r="GJ284" s="21" t="n">
        <v>12.2</v>
      </c>
      <c r="GK284" s="21" t="n">
        <v>15.3</v>
      </c>
      <c r="GL284" s="21" t="n">
        <v>19.2</v>
      </c>
      <c r="GM284" s="21" t="n">
        <v>21.6</v>
      </c>
      <c r="GN284" s="21" t="n">
        <v>21.7</v>
      </c>
      <c r="GO284" s="22" t="n">
        <f aca="false">AVERAGE(GC284:GN284)</f>
        <v>17.975</v>
      </c>
      <c r="HA284" s="0" t="n">
        <v>1934</v>
      </c>
      <c r="HB284" s="20" t="s">
        <v>90</v>
      </c>
      <c r="HC284" s="21" t="n">
        <v>25.2</v>
      </c>
      <c r="HD284" s="21" t="n">
        <v>24.3</v>
      </c>
      <c r="HE284" s="21" t="n">
        <v>23.7</v>
      </c>
      <c r="HF284" s="21" t="n">
        <v>22.4</v>
      </c>
      <c r="HG284" s="21" t="n">
        <v>18.8</v>
      </c>
      <c r="HH284" s="21" t="n">
        <v>15.6</v>
      </c>
      <c r="HI284" s="21" t="n">
        <v>14</v>
      </c>
      <c r="HJ284" s="21" t="n">
        <v>12.8</v>
      </c>
      <c r="HK284" s="21" t="n">
        <v>17.8</v>
      </c>
      <c r="HL284" s="21" t="n">
        <v>22</v>
      </c>
      <c r="HM284" s="21" t="n">
        <v>24.9</v>
      </c>
      <c r="HN284" s="21" t="n">
        <v>24.9</v>
      </c>
      <c r="HO284" s="22" t="n">
        <f aca="false">AVERAGE(HC284:HN284)</f>
        <v>20.5333333333333</v>
      </c>
      <c r="IA284" s="0" t="n">
        <v>1934</v>
      </c>
      <c r="IB284" s="20" t="s">
        <v>90</v>
      </c>
      <c r="IC284" s="21" t="n">
        <v>23.1</v>
      </c>
      <c r="ID284" s="21" t="n">
        <v>22.8</v>
      </c>
      <c r="IE284" s="21" t="n">
        <v>21.6</v>
      </c>
      <c r="IF284" s="21" t="n">
        <v>21.4</v>
      </c>
      <c r="IG284" s="21" t="n">
        <v>19.4</v>
      </c>
      <c r="IH284" s="21" t="n">
        <v>18.5</v>
      </c>
      <c r="II284" s="21" t="n">
        <v>17.8</v>
      </c>
      <c r="IJ284" s="21" t="n">
        <v>15.7</v>
      </c>
      <c r="IK284" s="21" t="n">
        <v>18</v>
      </c>
      <c r="IL284" s="21" t="n">
        <v>20.9</v>
      </c>
      <c r="IM284" s="21" t="n">
        <v>22.4</v>
      </c>
      <c r="IN284" s="21" t="n">
        <v>22.7</v>
      </c>
      <c r="IO284" s="22" t="n">
        <f aca="false">AVERAGE(IC284:IN284)</f>
        <v>20.3583333333333</v>
      </c>
      <c r="JA284" s="0" t="n">
        <v>1934</v>
      </c>
      <c r="JB284" s="25" t="n">
        <v>1934</v>
      </c>
      <c r="JC284" s="21" t="n">
        <v>23.9</v>
      </c>
      <c r="JD284" s="21" t="n">
        <v>23</v>
      </c>
      <c r="JE284" s="21" t="n">
        <v>23.1</v>
      </c>
      <c r="JF284" s="21" t="n">
        <v>18.7</v>
      </c>
      <c r="JG284" s="21" t="n">
        <v>15</v>
      </c>
      <c r="JH284" s="21" t="n">
        <v>11.3</v>
      </c>
      <c r="JI284" s="21" t="n">
        <v>10.4</v>
      </c>
      <c r="JJ284" s="21" t="n">
        <v>10.2</v>
      </c>
      <c r="JK284" s="21" t="n">
        <v>16.7</v>
      </c>
      <c r="JL284" s="21" t="n">
        <v>19.7</v>
      </c>
      <c r="JM284" s="21" t="n">
        <v>23.2</v>
      </c>
      <c r="JN284" s="21" t="n">
        <v>22.3</v>
      </c>
      <c r="JO284" s="22" t="n">
        <f aca="false">AVERAGE(JC284:JN284)</f>
        <v>18.125</v>
      </c>
      <c r="KA284" s="0" t="n">
        <v>1934</v>
      </c>
      <c r="KB284" s="20" t="s">
        <v>90</v>
      </c>
      <c r="KC284" s="21" t="n">
        <v>20.7</v>
      </c>
      <c r="KD284" s="21" t="n">
        <v>21.2</v>
      </c>
      <c r="KE284" s="21" t="n">
        <v>20.3</v>
      </c>
      <c r="KF284" s="21" t="n">
        <v>18.5</v>
      </c>
      <c r="KG284" s="21" t="n">
        <v>15.9</v>
      </c>
      <c r="KH284" s="21" t="n">
        <v>13.2</v>
      </c>
      <c r="KI284" s="21" t="n">
        <v>13.5</v>
      </c>
      <c r="KJ284" s="21" t="n">
        <v>13.6</v>
      </c>
      <c r="KK284" s="21" t="n">
        <v>15.3</v>
      </c>
      <c r="KL284" s="21" t="n">
        <v>16.8</v>
      </c>
      <c r="KM284" s="21" t="n">
        <v>18.9</v>
      </c>
      <c r="KN284" s="21" t="n">
        <v>19.6</v>
      </c>
      <c r="KO284" s="22" t="n">
        <f aca="false">AVERAGE(KC284:KN284)</f>
        <v>17.2916666666667</v>
      </c>
      <c r="LA284" s="0" t="n">
        <v>1934</v>
      </c>
      <c r="LB284" s="25" t="n">
        <v>1934</v>
      </c>
      <c r="LC284" s="21" t="n">
        <v>22.6</v>
      </c>
      <c r="LD284" s="21" t="n">
        <v>22.2</v>
      </c>
      <c r="LE284" s="21" t="n">
        <v>21</v>
      </c>
      <c r="LF284" s="21" t="n">
        <v>20.9</v>
      </c>
      <c r="LG284" s="21" t="n">
        <v>17.9</v>
      </c>
      <c r="LH284" s="21" t="n">
        <v>16.9</v>
      </c>
      <c r="LI284" s="21" t="n">
        <v>15.4</v>
      </c>
      <c r="LJ284" s="21" t="n">
        <v>13.3</v>
      </c>
      <c r="LK284" s="21" t="n">
        <v>16.3</v>
      </c>
      <c r="LL284" s="21" t="n">
        <v>19.5</v>
      </c>
      <c r="LM284" s="21" t="n">
        <v>21.8</v>
      </c>
      <c r="LN284" s="21" t="n">
        <v>20.8</v>
      </c>
      <c r="LO284" s="22" t="n">
        <f aca="false">AVERAGE(LC284:LN284)</f>
        <v>19.05</v>
      </c>
      <c r="MA284" s="0" t="n">
        <v>1934</v>
      </c>
      <c r="MB284" s="20" t="s">
        <v>90</v>
      </c>
      <c r="MC284" s="21" t="n">
        <v>20.8</v>
      </c>
      <c r="MD284" s="21" t="n">
        <v>19.4</v>
      </c>
      <c r="ME284" s="21" t="n">
        <v>18.5</v>
      </c>
      <c r="MF284" s="21" t="n">
        <v>12.7</v>
      </c>
      <c r="MG284" s="21" t="n">
        <v>8.8</v>
      </c>
      <c r="MH284" s="21" t="n">
        <v>4.4</v>
      </c>
      <c r="MI284" s="21" t="n">
        <v>4.8</v>
      </c>
      <c r="MJ284" s="21" t="n">
        <v>5.7</v>
      </c>
      <c r="MK284" s="21" t="n">
        <v>9.8</v>
      </c>
      <c r="ML284" s="21" t="n">
        <v>13.7</v>
      </c>
      <c r="MM284" s="21" t="n">
        <v>17.6</v>
      </c>
      <c r="MN284" s="21" t="n">
        <v>18.4</v>
      </c>
      <c r="MO284" s="22" t="n">
        <f aca="false">AVERAGE(MC284:MN284)</f>
        <v>12.8833333333333</v>
      </c>
      <c r="NA284" s="0" t="n">
        <v>1934</v>
      </c>
      <c r="NB284" s="25" t="n">
        <v>1934</v>
      </c>
      <c r="NC284" s="21" t="n">
        <v>19.8</v>
      </c>
      <c r="ND284" s="21" t="n">
        <v>19.3</v>
      </c>
      <c r="NE284" s="21" t="n">
        <v>17.3</v>
      </c>
      <c r="NF284" s="21" t="n">
        <v>16.2</v>
      </c>
      <c r="NG284" s="21" t="n">
        <v>13</v>
      </c>
      <c r="NH284" s="21" t="n">
        <v>8.5</v>
      </c>
      <c r="NI284" s="21" t="n">
        <v>8</v>
      </c>
      <c r="NJ284" s="21" t="n">
        <v>6.1</v>
      </c>
      <c r="NK284" s="21" t="n">
        <v>11.9</v>
      </c>
      <c r="NL284" s="21" t="n">
        <v>15.8</v>
      </c>
      <c r="NM284" s="21" t="n">
        <v>19.6</v>
      </c>
      <c r="NN284" s="21" t="n">
        <v>19.7</v>
      </c>
      <c r="NO284" s="22" t="n">
        <f aca="false">AVERAGE(NC284:NN284)</f>
        <v>14.6</v>
      </c>
      <c r="OA284" s="0" t="n">
        <v>1934</v>
      </c>
      <c r="OB284" s="25" t="n">
        <v>1934</v>
      </c>
      <c r="OC284" s="21" t="n">
        <v>25</v>
      </c>
      <c r="OD284" s="21" t="n">
        <v>22.6</v>
      </c>
      <c r="OE284" s="21" t="n">
        <v>23.8</v>
      </c>
      <c r="OF284" s="21" t="n">
        <v>20.5</v>
      </c>
      <c r="OG284" s="21" t="n">
        <v>17.6</v>
      </c>
      <c r="OH284" s="21" t="n">
        <v>12.6</v>
      </c>
      <c r="OI284" s="21" t="n">
        <v>11.7</v>
      </c>
      <c r="OJ284" s="21" t="n">
        <v>10.7</v>
      </c>
      <c r="OK284" s="21" t="n">
        <v>17.4</v>
      </c>
      <c r="OL284" s="21" t="n">
        <v>20.7</v>
      </c>
      <c r="OM284" s="21" t="n">
        <v>23.4</v>
      </c>
      <c r="ON284" s="21" t="n">
        <v>24.1</v>
      </c>
      <c r="OO284" s="22" t="n">
        <f aca="false">AVERAGE(OC284:ON284)</f>
        <v>19.175</v>
      </c>
      <c r="PA284" s="0" t="n">
        <v>1934</v>
      </c>
      <c r="PB284" s="25" t="n">
        <v>1934</v>
      </c>
      <c r="PC284" s="21" t="n">
        <v>21.6</v>
      </c>
      <c r="PD284" s="21" t="n">
        <v>21.2</v>
      </c>
      <c r="PE284" s="21" t="n">
        <v>20.8</v>
      </c>
      <c r="PF284" s="21" t="n">
        <v>20.6</v>
      </c>
      <c r="PG284" s="21" t="n">
        <v>18.9</v>
      </c>
      <c r="PH284" s="21" t="n">
        <v>17.2</v>
      </c>
      <c r="PI284" s="21" t="n">
        <v>14.4</v>
      </c>
      <c r="PJ284" s="21" t="n">
        <v>18.4</v>
      </c>
      <c r="PK284" s="21" t="n">
        <v>16.7</v>
      </c>
      <c r="PL284" s="21" t="n">
        <v>21.6</v>
      </c>
      <c r="PM284" s="21" t="n">
        <v>21.7</v>
      </c>
      <c r="PN284" s="21" t="n">
        <v>21.4</v>
      </c>
      <c r="PO284" s="22" t="n">
        <f aca="false">AVERAGE(PC284:PN284)</f>
        <v>19.5416666666667</v>
      </c>
      <c r="QA284" s="0" t="n">
        <v>1934</v>
      </c>
      <c r="QB284" s="25" t="n">
        <v>1934</v>
      </c>
      <c r="QC284" s="21" t="n">
        <v>23.1</v>
      </c>
      <c r="QD284" s="21" t="n">
        <v>23.1</v>
      </c>
      <c r="QE284" s="21" t="n">
        <v>23.1</v>
      </c>
      <c r="QF284" s="21" t="n">
        <v>22.8</v>
      </c>
      <c r="QG284" s="21" t="n">
        <v>21.3</v>
      </c>
      <c r="QH284" s="21" t="n">
        <v>20.3</v>
      </c>
      <c r="QI284" s="21" t="n">
        <v>17.2</v>
      </c>
      <c r="QJ284" s="21" t="n">
        <v>16.7</v>
      </c>
      <c r="QK284" s="21" t="n">
        <v>16.9</v>
      </c>
      <c r="QL284" s="21" t="n">
        <v>20.3</v>
      </c>
      <c r="QM284" s="21" t="n">
        <v>21.1</v>
      </c>
      <c r="QN284" s="21" t="n">
        <v>21.8</v>
      </c>
      <c r="QO284" s="22" t="n">
        <f aca="false">AVERAGE(QC284:QN284)</f>
        <v>20.6416666666667</v>
      </c>
      <c r="RA284" s="0" t="n">
        <v>1934</v>
      </c>
      <c r="RB284" s="25" t="n">
        <v>1934</v>
      </c>
      <c r="RC284" s="21" t="n">
        <v>21.4</v>
      </c>
      <c r="RD284" s="21" t="n">
        <v>21.7</v>
      </c>
      <c r="RE284" s="21" t="n">
        <v>20.1</v>
      </c>
      <c r="RF284" s="21" t="n">
        <v>13</v>
      </c>
      <c r="RG284" s="21" t="n">
        <v>9.6</v>
      </c>
      <c r="RH284" s="21" t="n">
        <v>5.3</v>
      </c>
      <c r="RI284" s="21" t="n">
        <v>6.7</v>
      </c>
      <c r="RJ284" s="21" t="n">
        <v>7.8</v>
      </c>
      <c r="RK284" s="21" t="n">
        <v>10.9</v>
      </c>
      <c r="RL284" s="21" t="n">
        <v>13.9</v>
      </c>
      <c r="RM284" s="21" t="n">
        <v>17.8</v>
      </c>
      <c r="RN284" s="21" t="n">
        <v>19.8</v>
      </c>
      <c r="RO284" s="22" t="n">
        <f aca="false">AVERAGE(RC284:RN284)</f>
        <v>14</v>
      </c>
      <c r="SA284" s="0" t="n">
        <v>1934</v>
      </c>
      <c r="SB284" s="29" t="s">
        <v>90</v>
      </c>
      <c r="SC284" s="27" t="n">
        <v>16.7</v>
      </c>
      <c r="SD284" s="27" t="n">
        <v>16.9</v>
      </c>
      <c r="SE284" s="27" t="n">
        <v>15.2</v>
      </c>
      <c r="SF284" s="27" t="n">
        <v>12.2</v>
      </c>
      <c r="SG284" s="27" t="n">
        <v>7.7</v>
      </c>
      <c r="SH284" s="27" t="n">
        <v>2.9</v>
      </c>
      <c r="SI284" s="27" t="n">
        <v>6.2</v>
      </c>
      <c r="SJ284" s="27" t="n">
        <v>5.6</v>
      </c>
      <c r="SK284" s="27" t="n">
        <v>7.8</v>
      </c>
      <c r="SL284" s="27" t="n">
        <v>11.8</v>
      </c>
      <c r="SM284" s="27" t="n">
        <v>15.3</v>
      </c>
      <c r="SN284" s="27" t="n">
        <v>15.6</v>
      </c>
      <c r="SO284" s="22" t="n">
        <f aca="false">AVERAGE(SC284:SN284)</f>
        <v>11.1583333333333</v>
      </c>
      <c r="TA284" s="0" t="n">
        <v>1934</v>
      </c>
      <c r="TB284" s="29" t="s">
        <v>90</v>
      </c>
      <c r="TC284" s="27" t="n">
        <v>20.3</v>
      </c>
      <c r="TD284" s="27" t="n">
        <v>20</v>
      </c>
      <c r="TE284" s="27" t="n">
        <v>17.9</v>
      </c>
      <c r="TF284" s="27" t="n">
        <v>16.5</v>
      </c>
      <c r="TG284" s="27" t="n">
        <v>13.2</v>
      </c>
      <c r="TH284" s="27" t="n">
        <v>8.7</v>
      </c>
      <c r="TI284" s="27" t="n">
        <v>8.4</v>
      </c>
      <c r="TJ284" s="27" t="n">
        <v>6.2</v>
      </c>
      <c r="TK284" s="27" t="n">
        <v>11.5</v>
      </c>
      <c r="TL284" s="27" t="n">
        <v>15.6</v>
      </c>
      <c r="TM284" s="27" t="n">
        <v>18.9</v>
      </c>
      <c r="TN284" s="27" t="n">
        <v>19</v>
      </c>
      <c r="TO284" s="22" t="n">
        <f aca="false">AVERAGE(TC284:TN284)</f>
        <v>14.6833333333333</v>
      </c>
      <c r="UA284" s="0" t="n">
        <v>1934</v>
      </c>
      <c r="UB284" s="29" t="s">
        <v>90</v>
      </c>
      <c r="UC284" s="27" t="n">
        <v>18.4</v>
      </c>
      <c r="UD284" s="27" t="n">
        <v>17.6</v>
      </c>
      <c r="UE284" s="27" t="n">
        <v>16</v>
      </c>
      <c r="UF284" s="27" t="n">
        <v>14.7</v>
      </c>
      <c r="UG284" s="27" t="n">
        <v>10</v>
      </c>
      <c r="UH284" s="27" t="n">
        <v>5.1</v>
      </c>
      <c r="UI284" s="27" t="n">
        <v>6.7</v>
      </c>
      <c r="UJ284" s="27" t="n">
        <v>6.7</v>
      </c>
      <c r="UK284" s="27" t="n">
        <v>9.7</v>
      </c>
      <c r="UL284" s="27" t="n">
        <v>12.9</v>
      </c>
      <c r="UM284" s="27" t="n">
        <v>16.5</v>
      </c>
      <c r="UN284" s="27" t="n">
        <v>16.9</v>
      </c>
      <c r="UO284" s="22" t="n">
        <f aca="false">AVERAGE(UC284:UN284)</f>
        <v>12.6</v>
      </c>
      <c r="VA284" s="0" t="n">
        <v>1934</v>
      </c>
      <c r="VB284" s="29" t="s">
        <v>90</v>
      </c>
      <c r="VC284" s="27" t="n">
        <v>20.8</v>
      </c>
      <c r="VD284" s="27" t="n">
        <v>21.8</v>
      </c>
      <c r="VE284" s="27" t="n">
        <v>20.1</v>
      </c>
      <c r="VF284" s="27" t="n">
        <v>19.1</v>
      </c>
      <c r="VG284" s="27" t="n">
        <v>16.8</v>
      </c>
      <c r="VH284" s="27" t="n">
        <v>14.4</v>
      </c>
      <c r="VI284" s="27" t="n">
        <v>13.2</v>
      </c>
      <c r="VJ284" s="27" t="n">
        <v>12.7</v>
      </c>
      <c r="VK284" s="27" t="n">
        <v>17.4</v>
      </c>
      <c r="VL284" s="27" t="n">
        <v>21</v>
      </c>
      <c r="VM284" s="27" t="n">
        <v>22</v>
      </c>
      <c r="VN284" s="27" t="n">
        <v>22.2</v>
      </c>
      <c r="VO284" s="22" t="n">
        <f aca="false">AVERAGE(VC284:VN284)</f>
        <v>18.4583333333333</v>
      </c>
      <c r="WA284" s="0" t="n">
        <v>1934</v>
      </c>
      <c r="WB284" s="26" t="n">
        <v>1934</v>
      </c>
      <c r="WC284" s="27" t="n">
        <v>21.3</v>
      </c>
      <c r="WD284" s="27" t="n">
        <v>20.9</v>
      </c>
      <c r="WE284" s="27" t="n">
        <v>19.9</v>
      </c>
      <c r="WF284" s="27" t="n">
        <v>18.3</v>
      </c>
      <c r="WG284" s="27" t="n">
        <v>16</v>
      </c>
      <c r="WH284" s="27" t="n">
        <v>11.8</v>
      </c>
      <c r="WI284" s="27" t="n">
        <v>12.2</v>
      </c>
      <c r="WJ284" s="27" t="n">
        <v>11.7</v>
      </c>
      <c r="WK284" s="27" t="n">
        <v>14.7</v>
      </c>
      <c r="WL284" s="27" t="n">
        <v>17.8</v>
      </c>
      <c r="WM284" s="27" t="n">
        <v>20.2</v>
      </c>
      <c r="WN284" s="27" t="n">
        <v>20.2</v>
      </c>
      <c r="WO284" s="22" t="n">
        <f aca="false">AVERAGE(WC284:WN284)</f>
        <v>17.0833333333333</v>
      </c>
      <c r="XA284" s="0" t="n">
        <v>1934</v>
      </c>
      <c r="XB284" s="26" t="n">
        <v>1934</v>
      </c>
      <c r="XC284" s="27" t="n">
        <v>18.4</v>
      </c>
      <c r="XD284" s="27" t="n">
        <v>18.1</v>
      </c>
      <c r="XE284" s="27" t="n">
        <v>16.6</v>
      </c>
      <c r="XF284" s="27" t="n">
        <v>15.7</v>
      </c>
      <c r="XG284" s="27" t="n">
        <v>11.8</v>
      </c>
      <c r="XH284" s="27" t="n">
        <v>5.5</v>
      </c>
      <c r="XI284" s="27" t="n">
        <v>7.7</v>
      </c>
      <c r="XJ284" s="27" t="n">
        <v>6.6</v>
      </c>
      <c r="XK284" s="27" t="n">
        <v>9.3</v>
      </c>
      <c r="XL284" s="27" t="n">
        <v>12.2</v>
      </c>
      <c r="XM284" s="27" t="n">
        <v>16.9</v>
      </c>
      <c r="XN284" s="27" t="n">
        <v>17.2</v>
      </c>
      <c r="XO284" s="22" t="n">
        <f aca="false">AVERAGE(XC284:XN284)</f>
        <v>13</v>
      </c>
      <c r="YA284" s="0" t="n">
        <v>1934</v>
      </c>
      <c r="YB284" s="26" t="n">
        <v>1934</v>
      </c>
      <c r="YC284" s="27" t="n">
        <v>22</v>
      </c>
      <c r="YD284" s="27" t="n">
        <v>21.3</v>
      </c>
      <c r="YE284" s="27" t="n">
        <v>19.5</v>
      </c>
      <c r="YF284" s="27" t="n">
        <v>18.6</v>
      </c>
      <c r="YG284" s="27" t="n">
        <v>15.1</v>
      </c>
      <c r="YH284" s="27" t="n">
        <v>11.4</v>
      </c>
      <c r="YI284" s="27" t="n">
        <v>9.7</v>
      </c>
      <c r="YJ284" s="27" t="n">
        <v>8.3</v>
      </c>
      <c r="YK284" s="27" t="n">
        <v>11.9</v>
      </c>
      <c r="YL284" s="27" t="n">
        <v>17.8</v>
      </c>
      <c r="YM284" s="27" t="n">
        <v>20.1</v>
      </c>
      <c r="YN284" s="27" t="n">
        <v>20.7</v>
      </c>
      <c r="YO284" s="22" t="n">
        <f aca="false">AVERAGE(YC284:YN284)</f>
        <v>16.3666666666667</v>
      </c>
      <c r="ZA284" s="0" t="n">
        <v>1934</v>
      </c>
      <c r="ZB284" s="26" t="n">
        <v>1934</v>
      </c>
      <c r="ZC284" s="27" t="n">
        <v>21.9</v>
      </c>
      <c r="ZD284" s="27" t="n">
        <v>21.7</v>
      </c>
      <c r="ZE284" s="27" t="n">
        <v>19.4</v>
      </c>
      <c r="ZF284" s="27" t="n">
        <v>18.9</v>
      </c>
      <c r="ZG284" s="27" t="n">
        <v>17.2</v>
      </c>
      <c r="ZH284" s="27" t="n">
        <v>16.7</v>
      </c>
      <c r="ZI284" s="27" t="n">
        <v>15.9</v>
      </c>
      <c r="ZJ284" s="27" t="n">
        <v>13.2</v>
      </c>
      <c r="ZK284" s="27" t="n">
        <v>15.9</v>
      </c>
      <c r="ZL284" s="27" t="n">
        <v>18.1</v>
      </c>
      <c r="ZM284" s="27" t="n">
        <v>20.7</v>
      </c>
      <c r="ZN284" s="27" t="n">
        <v>19.6</v>
      </c>
      <c r="ZO284" s="22" t="n">
        <f aca="false">AVERAGE(ZC284:ZN284)</f>
        <v>18.2666666666667</v>
      </c>
      <c r="AAA284" s="0" t="n">
        <v>1934</v>
      </c>
      <c r="AAB284" s="26" t="n">
        <v>1934</v>
      </c>
      <c r="AAC284" s="27" t="n">
        <v>22.5</v>
      </c>
      <c r="AAD284" s="27" t="n">
        <v>20.3</v>
      </c>
      <c r="AAE284" s="27" t="n">
        <v>20.7</v>
      </c>
      <c r="AAF284" s="27" t="n">
        <v>16.7</v>
      </c>
      <c r="AAG284" s="27" t="n">
        <v>12.3</v>
      </c>
      <c r="AAH284" s="27" t="n">
        <v>7.7</v>
      </c>
      <c r="AAI284" s="27" t="n">
        <v>7.5</v>
      </c>
      <c r="AAJ284" s="27" t="n">
        <v>7.3</v>
      </c>
      <c r="AAK284" s="27" t="n">
        <v>12.3</v>
      </c>
      <c r="AAL284" s="27" t="n">
        <v>15.7</v>
      </c>
      <c r="AAM284" s="27" t="n">
        <v>20.4</v>
      </c>
      <c r="AAN284" s="27" t="n">
        <v>20.4</v>
      </c>
      <c r="AAO284" s="22" t="n">
        <f aca="false">AVERAGE(AAC284:AAN284)</f>
        <v>15.3166666666667</v>
      </c>
      <c r="ABA284" s="0" t="n">
        <v>1934</v>
      </c>
      <c r="ABB284" s="29" t="s">
        <v>90</v>
      </c>
      <c r="ABC284" s="27" t="n">
        <v>22.4</v>
      </c>
      <c r="ABD284" s="27" t="n">
        <v>20.8</v>
      </c>
      <c r="ABE284" s="27" t="n">
        <v>20.2</v>
      </c>
      <c r="ABF284" s="27" t="n">
        <v>16.3</v>
      </c>
      <c r="ABG284" s="27" t="n">
        <v>12.6</v>
      </c>
      <c r="ABH284" s="27" t="n">
        <v>8.3</v>
      </c>
      <c r="ABI284" s="27" t="n">
        <v>8.1</v>
      </c>
      <c r="ABJ284" s="27" t="n">
        <v>7.2</v>
      </c>
      <c r="ABK284" s="27" t="n">
        <v>12.2</v>
      </c>
      <c r="ABL284" s="27" t="n">
        <v>16.1</v>
      </c>
      <c r="ABM284" s="27" t="n">
        <v>20.3</v>
      </c>
      <c r="ABN284" s="27" t="n">
        <v>20.3</v>
      </c>
      <c r="ABO284" s="22" t="n">
        <f aca="false">AVERAGE(ABC284:ABN284)</f>
        <v>15.4</v>
      </c>
      <c r="ACA284" s="0" t="n">
        <v>1934</v>
      </c>
      <c r="ACB284" s="29" t="s">
        <v>90</v>
      </c>
      <c r="ACC284" s="27" t="n">
        <v>23</v>
      </c>
      <c r="ACD284" s="27" t="n">
        <v>23.5</v>
      </c>
      <c r="ACE284" s="27" t="n">
        <v>21.3</v>
      </c>
      <c r="ACF284" s="27" t="n">
        <v>20</v>
      </c>
      <c r="ACG284" s="27" t="n">
        <v>17</v>
      </c>
      <c r="ACH284" s="27" t="n">
        <v>13.8</v>
      </c>
      <c r="ACI284" s="27" t="n">
        <v>13.6</v>
      </c>
      <c r="ACJ284" s="27" t="n">
        <v>11.5</v>
      </c>
      <c r="ACK284" s="27" t="n">
        <v>15.8</v>
      </c>
      <c r="ACL284" s="27" t="n">
        <v>19.4</v>
      </c>
      <c r="ACM284" s="27" t="n">
        <v>22.1</v>
      </c>
      <c r="ACN284" s="27" t="n">
        <v>23.1</v>
      </c>
      <c r="ACO284" s="22" t="n">
        <f aca="false">AVERAGE(ACC284:ACN284)</f>
        <v>18.675</v>
      </c>
      <c r="ADA284" s="0" t="n">
        <v>1934</v>
      </c>
      <c r="ADB284" s="26" t="n">
        <v>1934</v>
      </c>
      <c r="ADC284" s="27" t="n">
        <v>19.4</v>
      </c>
      <c r="ADD284" s="27" t="n">
        <v>19.1</v>
      </c>
      <c r="ADE284" s="27" t="n">
        <v>17.8</v>
      </c>
      <c r="ADF284" s="27" t="n">
        <v>16.4</v>
      </c>
      <c r="ADG284" s="27" t="n">
        <v>13.7</v>
      </c>
      <c r="ADH284" s="27" t="n">
        <v>9.4</v>
      </c>
      <c r="ADI284" s="27" t="n">
        <v>9.9</v>
      </c>
      <c r="ADJ284" s="27" t="n">
        <v>9.2</v>
      </c>
      <c r="ADK284" s="27" t="n">
        <v>11.7</v>
      </c>
      <c r="ADL284" s="27" t="n">
        <v>14.7</v>
      </c>
      <c r="ADM284" s="27" t="n">
        <v>17.7</v>
      </c>
      <c r="ADN284" s="27" t="n">
        <v>19</v>
      </c>
      <c r="ADO284" s="22" t="n">
        <f aca="false">AVERAGE(ADC284:ADN284)</f>
        <v>14.8333333333333</v>
      </c>
      <c r="AEA284" s="0" t="n">
        <v>1934</v>
      </c>
      <c r="AEB284" s="29" t="s">
        <v>90</v>
      </c>
      <c r="AEC284" s="27" t="n">
        <v>17.5</v>
      </c>
      <c r="AED284" s="27" t="n">
        <v>17.3</v>
      </c>
      <c r="AEE284" s="27" t="n">
        <v>14.9</v>
      </c>
      <c r="AEF284" s="27" t="n">
        <v>12.2</v>
      </c>
      <c r="AEG284" s="27" t="n">
        <v>7.6</v>
      </c>
      <c r="AEH284" s="27" t="n">
        <v>2.2</v>
      </c>
      <c r="AEI284" s="27" t="n">
        <v>4.7</v>
      </c>
      <c r="AEJ284" s="27" t="n">
        <v>5.3</v>
      </c>
      <c r="AEK284" s="27" t="n">
        <v>8.5</v>
      </c>
      <c r="AEL284" s="27" t="n">
        <v>12.6</v>
      </c>
      <c r="AEM284" s="27" t="n">
        <v>16.1</v>
      </c>
      <c r="AEN284" s="27" t="n">
        <v>16.7</v>
      </c>
      <c r="AEO284" s="22" t="n">
        <f aca="false">AVERAGE(AEC284:AEN284)</f>
        <v>11.3</v>
      </c>
      <c r="AFA284" s="0" t="n">
        <v>1934</v>
      </c>
      <c r="AFB284" s="26" t="n">
        <v>1934</v>
      </c>
      <c r="AFC284" s="27" t="n">
        <v>18.7</v>
      </c>
      <c r="AFD284" s="27" t="n">
        <v>17.8</v>
      </c>
      <c r="AFE284" s="27" t="n">
        <v>16.1</v>
      </c>
      <c r="AFF284" s="27" t="n">
        <v>11.1</v>
      </c>
      <c r="AFG284" s="27" t="n">
        <v>6.3</v>
      </c>
      <c r="AFH284" s="27" t="n">
        <v>1.7</v>
      </c>
      <c r="AFI284" s="27" t="n">
        <v>4.4</v>
      </c>
      <c r="AFJ284" s="27" t="n">
        <v>4.4</v>
      </c>
      <c r="AFK284" s="27" t="n">
        <v>6.7</v>
      </c>
      <c r="AFL284" s="27" t="n">
        <v>12.2</v>
      </c>
      <c r="AFM284" s="27" t="n">
        <v>15.8</v>
      </c>
      <c r="AFN284" s="27" t="n">
        <v>16.1</v>
      </c>
      <c r="AFO284" s="22" t="n">
        <f aca="false">AVERAGE(AFC284:AFN284)</f>
        <v>10.9416666666667</v>
      </c>
      <c r="AGA284" s="0" t="n">
        <v>1934</v>
      </c>
      <c r="AGB284" s="29" t="s">
        <v>90</v>
      </c>
      <c r="AGC284" s="27" t="n">
        <v>25.2</v>
      </c>
      <c r="AGD284" s="27" t="n">
        <v>23.9</v>
      </c>
      <c r="AGE284" s="27" t="n">
        <v>24.3</v>
      </c>
      <c r="AGF284" s="27" t="n">
        <v>22.9</v>
      </c>
      <c r="AGG284" s="27" t="n">
        <v>20.3</v>
      </c>
      <c r="AGH284" s="27" t="n">
        <v>17.7</v>
      </c>
      <c r="AGI284" s="27" t="n">
        <v>15.6</v>
      </c>
      <c r="AGJ284" s="27" t="n">
        <v>14.8</v>
      </c>
      <c r="AGK284" s="27" t="n">
        <v>19.4</v>
      </c>
      <c r="AGL284" s="27" t="n">
        <v>22.8</v>
      </c>
      <c r="AGM284" s="27" t="n">
        <v>24.9</v>
      </c>
      <c r="AGN284" s="27" t="n">
        <v>25.4</v>
      </c>
      <c r="AGO284" s="22" t="n">
        <f aca="false">AVERAGE(AGC284:AGN284)</f>
        <v>21.4333333333333</v>
      </c>
      <c r="AHA284" s="0" t="n">
        <v>1934</v>
      </c>
      <c r="AHB284" s="29" t="s">
        <v>90</v>
      </c>
      <c r="AHC284" s="27" t="n">
        <v>22.6</v>
      </c>
      <c r="AHD284" s="27" t="n">
        <v>22.5</v>
      </c>
      <c r="AHE284" s="27" t="n">
        <v>20.4</v>
      </c>
      <c r="AHF284" s="27" t="n">
        <v>21</v>
      </c>
      <c r="AHG284" s="27" t="n">
        <v>17</v>
      </c>
      <c r="AHH284" s="27" t="n">
        <v>16.7</v>
      </c>
      <c r="AHI284" s="27" t="n">
        <v>14.9</v>
      </c>
      <c r="AHJ284" s="27" t="n">
        <v>14.7</v>
      </c>
      <c r="AHK284" s="27" t="n">
        <v>16.1</v>
      </c>
      <c r="AHL284" s="27" t="n">
        <v>20.1</v>
      </c>
      <c r="AHM284" s="27" t="n">
        <v>20.7</v>
      </c>
      <c r="AHN284" s="23" t="n">
        <f aca="false">(AHN282+AHN283)/2</f>
        <v>22.75</v>
      </c>
      <c r="AHO284" s="22" t="n">
        <f aca="false">AVERAGE(AHC284:AHN284)</f>
        <v>19.1208333333333</v>
      </c>
      <c r="AIA284" s="0" t="n">
        <v>1934</v>
      </c>
      <c r="AIB284" s="29" t="s">
        <v>90</v>
      </c>
      <c r="AIC284" s="27" t="n">
        <v>23.6</v>
      </c>
      <c r="AID284" s="27" t="n">
        <v>22.1</v>
      </c>
      <c r="AIE284" s="27" t="n">
        <v>20.7</v>
      </c>
      <c r="AIF284" s="27" t="n">
        <v>18.5</v>
      </c>
      <c r="AIG284" s="27" t="n">
        <v>15.4</v>
      </c>
      <c r="AIH284" s="27" t="n">
        <v>11.8</v>
      </c>
      <c r="AII284" s="27" t="n">
        <v>9.6</v>
      </c>
      <c r="AIJ284" s="27" t="n">
        <v>8</v>
      </c>
      <c r="AIK284" s="27" t="n">
        <v>14.5</v>
      </c>
      <c r="AIL284" s="27" t="n">
        <v>18.9</v>
      </c>
      <c r="AIM284" s="27" t="n">
        <v>23.1</v>
      </c>
      <c r="AIN284" s="27" t="n">
        <v>22.5</v>
      </c>
      <c r="AIO284" s="22" t="n">
        <f aca="false">AVERAGE(AIC284:AIN284)</f>
        <v>17.3916666666667</v>
      </c>
      <c r="AJA284" s="0" t="n">
        <v>1934</v>
      </c>
      <c r="AJB284" s="26" t="n">
        <v>1934</v>
      </c>
      <c r="AJC284" s="27" t="n">
        <v>21.2</v>
      </c>
      <c r="AJD284" s="27" t="n">
        <v>21.7</v>
      </c>
      <c r="AJE284" s="27" t="n">
        <v>20.2</v>
      </c>
      <c r="AJF284" s="27" t="n">
        <v>19.1</v>
      </c>
      <c r="AJG284" s="27" t="n">
        <v>15.5</v>
      </c>
      <c r="AJH284" s="27" t="n">
        <v>12.3</v>
      </c>
      <c r="AJI284" s="27" t="n">
        <v>11.8</v>
      </c>
      <c r="AJJ284" s="27" t="n">
        <v>11.1</v>
      </c>
      <c r="AJK284" s="27" t="n">
        <v>14.3</v>
      </c>
      <c r="AJL284" s="27" t="n">
        <v>17.4</v>
      </c>
      <c r="AJM284" s="27" t="n">
        <v>19.9</v>
      </c>
      <c r="AJN284" s="27" t="n">
        <v>20.8</v>
      </c>
      <c r="AJO284" s="22" t="n">
        <f aca="false">AVERAGE(AJC284:AJN284)</f>
        <v>17.1083333333333</v>
      </c>
      <c r="AKA284" s="0" t="n">
        <v>1934</v>
      </c>
      <c r="AKB284" s="26" t="n">
        <v>1934</v>
      </c>
      <c r="AKC284" s="27" t="n">
        <v>19</v>
      </c>
      <c r="AKD284" s="27" t="n">
        <v>18.8</v>
      </c>
      <c r="AKE284" s="27" t="n">
        <v>16.9</v>
      </c>
      <c r="AKF284" s="27" t="n">
        <v>11.8</v>
      </c>
      <c r="AKG284" s="27" t="n">
        <v>8</v>
      </c>
      <c r="AKH284" s="27" t="n">
        <v>3.1</v>
      </c>
      <c r="AKI284" s="27" t="n">
        <v>5.3</v>
      </c>
      <c r="AKJ284" s="27" t="n">
        <v>5.4</v>
      </c>
      <c r="AKK284" s="27" t="n">
        <v>8.3</v>
      </c>
      <c r="AKL284" s="27" t="n">
        <v>12.6</v>
      </c>
      <c r="AKM284" s="27" t="n">
        <v>15.8</v>
      </c>
      <c r="AKN284" s="27" t="n">
        <v>16.2</v>
      </c>
      <c r="AKO284" s="22" t="n">
        <f aca="false">AVERAGE(AKC284:AKN284)</f>
        <v>11.7666666666667</v>
      </c>
      <c r="ALA284" s="0" t="n">
        <v>1934</v>
      </c>
      <c r="ALB284" s="26" t="n">
        <v>1934</v>
      </c>
      <c r="ALC284" s="27" t="n">
        <v>21.4</v>
      </c>
      <c r="ALD284" s="27" t="n">
        <v>21.8</v>
      </c>
      <c r="ALE284" s="27" t="n">
        <v>20.9</v>
      </c>
      <c r="ALF284" s="27" t="n">
        <v>20.1</v>
      </c>
      <c r="ALG284" s="27" t="n">
        <v>17.6</v>
      </c>
      <c r="ALH284" s="27" t="n">
        <v>14.4</v>
      </c>
      <c r="ALI284" s="27" t="n">
        <v>14.6</v>
      </c>
      <c r="ALJ284" s="27" t="n">
        <v>14.2</v>
      </c>
      <c r="ALK284" s="27" t="n">
        <v>15.8</v>
      </c>
      <c r="ALL284" s="27" t="n">
        <v>17.9</v>
      </c>
      <c r="ALM284" s="27" t="n">
        <v>19.7</v>
      </c>
      <c r="ALN284" s="27" t="n">
        <v>21.2</v>
      </c>
      <c r="ALO284" s="22" t="n">
        <f aca="false">AVERAGE(ALC284:ALN284)</f>
        <v>18.3</v>
      </c>
    </row>
    <row r="285" customFormat="false" ht="12.8" hidden="false" customHeight="false" outlineLevel="0" collapsed="false">
      <c r="A285" s="16" t="n">
        <f aca="false">A280+5</f>
        <v>1935</v>
      </c>
      <c r="B285" s="8" t="n">
        <f aca="false">AVERAGE(AO285,BO285,CO285,DO285,EO285,FO285,GO285,HO285,IO285,JO285,KO285,LO285,MO285,NO285,OO285,PO285,QO285,RO285,SO285,TO285,UO285,VO285,WO285,XO285,YO285,ZO285,AAO285,ABO285,ACO285,ADO285,AEO285,AFO285,AGO285,AHO285,AIO285,AJO285,AKO285,ALO285,Sheet2!O285,Sheet2!AO285,Sheet2!BO285,Sheet2!CO285)</f>
        <v>16.2601190476191</v>
      </c>
      <c r="C285" s="10" t="n">
        <f aca="false">AVERAGE(B281:B285)</f>
        <v>16.4699206349206</v>
      </c>
      <c r="D285" s="9" t="n">
        <f aca="false">AVERAGE(B276:B285)</f>
        <v>16.4194083694084</v>
      </c>
      <c r="E285" s="8" t="n">
        <f aca="false">AVERAGE(B266:B285)</f>
        <v>16.3340564288354</v>
      </c>
      <c r="F285" s="11"/>
      <c r="G285" s="2" t="n">
        <f aca="false">MAX(AC285:AN285,BC285:BN285,CC285:CN285,DC285:DN285,EC285:EN285,FC285:FN285,GC285:GN285,HC285:HN285,IC285:IN285,JC285:JN285,KC285:KN285,LC285:LN285,MC285:MN285,NC285:NN285,OC285:ON285,PC285:PN285,QC285:QN285,RC285:RN285,SC285:SN285,TC285:TN285,UC285:UN285,VC285:VN285,WC285:WN285,XC285:XN285,YC285:YN285,ZC285:ZN285,AAC285:AAN285,ABC285:ABN285,ACC285:ACN285,ADC285:ADN285,AEC285:AEN285,AFC285:AFN285,AGC285:AGN285,AHC285:AHN285,AIC285:AIN285,AJC285:AJN285,AKC285:AKN285,ALC285:ALN285,Sheet2!C285:N285,Sheet2!AC285:AN285,Sheet2!BC285:BN285,Sheet2!CC285:CN285)</f>
        <v>26.4</v>
      </c>
      <c r="H285" s="17" t="n">
        <f aca="false">MEDIAN(AC285:AN285,BC285:BN285,CC285:CN285,DC285:DN285,EC285:EN285,FC285:FN285,GC285:GN285,HC285:HN285,IC285:IN285,JC285:JN285,KC285:KN285,LC285:LN285,MC285:MN285,NC285:NN285,OC285:ON285,PC285:PN285,QC285:QN285,RC285:RN285,SC285:SN285,TC285:TN285,UC285:UN285,VC285:VN285,WC285:WN285,XC285:XN285,YC285:YN285,ZC285:ZN285,AAC285:AAN285,ABC285:ABN285,ACC285:ACN285,ADC285:ADN285,AEC285:AEN285,AFC285:AFN285,AGC285:AGN285,AHC285:AHN285,AIC285:AIN285,AJC285:AJN285,AKC285:AKN285,ALC285:ALN285,Sheet2!C285:N285,Sheet2!AC285:AN285,Sheet2!BC285:BN285,Sheet2!CC285:CN285)</f>
        <v>17.2</v>
      </c>
      <c r="I285" s="18" t="n">
        <f aca="false">MIN(AC285:AN285,BC285:BN285,CC285:CN285,DC285:DN285,EC285:EN285,FC285:FN285,GC285:GN285,HC285:HN285,IC285:IN285,JC285:JN285,KC285:KN285,LC285:LN285,MC285:MN285,NC285:NN285,OC285:ON285,PC285:PN285,QC285:QN285,RC285:RN285,SC285:SN285,TC285:TN285,UC285:UN285,VC285:VN285,WC285:WN285,XC285:XN285,YC285:YN285,ZC285:ZN285,AAC285:AAN285,ABC285:ABN285,ACC285:ACN285,ADC285:ADN285,AEC285:AEN285,AFC285:AFN285,AGC285:AGN285,AHC285:AHN285,AIC285:AIN285,AJC285:AJN285,AKC285:AKN285,ALC285:ALN285,Sheet2!C285:N285,Sheet2!AC285:AN285,Sheet2!BC285:BN285,Sheet2!CC285:CN285)</f>
        <v>2.1</v>
      </c>
      <c r="K285" s="19" t="n">
        <f aca="false">(G285+I285)/2</f>
        <v>14.25</v>
      </c>
      <c r="AB285" s="33" t="n">
        <v>1935</v>
      </c>
      <c r="AC285" s="21" t="n">
        <v>23.8</v>
      </c>
      <c r="AD285" s="21" t="n">
        <v>22.1</v>
      </c>
      <c r="AE285" s="21" t="n">
        <v>21</v>
      </c>
      <c r="AF285" s="21" t="n">
        <v>15.1</v>
      </c>
      <c r="AG285" s="21" t="n">
        <v>9.7</v>
      </c>
      <c r="AH285" s="21" t="n">
        <v>8</v>
      </c>
      <c r="AI285" s="21" t="n">
        <v>8.1</v>
      </c>
      <c r="AJ285" s="21" t="n">
        <v>9.4</v>
      </c>
      <c r="AK285" s="21" t="n">
        <v>13.5</v>
      </c>
      <c r="AL285" s="21" t="n">
        <v>18.9</v>
      </c>
      <c r="AM285" s="21" t="n">
        <v>19.9</v>
      </c>
      <c r="AN285" s="21" t="n">
        <v>21.7</v>
      </c>
      <c r="AO285" s="22" t="n">
        <f aca="false">AVERAGE(AC285:AN285)</f>
        <v>15.9333333333333</v>
      </c>
      <c r="BA285" s="0" t="n">
        <v>1935</v>
      </c>
      <c r="BB285" s="25" t="n">
        <v>1935</v>
      </c>
      <c r="BC285" s="21" t="n">
        <v>20.7</v>
      </c>
      <c r="BD285" s="21" t="n">
        <v>19.7</v>
      </c>
      <c r="BE285" s="21" t="n">
        <v>17.8</v>
      </c>
      <c r="BF285" s="21" t="n">
        <v>11.8</v>
      </c>
      <c r="BG285" s="21" t="n">
        <v>4.3</v>
      </c>
      <c r="BH285" s="21" t="n">
        <v>3.6</v>
      </c>
      <c r="BI285" s="21" t="n">
        <v>4.5</v>
      </c>
      <c r="BJ285" s="21" t="n">
        <v>6.6</v>
      </c>
      <c r="BK285" s="21" t="n">
        <v>8.3</v>
      </c>
      <c r="BL285" s="21" t="n">
        <v>14.4</v>
      </c>
      <c r="BM285" s="21" t="n">
        <v>18.7</v>
      </c>
      <c r="BN285" s="21" t="n">
        <v>19.6</v>
      </c>
      <c r="BO285" s="22" t="n">
        <f aca="false">AVERAGE(BC285:BN285)</f>
        <v>12.5</v>
      </c>
      <c r="CA285" s="0" t="n">
        <v>1935</v>
      </c>
      <c r="CB285" s="20" t="s">
        <v>91</v>
      </c>
      <c r="CC285" s="21" t="n">
        <v>25.2</v>
      </c>
      <c r="CD285" s="21" t="n">
        <v>24.2</v>
      </c>
      <c r="CE285" s="21" t="n">
        <v>22.5</v>
      </c>
      <c r="CF285" s="21" t="n">
        <v>15.6</v>
      </c>
      <c r="CG285" s="21" t="n">
        <v>9.3</v>
      </c>
      <c r="CH285" s="21" t="n">
        <v>8.2</v>
      </c>
      <c r="CI285" s="21" t="n">
        <v>8.5</v>
      </c>
      <c r="CJ285" s="21" t="n">
        <v>10.2</v>
      </c>
      <c r="CK285" s="21" t="n">
        <v>14</v>
      </c>
      <c r="CL285" s="21" t="n">
        <v>18.7</v>
      </c>
      <c r="CM285" s="21" t="n">
        <v>20.8</v>
      </c>
      <c r="CN285" s="21" t="n">
        <v>23.1</v>
      </c>
      <c r="CO285" s="22" t="n">
        <f aca="false">AVERAGE(CC285:CN285)</f>
        <v>16.6916666666667</v>
      </c>
      <c r="DA285" s="0" t="n">
        <v>1935</v>
      </c>
      <c r="DB285" s="25" t="n">
        <v>1935</v>
      </c>
      <c r="DC285" s="21" t="n">
        <v>24.8</v>
      </c>
      <c r="DD285" s="21" t="n">
        <v>25.2</v>
      </c>
      <c r="DE285" s="21" t="n">
        <v>22.6</v>
      </c>
      <c r="DF285" s="21" t="n">
        <v>20.2</v>
      </c>
      <c r="DG285" s="23" t="n">
        <f aca="false">(DG283+DG284)/2</f>
        <v>18.3</v>
      </c>
      <c r="DH285" s="21" t="n">
        <v>15.1</v>
      </c>
      <c r="DI285" s="21" t="n">
        <v>14.3</v>
      </c>
      <c r="DJ285" s="21" t="n">
        <v>15.2</v>
      </c>
      <c r="DK285" s="21" t="n">
        <v>18.1</v>
      </c>
      <c r="DL285" s="21" t="n">
        <v>21</v>
      </c>
      <c r="DM285" s="21" t="n">
        <v>21.8</v>
      </c>
      <c r="DN285" s="21" t="n">
        <v>24.2</v>
      </c>
      <c r="DO285" s="22" t="n">
        <f aca="false">AVERAGE(DC285:DN285)</f>
        <v>20.0666666666667</v>
      </c>
      <c r="EA285" s="0" t="n">
        <v>1935</v>
      </c>
      <c r="EB285" s="20" t="s">
        <v>91</v>
      </c>
      <c r="EC285" s="21" t="n">
        <v>20.2</v>
      </c>
      <c r="ED285" s="21" t="n">
        <v>21.1</v>
      </c>
      <c r="EE285" s="21" t="n">
        <v>17.9</v>
      </c>
      <c r="EF285" s="21" t="n">
        <v>15.1</v>
      </c>
      <c r="EG285" s="21" t="n">
        <v>11.3</v>
      </c>
      <c r="EH285" s="21" t="n">
        <v>10.1</v>
      </c>
      <c r="EI285" s="21" t="n">
        <v>9</v>
      </c>
      <c r="EJ285" s="21" t="n">
        <v>9.8</v>
      </c>
      <c r="EK285" s="21" t="n">
        <v>12.4</v>
      </c>
      <c r="EL285" s="21" t="n">
        <v>16.2</v>
      </c>
      <c r="EM285" s="21" t="n">
        <v>17.2</v>
      </c>
      <c r="EN285" s="21" t="n">
        <v>19.8</v>
      </c>
      <c r="EO285" s="22" t="n">
        <f aca="false">AVERAGE(EC285:EN285)</f>
        <v>15.0083333333333</v>
      </c>
      <c r="FA285" s="0" t="n">
        <v>1935</v>
      </c>
      <c r="FB285" s="20" t="s">
        <v>91</v>
      </c>
      <c r="FC285" s="21" t="n">
        <v>20.9</v>
      </c>
      <c r="FD285" s="21" t="n">
        <v>21.9</v>
      </c>
      <c r="FE285" s="21" t="n">
        <v>18.7</v>
      </c>
      <c r="FF285" s="21" t="n">
        <v>15.1</v>
      </c>
      <c r="FG285" s="21" t="n">
        <v>11.9</v>
      </c>
      <c r="FH285" s="21" t="n">
        <v>9.4</v>
      </c>
      <c r="FI285" s="21" t="n">
        <v>9.2</v>
      </c>
      <c r="FJ285" s="21" t="n">
        <v>10</v>
      </c>
      <c r="FK285" s="21" t="n">
        <v>13.1</v>
      </c>
      <c r="FL285" s="21" t="n">
        <v>17.1</v>
      </c>
      <c r="FM285" s="21" t="n">
        <v>17.1</v>
      </c>
      <c r="FN285" s="21" t="n">
        <v>20.7</v>
      </c>
      <c r="FO285" s="22" t="n">
        <f aca="false">AVERAGE(FC285:FN285)</f>
        <v>15.425</v>
      </c>
      <c r="GA285" s="0" t="n">
        <v>1935</v>
      </c>
      <c r="GB285" s="20" t="s">
        <v>91</v>
      </c>
      <c r="GC285" s="21" t="n">
        <v>23.1</v>
      </c>
      <c r="GD285" s="21" t="n">
        <v>23.2</v>
      </c>
      <c r="GE285" s="21" t="n">
        <v>20.5</v>
      </c>
      <c r="GF285" s="21" t="n">
        <v>18.5</v>
      </c>
      <c r="GG285" s="21" t="n">
        <v>15.1</v>
      </c>
      <c r="GH285" s="21" t="n">
        <v>13</v>
      </c>
      <c r="GI285" s="21" t="n">
        <v>12.2</v>
      </c>
      <c r="GJ285" s="21" t="n">
        <v>13.8</v>
      </c>
      <c r="GK285" s="21" t="n">
        <v>15.7</v>
      </c>
      <c r="GL285" s="21" t="n">
        <v>18.8</v>
      </c>
      <c r="GM285" s="21" t="n">
        <v>19.4</v>
      </c>
      <c r="GN285" s="21" t="n">
        <v>22.1</v>
      </c>
      <c r="GO285" s="22" t="n">
        <f aca="false">AVERAGE(GC285:GN285)</f>
        <v>17.95</v>
      </c>
      <c r="HA285" s="0" t="n">
        <v>1935</v>
      </c>
      <c r="HB285" s="20" t="s">
        <v>91</v>
      </c>
      <c r="HC285" s="21" t="n">
        <v>26.4</v>
      </c>
      <c r="HD285" s="21" t="n">
        <v>25.8</v>
      </c>
      <c r="HE285" s="21" t="n">
        <v>24.6</v>
      </c>
      <c r="HF285" s="21" t="n">
        <v>19.6</v>
      </c>
      <c r="HG285" s="21" t="n">
        <v>16.7</v>
      </c>
      <c r="HH285" s="21" t="n">
        <v>15.1</v>
      </c>
      <c r="HI285" s="21" t="n">
        <v>13.3</v>
      </c>
      <c r="HJ285" s="21" t="n">
        <v>14.9</v>
      </c>
      <c r="HK285" s="21" t="n">
        <v>18.9</v>
      </c>
      <c r="HL285" s="21" t="n">
        <v>22.8</v>
      </c>
      <c r="HM285" s="21" t="n">
        <v>24</v>
      </c>
      <c r="HN285" s="21" t="n">
        <v>25.3</v>
      </c>
      <c r="HO285" s="22" t="n">
        <f aca="false">AVERAGE(HC285:HN285)</f>
        <v>20.6166666666667</v>
      </c>
      <c r="IA285" s="0" t="n">
        <v>1935</v>
      </c>
      <c r="IB285" s="20" t="s">
        <v>91</v>
      </c>
      <c r="IC285" s="21" t="n">
        <v>24.1</v>
      </c>
      <c r="ID285" s="21" t="n">
        <v>24.3</v>
      </c>
      <c r="IE285" s="21" t="n">
        <v>22.2</v>
      </c>
      <c r="IF285" s="21" t="n">
        <v>20.6</v>
      </c>
      <c r="IG285" s="21" t="n">
        <v>18.1</v>
      </c>
      <c r="IH285" s="21" t="n">
        <v>16.8</v>
      </c>
      <c r="II285" s="21" t="n">
        <v>16</v>
      </c>
      <c r="IJ285" s="21" t="n">
        <v>16.3</v>
      </c>
      <c r="IK285" s="21" t="n">
        <v>18.5</v>
      </c>
      <c r="IL285" s="21" t="n">
        <v>20.4</v>
      </c>
      <c r="IM285" s="21" t="n">
        <v>20.8</v>
      </c>
      <c r="IN285" s="21" t="n">
        <v>22</v>
      </c>
      <c r="IO285" s="22" t="n">
        <f aca="false">AVERAGE(IC285:IN285)</f>
        <v>20.0083333333333</v>
      </c>
      <c r="JA285" s="0" t="n">
        <v>1935</v>
      </c>
      <c r="JB285" s="25" t="n">
        <v>1935</v>
      </c>
      <c r="JC285" s="21" t="n">
        <v>23.5</v>
      </c>
      <c r="JD285" s="21" t="n">
        <v>23.4</v>
      </c>
      <c r="JE285" s="21" t="n">
        <v>23</v>
      </c>
      <c r="JF285" s="21" t="n">
        <v>16.3</v>
      </c>
      <c r="JG285" s="21" t="n">
        <v>9.8</v>
      </c>
      <c r="JH285" s="21" t="n">
        <v>10.7</v>
      </c>
      <c r="JI285" s="21" t="n">
        <v>10.6</v>
      </c>
      <c r="JJ285" s="21" t="n">
        <v>13.2</v>
      </c>
      <c r="JK285" s="21" t="n">
        <v>17.3</v>
      </c>
      <c r="JL285" s="21" t="n">
        <v>20.1</v>
      </c>
      <c r="JM285" s="21" t="n">
        <v>23.4</v>
      </c>
      <c r="JN285" s="21" t="n">
        <v>24.2</v>
      </c>
      <c r="JO285" s="22" t="n">
        <f aca="false">AVERAGE(JC285:JN285)</f>
        <v>17.9583333333333</v>
      </c>
      <c r="KA285" s="0" t="n">
        <v>1935</v>
      </c>
      <c r="KB285" s="20" t="s">
        <v>91</v>
      </c>
      <c r="KC285" s="21" t="n">
        <v>21.9</v>
      </c>
      <c r="KD285" s="21" t="n">
        <v>22</v>
      </c>
      <c r="KE285" s="21" t="n">
        <v>20.2</v>
      </c>
      <c r="KF285" s="21" t="n">
        <v>18.1</v>
      </c>
      <c r="KG285" s="21" t="n">
        <v>15</v>
      </c>
      <c r="KH285" s="21" t="n">
        <v>13.6</v>
      </c>
      <c r="KI285" s="21" t="n">
        <v>12.6</v>
      </c>
      <c r="KJ285" s="21" t="n">
        <v>13.5</v>
      </c>
      <c r="KK285" s="21" t="n">
        <v>15</v>
      </c>
      <c r="KL285" s="21" t="n">
        <v>17.9</v>
      </c>
      <c r="KM285" s="21" t="n">
        <v>19.1</v>
      </c>
      <c r="KN285" s="21" t="n">
        <v>20.5</v>
      </c>
      <c r="KO285" s="22" t="n">
        <f aca="false">AVERAGE(KC285:KN285)</f>
        <v>17.45</v>
      </c>
      <c r="LA285" s="0" t="n">
        <v>1935</v>
      </c>
      <c r="LB285" s="25" t="n">
        <v>1935</v>
      </c>
      <c r="LC285" s="21" t="n">
        <v>22.8</v>
      </c>
      <c r="LD285" s="21" t="n">
        <v>23.1</v>
      </c>
      <c r="LE285" s="21" t="n">
        <v>21</v>
      </c>
      <c r="LF285" s="21" t="n">
        <v>19</v>
      </c>
      <c r="LG285" s="21" t="n">
        <v>15.5</v>
      </c>
      <c r="LH285" s="21" t="n">
        <v>13.6</v>
      </c>
      <c r="LI285" s="21" t="n">
        <v>13.1</v>
      </c>
      <c r="LJ285" s="21" t="n">
        <v>13.5</v>
      </c>
      <c r="LK285" s="21" t="n">
        <v>16.5</v>
      </c>
      <c r="LL285" s="21" t="n">
        <v>18.6</v>
      </c>
      <c r="LM285" s="21" t="n">
        <v>19.1</v>
      </c>
      <c r="LN285" s="21" t="n">
        <v>20.6</v>
      </c>
      <c r="LO285" s="22" t="n">
        <f aca="false">AVERAGE(LC285:LN285)</f>
        <v>18.0333333333333</v>
      </c>
      <c r="MA285" s="0" t="n">
        <v>1935</v>
      </c>
      <c r="MB285" s="20" t="s">
        <v>91</v>
      </c>
      <c r="MC285" s="21" t="n">
        <v>21.3</v>
      </c>
      <c r="MD285" s="21" t="n">
        <v>20.4</v>
      </c>
      <c r="ME285" s="21" t="n">
        <v>18.3</v>
      </c>
      <c r="MF285" s="21" t="n">
        <v>11.4</v>
      </c>
      <c r="MG285" s="21" t="n">
        <v>4.7</v>
      </c>
      <c r="MH285" s="21" t="n">
        <v>4.1</v>
      </c>
      <c r="MI285" s="21" t="n">
        <v>4.5</v>
      </c>
      <c r="MJ285" s="21" t="n">
        <v>6.7</v>
      </c>
      <c r="MK285" s="21" t="n">
        <v>9.6</v>
      </c>
      <c r="ML285" s="21" t="n">
        <v>15.1</v>
      </c>
      <c r="MM285" s="21" t="n">
        <v>18.9</v>
      </c>
      <c r="MN285" s="21" t="n">
        <v>19.5</v>
      </c>
      <c r="MO285" s="22" t="n">
        <f aca="false">AVERAGE(MC285:MN285)</f>
        <v>12.875</v>
      </c>
      <c r="NA285" s="0" t="n">
        <v>1935</v>
      </c>
      <c r="NB285" s="25" t="n">
        <v>1935</v>
      </c>
      <c r="NC285" s="21" t="n">
        <v>21.9</v>
      </c>
      <c r="ND285" s="21" t="n">
        <v>21.7</v>
      </c>
      <c r="NE285" s="21" t="n">
        <v>19.1</v>
      </c>
      <c r="NF285" s="21" t="n">
        <v>13.7</v>
      </c>
      <c r="NG285" s="21" t="n">
        <v>9.9</v>
      </c>
      <c r="NH285" s="21" t="n">
        <v>6.6</v>
      </c>
      <c r="NI285" s="21" t="n">
        <v>7.7</v>
      </c>
      <c r="NJ285" s="21" t="n">
        <v>8.5</v>
      </c>
      <c r="NK285" s="21" t="n">
        <v>12.2</v>
      </c>
      <c r="NL285" s="21" t="n">
        <v>16.9</v>
      </c>
      <c r="NM285" s="21" t="n">
        <v>18.3</v>
      </c>
      <c r="NN285" s="21" t="n">
        <v>21.6</v>
      </c>
      <c r="NO285" s="22" t="n">
        <f aca="false">AVERAGE(NC285:NN285)</f>
        <v>14.8416666666667</v>
      </c>
      <c r="OA285" s="0" t="n">
        <v>1935</v>
      </c>
      <c r="OB285" s="25" t="n">
        <v>1935</v>
      </c>
      <c r="OC285" s="21" t="n">
        <v>25.4</v>
      </c>
      <c r="OD285" s="21" t="n">
        <v>25.7</v>
      </c>
      <c r="OE285" s="21" t="n">
        <v>24.1</v>
      </c>
      <c r="OF285" s="21" t="n">
        <v>18.8</v>
      </c>
      <c r="OG285" s="21" t="n">
        <v>14.4</v>
      </c>
      <c r="OH285" s="21" t="n">
        <v>12.1</v>
      </c>
      <c r="OI285" s="21" t="n">
        <v>11.4</v>
      </c>
      <c r="OJ285" s="21" t="n">
        <v>13.9</v>
      </c>
      <c r="OK285" s="21" t="n">
        <v>17.2</v>
      </c>
      <c r="OL285" s="21" t="n">
        <v>22.6</v>
      </c>
      <c r="OM285" s="21" t="n">
        <v>24</v>
      </c>
      <c r="ON285" s="21" t="n">
        <v>24.8</v>
      </c>
      <c r="OO285" s="22" t="n">
        <f aca="false">AVERAGE(OC285:ON285)</f>
        <v>19.5333333333333</v>
      </c>
      <c r="PA285" s="0" t="n">
        <v>1935</v>
      </c>
      <c r="PB285" s="25" t="n">
        <v>1935</v>
      </c>
      <c r="PC285" s="21" t="n">
        <v>22.6</v>
      </c>
      <c r="PD285" s="21" t="n">
        <v>21.8</v>
      </c>
      <c r="PE285" s="21" t="n">
        <v>21.5</v>
      </c>
      <c r="PF285" s="21" t="n">
        <v>19.5</v>
      </c>
      <c r="PG285" s="21" t="n">
        <v>15.8</v>
      </c>
      <c r="PH285" s="21" t="n">
        <v>15</v>
      </c>
      <c r="PI285" s="21" t="n">
        <v>16.6</v>
      </c>
      <c r="PJ285" s="21" t="n">
        <v>14.9</v>
      </c>
      <c r="PK285" s="21" t="n">
        <v>16.5</v>
      </c>
      <c r="PL285" s="21" t="n">
        <v>20</v>
      </c>
      <c r="PM285" s="21" t="n">
        <v>14.9</v>
      </c>
      <c r="PN285" s="21" t="n">
        <v>17.9</v>
      </c>
      <c r="PO285" s="22" t="n">
        <f aca="false">AVERAGE(PC285:PN285)</f>
        <v>18.0833333333333</v>
      </c>
      <c r="QA285" s="0" t="n">
        <v>1935</v>
      </c>
      <c r="QB285" s="25" t="n">
        <v>1935</v>
      </c>
      <c r="QC285" s="21" t="n">
        <v>22.2</v>
      </c>
      <c r="QD285" s="21" t="n">
        <v>21.8</v>
      </c>
      <c r="QE285" s="21" t="n">
        <v>21.7</v>
      </c>
      <c r="QF285" s="21" t="n">
        <v>20.7</v>
      </c>
      <c r="QG285" s="21" t="n">
        <v>18.7</v>
      </c>
      <c r="QH285" s="21" t="n">
        <v>18.6</v>
      </c>
      <c r="QI285" s="21" t="n">
        <v>16</v>
      </c>
      <c r="QJ285" s="21" t="n">
        <v>17.2</v>
      </c>
      <c r="QK285" s="21" t="n">
        <v>19.5</v>
      </c>
      <c r="QL285" s="21" t="n">
        <v>21.3</v>
      </c>
      <c r="QM285" s="21" t="n">
        <v>21.9</v>
      </c>
      <c r="QN285" s="21" t="n">
        <v>22.4</v>
      </c>
      <c r="QO285" s="22" t="n">
        <f aca="false">AVERAGE(QC285:QN285)</f>
        <v>20.1666666666667</v>
      </c>
      <c r="RA285" s="0" t="n">
        <v>1935</v>
      </c>
      <c r="RB285" s="25" t="n">
        <v>1935</v>
      </c>
      <c r="RC285" s="21" t="n">
        <v>21.7</v>
      </c>
      <c r="RD285" s="21" t="n">
        <v>20.6</v>
      </c>
      <c r="RE285" s="21" t="n">
        <v>18.7</v>
      </c>
      <c r="RF285" s="21" t="n">
        <v>13.2</v>
      </c>
      <c r="RG285" s="21" t="n">
        <v>6.3</v>
      </c>
      <c r="RH285" s="21" t="n">
        <v>5.8</v>
      </c>
      <c r="RI285" s="21" t="n">
        <v>6.4</v>
      </c>
      <c r="RJ285" s="21" t="n">
        <v>7.8</v>
      </c>
      <c r="RK285" s="21" t="n">
        <v>10.4</v>
      </c>
      <c r="RL285" s="21" t="n">
        <v>15.2</v>
      </c>
      <c r="RM285" s="21" t="n">
        <v>18.8</v>
      </c>
      <c r="RN285" s="21" t="n">
        <v>19.8</v>
      </c>
      <c r="RO285" s="22" t="n">
        <f aca="false">AVERAGE(RC285:RN285)</f>
        <v>13.725</v>
      </c>
      <c r="SA285" s="0" t="n">
        <v>1935</v>
      </c>
      <c r="SB285" s="29" t="s">
        <v>91</v>
      </c>
      <c r="SC285" s="27" t="n">
        <v>17.8</v>
      </c>
      <c r="SD285" s="27" t="n">
        <v>17.4</v>
      </c>
      <c r="SE285" s="27" t="n">
        <v>14.7</v>
      </c>
      <c r="SF285" s="27" t="n">
        <v>9.8</v>
      </c>
      <c r="SG285" s="27" t="n">
        <v>5.4</v>
      </c>
      <c r="SH285" s="27" t="n">
        <v>3.3</v>
      </c>
      <c r="SI285" s="27" t="n">
        <v>3.3</v>
      </c>
      <c r="SJ285" s="27" t="n">
        <v>4.8</v>
      </c>
      <c r="SK285" s="27" t="n">
        <v>7.8</v>
      </c>
      <c r="SL285" s="27" t="n">
        <v>12.7</v>
      </c>
      <c r="SM285" s="27" t="n">
        <v>14.9</v>
      </c>
      <c r="SN285" s="27" t="n">
        <v>18.2</v>
      </c>
      <c r="SO285" s="22" t="n">
        <f aca="false">AVERAGE(SC285:SN285)</f>
        <v>10.8416666666667</v>
      </c>
      <c r="TA285" s="0" t="n">
        <v>1935</v>
      </c>
      <c r="TB285" s="29" t="s">
        <v>91</v>
      </c>
      <c r="TC285" s="27" t="n">
        <v>21.2</v>
      </c>
      <c r="TD285" s="27" t="n">
        <v>22.1</v>
      </c>
      <c r="TE285" s="27" t="n">
        <v>18.9</v>
      </c>
      <c r="TF285" s="27" t="n">
        <v>12.9</v>
      </c>
      <c r="TG285" s="27" t="n">
        <v>8.4</v>
      </c>
      <c r="TH285" s="27" t="n">
        <v>6.7</v>
      </c>
      <c r="TI285" s="27" t="n">
        <v>7.5</v>
      </c>
      <c r="TJ285" s="27" t="n">
        <v>8.2</v>
      </c>
      <c r="TK285" s="27" t="n">
        <v>11.7</v>
      </c>
      <c r="TL285" s="27" t="n">
        <v>16.9</v>
      </c>
      <c r="TM285" s="27" t="n">
        <v>18</v>
      </c>
      <c r="TN285" s="27" t="n">
        <v>21.5</v>
      </c>
      <c r="TO285" s="22" t="n">
        <f aca="false">AVERAGE(TC285:TN285)</f>
        <v>14.5</v>
      </c>
      <c r="UA285" s="0" t="n">
        <v>1935</v>
      </c>
      <c r="UB285" s="29" t="s">
        <v>91</v>
      </c>
      <c r="UC285" s="27" t="n">
        <v>18.7</v>
      </c>
      <c r="UD285" s="27" t="n">
        <v>20.6</v>
      </c>
      <c r="UE285" s="27" t="n">
        <v>15.7</v>
      </c>
      <c r="UF285" s="27" t="n">
        <v>11</v>
      </c>
      <c r="UG285" s="27" t="n">
        <v>6.8</v>
      </c>
      <c r="UH285" s="27" t="n">
        <v>4.8</v>
      </c>
      <c r="UI285" s="27" t="n">
        <v>5.2</v>
      </c>
      <c r="UJ285" s="27" t="n">
        <v>5.4</v>
      </c>
      <c r="UK285" s="27" t="n">
        <v>10.1</v>
      </c>
      <c r="UL285" s="27" t="n">
        <v>14.2</v>
      </c>
      <c r="UM285" s="27" t="n">
        <v>15.2</v>
      </c>
      <c r="UN285" s="27" t="n">
        <v>20.1</v>
      </c>
      <c r="UO285" s="22" t="n">
        <f aca="false">AVERAGE(UC285:UN285)</f>
        <v>12.3166666666667</v>
      </c>
      <c r="VA285" s="0" t="n">
        <v>1935</v>
      </c>
      <c r="VB285" s="29" t="s">
        <v>91</v>
      </c>
      <c r="VC285" s="27" t="n">
        <v>23.8</v>
      </c>
      <c r="VD285" s="27" t="n">
        <v>23.7</v>
      </c>
      <c r="VE285" s="27" t="n">
        <v>21.7</v>
      </c>
      <c r="VF285" s="27" t="n">
        <v>17.8</v>
      </c>
      <c r="VG285" s="27" t="n">
        <v>15</v>
      </c>
      <c r="VH285" s="27" t="n">
        <v>13.6</v>
      </c>
      <c r="VI285" s="27" t="n">
        <v>12.8</v>
      </c>
      <c r="VJ285" s="27" t="n">
        <v>14.2</v>
      </c>
      <c r="VK285" s="27" t="n">
        <v>16.8</v>
      </c>
      <c r="VL285" s="27" t="n">
        <v>21.6</v>
      </c>
      <c r="VM285" s="27" t="n">
        <v>22.4</v>
      </c>
      <c r="VN285" s="27" t="n">
        <v>24.6</v>
      </c>
      <c r="VO285" s="22" t="n">
        <f aca="false">AVERAGE(VC285:VN285)</f>
        <v>19</v>
      </c>
      <c r="WA285" s="0" t="n">
        <v>1935</v>
      </c>
      <c r="WB285" s="26" t="n">
        <v>1935</v>
      </c>
      <c r="WC285" s="27" t="n">
        <v>22.4</v>
      </c>
      <c r="WD285" s="27" t="n">
        <v>22.9</v>
      </c>
      <c r="WE285" s="27" t="n">
        <v>20.1</v>
      </c>
      <c r="WF285" s="27" t="n">
        <v>17.3</v>
      </c>
      <c r="WG285" s="27" t="n">
        <v>13.6</v>
      </c>
      <c r="WH285" s="27" t="n">
        <v>11.5</v>
      </c>
      <c r="WI285" s="27" t="n">
        <v>11.1</v>
      </c>
      <c r="WJ285" s="27" t="n">
        <v>11.8</v>
      </c>
      <c r="WK285" s="27" t="n">
        <v>14.4</v>
      </c>
      <c r="WL285" s="27" t="n">
        <v>18.7</v>
      </c>
      <c r="WM285" s="27" t="n">
        <v>19.2</v>
      </c>
      <c r="WN285" s="27" t="n">
        <v>22.1</v>
      </c>
      <c r="WO285" s="22" t="n">
        <f aca="false">AVERAGE(WC285:WN285)</f>
        <v>17.0916666666667</v>
      </c>
      <c r="XA285" s="0" t="n">
        <v>1935</v>
      </c>
      <c r="XB285" s="26" t="n">
        <v>1935</v>
      </c>
      <c r="XC285" s="27" t="n">
        <v>18.9</v>
      </c>
      <c r="XD285" s="27" t="n">
        <v>20.1</v>
      </c>
      <c r="XE285" s="27" t="n">
        <v>15.9</v>
      </c>
      <c r="XF285" s="27" t="n">
        <v>12.4</v>
      </c>
      <c r="XG285" s="27" t="n">
        <v>6.8</v>
      </c>
      <c r="XH285" s="27" t="n">
        <v>4.3</v>
      </c>
      <c r="XI285" s="27" t="n">
        <v>4.8</v>
      </c>
      <c r="XJ285" s="27" t="n">
        <v>6.4</v>
      </c>
      <c r="XK285" s="27" t="n">
        <v>9.4</v>
      </c>
      <c r="XL285" s="27" t="n">
        <v>14.3</v>
      </c>
      <c r="XM285" s="27" t="n">
        <v>13.9</v>
      </c>
      <c r="XN285" s="27" t="n">
        <v>18.8</v>
      </c>
      <c r="XO285" s="22" t="n">
        <f aca="false">AVERAGE(XC285:XN285)</f>
        <v>12.1666666666667</v>
      </c>
      <c r="YA285" s="0" t="n">
        <v>1935</v>
      </c>
      <c r="YB285" s="26" t="n">
        <v>1935</v>
      </c>
      <c r="YC285" s="27" t="n">
        <v>23.4</v>
      </c>
      <c r="YD285" s="27" t="n">
        <v>22.9</v>
      </c>
      <c r="YE285" s="27" t="n">
        <v>21.4</v>
      </c>
      <c r="YF285" s="27" t="n">
        <v>15.6</v>
      </c>
      <c r="YG285" s="27" t="n">
        <v>10.8</v>
      </c>
      <c r="YH285" s="27" t="n">
        <v>9.6</v>
      </c>
      <c r="YI285" s="27" t="n">
        <v>9.9</v>
      </c>
      <c r="YJ285" s="27" t="n">
        <v>10.9</v>
      </c>
      <c r="YK285" s="27" t="n">
        <v>14.8</v>
      </c>
      <c r="YL285" s="27" t="n">
        <v>17.2</v>
      </c>
      <c r="YM285" s="27" t="n">
        <v>20.3</v>
      </c>
      <c r="YN285" s="27" t="n">
        <v>23.2</v>
      </c>
      <c r="YO285" s="22" t="n">
        <f aca="false">AVERAGE(YC285:YN285)</f>
        <v>16.6666666666667</v>
      </c>
      <c r="ZA285" s="0" t="n">
        <v>1935</v>
      </c>
      <c r="ZB285" s="26" t="n">
        <v>1935</v>
      </c>
      <c r="ZC285" s="27" t="n">
        <v>21.8</v>
      </c>
      <c r="ZD285" s="27" t="n">
        <v>21.9</v>
      </c>
      <c r="ZE285" s="27" t="n">
        <v>21</v>
      </c>
      <c r="ZF285" s="27" t="n">
        <v>19.3</v>
      </c>
      <c r="ZG285" s="27" t="n">
        <v>16.8</v>
      </c>
      <c r="ZH285" s="27" t="n">
        <v>15.5</v>
      </c>
      <c r="ZI285" s="27" t="n">
        <v>14.7</v>
      </c>
      <c r="ZJ285" s="27" t="n">
        <v>13.9</v>
      </c>
      <c r="ZK285" s="27" t="n">
        <v>16</v>
      </c>
      <c r="ZL285" s="27" t="n">
        <v>17.8</v>
      </c>
      <c r="ZM285" s="27" t="n">
        <v>18.4</v>
      </c>
      <c r="ZN285" s="27" t="n">
        <v>19.3</v>
      </c>
      <c r="ZO285" s="22" t="n">
        <f aca="false">AVERAGE(ZC285:ZN285)</f>
        <v>18.0333333333333</v>
      </c>
      <c r="AAA285" s="0" t="n">
        <v>1935</v>
      </c>
      <c r="AAB285" s="26" t="n">
        <v>1935</v>
      </c>
      <c r="AAC285" s="27" t="n">
        <v>23.8</v>
      </c>
      <c r="AAD285" s="27" t="n">
        <v>22.7</v>
      </c>
      <c r="AAE285" s="27" t="n">
        <v>21.5</v>
      </c>
      <c r="AAF285" s="27" t="n">
        <v>15.3</v>
      </c>
      <c r="AAG285" s="27" t="n">
        <v>8.9</v>
      </c>
      <c r="AAH285" s="27" t="n">
        <v>6.9</v>
      </c>
      <c r="AAI285" s="27" t="n">
        <v>7.2</v>
      </c>
      <c r="AAJ285" s="27" t="n">
        <v>8.5</v>
      </c>
      <c r="AAK285" s="27" t="n">
        <v>12.6</v>
      </c>
      <c r="AAL285" s="27" t="n">
        <v>17.2</v>
      </c>
      <c r="AAM285" s="27" t="n">
        <v>19.7</v>
      </c>
      <c r="AAN285" s="27" t="n">
        <v>21.1</v>
      </c>
      <c r="AAO285" s="22" t="n">
        <f aca="false">AVERAGE(AAC285:AAN285)</f>
        <v>15.45</v>
      </c>
      <c r="ABA285" s="0" t="n">
        <v>1935</v>
      </c>
      <c r="ABB285" s="29" t="s">
        <v>91</v>
      </c>
      <c r="ABC285" s="27" t="n">
        <v>24.1</v>
      </c>
      <c r="ABD285" s="27" t="n">
        <v>21.9</v>
      </c>
      <c r="ABE285" s="27" t="n">
        <v>20.6</v>
      </c>
      <c r="ABF285" s="27" t="n">
        <v>14.4</v>
      </c>
      <c r="ABG285" s="27" t="n">
        <v>9.8</v>
      </c>
      <c r="ABH285" s="27" t="n">
        <v>7.3</v>
      </c>
      <c r="ABI285" s="27" t="n">
        <v>6.9</v>
      </c>
      <c r="ABJ285" s="27" t="n">
        <v>7.9</v>
      </c>
      <c r="ABK285" s="27" t="n">
        <v>11.4</v>
      </c>
      <c r="ABL285" s="27" t="n">
        <v>15.3</v>
      </c>
      <c r="ABM285" s="27" t="n">
        <v>19.1</v>
      </c>
      <c r="ABN285" s="27" t="n">
        <v>21.7</v>
      </c>
      <c r="ABO285" s="22" t="n">
        <f aca="false">AVERAGE(ABC285:ABN285)</f>
        <v>15.0333333333333</v>
      </c>
      <c r="ACA285" s="0" t="n">
        <v>1935</v>
      </c>
      <c r="ACB285" s="29" t="s">
        <v>91</v>
      </c>
      <c r="ACC285" s="27" t="n">
        <v>23.8</v>
      </c>
      <c r="ACD285" s="27" t="n">
        <v>23.8</v>
      </c>
      <c r="ACE285" s="27" t="n">
        <v>21.7</v>
      </c>
      <c r="ACF285" s="27" t="n">
        <v>19</v>
      </c>
      <c r="ACG285" s="27" t="n">
        <v>15.5</v>
      </c>
      <c r="ACH285" s="27" t="n">
        <v>13.4</v>
      </c>
      <c r="ACI285" s="27" t="n">
        <v>12.7</v>
      </c>
      <c r="ACJ285" s="27" t="n">
        <v>13.9</v>
      </c>
      <c r="ACK285" s="27" t="n">
        <v>16</v>
      </c>
      <c r="ACL285" s="27" t="n">
        <v>19.9</v>
      </c>
      <c r="ACM285" s="27" t="n">
        <v>20.7</v>
      </c>
      <c r="ACN285" s="27" t="n">
        <v>22.1</v>
      </c>
      <c r="ACO285" s="22" t="n">
        <f aca="false">AVERAGE(ACC285:ACN285)</f>
        <v>18.5416666666667</v>
      </c>
      <c r="ADA285" s="0" t="n">
        <v>1935</v>
      </c>
      <c r="ADB285" s="26" t="n">
        <v>1935</v>
      </c>
      <c r="ADC285" s="27" t="n">
        <v>20.3</v>
      </c>
      <c r="ADD285" s="27" t="n">
        <v>21.4</v>
      </c>
      <c r="ADE285" s="27" t="n">
        <v>17.9</v>
      </c>
      <c r="ADF285" s="27" t="n">
        <v>15.2</v>
      </c>
      <c r="ADG285" s="27" t="n">
        <v>11.1</v>
      </c>
      <c r="ADH285" s="27" t="n">
        <v>8.6</v>
      </c>
      <c r="ADI285" s="27" t="n">
        <v>8.2</v>
      </c>
      <c r="ADJ285" s="27" t="n">
        <v>8.4</v>
      </c>
      <c r="ADK285" s="27" t="n">
        <v>12.2</v>
      </c>
      <c r="ADL285" s="27" t="n">
        <v>16.2</v>
      </c>
      <c r="ADM285" s="27" t="n">
        <v>15.7</v>
      </c>
      <c r="ADN285" s="27" t="n">
        <v>20.2</v>
      </c>
      <c r="ADO285" s="22" t="n">
        <f aca="false">AVERAGE(ADC285:ADN285)</f>
        <v>14.6166666666667</v>
      </c>
      <c r="AEA285" s="0" t="n">
        <v>1935</v>
      </c>
      <c r="AEB285" s="29" t="s">
        <v>91</v>
      </c>
      <c r="AEC285" s="27" t="n">
        <v>19.2</v>
      </c>
      <c r="AED285" s="27" t="n">
        <v>19</v>
      </c>
      <c r="AEE285" s="27" t="n">
        <v>16.1</v>
      </c>
      <c r="AEF285" s="27" t="n">
        <v>9.5</v>
      </c>
      <c r="AEG285" s="27" t="n">
        <v>5.4</v>
      </c>
      <c r="AEH285" s="27" t="n">
        <v>2.5</v>
      </c>
      <c r="AEI285" s="27" t="n">
        <v>2.6</v>
      </c>
      <c r="AEJ285" s="27" t="n">
        <v>4</v>
      </c>
      <c r="AEK285" s="27" t="n">
        <v>8</v>
      </c>
      <c r="AEL285" s="27" t="n">
        <v>13.2</v>
      </c>
      <c r="AEM285" s="27" t="n">
        <v>15.3</v>
      </c>
      <c r="AEN285" s="27" t="n">
        <v>18.5</v>
      </c>
      <c r="AEO285" s="22" t="n">
        <f aca="false">AVERAGE(AEC285:AEN285)</f>
        <v>11.1083333333333</v>
      </c>
      <c r="AFA285" s="0" t="n">
        <v>1935</v>
      </c>
      <c r="AFB285" s="26" t="n">
        <v>1935</v>
      </c>
      <c r="AFC285" s="27" t="n">
        <v>19.3</v>
      </c>
      <c r="AFD285" s="27" t="n">
        <v>18.1</v>
      </c>
      <c r="AFE285" s="27" t="n">
        <v>16.6</v>
      </c>
      <c r="AFF285" s="27" t="n">
        <v>9.1</v>
      </c>
      <c r="AFG285" s="27" t="n">
        <v>2.7</v>
      </c>
      <c r="AFH285" s="27" t="n">
        <v>2.1</v>
      </c>
      <c r="AFI285" s="27" t="n">
        <v>3.1</v>
      </c>
      <c r="AFJ285" s="27" t="n">
        <v>3.8</v>
      </c>
      <c r="AFK285" s="27" t="n">
        <v>7.9</v>
      </c>
      <c r="AFL285" s="27" t="n">
        <v>13.1</v>
      </c>
      <c r="AFM285" s="27" t="n">
        <v>16.2</v>
      </c>
      <c r="AFN285" s="27" t="n">
        <v>18.5</v>
      </c>
      <c r="AFO285" s="22" t="n">
        <f aca="false">AVERAGE(AFC285:AFN285)</f>
        <v>10.875</v>
      </c>
      <c r="AGA285" s="0" t="n">
        <v>1935</v>
      </c>
      <c r="AGB285" s="29" t="s">
        <v>91</v>
      </c>
      <c r="AGC285" s="27" t="n">
        <v>25.5</v>
      </c>
      <c r="AGD285" s="27" t="n">
        <v>25.9</v>
      </c>
      <c r="AGE285" s="27" t="n">
        <v>25.3</v>
      </c>
      <c r="AGF285" s="27" t="n">
        <v>21.6</v>
      </c>
      <c r="AGG285" s="27" t="n">
        <v>18.5</v>
      </c>
      <c r="AGH285" s="27" t="n">
        <v>15.9</v>
      </c>
      <c r="AGI285" s="27" t="n">
        <v>16.1</v>
      </c>
      <c r="AGJ285" s="27" t="n">
        <v>18.9</v>
      </c>
      <c r="AGK285" s="27" t="n">
        <v>22</v>
      </c>
      <c r="AGL285" s="27" t="n">
        <v>24.6</v>
      </c>
      <c r="AGM285" s="27" t="n">
        <v>25.3</v>
      </c>
      <c r="AGN285" s="27" t="n">
        <v>26.1</v>
      </c>
      <c r="AGO285" s="22" t="n">
        <f aca="false">AVERAGE(AGC285:AGN285)</f>
        <v>22.1416666666667</v>
      </c>
      <c r="AHA285" s="0" t="n">
        <v>1935</v>
      </c>
      <c r="AHB285" s="29" t="s">
        <v>91</v>
      </c>
      <c r="AHC285" s="27" t="n">
        <v>23</v>
      </c>
      <c r="AHD285" s="27" t="n">
        <v>23.2</v>
      </c>
      <c r="AHE285" s="27" t="n">
        <v>22.8</v>
      </c>
      <c r="AHF285" s="27" t="n">
        <v>21</v>
      </c>
      <c r="AHG285" s="27" t="n">
        <v>17.8</v>
      </c>
      <c r="AHH285" s="27" t="n">
        <v>16.6</v>
      </c>
      <c r="AHI285" s="27" t="n">
        <v>15.8</v>
      </c>
      <c r="AHJ285" s="27" t="n">
        <v>16</v>
      </c>
      <c r="AHK285" s="27" t="n">
        <v>16.9</v>
      </c>
      <c r="AHL285" s="27" t="n">
        <v>18.4</v>
      </c>
      <c r="AHM285" s="27" t="n">
        <v>20.9</v>
      </c>
      <c r="AHN285" s="28" t="n">
        <f aca="false">(AHN284+AHN286)/2</f>
        <v>22.9</v>
      </c>
      <c r="AHO285" s="22" t="n">
        <f aca="false">AVERAGE(AHC285:AHN285)</f>
        <v>19.6083333333333</v>
      </c>
      <c r="AIA285" s="0" t="n">
        <v>1935</v>
      </c>
      <c r="AIB285" s="29" t="s">
        <v>91</v>
      </c>
      <c r="AIC285" s="27" t="n">
        <v>24.1</v>
      </c>
      <c r="AID285" s="27" t="n">
        <v>23.2</v>
      </c>
      <c r="AIE285" s="27" t="n">
        <v>22.3</v>
      </c>
      <c r="AIF285" s="27" t="n">
        <v>16.2</v>
      </c>
      <c r="AIG285" s="27" t="n">
        <v>12.2</v>
      </c>
      <c r="AIH285" s="27" t="n">
        <v>10.3</v>
      </c>
      <c r="AII285" s="27" t="n">
        <v>9.8</v>
      </c>
      <c r="AIJ285" s="27" t="n">
        <v>11</v>
      </c>
      <c r="AIK285" s="27" t="n">
        <v>14.9</v>
      </c>
      <c r="AIL285" s="27" t="n">
        <v>20.8</v>
      </c>
      <c r="AIM285" s="27" t="n">
        <v>22.1</v>
      </c>
      <c r="AIN285" s="27" t="n">
        <v>23.6</v>
      </c>
      <c r="AIO285" s="22" t="n">
        <f aca="false">AVERAGE(AIC285:AIN285)</f>
        <v>17.5416666666667</v>
      </c>
      <c r="AJA285" s="0" t="n">
        <v>1935</v>
      </c>
      <c r="AJB285" s="26" t="n">
        <v>1935</v>
      </c>
      <c r="AJC285" s="27" t="n">
        <v>22.9</v>
      </c>
      <c r="AJD285" s="27" t="n">
        <v>23</v>
      </c>
      <c r="AJE285" s="27" t="n">
        <v>20.1</v>
      </c>
      <c r="AJF285" s="27" t="n">
        <v>17.4</v>
      </c>
      <c r="AJG285" s="27" t="n">
        <v>13.7</v>
      </c>
      <c r="AJH285" s="27" t="n">
        <v>11.2</v>
      </c>
      <c r="AJI285" s="27" t="n">
        <v>10.6</v>
      </c>
      <c r="AJJ285" s="27" t="n">
        <v>11.6</v>
      </c>
      <c r="AJK285" s="27" t="n">
        <v>14.4</v>
      </c>
      <c r="AJL285" s="27" t="n">
        <v>18.7</v>
      </c>
      <c r="AJM285" s="27" t="n">
        <v>19.3</v>
      </c>
      <c r="AJN285" s="27" t="n">
        <v>21.9</v>
      </c>
      <c r="AJO285" s="22" t="n">
        <f aca="false">AVERAGE(AJC285:AJN285)</f>
        <v>17.0666666666667</v>
      </c>
      <c r="AKA285" s="0" t="n">
        <v>1935</v>
      </c>
      <c r="AKB285" s="26" t="n">
        <v>1935</v>
      </c>
      <c r="AKC285" s="27" t="n">
        <v>19.6</v>
      </c>
      <c r="AKD285" s="27" t="n">
        <v>18.7</v>
      </c>
      <c r="AKE285" s="27" t="n">
        <v>17.3</v>
      </c>
      <c r="AKF285" s="27" t="n">
        <v>10.2</v>
      </c>
      <c r="AKG285" s="27" t="n">
        <v>4.7</v>
      </c>
      <c r="AKH285" s="27" t="n">
        <v>3.1</v>
      </c>
      <c r="AKI285" s="27" t="n">
        <v>4</v>
      </c>
      <c r="AKJ285" s="27" t="n">
        <v>5.6</v>
      </c>
      <c r="AKK285" s="27" t="n">
        <v>8.9</v>
      </c>
      <c r="AKL285" s="27" t="n">
        <v>13.7</v>
      </c>
      <c r="AKM285" s="27" t="n">
        <v>17</v>
      </c>
      <c r="AKN285" s="27" t="n">
        <v>19.4</v>
      </c>
      <c r="AKO285" s="22" t="n">
        <f aca="false">AVERAGE(AKC285:AKN285)</f>
        <v>11.85</v>
      </c>
      <c r="ALA285" s="0" t="n">
        <v>1935</v>
      </c>
      <c r="ALB285" s="26" t="n">
        <v>1935</v>
      </c>
      <c r="ALC285" s="27" t="n">
        <v>23.2</v>
      </c>
      <c r="ALD285" s="27" t="n">
        <v>23.4</v>
      </c>
      <c r="ALE285" s="27" t="n">
        <v>21.2</v>
      </c>
      <c r="ALF285" s="27" t="n">
        <v>19.4</v>
      </c>
      <c r="ALG285" s="27" t="n">
        <v>16.9</v>
      </c>
      <c r="ALH285" s="27" t="n">
        <v>14.9</v>
      </c>
      <c r="ALI285" s="27" t="n">
        <v>13.8</v>
      </c>
      <c r="ALJ285" s="27" t="n">
        <v>14.4</v>
      </c>
      <c r="ALK285" s="27" t="n">
        <v>16.2</v>
      </c>
      <c r="ALL285" s="27" t="n">
        <v>19.2</v>
      </c>
      <c r="ALM285" s="27" t="n">
        <v>19.6</v>
      </c>
      <c r="ALN285" s="27" t="n">
        <v>21.7</v>
      </c>
      <c r="ALO285" s="22" t="n">
        <f aca="false">AVERAGE(ALC285:ALN285)</f>
        <v>18.6583333333333</v>
      </c>
    </row>
    <row r="286" customFormat="false" ht="12.8" hidden="false" customHeight="false" outlineLevel="0" collapsed="false">
      <c r="A286" s="16"/>
      <c r="B286" s="8" t="n">
        <f aca="false">AVERAGE(AO286,BO286,CO286,DO286,EO286,FO286,GO286,HO286,IO286,JO286,KO286,LO286,MO286,NO286,OO286,PO286,QO286,RO286,SO286,TO286,UO286,VO286,WO286,XO286,YO286,ZO286,AAO286,ABO286,ACO286,ADO286,AEO286,AFO286,AGO286,AHO286,AIO286,AJO286,AKO286,ALO286,Sheet2!O286,Sheet2!AO286,Sheet2!BO286,Sheet2!CO286)</f>
        <v>16.6244047619048</v>
      </c>
      <c r="C286" s="10" t="n">
        <f aca="false">AVERAGE(B282:B286)</f>
        <v>16.4465476190476</v>
      </c>
      <c r="D286" s="9" t="n">
        <f aca="false">AVERAGE(B277:B286)</f>
        <v>16.3960452741703</v>
      </c>
      <c r="E286" s="8" t="n">
        <f aca="false">AVERAGE(B267:B286)</f>
        <v>16.3232187401014</v>
      </c>
      <c r="F286" s="11" t="n">
        <f aca="false">AVERAGE(B237:B286)</f>
        <v>16.2717897960444</v>
      </c>
      <c r="G286" s="2" t="n">
        <f aca="false">MAX(AC286:AN286,BC286:BN286,CC286:CN286,DC286:DN286,EC286:EN286,FC286:FN286,GC286:GN286,HC286:HN286,IC286:IN286,JC286:JN286,KC286:KN286,LC286:LN286,MC286:MN286,NC286:NN286,OC286:ON286,PC286:PN286,QC286:QN286,RC286:RN286,SC286:SN286,TC286:TN286,UC286:UN286,VC286:VN286,WC286:WN286,XC286:XN286,YC286:YN286,ZC286:ZN286,AAC286:AAN286,ABC286:ABN286,ACC286:ACN286,ADC286:ADN286,AEC286:AEN286,AFC286:AFN286,AGC286:AGN286,AHC286:AHN286,AIC286:AIN286,AJC286:AJN286,AKC286:AKN286,ALC286:ALN286,Sheet2!C286:N286,Sheet2!AC286:AN286,Sheet2!BC286:BN286,Sheet2!CC286:CN286)</f>
        <v>26.1</v>
      </c>
      <c r="H286" s="17" t="n">
        <f aca="false">MEDIAN(AC286:AN286,BC286:BN286,CC286:CN286,DC286:DN286,EC286:EN286,FC286:FN286,GC286:GN286,HC286:HN286,IC286:IN286,JC286:JN286,KC286:KN286,LC286:LN286,MC286:MN286,NC286:NN286,OC286:ON286,PC286:PN286,QC286:QN286,RC286:RN286,SC286:SN286,TC286:TN286,UC286:UN286,VC286:VN286,WC286:WN286,XC286:XN286,YC286:YN286,ZC286:ZN286,AAC286:AAN286,ABC286:ABN286,ACC286:ACN286,ADC286:ADN286,AEC286:AEN286,AFC286:AFN286,AGC286:AGN286,AHC286:AHN286,AIC286:AIN286,AJC286:AJN286,AKC286:AKN286,ALC286:ALN286,Sheet2!C286:N286,Sheet2!AC286:AN286,Sheet2!BC286:BN286,Sheet2!CC286:CN286)</f>
        <v>17.45</v>
      </c>
      <c r="I286" s="18" t="n">
        <f aca="false">MIN(AC286:AN286,BC286:BN286,CC286:CN286,DC286:DN286,EC286:EN286,FC286:FN286,GC286:GN286,HC286:HN286,IC286:IN286,JC286:JN286,KC286:KN286,LC286:LN286,MC286:MN286,NC286:NN286,OC286:ON286,PC286:PN286,QC286:QN286,RC286:RN286,SC286:SN286,TC286:TN286,UC286:UN286,VC286:VN286,WC286:WN286,XC286:XN286,YC286:YN286,ZC286:ZN286,AAC286:AAN286,ABC286:ABN286,ACC286:ACN286,ADC286:ADN286,AEC286:AEN286,AFC286:AFN286,AGC286:AGN286,AHC286:AHN286,AIC286:AIN286,AJC286:AJN286,AKC286:AKN286,ALC286:ALN286,Sheet2!C286:N286,Sheet2!AC286:AN286,Sheet2!BC286:BN286,Sheet2!CC286:CN286)</f>
        <v>3.3</v>
      </c>
      <c r="K286" s="19" t="n">
        <f aca="false">(G286+I286)/2</f>
        <v>14.7</v>
      </c>
      <c r="AB286" s="33" t="n">
        <v>1936</v>
      </c>
      <c r="AC286" s="21" t="n">
        <v>23.2</v>
      </c>
      <c r="AD286" s="21" t="n">
        <v>23.5</v>
      </c>
      <c r="AE286" s="21" t="n">
        <v>20.4</v>
      </c>
      <c r="AF286" s="21" t="n">
        <v>14.8</v>
      </c>
      <c r="AG286" s="21" t="n">
        <v>12.4</v>
      </c>
      <c r="AH286" s="21" t="n">
        <v>8</v>
      </c>
      <c r="AI286" s="21" t="n">
        <v>9.1</v>
      </c>
      <c r="AJ286" s="21" t="n">
        <v>8.9</v>
      </c>
      <c r="AK286" s="21" t="n">
        <v>12.8</v>
      </c>
      <c r="AL286" s="21" t="n">
        <v>17.3</v>
      </c>
      <c r="AM286" s="21" t="n">
        <v>20.2</v>
      </c>
      <c r="AN286" s="21" t="n">
        <v>22.3</v>
      </c>
      <c r="AO286" s="22" t="n">
        <f aca="false">AVERAGE(AC286:AN286)</f>
        <v>16.075</v>
      </c>
      <c r="BA286" s="0" t="n">
        <v>1936</v>
      </c>
      <c r="BB286" s="25" t="n">
        <v>1936</v>
      </c>
      <c r="BC286" s="21" t="n">
        <v>21.9</v>
      </c>
      <c r="BD286" s="21" t="n">
        <v>21.7</v>
      </c>
      <c r="BE286" s="21" t="n">
        <v>18.3</v>
      </c>
      <c r="BF286" s="21" t="n">
        <v>10.9</v>
      </c>
      <c r="BG286" s="21" t="n">
        <v>8.4</v>
      </c>
      <c r="BH286" s="21" t="n">
        <v>3.6</v>
      </c>
      <c r="BI286" s="21" t="n">
        <v>5.1</v>
      </c>
      <c r="BJ286" s="21" t="n">
        <v>5.8</v>
      </c>
      <c r="BK286" s="21" t="n">
        <v>8.2</v>
      </c>
      <c r="BL286" s="21" t="n">
        <v>13.4</v>
      </c>
      <c r="BM286" s="21" t="n">
        <v>16.6</v>
      </c>
      <c r="BN286" s="21" t="n">
        <v>20.5</v>
      </c>
      <c r="BO286" s="22" t="n">
        <f aca="false">AVERAGE(BC286:BN286)</f>
        <v>12.8666666666667</v>
      </c>
      <c r="CA286" s="0" t="n">
        <v>1936</v>
      </c>
      <c r="CB286" s="20" t="s">
        <v>92</v>
      </c>
      <c r="CC286" s="21" t="n">
        <v>25.1</v>
      </c>
      <c r="CD286" s="21" t="n">
        <v>24.4</v>
      </c>
      <c r="CE286" s="21" t="n">
        <v>21.1</v>
      </c>
      <c r="CF286" s="21" t="n">
        <v>15.4</v>
      </c>
      <c r="CG286" s="21" t="n">
        <v>12.9</v>
      </c>
      <c r="CH286" s="21" t="n">
        <v>8</v>
      </c>
      <c r="CI286" s="21" t="n">
        <v>10.2</v>
      </c>
      <c r="CJ286" s="21" t="n">
        <v>11.4</v>
      </c>
      <c r="CK286" s="21" t="n">
        <v>12.1</v>
      </c>
      <c r="CL286" s="21" t="n">
        <v>18.3</v>
      </c>
      <c r="CM286" s="21" t="n">
        <v>20</v>
      </c>
      <c r="CN286" s="21" t="n">
        <v>23.8</v>
      </c>
      <c r="CO286" s="22" t="n">
        <f aca="false">AVERAGE(CC286:CN286)</f>
        <v>16.8916666666667</v>
      </c>
      <c r="DA286" s="0" t="n">
        <v>1936</v>
      </c>
      <c r="DB286" s="25" t="n">
        <v>1936</v>
      </c>
      <c r="DC286" s="21" t="n">
        <v>24.1</v>
      </c>
      <c r="DD286" s="21" t="n">
        <v>23.7</v>
      </c>
      <c r="DE286" s="21" t="n">
        <v>22.7</v>
      </c>
      <c r="DF286" s="21" t="n">
        <v>20.3</v>
      </c>
      <c r="DG286" s="23" t="n">
        <f aca="false">(DG287+DG288)/2</f>
        <v>18.6</v>
      </c>
      <c r="DH286" s="28" t="n">
        <f aca="false">(DH285+DH287)/2</f>
        <v>14.35</v>
      </c>
      <c r="DI286" s="28" t="n">
        <f aca="false">(DI285+DI287)/2</f>
        <v>14.75</v>
      </c>
      <c r="DJ286" s="28" t="n">
        <f aca="false">(DJ285+DJ287)/2</f>
        <v>14.7</v>
      </c>
      <c r="DK286" s="28" t="n">
        <f aca="false">(DK285+DK287)/2</f>
        <v>17.75</v>
      </c>
      <c r="DL286" s="28" t="n">
        <f aca="false">(DL285+DL287)/2</f>
        <v>20.35</v>
      </c>
      <c r="DM286" s="28" t="n">
        <f aca="false">(DM285+DM287)/2</f>
        <v>22.25</v>
      </c>
      <c r="DN286" s="28" t="n">
        <f aca="false">(DN285+DN287)/2</f>
        <v>24.2</v>
      </c>
      <c r="DO286" s="22" t="n">
        <f aca="false">AVERAGE(DC286:DN286)</f>
        <v>19.8125</v>
      </c>
      <c r="EA286" s="0" t="n">
        <v>1936</v>
      </c>
      <c r="EB286" s="20" t="s">
        <v>92</v>
      </c>
      <c r="EC286" s="21" t="n">
        <v>19.8</v>
      </c>
      <c r="ED286" s="21" t="n">
        <v>19.8</v>
      </c>
      <c r="EE286" s="21" t="n">
        <v>18.8</v>
      </c>
      <c r="EF286" s="21" t="n">
        <v>15.2</v>
      </c>
      <c r="EG286" s="21" t="n">
        <v>13.8</v>
      </c>
      <c r="EH286" s="21" t="n">
        <v>10.5</v>
      </c>
      <c r="EI286" s="21" t="n">
        <v>10.4</v>
      </c>
      <c r="EJ286" s="21" t="n">
        <v>10.2</v>
      </c>
      <c r="EK286" s="21" t="n">
        <v>12.2</v>
      </c>
      <c r="EL286" s="21" t="n">
        <v>17.2</v>
      </c>
      <c r="EM286" s="21" t="n">
        <v>17.9</v>
      </c>
      <c r="EN286" s="21" t="n">
        <v>20.1</v>
      </c>
      <c r="EO286" s="22" t="n">
        <f aca="false">AVERAGE(EC286:EN286)</f>
        <v>15.4916666666667</v>
      </c>
      <c r="FA286" s="0" t="n">
        <v>1936</v>
      </c>
      <c r="FB286" s="20" t="s">
        <v>92</v>
      </c>
      <c r="FC286" s="21" t="n">
        <v>20.8</v>
      </c>
      <c r="FD286" s="21" t="n">
        <v>20.7</v>
      </c>
      <c r="FE286" s="21" t="n">
        <v>19.7</v>
      </c>
      <c r="FF286" s="21" t="n">
        <v>15.5</v>
      </c>
      <c r="FG286" s="21" t="n">
        <v>15</v>
      </c>
      <c r="FH286" s="21" t="n">
        <v>12</v>
      </c>
      <c r="FI286" s="21" t="n">
        <v>11</v>
      </c>
      <c r="FJ286" s="21" t="n">
        <v>11.8</v>
      </c>
      <c r="FK286" s="21" t="n">
        <v>13.2</v>
      </c>
      <c r="FL286" s="21" t="n">
        <v>17.2</v>
      </c>
      <c r="FM286" s="21" t="n">
        <v>18.5</v>
      </c>
      <c r="FN286" s="21" t="n">
        <v>20.3</v>
      </c>
      <c r="FO286" s="22" t="n">
        <f aca="false">AVERAGE(FC286:FN286)</f>
        <v>16.3083333333333</v>
      </c>
      <c r="GA286" s="0" t="n">
        <v>1936</v>
      </c>
      <c r="GB286" s="20" t="s">
        <v>92</v>
      </c>
      <c r="GC286" s="21" t="n">
        <v>21.9</v>
      </c>
      <c r="GD286" s="21" t="n">
        <v>21.7</v>
      </c>
      <c r="GE286" s="21" t="n">
        <v>21.7</v>
      </c>
      <c r="GF286" s="21" t="n">
        <v>18.8</v>
      </c>
      <c r="GG286" s="21" t="n">
        <v>16.6</v>
      </c>
      <c r="GH286" s="21" t="n">
        <v>14.9</v>
      </c>
      <c r="GI286" s="21" t="n">
        <v>14.8</v>
      </c>
      <c r="GJ286" s="21" t="n">
        <v>15</v>
      </c>
      <c r="GK286" s="21" t="n">
        <v>17.2</v>
      </c>
      <c r="GL286" s="21" t="n">
        <v>19.9</v>
      </c>
      <c r="GM286" s="28" t="n">
        <f aca="false">(GM285+GM287)/2</f>
        <v>20.1</v>
      </c>
      <c r="GN286" s="28" t="n">
        <f aca="false">(GN285+GN287)/2</f>
        <v>22.45</v>
      </c>
      <c r="GO286" s="22" t="n">
        <f aca="false">AVERAGE(GC286:GN286)</f>
        <v>18.7541666666667</v>
      </c>
      <c r="HA286" s="0" t="n">
        <v>1936</v>
      </c>
      <c r="HB286" s="20" t="s">
        <v>92</v>
      </c>
      <c r="HC286" s="21" t="n">
        <v>26.1</v>
      </c>
      <c r="HD286" s="21" t="n">
        <v>25.7</v>
      </c>
      <c r="HE286" s="21" t="n">
        <v>23.9</v>
      </c>
      <c r="HF286" s="21" t="n">
        <v>20.5</v>
      </c>
      <c r="HG286" s="21" t="n">
        <v>18.5</v>
      </c>
      <c r="HH286" s="21" t="n">
        <v>14.3</v>
      </c>
      <c r="HI286" s="21" t="n">
        <v>14.9</v>
      </c>
      <c r="HJ286" s="21" t="n">
        <v>15.8</v>
      </c>
      <c r="HK286" s="21" t="n">
        <v>18.7</v>
      </c>
      <c r="HL286" s="21" t="n">
        <v>21.4</v>
      </c>
      <c r="HM286" s="21" t="n">
        <v>23.3</v>
      </c>
      <c r="HN286" s="21" t="n">
        <v>24.6</v>
      </c>
      <c r="HO286" s="22" t="n">
        <f aca="false">AVERAGE(HC286:HN286)</f>
        <v>20.6416666666667</v>
      </c>
      <c r="IA286" s="0" t="n">
        <v>1936</v>
      </c>
      <c r="IB286" s="20" t="s">
        <v>92</v>
      </c>
      <c r="IC286" s="21" t="n">
        <v>23.3</v>
      </c>
      <c r="ID286" s="21" t="n">
        <v>23.7</v>
      </c>
      <c r="IE286" s="21" t="n">
        <v>23.6</v>
      </c>
      <c r="IF286" s="21" t="n">
        <v>21.3</v>
      </c>
      <c r="IG286" s="21" t="n">
        <v>19.5</v>
      </c>
      <c r="IH286" s="21" t="n">
        <v>17.5</v>
      </c>
      <c r="II286" s="21" t="n">
        <v>17.9</v>
      </c>
      <c r="IJ286" s="21" t="n">
        <v>16.1</v>
      </c>
      <c r="IK286" s="21" t="n">
        <v>18.6</v>
      </c>
      <c r="IL286" s="21" t="n">
        <v>19.3</v>
      </c>
      <c r="IM286" s="21" t="n">
        <v>21.1</v>
      </c>
      <c r="IN286" s="21" t="n">
        <v>22.6</v>
      </c>
      <c r="IO286" s="22" t="n">
        <f aca="false">AVERAGE(IC286:IN286)</f>
        <v>20.375</v>
      </c>
      <c r="JA286" s="0" t="n">
        <v>1936</v>
      </c>
      <c r="JB286" s="25" t="n">
        <v>1936</v>
      </c>
      <c r="JC286" s="21" t="n">
        <v>24.3</v>
      </c>
      <c r="JD286" s="21" t="n">
        <v>24.5</v>
      </c>
      <c r="JE286" s="21" t="n">
        <v>20.5</v>
      </c>
      <c r="JF286" s="21" t="n">
        <v>15.1</v>
      </c>
      <c r="JG286" s="21" t="n">
        <v>14</v>
      </c>
      <c r="JH286" s="21" t="n">
        <v>8.6</v>
      </c>
      <c r="JI286" s="21" t="n">
        <v>10.7</v>
      </c>
      <c r="JJ286" s="21" t="n">
        <v>13.5</v>
      </c>
      <c r="JK286" s="21" t="n">
        <v>13.3</v>
      </c>
      <c r="JL286" s="21" t="n">
        <v>20.3</v>
      </c>
      <c r="JM286" s="21" t="n">
        <v>21.5</v>
      </c>
      <c r="JN286" s="21" t="n">
        <v>23.1</v>
      </c>
      <c r="JO286" s="22" t="n">
        <f aca="false">AVERAGE(JC286:JN286)</f>
        <v>17.45</v>
      </c>
      <c r="KA286" s="0" t="n">
        <v>1936</v>
      </c>
      <c r="KB286" s="20" t="s">
        <v>92</v>
      </c>
      <c r="KC286" s="21" t="n">
        <v>21</v>
      </c>
      <c r="KD286" s="21" t="n">
        <v>21.6</v>
      </c>
      <c r="KE286" s="21" t="n">
        <v>20.6</v>
      </c>
      <c r="KF286" s="21" t="n">
        <v>17.8</v>
      </c>
      <c r="KG286" s="21" t="n">
        <v>16.2</v>
      </c>
      <c r="KH286" s="21" t="n">
        <v>13.8</v>
      </c>
      <c r="KI286" s="21" t="n">
        <v>13.4</v>
      </c>
      <c r="KJ286" s="21" t="n">
        <v>15</v>
      </c>
      <c r="KK286" s="21" t="n">
        <v>15</v>
      </c>
      <c r="KL286" s="21" t="n">
        <v>18.5</v>
      </c>
      <c r="KM286" s="21" t="n">
        <v>19.2</v>
      </c>
      <c r="KN286" s="21" t="n">
        <v>21.1</v>
      </c>
      <c r="KO286" s="22" t="n">
        <f aca="false">AVERAGE(KC286:KN286)</f>
        <v>17.7666666666667</v>
      </c>
      <c r="LA286" s="0" t="n">
        <v>1936</v>
      </c>
      <c r="LB286" s="25" t="n">
        <v>1936</v>
      </c>
      <c r="LC286" s="21" t="n">
        <v>21.8</v>
      </c>
      <c r="LD286" s="21" t="n">
        <v>22.1</v>
      </c>
      <c r="LE286" s="21" t="n">
        <v>21.7</v>
      </c>
      <c r="LF286" s="21" t="n">
        <v>18.8</v>
      </c>
      <c r="LG286" s="21" t="n">
        <v>16.9</v>
      </c>
      <c r="LH286" s="21" t="n">
        <v>15.1</v>
      </c>
      <c r="LI286" s="21" t="n">
        <v>15.2</v>
      </c>
      <c r="LJ286" s="21" t="n">
        <v>13.2</v>
      </c>
      <c r="LK286" s="21" t="n">
        <v>15.6</v>
      </c>
      <c r="LL286" s="21" t="n">
        <v>16.7</v>
      </c>
      <c r="LM286" s="21" t="n">
        <v>19.6</v>
      </c>
      <c r="LN286" s="21" t="n">
        <v>21</v>
      </c>
      <c r="LO286" s="22" t="n">
        <f aca="false">AVERAGE(LC286:LN286)</f>
        <v>18.1416666666667</v>
      </c>
      <c r="MA286" s="0" t="n">
        <v>1936</v>
      </c>
      <c r="MB286" s="20" t="s">
        <v>92</v>
      </c>
      <c r="MC286" s="21" t="n">
        <v>22</v>
      </c>
      <c r="MD286" s="21" t="n">
        <v>22.3</v>
      </c>
      <c r="ME286" s="21" t="n">
        <v>18.5</v>
      </c>
      <c r="MF286" s="21" t="n">
        <v>11.6</v>
      </c>
      <c r="MG286" s="21" t="n">
        <v>8.8</v>
      </c>
      <c r="MH286" s="21" t="n">
        <v>4.5</v>
      </c>
      <c r="MI286" s="21" t="n">
        <v>6.2</v>
      </c>
      <c r="MJ286" s="21" t="n">
        <v>7.1</v>
      </c>
      <c r="MK286" s="21" t="n">
        <v>9</v>
      </c>
      <c r="ML286" s="21" t="n">
        <v>14.1</v>
      </c>
      <c r="MM286" s="21" t="n">
        <v>17.1</v>
      </c>
      <c r="MN286" s="21" t="n">
        <v>20.6</v>
      </c>
      <c r="MO286" s="22" t="n">
        <f aca="false">AVERAGE(MC286:MN286)</f>
        <v>13.4833333333333</v>
      </c>
      <c r="NA286" s="0" t="n">
        <v>1936</v>
      </c>
      <c r="NB286" s="25" t="n">
        <v>1936</v>
      </c>
      <c r="NC286" s="21" t="n">
        <v>22</v>
      </c>
      <c r="ND286" s="21" t="n">
        <v>21.3</v>
      </c>
      <c r="NE286" s="21" t="n">
        <v>19.1</v>
      </c>
      <c r="NF286" s="21" t="n">
        <v>13.1</v>
      </c>
      <c r="NG286" s="21" t="n">
        <v>12</v>
      </c>
      <c r="NH286" s="21" t="n">
        <v>9.6</v>
      </c>
      <c r="NI286" s="21" t="n">
        <v>9.2</v>
      </c>
      <c r="NJ286" s="21" t="n">
        <v>8.9</v>
      </c>
      <c r="NK286" s="21" t="n">
        <v>13</v>
      </c>
      <c r="NL286" s="21" t="n">
        <v>17.2</v>
      </c>
      <c r="NM286" s="21" t="n">
        <v>19.2</v>
      </c>
      <c r="NN286" s="21" t="n">
        <v>20.5</v>
      </c>
      <c r="NO286" s="22" t="n">
        <f aca="false">AVERAGE(NC286:NN286)</f>
        <v>15.425</v>
      </c>
      <c r="OA286" s="0" t="n">
        <v>1936</v>
      </c>
      <c r="OB286" s="25" t="n">
        <v>1936</v>
      </c>
      <c r="OC286" s="21" t="n">
        <v>25.5</v>
      </c>
      <c r="OD286" s="21" t="n">
        <v>24.8</v>
      </c>
      <c r="OE286" s="21" t="n">
        <v>21.7</v>
      </c>
      <c r="OF286" s="21" t="n">
        <v>17.3</v>
      </c>
      <c r="OG286" s="21" t="n">
        <v>16</v>
      </c>
      <c r="OH286" s="21" t="n">
        <v>10.6</v>
      </c>
      <c r="OI286" s="21" t="n">
        <v>12.1</v>
      </c>
      <c r="OJ286" s="21" t="n">
        <v>13.8</v>
      </c>
      <c r="OK286" s="21" t="n">
        <v>15.8</v>
      </c>
      <c r="OL286" s="21" t="n">
        <v>21.3</v>
      </c>
      <c r="OM286" s="21" t="n">
        <v>22.7</v>
      </c>
      <c r="ON286" s="21" t="n">
        <v>24.1</v>
      </c>
      <c r="OO286" s="22" t="n">
        <f aca="false">AVERAGE(OC286:ON286)</f>
        <v>18.8083333333333</v>
      </c>
      <c r="PA286" s="0" t="n">
        <v>1936</v>
      </c>
      <c r="PB286" s="25" t="n">
        <v>1936</v>
      </c>
      <c r="PC286" s="21" t="n">
        <v>21.7</v>
      </c>
      <c r="PD286" s="21" t="n">
        <v>21.3</v>
      </c>
      <c r="PE286" s="21" t="n">
        <v>21</v>
      </c>
      <c r="PF286" s="21" t="n">
        <v>18.6</v>
      </c>
      <c r="PG286" s="23" t="n">
        <f aca="false">(PG284+PG285)/2</f>
        <v>17.35</v>
      </c>
      <c r="PH286" s="21" t="n">
        <v>18.9</v>
      </c>
      <c r="PI286" s="21" t="n">
        <v>16.7</v>
      </c>
      <c r="PJ286" s="21" t="n">
        <v>15.1</v>
      </c>
      <c r="PK286" s="21" t="n">
        <v>16.9</v>
      </c>
      <c r="PL286" s="21" t="n">
        <v>18.3</v>
      </c>
      <c r="PM286" s="21" t="n">
        <v>20.5</v>
      </c>
      <c r="PN286" s="21" t="n">
        <v>21.1</v>
      </c>
      <c r="PO286" s="22" t="n">
        <f aca="false">AVERAGE(PC286:PN286)</f>
        <v>18.9541666666667</v>
      </c>
      <c r="QA286" s="0" t="n">
        <v>1936</v>
      </c>
      <c r="QB286" s="25" t="n">
        <v>1936</v>
      </c>
      <c r="QC286" s="21" t="n">
        <v>22.3</v>
      </c>
      <c r="QD286" s="21" t="n">
        <v>22.2</v>
      </c>
      <c r="QE286" s="21" t="n">
        <v>21.8</v>
      </c>
      <c r="QF286" s="21" t="n">
        <v>20.7</v>
      </c>
      <c r="QG286" s="21" t="n">
        <v>19.7</v>
      </c>
      <c r="QH286" s="21" t="n">
        <v>18.6</v>
      </c>
      <c r="QI286" s="21" t="n">
        <v>20.4</v>
      </c>
      <c r="QJ286" s="21" t="n">
        <v>19.7</v>
      </c>
      <c r="QK286" s="21" t="n">
        <v>22.2</v>
      </c>
      <c r="QL286" s="21" t="n">
        <v>22.4</v>
      </c>
      <c r="QM286" s="21" t="n">
        <v>23.8</v>
      </c>
      <c r="QN286" s="21" t="n">
        <v>24.8</v>
      </c>
      <c r="QO286" s="22" t="n">
        <f aca="false">AVERAGE(QC286:QN286)</f>
        <v>21.55</v>
      </c>
      <c r="RA286" s="0" t="n">
        <v>1936</v>
      </c>
      <c r="RB286" s="25" t="n">
        <v>1936</v>
      </c>
      <c r="RC286" s="21" t="n">
        <v>22.3</v>
      </c>
      <c r="RD286" s="21" t="n">
        <v>22.1</v>
      </c>
      <c r="RE286" s="21" t="n">
        <v>17.9</v>
      </c>
      <c r="RF286" s="21" t="n">
        <v>12.2</v>
      </c>
      <c r="RG286" s="21" t="n">
        <v>9.4</v>
      </c>
      <c r="RH286" s="21" t="n">
        <v>4.6</v>
      </c>
      <c r="RI286" s="21" t="n">
        <v>6.6</v>
      </c>
      <c r="RJ286" s="21" t="n">
        <v>8.5</v>
      </c>
      <c r="RK286" s="21" t="n">
        <v>9.1</v>
      </c>
      <c r="RL286" s="21" t="n">
        <v>14.7</v>
      </c>
      <c r="RM286" s="21" t="n">
        <v>17.6</v>
      </c>
      <c r="RN286" s="21" t="n">
        <v>20.4</v>
      </c>
      <c r="RO286" s="22" t="n">
        <f aca="false">AVERAGE(RC286:RN286)</f>
        <v>13.7833333333333</v>
      </c>
      <c r="SA286" s="0" t="n">
        <v>1936</v>
      </c>
      <c r="SB286" s="29" t="s">
        <v>92</v>
      </c>
      <c r="SC286" s="27" t="n">
        <v>17.8</v>
      </c>
      <c r="SD286" s="27" t="n">
        <v>17.9</v>
      </c>
      <c r="SE286" s="27" t="n">
        <v>16.4</v>
      </c>
      <c r="SF286" s="27" t="n">
        <v>10.3</v>
      </c>
      <c r="SG286" s="27" t="n">
        <v>8.8</v>
      </c>
      <c r="SH286" s="27" t="n">
        <v>5.2</v>
      </c>
      <c r="SI286" s="27" t="n">
        <v>5.9</v>
      </c>
      <c r="SJ286" s="27" t="n">
        <v>5</v>
      </c>
      <c r="SK286" s="27" t="n">
        <v>7.5</v>
      </c>
      <c r="SL286" s="27" t="n">
        <v>13.4</v>
      </c>
      <c r="SM286" s="27" t="n">
        <v>15.6</v>
      </c>
      <c r="SN286" s="27" t="n">
        <v>18</v>
      </c>
      <c r="SO286" s="22" t="n">
        <f aca="false">AVERAGE(SC286:SN286)</f>
        <v>11.8166666666667</v>
      </c>
      <c r="TA286" s="0" t="n">
        <v>1936</v>
      </c>
      <c r="TB286" s="29" t="s">
        <v>92</v>
      </c>
      <c r="TC286" s="27" t="n">
        <v>21.8</v>
      </c>
      <c r="TD286" s="27" t="n">
        <v>21.8</v>
      </c>
      <c r="TE286" s="27" t="n">
        <v>19.7</v>
      </c>
      <c r="TF286" s="27" t="n">
        <v>13</v>
      </c>
      <c r="TG286" s="27" t="n">
        <v>12.6</v>
      </c>
      <c r="TH286" s="27" t="n">
        <v>9.9</v>
      </c>
      <c r="TI286" s="27" t="n">
        <v>9.3</v>
      </c>
      <c r="TJ286" s="27" t="n">
        <v>8.4</v>
      </c>
      <c r="TK286" s="27" t="n">
        <v>12.2</v>
      </c>
      <c r="TL286" s="27" t="n">
        <v>17</v>
      </c>
      <c r="TM286" s="27" t="n">
        <v>19.5</v>
      </c>
      <c r="TN286" s="27" t="n">
        <v>21.1</v>
      </c>
      <c r="TO286" s="22" t="n">
        <f aca="false">AVERAGE(TC286:TN286)</f>
        <v>15.525</v>
      </c>
      <c r="UA286" s="0" t="n">
        <v>1936</v>
      </c>
      <c r="UB286" s="29" t="s">
        <v>92</v>
      </c>
      <c r="UC286" s="27" t="n">
        <v>19</v>
      </c>
      <c r="UD286" s="27" t="n">
        <v>18.4</v>
      </c>
      <c r="UE286" s="27" t="n">
        <v>17.7</v>
      </c>
      <c r="UF286" s="27" t="n">
        <v>11.7</v>
      </c>
      <c r="UG286" s="27" t="n">
        <v>11.6</v>
      </c>
      <c r="UH286" s="27" t="n">
        <v>8.1</v>
      </c>
      <c r="UI286" s="27" t="n">
        <v>7</v>
      </c>
      <c r="UJ286" s="27" t="n">
        <v>6.6</v>
      </c>
      <c r="UK286" s="27" t="n">
        <v>9.1</v>
      </c>
      <c r="UL286" s="27" t="n">
        <v>14.9</v>
      </c>
      <c r="UM286" s="27" t="n">
        <v>16.4</v>
      </c>
      <c r="UN286" s="27" t="n">
        <v>19.2</v>
      </c>
      <c r="UO286" s="22" t="n">
        <f aca="false">AVERAGE(UC286:UN286)</f>
        <v>13.3083333333333</v>
      </c>
      <c r="VA286" s="0" t="n">
        <v>1936</v>
      </c>
      <c r="VB286" s="29" t="s">
        <v>92</v>
      </c>
      <c r="VC286" s="27" t="n">
        <v>23.6</v>
      </c>
      <c r="VD286" s="27" t="n">
        <v>24</v>
      </c>
      <c r="VE286" s="27" t="n">
        <v>21.9</v>
      </c>
      <c r="VF286" s="27" t="n">
        <v>19.4</v>
      </c>
      <c r="VG286" s="27" t="n">
        <v>17.3</v>
      </c>
      <c r="VH286" s="27" t="n">
        <v>15.1</v>
      </c>
      <c r="VI286" s="27" t="n">
        <v>14.9</v>
      </c>
      <c r="VJ286" s="27" t="n">
        <v>12.4</v>
      </c>
      <c r="VK286" s="27" t="n">
        <v>17.7</v>
      </c>
      <c r="VL286" s="27" t="n">
        <v>19.6</v>
      </c>
      <c r="VM286" s="27" t="n">
        <v>22.2</v>
      </c>
      <c r="VN286" s="27" t="n">
        <v>22.5</v>
      </c>
      <c r="VO286" s="22" t="n">
        <f aca="false">AVERAGE(VC286:VN286)</f>
        <v>19.2166666666667</v>
      </c>
      <c r="WA286" s="0" t="n">
        <v>1936</v>
      </c>
      <c r="WB286" s="26" t="n">
        <v>1936</v>
      </c>
      <c r="WC286" s="27" t="n">
        <v>21.8</v>
      </c>
      <c r="WD286" s="27" t="n">
        <v>21.9</v>
      </c>
      <c r="WE286" s="27" t="n">
        <v>20.8</v>
      </c>
      <c r="WF286" s="27" t="n">
        <v>17</v>
      </c>
      <c r="WG286" s="27" t="n">
        <v>15.9</v>
      </c>
      <c r="WH286" s="27" t="n">
        <v>13.2</v>
      </c>
      <c r="WI286" s="27" t="n">
        <v>13.1</v>
      </c>
      <c r="WJ286" s="27" t="n">
        <v>13.9</v>
      </c>
      <c r="WK286" s="27" t="n">
        <v>15.1</v>
      </c>
      <c r="WL286" s="27" t="n">
        <v>18.8</v>
      </c>
      <c r="WM286" s="27" t="n">
        <v>20.1</v>
      </c>
      <c r="WN286" s="27" t="n">
        <v>21.8</v>
      </c>
      <c r="WO286" s="22" t="n">
        <f aca="false">AVERAGE(WC286:WN286)</f>
        <v>17.7833333333333</v>
      </c>
      <c r="XA286" s="0" t="n">
        <v>1936</v>
      </c>
      <c r="XB286" s="26" t="n">
        <v>1936</v>
      </c>
      <c r="XC286" s="27" t="n">
        <v>19.1</v>
      </c>
      <c r="XD286" s="27" t="n">
        <v>18.3</v>
      </c>
      <c r="XE286" s="27" t="n">
        <v>17.7</v>
      </c>
      <c r="XF286" s="27" t="n">
        <v>11.7</v>
      </c>
      <c r="XG286" s="27" t="n">
        <v>11.3</v>
      </c>
      <c r="XH286" s="27" t="n">
        <v>8.3</v>
      </c>
      <c r="XI286" s="27" t="n">
        <v>7.8</v>
      </c>
      <c r="XJ286" s="27" t="n">
        <v>6.2</v>
      </c>
      <c r="XK286" s="27" t="n">
        <v>9.2</v>
      </c>
      <c r="XL286" s="27" t="n">
        <v>14.3</v>
      </c>
      <c r="XM286" s="27" t="n">
        <v>15.6</v>
      </c>
      <c r="XN286" s="27" t="n">
        <v>18.4</v>
      </c>
      <c r="XO286" s="22" t="n">
        <f aca="false">AVERAGE(XC286:XN286)</f>
        <v>13.1583333333333</v>
      </c>
      <c r="YA286" s="0" t="n">
        <v>1936</v>
      </c>
      <c r="YB286" s="26" t="n">
        <v>1936</v>
      </c>
      <c r="YC286" s="27" t="n">
        <v>23.2</v>
      </c>
      <c r="YD286" s="27" t="n">
        <v>23.3</v>
      </c>
      <c r="YE286" s="27" t="n">
        <v>20.7</v>
      </c>
      <c r="YF286" s="27" t="n">
        <v>14.9</v>
      </c>
      <c r="YG286" s="27" t="n">
        <v>13.8</v>
      </c>
      <c r="YH286" s="27" t="n">
        <v>9.9</v>
      </c>
      <c r="YI286" s="27" t="n">
        <v>11.8</v>
      </c>
      <c r="YJ286" s="27" t="n">
        <v>10.6</v>
      </c>
      <c r="YK286" s="27" t="n">
        <v>15.1</v>
      </c>
      <c r="YL286" s="27" t="n">
        <v>18.1</v>
      </c>
      <c r="YM286" s="27" t="n">
        <v>20.4</v>
      </c>
      <c r="YN286" s="27" t="n">
        <v>21.6</v>
      </c>
      <c r="YO286" s="22" t="n">
        <f aca="false">AVERAGE(YC286:YN286)</f>
        <v>16.95</v>
      </c>
      <c r="ZA286" s="0" t="n">
        <v>1936</v>
      </c>
      <c r="ZB286" s="26" t="n">
        <v>1936</v>
      </c>
      <c r="ZC286" s="27" t="n">
        <v>21.1</v>
      </c>
      <c r="ZD286" s="27" t="n">
        <v>21.4</v>
      </c>
      <c r="ZE286" s="27" t="n">
        <v>20.9</v>
      </c>
      <c r="ZF286" s="27" t="n">
        <v>18.6</v>
      </c>
      <c r="ZG286" s="27" t="n">
        <v>16.9</v>
      </c>
      <c r="ZH286" s="27" t="n">
        <v>14.9</v>
      </c>
      <c r="ZI286" s="27" t="n">
        <v>15.3</v>
      </c>
      <c r="ZJ286" s="27" t="n">
        <v>13.6</v>
      </c>
      <c r="ZK286" s="27" t="n">
        <v>16.2</v>
      </c>
      <c r="ZL286" s="27" t="n">
        <v>16.7</v>
      </c>
      <c r="ZM286" s="27" t="n">
        <v>18.5</v>
      </c>
      <c r="ZN286" s="27" t="n">
        <v>20.2</v>
      </c>
      <c r="ZO286" s="22" t="n">
        <f aca="false">AVERAGE(ZC286:ZN286)</f>
        <v>17.8583333333333</v>
      </c>
      <c r="AAA286" s="0" t="n">
        <v>1936</v>
      </c>
      <c r="AAB286" s="26" t="n">
        <v>1936</v>
      </c>
      <c r="AAC286" s="27" t="n">
        <v>23.2</v>
      </c>
      <c r="AAD286" s="27" t="n">
        <v>23.1</v>
      </c>
      <c r="AAE286" s="27" t="n">
        <v>20.2</v>
      </c>
      <c r="AAF286" s="27" t="n">
        <v>13.6</v>
      </c>
      <c r="AAG286" s="27" t="n">
        <v>10</v>
      </c>
      <c r="AAH286" s="27" t="n">
        <v>7.2</v>
      </c>
      <c r="AAI286" s="27" t="n">
        <v>7.3</v>
      </c>
      <c r="AAJ286" s="27" t="n">
        <v>7.9</v>
      </c>
      <c r="AAK286" s="27" t="n">
        <v>10.1</v>
      </c>
      <c r="AAL286" s="27" t="n">
        <v>17</v>
      </c>
      <c r="AAM286" s="27" t="n">
        <v>19.2</v>
      </c>
      <c r="AAN286" s="27" t="n">
        <v>21.4</v>
      </c>
      <c r="AAO286" s="22" t="n">
        <f aca="false">AVERAGE(AAC286:AAN286)</f>
        <v>15.0166666666667</v>
      </c>
      <c r="ABA286" s="0" t="n">
        <v>1936</v>
      </c>
      <c r="ABB286" s="29" t="s">
        <v>92</v>
      </c>
      <c r="ABC286" s="27" t="n">
        <v>23.2</v>
      </c>
      <c r="ABD286" s="27" t="n">
        <v>23.8</v>
      </c>
      <c r="ABE286" s="27" t="n">
        <v>20.4</v>
      </c>
      <c r="ABF286" s="27" t="n">
        <v>13.4</v>
      </c>
      <c r="ABG286" s="27" t="n">
        <v>11.6</v>
      </c>
      <c r="ABH286" s="27" t="n">
        <v>7.5</v>
      </c>
      <c r="ABI286" s="27" t="n">
        <v>8.4</v>
      </c>
      <c r="ABJ286" s="27" t="n">
        <v>9.2</v>
      </c>
      <c r="ABK286" s="27" t="n">
        <v>12.1</v>
      </c>
      <c r="ABL286" s="27" t="n">
        <v>17.4</v>
      </c>
      <c r="ABM286" s="27" t="n">
        <v>19.2</v>
      </c>
      <c r="ABN286" s="27" t="n">
        <v>21.9</v>
      </c>
      <c r="ABO286" s="22" t="n">
        <f aca="false">AVERAGE(ABC286:ABN286)</f>
        <v>15.675</v>
      </c>
      <c r="ACA286" s="0" t="n">
        <v>1936</v>
      </c>
      <c r="ACB286" s="29" t="s">
        <v>92</v>
      </c>
      <c r="ACC286" s="27" t="n">
        <v>23.9</v>
      </c>
      <c r="ACD286" s="27" t="n">
        <v>23.1</v>
      </c>
      <c r="ACE286" s="27" t="n">
        <v>22.5</v>
      </c>
      <c r="ACF286" s="27" t="n">
        <v>19.1</v>
      </c>
      <c r="ACG286" s="27" t="n">
        <v>17.1</v>
      </c>
      <c r="ACH286" s="27" t="n">
        <v>15.3</v>
      </c>
      <c r="ACI286" s="27" t="n">
        <v>14.7</v>
      </c>
      <c r="ACJ286" s="27" t="n">
        <v>14.6</v>
      </c>
      <c r="ACK286" s="27" t="n">
        <v>16.9</v>
      </c>
      <c r="ACL286" s="27" t="n">
        <v>19.8</v>
      </c>
      <c r="ACM286" s="27" t="n">
        <v>21</v>
      </c>
      <c r="ACN286" s="27" t="n">
        <v>22.2</v>
      </c>
      <c r="ACO286" s="22" t="n">
        <f aca="false">AVERAGE(ACC286:ACN286)</f>
        <v>19.1833333333333</v>
      </c>
      <c r="ADA286" s="0" t="n">
        <v>1936</v>
      </c>
      <c r="ADB286" s="26" t="n">
        <v>1936</v>
      </c>
      <c r="ADC286" s="27" t="n">
        <v>20.1</v>
      </c>
      <c r="ADD286" s="27" t="n">
        <v>20.2</v>
      </c>
      <c r="ADE286" s="27" t="n">
        <v>19.3</v>
      </c>
      <c r="ADF286" s="27" t="n">
        <v>14.6</v>
      </c>
      <c r="ADG286" s="27" t="n">
        <v>14.3</v>
      </c>
      <c r="ADH286" s="27" t="n">
        <v>11.1</v>
      </c>
      <c r="ADI286" s="27" t="n">
        <v>10.4</v>
      </c>
      <c r="ADJ286" s="27" t="n">
        <v>10.4</v>
      </c>
      <c r="ADK286" s="27" t="n">
        <v>12</v>
      </c>
      <c r="ADL286" s="27" t="n">
        <v>17.3</v>
      </c>
      <c r="ADM286" s="27" t="n">
        <v>17.7</v>
      </c>
      <c r="ADN286" s="27" t="n">
        <v>19.6</v>
      </c>
      <c r="ADO286" s="22" t="n">
        <f aca="false">AVERAGE(ADC286:ADN286)</f>
        <v>15.5833333333333</v>
      </c>
      <c r="AEA286" s="0" t="n">
        <v>1936</v>
      </c>
      <c r="AEB286" s="29" t="s">
        <v>92</v>
      </c>
      <c r="AEC286" s="27" t="n">
        <v>19</v>
      </c>
      <c r="AED286" s="27" t="n">
        <v>19</v>
      </c>
      <c r="AEE286" s="27" t="n">
        <v>17.1</v>
      </c>
      <c r="AEF286" s="27" t="n">
        <v>10.2</v>
      </c>
      <c r="AEG286" s="27" t="n">
        <v>7.5</v>
      </c>
      <c r="AEH286" s="27" t="n">
        <v>4.9</v>
      </c>
      <c r="AEI286" s="27" t="n">
        <v>5.6</v>
      </c>
      <c r="AEJ286" s="27" t="n">
        <v>4.9</v>
      </c>
      <c r="AEK286" s="27" t="n">
        <v>7.9</v>
      </c>
      <c r="AEL286" s="27" t="n">
        <v>13.2</v>
      </c>
      <c r="AEM286" s="27" t="n">
        <v>15.9</v>
      </c>
      <c r="AEN286" s="27" t="n">
        <v>18.9</v>
      </c>
      <c r="AEO286" s="22" t="n">
        <f aca="false">AVERAGE(AEC286:AEN286)</f>
        <v>12.0083333333333</v>
      </c>
      <c r="AFA286" s="0" t="n">
        <v>1936</v>
      </c>
      <c r="AFB286" s="26" t="n">
        <v>1936</v>
      </c>
      <c r="AFC286" s="27" t="n">
        <v>20.3</v>
      </c>
      <c r="AFD286" s="27" t="n">
        <v>20.3</v>
      </c>
      <c r="AFE286" s="27" t="n">
        <v>17.1</v>
      </c>
      <c r="AFF286" s="27" t="n">
        <v>8.6</v>
      </c>
      <c r="AFG286" s="27" t="n">
        <v>6.4</v>
      </c>
      <c r="AFH286" s="27" t="n">
        <v>3.3</v>
      </c>
      <c r="AFI286" s="27" t="n">
        <v>4.2</v>
      </c>
      <c r="AFJ286" s="27" t="n">
        <v>4.6</v>
      </c>
      <c r="AFK286" s="27" t="n">
        <v>6.8</v>
      </c>
      <c r="AFL286" s="27" t="n">
        <v>11.8</v>
      </c>
      <c r="AFM286" s="27" t="n">
        <v>15.4</v>
      </c>
      <c r="AFN286" s="27" t="n">
        <v>20.1</v>
      </c>
      <c r="AFO286" s="22" t="n">
        <f aca="false">AVERAGE(AFC286:AFN286)</f>
        <v>11.575</v>
      </c>
      <c r="AGA286" s="0" t="n">
        <v>1936</v>
      </c>
      <c r="AGB286" s="29" t="s">
        <v>92</v>
      </c>
      <c r="AGC286" s="27" t="n">
        <v>26.1</v>
      </c>
      <c r="AGD286" s="27" t="n">
        <v>24.6</v>
      </c>
      <c r="AGE286" s="27" t="n">
        <v>24</v>
      </c>
      <c r="AGF286" s="27" t="n">
        <v>21.7</v>
      </c>
      <c r="AGG286" s="27" t="n">
        <v>19.9</v>
      </c>
      <c r="AGH286" s="27" t="n">
        <v>15.6</v>
      </c>
      <c r="AGI286" s="27" t="n">
        <v>16.7</v>
      </c>
      <c r="AGJ286" s="27" t="n">
        <v>17.3</v>
      </c>
      <c r="AGK286" s="27" t="n">
        <v>20.9</v>
      </c>
      <c r="AGL286" s="27" t="n">
        <v>22.1</v>
      </c>
      <c r="AGM286" s="27" t="n">
        <v>24.3</v>
      </c>
      <c r="AGN286" s="27" t="n">
        <v>25.3</v>
      </c>
      <c r="AGO286" s="22" t="n">
        <f aca="false">AVERAGE(AGC286:AGN286)</f>
        <v>21.5416666666667</v>
      </c>
      <c r="AHA286" s="0" t="n">
        <v>1936</v>
      </c>
      <c r="AHB286" s="29" t="s">
        <v>92</v>
      </c>
      <c r="AHC286" s="27" t="n">
        <v>22.6</v>
      </c>
      <c r="AHD286" s="27" t="n">
        <v>22.5</v>
      </c>
      <c r="AHE286" s="27" t="n">
        <v>20.4</v>
      </c>
      <c r="AHF286" s="27" t="n">
        <v>21</v>
      </c>
      <c r="AHG286" s="27" t="n">
        <v>17</v>
      </c>
      <c r="AHH286" s="27" t="n">
        <v>16.7</v>
      </c>
      <c r="AHI286" s="27" t="n">
        <v>14.9</v>
      </c>
      <c r="AHJ286" s="27" t="n">
        <v>14.7</v>
      </c>
      <c r="AHK286" s="27" t="n">
        <v>16.1</v>
      </c>
      <c r="AHL286" s="27" t="n">
        <v>20.1</v>
      </c>
      <c r="AHM286" s="27" t="n">
        <v>20.7</v>
      </c>
      <c r="AHN286" s="23" t="n">
        <f aca="false">(AHN287+AHN288)/2</f>
        <v>23.05</v>
      </c>
      <c r="AHO286" s="22" t="n">
        <f aca="false">AVERAGE(AHC286:AHN286)</f>
        <v>19.1458333333333</v>
      </c>
      <c r="AIA286" s="0" t="n">
        <v>1936</v>
      </c>
      <c r="AIB286" s="29" t="s">
        <v>92</v>
      </c>
      <c r="AIC286" s="27" t="n">
        <v>23.7</v>
      </c>
      <c r="AID286" s="27" t="n">
        <v>23.9</v>
      </c>
      <c r="AIE286" s="27" t="n">
        <v>21.1</v>
      </c>
      <c r="AIF286" s="27" t="n">
        <v>15.6</v>
      </c>
      <c r="AIG286" s="27" t="n">
        <v>14.1</v>
      </c>
      <c r="AIH286" s="27" t="n">
        <v>9.3</v>
      </c>
      <c r="AII286" s="27" t="n">
        <v>10.9</v>
      </c>
      <c r="AIJ286" s="27" t="n">
        <v>10.2</v>
      </c>
      <c r="AIK286" s="27" t="n">
        <v>13.6</v>
      </c>
      <c r="AIL286" s="27" t="n">
        <v>18.5</v>
      </c>
      <c r="AIM286" s="27" t="n">
        <v>21</v>
      </c>
      <c r="AIN286" s="27" t="n">
        <v>22.1</v>
      </c>
      <c r="AIO286" s="22" t="n">
        <f aca="false">AVERAGE(AIC286:AIN286)</f>
        <v>17</v>
      </c>
      <c r="AJA286" s="0" t="n">
        <v>1936</v>
      </c>
      <c r="AJB286" s="26" t="n">
        <v>1936</v>
      </c>
      <c r="AJC286" s="27" t="n">
        <v>22.2</v>
      </c>
      <c r="AJD286" s="27" t="n">
        <v>22.2</v>
      </c>
      <c r="AJE286" s="27" t="n">
        <v>21</v>
      </c>
      <c r="AJF286" s="27" t="n">
        <v>16.6</v>
      </c>
      <c r="AJG286" s="27" t="n">
        <v>15.9</v>
      </c>
      <c r="AJH286" s="27" t="n">
        <v>13.1</v>
      </c>
      <c r="AJI286" s="27" t="n">
        <v>12.7</v>
      </c>
      <c r="AJJ286" s="27" t="n">
        <v>12.8</v>
      </c>
      <c r="AJK286" s="27" t="n">
        <v>15.3</v>
      </c>
      <c r="AJL286" s="27" t="n">
        <v>18.9</v>
      </c>
      <c r="AJM286" s="27" t="n">
        <v>20.1</v>
      </c>
      <c r="AJN286" s="27" t="n">
        <v>21.6</v>
      </c>
      <c r="AJO286" s="22" t="n">
        <f aca="false">AVERAGE(AJC286:AJN286)</f>
        <v>17.7</v>
      </c>
      <c r="AKA286" s="0" t="n">
        <v>1936</v>
      </c>
      <c r="AKB286" s="26" t="n">
        <v>1936</v>
      </c>
      <c r="AKC286" s="27" t="n">
        <v>20.4</v>
      </c>
      <c r="AKD286" s="27" t="n">
        <v>19.8</v>
      </c>
      <c r="AKE286" s="27" t="n">
        <v>17.6</v>
      </c>
      <c r="AKF286" s="27" t="n">
        <v>10.3</v>
      </c>
      <c r="AKG286" s="27" t="n">
        <v>7.9</v>
      </c>
      <c r="AKH286" s="27" t="n">
        <v>4.3</v>
      </c>
      <c r="AKI286" s="27" t="n">
        <v>5.5</v>
      </c>
      <c r="AKJ286" s="27" t="n">
        <v>6.1</v>
      </c>
      <c r="AKK286" s="27" t="n">
        <v>8.7</v>
      </c>
      <c r="AKL286" s="27" t="n">
        <v>13.5</v>
      </c>
      <c r="AKM286" s="27" t="n">
        <v>16.9</v>
      </c>
      <c r="AKN286" s="27" t="n">
        <v>20.2</v>
      </c>
      <c r="AKO286" s="22" t="n">
        <f aca="false">AVERAGE(AKC286:AKN286)</f>
        <v>12.6</v>
      </c>
      <c r="ALA286" s="0" t="n">
        <v>1936</v>
      </c>
      <c r="ALB286" s="26" t="n">
        <v>1936</v>
      </c>
      <c r="ALC286" s="27" t="n">
        <v>21.8</v>
      </c>
      <c r="ALD286" s="27" t="n">
        <v>22.2</v>
      </c>
      <c r="ALE286" s="27" t="n">
        <v>21.3</v>
      </c>
      <c r="ALF286" s="27" t="n">
        <v>18.8</v>
      </c>
      <c r="ALG286" s="27" t="n">
        <v>17.4</v>
      </c>
      <c r="ALH286" s="27" t="n">
        <v>15.4</v>
      </c>
      <c r="ALI286" s="27" t="n">
        <v>14.6</v>
      </c>
      <c r="ALJ286" s="27" t="n">
        <v>16.6</v>
      </c>
      <c r="ALK286" s="27" t="n">
        <v>16.7</v>
      </c>
      <c r="ALL286" s="27" t="n">
        <v>19.2</v>
      </c>
      <c r="ALM286" s="27" t="n">
        <v>19.7</v>
      </c>
      <c r="ALN286" s="27" t="n">
        <v>21.2</v>
      </c>
      <c r="ALO286" s="22" t="n">
        <f aca="false">AVERAGE(ALC286:ALN286)</f>
        <v>18.7416666666667</v>
      </c>
    </row>
    <row r="287" customFormat="false" ht="12.8" hidden="false" customHeight="false" outlineLevel="0" collapsed="false">
      <c r="A287" s="16"/>
      <c r="B287" s="8" t="n">
        <f aca="false">AVERAGE(AO287,BO287,CO287,DO287,EO287,FO287,GO287,HO287,IO287,JO287,KO287,LO287,MO287,NO287,OO287,PO287,QO287,RO287,SO287,TO287,UO287,VO287,WO287,XO287,YO287,ZO287,AAO287,ABO287,ACO287,ADO287,AEO287,AFO287,AGO287,AHO287,AIO287,AJO287,AKO287,ALO287,Sheet2!O287,Sheet2!AO287,Sheet2!BO287,Sheet2!CO287)</f>
        <v>16.2086309523809</v>
      </c>
      <c r="C287" s="10" t="n">
        <f aca="false">AVERAGE(B283:B287)</f>
        <v>16.4215873015873</v>
      </c>
      <c r="D287" s="9" t="n">
        <f aca="false">AVERAGE(B278:B287)</f>
        <v>16.3928373015873</v>
      </c>
      <c r="E287" s="8" t="n">
        <f aca="false">AVERAGE(B268:B287)</f>
        <v>16.3523952064196</v>
      </c>
      <c r="F287" s="11" t="n">
        <f aca="false">AVERAGE(B238:B287)</f>
        <v>16.2956290817587</v>
      </c>
      <c r="G287" s="2" t="n">
        <f aca="false">MAX(AC287:AN287,BC287:BN287,CC287:CN287,DC287:DN287,EC287:EN287,FC287:FN287,GC287:GN287,HC287:HN287,IC287:IN287,JC287:JN287,KC287:KN287,LC287:LN287,MC287:MN287,NC287:NN287,OC287:ON287,PC287:PN287,QC287:QN287,RC287:RN287,SC287:SN287,TC287:TN287,UC287:UN287,VC287:VN287,WC287:WN287,XC287:XN287,YC287:YN287,ZC287:ZN287,AAC287:AAN287,ABC287:ABN287,ACC287:ACN287,ADC287:ADN287,AEC287:AEN287,AFC287:AFN287,AGC287:AGN287,AHC287:AHN287,AIC287:AIN287,AJC287:AJN287,AKC287:AKN287,ALC287:ALN287,Sheet2!C287:N287,Sheet2!AC287:AN287,Sheet2!BC287:BN287,Sheet2!CC287:CN287)</f>
        <v>26.2</v>
      </c>
      <c r="H287" s="17" t="n">
        <f aca="false">MEDIAN(AC287:AN287,BC287:BN287,CC287:CN287,DC287:DN287,EC287:EN287,FC287:FN287,GC287:GN287,HC287:HN287,IC287:IN287,JC287:JN287,KC287:KN287,LC287:LN287,MC287:MN287,NC287:NN287,OC287:ON287,PC287:PN287,QC287:QN287,RC287:RN287,SC287:SN287,TC287:TN287,UC287:UN287,VC287:VN287,WC287:WN287,XC287:XN287,YC287:YN287,ZC287:ZN287,AAC287:AAN287,ABC287:ABN287,ACC287:ACN287,ADC287:ADN287,AEC287:AEN287,AFC287:AFN287,AGC287:AGN287,AHC287:AHN287,AIC287:AIN287,AJC287:AJN287,AKC287:AKN287,ALC287:ALN287,Sheet2!C287:N287,Sheet2!AC287:AN287,Sheet2!BC287:BN287,Sheet2!CC287:CN287)</f>
        <v>17.1</v>
      </c>
      <c r="I287" s="18" t="n">
        <f aca="false">MIN(AC287:AN287,BC287:BN287,CC287:CN287,DC287:DN287,EC287:EN287,FC287:FN287,GC287:GN287,HC287:HN287,IC287:IN287,JC287:JN287,KC287:KN287,LC287:LN287,MC287:MN287,NC287:NN287,OC287:ON287,PC287:PN287,QC287:QN287,RC287:RN287,SC287:SN287,TC287:TN287,UC287:UN287,VC287:VN287,WC287:WN287,XC287:XN287,YC287:YN287,ZC287:ZN287,AAC287:AAN287,ABC287:ABN287,ACC287:ACN287,ADC287:ADN287,AEC287:AEN287,AFC287:AFN287,AGC287:AGN287,AHC287:AHN287,AIC287:AIN287,AJC287:AJN287,AKC287:AKN287,ALC287:ALN287,Sheet2!C287:N287,Sheet2!AC287:AN287,Sheet2!BC287:BN287,Sheet2!CC287:CN287)</f>
        <v>1.7</v>
      </c>
      <c r="K287" s="19" t="n">
        <f aca="false">(G287+I287)/2</f>
        <v>13.95</v>
      </c>
      <c r="AB287" s="33" t="n">
        <v>1937</v>
      </c>
      <c r="AC287" s="21" t="n">
        <v>24.4</v>
      </c>
      <c r="AD287" s="21" t="n">
        <v>22.2</v>
      </c>
      <c r="AE287" s="21" t="n">
        <v>19.5</v>
      </c>
      <c r="AF287" s="28" t="n">
        <f aca="false">(AF286+AF288)/2</f>
        <v>15.45</v>
      </c>
      <c r="AG287" s="21" t="n">
        <v>8.3</v>
      </c>
      <c r="AH287" s="21" t="n">
        <v>5.8</v>
      </c>
      <c r="AI287" s="21" t="n">
        <v>7.6</v>
      </c>
      <c r="AJ287" s="21" t="n">
        <v>9.4</v>
      </c>
      <c r="AK287" s="21" t="n">
        <v>12.9</v>
      </c>
      <c r="AL287" s="21" t="n">
        <v>17.7</v>
      </c>
      <c r="AM287" s="21" t="n">
        <v>21.7</v>
      </c>
      <c r="AN287" s="21" t="n">
        <v>23.3</v>
      </c>
      <c r="AO287" s="22" t="n">
        <f aca="false">AVERAGE(AC287:AN287)</f>
        <v>15.6875</v>
      </c>
      <c r="BA287" s="0" t="n">
        <v>1937</v>
      </c>
      <c r="BB287" s="25" t="n">
        <v>1937</v>
      </c>
      <c r="BC287" s="21" t="n">
        <v>22.1</v>
      </c>
      <c r="BD287" s="21" t="n">
        <v>19.8</v>
      </c>
      <c r="BE287" s="21" t="n">
        <v>16.6</v>
      </c>
      <c r="BF287" s="21" t="n">
        <v>9.4</v>
      </c>
      <c r="BG287" s="21" t="n">
        <v>6</v>
      </c>
      <c r="BH287" s="21" t="n">
        <v>4.1</v>
      </c>
      <c r="BI287" s="21" t="n">
        <v>2.7</v>
      </c>
      <c r="BJ287" s="21" t="n">
        <v>6.1</v>
      </c>
      <c r="BK287" s="21" t="n">
        <v>9.7</v>
      </c>
      <c r="BL287" s="21" t="n">
        <v>14.4</v>
      </c>
      <c r="BM287" s="21" t="n">
        <v>18.5</v>
      </c>
      <c r="BN287" s="21" t="n">
        <v>21.3</v>
      </c>
      <c r="BO287" s="22" t="n">
        <f aca="false">AVERAGE(BC287:BN287)</f>
        <v>12.5583333333333</v>
      </c>
      <c r="CA287" s="0" t="n">
        <v>1937</v>
      </c>
      <c r="CB287" s="20" t="s">
        <v>93</v>
      </c>
      <c r="CC287" s="21" t="n">
        <v>26</v>
      </c>
      <c r="CD287" s="21" t="n">
        <v>23.7</v>
      </c>
      <c r="CE287" s="21" t="n">
        <v>21.2</v>
      </c>
      <c r="CF287" s="21" t="n">
        <v>15.5</v>
      </c>
      <c r="CG287" s="21" t="n">
        <v>11.8</v>
      </c>
      <c r="CH287" s="21" t="n">
        <v>8</v>
      </c>
      <c r="CI287" s="21" t="n">
        <v>7.9</v>
      </c>
      <c r="CJ287" s="21" t="n">
        <v>10.3</v>
      </c>
      <c r="CK287" s="21" t="n">
        <v>12.6</v>
      </c>
      <c r="CL287" s="21" t="n">
        <v>17.3</v>
      </c>
      <c r="CM287" s="21" t="n">
        <v>22.4</v>
      </c>
      <c r="CN287" s="21" t="n">
        <v>23.4</v>
      </c>
      <c r="CO287" s="22" t="n">
        <f aca="false">AVERAGE(CC287:CN287)</f>
        <v>16.675</v>
      </c>
      <c r="DA287" s="0" t="n">
        <v>1937</v>
      </c>
      <c r="DB287" s="25" t="n">
        <v>1937</v>
      </c>
      <c r="DC287" s="21" t="n">
        <v>24.6</v>
      </c>
      <c r="DD287" s="21" t="n">
        <v>23.6</v>
      </c>
      <c r="DE287" s="21" t="n">
        <v>22.6</v>
      </c>
      <c r="DF287" s="21" t="n">
        <v>18.1</v>
      </c>
      <c r="DG287" s="21" t="n">
        <v>17.1</v>
      </c>
      <c r="DH287" s="21" t="n">
        <v>13.6</v>
      </c>
      <c r="DI287" s="21" t="n">
        <v>15.2</v>
      </c>
      <c r="DJ287" s="21" t="n">
        <v>14.2</v>
      </c>
      <c r="DK287" s="21" t="n">
        <v>17.4</v>
      </c>
      <c r="DL287" s="21" t="n">
        <v>19.7</v>
      </c>
      <c r="DM287" s="21" t="n">
        <v>22.7</v>
      </c>
      <c r="DN287" s="21" t="n">
        <v>24.2</v>
      </c>
      <c r="DO287" s="22" t="n">
        <f aca="false">AVERAGE(DC287:DN287)</f>
        <v>19.4166666666667</v>
      </c>
      <c r="EA287" s="0" t="n">
        <v>1937</v>
      </c>
      <c r="EB287" s="20" t="s">
        <v>93</v>
      </c>
      <c r="EC287" s="21" t="n">
        <v>21.2</v>
      </c>
      <c r="ED287" s="21" t="n">
        <v>19.8</v>
      </c>
      <c r="EE287" s="21" t="n">
        <v>19.1</v>
      </c>
      <c r="EF287" s="21" t="n">
        <v>15.1</v>
      </c>
      <c r="EG287" s="21" t="n">
        <v>12.7</v>
      </c>
      <c r="EH287" s="21" t="n">
        <v>10.4</v>
      </c>
      <c r="EI287" s="21" t="n">
        <v>9.9</v>
      </c>
      <c r="EJ287" s="21" t="n">
        <v>11</v>
      </c>
      <c r="EK287" s="21" t="n">
        <v>13</v>
      </c>
      <c r="EL287" s="21" t="n">
        <v>16.7</v>
      </c>
      <c r="EM287" s="21" t="n">
        <v>17.8</v>
      </c>
      <c r="EN287" s="21" t="n">
        <v>19.8</v>
      </c>
      <c r="EO287" s="22" t="n">
        <f aca="false">AVERAGE(EC287:EN287)</f>
        <v>15.5416666666667</v>
      </c>
      <c r="FA287" s="0" t="n">
        <v>1937</v>
      </c>
      <c r="FB287" s="20" t="s">
        <v>93</v>
      </c>
      <c r="FC287" s="21" t="n">
        <v>21.6</v>
      </c>
      <c r="FD287" s="21" t="n">
        <v>20.5</v>
      </c>
      <c r="FE287" s="21" t="n">
        <v>19.5</v>
      </c>
      <c r="FF287" s="21" t="n">
        <v>14.6</v>
      </c>
      <c r="FG287" s="21" t="n">
        <v>13.1</v>
      </c>
      <c r="FH287" s="21" t="n">
        <v>10.2</v>
      </c>
      <c r="FI287" s="21" t="n">
        <v>10.7</v>
      </c>
      <c r="FJ287" s="21" t="n">
        <v>10.5</v>
      </c>
      <c r="FK287" s="21" t="n">
        <v>13.4</v>
      </c>
      <c r="FL287" s="21" t="n">
        <v>16.6</v>
      </c>
      <c r="FM287" s="21" t="n">
        <v>18.8</v>
      </c>
      <c r="FN287" s="21" t="n">
        <v>21.1</v>
      </c>
      <c r="FO287" s="22" t="n">
        <f aca="false">AVERAGE(FC287:FN287)</f>
        <v>15.8833333333333</v>
      </c>
      <c r="GA287" s="0" t="n">
        <v>1937</v>
      </c>
      <c r="GB287" s="20" t="s">
        <v>93</v>
      </c>
      <c r="GC287" s="28" t="n">
        <f aca="false">(GC286+GC288)/2</f>
        <v>22.9</v>
      </c>
      <c r="GD287" s="28" t="n">
        <f aca="false">(GD286+GD288)/2</f>
        <v>22.45</v>
      </c>
      <c r="GE287" s="28" t="n">
        <f aca="false">(GE286+GE288)/2</f>
        <v>21.3</v>
      </c>
      <c r="GF287" s="21" t="n">
        <v>17.4</v>
      </c>
      <c r="GG287" s="21" t="n">
        <v>16.2</v>
      </c>
      <c r="GH287" s="21" t="n">
        <v>14</v>
      </c>
      <c r="GI287" s="21" t="n">
        <v>14.8</v>
      </c>
      <c r="GJ287" s="21" t="n">
        <v>13.3</v>
      </c>
      <c r="GK287" s="21" t="n">
        <v>16</v>
      </c>
      <c r="GL287" s="21" t="n">
        <v>18.1</v>
      </c>
      <c r="GM287" s="21" t="n">
        <v>20.8</v>
      </c>
      <c r="GN287" s="21" t="n">
        <v>22.8</v>
      </c>
      <c r="GO287" s="22" t="n">
        <f aca="false">AVERAGE(GC287:GN287)</f>
        <v>18.3375</v>
      </c>
      <c r="HA287" s="0" t="n">
        <v>1937</v>
      </c>
      <c r="HB287" s="20" t="s">
        <v>93</v>
      </c>
      <c r="HC287" s="21" t="n">
        <v>25.7</v>
      </c>
      <c r="HD287" s="21" t="n">
        <v>25</v>
      </c>
      <c r="HE287" s="21" t="n">
        <v>23.2</v>
      </c>
      <c r="HF287" s="21" t="n">
        <v>18.4</v>
      </c>
      <c r="HG287" s="21" t="n">
        <v>16.1</v>
      </c>
      <c r="HH287" s="21" t="n">
        <v>12.8</v>
      </c>
      <c r="HI287" s="21" t="n">
        <v>13.5</v>
      </c>
      <c r="HJ287" s="21" t="n">
        <v>14.4</v>
      </c>
      <c r="HK287" s="21" t="n">
        <v>18</v>
      </c>
      <c r="HL287" s="21" t="n">
        <v>20.6</v>
      </c>
      <c r="HM287" s="21" t="n">
        <v>24.3</v>
      </c>
      <c r="HN287" s="21" t="n">
        <v>26.2</v>
      </c>
      <c r="HO287" s="22" t="n">
        <f aca="false">AVERAGE(HC287:HN287)</f>
        <v>19.85</v>
      </c>
      <c r="IA287" s="0" t="n">
        <v>1937</v>
      </c>
      <c r="IB287" s="20" t="s">
        <v>93</v>
      </c>
      <c r="IC287" s="21" t="n">
        <v>23.8</v>
      </c>
      <c r="ID287" s="21" t="n">
        <v>23.4</v>
      </c>
      <c r="IE287" s="21" t="n">
        <v>22.4</v>
      </c>
      <c r="IF287" s="21" t="n">
        <v>19.5</v>
      </c>
      <c r="IG287" s="21" t="n">
        <v>18.3</v>
      </c>
      <c r="IH287" s="21" t="n">
        <v>15.8</v>
      </c>
      <c r="II287" s="21" t="n">
        <v>17.2</v>
      </c>
      <c r="IJ287" s="21" t="n">
        <v>15.7</v>
      </c>
      <c r="IK287" s="21" t="n">
        <v>18.3</v>
      </c>
      <c r="IL287" s="21" t="n">
        <v>18.8</v>
      </c>
      <c r="IM287" s="21" t="n">
        <v>21.6</v>
      </c>
      <c r="IN287" s="21" t="n">
        <v>22.9</v>
      </c>
      <c r="IO287" s="22" t="n">
        <f aca="false">AVERAGE(IC287:IN287)</f>
        <v>19.8083333333333</v>
      </c>
      <c r="JA287" s="0" t="n">
        <v>1937</v>
      </c>
      <c r="JB287" s="25" t="n">
        <v>1937</v>
      </c>
      <c r="JC287" s="21" t="n">
        <v>24.3</v>
      </c>
      <c r="JD287" s="21" t="n">
        <v>23.9</v>
      </c>
      <c r="JE287" s="21" t="n">
        <v>21.2</v>
      </c>
      <c r="JF287" s="21" t="n">
        <v>16.2</v>
      </c>
      <c r="JG287" s="21" t="n">
        <v>12.7</v>
      </c>
      <c r="JH287" s="21" t="n">
        <v>9.7</v>
      </c>
      <c r="JI287" s="21" t="n">
        <v>9.1</v>
      </c>
      <c r="JJ287" s="21" t="n">
        <v>11.6</v>
      </c>
      <c r="JK287" s="21" t="n">
        <v>14.1</v>
      </c>
      <c r="JL287" s="21" t="n">
        <v>18.7</v>
      </c>
      <c r="JM287" s="21" t="n">
        <v>22.2</v>
      </c>
      <c r="JN287" s="21" t="n">
        <v>23.7</v>
      </c>
      <c r="JO287" s="22" t="n">
        <f aca="false">AVERAGE(JC287:JN287)</f>
        <v>17.2833333333333</v>
      </c>
      <c r="KA287" s="0" t="n">
        <v>1937</v>
      </c>
      <c r="KB287" s="20" t="s">
        <v>93</v>
      </c>
      <c r="KC287" s="21" t="n">
        <v>22.2</v>
      </c>
      <c r="KD287" s="21" t="n">
        <v>21.3</v>
      </c>
      <c r="KE287" s="21" t="n">
        <v>20.3</v>
      </c>
      <c r="KF287" s="21" t="n">
        <v>17</v>
      </c>
      <c r="KG287" s="21" t="n">
        <v>16.3</v>
      </c>
      <c r="KH287" s="21" t="n">
        <v>12.5</v>
      </c>
      <c r="KI287" s="21" t="n">
        <v>13.3</v>
      </c>
      <c r="KJ287" s="21" t="n">
        <v>14.1</v>
      </c>
      <c r="KK287" s="21" t="n">
        <v>16</v>
      </c>
      <c r="KL287" s="21" t="n">
        <v>17.8</v>
      </c>
      <c r="KM287" s="21" t="n">
        <v>18.6</v>
      </c>
      <c r="KN287" s="21" t="n">
        <v>20.8</v>
      </c>
      <c r="KO287" s="22" t="n">
        <f aca="false">AVERAGE(KC287:KN287)</f>
        <v>17.5166666666667</v>
      </c>
      <c r="LA287" s="0" t="n">
        <v>1937</v>
      </c>
      <c r="LB287" s="25" t="n">
        <v>1937</v>
      </c>
      <c r="LC287" s="21" t="n">
        <v>21.9</v>
      </c>
      <c r="LD287" s="21" t="n">
        <v>21.4</v>
      </c>
      <c r="LE287" s="21" t="n">
        <v>20.2</v>
      </c>
      <c r="LF287" s="21" t="n">
        <v>16.8</v>
      </c>
      <c r="LG287" s="21" t="n">
        <v>14.8</v>
      </c>
      <c r="LH287" s="21" t="n">
        <v>11.4</v>
      </c>
      <c r="LI287" s="21" t="n">
        <v>12.9</v>
      </c>
      <c r="LJ287" s="21" t="n">
        <v>12.3</v>
      </c>
      <c r="LK287" s="21" t="n">
        <v>15.7</v>
      </c>
      <c r="LL287" s="21" t="n">
        <v>16.6</v>
      </c>
      <c r="LM287" s="21" t="n">
        <v>19.3</v>
      </c>
      <c r="LN287" s="21" t="n">
        <v>21.1</v>
      </c>
      <c r="LO287" s="22" t="n">
        <f aca="false">AVERAGE(LC287:LN287)</f>
        <v>17.0333333333333</v>
      </c>
      <c r="MA287" s="0" t="n">
        <v>1937</v>
      </c>
      <c r="MB287" s="20" t="s">
        <v>93</v>
      </c>
      <c r="MC287" s="21" t="n">
        <v>22.5</v>
      </c>
      <c r="MD287" s="21" t="n">
        <v>20.2</v>
      </c>
      <c r="ME287" s="21" t="n">
        <v>17.1</v>
      </c>
      <c r="MF287" s="21" t="n">
        <v>9.6</v>
      </c>
      <c r="MG287" s="21" t="n">
        <v>7.1</v>
      </c>
      <c r="MH287" s="21" t="n">
        <v>3.8</v>
      </c>
      <c r="MI287" s="21" t="n">
        <v>3.6</v>
      </c>
      <c r="MJ287" s="21" t="n">
        <v>6.2</v>
      </c>
      <c r="MK287" s="21" t="n">
        <v>8.2</v>
      </c>
      <c r="ML287" s="21" t="n">
        <v>14.1</v>
      </c>
      <c r="MM287" s="21" t="n">
        <v>19</v>
      </c>
      <c r="MN287" s="21" t="n">
        <v>21.6</v>
      </c>
      <c r="MO287" s="22" t="n">
        <f aca="false">AVERAGE(MC287:MN287)</f>
        <v>12.75</v>
      </c>
      <c r="NA287" s="0" t="n">
        <v>1937</v>
      </c>
      <c r="NB287" s="25" t="n">
        <v>1937</v>
      </c>
      <c r="NC287" s="21" t="n">
        <v>22.1</v>
      </c>
      <c r="ND287" s="21" t="n">
        <v>20.7</v>
      </c>
      <c r="NE287" s="21" t="n">
        <v>18.3</v>
      </c>
      <c r="NF287" s="21" t="n">
        <v>13.1</v>
      </c>
      <c r="NG287" s="21" t="n">
        <v>10.1</v>
      </c>
      <c r="NH287" s="21" t="n">
        <v>7.4</v>
      </c>
      <c r="NI287" s="21" t="n">
        <v>8.3</v>
      </c>
      <c r="NJ287" s="21" t="n">
        <v>8.7</v>
      </c>
      <c r="NK287" s="21" t="n">
        <v>11.7</v>
      </c>
      <c r="NL287" s="21" t="n">
        <v>16.1</v>
      </c>
      <c r="NM287" s="21" t="n">
        <v>19.6</v>
      </c>
      <c r="NN287" s="21" t="n">
        <v>21.8</v>
      </c>
      <c r="NO287" s="22" t="n">
        <f aca="false">AVERAGE(NC287:NN287)</f>
        <v>14.825</v>
      </c>
      <c r="OA287" s="0" t="n">
        <v>1937</v>
      </c>
      <c r="OB287" s="25" t="n">
        <v>1937</v>
      </c>
      <c r="OC287" s="21" t="n">
        <v>25.7</v>
      </c>
      <c r="OD287" s="21" t="n">
        <v>23.6</v>
      </c>
      <c r="OE287" s="21" t="n">
        <v>22.1</v>
      </c>
      <c r="OF287" s="21" t="n">
        <v>17</v>
      </c>
      <c r="OG287" s="21" t="n">
        <v>14.2</v>
      </c>
      <c r="OH287" s="21" t="n">
        <v>10.5</v>
      </c>
      <c r="OI287" s="21" t="n">
        <v>11.6</v>
      </c>
      <c r="OJ287" s="21" t="n">
        <v>13.3</v>
      </c>
      <c r="OK287" s="21" t="n">
        <v>16.3</v>
      </c>
      <c r="OL287" s="21" t="n">
        <v>19.1</v>
      </c>
      <c r="OM287" s="21" t="n">
        <v>23.9</v>
      </c>
      <c r="ON287" s="21" t="n">
        <v>25.4</v>
      </c>
      <c r="OO287" s="22" t="n">
        <f aca="false">AVERAGE(OC287:ON287)</f>
        <v>18.5583333333333</v>
      </c>
      <c r="PA287" s="0" t="n">
        <v>1937</v>
      </c>
      <c r="PB287" s="25" t="n">
        <v>1937</v>
      </c>
      <c r="PC287" s="21" t="n">
        <v>21.6</v>
      </c>
      <c r="PD287" s="21" t="n">
        <v>20.8</v>
      </c>
      <c r="PE287" s="21" t="n">
        <v>20</v>
      </c>
      <c r="PF287" s="21" t="n">
        <v>18.4</v>
      </c>
      <c r="PG287" s="23" t="n">
        <f aca="false">(PG288+PG289)/2</f>
        <v>17.95</v>
      </c>
      <c r="PH287" s="21" t="n">
        <v>13.4</v>
      </c>
      <c r="PI287" s="21" t="n">
        <v>15.6</v>
      </c>
      <c r="PJ287" s="21" t="n">
        <v>15.2</v>
      </c>
      <c r="PK287" s="21" t="n">
        <v>15</v>
      </c>
      <c r="PL287" s="21" t="n">
        <v>19.4</v>
      </c>
      <c r="PM287" s="21" t="n">
        <v>21.4</v>
      </c>
      <c r="PN287" s="21" t="n">
        <v>21.6</v>
      </c>
      <c r="PO287" s="22" t="n">
        <f aca="false">AVERAGE(PC287:PN287)</f>
        <v>18.3625</v>
      </c>
      <c r="QA287" s="0" t="n">
        <v>1937</v>
      </c>
      <c r="QB287" s="25" t="n">
        <v>1937</v>
      </c>
      <c r="QC287" s="21" t="n">
        <v>24.7</v>
      </c>
      <c r="QD287" s="21" t="n">
        <v>23.7</v>
      </c>
      <c r="QE287" s="21" t="n">
        <v>23.4</v>
      </c>
      <c r="QF287" s="21" t="n">
        <v>22.2</v>
      </c>
      <c r="QG287" s="28" t="n">
        <f aca="false">(QG286+QG288)/2</f>
        <v>21.5</v>
      </c>
      <c r="QH287" s="28" t="n">
        <f aca="false">(QH286+QH288)/2</f>
        <v>20.3</v>
      </c>
      <c r="QI287" s="21" t="n">
        <v>18.6</v>
      </c>
      <c r="QJ287" s="21" t="n">
        <v>19.6</v>
      </c>
      <c r="QK287" s="21" t="n">
        <v>21.6</v>
      </c>
      <c r="QL287" s="21" t="n">
        <v>22.6</v>
      </c>
      <c r="QM287" s="21" t="n">
        <v>24.2</v>
      </c>
      <c r="QN287" s="21" t="n">
        <v>24.7</v>
      </c>
      <c r="QO287" s="22" t="n">
        <f aca="false">AVERAGE(QC287:QN287)</f>
        <v>22.2583333333333</v>
      </c>
      <c r="RA287" s="0" t="n">
        <v>1937</v>
      </c>
      <c r="RB287" s="25" t="n">
        <v>1937</v>
      </c>
      <c r="RC287" s="21" t="n">
        <v>21.9</v>
      </c>
      <c r="RD287" s="21" t="n">
        <v>20.7</v>
      </c>
      <c r="RE287" s="21" t="n">
        <v>17.2</v>
      </c>
      <c r="RF287" s="21" t="n">
        <v>11.3</v>
      </c>
      <c r="RG287" s="21" t="n">
        <v>8</v>
      </c>
      <c r="RH287" s="21" t="n">
        <v>4.4</v>
      </c>
      <c r="RI287" s="21" t="n">
        <v>3.8</v>
      </c>
      <c r="RJ287" s="21" t="n">
        <v>7.3</v>
      </c>
      <c r="RK287" s="21" t="n">
        <v>11.3</v>
      </c>
      <c r="RL287" s="21" t="n">
        <v>15.7</v>
      </c>
      <c r="RM287" s="21" t="n">
        <v>19.3</v>
      </c>
      <c r="RN287" s="21" t="n">
        <v>22</v>
      </c>
      <c r="RO287" s="22" t="n">
        <f aca="false">AVERAGE(RC287:RN287)</f>
        <v>13.575</v>
      </c>
      <c r="SA287" s="0" t="n">
        <v>1937</v>
      </c>
      <c r="SB287" s="29" t="s">
        <v>93</v>
      </c>
      <c r="SC287" s="27" t="n">
        <v>18.4</v>
      </c>
      <c r="SD287" s="27" t="n">
        <v>17.3</v>
      </c>
      <c r="SE287" s="27" t="n">
        <v>15</v>
      </c>
      <c r="SF287" s="27" t="n">
        <v>8.9</v>
      </c>
      <c r="SG287" s="27" t="n">
        <v>7.2</v>
      </c>
      <c r="SH287" s="27" t="n">
        <v>4.4</v>
      </c>
      <c r="SI287" s="27" t="n">
        <v>3.5</v>
      </c>
      <c r="SJ287" s="27" t="n">
        <v>6.3</v>
      </c>
      <c r="SK287" s="27" t="n">
        <v>8.6</v>
      </c>
      <c r="SL287" s="27" t="n">
        <v>13.4</v>
      </c>
      <c r="SM287" s="27" t="n">
        <v>15.5</v>
      </c>
      <c r="SN287" s="27" t="n">
        <v>18.1</v>
      </c>
      <c r="SO287" s="22" t="n">
        <f aca="false">AVERAGE(SC287:SN287)</f>
        <v>11.3833333333333</v>
      </c>
      <c r="TA287" s="0" t="n">
        <v>1937</v>
      </c>
      <c r="TB287" s="29" t="s">
        <v>93</v>
      </c>
      <c r="TC287" s="27" t="n">
        <v>22.5</v>
      </c>
      <c r="TD287" s="27" t="n">
        <v>21.2</v>
      </c>
      <c r="TE287" s="27" t="n">
        <v>19</v>
      </c>
      <c r="TF287" s="27" t="n">
        <v>12.4</v>
      </c>
      <c r="TG287" s="27" t="n">
        <v>10.2</v>
      </c>
      <c r="TH287" s="27" t="n">
        <v>7.4</v>
      </c>
      <c r="TI287" s="27" t="n">
        <v>8.5</v>
      </c>
      <c r="TJ287" s="27" t="n">
        <v>9</v>
      </c>
      <c r="TK287" s="27" t="n">
        <v>12</v>
      </c>
      <c r="TL287" s="27" t="n">
        <v>16</v>
      </c>
      <c r="TM287" s="27" t="n">
        <v>19.5</v>
      </c>
      <c r="TN287" s="27" t="n">
        <v>21.4</v>
      </c>
      <c r="TO287" s="22" t="n">
        <f aca="false">AVERAGE(TC287:TN287)</f>
        <v>14.925</v>
      </c>
      <c r="UA287" s="0" t="n">
        <v>1937</v>
      </c>
      <c r="UB287" s="29" t="s">
        <v>93</v>
      </c>
      <c r="UC287" s="27" t="n">
        <v>20.7</v>
      </c>
      <c r="UD287" s="27" t="n">
        <v>18.9</v>
      </c>
      <c r="UE287" s="27" t="n">
        <v>17.7</v>
      </c>
      <c r="UF287" s="27" t="n">
        <v>10.9</v>
      </c>
      <c r="UG287" s="27" t="n">
        <v>8.6</v>
      </c>
      <c r="UH287" s="27" t="n">
        <v>6.4</v>
      </c>
      <c r="UI287" s="27" t="n">
        <v>6.9</v>
      </c>
      <c r="UJ287" s="27" t="n">
        <v>7.7</v>
      </c>
      <c r="UK287" s="27" t="n">
        <v>9.9</v>
      </c>
      <c r="UL287" s="27" t="n">
        <v>14.6</v>
      </c>
      <c r="UM287" s="27" t="n">
        <v>17.2</v>
      </c>
      <c r="UN287" s="27" t="n">
        <v>19.2</v>
      </c>
      <c r="UO287" s="22" t="n">
        <f aca="false">AVERAGE(UC287:UN287)</f>
        <v>13.225</v>
      </c>
      <c r="VA287" s="0" t="n">
        <v>1937</v>
      </c>
      <c r="VB287" s="29" t="s">
        <v>93</v>
      </c>
      <c r="VC287" s="27" t="n">
        <v>23.3</v>
      </c>
      <c r="VD287" s="27" t="n">
        <v>21.8</v>
      </c>
      <c r="VE287" s="27" t="n">
        <v>20.7</v>
      </c>
      <c r="VF287" s="27" t="n">
        <v>15.5</v>
      </c>
      <c r="VG287" s="27" t="n">
        <v>13.4</v>
      </c>
      <c r="VH287" s="27" t="n">
        <v>10.7</v>
      </c>
      <c r="VI287" s="27" t="n">
        <v>13.4</v>
      </c>
      <c r="VJ287" s="27" t="n">
        <v>12.1</v>
      </c>
      <c r="VK287" s="27" t="n">
        <v>16.7</v>
      </c>
      <c r="VL287" s="27" t="n">
        <v>18</v>
      </c>
      <c r="VM287" s="27" t="n">
        <v>22.4</v>
      </c>
      <c r="VN287" s="27" t="n">
        <v>23.7</v>
      </c>
      <c r="VO287" s="22" t="n">
        <f aca="false">AVERAGE(VC287:VN287)</f>
        <v>17.6416666666667</v>
      </c>
      <c r="WA287" s="0" t="n">
        <v>1937</v>
      </c>
      <c r="WB287" s="26" t="n">
        <v>1937</v>
      </c>
      <c r="WC287" s="27" t="n">
        <v>22.9</v>
      </c>
      <c r="WD287" s="27" t="n">
        <v>21.7</v>
      </c>
      <c r="WE287" s="27" t="n">
        <v>20.5</v>
      </c>
      <c r="WF287" s="27" t="n">
        <v>15.5</v>
      </c>
      <c r="WG287" s="27" t="n">
        <v>15.1</v>
      </c>
      <c r="WH287" s="28" t="n">
        <f aca="false">(WH286+WH288)/2</f>
        <v>13.35</v>
      </c>
      <c r="WI287" s="27" t="n">
        <v>11.1</v>
      </c>
      <c r="WJ287" s="27" t="n">
        <v>11.1</v>
      </c>
      <c r="WK287" s="27" t="n">
        <v>14.2</v>
      </c>
      <c r="WL287" s="27" t="n">
        <v>17.1</v>
      </c>
      <c r="WM287" s="27" t="n">
        <v>19.2</v>
      </c>
      <c r="WN287" s="27" t="n">
        <v>21.3</v>
      </c>
      <c r="WO287" s="22" t="n">
        <f aca="false">AVERAGE(WC287:WN287)</f>
        <v>16.9208333333333</v>
      </c>
      <c r="XA287" s="0" t="n">
        <v>1937</v>
      </c>
      <c r="XB287" s="26" t="n">
        <v>1937</v>
      </c>
      <c r="XC287" s="27" t="n">
        <v>19.7</v>
      </c>
      <c r="XD287" s="27" t="n">
        <v>19</v>
      </c>
      <c r="XE287" s="27" t="n">
        <v>18.2</v>
      </c>
      <c r="XF287" s="27" t="n">
        <v>10.7</v>
      </c>
      <c r="XG287" s="27" t="n">
        <v>9.3</v>
      </c>
      <c r="XH287" s="27" t="n">
        <v>7.2</v>
      </c>
      <c r="XI287" s="27" t="n">
        <v>7.2</v>
      </c>
      <c r="XJ287" s="27" t="n">
        <v>8.3</v>
      </c>
      <c r="XK287" s="27" t="n">
        <v>9.9</v>
      </c>
      <c r="XL287" s="27" t="n">
        <v>14.3</v>
      </c>
      <c r="XM287" s="27" t="n">
        <v>17.2</v>
      </c>
      <c r="XN287" s="27" t="n">
        <v>18.8</v>
      </c>
      <c r="XO287" s="22" t="n">
        <f aca="false">AVERAGE(XC287:XN287)</f>
        <v>13.3166666666667</v>
      </c>
      <c r="YA287" s="0" t="n">
        <v>1937</v>
      </c>
      <c r="YB287" s="26" t="n">
        <v>1937</v>
      </c>
      <c r="YC287" s="27" t="n">
        <v>23.3</v>
      </c>
      <c r="YD287" s="27" t="n">
        <v>21.1</v>
      </c>
      <c r="YE287" s="27" t="n">
        <v>20.2</v>
      </c>
      <c r="YF287" s="27" t="n">
        <v>14.3</v>
      </c>
      <c r="YG287" s="27" t="n">
        <v>11.4</v>
      </c>
      <c r="YH287" s="27" t="n">
        <v>8.6</v>
      </c>
      <c r="YI287" s="27" t="n">
        <v>10.3</v>
      </c>
      <c r="YJ287" s="27" t="n">
        <v>10.6</v>
      </c>
      <c r="YK287" s="27" t="n">
        <v>10.7</v>
      </c>
      <c r="YL287" s="27" t="n">
        <v>17.6</v>
      </c>
      <c r="YM287" s="27" t="n">
        <v>21.4</v>
      </c>
      <c r="YN287" s="27" t="n">
        <v>23.3</v>
      </c>
      <c r="YO287" s="22" t="n">
        <f aca="false">AVERAGE(YC287:YN287)</f>
        <v>16.0666666666667</v>
      </c>
      <c r="ZA287" s="0" t="n">
        <v>1937</v>
      </c>
      <c r="ZB287" s="26" t="n">
        <v>1937</v>
      </c>
      <c r="ZC287" s="27" t="n">
        <v>21.2</v>
      </c>
      <c r="ZD287" s="27" t="n">
        <v>20.9</v>
      </c>
      <c r="ZE287" s="27" t="n">
        <v>19.7</v>
      </c>
      <c r="ZF287" s="27" t="n">
        <v>16.7</v>
      </c>
      <c r="ZG287" s="27" t="n">
        <v>15.3</v>
      </c>
      <c r="ZH287" s="27" t="n">
        <v>13.1</v>
      </c>
      <c r="ZI287" s="27" t="n">
        <v>15.6</v>
      </c>
      <c r="ZJ287" s="27" t="n">
        <v>14.9</v>
      </c>
      <c r="ZK287" s="27" t="n">
        <v>17.6</v>
      </c>
      <c r="ZL287" s="27" t="n">
        <v>17.6</v>
      </c>
      <c r="ZM287" s="27" t="n">
        <v>20.5</v>
      </c>
      <c r="ZN287" s="27" t="n">
        <v>22.1</v>
      </c>
      <c r="ZO287" s="22" t="n">
        <f aca="false">AVERAGE(ZC287:ZN287)</f>
        <v>17.9333333333333</v>
      </c>
      <c r="AAA287" s="0" t="n">
        <v>1937</v>
      </c>
      <c r="AAB287" s="26" t="n">
        <v>1937</v>
      </c>
      <c r="AAC287" s="27" t="n">
        <v>24.6</v>
      </c>
      <c r="AAD287" s="27" t="n">
        <v>22</v>
      </c>
      <c r="AAE287" s="27" t="n">
        <v>18.7</v>
      </c>
      <c r="AAF287" s="27" t="n">
        <v>12.2</v>
      </c>
      <c r="AAG287" s="27" t="n">
        <v>9.3</v>
      </c>
      <c r="AAH287" s="27" t="n">
        <v>5.8</v>
      </c>
      <c r="AAI287" s="27" t="n">
        <v>7.1</v>
      </c>
      <c r="AAJ287" s="27" t="n">
        <v>8.7</v>
      </c>
      <c r="AAK287" s="27" t="n">
        <v>12.5</v>
      </c>
      <c r="AAL287" s="27" t="n">
        <v>16.8</v>
      </c>
      <c r="AAM287" s="27" t="n">
        <v>21.4</v>
      </c>
      <c r="AAN287" s="27" t="n">
        <v>23.3</v>
      </c>
      <c r="AAO287" s="22" t="n">
        <f aca="false">AVERAGE(AAC287:AAN287)</f>
        <v>15.2</v>
      </c>
      <c r="ABA287" s="0" t="n">
        <v>1937</v>
      </c>
      <c r="ABB287" s="29" t="s">
        <v>93</v>
      </c>
      <c r="ABC287" s="27" t="n">
        <v>24</v>
      </c>
      <c r="ABD287" s="27" t="n">
        <v>21.5</v>
      </c>
      <c r="ABE287" s="27" t="n">
        <v>18.4</v>
      </c>
      <c r="ABF287" s="27" t="n">
        <v>13</v>
      </c>
      <c r="ABG287" s="27" t="n">
        <v>10.2</v>
      </c>
      <c r="ABH287" s="27" t="n">
        <v>6.2</v>
      </c>
      <c r="ABI287" s="27" t="n">
        <v>7.4</v>
      </c>
      <c r="ABJ287" s="27" t="n">
        <v>9.3</v>
      </c>
      <c r="ABK287" s="27" t="n">
        <v>12.7</v>
      </c>
      <c r="ABL287" s="27" t="n">
        <v>17.1</v>
      </c>
      <c r="ABM287" s="27" t="n">
        <v>21.4</v>
      </c>
      <c r="ABN287" s="27" t="n">
        <v>23</v>
      </c>
      <c r="ABO287" s="22" t="n">
        <f aca="false">AVERAGE(ABC287:ABN287)</f>
        <v>15.35</v>
      </c>
      <c r="ACA287" s="0" t="n">
        <v>1937</v>
      </c>
      <c r="ACB287" s="29" t="s">
        <v>93</v>
      </c>
      <c r="ACC287" s="27" t="n">
        <v>23.6</v>
      </c>
      <c r="ACD287" s="27" t="n">
        <v>23.1</v>
      </c>
      <c r="ACE287" s="27" t="n">
        <v>22.1</v>
      </c>
      <c r="ACF287" s="27" t="n">
        <v>17.6</v>
      </c>
      <c r="ACG287" s="27" t="n">
        <v>15.8</v>
      </c>
      <c r="ACH287" s="27" t="n">
        <v>12.5</v>
      </c>
      <c r="ACI287" s="27" t="n">
        <v>13.6</v>
      </c>
      <c r="ACJ287" s="27" t="n">
        <v>13.2</v>
      </c>
      <c r="ACK287" s="27" t="n">
        <v>16.6</v>
      </c>
      <c r="ACL287" s="27" t="n">
        <v>18.6</v>
      </c>
      <c r="ACM287" s="27" t="n">
        <v>21.9</v>
      </c>
      <c r="ACN287" s="27" t="n">
        <v>22.9</v>
      </c>
      <c r="ACO287" s="22" t="n">
        <f aca="false">AVERAGE(ACC287:ACN287)</f>
        <v>18.4583333333333</v>
      </c>
      <c r="ADA287" s="0" t="n">
        <v>1937</v>
      </c>
      <c r="ADB287" s="26" t="n">
        <v>1937</v>
      </c>
      <c r="ADC287" s="27" t="n">
        <v>21</v>
      </c>
      <c r="ADD287" s="27" t="n">
        <v>20.6</v>
      </c>
      <c r="ADE287" s="27" t="n">
        <v>19.3</v>
      </c>
      <c r="ADF287" s="27" t="n">
        <v>14.1</v>
      </c>
      <c r="ADG287" s="27" t="n">
        <v>12.5</v>
      </c>
      <c r="ADH287" s="27" t="n">
        <v>9.8</v>
      </c>
      <c r="ADI287" s="27" t="n">
        <v>10.3</v>
      </c>
      <c r="ADJ287" s="27" t="n">
        <v>10.3</v>
      </c>
      <c r="ADK287" s="27" t="n">
        <v>12.5</v>
      </c>
      <c r="ADL287" s="27" t="n">
        <v>16.6</v>
      </c>
      <c r="ADM287" s="27" t="n">
        <v>18.3</v>
      </c>
      <c r="ADN287" s="27" t="n">
        <v>19.9</v>
      </c>
      <c r="ADO287" s="22" t="n">
        <f aca="false">AVERAGE(ADC287:ADN287)</f>
        <v>15.4333333333333</v>
      </c>
      <c r="AEA287" s="0" t="n">
        <v>1937</v>
      </c>
      <c r="AEB287" s="29" t="s">
        <v>93</v>
      </c>
      <c r="AEC287" s="27" t="n">
        <v>19.7</v>
      </c>
      <c r="AED287" s="27" t="n">
        <v>17.5</v>
      </c>
      <c r="AEE287" s="27" t="n">
        <v>15.2</v>
      </c>
      <c r="AEF287" s="27" t="n">
        <v>8.2</v>
      </c>
      <c r="AEG287" s="27" t="n">
        <v>6.1</v>
      </c>
      <c r="AEH287" s="27" t="n">
        <v>3.3</v>
      </c>
      <c r="AEI287" s="27" t="n">
        <v>2.2</v>
      </c>
      <c r="AEJ287" s="27" t="n">
        <v>5</v>
      </c>
      <c r="AEK287" s="27" t="n">
        <v>8.4</v>
      </c>
      <c r="AEL287" s="27" t="n">
        <v>13</v>
      </c>
      <c r="AEM287" s="27" t="n">
        <v>16.2</v>
      </c>
      <c r="AEN287" s="27" t="n">
        <v>19.2</v>
      </c>
      <c r="AEO287" s="22" t="n">
        <f aca="false">AVERAGE(AEC287:AEN287)</f>
        <v>11.1666666666667</v>
      </c>
      <c r="AFA287" s="0" t="n">
        <v>1937</v>
      </c>
      <c r="AFB287" s="26" t="n">
        <v>1937</v>
      </c>
      <c r="AFC287" s="27" t="n">
        <v>20.3</v>
      </c>
      <c r="AFD287" s="27" t="n">
        <v>18.5</v>
      </c>
      <c r="AFE287" s="27" t="n">
        <v>15.1</v>
      </c>
      <c r="AFF287" s="27" t="n">
        <v>7.2</v>
      </c>
      <c r="AFG287" s="27" t="n">
        <v>4.3</v>
      </c>
      <c r="AFH287" s="27" t="n">
        <v>2.4</v>
      </c>
      <c r="AFI287" s="27" t="n">
        <v>1.7</v>
      </c>
      <c r="AFJ287" s="27" t="n">
        <v>4.8</v>
      </c>
      <c r="AFK287" s="27" t="n">
        <v>6.9</v>
      </c>
      <c r="AFL287" s="27" t="n">
        <v>12.3</v>
      </c>
      <c r="AFM287" s="27" t="n">
        <v>17.8</v>
      </c>
      <c r="AFN287" s="27" t="n">
        <v>19.8</v>
      </c>
      <c r="AFO287" s="22" t="n">
        <f aca="false">AVERAGE(AFC287:AFN287)</f>
        <v>10.925</v>
      </c>
      <c r="AGA287" s="0" t="n">
        <v>1937</v>
      </c>
      <c r="AGB287" s="29" t="s">
        <v>93</v>
      </c>
      <c r="AGC287" s="27" t="n">
        <v>25.8</v>
      </c>
      <c r="AGD287" s="27" t="n">
        <v>24.2</v>
      </c>
      <c r="AGE287" s="27" t="n">
        <v>23.6</v>
      </c>
      <c r="AGF287" s="27" t="n">
        <v>19.7</v>
      </c>
      <c r="AGG287" s="27" t="n">
        <v>18</v>
      </c>
      <c r="AGH287" s="27" t="n">
        <v>14.2</v>
      </c>
      <c r="AGI287" s="27" t="n">
        <v>15.3</v>
      </c>
      <c r="AGJ287" s="27" t="n">
        <v>15.3</v>
      </c>
      <c r="AGK287" s="28" t="n">
        <f aca="false">(AGK286+AGK288)/2</f>
        <v>20.25</v>
      </c>
      <c r="AGL287" s="27" t="n">
        <v>21.3</v>
      </c>
      <c r="AGM287" s="27" t="n">
        <v>24.9</v>
      </c>
      <c r="AGN287" s="27" t="n">
        <v>26.1</v>
      </c>
      <c r="AGO287" s="22" t="n">
        <f aca="false">AVERAGE(AGC287:AGN287)</f>
        <v>20.7208333333333</v>
      </c>
      <c r="AHA287" s="0" t="n">
        <v>1937</v>
      </c>
      <c r="AHB287" s="29" t="s">
        <v>93</v>
      </c>
      <c r="AHC287" s="27" t="n">
        <v>22.6</v>
      </c>
      <c r="AHD287" s="27" t="n">
        <v>21.2</v>
      </c>
      <c r="AHE287" s="27" t="n">
        <v>21.6</v>
      </c>
      <c r="AHF287" s="27" t="n">
        <v>20.2</v>
      </c>
      <c r="AHG287" s="27" t="n">
        <v>22.2</v>
      </c>
      <c r="AHH287" s="27" t="n">
        <v>15.7</v>
      </c>
      <c r="AHI287" s="27" t="n">
        <v>13.2</v>
      </c>
      <c r="AHJ287" s="27" t="n">
        <v>11.5</v>
      </c>
      <c r="AHK287" s="27" t="n">
        <v>13.8</v>
      </c>
      <c r="AHL287" s="27" t="n">
        <v>17.9</v>
      </c>
      <c r="AHM287" s="27" t="n">
        <v>21.5</v>
      </c>
      <c r="AHN287" s="27" t="n">
        <v>23.1</v>
      </c>
      <c r="AHO287" s="22" t="n">
        <f aca="false">AVERAGE(AHC287:AHN287)</f>
        <v>18.7083333333333</v>
      </c>
      <c r="AIA287" s="0" t="n">
        <v>1937</v>
      </c>
      <c r="AIB287" s="29" t="s">
        <v>93</v>
      </c>
      <c r="AIC287" s="27" t="n">
        <v>23.4</v>
      </c>
      <c r="AID287" s="27" t="n">
        <v>21.5</v>
      </c>
      <c r="AIE287" s="27" t="n">
        <v>20.9</v>
      </c>
      <c r="AIF287" s="27" t="n">
        <v>13.9</v>
      </c>
      <c r="AIG287" s="27" t="n">
        <v>11.3</v>
      </c>
      <c r="AIH287" s="27" t="n">
        <v>7.9</v>
      </c>
      <c r="AII287" s="27" t="n">
        <v>8.8</v>
      </c>
      <c r="AIJ287" s="27" t="n">
        <v>10.1</v>
      </c>
      <c r="AIK287" s="27" t="n">
        <v>14.1</v>
      </c>
      <c r="AIL287" s="27" t="n">
        <v>17.1</v>
      </c>
      <c r="AIM287" s="27" t="n">
        <v>21.7</v>
      </c>
      <c r="AIN287" s="27" t="n">
        <v>23.4</v>
      </c>
      <c r="AIO287" s="22" t="n">
        <f aca="false">AVERAGE(AIC287:AIN287)</f>
        <v>16.175</v>
      </c>
      <c r="AJA287" s="0" t="n">
        <v>1937</v>
      </c>
      <c r="AJB287" s="26" t="n">
        <v>1937</v>
      </c>
      <c r="AJC287" s="27" t="n">
        <v>23.2</v>
      </c>
      <c r="AJD287" s="27" t="n">
        <v>22</v>
      </c>
      <c r="AJE287" s="27" t="n">
        <v>21</v>
      </c>
      <c r="AJF287" s="27" t="n">
        <v>15.9</v>
      </c>
      <c r="AJG287" s="27" t="n">
        <v>15.2</v>
      </c>
      <c r="AJH287" s="27" t="n">
        <v>11.2</v>
      </c>
      <c r="AJI287" s="27" t="n">
        <v>11.7</v>
      </c>
      <c r="AJJ287" s="27" t="n">
        <v>12</v>
      </c>
      <c r="AJK287" s="27" t="n">
        <v>15.1</v>
      </c>
      <c r="AJL287" s="27" t="n">
        <v>18.3</v>
      </c>
      <c r="AJM287" s="27" t="n">
        <v>20.2</v>
      </c>
      <c r="AJN287" s="27" t="n">
        <v>22.6</v>
      </c>
      <c r="AJO287" s="22" t="n">
        <f aca="false">AVERAGE(AJC287:AJN287)</f>
        <v>17.3666666666667</v>
      </c>
      <c r="AKA287" s="0" t="n">
        <v>1937</v>
      </c>
      <c r="AKB287" s="26" t="n">
        <v>1937</v>
      </c>
      <c r="AKC287" s="27" t="n">
        <v>21.1</v>
      </c>
      <c r="AKD287" s="27" t="n">
        <v>18.6</v>
      </c>
      <c r="AKE287" s="27" t="n">
        <v>15.2</v>
      </c>
      <c r="AKF287" s="27" t="n">
        <v>8.7</v>
      </c>
      <c r="AKG287" s="28" t="n">
        <f aca="false">(AKG286+AKG288)/2</f>
        <v>9.9</v>
      </c>
      <c r="AKH287" s="27" t="n">
        <v>3.1</v>
      </c>
      <c r="AKI287" s="27" t="n">
        <v>2.7</v>
      </c>
      <c r="AKJ287" s="27" t="n">
        <v>5.8</v>
      </c>
      <c r="AKK287" s="27" t="n">
        <v>8.9</v>
      </c>
      <c r="AKL287" s="27" t="n">
        <v>13.9</v>
      </c>
      <c r="AKM287" s="27" t="n">
        <v>18.1</v>
      </c>
      <c r="AKN287" s="27" t="n">
        <v>20.5</v>
      </c>
      <c r="AKO287" s="22" t="n">
        <f aca="false">AVERAGE(AKC287:AKN287)</f>
        <v>12.2083333333333</v>
      </c>
      <c r="ALA287" s="0" t="n">
        <v>1937</v>
      </c>
      <c r="ALB287" s="26" t="n">
        <v>1937</v>
      </c>
      <c r="ALC287" s="27" t="n">
        <v>22.5</v>
      </c>
      <c r="ALD287" s="27" t="n">
        <v>21.3</v>
      </c>
      <c r="ALE287" s="27" t="n">
        <v>20.5</v>
      </c>
      <c r="ALF287" s="27" t="n">
        <v>17.6</v>
      </c>
      <c r="ALG287" s="27" t="n">
        <v>17</v>
      </c>
      <c r="ALH287" s="27" t="n">
        <v>13.4</v>
      </c>
      <c r="ALI287" s="27" t="n">
        <v>14.2</v>
      </c>
      <c r="ALJ287" s="27" t="n">
        <v>14.4</v>
      </c>
      <c r="ALK287" s="27" t="n">
        <v>16.7</v>
      </c>
      <c r="ALL287" s="27" t="n">
        <v>18.7</v>
      </c>
      <c r="ALM287" s="27" t="n">
        <v>20.2</v>
      </c>
      <c r="ALN287" s="27" t="n">
        <v>21.7</v>
      </c>
      <c r="ALO287" s="22" t="n">
        <f aca="false">AVERAGE(ALC287:ALN287)</f>
        <v>18.1833333333333</v>
      </c>
    </row>
    <row r="288" customFormat="false" ht="12.8" hidden="false" customHeight="false" outlineLevel="0" collapsed="false">
      <c r="A288" s="16"/>
      <c r="B288" s="8" t="n">
        <f aca="false">AVERAGE(AO288,BO288,CO288,DO288,EO288,FO288,GO288,HO288,IO288,JO288,KO288,LO288,MO288,NO288,OO288,PO288,QO288,RO288,SO288,TO288,UO288,VO288,WO288,XO288,YO288,ZO288,AAO288,ABO288,ACO288,ADO288,AEO288,AFO288,AGO288,AHO288,AIO288,AJO288,AKO288,ALO288,Sheet2!O288,Sheet2!AO288,Sheet2!BO288,Sheet2!CO288)</f>
        <v>17.0550595238095</v>
      </c>
      <c r="C288" s="10" t="n">
        <f aca="false">AVERAGE(B284:B288)</f>
        <v>16.4959325396825</v>
      </c>
      <c r="D288" s="9" t="n">
        <f aca="false">AVERAGE(B279:B288)</f>
        <v>16.4364583333333</v>
      </c>
      <c r="E288" s="8" t="n">
        <f aca="false">AVERAGE(B269:B288)</f>
        <v>16.433547572854</v>
      </c>
      <c r="F288" s="11" t="n">
        <f aca="false">AVERAGE(B239:B288)</f>
        <v>16.3051302722349</v>
      </c>
      <c r="G288" s="2" t="n">
        <f aca="false">MAX(AC288:AN288,BC288:BN288,CC288:CN288,DC288:DN288,EC288:EN288,FC288:FN288,GC288:GN288,HC288:HN288,IC288:IN288,JC288:JN288,KC288:KN288,LC288:LN288,MC288:MN288,NC288:NN288,OC288:ON288,PC288:PN288,QC288:QN288,RC288:RN288,SC288:SN288,TC288:TN288,UC288:UN288,VC288:VN288,WC288:WN288,XC288:XN288,YC288:YN288,ZC288:ZN288,AAC288:AAN288,ABC288:ABN288,ACC288:ACN288,ADC288:ADN288,AEC288:AEN288,AFC288:AFN288,AGC288:AGN288,AHC288:AHN288,AIC288:AIN288,AJC288:AJN288,AKC288:AKN288,ALC288:ALN288,Sheet2!C288:N288,Sheet2!AC288:AN288,Sheet2!BC288:BN288,Sheet2!CC288:CN288)</f>
        <v>26.4</v>
      </c>
      <c r="H288" s="17" t="n">
        <f aca="false">MEDIAN(AC288:AN288,BC288:BN288,CC288:CN288,DC288:DN288,EC288:EN288,FC288:FN288,GC288:GN288,HC288:HN288,IC288:IN288,JC288:JN288,KC288:KN288,LC288:LN288,MC288:MN288,NC288:NN288,OC288:ON288,PC288:PN288,QC288:QN288,RC288:RN288,SC288:SN288,TC288:TN288,UC288:UN288,VC288:VN288,WC288:WN288,XC288:XN288,YC288:YN288,ZC288:ZN288,AAC288:AAN288,ABC288:ABN288,ACC288:ACN288,ADC288:ADN288,AEC288:AEN288,AFC288:AFN288,AGC288:AGN288,AHC288:AHN288,AIC288:AIN288,AJC288:AJN288,AKC288:AKN288,ALC288:ALN288,Sheet2!C288:N288,Sheet2!AC288:AN288,Sheet2!BC288:BN288,Sheet2!CC288:CN288)</f>
        <v>18.075</v>
      </c>
      <c r="I288" s="18" t="n">
        <f aca="false">MIN(AC288:AN288,BC288:BN288,CC288:CN288,DC288:DN288,EC288:EN288,FC288:FN288,GC288:GN288,HC288:HN288,IC288:IN288,JC288:JN288,KC288:KN288,LC288:LN288,MC288:MN288,NC288:NN288,OC288:ON288,PC288:PN288,QC288:QN288,RC288:RN288,SC288:SN288,TC288:TN288,UC288:UN288,VC288:VN288,WC288:WN288,XC288:XN288,YC288:YN288,ZC288:ZN288,AAC288:AAN288,ABC288:ABN288,ACC288:ACN288,ADC288:ADN288,AEC288:AEN288,AFC288:AFN288,AGC288:AGN288,AHC288:AHN288,AIC288:AIN288,AJC288:AJN288,AKC288:AKN288,ALC288:ALN288,Sheet2!C288:N288,Sheet2!AC288:AN288,Sheet2!BC288:BN288,Sheet2!CC288:CN288)</f>
        <v>3.4</v>
      </c>
      <c r="K288" s="19" t="n">
        <f aca="false">(G288+I288)/2</f>
        <v>14.9</v>
      </c>
      <c r="AB288" s="33" t="n">
        <v>1938</v>
      </c>
      <c r="AC288" s="21" t="n">
        <v>24.3</v>
      </c>
      <c r="AD288" s="21" t="n">
        <v>22.1</v>
      </c>
      <c r="AE288" s="21" t="n">
        <v>20.4</v>
      </c>
      <c r="AF288" s="21" t="n">
        <v>16.1</v>
      </c>
      <c r="AG288" s="21" t="n">
        <v>14.7</v>
      </c>
      <c r="AH288" s="21" t="n">
        <v>10.7</v>
      </c>
      <c r="AI288" s="21" t="n">
        <v>8.1</v>
      </c>
      <c r="AJ288" s="21" t="n">
        <v>9.9</v>
      </c>
      <c r="AK288" s="21" t="n">
        <v>13.1</v>
      </c>
      <c r="AL288" s="28" t="n">
        <f aca="false">(AL287+AL289)/2</f>
        <v>17.25</v>
      </c>
      <c r="AM288" s="28" t="n">
        <f aca="false">(AM287+AM289)/2</f>
        <v>20.95</v>
      </c>
      <c r="AN288" s="28" t="n">
        <f aca="false">(AN287+AN289)/2</f>
        <v>22.45</v>
      </c>
      <c r="AO288" s="22" t="n">
        <f aca="false">AVERAGE(AC288:AN288)</f>
        <v>16.6708333333333</v>
      </c>
      <c r="BA288" s="0" t="n">
        <v>1938</v>
      </c>
      <c r="BB288" s="25" t="n">
        <v>1938</v>
      </c>
      <c r="BC288" s="21" t="n">
        <v>21.7</v>
      </c>
      <c r="BD288" s="21" t="n">
        <v>20.9</v>
      </c>
      <c r="BE288" s="21" t="n">
        <v>19.3</v>
      </c>
      <c r="BF288" s="21" t="n">
        <v>13.2</v>
      </c>
      <c r="BG288" s="21" t="n">
        <v>11.2</v>
      </c>
      <c r="BH288" s="21" t="n">
        <v>6.3</v>
      </c>
      <c r="BI288" s="21" t="n">
        <v>4.2</v>
      </c>
      <c r="BJ288" s="21" t="n">
        <v>5.3</v>
      </c>
      <c r="BK288" s="21" t="n">
        <v>8.8</v>
      </c>
      <c r="BL288" s="21" t="n">
        <v>17.2</v>
      </c>
      <c r="BM288" s="21" t="n">
        <v>20.4</v>
      </c>
      <c r="BN288" s="21" t="n">
        <v>22.6</v>
      </c>
      <c r="BO288" s="22" t="n">
        <f aca="false">AVERAGE(BC288:BN288)</f>
        <v>14.2583333333333</v>
      </c>
      <c r="CA288" s="0" t="n">
        <v>1938</v>
      </c>
      <c r="CB288" s="20" t="s">
        <v>94</v>
      </c>
      <c r="CC288" s="21" t="n">
        <v>26.3</v>
      </c>
      <c r="CD288" s="21" t="n">
        <v>22.5</v>
      </c>
      <c r="CE288" s="21" t="n">
        <v>22.1</v>
      </c>
      <c r="CF288" s="21" t="n">
        <v>16.1</v>
      </c>
      <c r="CG288" s="21" t="n">
        <v>13.4</v>
      </c>
      <c r="CH288" s="21" t="n">
        <v>10.3</v>
      </c>
      <c r="CI288" s="21" t="n">
        <v>9.1</v>
      </c>
      <c r="CJ288" s="21" t="n">
        <v>9.6</v>
      </c>
      <c r="CK288" s="21" t="n">
        <v>12.8</v>
      </c>
      <c r="CL288" s="21" t="n">
        <v>17.9</v>
      </c>
      <c r="CM288" s="21" t="n">
        <v>23.1</v>
      </c>
      <c r="CN288" s="21" t="n">
        <v>24.3</v>
      </c>
      <c r="CO288" s="22" t="n">
        <f aca="false">AVERAGE(CC288:CN288)</f>
        <v>17.2916666666667</v>
      </c>
      <c r="DA288" s="0" t="n">
        <v>1938</v>
      </c>
      <c r="DB288" s="25" t="n">
        <v>1938</v>
      </c>
      <c r="DC288" s="21" t="n">
        <v>25.1</v>
      </c>
      <c r="DD288" s="21" t="n">
        <v>24.6</v>
      </c>
      <c r="DE288" s="21" t="n">
        <v>23</v>
      </c>
      <c r="DF288" s="21" t="n">
        <v>21.2</v>
      </c>
      <c r="DG288" s="21" t="n">
        <v>20.1</v>
      </c>
      <c r="DH288" s="21" t="n">
        <v>17.6</v>
      </c>
      <c r="DI288" s="21" t="n">
        <v>13.2</v>
      </c>
      <c r="DJ288" s="21" t="n">
        <v>14.4</v>
      </c>
      <c r="DK288" s="21" t="n">
        <v>16.8</v>
      </c>
      <c r="DL288" s="21" t="n">
        <v>20.1</v>
      </c>
      <c r="DM288" s="21" t="n">
        <v>22.6</v>
      </c>
      <c r="DN288" s="21" t="n">
        <v>23.7</v>
      </c>
      <c r="DO288" s="22" t="n">
        <f aca="false">AVERAGE(DC288:DN288)</f>
        <v>20.2</v>
      </c>
      <c r="EA288" s="0" t="n">
        <v>1938</v>
      </c>
      <c r="EB288" s="20" t="s">
        <v>94</v>
      </c>
      <c r="EC288" s="21" t="n">
        <v>21</v>
      </c>
      <c r="ED288" s="21" t="n">
        <v>21.3</v>
      </c>
      <c r="EE288" s="21" t="n">
        <v>19.5</v>
      </c>
      <c r="EF288" s="21" t="n">
        <v>17</v>
      </c>
      <c r="EG288" s="21" t="n">
        <v>15.6</v>
      </c>
      <c r="EH288" s="21" t="n">
        <v>10.8</v>
      </c>
      <c r="EI288" s="21" t="n">
        <v>10.2</v>
      </c>
      <c r="EJ288" s="21" t="n">
        <v>9.9</v>
      </c>
      <c r="EK288" s="21" t="n">
        <v>11.6</v>
      </c>
      <c r="EL288" s="21" t="n">
        <v>16.3</v>
      </c>
      <c r="EM288" s="21" t="n">
        <v>18.9</v>
      </c>
      <c r="EN288" s="21" t="n">
        <v>20.7</v>
      </c>
      <c r="EO288" s="22" t="n">
        <f aca="false">AVERAGE(EC288:EN288)</f>
        <v>16.0666666666667</v>
      </c>
      <c r="FA288" s="0" t="n">
        <v>1938</v>
      </c>
      <c r="FB288" s="20" t="s">
        <v>94</v>
      </c>
      <c r="FC288" s="21" t="n">
        <v>21.3</v>
      </c>
      <c r="FD288" s="21" t="n">
        <v>22</v>
      </c>
      <c r="FE288" s="21" t="n">
        <v>20.7</v>
      </c>
      <c r="FF288" s="21" t="n">
        <v>16.9</v>
      </c>
      <c r="FG288" s="21" t="n">
        <v>16.7</v>
      </c>
      <c r="FH288" s="21" t="n">
        <v>11.8</v>
      </c>
      <c r="FI288" s="21" t="n">
        <v>11.4</v>
      </c>
      <c r="FJ288" s="21" t="n">
        <v>10</v>
      </c>
      <c r="FK288" s="21" t="n">
        <v>12</v>
      </c>
      <c r="FL288" s="21" t="n">
        <v>16.1</v>
      </c>
      <c r="FM288" s="21" t="n">
        <v>19.4</v>
      </c>
      <c r="FN288" s="21" t="n">
        <v>20.7</v>
      </c>
      <c r="FO288" s="22" t="n">
        <f aca="false">AVERAGE(FC288:FN288)</f>
        <v>16.5833333333333</v>
      </c>
      <c r="GA288" s="0" t="n">
        <v>1938</v>
      </c>
      <c r="GB288" s="20" t="s">
        <v>94</v>
      </c>
      <c r="GC288" s="21" t="n">
        <v>23.9</v>
      </c>
      <c r="GD288" s="21" t="n">
        <v>23.2</v>
      </c>
      <c r="GE288" s="21" t="n">
        <v>20.9</v>
      </c>
      <c r="GF288" s="21" t="n">
        <v>18.3</v>
      </c>
      <c r="GG288" s="21" t="n">
        <v>18.1</v>
      </c>
      <c r="GH288" s="21" t="n">
        <v>15.6</v>
      </c>
      <c r="GI288" s="21" t="n">
        <v>12.1</v>
      </c>
      <c r="GJ288" s="21" t="n">
        <v>12.6</v>
      </c>
      <c r="GK288" s="21" t="n">
        <v>14.4</v>
      </c>
      <c r="GL288" s="21" t="n">
        <v>18.6</v>
      </c>
      <c r="GM288" s="21" t="n">
        <v>21.3</v>
      </c>
      <c r="GN288" s="21" t="n">
        <v>21.9</v>
      </c>
      <c r="GO288" s="22" t="n">
        <f aca="false">AVERAGE(GC288:GN288)</f>
        <v>18.4083333333333</v>
      </c>
      <c r="HA288" s="0" t="n">
        <v>1938</v>
      </c>
      <c r="HB288" s="20" t="s">
        <v>94</v>
      </c>
      <c r="HC288" s="21" t="n">
        <v>25.9</v>
      </c>
      <c r="HD288" s="21" t="n">
        <v>24</v>
      </c>
      <c r="HE288" s="21" t="n">
        <v>23.5</v>
      </c>
      <c r="HF288" s="21" t="n">
        <v>21</v>
      </c>
      <c r="HG288" s="21" t="n">
        <v>19.5</v>
      </c>
      <c r="HH288" s="21" t="n">
        <v>16.6</v>
      </c>
      <c r="HI288" s="21" t="n">
        <v>13.6</v>
      </c>
      <c r="HJ288" s="21" t="n">
        <v>15.7</v>
      </c>
      <c r="HK288" s="21" t="n">
        <v>17.2</v>
      </c>
      <c r="HL288" s="21" t="n">
        <v>20.9</v>
      </c>
      <c r="HM288" s="21" t="n">
        <v>24.4</v>
      </c>
      <c r="HN288" s="21" t="n">
        <v>25.3</v>
      </c>
      <c r="HO288" s="22" t="n">
        <f aca="false">AVERAGE(HC288:HN288)</f>
        <v>20.6333333333333</v>
      </c>
      <c r="IA288" s="0" t="n">
        <v>1938</v>
      </c>
      <c r="IB288" s="20" t="s">
        <v>94</v>
      </c>
      <c r="IC288" s="21" t="n">
        <v>23.8</v>
      </c>
      <c r="ID288" s="21" t="n">
        <v>23.6</v>
      </c>
      <c r="IE288" s="21" t="n">
        <v>22.3</v>
      </c>
      <c r="IF288" s="21" t="n">
        <v>20.9</v>
      </c>
      <c r="IG288" s="21" t="n">
        <v>20.6</v>
      </c>
      <c r="IH288" s="21" t="n">
        <v>19.3</v>
      </c>
      <c r="II288" s="21" t="n">
        <v>16.1</v>
      </c>
      <c r="IJ288" s="21" t="n">
        <v>17</v>
      </c>
      <c r="IK288" s="21" t="n">
        <v>17.5</v>
      </c>
      <c r="IL288" s="21" t="n">
        <v>20</v>
      </c>
      <c r="IM288" s="21" t="n">
        <v>21.5</v>
      </c>
      <c r="IN288" s="21" t="n">
        <v>22.7</v>
      </c>
      <c r="IO288" s="22" t="n">
        <f aca="false">AVERAGE(IC288:IN288)</f>
        <v>20.4416666666667</v>
      </c>
      <c r="JA288" s="0" t="n">
        <v>1938</v>
      </c>
      <c r="JB288" s="25" t="n">
        <v>1938</v>
      </c>
      <c r="JC288" s="21" t="n">
        <v>25.6</v>
      </c>
      <c r="JD288" s="21" t="n">
        <v>21.3</v>
      </c>
      <c r="JE288" s="21" t="n">
        <v>20.1</v>
      </c>
      <c r="JF288" s="21" t="n">
        <v>16.8</v>
      </c>
      <c r="JG288" s="21" t="n">
        <v>14.8</v>
      </c>
      <c r="JH288" s="21" t="n">
        <v>11.7</v>
      </c>
      <c r="JI288" s="21" t="n">
        <v>10.2</v>
      </c>
      <c r="JJ288" s="21" t="n">
        <v>10.4</v>
      </c>
      <c r="JK288" s="21" t="n">
        <v>13.4</v>
      </c>
      <c r="JL288" s="21" t="n">
        <v>18.3</v>
      </c>
      <c r="JM288" s="21" t="n">
        <v>22.8</v>
      </c>
      <c r="JN288" s="21" t="n">
        <v>24.8</v>
      </c>
      <c r="JO288" s="22" t="n">
        <f aca="false">AVERAGE(JC288:JN288)</f>
        <v>17.5166666666667</v>
      </c>
      <c r="KA288" s="0" t="n">
        <v>1938</v>
      </c>
      <c r="KB288" s="20" t="s">
        <v>94</v>
      </c>
      <c r="KC288" s="21" t="n">
        <v>21.6</v>
      </c>
      <c r="KD288" s="21" t="n">
        <v>22.4</v>
      </c>
      <c r="KE288" s="21" t="n">
        <v>21.5</v>
      </c>
      <c r="KF288" s="21" t="n">
        <v>18.4</v>
      </c>
      <c r="KG288" s="21" t="n">
        <v>17.3</v>
      </c>
      <c r="KH288" s="21" t="n">
        <v>13.9</v>
      </c>
      <c r="KI288" s="21" t="n">
        <v>12.6</v>
      </c>
      <c r="KJ288" s="21" t="n">
        <v>12.6</v>
      </c>
      <c r="KK288" s="21" t="n">
        <v>15.5</v>
      </c>
      <c r="KL288" s="21" t="n">
        <v>18.3</v>
      </c>
      <c r="KM288" s="21" t="n">
        <v>20.1</v>
      </c>
      <c r="KN288" s="21" t="n">
        <v>22.1</v>
      </c>
      <c r="KO288" s="22" t="n">
        <f aca="false">AVERAGE(KC288:KN288)</f>
        <v>18.025</v>
      </c>
      <c r="LA288" s="0" t="n">
        <v>1938</v>
      </c>
      <c r="LB288" s="25" t="n">
        <v>1938</v>
      </c>
      <c r="LC288" s="21" t="n">
        <v>21.9</v>
      </c>
      <c r="LD288" s="21" t="n">
        <v>21.7</v>
      </c>
      <c r="LE288" s="21" t="n">
        <v>21.4</v>
      </c>
      <c r="LF288" s="21" t="n">
        <v>19.4</v>
      </c>
      <c r="LG288" s="21" t="n">
        <v>19.2</v>
      </c>
      <c r="LH288" s="21" t="n">
        <v>16.9</v>
      </c>
      <c r="LI288" s="21" t="n">
        <v>13.2</v>
      </c>
      <c r="LJ288" s="21" t="n">
        <v>14.6</v>
      </c>
      <c r="LK288" s="21" t="n">
        <v>14.9</v>
      </c>
      <c r="LL288" s="21" t="n">
        <v>19.1</v>
      </c>
      <c r="LM288" s="21" t="n">
        <v>20.9</v>
      </c>
      <c r="LN288" s="21" t="n">
        <v>21.6</v>
      </c>
      <c r="LO288" s="22" t="n">
        <f aca="false">AVERAGE(LC288:LN288)</f>
        <v>18.7333333333333</v>
      </c>
      <c r="MA288" s="0" t="n">
        <v>1938</v>
      </c>
      <c r="MB288" s="20" t="s">
        <v>94</v>
      </c>
      <c r="MC288" s="21" t="n">
        <v>22.4</v>
      </c>
      <c r="MD288" s="21" t="n">
        <v>21.4</v>
      </c>
      <c r="ME288" s="21" t="n">
        <v>18</v>
      </c>
      <c r="MF288" s="21" t="n">
        <v>12.7</v>
      </c>
      <c r="MG288" s="21" t="n">
        <v>11.3</v>
      </c>
      <c r="MH288" s="21" t="n">
        <v>7.2</v>
      </c>
      <c r="MI288" s="21" t="n">
        <v>4.9</v>
      </c>
      <c r="MJ288" s="21" t="n">
        <v>6.5</v>
      </c>
      <c r="MK288" s="21" t="n">
        <v>9.1</v>
      </c>
      <c r="ML288" s="21" t="n">
        <v>17.2</v>
      </c>
      <c r="MM288" s="21" t="n">
        <v>20.2</v>
      </c>
      <c r="MN288" s="21" t="n">
        <v>22.5</v>
      </c>
      <c r="MO288" s="22" t="n">
        <f aca="false">AVERAGE(MC288:MN288)</f>
        <v>14.45</v>
      </c>
      <c r="NA288" s="0" t="n">
        <v>1938</v>
      </c>
      <c r="NB288" s="25" t="n">
        <v>1938</v>
      </c>
      <c r="NC288" s="21" t="n">
        <v>22.3</v>
      </c>
      <c r="ND288" s="21" t="n">
        <v>21.7</v>
      </c>
      <c r="NE288" s="21" t="n">
        <v>20.2</v>
      </c>
      <c r="NF288" s="21" t="n">
        <v>16.1</v>
      </c>
      <c r="NG288" s="21" t="n">
        <v>14.6</v>
      </c>
      <c r="NH288" s="21" t="n">
        <v>10.2</v>
      </c>
      <c r="NI288" s="21" t="n">
        <v>7.8</v>
      </c>
      <c r="NJ288" s="21" t="n">
        <v>7.9</v>
      </c>
      <c r="NK288" s="21" t="n">
        <v>10.4</v>
      </c>
      <c r="NL288" s="28" t="n">
        <f aca="false">(NL287+NL289)/2</f>
        <v>15.95</v>
      </c>
      <c r="NM288" s="28" t="n">
        <f aca="false">(NM287+NM289)/2</f>
        <v>19.35</v>
      </c>
      <c r="NN288" s="28" t="n">
        <f aca="false">(NN287+NN289)/2</f>
        <v>21.5</v>
      </c>
      <c r="NO288" s="22" t="n">
        <f aca="false">AVERAGE(NC288:NN288)</f>
        <v>15.6666666666667</v>
      </c>
      <c r="OA288" s="0" t="n">
        <v>1938</v>
      </c>
      <c r="OB288" s="25" t="n">
        <v>1938</v>
      </c>
      <c r="OC288" s="21" t="n">
        <v>25.6</v>
      </c>
      <c r="OD288" s="21" t="n">
        <v>22.9</v>
      </c>
      <c r="OE288" s="21" t="n">
        <v>22.2</v>
      </c>
      <c r="OF288" s="21" t="n">
        <v>18.8</v>
      </c>
      <c r="OG288" s="21" t="n">
        <v>16.9</v>
      </c>
      <c r="OH288" s="21" t="n">
        <v>13.8</v>
      </c>
      <c r="OI288" s="21" t="n">
        <v>12.1</v>
      </c>
      <c r="OJ288" s="21" t="n">
        <v>12.6</v>
      </c>
      <c r="OK288" s="21" t="n">
        <v>15.7</v>
      </c>
      <c r="OL288" s="21" t="n">
        <v>20.3</v>
      </c>
      <c r="OM288" s="21" t="n">
        <v>24.3</v>
      </c>
      <c r="ON288" s="21" t="n">
        <v>26.4</v>
      </c>
      <c r="OO288" s="22" t="n">
        <f aca="false">AVERAGE(OC288:ON288)</f>
        <v>19.3</v>
      </c>
      <c r="PA288" s="0" t="n">
        <v>1938</v>
      </c>
      <c r="PB288" s="25" t="n">
        <v>1938</v>
      </c>
      <c r="PC288" s="21" t="n">
        <v>21.2</v>
      </c>
      <c r="PD288" s="21" t="n">
        <v>20.2</v>
      </c>
      <c r="PE288" s="21" t="n">
        <v>19.9</v>
      </c>
      <c r="PF288" s="21" t="n">
        <v>18.1</v>
      </c>
      <c r="PG288" s="21" t="n">
        <v>17.3</v>
      </c>
      <c r="PH288" s="21" t="n">
        <v>17</v>
      </c>
      <c r="PI288" s="21" t="n">
        <v>14.8</v>
      </c>
      <c r="PJ288" s="21" t="n">
        <v>15.6</v>
      </c>
      <c r="PK288" s="21" t="n">
        <v>16.8</v>
      </c>
      <c r="PL288" s="21" t="n">
        <v>18.6</v>
      </c>
      <c r="PM288" s="21" t="n">
        <v>21.9</v>
      </c>
      <c r="PN288" s="21" t="n">
        <v>22.7</v>
      </c>
      <c r="PO288" s="22" t="n">
        <f aca="false">AVERAGE(PC288:PN288)</f>
        <v>18.675</v>
      </c>
      <c r="QA288" s="0" t="n">
        <v>1938</v>
      </c>
      <c r="QB288" s="25" t="n">
        <v>1938</v>
      </c>
      <c r="QC288" s="21" t="n">
        <v>24.8</v>
      </c>
      <c r="QD288" s="21" t="n">
        <v>23.5</v>
      </c>
      <c r="QE288" s="21" t="n">
        <v>24.8</v>
      </c>
      <c r="QF288" s="21" t="n">
        <v>24.3</v>
      </c>
      <c r="QG288" s="21" t="n">
        <v>23.3</v>
      </c>
      <c r="QH288" s="21" t="n">
        <v>22</v>
      </c>
      <c r="QI288" s="21" t="n">
        <v>19.3</v>
      </c>
      <c r="QJ288" s="21" t="n">
        <v>19.9</v>
      </c>
      <c r="QK288" s="21" t="n">
        <v>20.2</v>
      </c>
      <c r="QL288" s="21" t="n">
        <v>21.9</v>
      </c>
      <c r="QM288" s="21" t="n">
        <v>23.1</v>
      </c>
      <c r="QN288" s="21" t="n">
        <v>24.2</v>
      </c>
      <c r="QO288" s="22" t="n">
        <f aca="false">AVERAGE(QC288:QN288)</f>
        <v>22.6083333333333</v>
      </c>
      <c r="RA288" s="0" t="n">
        <v>1938</v>
      </c>
      <c r="RB288" s="25" t="n">
        <v>1938</v>
      </c>
      <c r="RC288" s="21" t="n">
        <v>22.1</v>
      </c>
      <c r="RD288" s="21" t="n">
        <v>21.6</v>
      </c>
      <c r="RE288" s="21" t="n">
        <v>19.7</v>
      </c>
      <c r="RF288" s="21" t="n">
        <v>13.9</v>
      </c>
      <c r="RG288" s="21" t="n">
        <v>11.8</v>
      </c>
      <c r="RH288" s="21" t="n">
        <v>7.8</v>
      </c>
      <c r="RI288" s="21" t="n">
        <v>5.1</v>
      </c>
      <c r="RJ288" s="21" t="n">
        <v>6.9</v>
      </c>
      <c r="RK288" s="21" t="n">
        <v>9.9</v>
      </c>
      <c r="RL288" s="21" t="n">
        <v>16.8</v>
      </c>
      <c r="RM288" s="21" t="n">
        <v>20.2</v>
      </c>
      <c r="RN288" s="21" t="n">
        <v>22.4</v>
      </c>
      <c r="RO288" s="22" t="n">
        <f aca="false">AVERAGE(RC288:RN288)</f>
        <v>14.85</v>
      </c>
      <c r="SA288" s="0" t="n">
        <v>1938</v>
      </c>
      <c r="SB288" s="29" t="s">
        <v>94</v>
      </c>
      <c r="SC288" s="27" t="n">
        <v>19.1</v>
      </c>
      <c r="SD288" s="27" t="n">
        <v>18.6</v>
      </c>
      <c r="SE288" s="27" t="n">
        <v>16.7</v>
      </c>
      <c r="SF288" s="27" t="n">
        <v>12.2</v>
      </c>
      <c r="SG288" s="27" t="n">
        <v>11.2</v>
      </c>
      <c r="SH288" s="27" t="n">
        <v>5.7</v>
      </c>
      <c r="SI288" s="27" t="n">
        <v>5.9</v>
      </c>
      <c r="SJ288" s="27" t="n">
        <v>5.1</v>
      </c>
      <c r="SK288" s="27" t="n">
        <v>7.6</v>
      </c>
      <c r="SL288" s="27" t="n">
        <v>14.2</v>
      </c>
      <c r="SM288" s="27" t="n">
        <v>16.7</v>
      </c>
      <c r="SN288" s="27" t="n">
        <v>18</v>
      </c>
      <c r="SO288" s="22" t="n">
        <f aca="false">AVERAGE(SC288:SN288)</f>
        <v>12.5833333333333</v>
      </c>
      <c r="TA288" s="0" t="n">
        <v>1938</v>
      </c>
      <c r="TB288" s="29" t="s">
        <v>94</v>
      </c>
      <c r="TC288" s="27" t="n">
        <v>23.1</v>
      </c>
      <c r="TD288" s="27" t="n">
        <v>22.3</v>
      </c>
      <c r="TE288" s="27" t="n">
        <v>20.7</v>
      </c>
      <c r="TF288" s="27" t="n">
        <v>15.6</v>
      </c>
      <c r="TG288" s="27" t="n">
        <v>14.5</v>
      </c>
      <c r="TH288" s="27" t="n">
        <v>9.1</v>
      </c>
      <c r="TI288" s="27" t="n">
        <v>7.5</v>
      </c>
      <c r="TJ288" s="27" t="n">
        <v>7.6</v>
      </c>
      <c r="TK288" s="27" t="n">
        <v>10.5</v>
      </c>
      <c r="TL288" s="27" t="n">
        <v>16</v>
      </c>
      <c r="TM288" s="27" t="n">
        <v>19.5</v>
      </c>
      <c r="TN288" s="27" t="n">
        <v>20.8</v>
      </c>
      <c r="TO288" s="22" t="n">
        <f aca="false">AVERAGE(TC288:TN288)</f>
        <v>15.6</v>
      </c>
      <c r="UA288" s="0" t="n">
        <v>1938</v>
      </c>
      <c r="UB288" s="29" t="s">
        <v>94</v>
      </c>
      <c r="UC288" s="27" t="n">
        <v>20.3</v>
      </c>
      <c r="UD288" s="27" t="n">
        <v>20</v>
      </c>
      <c r="UE288" s="27" t="n">
        <v>18.8</v>
      </c>
      <c r="UF288" s="27" t="n">
        <v>14.6</v>
      </c>
      <c r="UG288" s="27" t="n">
        <v>12.9</v>
      </c>
      <c r="UH288" s="27" t="n">
        <v>7.6</v>
      </c>
      <c r="UI288" s="27" t="n">
        <v>7.5</v>
      </c>
      <c r="UJ288" s="27" t="n">
        <v>5.8</v>
      </c>
      <c r="UK288" s="27" t="n">
        <v>7.4</v>
      </c>
      <c r="UL288" s="27" t="n">
        <v>14.5</v>
      </c>
      <c r="UM288" s="27" t="n">
        <v>18.2</v>
      </c>
      <c r="UN288" s="27" t="n">
        <v>18.8</v>
      </c>
      <c r="UO288" s="22" t="n">
        <f aca="false">AVERAGE(UC288:UN288)</f>
        <v>13.8666666666667</v>
      </c>
      <c r="VA288" s="0" t="n">
        <v>1938</v>
      </c>
      <c r="VB288" s="29" t="s">
        <v>94</v>
      </c>
      <c r="VC288" s="27" t="n">
        <v>23.5</v>
      </c>
      <c r="VD288" s="27" t="n">
        <v>22</v>
      </c>
      <c r="VE288" s="27" t="n">
        <v>20.6</v>
      </c>
      <c r="VF288" s="27" t="n">
        <v>17.5</v>
      </c>
      <c r="VG288" s="27" t="n">
        <v>18.3</v>
      </c>
      <c r="VH288" s="27" t="n">
        <v>14.9</v>
      </c>
      <c r="VI288" s="27" t="n">
        <v>14.5</v>
      </c>
      <c r="VJ288" s="27" t="n">
        <v>14.3</v>
      </c>
      <c r="VK288" s="27" t="n">
        <v>16.1</v>
      </c>
      <c r="VL288" s="27" t="n">
        <v>19.1</v>
      </c>
      <c r="VM288" s="27" t="n">
        <v>22.1</v>
      </c>
      <c r="VN288" s="27" t="n">
        <v>22.4</v>
      </c>
      <c r="VO288" s="22" t="n">
        <f aca="false">AVERAGE(VC288:VN288)</f>
        <v>18.775</v>
      </c>
      <c r="WA288" s="0" t="n">
        <v>1938</v>
      </c>
      <c r="WB288" s="26" t="n">
        <v>1938</v>
      </c>
      <c r="WC288" s="27" t="n">
        <v>22</v>
      </c>
      <c r="WD288" s="27" t="n">
        <v>22.7</v>
      </c>
      <c r="WE288" s="27" t="n">
        <v>21.3</v>
      </c>
      <c r="WF288" s="27" t="n">
        <v>17.3</v>
      </c>
      <c r="WG288" s="27" t="n">
        <v>16.9</v>
      </c>
      <c r="WH288" s="27" t="n">
        <v>13.5</v>
      </c>
      <c r="WI288" s="27" t="n">
        <v>12.2</v>
      </c>
      <c r="WJ288" s="27" t="n">
        <v>11.3</v>
      </c>
      <c r="WK288" s="27" t="n">
        <v>13.8</v>
      </c>
      <c r="WL288" s="27" t="n">
        <v>17.9</v>
      </c>
      <c r="WM288" s="28" t="n">
        <f aca="false">(WM287+WM289)/2</f>
        <v>19.5</v>
      </c>
      <c r="WN288" s="28" t="n">
        <f aca="false">(WN287+WN289)/2</f>
        <v>21.6</v>
      </c>
      <c r="WO288" s="22" t="n">
        <f aca="false">AVERAGE(WC288:WN288)</f>
        <v>17.5</v>
      </c>
      <c r="XA288" s="0" t="n">
        <v>1938</v>
      </c>
      <c r="XB288" s="26" t="n">
        <v>1938</v>
      </c>
      <c r="XC288" s="27" t="n">
        <v>19.6</v>
      </c>
      <c r="XD288" s="27" t="n">
        <v>20.3</v>
      </c>
      <c r="XE288" s="27" t="n">
        <v>18.5</v>
      </c>
      <c r="XF288" s="27" t="n">
        <v>14.1</v>
      </c>
      <c r="XG288" s="27" t="n">
        <v>14.6</v>
      </c>
      <c r="XH288" s="27" t="n">
        <v>8.4</v>
      </c>
      <c r="XI288" s="27" t="n">
        <v>8.4</v>
      </c>
      <c r="XJ288" s="27" t="n">
        <v>6.3</v>
      </c>
      <c r="XK288" s="27" t="n">
        <v>8.2</v>
      </c>
      <c r="XL288" s="27" t="n">
        <v>13.7</v>
      </c>
      <c r="XM288" s="28" t="n">
        <f aca="false">(XM287+XM289)/2</f>
        <v>16.3</v>
      </c>
      <c r="XN288" s="28" t="n">
        <f aca="false">(XN287+XN289)/2</f>
        <v>18.2</v>
      </c>
      <c r="XO288" s="22" t="n">
        <f aca="false">AVERAGE(XC288:XN288)</f>
        <v>13.8833333333333</v>
      </c>
      <c r="YA288" s="0" t="n">
        <v>1938</v>
      </c>
      <c r="YB288" s="26" t="n">
        <v>1938</v>
      </c>
      <c r="YC288" s="27" t="n">
        <v>24</v>
      </c>
      <c r="YD288" s="27" t="n">
        <v>21.6</v>
      </c>
      <c r="YE288" s="27" t="n">
        <v>19.6</v>
      </c>
      <c r="YF288" s="27" t="n">
        <v>15.7</v>
      </c>
      <c r="YG288" s="27" t="n">
        <v>14.8</v>
      </c>
      <c r="YH288" s="27" t="n">
        <v>12.3</v>
      </c>
      <c r="YI288" s="27" t="n">
        <v>8.8</v>
      </c>
      <c r="YJ288" s="27" t="n">
        <v>10.1</v>
      </c>
      <c r="YK288" s="27" t="n">
        <v>14.4</v>
      </c>
      <c r="YL288" s="28" t="n">
        <f aca="false">(YL287+YL289)/2</f>
        <v>17.2</v>
      </c>
      <c r="YM288" s="27" t="n">
        <v>21.9</v>
      </c>
      <c r="YN288" s="27" t="n">
        <v>22.5</v>
      </c>
      <c r="YO288" s="22" t="n">
        <f aca="false">AVERAGE(YC288:YN288)</f>
        <v>16.9083333333333</v>
      </c>
      <c r="ZA288" s="0" t="n">
        <v>1938</v>
      </c>
      <c r="ZB288" s="26" t="n">
        <v>1938</v>
      </c>
      <c r="ZC288" s="27" t="n">
        <v>23</v>
      </c>
      <c r="ZD288" s="27" t="n">
        <v>22.8</v>
      </c>
      <c r="ZE288" s="27" t="n">
        <v>21.3</v>
      </c>
      <c r="ZF288" s="27" t="n">
        <v>19.8</v>
      </c>
      <c r="ZG288" s="27" t="n">
        <v>19.8</v>
      </c>
      <c r="ZH288" s="27" t="n">
        <v>17.8</v>
      </c>
      <c r="ZI288" s="27" t="n">
        <v>14.6</v>
      </c>
      <c r="ZJ288" s="27" t="n">
        <v>15.7</v>
      </c>
      <c r="ZK288" s="27" t="n">
        <v>16.3</v>
      </c>
      <c r="ZL288" s="27" t="n">
        <v>19.6</v>
      </c>
      <c r="ZM288" s="27" t="n">
        <v>21.1</v>
      </c>
      <c r="ZN288" s="27" t="n">
        <v>21.8</v>
      </c>
      <c r="ZO288" s="22" t="n">
        <f aca="false">AVERAGE(ZC288:ZN288)</f>
        <v>19.4666666666667</v>
      </c>
      <c r="AAA288" s="0" t="n">
        <v>1938</v>
      </c>
      <c r="AAB288" s="26" t="n">
        <v>1938</v>
      </c>
      <c r="AAC288" s="28" t="n">
        <f aca="false">(AAC287+AAC289)/2</f>
        <v>24.75</v>
      </c>
      <c r="AAD288" s="28" t="n">
        <f aca="false">(AAD287+AAD289)/2</f>
        <v>22.5</v>
      </c>
      <c r="AAE288" s="28" t="n">
        <f aca="false">(AAE287+AAE289)/2</f>
        <v>19.9</v>
      </c>
      <c r="AAF288" s="28" t="n">
        <f aca="false">(AAF287+AAF289)/2</f>
        <v>14.35</v>
      </c>
      <c r="AAG288" s="28" t="n">
        <f aca="false">(AAG287+AAG289)/2</f>
        <v>11.3</v>
      </c>
      <c r="AAH288" s="28" t="n">
        <f aca="false">(AAH287+AAH289)/2</f>
        <v>6.85</v>
      </c>
      <c r="AAI288" s="28" t="n">
        <f aca="false">(AAI287+AAI289)/2</f>
        <v>7.45</v>
      </c>
      <c r="AAJ288" s="28" t="n">
        <f aca="false">(AAJ287+AAJ289)/2</f>
        <v>7.45</v>
      </c>
      <c r="AAK288" s="28" t="n">
        <f aca="false">(AAK287+AAK289)/2</f>
        <v>10.95</v>
      </c>
      <c r="AAL288" s="28" t="n">
        <f aca="false">(AAL287+AAL289)/2</f>
        <v>16.3</v>
      </c>
      <c r="AAM288" s="28" t="n">
        <f aca="false">(AAM287+AAM289)/2</f>
        <v>20.35</v>
      </c>
      <c r="AAN288" s="28" t="n">
        <f aca="false">(AAN287+AAN289)/2</f>
        <v>22.35</v>
      </c>
      <c r="AAO288" s="22" t="n">
        <f aca="false">AVERAGE(AAC288:AAN288)</f>
        <v>15.375</v>
      </c>
      <c r="ABA288" s="0" t="n">
        <v>1938</v>
      </c>
      <c r="ABB288" s="29" t="s">
        <v>94</v>
      </c>
      <c r="ABC288" s="27" t="n">
        <v>24.3</v>
      </c>
      <c r="ABD288" s="27" t="n">
        <v>22.4</v>
      </c>
      <c r="ABE288" s="27" t="n">
        <v>19.9</v>
      </c>
      <c r="ABF288" s="27" t="n">
        <v>15.7</v>
      </c>
      <c r="ABG288" s="27" t="n">
        <v>13.7</v>
      </c>
      <c r="ABH288" s="27" t="n">
        <v>10.1</v>
      </c>
      <c r="ABI288" s="27" t="n">
        <v>7.7</v>
      </c>
      <c r="ABJ288" s="27" t="n">
        <v>9.2</v>
      </c>
      <c r="ABK288" s="27" t="n">
        <v>12.3</v>
      </c>
      <c r="ABL288" s="27" t="n">
        <v>17.6</v>
      </c>
      <c r="ABM288" s="27" t="n">
        <v>21.3</v>
      </c>
      <c r="ABN288" s="27" t="n">
        <v>23.3</v>
      </c>
      <c r="ABO288" s="22" t="n">
        <f aca="false">AVERAGE(ABC288:ABN288)</f>
        <v>16.4583333333333</v>
      </c>
      <c r="ACA288" s="0" t="n">
        <v>1938</v>
      </c>
      <c r="ACB288" s="29" t="s">
        <v>94</v>
      </c>
      <c r="ACC288" s="27" t="n">
        <v>25</v>
      </c>
      <c r="ACD288" s="27" t="n">
        <v>23.9</v>
      </c>
      <c r="ACE288" s="27" t="n">
        <v>22.3</v>
      </c>
      <c r="ACF288" s="27" t="n">
        <v>19.7</v>
      </c>
      <c r="ACG288" s="27" t="n">
        <v>19.3</v>
      </c>
      <c r="ACH288" s="27" t="n">
        <v>15.4</v>
      </c>
      <c r="ACI288" s="27" t="n">
        <v>12.7</v>
      </c>
      <c r="ACJ288" s="27" t="n">
        <v>12.8</v>
      </c>
      <c r="ACK288" s="27" t="n">
        <v>14.7</v>
      </c>
      <c r="ACL288" s="27" t="n">
        <v>19.7</v>
      </c>
      <c r="ACM288" s="27" t="n">
        <v>21.9</v>
      </c>
      <c r="ACN288" s="27" t="n">
        <v>22.8</v>
      </c>
      <c r="ACO288" s="22" t="n">
        <f aca="false">AVERAGE(ACC288:ACN288)</f>
        <v>19.1833333333333</v>
      </c>
      <c r="ADA288" s="0" t="n">
        <v>1938</v>
      </c>
      <c r="ADB288" s="26" t="n">
        <v>1938</v>
      </c>
      <c r="ADC288" s="27" t="n">
        <v>21.1</v>
      </c>
      <c r="ADD288" s="27" t="n">
        <v>21.7</v>
      </c>
      <c r="ADE288" s="27" t="n">
        <v>20.4</v>
      </c>
      <c r="ADF288" s="27" t="n">
        <v>16.9</v>
      </c>
      <c r="ADG288" s="27" t="n">
        <v>16.4</v>
      </c>
      <c r="ADH288" s="27" t="n">
        <v>11.4</v>
      </c>
      <c r="ADI288" s="27" t="n">
        <v>10.6</v>
      </c>
      <c r="ADJ288" s="27" t="n">
        <v>9</v>
      </c>
      <c r="ADK288" s="27" t="n">
        <v>11.2</v>
      </c>
      <c r="ADL288" s="27" t="n">
        <v>15.5</v>
      </c>
      <c r="ADM288" s="27" t="n">
        <v>19</v>
      </c>
      <c r="ADN288" s="27" t="n">
        <v>19.7</v>
      </c>
      <c r="ADO288" s="22" t="n">
        <f aca="false">AVERAGE(ADC288:ADN288)</f>
        <v>16.075</v>
      </c>
      <c r="AEA288" s="0" t="n">
        <v>1938</v>
      </c>
      <c r="AEB288" s="29" t="s">
        <v>94</v>
      </c>
      <c r="AEC288" s="27" t="n">
        <v>19.9</v>
      </c>
      <c r="AED288" s="27" t="n">
        <v>19.8</v>
      </c>
      <c r="AEE288" s="27" t="n">
        <v>17.1</v>
      </c>
      <c r="AEF288" s="27" t="n">
        <v>12.1</v>
      </c>
      <c r="AEG288" s="27" t="n">
        <v>11.3</v>
      </c>
      <c r="AEH288" s="27" t="n">
        <v>6.3</v>
      </c>
      <c r="AEI288" s="27" t="n">
        <v>5.7</v>
      </c>
      <c r="AEJ288" s="27" t="n">
        <v>4.6</v>
      </c>
      <c r="AEK288" s="27" t="n">
        <v>8</v>
      </c>
      <c r="AEL288" s="27" t="n">
        <v>14.9</v>
      </c>
      <c r="AEM288" s="27" t="n">
        <v>17.2</v>
      </c>
      <c r="AEN288" s="27" t="n">
        <v>18.5</v>
      </c>
      <c r="AEO288" s="22" t="n">
        <f aca="false">AVERAGE(AEC288:AEN288)</f>
        <v>12.95</v>
      </c>
      <c r="AFA288" s="0" t="n">
        <v>1938</v>
      </c>
      <c r="AFB288" s="26" t="n">
        <v>1938</v>
      </c>
      <c r="AFC288" s="27" t="n">
        <v>20.9</v>
      </c>
      <c r="AFD288" s="27" t="n">
        <v>19.2</v>
      </c>
      <c r="AFE288" s="27" t="n">
        <v>16.7</v>
      </c>
      <c r="AFF288" s="27" t="n">
        <v>11.2</v>
      </c>
      <c r="AFG288" s="27" t="n">
        <v>10.3</v>
      </c>
      <c r="AFH288" s="27" t="n">
        <v>6.1</v>
      </c>
      <c r="AFI288" s="27" t="n">
        <v>3.6</v>
      </c>
      <c r="AFJ288" s="27" t="n">
        <v>3.4</v>
      </c>
      <c r="AFK288" s="27" t="n">
        <v>6.7</v>
      </c>
      <c r="AFL288" s="27" t="n">
        <v>15.7</v>
      </c>
      <c r="AFM288" s="27" t="n">
        <v>18.4</v>
      </c>
      <c r="AFN288" s="27" t="n">
        <v>20.1</v>
      </c>
      <c r="AFO288" s="22" t="n">
        <f aca="false">AVERAGE(AFC288:AFN288)</f>
        <v>12.6916666666667</v>
      </c>
      <c r="AGA288" s="0" t="n">
        <v>1938</v>
      </c>
      <c r="AGB288" s="29" t="s">
        <v>94</v>
      </c>
      <c r="AGC288" s="27" t="n">
        <v>25.4</v>
      </c>
      <c r="AGD288" s="27" t="n">
        <v>24.3</v>
      </c>
      <c r="AGE288" s="27" t="n">
        <v>24.9</v>
      </c>
      <c r="AGF288" s="27" t="n">
        <v>22.1</v>
      </c>
      <c r="AGG288" s="27" t="n">
        <v>21.2</v>
      </c>
      <c r="AGH288" s="27" t="n">
        <v>18.7</v>
      </c>
      <c r="AGI288" s="27" t="n">
        <v>15.4</v>
      </c>
      <c r="AGJ288" s="27" t="n">
        <v>16.7</v>
      </c>
      <c r="AGK288" s="27" t="n">
        <v>19.6</v>
      </c>
      <c r="AGL288" s="27" t="n">
        <v>22.8</v>
      </c>
      <c r="AGM288" s="27" t="n">
        <v>24.7</v>
      </c>
      <c r="AGN288" s="27" t="n">
        <v>26.2</v>
      </c>
      <c r="AGO288" s="22" t="n">
        <f aca="false">AVERAGE(AGC288:AGN288)</f>
        <v>21.8333333333333</v>
      </c>
      <c r="AHA288" s="0" t="n">
        <v>1938</v>
      </c>
      <c r="AHB288" s="29" t="s">
        <v>94</v>
      </c>
      <c r="AHC288" s="28" t="n">
        <f aca="false">(AHC287+AHC289)/2</f>
        <v>23</v>
      </c>
      <c r="AHD288" s="27" t="n">
        <v>23.4</v>
      </c>
      <c r="AHE288" s="27" t="n">
        <v>22.2</v>
      </c>
      <c r="AHF288" s="27" t="n">
        <v>20.4</v>
      </c>
      <c r="AHG288" s="27" t="n">
        <v>17</v>
      </c>
      <c r="AHH288" s="27" t="n">
        <v>15.3</v>
      </c>
      <c r="AHI288" s="27" t="n">
        <v>13.6</v>
      </c>
      <c r="AHJ288" s="27" t="n">
        <v>13.5</v>
      </c>
      <c r="AHK288" s="27" t="n">
        <v>14.2</v>
      </c>
      <c r="AHL288" s="27" t="n">
        <v>15.9</v>
      </c>
      <c r="AHM288" s="27" t="n">
        <v>20.9</v>
      </c>
      <c r="AHN288" s="27" t="n">
        <v>23</v>
      </c>
      <c r="AHO288" s="22" t="n">
        <f aca="false">AVERAGE(AHC288:AHN288)</f>
        <v>18.5333333333333</v>
      </c>
      <c r="AIA288" s="0" t="n">
        <v>1938</v>
      </c>
      <c r="AIB288" s="29" t="s">
        <v>94</v>
      </c>
      <c r="AIC288" s="27" t="n">
        <v>24.3</v>
      </c>
      <c r="AID288" s="27" t="n">
        <v>21.9</v>
      </c>
      <c r="AIE288" s="27" t="n">
        <v>18.3</v>
      </c>
      <c r="AIF288" s="27" t="n">
        <v>15.8</v>
      </c>
      <c r="AIG288" s="27" t="n">
        <v>15.3</v>
      </c>
      <c r="AIH288" s="27" t="n">
        <v>11.9</v>
      </c>
      <c r="AII288" s="27" t="n">
        <v>9.4</v>
      </c>
      <c r="AIJ288" s="27" t="n">
        <v>10</v>
      </c>
      <c r="AIK288" s="27" t="n">
        <v>13.6</v>
      </c>
      <c r="AIL288" s="27" t="n">
        <v>17.9</v>
      </c>
      <c r="AIM288" s="27" t="n">
        <v>23.1</v>
      </c>
      <c r="AIN288" s="27" t="n">
        <v>23</v>
      </c>
      <c r="AIO288" s="22" t="n">
        <f aca="false">AVERAGE(AIC288:AIN288)</f>
        <v>17.0416666666667</v>
      </c>
      <c r="AJA288" s="0" t="n">
        <v>1938</v>
      </c>
      <c r="AJB288" s="26" t="n">
        <v>1938</v>
      </c>
      <c r="AJC288" s="27" t="n">
        <v>23.2</v>
      </c>
      <c r="AJD288" s="27" t="n">
        <v>23.9</v>
      </c>
      <c r="AJE288" s="27" t="n">
        <v>22.3</v>
      </c>
      <c r="AJF288" s="27" t="n">
        <v>19.3</v>
      </c>
      <c r="AJG288" s="27" t="n">
        <v>17.7</v>
      </c>
      <c r="AJH288" s="27" t="n">
        <v>13.1</v>
      </c>
      <c r="AJI288" s="27" t="n">
        <v>11.9</v>
      </c>
      <c r="AJJ288" s="27" t="n">
        <v>11.8</v>
      </c>
      <c r="AJK288" s="27" t="n">
        <v>13.8</v>
      </c>
      <c r="AJL288" s="27" t="n">
        <v>17.9</v>
      </c>
      <c r="AJM288" s="27" t="n">
        <v>20.7</v>
      </c>
      <c r="AJN288" s="27" t="n">
        <v>21.5</v>
      </c>
      <c r="AJO288" s="22" t="n">
        <f aca="false">AVERAGE(AJC288:AJN288)</f>
        <v>18.0916666666667</v>
      </c>
      <c r="AKA288" s="0" t="n">
        <v>1938</v>
      </c>
      <c r="AKB288" s="26" t="n">
        <v>1938</v>
      </c>
      <c r="AKC288" s="27" t="n">
        <v>21.2</v>
      </c>
      <c r="AKD288" s="27" t="n">
        <v>20.2</v>
      </c>
      <c r="AKE288" s="27" t="n">
        <v>17.7</v>
      </c>
      <c r="AKF288" s="27" t="n">
        <v>12.3</v>
      </c>
      <c r="AKG288" s="27" t="n">
        <v>11.9</v>
      </c>
      <c r="AKH288" s="27" t="n">
        <v>7.2</v>
      </c>
      <c r="AKI288" s="27" t="n">
        <v>4.9</v>
      </c>
      <c r="AKJ288" s="27" t="n">
        <v>4.8</v>
      </c>
      <c r="AKK288" s="27" t="n">
        <v>8.6</v>
      </c>
      <c r="AKL288" s="27" t="n">
        <v>16.1</v>
      </c>
      <c r="AKM288" s="27" t="n">
        <v>18.3</v>
      </c>
      <c r="AKN288" s="27" t="n">
        <v>20.5</v>
      </c>
      <c r="AKO288" s="22" t="n">
        <f aca="false">AVERAGE(AKC288:AKN288)</f>
        <v>13.6416666666667</v>
      </c>
      <c r="ALA288" s="0" t="n">
        <v>1938</v>
      </c>
      <c r="ALB288" s="26" t="n">
        <v>1938</v>
      </c>
      <c r="ALC288" s="27" t="n">
        <v>22.3</v>
      </c>
      <c r="ALD288" s="27" t="n">
        <v>23.4</v>
      </c>
      <c r="ALE288" s="27" t="n">
        <v>22.4</v>
      </c>
      <c r="ALF288" s="27" t="n">
        <v>19.7</v>
      </c>
      <c r="ALG288" s="27" t="n">
        <v>18.4</v>
      </c>
      <c r="ALH288" s="27" t="n">
        <v>15.3</v>
      </c>
      <c r="ALI288" s="27" t="n">
        <v>13.6</v>
      </c>
      <c r="ALJ288" s="27" t="n">
        <v>13.7</v>
      </c>
      <c r="ALK288" s="27" t="n">
        <v>15.7</v>
      </c>
      <c r="ALL288" s="28" t="n">
        <f aca="false">(ALL287+ALL289)/2</f>
        <v>18.05</v>
      </c>
      <c r="ALM288" s="28" t="n">
        <f aca="false">(ALM287+ALM289)/2</f>
        <v>20.15</v>
      </c>
      <c r="ALN288" s="28" t="n">
        <f aca="false">(ALN287+ALN289)/2</f>
        <v>21.7</v>
      </c>
      <c r="ALO288" s="22" t="n">
        <f aca="false">AVERAGE(ALC288:ALN288)</f>
        <v>18.7</v>
      </c>
    </row>
    <row r="289" customFormat="false" ht="12.8" hidden="false" customHeight="false" outlineLevel="0" collapsed="false">
      <c r="A289" s="16"/>
      <c r="B289" s="8" t="n">
        <f aca="false">AVERAGE(AO289,BO289,CO289,DO289,EO289,FO289,GO289,HO289,IO289,JO289,KO289,LO289,MO289,NO289,OO289,PO289,QO289,RO289,SO289,TO289,UO289,VO289,WO289,XO289,YO289,ZO289,AAO289,ABO289,ACO289,ADO289,AEO289,AFO289,AGO289,AHO289,AIO289,AJO289,AKO289,ALO289,Sheet2!O289,Sheet2!AO289,Sheet2!BO289,Sheet2!CO289)</f>
        <v>16.3375</v>
      </c>
      <c r="C289" s="10" t="n">
        <f aca="false">AVERAGE(B285:B289)</f>
        <v>16.4971428571429</v>
      </c>
      <c r="D289" s="9" t="n">
        <f aca="false">AVERAGE(B280:B289)</f>
        <v>16.483253968254</v>
      </c>
      <c r="E289" s="8" t="n">
        <f aca="false">AVERAGE(B270:B289)</f>
        <v>16.4363778574068</v>
      </c>
      <c r="F289" s="11" t="n">
        <f aca="false">AVERAGE(B240:B289)</f>
        <v>16.2739802722349</v>
      </c>
      <c r="G289" s="2" t="n">
        <f aca="false">MAX(AC289:AN289,BC289:BN289,CC289:CN289,DC289:DN289,EC289:EN289,FC289:FN289,GC289:GN289,HC289:HN289,IC289:IN289,JC289:JN289,KC289:KN289,LC289:LN289,MC289:MN289,NC289:NN289,OC289:ON289,PC289:PN289,QC289:QN289,RC289:RN289,SC289:SN289,TC289:TN289,UC289:UN289,VC289:VN289,WC289:WN289,XC289:XN289,YC289:YN289,ZC289:ZN289,AAC289:AAN289,ABC289:ABN289,ACC289:ACN289,ADC289:ADN289,AEC289:AEN289,AFC289:AFN289,AGC289:AGN289,AHC289:AHN289,AIC289:AIN289,AJC289:AJN289,AKC289:AKN289,ALC289:ALN289,Sheet2!C289:N289,Sheet2!AC289:AN289,Sheet2!BC289:BN289,Sheet2!CC289:CN289)</f>
        <v>26.2</v>
      </c>
      <c r="H289" s="17" t="n">
        <f aca="false">MEDIAN(AC289:AN289,BC289:BN289,CC289:CN289,DC289:DN289,EC289:EN289,FC289:FN289,GC289:GN289,HC289:HN289,IC289:IN289,JC289:JN289,KC289:KN289,LC289:LN289,MC289:MN289,NC289:NN289,OC289:ON289,PC289:PN289,QC289:QN289,RC289:RN289,SC289:SN289,TC289:TN289,UC289:UN289,VC289:VN289,WC289:WN289,XC289:XN289,YC289:YN289,ZC289:ZN289,AAC289:AAN289,ABC289:ABN289,ACC289:ACN289,ADC289:ADN289,AEC289:AEN289,AFC289:AFN289,AGC289:AGN289,AHC289:AHN289,AIC289:AIN289,AJC289:AJN289,AKC289:AKN289,ALC289:ALN289,Sheet2!C289:N289,Sheet2!AC289:AN289,Sheet2!BC289:BN289,Sheet2!CC289:CN289)</f>
        <v>17.35</v>
      </c>
      <c r="I289" s="18" t="n">
        <f aca="false">MIN(AC289:AN289,BC289:BN289,CC289:CN289,DC289:DN289,EC289:EN289,FC289:FN289,GC289:GN289,HC289:HN289,IC289:IN289,JC289:JN289,KC289:KN289,LC289:LN289,MC289:MN289,NC289:NN289,OC289:ON289,PC289:PN289,QC289:QN289,RC289:RN289,SC289:SN289,TC289:TN289,UC289:UN289,VC289:VN289,WC289:WN289,XC289:XN289,YC289:YN289,ZC289:ZN289,AAC289:AAN289,ABC289:ABN289,ACC289:ACN289,ADC289:ADN289,AEC289:AEN289,AFC289:AFN289,AGC289:AGN289,AHC289:AHN289,AIC289:AIN289,AJC289:AJN289,AKC289:AKN289,ALC289:ALN289,Sheet2!C289:N289,Sheet2!AC289:AN289,Sheet2!BC289:BN289,Sheet2!CC289:CN289)</f>
        <v>3.7</v>
      </c>
      <c r="K289" s="19" t="n">
        <f aca="false">(G289+I289)/2</f>
        <v>14.95</v>
      </c>
      <c r="AB289" s="33" t="n">
        <v>1939</v>
      </c>
      <c r="AC289" s="21" t="n">
        <v>24.4</v>
      </c>
      <c r="AD289" s="21" t="n">
        <v>23.9</v>
      </c>
      <c r="AE289" s="21" t="n">
        <v>21.5</v>
      </c>
      <c r="AF289" s="21" t="n">
        <v>17.3</v>
      </c>
      <c r="AG289" s="21" t="n">
        <v>13.6</v>
      </c>
      <c r="AH289" s="21" t="n">
        <v>8.6</v>
      </c>
      <c r="AI289" s="21" t="n">
        <v>8.3</v>
      </c>
      <c r="AJ289" s="21" t="n">
        <v>6.3</v>
      </c>
      <c r="AK289" s="21" t="n">
        <v>10.6</v>
      </c>
      <c r="AL289" s="21" t="n">
        <v>16.8</v>
      </c>
      <c r="AM289" s="21" t="n">
        <v>20.2</v>
      </c>
      <c r="AN289" s="21" t="n">
        <v>21.6</v>
      </c>
      <c r="AO289" s="22" t="n">
        <f aca="false">AVERAGE(AC289:AN289)</f>
        <v>16.0916666666667</v>
      </c>
      <c r="BA289" s="0" t="n">
        <v>1939</v>
      </c>
      <c r="BB289" s="25" t="n">
        <v>1939</v>
      </c>
      <c r="BC289" s="21" t="n">
        <v>25.3</v>
      </c>
      <c r="BD289" s="21" t="n">
        <v>22.3</v>
      </c>
      <c r="BE289" s="21" t="n">
        <v>20.2</v>
      </c>
      <c r="BF289" s="21" t="n">
        <v>15.1</v>
      </c>
      <c r="BG289" s="21" t="n">
        <v>10.4</v>
      </c>
      <c r="BH289" s="21" t="n">
        <v>6.6</v>
      </c>
      <c r="BI289" s="21" t="n">
        <v>5.8</v>
      </c>
      <c r="BJ289" s="21" t="n">
        <v>7.3</v>
      </c>
      <c r="BK289" s="21" t="n">
        <v>7.1</v>
      </c>
      <c r="BL289" s="21" t="n">
        <v>13.7</v>
      </c>
      <c r="BM289" s="21" t="n">
        <v>18.3</v>
      </c>
      <c r="BN289" s="21" t="n">
        <v>19.8</v>
      </c>
      <c r="BO289" s="22" t="n">
        <f aca="false">AVERAGE(BC289:BN289)</f>
        <v>14.325</v>
      </c>
      <c r="CA289" s="0" t="n">
        <v>1939</v>
      </c>
      <c r="CB289" s="20" t="s">
        <v>95</v>
      </c>
      <c r="CC289" s="21" t="n">
        <v>26.2</v>
      </c>
      <c r="CD289" s="21" t="n">
        <v>24.2</v>
      </c>
      <c r="CE289" s="21" t="n">
        <v>21.6</v>
      </c>
      <c r="CF289" s="21" t="n">
        <v>17.6</v>
      </c>
      <c r="CG289" s="21" t="n">
        <v>13.4</v>
      </c>
      <c r="CH289" s="21" t="n">
        <v>9.4</v>
      </c>
      <c r="CI289" s="21" t="n">
        <v>8.7</v>
      </c>
      <c r="CJ289" s="21" t="n">
        <v>7.1</v>
      </c>
      <c r="CK289" s="21" t="n">
        <v>11.4</v>
      </c>
      <c r="CL289" s="21" t="n">
        <v>16.1</v>
      </c>
      <c r="CM289" s="21" t="n">
        <v>21</v>
      </c>
      <c r="CN289" s="21" t="n">
        <v>22.5</v>
      </c>
      <c r="CO289" s="22" t="n">
        <f aca="false">AVERAGE(CC289:CN289)</f>
        <v>16.6</v>
      </c>
      <c r="DA289" s="0" t="n">
        <v>1939</v>
      </c>
      <c r="DB289" s="25" t="n">
        <v>1939</v>
      </c>
      <c r="DC289" s="21" t="n">
        <v>24.7</v>
      </c>
      <c r="DD289" s="21" t="n">
        <v>22.9</v>
      </c>
      <c r="DE289" s="21" t="n">
        <v>23.1</v>
      </c>
      <c r="DF289" s="21" t="n">
        <v>21.1</v>
      </c>
      <c r="DG289" s="21" t="n">
        <v>18.4</v>
      </c>
      <c r="DH289" s="21" t="n">
        <v>15.5</v>
      </c>
      <c r="DI289" s="21" t="n">
        <v>14.6</v>
      </c>
      <c r="DJ289" s="21" t="n">
        <v>12.4</v>
      </c>
      <c r="DK289" s="21" t="n">
        <v>16.4</v>
      </c>
      <c r="DL289" s="21" t="n">
        <v>20.7</v>
      </c>
      <c r="DM289" s="21" t="n">
        <v>21.9</v>
      </c>
      <c r="DN289" s="21" t="n">
        <v>24.1</v>
      </c>
      <c r="DO289" s="22" t="n">
        <f aca="false">AVERAGE(DC289:DN289)</f>
        <v>19.65</v>
      </c>
      <c r="EA289" s="0" t="n">
        <v>1939</v>
      </c>
      <c r="EB289" s="20" t="s">
        <v>95</v>
      </c>
      <c r="EC289" s="21" t="n">
        <v>21.4</v>
      </c>
      <c r="ED289" s="21" t="n">
        <v>20.4</v>
      </c>
      <c r="EE289" s="21" t="n">
        <v>20</v>
      </c>
      <c r="EF289" s="21" t="n">
        <v>16.9</v>
      </c>
      <c r="EG289" s="21" t="n">
        <v>14.5</v>
      </c>
      <c r="EH289" s="21" t="n">
        <v>10.8</v>
      </c>
      <c r="EI289" s="21" t="n">
        <v>9.2</v>
      </c>
      <c r="EJ289" s="21" t="n">
        <v>10.2</v>
      </c>
      <c r="EK289" s="21" t="n">
        <v>10.6</v>
      </c>
      <c r="EL289" s="21" t="n">
        <v>14.4</v>
      </c>
      <c r="EM289" s="21" t="n">
        <v>17.7</v>
      </c>
      <c r="EN289" s="21" t="n">
        <v>19.5</v>
      </c>
      <c r="EO289" s="22" t="n">
        <f aca="false">AVERAGE(EC289:EN289)</f>
        <v>15.4666666666667</v>
      </c>
      <c r="FA289" s="0" t="n">
        <v>1939</v>
      </c>
      <c r="FB289" s="20" t="s">
        <v>95</v>
      </c>
      <c r="FC289" s="21" t="n">
        <v>21.7</v>
      </c>
      <c r="FD289" s="21" t="n">
        <v>20.6</v>
      </c>
      <c r="FE289" s="21" t="n">
        <v>20.5</v>
      </c>
      <c r="FF289" s="21" t="n">
        <v>17.2</v>
      </c>
      <c r="FG289" s="21" t="n">
        <v>15.1</v>
      </c>
      <c r="FH289" s="21" t="n">
        <v>10.8</v>
      </c>
      <c r="FI289" s="21" t="n">
        <v>10.1</v>
      </c>
      <c r="FJ289" s="21" t="n">
        <v>8.5</v>
      </c>
      <c r="FK289" s="21" t="n">
        <v>9.7</v>
      </c>
      <c r="FL289" s="21" t="n">
        <v>14.1</v>
      </c>
      <c r="FM289" s="21" t="n">
        <v>17.1</v>
      </c>
      <c r="FN289" s="21" t="n">
        <v>19.8</v>
      </c>
      <c r="FO289" s="22" t="n">
        <f aca="false">AVERAGE(FC289:FN289)</f>
        <v>15.4333333333333</v>
      </c>
      <c r="GA289" s="0" t="n">
        <v>1939</v>
      </c>
      <c r="GB289" s="20" t="s">
        <v>95</v>
      </c>
      <c r="GC289" s="21" t="n">
        <v>22.9</v>
      </c>
      <c r="GD289" s="21" t="n">
        <v>21.9</v>
      </c>
      <c r="GE289" s="21" t="n">
        <v>21.7</v>
      </c>
      <c r="GF289" s="21" t="n">
        <v>20.4</v>
      </c>
      <c r="GG289" s="21" t="n">
        <v>16.3</v>
      </c>
      <c r="GH289" s="21" t="n">
        <v>14</v>
      </c>
      <c r="GI289" s="21" t="n">
        <v>12.2</v>
      </c>
      <c r="GJ289" s="21" t="n">
        <v>10</v>
      </c>
      <c r="GK289" s="21" t="n">
        <v>13</v>
      </c>
      <c r="GL289" s="21" t="n">
        <v>18.5</v>
      </c>
      <c r="GM289" s="21" t="n">
        <v>20.6</v>
      </c>
      <c r="GN289" s="21" t="n">
        <v>22.9</v>
      </c>
      <c r="GO289" s="22" t="n">
        <f aca="false">AVERAGE(GC289:GN289)</f>
        <v>17.8666666666667</v>
      </c>
      <c r="HA289" s="0" t="n">
        <v>1939</v>
      </c>
      <c r="HB289" s="20" t="s">
        <v>95</v>
      </c>
      <c r="HC289" s="21" t="n">
        <v>25.1</v>
      </c>
      <c r="HD289" s="21" t="n">
        <v>24.5</v>
      </c>
      <c r="HE289" s="21" t="n">
        <v>23.7</v>
      </c>
      <c r="HF289" s="21" t="n">
        <v>21</v>
      </c>
      <c r="HG289" s="21" t="n">
        <v>17.3</v>
      </c>
      <c r="HH289" s="21" t="n">
        <v>14.5</v>
      </c>
      <c r="HI289" s="21" t="n">
        <v>12.4</v>
      </c>
      <c r="HJ289" s="21" t="n">
        <v>11.4</v>
      </c>
      <c r="HK289" s="21" t="n">
        <v>16.1</v>
      </c>
      <c r="HL289" s="21" t="n">
        <v>19.5</v>
      </c>
      <c r="HM289" s="21" t="n">
        <v>23.1</v>
      </c>
      <c r="HN289" s="21" t="n">
        <v>24.3</v>
      </c>
      <c r="HO289" s="22" t="n">
        <f aca="false">AVERAGE(HC289:HN289)</f>
        <v>19.4083333333333</v>
      </c>
      <c r="IA289" s="0" t="n">
        <v>1939</v>
      </c>
      <c r="IB289" s="20" t="s">
        <v>95</v>
      </c>
      <c r="IC289" s="21" t="n">
        <v>23.6</v>
      </c>
      <c r="ID289" s="21" t="n">
        <v>22.8</v>
      </c>
      <c r="IE289" s="21" t="n">
        <v>22.8</v>
      </c>
      <c r="IF289" s="21" t="n">
        <v>22.1</v>
      </c>
      <c r="IG289" s="21" t="n">
        <v>19</v>
      </c>
      <c r="IH289" s="21" t="n">
        <v>18</v>
      </c>
      <c r="II289" s="21" t="n">
        <v>16</v>
      </c>
      <c r="IJ289" s="21" t="n">
        <v>12.8</v>
      </c>
      <c r="IK289" s="21" t="n">
        <v>16</v>
      </c>
      <c r="IL289" s="21" t="n">
        <v>18.9</v>
      </c>
      <c r="IM289" s="21" t="n">
        <v>22</v>
      </c>
      <c r="IN289" s="21" t="n">
        <v>22.9</v>
      </c>
      <c r="IO289" s="22" t="n">
        <f aca="false">AVERAGE(IC289:IN289)</f>
        <v>19.7416666666667</v>
      </c>
      <c r="JA289" s="0" t="n">
        <v>1939</v>
      </c>
      <c r="JB289" s="20" t="s">
        <v>95</v>
      </c>
      <c r="JC289" s="21" t="n">
        <v>24.4</v>
      </c>
      <c r="JD289" s="21" t="n">
        <v>23.8</v>
      </c>
      <c r="JE289" s="21" t="n">
        <v>22.4</v>
      </c>
      <c r="JF289" s="21" t="n">
        <v>18.1</v>
      </c>
      <c r="JG289" s="21" t="n">
        <v>14.7</v>
      </c>
      <c r="JH289" s="21" t="n">
        <v>10.5</v>
      </c>
      <c r="JI289" s="21" t="n">
        <v>9.4</v>
      </c>
      <c r="JJ289" s="21" t="n">
        <v>9.5</v>
      </c>
      <c r="JK289" s="21" t="n">
        <v>12.5</v>
      </c>
      <c r="JL289" s="21" t="n">
        <v>17.1</v>
      </c>
      <c r="JM289" s="21" t="n">
        <v>21.6</v>
      </c>
      <c r="JN289" s="21" t="n">
        <v>22.9</v>
      </c>
      <c r="JO289" s="22" t="n">
        <f aca="false">AVERAGE(JC289:JN289)</f>
        <v>17.2416666666667</v>
      </c>
      <c r="KA289" s="0" t="n">
        <v>1939</v>
      </c>
      <c r="KB289" s="20" t="s">
        <v>95</v>
      </c>
      <c r="KC289" s="21" t="n">
        <v>22.2</v>
      </c>
      <c r="KD289" s="21" t="n">
        <v>21.8</v>
      </c>
      <c r="KE289" s="21" t="n">
        <v>20.8</v>
      </c>
      <c r="KF289" s="21" t="n">
        <v>18.8</v>
      </c>
      <c r="KG289" s="21" t="n">
        <v>17.3</v>
      </c>
      <c r="KH289" s="21" t="n">
        <v>13.9</v>
      </c>
      <c r="KI289" s="21" t="n">
        <v>12.2</v>
      </c>
      <c r="KJ289" s="21" t="n">
        <v>12.8</v>
      </c>
      <c r="KK289" s="21" t="n">
        <v>14</v>
      </c>
      <c r="KL289" s="21" t="n">
        <v>16.3</v>
      </c>
      <c r="KM289" s="21" t="n">
        <v>19.4</v>
      </c>
      <c r="KN289" s="21" t="n">
        <v>20.7</v>
      </c>
      <c r="KO289" s="22" t="n">
        <f aca="false">AVERAGE(KC289:KN289)</f>
        <v>17.5166666666667</v>
      </c>
      <c r="LA289" s="0" t="n">
        <v>1939</v>
      </c>
      <c r="LB289" s="25" t="n">
        <v>1939</v>
      </c>
      <c r="LC289" s="21" t="n">
        <v>22.9</v>
      </c>
      <c r="LD289" s="21" t="n">
        <v>22.1</v>
      </c>
      <c r="LE289" s="21" t="n">
        <v>18.7</v>
      </c>
      <c r="LF289" s="21" t="n">
        <v>18</v>
      </c>
      <c r="LG289" s="21" t="n">
        <v>15.5</v>
      </c>
      <c r="LH289" s="21" t="n">
        <v>13.8</v>
      </c>
      <c r="LI289" s="21" t="n">
        <v>12.2</v>
      </c>
      <c r="LJ289" s="21" t="n">
        <v>9.4</v>
      </c>
      <c r="LK289" s="21" t="n">
        <v>12.8</v>
      </c>
      <c r="LL289" s="21" t="n">
        <v>17.6</v>
      </c>
      <c r="LM289" s="21" t="n">
        <v>20.5</v>
      </c>
      <c r="LN289" s="21" t="n">
        <v>21.6</v>
      </c>
      <c r="LO289" s="22" t="n">
        <f aca="false">AVERAGE(LC289:LN289)</f>
        <v>17.0916666666667</v>
      </c>
      <c r="MA289" s="0" t="n">
        <v>1939</v>
      </c>
      <c r="MB289" s="20" t="s">
        <v>95</v>
      </c>
      <c r="MC289" s="21" t="n">
        <v>24.2</v>
      </c>
      <c r="MD289" s="21" t="n">
        <v>22.5</v>
      </c>
      <c r="ME289" s="21" t="n">
        <v>19.6</v>
      </c>
      <c r="MF289" s="21" t="n">
        <v>14.6</v>
      </c>
      <c r="MG289" s="21" t="n">
        <v>9.7</v>
      </c>
      <c r="MH289" s="21" t="n">
        <v>6</v>
      </c>
      <c r="MI289" s="21" t="n">
        <v>5.8</v>
      </c>
      <c r="MJ289" s="21" t="n">
        <v>5.6</v>
      </c>
      <c r="MK289" s="21" t="n">
        <v>6.3</v>
      </c>
      <c r="ML289" s="21" t="n">
        <v>13.2</v>
      </c>
      <c r="MM289" s="21" t="n">
        <v>17.7</v>
      </c>
      <c r="MN289" s="21" t="n">
        <v>18.9</v>
      </c>
      <c r="MO289" s="22" t="n">
        <f aca="false">AVERAGE(MC289:MN289)</f>
        <v>13.675</v>
      </c>
      <c r="NA289" s="0" t="n">
        <v>1939</v>
      </c>
      <c r="NB289" s="25" t="n">
        <v>1939</v>
      </c>
      <c r="NC289" s="21" t="n">
        <v>21.9</v>
      </c>
      <c r="ND289" s="21" t="n">
        <v>20.6</v>
      </c>
      <c r="NE289" s="21" t="n">
        <v>19.4</v>
      </c>
      <c r="NF289" s="21" t="n">
        <v>16.1</v>
      </c>
      <c r="NG289" s="21" t="n">
        <v>12.6</v>
      </c>
      <c r="NH289" s="21" t="n">
        <v>8</v>
      </c>
      <c r="NI289" s="21" t="n">
        <v>7.3</v>
      </c>
      <c r="NJ289" s="21" t="n">
        <v>5.8</v>
      </c>
      <c r="NK289" s="21" t="n">
        <v>9.4</v>
      </c>
      <c r="NL289" s="21" t="n">
        <v>15.8</v>
      </c>
      <c r="NM289" s="21" t="n">
        <v>19.1</v>
      </c>
      <c r="NN289" s="21" t="n">
        <v>21.2</v>
      </c>
      <c r="NO289" s="22" t="n">
        <f aca="false">AVERAGE(NC289:NN289)</f>
        <v>14.7666666666667</v>
      </c>
      <c r="OA289" s="0" t="n">
        <v>1939</v>
      </c>
      <c r="OB289" s="25" t="n">
        <v>1939</v>
      </c>
      <c r="OC289" s="21" t="n">
        <v>25.4</v>
      </c>
      <c r="OD289" s="21" t="n">
        <v>24.3</v>
      </c>
      <c r="OE289" s="21" t="n">
        <v>23.7</v>
      </c>
      <c r="OF289" s="21" t="n">
        <v>19.9</v>
      </c>
      <c r="OG289" s="21" t="n">
        <v>16.5</v>
      </c>
      <c r="OH289" s="21" t="n">
        <v>12.1</v>
      </c>
      <c r="OI289" s="21" t="n">
        <v>10.6</v>
      </c>
      <c r="OJ289" s="21" t="n">
        <v>9.4</v>
      </c>
      <c r="OK289" s="21" t="n">
        <v>14.9</v>
      </c>
      <c r="OL289" s="21" t="n">
        <v>18.8</v>
      </c>
      <c r="OM289" s="21" t="n">
        <v>22.7</v>
      </c>
      <c r="ON289" s="21" t="n">
        <v>24.2</v>
      </c>
      <c r="OO289" s="22" t="n">
        <f aca="false">AVERAGE(OC289:ON289)</f>
        <v>18.5416666666667</v>
      </c>
      <c r="PA289" s="0" t="n">
        <v>1939</v>
      </c>
      <c r="PB289" s="25" t="n">
        <v>1939</v>
      </c>
      <c r="PC289" s="21" t="n">
        <v>22.7</v>
      </c>
      <c r="PD289" s="21" t="n">
        <v>22.8</v>
      </c>
      <c r="PE289" s="21" t="n">
        <v>22.3</v>
      </c>
      <c r="PF289" s="21" t="n">
        <v>22.3</v>
      </c>
      <c r="PG289" s="21" t="n">
        <v>18.6</v>
      </c>
      <c r="PH289" s="21" t="n">
        <v>18.1</v>
      </c>
      <c r="PI289" s="21" t="n">
        <v>16</v>
      </c>
      <c r="PJ289" s="21" t="n">
        <v>12.5</v>
      </c>
      <c r="PK289" s="21" t="n">
        <v>17.1</v>
      </c>
      <c r="PL289" s="21" t="n">
        <v>20.2</v>
      </c>
      <c r="PM289" s="21" t="n">
        <v>22.7</v>
      </c>
      <c r="PN289" s="21" t="n">
        <v>22.8</v>
      </c>
      <c r="PO289" s="22" t="n">
        <f aca="false">AVERAGE(PC289:PN289)</f>
        <v>19.8416666666667</v>
      </c>
      <c r="QA289" s="0" t="n">
        <v>1939</v>
      </c>
      <c r="QB289" s="25" t="n">
        <v>1939</v>
      </c>
      <c r="QC289" s="21" t="n">
        <v>24.4</v>
      </c>
      <c r="QD289" s="21" t="n">
        <v>23.7</v>
      </c>
      <c r="QE289" s="21" t="n">
        <v>23.3</v>
      </c>
      <c r="QF289" s="21" t="n">
        <v>21.9</v>
      </c>
      <c r="QG289" s="21" t="n">
        <v>20.7</v>
      </c>
      <c r="QH289" s="21" t="n">
        <v>19.2</v>
      </c>
      <c r="QI289" s="21" t="n">
        <v>17.2</v>
      </c>
      <c r="QJ289" s="21" t="n">
        <v>15.1</v>
      </c>
      <c r="QK289" s="21" t="n">
        <v>18.9</v>
      </c>
      <c r="QL289" s="21" t="n">
        <v>20.9</v>
      </c>
      <c r="QM289" s="21" t="n">
        <v>23.7</v>
      </c>
      <c r="QN289" s="21" t="n">
        <v>23.8</v>
      </c>
      <c r="QO289" s="22" t="n">
        <f aca="false">AVERAGE(QC289:QN289)</f>
        <v>21.0666666666667</v>
      </c>
      <c r="RA289" s="0" t="n">
        <v>1939</v>
      </c>
      <c r="RB289" s="25" t="n">
        <v>1939</v>
      </c>
      <c r="RC289" s="21" t="n">
        <v>25.5</v>
      </c>
      <c r="RD289" s="21" t="n">
        <v>22.9</v>
      </c>
      <c r="RE289" s="21" t="n">
        <v>19.6</v>
      </c>
      <c r="RF289" s="21" t="n">
        <v>14.9</v>
      </c>
      <c r="RG289" s="21" t="n">
        <v>10.5</v>
      </c>
      <c r="RH289" s="21" t="n">
        <v>8</v>
      </c>
      <c r="RI289" s="21" t="n">
        <v>6.4</v>
      </c>
      <c r="RJ289" s="21" t="n">
        <v>7.6</v>
      </c>
      <c r="RK289" s="21" t="n">
        <v>8.7</v>
      </c>
      <c r="RL289" s="21" t="n">
        <v>14</v>
      </c>
      <c r="RM289" s="21" t="n">
        <v>17.4</v>
      </c>
      <c r="RN289" s="21" t="n">
        <v>19.7</v>
      </c>
      <c r="RO289" s="22" t="n">
        <f aca="false">AVERAGE(RC289:RN289)</f>
        <v>14.6</v>
      </c>
      <c r="SA289" s="0" t="n">
        <v>1939</v>
      </c>
      <c r="SB289" s="29" t="s">
        <v>95</v>
      </c>
      <c r="SC289" s="27" t="n">
        <v>20</v>
      </c>
      <c r="SD289" s="27" t="n">
        <v>17.7</v>
      </c>
      <c r="SE289" s="27" t="n">
        <v>16.9</v>
      </c>
      <c r="SF289" s="27" t="n">
        <v>12.8</v>
      </c>
      <c r="SG289" s="27" t="n">
        <v>9</v>
      </c>
      <c r="SH289" s="27" t="n">
        <v>5.9</v>
      </c>
      <c r="SI289" s="27" t="n">
        <v>4</v>
      </c>
      <c r="SJ289" s="27" t="n">
        <v>3.7</v>
      </c>
      <c r="SK289" s="27" t="n">
        <v>5</v>
      </c>
      <c r="SL289" s="27" t="n">
        <v>11.1</v>
      </c>
      <c r="SM289" s="27" t="n">
        <v>14.7</v>
      </c>
      <c r="SN289" s="27" t="n">
        <v>16.7</v>
      </c>
      <c r="SO289" s="22" t="n">
        <f aca="false">AVERAGE(SC289:SN289)</f>
        <v>11.4583333333333</v>
      </c>
      <c r="TA289" s="0" t="n">
        <v>1939</v>
      </c>
      <c r="TB289" s="29" t="s">
        <v>95</v>
      </c>
      <c r="TC289" s="27" t="n">
        <v>22</v>
      </c>
      <c r="TD289" s="27" t="n">
        <v>21.5</v>
      </c>
      <c r="TE289" s="27" t="n">
        <v>19.6</v>
      </c>
      <c r="TF289" s="27" t="n">
        <v>15.9</v>
      </c>
      <c r="TG289" s="27" t="n">
        <v>12</v>
      </c>
      <c r="TH289" s="27" t="n">
        <v>7.7</v>
      </c>
      <c r="TI289" s="27" t="n">
        <v>7.5</v>
      </c>
      <c r="TJ289" s="27" t="n">
        <v>5.3</v>
      </c>
      <c r="TK289" s="27" t="n">
        <v>8.6</v>
      </c>
      <c r="TL289" s="27" t="n">
        <v>16</v>
      </c>
      <c r="TM289" s="27" t="n">
        <v>19.4</v>
      </c>
      <c r="TN289" s="27" t="n">
        <v>20.4</v>
      </c>
      <c r="TO289" s="22" t="n">
        <f aca="false">AVERAGE(TC289:TN289)</f>
        <v>14.6583333333333</v>
      </c>
      <c r="UA289" s="0" t="n">
        <v>1939</v>
      </c>
      <c r="UB289" s="29" t="s">
        <v>95</v>
      </c>
      <c r="UC289" s="27" t="n">
        <v>21.2</v>
      </c>
      <c r="UD289" s="27" t="n">
        <v>19.3</v>
      </c>
      <c r="UE289" s="27" t="n">
        <v>18.9</v>
      </c>
      <c r="UF289" s="27" t="n">
        <v>14.7</v>
      </c>
      <c r="UG289" s="27" t="n">
        <v>11</v>
      </c>
      <c r="UH289" s="27" t="n">
        <v>7.5</v>
      </c>
      <c r="UI289" s="27" t="n">
        <v>6.6</v>
      </c>
      <c r="UJ289" s="27" t="n">
        <v>4.7</v>
      </c>
      <c r="UK289" s="27" t="n">
        <v>6.1</v>
      </c>
      <c r="UL289" s="27" t="n">
        <v>12.2</v>
      </c>
      <c r="UM289" s="27" t="n">
        <v>16</v>
      </c>
      <c r="UN289" s="27" t="n">
        <v>18.6</v>
      </c>
      <c r="UO289" s="22" t="n">
        <f aca="false">AVERAGE(UC289:UN289)</f>
        <v>13.0666666666667</v>
      </c>
      <c r="VA289" s="0" t="n">
        <v>1939</v>
      </c>
      <c r="VB289" s="29" t="s">
        <v>95</v>
      </c>
      <c r="VC289" s="27" t="n">
        <v>22.8</v>
      </c>
      <c r="VD289" s="27" t="n">
        <v>22.6</v>
      </c>
      <c r="VE289" s="27" t="n">
        <v>22</v>
      </c>
      <c r="VF289" s="27" t="n">
        <v>19.6</v>
      </c>
      <c r="VG289" s="27" t="n">
        <v>15.1</v>
      </c>
      <c r="VH289" s="27" t="n">
        <v>12.3</v>
      </c>
      <c r="VI289" s="27" t="n">
        <v>10.7</v>
      </c>
      <c r="VJ289" s="27" t="n">
        <v>6.8</v>
      </c>
      <c r="VK289" s="27" t="n">
        <v>12.8</v>
      </c>
      <c r="VL289" s="27" t="n">
        <v>18.5</v>
      </c>
      <c r="VM289" s="27" t="n">
        <v>21.8</v>
      </c>
      <c r="VN289" s="27" t="n">
        <v>21.9</v>
      </c>
      <c r="VO289" s="22" t="n">
        <f aca="false">AVERAGE(VC289:VN289)</f>
        <v>17.2416666666667</v>
      </c>
      <c r="WA289" s="0" t="n">
        <v>1939</v>
      </c>
      <c r="WB289" s="26" t="n">
        <v>1939</v>
      </c>
      <c r="WC289" s="27" t="n">
        <v>22.7</v>
      </c>
      <c r="WD289" s="27" t="n">
        <v>21.8</v>
      </c>
      <c r="WE289" s="27" t="n">
        <v>20.9</v>
      </c>
      <c r="WF289" s="27" t="n">
        <v>18.4</v>
      </c>
      <c r="WG289" s="27" t="n">
        <v>16.4</v>
      </c>
      <c r="WH289" s="27" t="n">
        <v>11.8</v>
      </c>
      <c r="WI289" s="27" t="n">
        <v>11.5</v>
      </c>
      <c r="WJ289" s="27" t="n">
        <v>9.9</v>
      </c>
      <c r="WK289" s="27" t="n">
        <v>12.2</v>
      </c>
      <c r="WL289" s="27" t="n">
        <v>16.4</v>
      </c>
      <c r="WM289" s="27" t="n">
        <v>19.8</v>
      </c>
      <c r="WN289" s="27" t="n">
        <v>21.9</v>
      </c>
      <c r="WO289" s="22" t="n">
        <f aca="false">AVERAGE(WC289:WN289)</f>
        <v>16.975</v>
      </c>
      <c r="XA289" s="0" t="n">
        <v>1939</v>
      </c>
      <c r="XB289" s="26" t="n">
        <v>1939</v>
      </c>
      <c r="XC289" s="27" t="n">
        <v>19.9</v>
      </c>
      <c r="XD289" s="27" t="n">
        <v>18.9</v>
      </c>
      <c r="XE289" s="27" t="n">
        <v>19.1</v>
      </c>
      <c r="XF289" s="27" t="n">
        <v>14.8</v>
      </c>
      <c r="XG289" s="27" t="n">
        <v>12.7</v>
      </c>
      <c r="XH289" s="27" t="n">
        <v>7</v>
      </c>
      <c r="XI289" s="27" t="n">
        <v>6.3</v>
      </c>
      <c r="XJ289" s="27" t="n">
        <v>5.4</v>
      </c>
      <c r="XK289" s="27" t="n">
        <v>5.7</v>
      </c>
      <c r="XL289" s="27" t="n">
        <v>12</v>
      </c>
      <c r="XM289" s="27" t="n">
        <v>15.4</v>
      </c>
      <c r="XN289" s="27" t="n">
        <v>17.6</v>
      </c>
      <c r="XO289" s="22" t="n">
        <f aca="false">AVERAGE(XC289:XN289)</f>
        <v>12.9</v>
      </c>
      <c r="YA289" s="0" t="n">
        <v>1939</v>
      </c>
      <c r="YB289" s="26" t="n">
        <v>1939</v>
      </c>
      <c r="YC289" s="27" t="n">
        <v>23.5</v>
      </c>
      <c r="YD289" s="27" t="n">
        <v>22.4</v>
      </c>
      <c r="YE289" s="27" t="n">
        <v>21.1</v>
      </c>
      <c r="YF289" s="27" t="n">
        <v>18</v>
      </c>
      <c r="YG289" s="27" t="n">
        <v>13.8</v>
      </c>
      <c r="YH289" s="27" t="n">
        <v>9.7</v>
      </c>
      <c r="YI289" s="27" t="n">
        <v>7.8</v>
      </c>
      <c r="YJ289" s="27" t="n">
        <v>6.4</v>
      </c>
      <c r="YK289" s="27" t="n">
        <v>12.2</v>
      </c>
      <c r="YL289" s="27" t="n">
        <v>16.8</v>
      </c>
      <c r="YM289" s="27" t="n">
        <v>19.7</v>
      </c>
      <c r="YN289" s="27" t="n">
        <v>21.2</v>
      </c>
      <c r="YO289" s="22" t="n">
        <f aca="false">AVERAGE(YC289:YN289)</f>
        <v>16.05</v>
      </c>
      <c r="ZA289" s="0" t="n">
        <v>1939</v>
      </c>
      <c r="ZB289" s="26" t="n">
        <v>1939</v>
      </c>
      <c r="ZC289" s="27" t="n">
        <v>23</v>
      </c>
      <c r="ZD289" s="27" t="n">
        <v>22.6</v>
      </c>
      <c r="ZE289" s="27" t="n">
        <v>22.2</v>
      </c>
      <c r="ZF289" s="27" t="n">
        <v>21.3</v>
      </c>
      <c r="ZG289" s="27" t="n">
        <v>18.2</v>
      </c>
      <c r="ZH289" s="27" t="n">
        <v>16.9</v>
      </c>
      <c r="ZI289" s="27" t="n">
        <v>14.6</v>
      </c>
      <c r="ZJ289" s="27" t="n">
        <v>11.6</v>
      </c>
      <c r="ZK289" s="27" t="n">
        <v>14.8</v>
      </c>
      <c r="ZL289" s="27" t="n">
        <v>18.2</v>
      </c>
      <c r="ZM289" s="27" t="n">
        <v>20.2</v>
      </c>
      <c r="ZN289" s="27" t="n">
        <v>21.4</v>
      </c>
      <c r="ZO289" s="22" t="n">
        <f aca="false">AVERAGE(ZC289:ZN289)</f>
        <v>18.75</v>
      </c>
      <c r="AAA289" s="0" t="n">
        <v>1939</v>
      </c>
      <c r="AAB289" s="26" t="n">
        <v>1939</v>
      </c>
      <c r="AAC289" s="27" t="n">
        <v>24.9</v>
      </c>
      <c r="AAD289" s="27" t="n">
        <v>23</v>
      </c>
      <c r="AAE289" s="27" t="n">
        <v>21.1</v>
      </c>
      <c r="AAF289" s="27" t="n">
        <v>16.5</v>
      </c>
      <c r="AAG289" s="27" t="n">
        <v>13.3</v>
      </c>
      <c r="AAH289" s="27" t="n">
        <v>7.9</v>
      </c>
      <c r="AAI289" s="27" t="n">
        <v>7.8</v>
      </c>
      <c r="AAJ289" s="27" t="n">
        <v>6.2</v>
      </c>
      <c r="AAK289" s="27" t="n">
        <v>9.4</v>
      </c>
      <c r="AAL289" s="27" t="n">
        <v>15.8</v>
      </c>
      <c r="AAM289" s="27" t="n">
        <v>19.3</v>
      </c>
      <c r="AAN289" s="27" t="n">
        <v>21.4</v>
      </c>
      <c r="AAO289" s="22" t="n">
        <f aca="false">AVERAGE(AAC289:AAN289)</f>
        <v>15.55</v>
      </c>
      <c r="ABA289" s="0" t="n">
        <v>1939</v>
      </c>
      <c r="ABB289" s="29" t="s">
        <v>95</v>
      </c>
      <c r="ABC289" s="27" t="n">
        <v>24.4</v>
      </c>
      <c r="ABD289" s="27" t="n">
        <v>23.1</v>
      </c>
      <c r="ABE289" s="27" t="n">
        <v>21.3</v>
      </c>
      <c r="ABF289" s="27" t="n">
        <v>16.8</v>
      </c>
      <c r="ABG289" s="27" t="n">
        <v>13.4</v>
      </c>
      <c r="ABH289" s="27" t="n">
        <v>8.5</v>
      </c>
      <c r="ABI289" s="27" t="n">
        <v>7.9</v>
      </c>
      <c r="ABJ289" s="27" t="n">
        <v>6.8</v>
      </c>
      <c r="ABK289" s="27" t="n">
        <v>9.9</v>
      </c>
      <c r="ABL289" s="27" t="n">
        <v>15.8</v>
      </c>
      <c r="ABM289" s="27" t="n">
        <v>18.7</v>
      </c>
      <c r="ABN289" s="27" t="n">
        <v>21</v>
      </c>
      <c r="ABO289" s="22" t="n">
        <f aca="false">AVERAGE(ABC289:ABN289)</f>
        <v>15.6333333333333</v>
      </c>
      <c r="ACA289" s="0" t="n">
        <v>1939</v>
      </c>
      <c r="ACB289" s="29" t="s">
        <v>95</v>
      </c>
      <c r="ACC289" s="27" t="n">
        <v>24.1</v>
      </c>
      <c r="ACD289" s="27" t="n">
        <v>23.1</v>
      </c>
      <c r="ACE289" s="27" t="n">
        <v>22.2</v>
      </c>
      <c r="ACF289" s="27" t="n">
        <v>20.2</v>
      </c>
      <c r="ACG289" s="27" t="n">
        <v>17.2</v>
      </c>
      <c r="ACH289" s="27" t="n">
        <v>13.6</v>
      </c>
      <c r="ACI289" s="27" t="n">
        <v>12.9</v>
      </c>
      <c r="ACJ289" s="27" t="n">
        <v>10.8</v>
      </c>
      <c r="ACK289" s="27" t="n">
        <v>12.7</v>
      </c>
      <c r="ACL289" s="27" t="n">
        <v>18</v>
      </c>
      <c r="ACM289" s="27" t="n">
        <v>21.4</v>
      </c>
      <c r="ACN289" s="27" t="n">
        <v>23.1</v>
      </c>
      <c r="ACO289" s="22" t="n">
        <f aca="false">AVERAGE(ACC289:ACN289)</f>
        <v>18.275</v>
      </c>
      <c r="ADA289" s="0" t="n">
        <v>1939</v>
      </c>
      <c r="ADB289" s="26" t="n">
        <v>1939</v>
      </c>
      <c r="ADC289" s="27" t="n">
        <v>21.2</v>
      </c>
      <c r="ADD289" s="27" t="n">
        <v>19.8</v>
      </c>
      <c r="ADE289" s="27" t="n">
        <v>20</v>
      </c>
      <c r="ADF289" s="27" t="n">
        <v>17.1</v>
      </c>
      <c r="ADG289" s="27" t="n">
        <v>14.9</v>
      </c>
      <c r="ADH289" s="27" t="n">
        <v>9.9</v>
      </c>
      <c r="ADI289" s="27" t="n">
        <v>9.1</v>
      </c>
      <c r="ADJ289" s="27" t="n">
        <v>7</v>
      </c>
      <c r="ADK289" s="27" t="n">
        <v>8.9</v>
      </c>
      <c r="ADL289" s="27" t="n">
        <v>13.9</v>
      </c>
      <c r="ADM289" s="27" t="n">
        <v>17.4</v>
      </c>
      <c r="ADN289" s="27" t="n">
        <v>19.5</v>
      </c>
      <c r="ADO289" s="22" t="n">
        <f aca="false">AVERAGE(ADC289:ADN289)</f>
        <v>14.8916666666667</v>
      </c>
      <c r="AEA289" s="0" t="n">
        <v>1939</v>
      </c>
      <c r="AEB289" s="29" t="s">
        <v>95</v>
      </c>
      <c r="AEC289" s="27" t="n">
        <v>21</v>
      </c>
      <c r="AED289" s="27" t="n">
        <v>18.2</v>
      </c>
      <c r="AEE289" s="27" t="n">
        <v>17.4</v>
      </c>
      <c r="AEF289" s="27" t="n">
        <v>12.7</v>
      </c>
      <c r="AEG289" s="27" t="n">
        <v>8.2</v>
      </c>
      <c r="AEH289" s="27" t="n">
        <v>5.4</v>
      </c>
      <c r="AEI289" s="27" t="n">
        <v>4.5</v>
      </c>
      <c r="AEJ289" s="27" t="n">
        <v>4.2</v>
      </c>
      <c r="AEK289" s="27" t="n">
        <v>5.1</v>
      </c>
      <c r="AEL289" s="27" t="n">
        <v>11.5</v>
      </c>
      <c r="AEM289" s="27" t="n">
        <v>15.9</v>
      </c>
      <c r="AEN289" s="27" t="n">
        <v>17.9</v>
      </c>
      <c r="AEO289" s="22" t="n">
        <f aca="false">AVERAGE(AEC289:AEN289)</f>
        <v>11.8333333333333</v>
      </c>
      <c r="AFA289" s="0" t="n">
        <v>1939</v>
      </c>
      <c r="AFB289" s="26" t="n">
        <v>1939</v>
      </c>
      <c r="AFC289" s="27" t="n">
        <v>21.9</v>
      </c>
      <c r="AFD289" s="27" t="n">
        <v>20.9</v>
      </c>
      <c r="AFE289" s="27" t="n">
        <v>18.1</v>
      </c>
      <c r="AFF289" s="27" t="n">
        <v>13.5</v>
      </c>
      <c r="AFG289" s="27" t="n">
        <v>7.9</v>
      </c>
      <c r="AFH289" s="27" t="n">
        <v>4.6</v>
      </c>
      <c r="AFI289" s="27" t="n">
        <v>4.8</v>
      </c>
      <c r="AFJ289" s="27" t="n">
        <v>3.8</v>
      </c>
      <c r="AFK289" s="27" t="n">
        <v>3.7</v>
      </c>
      <c r="AFL289" s="27" t="n">
        <v>11.6</v>
      </c>
      <c r="AFM289" s="27" t="n">
        <v>16.4</v>
      </c>
      <c r="AFN289" s="27" t="n">
        <v>17.9</v>
      </c>
      <c r="AFO289" s="22" t="n">
        <f aca="false">AVERAGE(AFC289:AFN289)</f>
        <v>12.0916666666667</v>
      </c>
      <c r="AGA289" s="0" t="n">
        <v>1939</v>
      </c>
      <c r="AGB289" s="29" t="s">
        <v>95</v>
      </c>
      <c r="AGC289" s="27" t="n">
        <v>24.9</v>
      </c>
      <c r="AGD289" s="27" t="n">
        <v>24</v>
      </c>
      <c r="AGE289" s="27" t="n">
        <v>24.2</v>
      </c>
      <c r="AGF289" s="27" t="n">
        <v>22.8</v>
      </c>
      <c r="AGG289" s="27" t="n">
        <v>18.9</v>
      </c>
      <c r="AGH289" s="27" t="n">
        <v>16.2</v>
      </c>
      <c r="AGI289" s="27" t="n">
        <v>14.6</v>
      </c>
      <c r="AGJ289" s="27" t="n">
        <v>13.3</v>
      </c>
      <c r="AGK289" s="27" t="n">
        <v>18.3</v>
      </c>
      <c r="AGL289" s="27" t="n">
        <v>21.4</v>
      </c>
      <c r="AGM289" s="27" t="n">
        <v>24.4</v>
      </c>
      <c r="AGN289" s="27" t="n">
        <v>25.3</v>
      </c>
      <c r="AGO289" s="22" t="n">
        <f aca="false">AVERAGE(AGC289:AGN289)</f>
        <v>20.6916666666667</v>
      </c>
      <c r="AHA289" s="0" t="n">
        <v>1939</v>
      </c>
      <c r="AHB289" s="29" t="s">
        <v>95</v>
      </c>
      <c r="AHC289" s="27" t="n">
        <v>23.4</v>
      </c>
      <c r="AHD289" s="27" t="n">
        <v>21.2</v>
      </c>
      <c r="AHE289" s="27" t="n">
        <v>21.6</v>
      </c>
      <c r="AHF289" s="27" t="n">
        <v>20.2</v>
      </c>
      <c r="AHG289" s="27" t="n">
        <v>22.2</v>
      </c>
      <c r="AHH289" s="27" t="n">
        <v>15.7</v>
      </c>
      <c r="AHI289" s="27" t="n">
        <v>13.2</v>
      </c>
      <c r="AHJ289" s="27" t="n">
        <v>11.5</v>
      </c>
      <c r="AHK289" s="27" t="n">
        <v>13.8</v>
      </c>
      <c r="AHL289" s="27" t="n">
        <v>17.9</v>
      </c>
      <c r="AHM289" s="27" t="n">
        <v>21.5</v>
      </c>
      <c r="AHN289" s="27" t="n">
        <v>23.1</v>
      </c>
      <c r="AHO289" s="22" t="n">
        <f aca="false">AVERAGE(AHC289:AHN289)</f>
        <v>18.775</v>
      </c>
      <c r="AIA289" s="0" t="n">
        <v>1939</v>
      </c>
      <c r="AIB289" s="29" t="s">
        <v>95</v>
      </c>
      <c r="AIC289" s="27" t="n">
        <v>23</v>
      </c>
      <c r="AID289" s="27" t="n">
        <v>22.8</v>
      </c>
      <c r="AIE289" s="27" t="n">
        <v>22.1</v>
      </c>
      <c r="AIF289" s="27" t="n">
        <v>18.6</v>
      </c>
      <c r="AIG289" s="27" t="n">
        <v>14</v>
      </c>
      <c r="AIH289" s="27" t="n">
        <v>10.1</v>
      </c>
      <c r="AII289" s="27" t="n">
        <v>8.8</v>
      </c>
      <c r="AIJ289" s="27" t="n">
        <v>6.9</v>
      </c>
      <c r="AIK289" s="27" t="n">
        <v>11.8</v>
      </c>
      <c r="AIL289" s="27" t="n">
        <v>17.3</v>
      </c>
      <c r="AIM289" s="27" t="n">
        <v>20.5</v>
      </c>
      <c r="AIN289" s="27" t="n">
        <v>22.1</v>
      </c>
      <c r="AIO289" s="22" t="n">
        <f aca="false">AVERAGE(AIC289:AIN289)</f>
        <v>16.5</v>
      </c>
      <c r="AJA289" s="0" t="n">
        <v>1939</v>
      </c>
      <c r="AJB289" s="26" t="n">
        <v>1939</v>
      </c>
      <c r="AJC289" s="27" t="n">
        <v>23.1</v>
      </c>
      <c r="AJD289" s="27" t="n">
        <v>21.8</v>
      </c>
      <c r="AJE289" s="27" t="n">
        <v>21.3</v>
      </c>
      <c r="AJF289" s="27" t="n">
        <v>18.4</v>
      </c>
      <c r="AJG289" s="27" t="n">
        <v>16.4</v>
      </c>
      <c r="AJH289" s="27" t="n">
        <v>11.8</v>
      </c>
      <c r="AJI289" s="27" t="n">
        <v>11.3</v>
      </c>
      <c r="AJJ289" s="27" t="n">
        <v>9.4</v>
      </c>
      <c r="AJK289" s="27" t="n">
        <v>12.4</v>
      </c>
      <c r="AJL289" s="27" t="n">
        <v>16.7</v>
      </c>
      <c r="AJM289" s="27" t="n">
        <v>19.8</v>
      </c>
      <c r="AJN289" s="27" t="n">
        <v>21.6</v>
      </c>
      <c r="AJO289" s="22" t="n">
        <f aca="false">AVERAGE(AJC289:AJN289)</f>
        <v>17</v>
      </c>
      <c r="AKA289" s="0" t="n">
        <v>1939</v>
      </c>
      <c r="AKB289" s="26" t="n">
        <v>1939</v>
      </c>
      <c r="AKC289" s="27" t="n">
        <v>22.2</v>
      </c>
      <c r="AKD289" s="27" t="n">
        <v>20.1</v>
      </c>
      <c r="AKE289" s="27" t="n">
        <v>18.1</v>
      </c>
      <c r="AKF289" s="27" t="n">
        <v>12.8</v>
      </c>
      <c r="AKG289" s="27" t="n">
        <v>8.1</v>
      </c>
      <c r="AKH289" s="27" t="n">
        <v>4.7</v>
      </c>
      <c r="AKI289" s="27" t="n">
        <v>4.3</v>
      </c>
      <c r="AKJ289" s="27" t="n">
        <v>4</v>
      </c>
      <c r="AKK289" s="27" t="n">
        <v>4.7</v>
      </c>
      <c r="AKL289" s="27" t="n">
        <v>11.1</v>
      </c>
      <c r="AKM289" s="27" t="n">
        <v>15.7</v>
      </c>
      <c r="AKN289" s="27" t="n">
        <v>17.3</v>
      </c>
      <c r="AKO289" s="22" t="n">
        <f aca="false">AVERAGE(AKC289:AKN289)</f>
        <v>11.925</v>
      </c>
      <c r="ALA289" s="0" t="n">
        <v>1939</v>
      </c>
      <c r="ALB289" s="26" t="n">
        <v>1939</v>
      </c>
      <c r="ALC289" s="27" t="n">
        <v>22.8</v>
      </c>
      <c r="ALD289" s="27" t="n">
        <v>22.1</v>
      </c>
      <c r="ALE289" s="27" t="n">
        <v>21.6</v>
      </c>
      <c r="ALF289" s="27" t="n">
        <v>19.7</v>
      </c>
      <c r="ALG289" s="27" t="n">
        <v>17.6</v>
      </c>
      <c r="ALH289" s="27" t="n">
        <v>14.7</v>
      </c>
      <c r="ALI289" s="27" t="n">
        <v>13.2</v>
      </c>
      <c r="ALJ289" s="27" t="n">
        <v>13.1</v>
      </c>
      <c r="ALK289" s="27" t="n">
        <v>14.5</v>
      </c>
      <c r="ALL289" s="27" t="n">
        <v>17.4</v>
      </c>
      <c r="ALM289" s="27" t="n">
        <v>20.1</v>
      </c>
      <c r="ALN289" s="27" t="n">
        <v>21.7</v>
      </c>
      <c r="ALO289" s="22" t="n">
        <f aca="false">AVERAGE(ALC289:ALN289)</f>
        <v>18.2083333333333</v>
      </c>
    </row>
    <row r="290" customFormat="false" ht="12.8" hidden="false" customHeight="false" outlineLevel="0" collapsed="false">
      <c r="A290" s="16" t="n">
        <f aca="false">A285+5</f>
        <v>1940</v>
      </c>
      <c r="B290" s="8" t="n">
        <f aca="false">AVERAGE(AO290,BO290,CO290,DO290,EO290,FO290,GO290,HO290,IO290,JO290,KO290,LO290,MO290,NO290,OO290,PO290,QO290,RO290,SO290,TO290,UO290,VO290,WO290,XO290,YO290,ZO290,AAO290,ABO290,ACO290,ADO290,AEO290,AFO290,AGO290,AHO290,AIO290,AJO290,AKO290,ALO290,Sheet2!O290,Sheet2!AO290,Sheet2!BO290,Sheet2!CO290)</f>
        <v>16.4906746031746</v>
      </c>
      <c r="C290" s="10" t="n">
        <f aca="false">AVERAGE(B286:B290)</f>
        <v>16.543253968254</v>
      </c>
      <c r="D290" s="9" t="n">
        <f aca="false">AVERAGE(B281:B290)</f>
        <v>16.5065873015873</v>
      </c>
      <c r="E290" s="8" t="n">
        <f aca="false">AVERAGE(B271:B290)</f>
        <v>16.4259014249639</v>
      </c>
      <c r="F290" s="11" t="n">
        <f aca="false">AVERAGE(B241:B290)</f>
        <v>16.2790318595365</v>
      </c>
      <c r="G290" s="2" t="n">
        <f aca="false">MAX(AC290:AN290,BC290:BN290,CC290:CN290,DC290:DN290,EC290:EN290,FC290:FN290,GC290:GN290,HC290:HN290,IC290:IN290,JC290:JN290,KC290:KN290,LC290:LN290,MC290:MN290,NC290:NN290,OC290:ON290,PC290:PN290,QC290:QN290,RC290:RN290,SC290:SN290,TC290:TN290,UC290:UN290,VC290:VN290,WC290:WN290,XC290:XN290,YC290:YN290,ZC290:ZN290,AAC290:AAN290,ABC290:ABN290,ACC290:ACN290,ADC290:ADN290,AEC290:AEN290,AFC290:AFN290,AGC290:AGN290,AHC290:AHN290,AIC290:AIN290,AJC290:AJN290,AKC290:AKN290,ALC290:ALN290,Sheet2!C290:N290,Sheet2!AC290:AN290,Sheet2!BC290:BN290,Sheet2!CC290:CN290)</f>
        <v>26.1</v>
      </c>
      <c r="H290" s="17" t="n">
        <f aca="false">MEDIAN(AC290:AN290,BC290:BN290,CC290:CN290,DC290:DN290,EC290:EN290,FC290:FN290,GC290:GN290,HC290:HN290,IC290:IN290,JC290:JN290,KC290:KN290,LC290:LN290,MC290:MN290,NC290:NN290,OC290:ON290,PC290:PN290,QC290:QN290,RC290:RN290,SC290:SN290,TC290:TN290,UC290:UN290,VC290:VN290,WC290:WN290,XC290:XN290,YC290:YN290,ZC290:ZN290,AAC290:AAN290,ABC290:ABN290,ACC290:ACN290,ADC290:ADN290,AEC290:AEN290,AFC290:AFN290,AGC290:AGN290,AHC290:AHN290,AIC290:AIN290,AJC290:AJN290,AKC290:AKN290,ALC290:ALN290,Sheet2!C290:N290,Sheet2!AC290:AN290,Sheet2!BC290:BN290,Sheet2!CC290:CN290)</f>
        <v>17.3</v>
      </c>
      <c r="I290" s="18" t="n">
        <f aca="false">MIN(AC290:AN290,BC290:BN290,CC290:CN290,DC290:DN290,EC290:EN290,FC290:FN290,GC290:GN290,HC290:HN290,IC290:IN290,JC290:JN290,KC290:KN290,LC290:LN290,MC290:MN290,NC290:NN290,OC290:ON290,PC290:PN290,QC290:QN290,RC290:RN290,SC290:SN290,TC290:TN290,UC290:UN290,VC290:VN290,WC290:WN290,XC290:XN290,YC290:YN290,ZC290:ZN290,AAC290:AAN290,ABC290:ABN290,ACC290:ACN290,ADC290:ADN290,AEC290:AEN290,AFC290:AFN290,AGC290:AGN290,AHC290:AHN290,AIC290:AIN290,AJC290:AJN290,AKC290:AKN290,ALC290:ALN290,Sheet2!C290:N290,Sheet2!AC290:AN290,Sheet2!BC290:BN290,Sheet2!CC290:CN290)</f>
        <v>-0.6</v>
      </c>
      <c r="K290" s="19" t="n">
        <f aca="false">(G290+I290)/2</f>
        <v>12.75</v>
      </c>
      <c r="AB290" s="33" t="n">
        <v>1940</v>
      </c>
      <c r="AC290" s="21" t="n">
        <v>24.3</v>
      </c>
      <c r="AD290" s="21" t="n">
        <v>22.7</v>
      </c>
      <c r="AE290" s="21" t="n">
        <v>19.6</v>
      </c>
      <c r="AF290" s="21" t="n">
        <v>16.8</v>
      </c>
      <c r="AG290" s="21" t="n">
        <v>11.3</v>
      </c>
      <c r="AH290" s="21" t="n">
        <v>10.3</v>
      </c>
      <c r="AI290" s="21" t="n">
        <v>6.3</v>
      </c>
      <c r="AJ290" s="21" t="n">
        <v>9.1</v>
      </c>
      <c r="AK290" s="21" t="n">
        <v>12.8</v>
      </c>
      <c r="AL290" s="21" t="n">
        <v>17.7</v>
      </c>
      <c r="AM290" s="21" t="n">
        <v>19.4</v>
      </c>
      <c r="AN290" s="21" t="n">
        <v>22.9</v>
      </c>
      <c r="AO290" s="22" t="n">
        <f aca="false">AVERAGE(AC290:AN290)</f>
        <v>16.1</v>
      </c>
      <c r="BA290" s="0" t="n">
        <v>1940</v>
      </c>
      <c r="BB290" s="25" t="n">
        <v>1940</v>
      </c>
      <c r="BC290" s="21" t="n">
        <v>23.1</v>
      </c>
      <c r="BD290" s="21" t="n">
        <v>21.9</v>
      </c>
      <c r="BE290" s="21" t="n">
        <v>18.9</v>
      </c>
      <c r="BF290" s="21" t="n">
        <v>13.3</v>
      </c>
      <c r="BG290" s="21" t="n">
        <v>8</v>
      </c>
      <c r="BH290" s="21" t="n">
        <v>4.4</v>
      </c>
      <c r="BI290" s="21" t="n">
        <v>2.3</v>
      </c>
      <c r="BJ290" s="21" t="n">
        <v>6.2</v>
      </c>
      <c r="BK290" s="21" t="n">
        <v>10.7</v>
      </c>
      <c r="BL290" s="21" t="n">
        <v>15.6</v>
      </c>
      <c r="BM290" s="21" t="n">
        <v>16.9</v>
      </c>
      <c r="BN290" s="21" t="n">
        <v>22.3</v>
      </c>
      <c r="BO290" s="22" t="n">
        <f aca="false">AVERAGE(BC290:BN290)</f>
        <v>13.6333333333333</v>
      </c>
      <c r="CA290" s="0" t="n">
        <v>1940</v>
      </c>
      <c r="CB290" s="20" t="s">
        <v>96</v>
      </c>
      <c r="CC290" s="21" t="n">
        <v>26.1</v>
      </c>
      <c r="CD290" s="21" t="n">
        <v>22.5</v>
      </c>
      <c r="CE290" s="21" t="n">
        <v>20.4</v>
      </c>
      <c r="CF290" s="21" t="n">
        <v>16.6</v>
      </c>
      <c r="CG290" s="21" t="n">
        <v>9.8</v>
      </c>
      <c r="CH290" s="21" t="n">
        <v>8.9</v>
      </c>
      <c r="CI290" s="21" t="n">
        <v>5.3</v>
      </c>
      <c r="CJ290" s="21" t="n">
        <v>10.4</v>
      </c>
      <c r="CK290" s="21" t="n">
        <v>12.6</v>
      </c>
      <c r="CL290" s="21" t="n">
        <v>19.2</v>
      </c>
      <c r="CM290" s="21" t="n">
        <v>20.6</v>
      </c>
      <c r="CN290" s="21" t="n">
        <v>24.4</v>
      </c>
      <c r="CO290" s="22" t="n">
        <f aca="false">AVERAGE(CC290:CN290)</f>
        <v>16.4</v>
      </c>
      <c r="DA290" s="0" t="n">
        <v>1940</v>
      </c>
      <c r="DB290" s="25" t="n">
        <v>1940</v>
      </c>
      <c r="DC290" s="21" t="n">
        <v>24.4</v>
      </c>
      <c r="DD290" s="21" t="n">
        <v>24.3</v>
      </c>
      <c r="DE290" s="21" t="n">
        <v>22.7</v>
      </c>
      <c r="DF290" s="21" t="n">
        <v>20.3</v>
      </c>
      <c r="DG290" s="21" t="n">
        <v>18</v>
      </c>
      <c r="DH290" s="21" t="n">
        <v>17.1</v>
      </c>
      <c r="DI290" s="21" t="n">
        <v>13.3</v>
      </c>
      <c r="DJ290" s="21" t="n">
        <v>15.5</v>
      </c>
      <c r="DK290" s="21" t="n">
        <v>16.4</v>
      </c>
      <c r="DL290" s="21" t="n">
        <v>18.7</v>
      </c>
      <c r="DM290" s="21" t="n">
        <v>22.6</v>
      </c>
      <c r="DN290" s="21" t="n">
        <v>24.1</v>
      </c>
      <c r="DO290" s="22" t="n">
        <f aca="false">AVERAGE(DC290:DN290)</f>
        <v>19.7833333333333</v>
      </c>
      <c r="EA290" s="0" t="n">
        <v>1940</v>
      </c>
      <c r="EB290" s="20" t="s">
        <v>96</v>
      </c>
      <c r="EC290" s="21" t="n">
        <v>21.6</v>
      </c>
      <c r="ED290" s="21" t="n">
        <v>20.9</v>
      </c>
      <c r="EE290" s="21" t="n">
        <v>19.4</v>
      </c>
      <c r="EF290" s="21" t="n">
        <v>16.4</v>
      </c>
      <c r="EG290" s="21" t="n">
        <v>12.7</v>
      </c>
      <c r="EH290" s="21" t="n">
        <v>10.7</v>
      </c>
      <c r="EI290" s="21" t="n">
        <v>8.6</v>
      </c>
      <c r="EJ290" s="21" t="n">
        <v>10.7</v>
      </c>
      <c r="EK290" s="21" t="n">
        <v>13</v>
      </c>
      <c r="EL290" s="21" t="n">
        <v>15.8</v>
      </c>
      <c r="EM290" s="21" t="n">
        <v>18.8</v>
      </c>
      <c r="EN290" s="21" t="n">
        <v>20.2</v>
      </c>
      <c r="EO290" s="22" t="n">
        <f aca="false">AVERAGE(EC290:EN290)</f>
        <v>15.7333333333333</v>
      </c>
      <c r="FA290" s="0" t="n">
        <v>1940</v>
      </c>
      <c r="FB290" s="20" t="s">
        <v>96</v>
      </c>
      <c r="FC290" s="21" t="n">
        <v>22.2</v>
      </c>
      <c r="FD290" s="21" t="n">
        <v>22</v>
      </c>
      <c r="FE290" s="21" t="n">
        <v>20.1</v>
      </c>
      <c r="FF290" s="21" t="n">
        <v>17.4</v>
      </c>
      <c r="FG290" s="21" t="n">
        <v>12.4</v>
      </c>
      <c r="FH290" s="21" t="n">
        <v>11.5</v>
      </c>
      <c r="FI290" s="21" t="n">
        <v>8.9</v>
      </c>
      <c r="FJ290" s="21" t="n">
        <v>11</v>
      </c>
      <c r="FK290" s="21" t="n">
        <v>12.6</v>
      </c>
      <c r="FL290" s="21" t="n">
        <v>16.3</v>
      </c>
      <c r="FM290" s="21" t="n">
        <v>20</v>
      </c>
      <c r="FN290" s="21" t="n">
        <v>20.6</v>
      </c>
      <c r="FO290" s="22" t="n">
        <f aca="false">AVERAGE(FC290:FN290)</f>
        <v>16.25</v>
      </c>
      <c r="GA290" s="0" t="n">
        <v>1940</v>
      </c>
      <c r="GB290" s="20" t="s">
        <v>96</v>
      </c>
      <c r="GC290" s="21" t="n">
        <v>23.4</v>
      </c>
      <c r="GD290" s="21" t="n">
        <v>23.3</v>
      </c>
      <c r="GE290" s="21" t="n">
        <v>21.4</v>
      </c>
      <c r="GF290" s="21" t="n">
        <v>19</v>
      </c>
      <c r="GG290" s="21" t="n">
        <v>16.1</v>
      </c>
      <c r="GH290" s="21" t="n">
        <v>15.4</v>
      </c>
      <c r="GI290" s="21" t="n">
        <v>10.9</v>
      </c>
      <c r="GJ290" s="21" t="n">
        <v>14.4</v>
      </c>
      <c r="GK290" s="21" t="n">
        <v>15.2</v>
      </c>
      <c r="GL290" s="21" t="n">
        <v>17</v>
      </c>
      <c r="GM290" s="21" t="n">
        <v>21.1</v>
      </c>
      <c r="GN290" s="21" t="n">
        <v>22.7</v>
      </c>
      <c r="GO290" s="22" t="n">
        <f aca="false">AVERAGE(GC290:GN290)</f>
        <v>18.325</v>
      </c>
      <c r="HA290" s="0" t="n">
        <v>1940</v>
      </c>
      <c r="HB290" s="20" t="s">
        <v>96</v>
      </c>
      <c r="HC290" s="21" t="n">
        <v>24.7</v>
      </c>
      <c r="HD290" s="21" t="n">
        <v>24.6</v>
      </c>
      <c r="HE290" s="21" t="n">
        <v>23.3</v>
      </c>
      <c r="HF290" s="21" t="n">
        <v>19.7</v>
      </c>
      <c r="HG290" s="21" t="n">
        <v>15.4</v>
      </c>
      <c r="HH290" s="21" t="n">
        <v>15.9</v>
      </c>
      <c r="HI290" s="21" t="n">
        <v>12</v>
      </c>
      <c r="HJ290" s="21" t="n">
        <v>14.3</v>
      </c>
      <c r="HK290" s="21" t="n">
        <v>16.2</v>
      </c>
      <c r="HL290" s="21" t="n">
        <v>19.5</v>
      </c>
      <c r="HM290" s="21" t="n">
        <v>24.1</v>
      </c>
      <c r="HN290" s="21" t="n">
        <v>24.8</v>
      </c>
      <c r="HO290" s="22" t="n">
        <f aca="false">AVERAGE(HC290:HN290)</f>
        <v>19.5416666666667</v>
      </c>
      <c r="IA290" s="0" t="n">
        <v>1940</v>
      </c>
      <c r="IB290" s="20" t="s">
        <v>96</v>
      </c>
      <c r="IC290" s="21" t="n">
        <v>22.7</v>
      </c>
      <c r="ID290" s="21" t="n">
        <v>24.2</v>
      </c>
      <c r="IE290" s="21" t="n">
        <v>23</v>
      </c>
      <c r="IF290" s="21" t="n">
        <v>21.8</v>
      </c>
      <c r="IG290" s="21" t="n">
        <v>19.5</v>
      </c>
      <c r="IH290" s="21" t="n">
        <v>18.7</v>
      </c>
      <c r="II290" s="21" t="n">
        <v>15.4</v>
      </c>
      <c r="IJ290" s="21" t="n">
        <v>17</v>
      </c>
      <c r="IK290" s="21" t="n">
        <v>16.6</v>
      </c>
      <c r="IL290" s="21" t="n">
        <v>18.2</v>
      </c>
      <c r="IM290" s="21" t="n">
        <v>21.4</v>
      </c>
      <c r="IN290" s="21" t="n">
        <v>23</v>
      </c>
      <c r="IO290" s="22" t="n">
        <f aca="false">AVERAGE(IC290:IN290)</f>
        <v>20.125</v>
      </c>
      <c r="JA290" s="0" t="n">
        <v>1940</v>
      </c>
      <c r="JB290" s="20" t="s">
        <v>96</v>
      </c>
      <c r="JC290" s="21" t="n">
        <v>23.8</v>
      </c>
      <c r="JD290" s="21" t="n">
        <v>22.5</v>
      </c>
      <c r="JE290" s="21" t="n">
        <v>21.4</v>
      </c>
      <c r="JF290" s="21" t="n">
        <v>16.9</v>
      </c>
      <c r="JG290" s="21" t="n">
        <v>10.9</v>
      </c>
      <c r="JH290" s="21" t="n">
        <v>11.8</v>
      </c>
      <c r="JI290" s="21" t="n">
        <v>6.2</v>
      </c>
      <c r="JJ290" s="21" t="n">
        <v>10.1</v>
      </c>
      <c r="JK290" s="21" t="n">
        <v>13.8</v>
      </c>
      <c r="JL290" s="21" t="n">
        <v>19.5</v>
      </c>
      <c r="JM290" s="21" t="n">
        <v>22.4</v>
      </c>
      <c r="JN290" s="21" t="n">
        <v>23.8</v>
      </c>
      <c r="JO290" s="22" t="n">
        <f aca="false">AVERAGE(JC290:JN290)</f>
        <v>16.925</v>
      </c>
      <c r="KA290" s="0" t="n">
        <v>1940</v>
      </c>
      <c r="KB290" s="20" t="s">
        <v>96</v>
      </c>
      <c r="KC290" s="21" t="n">
        <v>22.2</v>
      </c>
      <c r="KD290" s="21" t="n">
        <v>22.7</v>
      </c>
      <c r="KE290" s="21" t="n">
        <v>21.6</v>
      </c>
      <c r="KF290" s="21" t="n">
        <v>18.9</v>
      </c>
      <c r="KG290" s="21" t="n">
        <v>15.5</v>
      </c>
      <c r="KH290" s="21" t="n">
        <v>14.8</v>
      </c>
      <c r="KI290" s="21" t="n">
        <v>13.2</v>
      </c>
      <c r="KJ290" s="21" t="n">
        <v>14.5</v>
      </c>
      <c r="KK290" s="21" t="n">
        <v>16.1</v>
      </c>
      <c r="KL290" s="21" t="n">
        <v>17.8</v>
      </c>
      <c r="KM290" s="21" t="n">
        <v>19.9</v>
      </c>
      <c r="KN290" s="21" t="n">
        <v>21.4</v>
      </c>
      <c r="KO290" s="22" t="n">
        <f aca="false">AVERAGE(KC290:KN290)</f>
        <v>18.2166666666667</v>
      </c>
      <c r="LA290" s="0" t="n">
        <v>1940</v>
      </c>
      <c r="LB290" s="25" t="n">
        <v>1940</v>
      </c>
      <c r="LC290" s="21" t="n">
        <v>22</v>
      </c>
      <c r="LD290" s="21" t="n">
        <v>23.4</v>
      </c>
      <c r="LE290" s="21" t="n">
        <v>21.6</v>
      </c>
      <c r="LF290" s="21" t="n">
        <v>20.4</v>
      </c>
      <c r="LG290" s="21" t="n">
        <v>17.2</v>
      </c>
      <c r="LH290" s="21" t="n">
        <v>16.2</v>
      </c>
      <c r="LI290" s="21" t="n">
        <v>11.5</v>
      </c>
      <c r="LJ290" s="21" t="n">
        <v>13.6</v>
      </c>
      <c r="LK290" s="21" t="n">
        <v>13.5</v>
      </c>
      <c r="LL290" s="21" t="n">
        <v>15.9</v>
      </c>
      <c r="LM290" s="21" t="n">
        <v>20.1</v>
      </c>
      <c r="LN290" s="21" t="n">
        <v>21.8</v>
      </c>
      <c r="LO290" s="22" t="n">
        <f aca="false">AVERAGE(LC290:LN290)</f>
        <v>18.1</v>
      </c>
      <c r="MA290" s="0" t="n">
        <v>1940</v>
      </c>
      <c r="MB290" s="20" t="s">
        <v>96</v>
      </c>
      <c r="MC290" s="21" t="n">
        <v>22.8</v>
      </c>
      <c r="MD290" s="21" t="n">
        <v>21.6</v>
      </c>
      <c r="ME290" s="21" t="n">
        <v>17.5</v>
      </c>
      <c r="MF290" s="21" t="n">
        <v>14.7</v>
      </c>
      <c r="MG290" s="21" t="n">
        <v>8.4</v>
      </c>
      <c r="MH290" s="21" t="n">
        <v>5.1</v>
      </c>
      <c r="MI290" s="21" t="n">
        <v>1.7</v>
      </c>
      <c r="MJ290" s="21" t="n">
        <v>5.9</v>
      </c>
      <c r="MK290" s="21" t="n">
        <v>9.8</v>
      </c>
      <c r="ML290" s="21" t="n">
        <v>15.2</v>
      </c>
      <c r="MM290" s="21" t="n">
        <v>16.9</v>
      </c>
      <c r="MN290" s="21" t="n">
        <v>22</v>
      </c>
      <c r="MO290" s="22" t="n">
        <f aca="false">AVERAGE(MC290:MN290)</f>
        <v>13.4666666666667</v>
      </c>
      <c r="NA290" s="0" t="n">
        <v>1940</v>
      </c>
      <c r="NB290" s="25" t="n">
        <v>1940</v>
      </c>
      <c r="NC290" s="21" t="n">
        <v>23.5</v>
      </c>
      <c r="ND290" s="21" t="n">
        <v>21.4</v>
      </c>
      <c r="NE290" s="21" t="n">
        <v>18.8</v>
      </c>
      <c r="NF290" s="21" t="n">
        <v>15.4</v>
      </c>
      <c r="NG290" s="21" t="n">
        <v>10.9</v>
      </c>
      <c r="NH290" s="21" t="n">
        <v>9.2</v>
      </c>
      <c r="NI290" s="21" t="n">
        <v>4.1</v>
      </c>
      <c r="NJ290" s="21" t="n">
        <v>8.6</v>
      </c>
      <c r="NK290" s="21" t="n">
        <v>11.1</v>
      </c>
      <c r="NL290" s="21" t="n">
        <v>15.9</v>
      </c>
      <c r="NM290" s="21" t="n">
        <v>19.6</v>
      </c>
      <c r="NN290" s="21" t="n">
        <v>21</v>
      </c>
      <c r="NO290" s="22" t="n">
        <f aca="false">AVERAGE(NC290:NN290)</f>
        <v>14.9583333333333</v>
      </c>
      <c r="OA290" s="0" t="n">
        <v>1940</v>
      </c>
      <c r="OB290" s="20" t="s">
        <v>96</v>
      </c>
      <c r="OC290" s="21" t="n">
        <v>25.3</v>
      </c>
      <c r="OD290" s="21" t="n">
        <v>23.6</v>
      </c>
      <c r="OE290" s="21" t="n">
        <v>21.8</v>
      </c>
      <c r="OF290" s="21" t="n">
        <v>18.1</v>
      </c>
      <c r="OG290" s="21" t="n">
        <v>13.7</v>
      </c>
      <c r="OH290" s="23" t="n">
        <f aca="false">(OH288+OH289)/2</f>
        <v>12.95</v>
      </c>
      <c r="OI290" s="23" t="n">
        <f aca="false">(OI288+OI289)/2</f>
        <v>11.35</v>
      </c>
      <c r="OJ290" s="23" t="n">
        <f aca="false">(OJ288+OJ289)/2</f>
        <v>11</v>
      </c>
      <c r="OK290" s="23" t="n">
        <f aca="false">(OK288+OK289)/2</f>
        <v>15.3</v>
      </c>
      <c r="OL290" s="23" t="n">
        <f aca="false">(OL288+OL289)/2</f>
        <v>19.55</v>
      </c>
      <c r="OM290" s="23" t="n">
        <f aca="false">(OM288+OM289)/2</f>
        <v>23.5</v>
      </c>
      <c r="ON290" s="23" t="n">
        <f aca="false">(ON288+ON289)/2</f>
        <v>25.3</v>
      </c>
      <c r="OO290" s="22" t="n">
        <f aca="false">AVERAGE(OC290:ON290)</f>
        <v>18.4541666666667</v>
      </c>
      <c r="PA290" s="0" t="n">
        <v>1940</v>
      </c>
      <c r="PB290" s="25" t="n">
        <v>1940</v>
      </c>
      <c r="PC290" s="21" t="n">
        <v>23.3</v>
      </c>
      <c r="PD290" s="21" t="n">
        <v>23.6</v>
      </c>
      <c r="PE290" s="21" t="n">
        <v>21.7</v>
      </c>
      <c r="PF290" s="21" t="n">
        <v>21.5</v>
      </c>
      <c r="PG290" s="21" t="n">
        <v>19.3</v>
      </c>
      <c r="PH290" s="21" t="n">
        <v>18.6</v>
      </c>
      <c r="PI290" s="21" t="n">
        <v>15.6</v>
      </c>
      <c r="PJ290" s="21" t="n">
        <v>16.5</v>
      </c>
      <c r="PK290" s="21" t="n">
        <v>17.8</v>
      </c>
      <c r="PL290" s="21" t="n">
        <v>18.8</v>
      </c>
      <c r="PM290" s="21" t="n">
        <v>22.7</v>
      </c>
      <c r="PN290" s="21" t="n">
        <v>23.3</v>
      </c>
      <c r="PO290" s="22" t="n">
        <f aca="false">AVERAGE(PC290:PN290)</f>
        <v>20.225</v>
      </c>
      <c r="QA290" s="0" t="n">
        <v>1940</v>
      </c>
      <c r="QB290" s="25" t="n">
        <v>1940</v>
      </c>
      <c r="QC290" s="21" t="n">
        <v>24.2</v>
      </c>
      <c r="QD290" s="21" t="n">
        <v>24.2</v>
      </c>
      <c r="QE290" s="21" t="n">
        <v>23</v>
      </c>
      <c r="QF290" s="21" t="n">
        <v>22.6</v>
      </c>
      <c r="QG290" s="21" t="n">
        <v>21.8</v>
      </c>
      <c r="QH290" s="21" t="n">
        <v>20.2</v>
      </c>
      <c r="QI290" s="21" t="n">
        <v>17.7</v>
      </c>
      <c r="QJ290" s="21" t="n">
        <v>19.6</v>
      </c>
      <c r="QK290" s="21" t="n">
        <v>20.8</v>
      </c>
      <c r="QL290" s="21" t="n">
        <v>21.9</v>
      </c>
      <c r="QM290" s="21" t="n">
        <v>24.6</v>
      </c>
      <c r="QN290" s="21" t="n">
        <v>25.4</v>
      </c>
      <c r="QO290" s="22" t="n">
        <f aca="false">AVERAGE(QC290:QN290)</f>
        <v>22.1666666666667</v>
      </c>
      <c r="RA290" s="0" t="n">
        <v>1940</v>
      </c>
      <c r="RB290" s="25" t="n">
        <v>1940</v>
      </c>
      <c r="RC290" s="21" t="n">
        <v>23.1</v>
      </c>
      <c r="RD290" s="21" t="n">
        <v>21.6</v>
      </c>
      <c r="RE290" s="21" t="n">
        <v>18.1</v>
      </c>
      <c r="RF290" s="21" t="n">
        <v>15.2</v>
      </c>
      <c r="RG290" s="21" t="n">
        <v>8.7</v>
      </c>
      <c r="RH290" s="21" t="n">
        <v>5.1</v>
      </c>
      <c r="RI290" s="21" t="n">
        <v>4</v>
      </c>
      <c r="RJ290" s="21" t="n">
        <v>6.4</v>
      </c>
      <c r="RK290" s="21" t="n">
        <v>10.8</v>
      </c>
      <c r="RL290" s="21" t="n">
        <v>15.6</v>
      </c>
      <c r="RM290" s="21" t="n">
        <v>17.3</v>
      </c>
      <c r="RN290" s="21" t="n">
        <v>22.2</v>
      </c>
      <c r="RO290" s="22" t="n">
        <f aca="false">AVERAGE(RC290:RN290)</f>
        <v>14.0083333333333</v>
      </c>
      <c r="SA290" s="0" t="n">
        <v>1940</v>
      </c>
      <c r="SB290" s="29" t="s">
        <v>96</v>
      </c>
      <c r="SC290" s="27" t="n">
        <v>19.2</v>
      </c>
      <c r="SD290" s="27" t="n">
        <v>18.4</v>
      </c>
      <c r="SE290" s="27" t="n">
        <v>15.4</v>
      </c>
      <c r="SF290" s="27" t="n">
        <v>11.5</v>
      </c>
      <c r="SG290" s="27" t="n">
        <v>7.1</v>
      </c>
      <c r="SH290" s="27" t="n">
        <v>4.8</v>
      </c>
      <c r="SI290" s="27" t="n">
        <v>2</v>
      </c>
      <c r="SJ290" s="27" t="n">
        <v>3.9</v>
      </c>
      <c r="SK290" s="27" t="n">
        <v>8.8</v>
      </c>
      <c r="SL290" s="27" t="n">
        <v>13</v>
      </c>
      <c r="SM290" s="27" t="n">
        <v>15.4</v>
      </c>
      <c r="SN290" s="27" t="n">
        <v>18.5</v>
      </c>
      <c r="SO290" s="22" t="n">
        <f aca="false">AVERAGE(SC290:SN290)</f>
        <v>11.5</v>
      </c>
      <c r="TA290" s="0" t="n">
        <v>1940</v>
      </c>
      <c r="TB290" s="29" t="s">
        <v>96</v>
      </c>
      <c r="TC290" s="27" t="n">
        <v>21.9</v>
      </c>
      <c r="TD290" s="27" t="n">
        <v>21.6</v>
      </c>
      <c r="TE290" s="27" t="n">
        <v>19.2</v>
      </c>
      <c r="TF290" s="27" t="n">
        <v>15.8</v>
      </c>
      <c r="TG290" s="27" t="n">
        <v>10.5</v>
      </c>
      <c r="TH290" s="27" t="n">
        <v>9</v>
      </c>
      <c r="TI290" s="27" t="n">
        <v>4.4</v>
      </c>
      <c r="TJ290" s="27" t="n">
        <v>9</v>
      </c>
      <c r="TK290" s="27" t="n">
        <v>11.3</v>
      </c>
      <c r="TL290" s="27" t="n">
        <v>15.9</v>
      </c>
      <c r="TM290" s="27" t="n">
        <v>19.7</v>
      </c>
      <c r="TN290" s="27" t="n">
        <v>21.4</v>
      </c>
      <c r="TO290" s="22" t="n">
        <f aca="false">AVERAGE(TC290:TN290)</f>
        <v>14.975</v>
      </c>
      <c r="UA290" s="0" t="n">
        <v>1940</v>
      </c>
      <c r="UB290" s="29" t="s">
        <v>96</v>
      </c>
      <c r="UC290" s="27" t="n">
        <v>20.9</v>
      </c>
      <c r="UD290" s="27" t="n">
        <v>20.5</v>
      </c>
      <c r="UE290" s="27" t="n">
        <v>18</v>
      </c>
      <c r="UF290" s="27" t="n">
        <v>13.5</v>
      </c>
      <c r="UG290" s="27" t="n">
        <v>9</v>
      </c>
      <c r="UH290" s="27" t="n">
        <v>7.1</v>
      </c>
      <c r="UI290" s="27" t="n">
        <v>3.6</v>
      </c>
      <c r="UJ290" s="27" t="n">
        <v>7</v>
      </c>
      <c r="UK290" s="27" t="n">
        <v>10.2</v>
      </c>
      <c r="UL290" s="27" t="n">
        <v>14</v>
      </c>
      <c r="UM290" s="27" t="n">
        <v>15.7</v>
      </c>
      <c r="UN290" s="27" t="n">
        <v>19.1</v>
      </c>
      <c r="UO290" s="22" t="n">
        <f aca="false">AVERAGE(UC290:UN290)</f>
        <v>13.2166666666667</v>
      </c>
      <c r="VA290" s="0" t="n">
        <v>1940</v>
      </c>
      <c r="VB290" s="29" t="s">
        <v>96</v>
      </c>
      <c r="VC290" s="27" t="n">
        <v>22.3</v>
      </c>
      <c r="VD290" s="27" t="n">
        <v>22.5</v>
      </c>
      <c r="VE290" s="27" t="n">
        <v>20.6</v>
      </c>
      <c r="VF290" s="27" t="n">
        <v>18.5</v>
      </c>
      <c r="VG290" s="27" t="n">
        <v>13.8</v>
      </c>
      <c r="VH290" s="27" t="n">
        <v>14.4</v>
      </c>
      <c r="VI290" s="27" t="n">
        <v>11.2</v>
      </c>
      <c r="VJ290" s="27" t="n">
        <v>13.2</v>
      </c>
      <c r="VK290" s="27" t="n">
        <v>14.8</v>
      </c>
      <c r="VL290" s="27" t="n">
        <v>17.7</v>
      </c>
      <c r="VM290" s="27" t="n">
        <v>21.4</v>
      </c>
      <c r="VN290" s="27" t="n">
        <v>22.8</v>
      </c>
      <c r="VO290" s="22" t="n">
        <f aca="false">AVERAGE(VC290:VN290)</f>
        <v>17.7666666666667</v>
      </c>
      <c r="WA290" s="0" t="n">
        <v>1940</v>
      </c>
      <c r="WB290" s="26" t="n">
        <v>1940</v>
      </c>
      <c r="WC290" s="27" t="n">
        <v>23.6</v>
      </c>
      <c r="WD290" s="27" t="n">
        <v>23.2</v>
      </c>
      <c r="WE290" s="27" t="n">
        <v>21.3</v>
      </c>
      <c r="WF290" s="27" t="n">
        <v>18.3</v>
      </c>
      <c r="WG290" s="27" t="n">
        <v>14.2</v>
      </c>
      <c r="WH290" s="27" t="n">
        <v>13.4</v>
      </c>
      <c r="WI290" s="27" t="n">
        <v>10</v>
      </c>
      <c r="WJ290" s="27" t="n">
        <v>13.2</v>
      </c>
      <c r="WK290" s="27" t="n">
        <v>14.3</v>
      </c>
      <c r="WL290" s="27" t="n">
        <v>17.3</v>
      </c>
      <c r="WM290" s="27" t="n">
        <v>20.8</v>
      </c>
      <c r="WN290" s="27" t="n">
        <v>21.7</v>
      </c>
      <c r="WO290" s="22" t="n">
        <f aca="false">AVERAGE(WC290:WN290)</f>
        <v>17.6083333333333</v>
      </c>
      <c r="XA290" s="0" t="n">
        <v>1940</v>
      </c>
      <c r="XB290" s="26" t="n">
        <v>1940</v>
      </c>
      <c r="XC290" s="27" t="n">
        <v>21.1</v>
      </c>
      <c r="XD290" s="27" t="n">
        <v>20.5</v>
      </c>
      <c r="XE290" s="27" t="n">
        <v>18.7</v>
      </c>
      <c r="XF290" s="27" t="n">
        <v>13.8</v>
      </c>
      <c r="XG290" s="27" t="n">
        <v>9.9</v>
      </c>
      <c r="XH290" s="27" t="n">
        <v>8.8</v>
      </c>
      <c r="XI290" s="27" t="n">
        <v>4.6</v>
      </c>
      <c r="XJ290" s="27" t="n">
        <v>7.5</v>
      </c>
      <c r="XK290" s="27" t="n">
        <v>9.8</v>
      </c>
      <c r="XL290" s="27" t="n">
        <v>13.2</v>
      </c>
      <c r="XM290" s="27" t="n">
        <v>13.8</v>
      </c>
      <c r="XN290" s="27" t="n">
        <v>18.7</v>
      </c>
      <c r="XO290" s="22" t="n">
        <f aca="false">AVERAGE(XC290:XN290)</f>
        <v>13.3666666666667</v>
      </c>
      <c r="YA290" s="0" t="n">
        <v>1940</v>
      </c>
      <c r="YB290" s="26" t="n">
        <v>1940</v>
      </c>
      <c r="YC290" s="28" t="n">
        <f aca="false">(YC289+YC291)/2</f>
        <v>22.25</v>
      </c>
      <c r="YD290" s="28" t="n">
        <f aca="false">(YD289+YD291)/2</f>
        <v>21.6</v>
      </c>
      <c r="YE290" s="27" t="n">
        <v>19.1</v>
      </c>
      <c r="YF290" s="27" t="n">
        <v>15.5</v>
      </c>
      <c r="YG290" s="27" t="n">
        <v>10.3</v>
      </c>
      <c r="YH290" s="27" t="n">
        <v>11.5</v>
      </c>
      <c r="YI290" s="27" t="n">
        <v>7.2</v>
      </c>
      <c r="YJ290" s="27" t="n">
        <v>10.3</v>
      </c>
      <c r="YK290" s="27" t="n">
        <v>14.5</v>
      </c>
      <c r="YL290" s="27" t="n">
        <v>18.1</v>
      </c>
      <c r="YM290" s="27" t="n">
        <v>20.2</v>
      </c>
      <c r="YN290" s="27" t="n">
        <v>23.2</v>
      </c>
      <c r="YO290" s="22" t="n">
        <f aca="false">AVERAGE(YC290:YN290)</f>
        <v>16.1458333333333</v>
      </c>
      <c r="ZA290" s="0" t="n">
        <v>1940</v>
      </c>
      <c r="ZB290" s="26" t="n">
        <v>1940</v>
      </c>
      <c r="ZC290" s="27" t="n">
        <v>22.4</v>
      </c>
      <c r="ZD290" s="27" t="n">
        <v>23.4</v>
      </c>
      <c r="ZE290" s="27" t="n">
        <v>21.9</v>
      </c>
      <c r="ZF290" s="27" t="n">
        <v>20.7</v>
      </c>
      <c r="ZG290" s="27" t="n">
        <v>18.1</v>
      </c>
      <c r="ZH290" s="27" t="n">
        <v>17.2</v>
      </c>
      <c r="ZI290" s="27" t="n">
        <v>14</v>
      </c>
      <c r="ZJ290" s="27" t="n">
        <v>14.6</v>
      </c>
      <c r="ZK290" s="27" t="n">
        <v>14.8</v>
      </c>
      <c r="ZL290" s="27" t="n">
        <v>16.4</v>
      </c>
      <c r="ZM290" s="27" t="n">
        <v>19.9</v>
      </c>
      <c r="ZN290" s="27" t="n">
        <v>21.2</v>
      </c>
      <c r="ZO290" s="22" t="n">
        <f aca="false">AVERAGE(ZC290:ZN290)</f>
        <v>18.7166666666667</v>
      </c>
      <c r="AAA290" s="0" t="n">
        <v>1940</v>
      </c>
      <c r="AAB290" s="26" t="n">
        <v>1940</v>
      </c>
      <c r="AAC290" s="27" t="n">
        <v>24.4</v>
      </c>
      <c r="AAD290" s="27" t="n">
        <v>22.1</v>
      </c>
      <c r="AAE290" s="27" t="n">
        <v>18.5</v>
      </c>
      <c r="AAF290" s="27" t="n">
        <v>15.7</v>
      </c>
      <c r="AAG290" s="27" t="n">
        <v>10</v>
      </c>
      <c r="AAH290" s="27" t="n">
        <v>9.1</v>
      </c>
      <c r="AAI290" s="27" t="n">
        <v>4.3</v>
      </c>
      <c r="AAJ290" s="27" t="n">
        <v>8.4</v>
      </c>
      <c r="AAK290" s="27" t="n">
        <v>12.4</v>
      </c>
      <c r="AAL290" s="27" t="n">
        <v>17.7</v>
      </c>
      <c r="AAM290" s="27" t="n">
        <v>19.6</v>
      </c>
      <c r="AAN290" s="27" t="n">
        <v>23.2</v>
      </c>
      <c r="AAO290" s="22" t="n">
        <f aca="false">AVERAGE(AAC290:AAN290)</f>
        <v>15.45</v>
      </c>
      <c r="ABA290" s="0" t="n">
        <v>1940</v>
      </c>
      <c r="ABB290" s="29" t="s">
        <v>96</v>
      </c>
      <c r="ABC290" s="27" t="n">
        <v>24.4</v>
      </c>
      <c r="ABD290" s="27" t="n">
        <v>21.9</v>
      </c>
      <c r="ABE290" s="27" t="n">
        <v>18.4</v>
      </c>
      <c r="ABF290" s="27" t="n">
        <v>15.8</v>
      </c>
      <c r="ABG290" s="27" t="n">
        <v>9.6</v>
      </c>
      <c r="ABH290" s="27" t="n">
        <v>7.7</v>
      </c>
      <c r="ABI290" s="27" t="n">
        <v>4.2</v>
      </c>
      <c r="ABJ290" s="27" t="n">
        <v>8.4</v>
      </c>
      <c r="ABK290" s="27" t="n">
        <v>12.1</v>
      </c>
      <c r="ABL290" s="27" t="n">
        <v>17.3</v>
      </c>
      <c r="ABM290" s="27" t="n">
        <v>19.4</v>
      </c>
      <c r="ABN290" s="27" t="n">
        <v>23.5</v>
      </c>
      <c r="ABO290" s="22" t="n">
        <f aca="false">AVERAGE(ABC290:ABN290)</f>
        <v>15.225</v>
      </c>
      <c r="ACA290" s="0" t="n">
        <v>1940</v>
      </c>
      <c r="ACB290" s="29" t="s">
        <v>96</v>
      </c>
      <c r="ACC290" s="27" t="n">
        <v>24.1</v>
      </c>
      <c r="ACD290" s="27" t="n">
        <v>24.4</v>
      </c>
      <c r="ACE290" s="27" t="n">
        <v>22.7</v>
      </c>
      <c r="ACF290" s="27" t="n">
        <v>20.4</v>
      </c>
      <c r="ACG290" s="27" t="n">
        <v>16.2</v>
      </c>
      <c r="ACH290" s="27" t="n">
        <v>15.7</v>
      </c>
      <c r="ACI290" s="27" t="n">
        <v>10.8</v>
      </c>
      <c r="ACJ290" s="27" t="n">
        <v>13.7</v>
      </c>
      <c r="ACK290" s="27" t="n">
        <v>14.8</v>
      </c>
      <c r="ACL290" s="27" t="n">
        <v>17.1</v>
      </c>
      <c r="ACM290" s="27" t="n">
        <v>21.2</v>
      </c>
      <c r="ACN290" s="27" t="n">
        <v>23.6</v>
      </c>
      <c r="ACO290" s="22" t="n">
        <f aca="false">AVERAGE(ACC290:ACN290)</f>
        <v>18.725</v>
      </c>
      <c r="ADA290" s="0" t="n">
        <v>1940</v>
      </c>
      <c r="ADB290" s="26" t="n">
        <v>1940</v>
      </c>
      <c r="ADC290" s="27" t="n">
        <v>22.2</v>
      </c>
      <c r="ADD290" s="27" t="n">
        <v>20.6</v>
      </c>
      <c r="ADE290" s="27" t="n">
        <v>20.1</v>
      </c>
      <c r="ADF290" s="27" t="n">
        <v>16.4</v>
      </c>
      <c r="ADG290" s="27" t="n">
        <v>12.8</v>
      </c>
      <c r="ADH290" s="27" t="n">
        <v>11.3</v>
      </c>
      <c r="ADI290" s="27" t="n">
        <v>8.1</v>
      </c>
      <c r="ADJ290" s="27" t="n">
        <v>10.6</v>
      </c>
      <c r="ADK290" s="27" t="n">
        <v>12.2</v>
      </c>
      <c r="ADL290" s="27" t="n">
        <v>15.1</v>
      </c>
      <c r="ADM290" s="27" t="n">
        <v>18.9</v>
      </c>
      <c r="ADN290" s="27" t="n">
        <v>19.7</v>
      </c>
      <c r="ADO290" s="22" t="n">
        <f aca="false">AVERAGE(ADC290:ADN290)</f>
        <v>15.6666666666667</v>
      </c>
      <c r="AEA290" s="0" t="n">
        <v>1940</v>
      </c>
      <c r="AEB290" s="29" t="s">
        <v>96</v>
      </c>
      <c r="AEC290" s="27" t="n">
        <v>20.8</v>
      </c>
      <c r="AED290" s="27" t="n">
        <v>19.6</v>
      </c>
      <c r="AEE290" s="27" t="n">
        <v>15.9</v>
      </c>
      <c r="AEF290" s="27" t="n">
        <v>12</v>
      </c>
      <c r="AEG290" s="27" t="n">
        <v>6.2</v>
      </c>
      <c r="AEH290" s="27" t="n">
        <v>3.5</v>
      </c>
      <c r="AEI290" s="27" t="n">
        <v>0.6</v>
      </c>
      <c r="AEJ290" s="27" t="n">
        <v>3.8</v>
      </c>
      <c r="AEK290" s="27" t="n">
        <v>9.4</v>
      </c>
      <c r="AEL290" s="27" t="n">
        <v>14.1</v>
      </c>
      <c r="AEM290" s="27" t="n">
        <v>16</v>
      </c>
      <c r="AEN290" s="27" t="n">
        <v>18.8</v>
      </c>
      <c r="AEO290" s="22" t="n">
        <f aca="false">AVERAGE(AEC290:AEN290)</f>
        <v>11.725</v>
      </c>
      <c r="AFA290" s="0" t="n">
        <v>1940</v>
      </c>
      <c r="AFB290" s="26" t="n">
        <v>1940</v>
      </c>
      <c r="AFC290" s="27" t="n">
        <v>22.3</v>
      </c>
      <c r="AFD290" s="27" t="n">
        <v>20.4</v>
      </c>
      <c r="AFE290" s="27" t="n">
        <v>15.9</v>
      </c>
      <c r="AFF290" s="27" t="n">
        <v>12.6</v>
      </c>
      <c r="AFG290" s="27" t="n">
        <v>6.5</v>
      </c>
      <c r="AFH290" s="27" t="n">
        <v>2.1</v>
      </c>
      <c r="AFI290" s="27" t="n">
        <v>-0.6</v>
      </c>
      <c r="AFJ290" s="27" t="n">
        <v>3.6</v>
      </c>
      <c r="AFK290" s="27" t="n">
        <v>7</v>
      </c>
      <c r="AFL290" s="27" t="n">
        <v>13.5</v>
      </c>
      <c r="AFM290" s="27" t="n">
        <v>15.9</v>
      </c>
      <c r="AFN290" s="27" t="n">
        <v>20.1</v>
      </c>
      <c r="AFO290" s="22" t="n">
        <f aca="false">AVERAGE(AFC290:AFN290)</f>
        <v>11.6083333333333</v>
      </c>
      <c r="AGA290" s="0" t="n">
        <v>1940</v>
      </c>
      <c r="AGB290" s="29" t="s">
        <v>96</v>
      </c>
      <c r="AGC290" s="27" t="n">
        <v>24.9</v>
      </c>
      <c r="AGD290" s="27" t="n">
        <v>25</v>
      </c>
      <c r="AGE290" s="27" t="n">
        <v>24.5</v>
      </c>
      <c r="AGF290" s="27" t="n">
        <v>22</v>
      </c>
      <c r="AGG290" s="27" t="n">
        <v>18</v>
      </c>
      <c r="AGH290" s="27" t="n">
        <v>17.8</v>
      </c>
      <c r="AGI290" s="27" t="n">
        <v>14.5</v>
      </c>
      <c r="AGJ290" s="27" t="n">
        <v>16.8</v>
      </c>
      <c r="AGK290" s="27" t="n">
        <v>18.6</v>
      </c>
      <c r="AGL290" s="27" t="n">
        <v>21.7</v>
      </c>
      <c r="AGM290" s="27" t="n">
        <v>24.9</v>
      </c>
      <c r="AGN290" s="27" t="n">
        <v>25.9</v>
      </c>
      <c r="AGO290" s="22" t="n">
        <f aca="false">AVERAGE(AGC290:AGN290)</f>
        <v>21.2166666666667</v>
      </c>
      <c r="AHA290" s="0" t="n">
        <v>1940</v>
      </c>
      <c r="AHB290" s="29" t="s">
        <v>96</v>
      </c>
      <c r="AHC290" s="27" t="n">
        <v>23.4</v>
      </c>
      <c r="AHD290" s="27" t="n">
        <v>23.4</v>
      </c>
      <c r="AHE290" s="27" t="n">
        <v>22.2</v>
      </c>
      <c r="AHF290" s="27" t="n">
        <v>20.4</v>
      </c>
      <c r="AHG290" s="27" t="n">
        <v>17</v>
      </c>
      <c r="AHH290" s="27" t="n">
        <v>15.3</v>
      </c>
      <c r="AHI290" s="27" t="n">
        <v>13.6</v>
      </c>
      <c r="AHJ290" s="27" t="n">
        <v>13.5</v>
      </c>
      <c r="AHK290" s="27" t="n">
        <v>14.2</v>
      </c>
      <c r="AHL290" s="27" t="n">
        <v>15.9</v>
      </c>
      <c r="AHM290" s="27" t="n">
        <v>20.9</v>
      </c>
      <c r="AHN290" s="27" t="n">
        <v>23</v>
      </c>
      <c r="AHO290" s="22" t="n">
        <f aca="false">AVERAGE(AHC290:AHN290)</f>
        <v>18.5666666666667</v>
      </c>
      <c r="AIA290" s="0" t="n">
        <v>1940</v>
      </c>
      <c r="AIB290" s="29" t="s">
        <v>96</v>
      </c>
      <c r="AIC290" s="27" t="n">
        <v>24.5</v>
      </c>
      <c r="AID290" s="27" t="n">
        <v>22.9</v>
      </c>
      <c r="AIE290" s="27" t="n">
        <v>20.6</v>
      </c>
      <c r="AIF290" s="27" t="n">
        <v>16.2</v>
      </c>
      <c r="AIG290" s="27" t="n">
        <v>11.2</v>
      </c>
      <c r="AIH290" s="27" t="n">
        <v>11.7</v>
      </c>
      <c r="AII290" s="27" t="n">
        <v>6.5</v>
      </c>
      <c r="AIJ290" s="27" t="n">
        <v>9.8</v>
      </c>
      <c r="AIK290" s="27" t="n">
        <v>13.2</v>
      </c>
      <c r="AIL290" s="27" t="n">
        <v>17.6</v>
      </c>
      <c r="AIM290" s="27" t="n">
        <v>21.1</v>
      </c>
      <c r="AIN290" s="27" t="n">
        <v>23.3</v>
      </c>
      <c r="AIO290" s="22" t="n">
        <f aca="false">AVERAGE(AIC290:AIN290)</f>
        <v>16.55</v>
      </c>
      <c r="AJA290" s="0" t="n">
        <v>1940</v>
      </c>
      <c r="AJB290" s="29" t="s">
        <v>96</v>
      </c>
      <c r="AJC290" s="27" t="n">
        <v>22.6</v>
      </c>
      <c r="AJD290" s="27" t="n">
        <v>23</v>
      </c>
      <c r="AJE290" s="27" t="n">
        <v>20.8</v>
      </c>
      <c r="AJF290" s="27" t="n">
        <v>17.6</v>
      </c>
      <c r="AJG290" s="27" t="n">
        <v>13.1</v>
      </c>
      <c r="AJH290" s="27" t="n">
        <v>12</v>
      </c>
      <c r="AJI290" s="27" t="n">
        <v>8.2</v>
      </c>
      <c r="AJJ290" s="27" t="n">
        <v>11.9</v>
      </c>
      <c r="AJK290" s="27" t="n">
        <v>13.4</v>
      </c>
      <c r="AJL290" s="27" t="n">
        <v>16.1</v>
      </c>
      <c r="AJM290" s="27" t="n">
        <v>20.5</v>
      </c>
      <c r="AJN290" s="27" t="n">
        <v>21.6</v>
      </c>
      <c r="AJO290" s="22" t="n">
        <f aca="false">AVERAGE(AJC290:AJN290)</f>
        <v>16.7333333333333</v>
      </c>
      <c r="AKA290" s="0" t="n">
        <v>1940</v>
      </c>
      <c r="AKB290" s="26" t="n">
        <v>1940</v>
      </c>
      <c r="AKC290" s="27" t="n">
        <v>20.3</v>
      </c>
      <c r="AKD290" s="27" t="n">
        <v>18.9</v>
      </c>
      <c r="AKE290" s="27" t="n">
        <v>15.4</v>
      </c>
      <c r="AKF290" s="27" t="n">
        <v>11.7</v>
      </c>
      <c r="AKG290" s="27" t="n">
        <v>5.4</v>
      </c>
      <c r="AKH290" s="27" t="n">
        <v>2.1</v>
      </c>
      <c r="AKI290" s="27" t="n">
        <v>-0.2</v>
      </c>
      <c r="AKJ290" s="27" t="n">
        <v>2.9</v>
      </c>
      <c r="AKK290" s="27" t="n">
        <v>8.2</v>
      </c>
      <c r="AKL290" s="27" t="n">
        <v>13.3</v>
      </c>
      <c r="AKM290" s="27" t="n">
        <v>14.8</v>
      </c>
      <c r="AKN290" s="27" t="n">
        <v>18.8</v>
      </c>
      <c r="AKO290" s="22" t="n">
        <f aca="false">AVERAGE(AKC290:AKN290)</f>
        <v>10.9666666666667</v>
      </c>
      <c r="ALA290" s="0" t="n">
        <v>1940</v>
      </c>
      <c r="ALB290" s="26" t="n">
        <v>1940</v>
      </c>
      <c r="ALC290" s="27" t="n">
        <v>23.5</v>
      </c>
      <c r="ALD290" s="27" t="n">
        <v>23.9</v>
      </c>
      <c r="ALE290" s="27" t="n">
        <v>22.1</v>
      </c>
      <c r="ALF290" s="27" t="n">
        <v>19.3</v>
      </c>
      <c r="ALG290" s="27" t="n">
        <v>17.3</v>
      </c>
      <c r="ALH290" s="27" t="n">
        <v>16.1</v>
      </c>
      <c r="ALI290" s="27" t="n">
        <v>13.9</v>
      </c>
      <c r="ALJ290" s="27" t="n">
        <v>15.4</v>
      </c>
      <c r="ALK290" s="27" t="n">
        <v>16.4</v>
      </c>
      <c r="ALL290" s="27" t="n">
        <v>18.2</v>
      </c>
      <c r="ALM290" s="27" t="n">
        <v>21.4</v>
      </c>
      <c r="ALN290" s="27" t="n">
        <v>21.8</v>
      </c>
      <c r="ALO290" s="22" t="n">
        <f aca="false">AVERAGE(ALC290:ALN290)</f>
        <v>19.1083333333333</v>
      </c>
    </row>
    <row r="291" customFormat="false" ht="12.8" hidden="false" customHeight="false" outlineLevel="0" collapsed="false">
      <c r="A291" s="16"/>
      <c r="B291" s="8" t="n">
        <f aca="false">AVERAGE(AO291,BO291,CO291,DO291,EO291,FO291,GO291,HO291,IO291,JO291,KO291,LO291,MO291,NO291,OO291,PO291,QO291,RO291,SO291,TO291,UO291,VO291,WO291,XO291,YO291,ZO291,AAO291,ABO291,ACO291,ADO291,AEO291,AFO291,AGO291,AHO291,AIO291,AJO291,AKO291,ALO291,Sheet2!O291,Sheet2!AO291,Sheet2!BO291,Sheet2!CO291)</f>
        <v>15.9886904761905</v>
      </c>
      <c r="C291" s="10" t="n">
        <f aca="false">AVERAGE(B287:B291)</f>
        <v>16.4161111111111</v>
      </c>
      <c r="D291" s="9" t="n">
        <f aca="false">AVERAGE(B282:B291)</f>
        <v>16.4313293650794</v>
      </c>
      <c r="E291" s="8" t="n">
        <f aca="false">AVERAGE(B272:B291)</f>
        <v>16.3671167027417</v>
      </c>
      <c r="F291" s="11" t="n">
        <f aca="false">AVERAGE(B242:B291)</f>
        <v>16.2761077523936</v>
      </c>
      <c r="G291" s="2" t="n">
        <f aca="false">MAX(AC291:AN291,BC291:BN291,CC291:CN291,DC291:DN291,EC291:EN291,FC291:FN291,GC291:GN291,HC291:HN291,IC291:IN291,JC291:JN291,KC291:KN291,LC291:LN291,MC291:MN291,NC291:NN291,OC291:ON291,PC291:PN291,QC291:QN291,RC291:RN291,SC291:SN291,TC291:TN291,UC291:UN291,VC291:VN291,WC291:WN291,XC291:XN291,YC291:YN291,ZC291:ZN291,AAC291:AAN291,ABC291:ABN291,ACC291:ACN291,ADC291:ADN291,AEC291:AEN291,AFC291:AFN291,AGC291:AGN291,AHC291:AHN291,AIC291:AIN291,AJC291:AJN291,AKC291:AKN291,ALC291:ALN291,Sheet2!C291:N291,Sheet2!AC291:AN291,Sheet2!BC291:BN291,Sheet2!CC291:CN291)</f>
        <v>26.2</v>
      </c>
      <c r="H291" s="17" t="n">
        <f aca="false">MEDIAN(AC291:AN291,BC291:BN291,CC291:CN291,DC291:DN291,EC291:EN291,FC291:FN291,GC291:GN291,HC291:HN291,IC291:IN291,JC291:JN291,KC291:KN291,LC291:LN291,MC291:MN291,NC291:NN291,OC291:ON291,PC291:PN291,QC291:QN291,RC291:RN291,SC291:SN291,TC291:TN291,UC291:UN291,VC291:VN291,WC291:WN291,XC291:XN291,YC291:YN291,ZC291:ZN291,AAC291:AAN291,ABC291:ABN291,ACC291:ACN291,ADC291:ADN291,AEC291:AEN291,AFC291:AFN291,AGC291:AGN291,AHC291:AHN291,AIC291:AIN291,AJC291:AJN291,AKC291:AKN291,ALC291:ALN291,Sheet2!C291:N291,Sheet2!AC291:AN291,Sheet2!BC291:BN291,Sheet2!CC291:CN291)</f>
        <v>17.55</v>
      </c>
      <c r="I291" s="18" t="n">
        <f aca="false">MIN(AC291:AN291,BC291:BN291,CC291:CN291,DC291:DN291,EC291:EN291,FC291:FN291,GC291:GN291,HC291:HN291,IC291:IN291,JC291:JN291,KC291:KN291,LC291:LN291,MC291:MN291,NC291:NN291,OC291:ON291,PC291:PN291,QC291:QN291,RC291:RN291,SC291:SN291,TC291:TN291,UC291:UN291,VC291:VN291,WC291:WN291,XC291:XN291,YC291:YN291,ZC291:ZN291,AAC291:AAN291,ABC291:ABN291,ACC291:ACN291,ADC291:ADN291,AEC291:AEN291,AFC291:AFN291,AGC291:AGN291,AHC291:AHN291,AIC291:AIN291,AJC291:AJN291,AKC291:AKN291,ALC291:ALN291,Sheet2!C291:N291,Sheet2!AC291:AN291,Sheet2!BC291:BN291,Sheet2!CC291:CN291)</f>
        <v>0.3</v>
      </c>
      <c r="K291" s="19" t="n">
        <f aca="false">(G291+I291)/2</f>
        <v>13.25</v>
      </c>
      <c r="AB291" s="33" t="n">
        <v>1941</v>
      </c>
      <c r="AC291" s="21" t="n">
        <v>20.7</v>
      </c>
      <c r="AD291" s="21" t="n">
        <v>21</v>
      </c>
      <c r="AE291" s="21" t="n">
        <v>20.9</v>
      </c>
      <c r="AF291" s="21" t="n">
        <v>16</v>
      </c>
      <c r="AG291" s="21" t="n">
        <v>12.5</v>
      </c>
      <c r="AH291" s="21" t="n">
        <v>8.5</v>
      </c>
      <c r="AI291" s="21" t="n">
        <v>5.2</v>
      </c>
      <c r="AJ291" s="21" t="n">
        <v>5.9</v>
      </c>
      <c r="AK291" s="21" t="n">
        <v>11.8</v>
      </c>
      <c r="AL291" s="21" t="n">
        <v>17.8</v>
      </c>
      <c r="AM291" s="21" t="n">
        <v>21.2</v>
      </c>
      <c r="AN291" s="21" t="n">
        <v>20.9</v>
      </c>
      <c r="AO291" s="22" t="n">
        <f aca="false">AVERAGE(AC291:AN291)</f>
        <v>15.2</v>
      </c>
      <c r="BA291" s="0" t="n">
        <v>1941</v>
      </c>
      <c r="BB291" s="25" t="n">
        <v>1941</v>
      </c>
      <c r="BC291" s="21" t="n">
        <v>19.1</v>
      </c>
      <c r="BD291" s="21" t="n">
        <v>19.8</v>
      </c>
      <c r="BE291" s="21" t="n">
        <v>17.3</v>
      </c>
      <c r="BF291" s="21" t="n">
        <v>13.2</v>
      </c>
      <c r="BG291" s="21" t="n">
        <v>8.9</v>
      </c>
      <c r="BH291" s="21" t="n">
        <v>5.6</v>
      </c>
      <c r="BI291" s="21" t="n">
        <v>2.6</v>
      </c>
      <c r="BJ291" s="21" t="n">
        <v>3.1</v>
      </c>
      <c r="BK291" s="21" t="n">
        <v>9.6</v>
      </c>
      <c r="BL291" s="21" t="n">
        <v>13.8</v>
      </c>
      <c r="BM291" s="21" t="n">
        <v>19.3</v>
      </c>
      <c r="BN291" s="21" t="n">
        <v>20.4</v>
      </c>
      <c r="BO291" s="22" t="n">
        <f aca="false">AVERAGE(BC291:BN291)</f>
        <v>12.725</v>
      </c>
      <c r="CA291" s="0" t="n">
        <v>1941</v>
      </c>
      <c r="CB291" s="20" t="s">
        <v>97</v>
      </c>
      <c r="CC291" s="21" t="n">
        <v>22.6</v>
      </c>
      <c r="CD291" s="21" t="n">
        <v>23.1</v>
      </c>
      <c r="CE291" s="21" t="n">
        <v>21.3</v>
      </c>
      <c r="CF291" s="21" t="n">
        <v>17</v>
      </c>
      <c r="CG291" s="21" t="n">
        <v>11.2</v>
      </c>
      <c r="CH291" s="21" t="n">
        <v>7.7</v>
      </c>
      <c r="CI291" s="21" t="n">
        <v>6.2</v>
      </c>
      <c r="CJ291" s="21" t="n">
        <v>7.1</v>
      </c>
      <c r="CK291" s="21" t="n">
        <v>12.9</v>
      </c>
      <c r="CL291" s="21" t="n">
        <v>18.2</v>
      </c>
      <c r="CM291" s="21" t="n">
        <v>22.2</v>
      </c>
      <c r="CN291" s="21" t="n">
        <v>23.1</v>
      </c>
      <c r="CO291" s="22" t="n">
        <f aca="false">AVERAGE(CC291:CN291)</f>
        <v>16.05</v>
      </c>
      <c r="DA291" s="0" t="n">
        <v>1941</v>
      </c>
      <c r="DB291" s="25" t="n">
        <v>1941</v>
      </c>
      <c r="DC291" s="21" t="n">
        <v>23.6</v>
      </c>
      <c r="DD291" s="21" t="n">
        <v>22.9</v>
      </c>
      <c r="DE291" s="21" t="n">
        <v>23.6</v>
      </c>
      <c r="DF291" s="21" t="n">
        <v>20.2</v>
      </c>
      <c r="DG291" s="21" t="n">
        <v>18.3</v>
      </c>
      <c r="DH291" s="21" t="n">
        <v>12.9</v>
      </c>
      <c r="DI291" s="21" t="n">
        <v>11.9</v>
      </c>
      <c r="DJ291" s="21" t="n">
        <v>11.4</v>
      </c>
      <c r="DK291" s="21" t="n">
        <v>15.4</v>
      </c>
      <c r="DL291" s="21" t="n">
        <v>19.2</v>
      </c>
      <c r="DM291" s="21" t="n">
        <v>22.3</v>
      </c>
      <c r="DN291" s="21" t="n">
        <v>22.6</v>
      </c>
      <c r="DO291" s="22" t="n">
        <f aca="false">AVERAGE(DC291:DN291)</f>
        <v>18.6916666666667</v>
      </c>
      <c r="EA291" s="0" t="n">
        <v>1941</v>
      </c>
      <c r="EB291" s="20" t="s">
        <v>97</v>
      </c>
      <c r="EC291" s="21" t="n">
        <v>20.2</v>
      </c>
      <c r="ED291" s="21" t="n">
        <v>19.9</v>
      </c>
      <c r="EE291" s="21" t="n">
        <v>19.5</v>
      </c>
      <c r="EF291" s="21" t="n">
        <v>15.9</v>
      </c>
      <c r="EG291" s="21" t="n">
        <v>13.5</v>
      </c>
      <c r="EH291" s="21" t="n">
        <v>11.4</v>
      </c>
      <c r="EI291" s="21" t="n">
        <v>8.7</v>
      </c>
      <c r="EJ291" s="21" t="n">
        <v>9</v>
      </c>
      <c r="EK291" s="21" t="n">
        <v>13.5</v>
      </c>
      <c r="EL291" s="21" t="n">
        <v>16.3</v>
      </c>
      <c r="EM291" s="21" t="n">
        <v>18.6</v>
      </c>
      <c r="EN291" s="21" t="n">
        <v>19.4</v>
      </c>
      <c r="EO291" s="22" t="n">
        <f aca="false">AVERAGE(EC291:EN291)</f>
        <v>15.4916666666667</v>
      </c>
      <c r="FA291" s="0" t="n">
        <v>1941</v>
      </c>
      <c r="FB291" s="20" t="s">
        <v>97</v>
      </c>
      <c r="FC291" s="21" t="n">
        <v>21.5</v>
      </c>
      <c r="FD291" s="21" t="n">
        <v>20.5</v>
      </c>
      <c r="FE291" s="21" t="n">
        <v>20.1</v>
      </c>
      <c r="FF291" s="21" t="n">
        <v>16.8</v>
      </c>
      <c r="FG291" s="21" t="n">
        <v>14.2</v>
      </c>
      <c r="FH291" s="21" t="n">
        <v>10.9</v>
      </c>
      <c r="FI291" s="21" t="n">
        <v>8.4</v>
      </c>
      <c r="FJ291" s="21" t="n">
        <v>8.4</v>
      </c>
      <c r="FK291" s="21" t="n">
        <v>13.1</v>
      </c>
      <c r="FL291" s="21" t="n">
        <v>17.1</v>
      </c>
      <c r="FM291" s="21" t="n">
        <v>19.1</v>
      </c>
      <c r="FN291" s="21" t="n">
        <v>19.9</v>
      </c>
      <c r="FO291" s="22" t="n">
        <f aca="false">AVERAGE(FC291:FN291)</f>
        <v>15.8333333333333</v>
      </c>
      <c r="GA291" s="0" t="n">
        <v>1941</v>
      </c>
      <c r="GB291" s="20" t="s">
        <v>97</v>
      </c>
      <c r="GC291" s="21" t="n">
        <v>23.6</v>
      </c>
      <c r="GD291" s="21" t="n">
        <v>22</v>
      </c>
      <c r="GE291" s="21" t="n">
        <v>22.7</v>
      </c>
      <c r="GF291" s="21" t="n">
        <v>19.5</v>
      </c>
      <c r="GG291" s="21" t="n">
        <v>17.6</v>
      </c>
      <c r="GH291" s="21" t="n">
        <v>13.2</v>
      </c>
      <c r="GI291" s="21" t="n">
        <v>11.1</v>
      </c>
      <c r="GJ291" s="21" t="n">
        <v>9.9</v>
      </c>
      <c r="GK291" s="21" t="n">
        <v>14.6</v>
      </c>
      <c r="GL291" s="21" t="n">
        <v>18</v>
      </c>
      <c r="GM291" s="21" t="n">
        <v>21.2</v>
      </c>
      <c r="GN291" s="21" t="n">
        <v>21.8</v>
      </c>
      <c r="GO291" s="22" t="n">
        <f aca="false">AVERAGE(GC291:GN291)</f>
        <v>17.9333333333333</v>
      </c>
      <c r="HA291" s="0" t="n">
        <v>1941</v>
      </c>
      <c r="HB291" s="20" t="s">
        <v>97</v>
      </c>
      <c r="HC291" s="21" t="n">
        <v>24.2</v>
      </c>
      <c r="HD291" s="21" t="n">
        <v>24.3</v>
      </c>
      <c r="HE291" s="21" t="n">
        <v>24.4</v>
      </c>
      <c r="HF291" s="21" t="n">
        <v>20.7</v>
      </c>
      <c r="HG291" s="21" t="n">
        <v>17.7</v>
      </c>
      <c r="HH291" s="21" t="n">
        <v>12.5</v>
      </c>
      <c r="HI291" s="21" t="n">
        <v>10.8</v>
      </c>
      <c r="HJ291" s="21" t="n">
        <v>12.5</v>
      </c>
      <c r="HK291" s="21" t="n">
        <v>16.9</v>
      </c>
      <c r="HL291" s="21" t="n">
        <v>20.3</v>
      </c>
      <c r="HM291" s="21" t="n">
        <v>24.1</v>
      </c>
      <c r="HN291" s="21" t="n">
        <v>24</v>
      </c>
      <c r="HO291" s="22" t="n">
        <f aca="false">AVERAGE(HC291:HN291)</f>
        <v>19.3666666666667</v>
      </c>
      <c r="IA291" s="0" t="n">
        <v>1941</v>
      </c>
      <c r="IB291" s="20" t="s">
        <v>97</v>
      </c>
      <c r="IC291" s="21" t="n">
        <v>24.1</v>
      </c>
      <c r="ID291" s="21" t="n">
        <v>22.7</v>
      </c>
      <c r="IE291" s="21" t="n">
        <v>23.4</v>
      </c>
      <c r="IF291" s="21" t="n">
        <v>21.4</v>
      </c>
      <c r="IG291" s="21" t="n">
        <v>19.8</v>
      </c>
      <c r="IH291" s="21" t="n">
        <v>16.2</v>
      </c>
      <c r="II291" s="21" t="n">
        <v>14.5</v>
      </c>
      <c r="IJ291" s="21" t="n">
        <v>13.3</v>
      </c>
      <c r="IK291" s="21" t="n">
        <v>15.9</v>
      </c>
      <c r="IL291" s="21" t="n">
        <v>17.6</v>
      </c>
      <c r="IM291" s="21" t="n">
        <v>21.9</v>
      </c>
      <c r="IN291" s="21" t="n">
        <v>22.3</v>
      </c>
      <c r="IO291" s="22" t="n">
        <f aca="false">AVERAGE(IC291:IN291)</f>
        <v>19.425</v>
      </c>
      <c r="JA291" s="0" t="n">
        <v>1941</v>
      </c>
      <c r="JB291" s="20" t="s">
        <v>97</v>
      </c>
      <c r="JC291" s="21" t="n">
        <v>22.2</v>
      </c>
      <c r="JD291" s="21" t="n">
        <v>22.4</v>
      </c>
      <c r="JE291" s="28" t="n">
        <f aca="false">(JE290+JE292)/2</f>
        <v>22.25</v>
      </c>
      <c r="JF291" s="21" t="n">
        <v>17.5</v>
      </c>
      <c r="JG291" s="21" t="n">
        <v>12.7</v>
      </c>
      <c r="JH291" s="21" t="n">
        <v>8.6</v>
      </c>
      <c r="JI291" s="21" t="n">
        <v>5.7</v>
      </c>
      <c r="JJ291" s="21" t="n">
        <v>7.2</v>
      </c>
      <c r="JK291" s="21" t="n">
        <v>13.4</v>
      </c>
      <c r="JL291" s="21" t="n">
        <v>19.2</v>
      </c>
      <c r="JM291" s="21" t="n">
        <v>21.4</v>
      </c>
      <c r="JN291" s="21" t="n">
        <v>22.3</v>
      </c>
      <c r="JO291" s="22" t="n">
        <f aca="false">AVERAGE(JC291:JN291)</f>
        <v>16.2375</v>
      </c>
      <c r="KA291" s="0" t="n">
        <v>1941</v>
      </c>
      <c r="KB291" s="20" t="s">
        <v>97</v>
      </c>
      <c r="KC291" s="21" t="n">
        <v>21</v>
      </c>
      <c r="KD291" s="21" t="n">
        <v>21.6</v>
      </c>
      <c r="KE291" s="21" t="n">
        <v>20.6</v>
      </c>
      <c r="KF291" s="21" t="n">
        <v>18.7</v>
      </c>
      <c r="KG291" s="21" t="n">
        <v>16.9</v>
      </c>
      <c r="KH291" s="21" t="n">
        <v>13.6</v>
      </c>
      <c r="KI291" s="21" t="n">
        <v>12.9</v>
      </c>
      <c r="KJ291" s="21" t="n">
        <v>12.8</v>
      </c>
      <c r="KK291" s="21" t="n">
        <v>15.6</v>
      </c>
      <c r="KL291" s="21" t="n">
        <v>17.4</v>
      </c>
      <c r="KM291" s="21" t="n">
        <v>19.7</v>
      </c>
      <c r="KN291" s="21" t="n">
        <v>20.5</v>
      </c>
      <c r="KO291" s="22" t="n">
        <f aca="false">AVERAGE(KC291:KN291)</f>
        <v>17.6083333333333</v>
      </c>
      <c r="LA291" s="0" t="n">
        <v>1941</v>
      </c>
      <c r="LB291" s="25" t="n">
        <v>1941</v>
      </c>
      <c r="LC291" s="21" t="n">
        <v>22.7</v>
      </c>
      <c r="LD291" s="21" t="n">
        <v>21.9</v>
      </c>
      <c r="LE291" s="21" t="n">
        <v>22.4</v>
      </c>
      <c r="LF291" s="21" t="n">
        <v>19.6</v>
      </c>
      <c r="LG291" s="21" t="n">
        <v>17.9</v>
      </c>
      <c r="LH291" s="21" t="n">
        <v>12.6</v>
      </c>
      <c r="LI291" s="21" t="n">
        <v>10.6</v>
      </c>
      <c r="LJ291" s="21" t="n">
        <v>9.4</v>
      </c>
      <c r="LK291" s="21" t="n">
        <v>13</v>
      </c>
      <c r="LL291" s="21" t="n">
        <v>15.4</v>
      </c>
      <c r="LM291" s="21" t="n">
        <v>19.8</v>
      </c>
      <c r="LN291" s="21" t="n">
        <v>20</v>
      </c>
      <c r="LO291" s="22" t="n">
        <f aca="false">AVERAGE(LC291:LN291)</f>
        <v>17.1083333333333</v>
      </c>
      <c r="MA291" s="0" t="n">
        <v>1941</v>
      </c>
      <c r="MB291" s="20" t="s">
        <v>97</v>
      </c>
      <c r="MC291" s="21" t="n">
        <v>19.6</v>
      </c>
      <c r="MD291" s="21" t="n">
        <v>19.4</v>
      </c>
      <c r="ME291" s="21" t="n">
        <v>18.2</v>
      </c>
      <c r="MF291" s="21" t="n">
        <v>13.4</v>
      </c>
      <c r="MG291" s="21" t="n">
        <v>9.2</v>
      </c>
      <c r="MH291" s="21" t="n">
        <v>6.6</v>
      </c>
      <c r="MI291" s="21" t="n">
        <v>2.3</v>
      </c>
      <c r="MJ291" s="21" t="n">
        <v>2.6</v>
      </c>
      <c r="MK291" s="21" t="n">
        <v>9.2</v>
      </c>
      <c r="ML291" s="21" t="n">
        <v>14.9</v>
      </c>
      <c r="MM291" s="21" t="n">
        <v>19.2</v>
      </c>
      <c r="MN291" s="21" t="n">
        <v>19.6</v>
      </c>
      <c r="MO291" s="22" t="n">
        <f aca="false">AVERAGE(MC291:MN291)</f>
        <v>12.85</v>
      </c>
      <c r="NA291" s="0" t="n">
        <v>1941</v>
      </c>
      <c r="NB291" s="25" t="n">
        <v>1941</v>
      </c>
      <c r="NC291" s="21" t="n">
        <v>20.1</v>
      </c>
      <c r="ND291" s="21" t="n">
        <v>18.7</v>
      </c>
      <c r="NE291" s="21" t="n">
        <v>20</v>
      </c>
      <c r="NF291" s="21" t="n">
        <v>14.7</v>
      </c>
      <c r="NG291" s="21" t="n">
        <v>11.7</v>
      </c>
      <c r="NH291" s="21" t="n">
        <v>7.4</v>
      </c>
      <c r="NI291" s="21" t="n">
        <v>3.8</v>
      </c>
      <c r="NJ291" s="21" t="n">
        <v>3.7</v>
      </c>
      <c r="NK291" s="21" t="n">
        <v>10.4</v>
      </c>
      <c r="NL291" s="21" t="n">
        <v>16.1</v>
      </c>
      <c r="NM291" s="21" t="n">
        <v>19.2</v>
      </c>
      <c r="NN291" s="21" t="n">
        <v>19.5</v>
      </c>
      <c r="NO291" s="22" t="n">
        <f aca="false">AVERAGE(NC291:NN291)</f>
        <v>13.775</v>
      </c>
      <c r="OA291" s="0" t="n">
        <v>1941</v>
      </c>
      <c r="OB291" s="20" t="s">
        <v>97</v>
      </c>
      <c r="OC291" s="28" t="n">
        <f aca="false">(OC290+OC292)/2</f>
        <v>25.9</v>
      </c>
      <c r="OD291" s="28" t="n">
        <f aca="false">(OD290+OD292)/2</f>
        <v>24.2</v>
      </c>
      <c r="OE291" s="28" t="n">
        <f aca="false">(OE290+OE292)/2</f>
        <v>23</v>
      </c>
      <c r="OF291" s="28" t="n">
        <f aca="false">(OF290+OF292)/2</f>
        <v>19.2</v>
      </c>
      <c r="OG291" s="28" t="n">
        <f aca="false">(OG290+OG292)/2</f>
        <v>15.35</v>
      </c>
      <c r="OH291" s="23" t="n">
        <f aca="false">(OH292+OH293)/2</f>
        <v>11.25</v>
      </c>
      <c r="OI291" s="23" t="n">
        <f aca="false">(OI292+OI293)/2</f>
        <v>10.05</v>
      </c>
      <c r="OJ291" s="23" t="n">
        <f aca="false">(OJ292+OJ293)/2</f>
        <v>12.2</v>
      </c>
      <c r="OK291" s="23" t="n">
        <f aca="false">(OK292+OK293)/2</f>
        <v>16.8</v>
      </c>
      <c r="OL291" s="23" t="n">
        <f aca="false">(OL292+OL293)/2</f>
        <v>20.25</v>
      </c>
      <c r="OM291" s="23" t="n">
        <f aca="false">(OM292+OM293)/2</f>
        <v>22.65</v>
      </c>
      <c r="ON291" s="23" t="n">
        <f aca="false">(ON292+ON293)/2</f>
        <v>24.3</v>
      </c>
      <c r="OO291" s="22" t="n">
        <f aca="false">AVERAGE(OC291:ON291)</f>
        <v>18.7625</v>
      </c>
      <c r="PA291" s="0" t="n">
        <v>1941</v>
      </c>
      <c r="PB291" s="25" t="n">
        <v>1941</v>
      </c>
      <c r="PC291" s="21" t="n">
        <v>23.3</v>
      </c>
      <c r="PD291" s="21" t="n">
        <v>22.6</v>
      </c>
      <c r="PE291" s="21" t="n">
        <v>23.2</v>
      </c>
      <c r="PF291" s="21" t="n">
        <v>20.9</v>
      </c>
      <c r="PG291" s="21" t="n">
        <v>20</v>
      </c>
      <c r="PH291" s="21" t="n">
        <v>16.2</v>
      </c>
      <c r="PI291" s="21" t="n">
        <v>15.3</v>
      </c>
      <c r="PJ291" s="21" t="n">
        <v>14.9</v>
      </c>
      <c r="PK291" s="21" t="n">
        <v>17.9</v>
      </c>
      <c r="PL291" s="21" t="n">
        <v>18</v>
      </c>
      <c r="PM291" s="21" t="n">
        <v>23.1</v>
      </c>
      <c r="PN291" s="21" t="n">
        <v>23.4</v>
      </c>
      <c r="PO291" s="22" t="n">
        <f aca="false">AVERAGE(PC291:PN291)</f>
        <v>19.9</v>
      </c>
      <c r="QA291" s="0" t="n">
        <v>1941</v>
      </c>
      <c r="QB291" s="25" t="n">
        <v>1941</v>
      </c>
      <c r="QC291" s="21" t="n">
        <v>25</v>
      </c>
      <c r="QD291" s="21" t="n">
        <v>24.2</v>
      </c>
      <c r="QE291" s="21" t="n">
        <v>25.1</v>
      </c>
      <c r="QF291" s="21" t="n">
        <v>22.5</v>
      </c>
      <c r="QG291" s="21" t="n">
        <v>21.1</v>
      </c>
      <c r="QH291" s="21" t="n">
        <v>19.2</v>
      </c>
      <c r="QI291" s="21" t="n">
        <v>17.6</v>
      </c>
      <c r="QJ291" s="21" t="n">
        <v>16.4</v>
      </c>
      <c r="QK291" s="21" t="n">
        <v>20.4</v>
      </c>
      <c r="QL291" s="21" t="n">
        <v>20.8</v>
      </c>
      <c r="QM291" s="21" t="n">
        <v>24.2</v>
      </c>
      <c r="QN291" s="21" t="n">
        <v>24.4</v>
      </c>
      <c r="QO291" s="22" t="n">
        <f aca="false">AVERAGE(QC291:QN291)</f>
        <v>21.7416666666667</v>
      </c>
      <c r="RA291" s="0" t="n">
        <v>1941</v>
      </c>
      <c r="RB291" s="25" t="n">
        <v>1941</v>
      </c>
      <c r="RC291" s="21" t="n">
        <v>19.4</v>
      </c>
      <c r="RD291" s="21" t="n">
        <v>19.2</v>
      </c>
      <c r="RE291" s="21" t="n">
        <v>17.3</v>
      </c>
      <c r="RF291" s="21" t="n">
        <v>13.7</v>
      </c>
      <c r="RG291" s="21" t="n">
        <v>9.4</v>
      </c>
      <c r="RH291" s="21" t="n">
        <v>6.8</v>
      </c>
      <c r="RI291" s="21" t="n">
        <v>4.1</v>
      </c>
      <c r="RJ291" s="21" t="n">
        <v>5</v>
      </c>
      <c r="RK291" s="21" t="n">
        <v>10.9</v>
      </c>
      <c r="RL291" s="21" t="n">
        <v>14.4</v>
      </c>
      <c r="RM291" s="21" t="n">
        <v>19.3</v>
      </c>
      <c r="RN291" s="21" t="n">
        <v>21.1</v>
      </c>
      <c r="RO291" s="22" t="n">
        <f aca="false">AVERAGE(RC291:RN291)</f>
        <v>13.3833333333333</v>
      </c>
      <c r="SA291" s="0" t="n">
        <v>1941</v>
      </c>
      <c r="SB291" s="29" t="s">
        <v>97</v>
      </c>
      <c r="SC291" s="27" t="n">
        <v>18</v>
      </c>
      <c r="SD291" s="27" t="n">
        <v>16.7</v>
      </c>
      <c r="SE291" s="27" t="n">
        <v>16.7</v>
      </c>
      <c r="SF291" s="27" t="n">
        <v>11.8</v>
      </c>
      <c r="SG291" s="27" t="n">
        <v>8</v>
      </c>
      <c r="SH291" s="27" t="n">
        <v>6.2</v>
      </c>
      <c r="SI291" s="27" t="n">
        <v>2.1</v>
      </c>
      <c r="SJ291" s="27" t="n">
        <v>2.6</v>
      </c>
      <c r="SK291" s="27" t="n">
        <v>8.5</v>
      </c>
      <c r="SL291" s="27" t="n">
        <v>13.7</v>
      </c>
      <c r="SM291" s="27" t="n">
        <v>16.7</v>
      </c>
      <c r="SN291" s="27" t="n">
        <v>16.9</v>
      </c>
      <c r="SO291" s="22" t="n">
        <f aca="false">AVERAGE(SC291:SN291)</f>
        <v>11.4916666666667</v>
      </c>
      <c r="TA291" s="0" t="n">
        <v>1941</v>
      </c>
      <c r="TB291" s="29" t="s">
        <v>97</v>
      </c>
      <c r="TC291" s="27" t="n">
        <v>20.9</v>
      </c>
      <c r="TD291" s="27" t="n">
        <v>20.1</v>
      </c>
      <c r="TE291" s="27" t="n">
        <v>20.3</v>
      </c>
      <c r="TF291" s="27" t="n">
        <v>15.5</v>
      </c>
      <c r="TG291" s="27" t="n">
        <v>12.6</v>
      </c>
      <c r="TH291" s="27" t="n">
        <v>8.9</v>
      </c>
      <c r="TI291" s="27" t="n">
        <v>4.5</v>
      </c>
      <c r="TJ291" s="27" t="n">
        <v>4.4</v>
      </c>
      <c r="TK291" s="27" t="n">
        <v>10.6</v>
      </c>
      <c r="TL291" s="27" t="n">
        <v>16.5</v>
      </c>
      <c r="TM291" s="27" t="n">
        <v>19.6</v>
      </c>
      <c r="TN291" s="27" t="n">
        <v>19.9</v>
      </c>
      <c r="TO291" s="22" t="n">
        <f aca="false">AVERAGE(TC291:TN291)</f>
        <v>14.4833333333333</v>
      </c>
      <c r="UA291" s="0" t="n">
        <v>1941</v>
      </c>
      <c r="UB291" s="29" t="s">
        <v>97</v>
      </c>
      <c r="UC291" s="27" t="n">
        <v>20.2</v>
      </c>
      <c r="UD291" s="27" t="n">
        <v>18.7</v>
      </c>
      <c r="UE291" s="27" t="n">
        <v>18.9</v>
      </c>
      <c r="UF291" s="27" t="n">
        <v>14.2</v>
      </c>
      <c r="UG291" s="27" t="n">
        <v>10.7</v>
      </c>
      <c r="UH291" s="27" t="n">
        <v>8.3</v>
      </c>
      <c r="UI291" s="27" t="n">
        <v>4.2</v>
      </c>
      <c r="UJ291" s="27" t="n">
        <v>4.7</v>
      </c>
      <c r="UK291" s="27" t="n">
        <v>9.8</v>
      </c>
      <c r="UL291" s="27" t="n">
        <v>15.4</v>
      </c>
      <c r="UM291" s="27" t="n">
        <v>18</v>
      </c>
      <c r="UN291" s="27" t="n">
        <v>18.1</v>
      </c>
      <c r="UO291" s="22" t="n">
        <f aca="false">AVERAGE(UC291:UN291)</f>
        <v>13.4333333333333</v>
      </c>
      <c r="VA291" s="0" t="n">
        <v>1941</v>
      </c>
      <c r="VB291" s="29" t="s">
        <v>97</v>
      </c>
      <c r="VC291" s="27" t="n">
        <v>22.5</v>
      </c>
      <c r="VD291" s="27" t="n">
        <v>22</v>
      </c>
      <c r="VE291" s="27" t="n">
        <v>22.9</v>
      </c>
      <c r="VF291" s="27" t="n">
        <v>18.2</v>
      </c>
      <c r="VG291" s="27" t="n">
        <v>16.8</v>
      </c>
      <c r="VH291" s="27" t="n">
        <v>11.1</v>
      </c>
      <c r="VI291" s="27" t="n">
        <v>8.4</v>
      </c>
      <c r="VJ291" s="27" t="n">
        <v>9.3</v>
      </c>
      <c r="VK291" s="27" t="n">
        <v>15.1</v>
      </c>
      <c r="VL291" s="27" t="n">
        <v>18.9</v>
      </c>
      <c r="VM291" s="27" t="n">
        <v>22.2</v>
      </c>
      <c r="VN291" s="27" t="n">
        <v>22.2</v>
      </c>
      <c r="VO291" s="22" t="n">
        <f aca="false">AVERAGE(VC291:VN291)</f>
        <v>17.4666666666667</v>
      </c>
      <c r="WA291" s="0" t="n">
        <v>1941</v>
      </c>
      <c r="WB291" s="26" t="n">
        <v>1941</v>
      </c>
      <c r="WC291" s="27" t="n">
        <v>22.2</v>
      </c>
      <c r="WD291" s="27" t="n">
        <v>21.4</v>
      </c>
      <c r="WE291" s="27" t="n">
        <v>21.1</v>
      </c>
      <c r="WF291" s="27" t="n">
        <v>18.2</v>
      </c>
      <c r="WG291" s="27" t="n">
        <v>15.7</v>
      </c>
      <c r="WH291" s="27" t="n">
        <v>12.4</v>
      </c>
      <c r="WI291" s="27" t="n">
        <v>9.9</v>
      </c>
      <c r="WJ291" s="27" t="n">
        <v>10.4</v>
      </c>
      <c r="WK291" s="27" t="n">
        <v>14.6</v>
      </c>
      <c r="WL291" s="27" t="n">
        <v>17.9</v>
      </c>
      <c r="WM291" s="27" t="n">
        <v>21.2</v>
      </c>
      <c r="WN291" s="27" t="n">
        <v>21.3</v>
      </c>
      <c r="WO291" s="22" t="n">
        <f aca="false">AVERAGE(WC291:WN291)</f>
        <v>17.1916666666667</v>
      </c>
      <c r="XA291" s="0" t="n">
        <v>1941</v>
      </c>
      <c r="XB291" s="26" t="n">
        <v>1941</v>
      </c>
      <c r="XC291" s="27" t="n">
        <v>19.3</v>
      </c>
      <c r="XD291" s="27" t="n">
        <v>18.8</v>
      </c>
      <c r="XE291" s="27" t="n">
        <v>18.7</v>
      </c>
      <c r="XF291" s="27" t="n">
        <v>14.4</v>
      </c>
      <c r="XG291" s="27" t="n">
        <v>11.7</v>
      </c>
      <c r="XH291" s="27" t="n">
        <v>7.7</v>
      </c>
      <c r="XI291" s="27" t="n">
        <v>4.4</v>
      </c>
      <c r="XJ291" s="27" t="n">
        <v>4.2</v>
      </c>
      <c r="XK291" s="27" t="n">
        <v>9.1</v>
      </c>
      <c r="XL291" s="27" t="n">
        <v>14.8</v>
      </c>
      <c r="XM291" s="27" t="n">
        <v>16.3</v>
      </c>
      <c r="XN291" s="27" t="n">
        <v>17.7</v>
      </c>
      <c r="XO291" s="22" t="n">
        <f aca="false">AVERAGE(XC291:XN291)</f>
        <v>13.0916666666667</v>
      </c>
      <c r="YA291" s="0" t="n">
        <v>1941</v>
      </c>
      <c r="YB291" s="26" t="n">
        <v>1941</v>
      </c>
      <c r="YC291" s="27" t="n">
        <v>21</v>
      </c>
      <c r="YD291" s="27" t="n">
        <v>20.8</v>
      </c>
      <c r="YE291" s="27" t="n">
        <v>21.9</v>
      </c>
      <c r="YF291" s="27" t="n">
        <v>17.3</v>
      </c>
      <c r="YG291" s="27" t="n">
        <v>11.8</v>
      </c>
      <c r="YH291" s="27" t="n">
        <v>8.3</v>
      </c>
      <c r="YI291" s="27" t="n">
        <v>7.3</v>
      </c>
      <c r="YJ291" s="27" t="n">
        <v>7.9</v>
      </c>
      <c r="YK291" s="27" t="n">
        <v>12.9</v>
      </c>
      <c r="YL291" s="27" t="n">
        <v>18.2</v>
      </c>
      <c r="YM291" s="27" t="n">
        <v>21.6</v>
      </c>
      <c r="YN291" s="27" t="n">
        <v>19.9</v>
      </c>
      <c r="YO291" s="22" t="n">
        <f aca="false">AVERAGE(YC291:YN291)</f>
        <v>15.7416666666667</v>
      </c>
      <c r="ZA291" s="0" t="n">
        <v>1941</v>
      </c>
      <c r="ZB291" s="26" t="n">
        <v>1941</v>
      </c>
      <c r="ZC291" s="27" t="n">
        <v>22.8</v>
      </c>
      <c r="ZD291" s="27" t="n">
        <v>21.7</v>
      </c>
      <c r="ZE291" s="27" t="n">
        <v>22.4</v>
      </c>
      <c r="ZF291" s="27" t="n">
        <v>20.2</v>
      </c>
      <c r="ZG291" s="27" t="n">
        <v>18.4</v>
      </c>
      <c r="ZH291" s="27" t="n">
        <v>15</v>
      </c>
      <c r="ZI291" s="27" t="n">
        <v>12.5</v>
      </c>
      <c r="ZJ291" s="27" t="n">
        <v>11.2</v>
      </c>
      <c r="ZK291" s="27" t="n">
        <v>14.8</v>
      </c>
      <c r="ZL291" s="27" t="n">
        <v>16.3</v>
      </c>
      <c r="ZM291" s="27" t="n">
        <v>20.6</v>
      </c>
      <c r="ZN291" s="27" t="n">
        <v>21</v>
      </c>
      <c r="ZO291" s="22" t="n">
        <f aca="false">AVERAGE(ZC291:ZN291)</f>
        <v>18.075</v>
      </c>
      <c r="AAA291" s="0" t="n">
        <v>1941</v>
      </c>
      <c r="AAB291" s="26" t="n">
        <v>1941</v>
      </c>
      <c r="AAC291" s="27" t="n">
        <v>20.9</v>
      </c>
      <c r="AAD291" s="27" t="n">
        <v>20.7</v>
      </c>
      <c r="AAE291" s="27" t="n">
        <v>20.1</v>
      </c>
      <c r="AAF291" s="27" t="n">
        <v>15.2</v>
      </c>
      <c r="AAG291" s="27" t="n">
        <v>11.6</v>
      </c>
      <c r="AAH291" s="27" t="n">
        <v>8</v>
      </c>
      <c r="AAI291" s="27" t="n">
        <v>4.2</v>
      </c>
      <c r="AAJ291" s="27" t="n">
        <v>5.1</v>
      </c>
      <c r="AAK291" s="27" t="n">
        <v>11.2</v>
      </c>
      <c r="AAL291" s="27" t="n">
        <v>17.6</v>
      </c>
      <c r="AAM291" s="27" t="n">
        <v>20.8</v>
      </c>
      <c r="AAN291" s="27" t="n">
        <v>21.2</v>
      </c>
      <c r="AAO291" s="22" t="n">
        <f aca="false">AVERAGE(AAC291:AAN291)</f>
        <v>14.7166666666667</v>
      </c>
      <c r="ABA291" s="0" t="n">
        <v>1941</v>
      </c>
      <c r="ABB291" s="29" t="s">
        <v>97</v>
      </c>
      <c r="ABC291" s="27" t="n">
        <v>20.7</v>
      </c>
      <c r="ABD291" s="27" t="n">
        <v>20.2</v>
      </c>
      <c r="ABE291" s="27" t="n">
        <v>20.3</v>
      </c>
      <c r="ABF291" s="27" t="n">
        <v>15.8</v>
      </c>
      <c r="ABG291" s="27" t="n">
        <v>11.2</v>
      </c>
      <c r="ABH291" s="27" t="n">
        <v>7.7</v>
      </c>
      <c r="ABI291" s="27" t="n">
        <v>4.9</v>
      </c>
      <c r="ABJ291" s="27" t="n">
        <v>5.2</v>
      </c>
      <c r="ABK291" s="27" t="n">
        <v>10.9</v>
      </c>
      <c r="ABL291" s="27" t="n">
        <v>17.1</v>
      </c>
      <c r="ABM291" s="27" t="n">
        <v>20.9</v>
      </c>
      <c r="ABN291" s="27" t="n">
        <v>20.5</v>
      </c>
      <c r="ABO291" s="22" t="n">
        <f aca="false">AVERAGE(ABC291:ABN291)</f>
        <v>14.6166666666667</v>
      </c>
      <c r="ACA291" s="0" t="n">
        <v>1941</v>
      </c>
      <c r="ACB291" s="29" t="s">
        <v>97</v>
      </c>
      <c r="ACC291" s="27" t="n">
        <v>23.2</v>
      </c>
      <c r="ACD291" s="27" t="n">
        <v>22.4</v>
      </c>
      <c r="ACE291" s="27" t="n">
        <v>22.7</v>
      </c>
      <c r="ACF291" s="27" t="n">
        <v>19.7</v>
      </c>
      <c r="ACG291" s="27" t="n">
        <v>16.9</v>
      </c>
      <c r="ACH291" s="27" t="n">
        <v>13</v>
      </c>
      <c r="ACI291" s="27" t="n">
        <v>10.7</v>
      </c>
      <c r="ACJ291" s="27" t="n">
        <v>9.8</v>
      </c>
      <c r="ACK291" s="27" t="n">
        <v>14.3</v>
      </c>
      <c r="ACL291" s="27" t="n">
        <v>18.1</v>
      </c>
      <c r="ACM291" s="27" t="n">
        <v>21.5</v>
      </c>
      <c r="ACN291" s="27" t="n">
        <v>22</v>
      </c>
      <c r="ACO291" s="22" t="n">
        <f aca="false">AVERAGE(ACC291:ACN291)</f>
        <v>17.8583333333333</v>
      </c>
      <c r="ADA291" s="0" t="n">
        <v>1941</v>
      </c>
      <c r="ADB291" s="26" t="n">
        <v>1941</v>
      </c>
      <c r="ADC291" s="27" t="n">
        <v>20.5</v>
      </c>
      <c r="ADD291" s="27" t="n">
        <v>19.4</v>
      </c>
      <c r="ADE291" s="27" t="n">
        <v>19.6</v>
      </c>
      <c r="ADF291" s="27" t="n">
        <v>16.4</v>
      </c>
      <c r="ADG291" s="27" t="n">
        <v>13.8</v>
      </c>
      <c r="ADH291" s="27" t="n">
        <v>10.3</v>
      </c>
      <c r="ADI291" s="27" t="n">
        <v>7.8</v>
      </c>
      <c r="ADJ291" s="27" t="n">
        <v>7.6</v>
      </c>
      <c r="ADK291" s="27" t="n">
        <v>12.2</v>
      </c>
      <c r="ADL291" s="27" t="n">
        <v>16.6</v>
      </c>
      <c r="ADM291" s="27" t="n">
        <v>19.3</v>
      </c>
      <c r="ADN291" s="27" t="n">
        <v>21.4</v>
      </c>
      <c r="ADO291" s="22" t="n">
        <f aca="false">AVERAGE(ADC291:ADN291)</f>
        <v>15.4083333333333</v>
      </c>
      <c r="AEA291" s="0" t="n">
        <v>1941</v>
      </c>
      <c r="AEB291" s="29" t="s">
        <v>97</v>
      </c>
      <c r="AEC291" s="27" t="n">
        <v>18.8</v>
      </c>
      <c r="AED291" s="27" t="n">
        <v>17.1</v>
      </c>
      <c r="AEE291" s="27" t="n">
        <v>17.1</v>
      </c>
      <c r="AEF291" s="27" t="n">
        <v>11.5</v>
      </c>
      <c r="AEG291" s="27" t="n">
        <v>7.4</v>
      </c>
      <c r="AEH291" s="27" t="n">
        <v>5.9</v>
      </c>
      <c r="AEI291" s="27" t="n">
        <v>0.9</v>
      </c>
      <c r="AEJ291" s="27" t="n">
        <v>1.9</v>
      </c>
      <c r="AEK291" s="27" t="n">
        <v>8</v>
      </c>
      <c r="AEL291" s="27" t="n">
        <v>13.6</v>
      </c>
      <c r="AEM291" s="27" t="n">
        <v>18</v>
      </c>
      <c r="AEN291" s="27" t="n">
        <v>18.3</v>
      </c>
      <c r="AEO291" s="22" t="n">
        <f aca="false">AVERAGE(AEC291:AEN291)</f>
        <v>11.5416666666667</v>
      </c>
      <c r="AFA291" s="0" t="n">
        <v>1941</v>
      </c>
      <c r="AFB291" s="26" t="n">
        <v>1941</v>
      </c>
      <c r="AFC291" s="27" t="n">
        <v>19</v>
      </c>
      <c r="AFD291" s="27" t="n">
        <v>16</v>
      </c>
      <c r="AFE291" s="27" t="n">
        <v>17.1</v>
      </c>
      <c r="AFF291" s="27" t="n">
        <v>10.8</v>
      </c>
      <c r="AFG291" s="27" t="n">
        <v>7.2</v>
      </c>
      <c r="AFH291" s="27" t="n">
        <v>5</v>
      </c>
      <c r="AFI291" s="27" t="n">
        <v>0.3</v>
      </c>
      <c r="AFJ291" s="27" t="n">
        <v>0.5</v>
      </c>
      <c r="AFK291" s="27" t="n">
        <v>6.3</v>
      </c>
      <c r="AFL291" s="27" t="n">
        <v>13.2</v>
      </c>
      <c r="AFM291" s="27" t="n">
        <v>18.1</v>
      </c>
      <c r="AFN291" s="27" t="n">
        <v>17.7</v>
      </c>
      <c r="AFO291" s="22" t="n">
        <f aca="false">AVERAGE(AFC291:AFN291)</f>
        <v>10.9333333333333</v>
      </c>
      <c r="AGA291" s="0" t="n">
        <v>1941</v>
      </c>
      <c r="AGB291" s="29" t="s">
        <v>97</v>
      </c>
      <c r="AGC291" s="27" t="n">
        <v>23.9</v>
      </c>
      <c r="AGD291" s="27" t="n">
        <v>24.9</v>
      </c>
      <c r="AGE291" s="27" t="n">
        <v>24.5</v>
      </c>
      <c r="AGF291" s="27" t="n">
        <v>21.8</v>
      </c>
      <c r="AGG291" s="27" t="n">
        <v>19.6</v>
      </c>
      <c r="AGH291" s="27" t="n">
        <v>14.6</v>
      </c>
      <c r="AGI291" s="27" t="n">
        <v>14</v>
      </c>
      <c r="AGJ291" s="27" t="n">
        <v>14.2</v>
      </c>
      <c r="AGK291" s="27" t="n">
        <v>18.5</v>
      </c>
      <c r="AGL291" s="27" t="n">
        <v>21.8</v>
      </c>
      <c r="AGM291" s="27" t="n">
        <v>24.9</v>
      </c>
      <c r="AGN291" s="27" t="n">
        <v>25.8</v>
      </c>
      <c r="AGO291" s="22" t="n">
        <f aca="false">AVERAGE(AGC291:AGN291)</f>
        <v>20.7083333333333</v>
      </c>
      <c r="AHA291" s="0" t="n">
        <v>1941</v>
      </c>
      <c r="AHB291" s="29" t="s">
        <v>97</v>
      </c>
      <c r="AHC291" s="27" t="n">
        <v>23.6</v>
      </c>
      <c r="AHD291" s="27" t="n">
        <v>22.3</v>
      </c>
      <c r="AHE291" s="27" t="n">
        <v>23</v>
      </c>
      <c r="AHF291" s="27" t="n">
        <v>19.3</v>
      </c>
      <c r="AHG291" s="27" t="n">
        <v>17.7</v>
      </c>
      <c r="AHH291" s="27" t="n">
        <v>14.6</v>
      </c>
      <c r="AHI291" s="27" t="n">
        <v>12.5</v>
      </c>
      <c r="AHJ291" s="27" t="n">
        <v>12</v>
      </c>
      <c r="AHK291" s="27" t="n">
        <v>14.4</v>
      </c>
      <c r="AHL291" s="27" t="n">
        <v>16.8</v>
      </c>
      <c r="AHM291" s="27" t="n">
        <v>21.7</v>
      </c>
      <c r="AHN291" s="27" t="n">
        <v>21.6</v>
      </c>
      <c r="AHO291" s="22" t="n">
        <f aca="false">AVERAGE(AHC291:AHN291)</f>
        <v>18.2916666666667</v>
      </c>
      <c r="AIA291" s="0" t="n">
        <v>1941</v>
      </c>
      <c r="AIB291" s="29" t="s">
        <v>97</v>
      </c>
      <c r="AIC291" s="27" t="n">
        <v>21.6</v>
      </c>
      <c r="AID291" s="27" t="n">
        <v>21.2</v>
      </c>
      <c r="AIE291" s="27" t="n">
        <v>22</v>
      </c>
      <c r="AIF291" s="27" t="n">
        <v>17.3</v>
      </c>
      <c r="AIG291" s="27" t="n">
        <v>14</v>
      </c>
      <c r="AIH291" s="27" t="n">
        <v>9.1</v>
      </c>
      <c r="AII291" s="27" t="n">
        <v>6.2</v>
      </c>
      <c r="AIJ291" s="27" t="n">
        <v>6.3</v>
      </c>
      <c r="AIK291" s="27" t="n">
        <v>12.7</v>
      </c>
      <c r="AIL291" s="27" t="n">
        <v>17.9</v>
      </c>
      <c r="AIM291" s="27" t="n">
        <v>22.4</v>
      </c>
      <c r="AIN291" s="27" t="n">
        <v>21.8</v>
      </c>
      <c r="AIO291" s="22" t="n">
        <f aca="false">AVERAGE(AIC291:AIN291)</f>
        <v>16.0416666666667</v>
      </c>
      <c r="AJA291" s="0" t="n">
        <v>1941</v>
      </c>
      <c r="AJB291" s="29" t="s">
        <v>97</v>
      </c>
      <c r="AJC291" s="27" t="n">
        <v>22.4</v>
      </c>
      <c r="AJD291" s="27" t="n">
        <v>21</v>
      </c>
      <c r="AJE291" s="27" t="n">
        <v>20.9</v>
      </c>
      <c r="AJF291" s="27" t="n">
        <v>17</v>
      </c>
      <c r="AJG291" s="27" t="n">
        <v>14.5</v>
      </c>
      <c r="AJH291" s="27" t="n">
        <v>10.9</v>
      </c>
      <c r="AJI291" s="27" t="n">
        <v>7.5</v>
      </c>
      <c r="AJJ291" s="27" t="n">
        <v>6.9</v>
      </c>
      <c r="AJK291" s="27" t="n">
        <v>12.3</v>
      </c>
      <c r="AJL291" s="27" t="n">
        <v>16.5</v>
      </c>
      <c r="AJM291" s="27" t="n">
        <v>19.8</v>
      </c>
      <c r="AJN291" s="27" t="n">
        <v>20.4</v>
      </c>
      <c r="AJO291" s="22" t="n">
        <f aca="false">AVERAGE(AJC291:AJN291)</f>
        <v>15.8416666666667</v>
      </c>
      <c r="AKA291" s="0" t="n">
        <v>1941</v>
      </c>
      <c r="AKB291" s="26" t="n">
        <v>1941</v>
      </c>
      <c r="AKC291" s="27" t="n">
        <v>17.7</v>
      </c>
      <c r="AKD291" s="27" t="n">
        <v>16.9</v>
      </c>
      <c r="AKE291" s="27" t="n">
        <v>16.2</v>
      </c>
      <c r="AKF291" s="27" t="n">
        <v>10.8</v>
      </c>
      <c r="AKG291" s="27" t="n">
        <v>7.4</v>
      </c>
      <c r="AKH291" s="27" t="n">
        <v>4.8</v>
      </c>
      <c r="AKI291" s="27" t="n">
        <v>0.4</v>
      </c>
      <c r="AKJ291" s="27" t="n">
        <v>0.9</v>
      </c>
      <c r="AKK291" s="27" t="n">
        <v>7</v>
      </c>
      <c r="AKL291" s="27" t="n">
        <v>14</v>
      </c>
      <c r="AKM291" s="27" t="n">
        <v>18.7</v>
      </c>
      <c r="AKN291" s="27" t="n">
        <v>19.2</v>
      </c>
      <c r="AKO291" s="22" t="n">
        <f aca="false">AVERAGE(AKC291:AKN291)</f>
        <v>11.1666666666667</v>
      </c>
      <c r="ALA291" s="0" t="n">
        <v>1941</v>
      </c>
      <c r="ALB291" s="26" t="n">
        <v>1941</v>
      </c>
      <c r="ALC291" s="27" t="n">
        <v>22.3</v>
      </c>
      <c r="ALD291" s="27" t="n">
        <v>21.7</v>
      </c>
      <c r="ALE291" s="27" t="n">
        <v>21.9</v>
      </c>
      <c r="ALF291" s="27" t="n">
        <v>19.2</v>
      </c>
      <c r="ALG291" s="27" t="n">
        <v>17.6</v>
      </c>
      <c r="ALH291" s="27" t="n">
        <v>14.8</v>
      </c>
      <c r="ALI291" s="27" t="n">
        <v>14.4</v>
      </c>
      <c r="ALJ291" s="27" t="n">
        <v>14.6</v>
      </c>
      <c r="ALK291" s="27" t="n">
        <v>18.2</v>
      </c>
      <c r="ALL291" s="27" t="n">
        <v>18.6</v>
      </c>
      <c r="ALM291" s="27" t="n">
        <v>19.7</v>
      </c>
      <c r="ALN291" s="27" t="n">
        <v>21.1</v>
      </c>
      <c r="ALO291" s="22" t="n">
        <f aca="false">AVERAGE(ALC291:ALN291)</f>
        <v>18.675</v>
      </c>
    </row>
    <row r="292" customFormat="false" ht="12.8" hidden="false" customHeight="false" outlineLevel="0" collapsed="false">
      <c r="A292" s="16"/>
      <c r="B292" s="8" t="n">
        <f aca="false">AVERAGE(AO292,BO292,CO292,DO292,EO292,FO292,GO292,HO292,IO292,JO292,KO292,LO292,MO292,NO292,OO292,PO292,QO292,RO292,SO292,TO292,UO292,VO292,WO292,XO292,YO292,ZO292,AAO292,ABO292,ACO292,ADO292,AEO292,AFO292,AGO292,AHO292,AIO292,AJO292,AKO292,ALO292,Sheet2!O292,Sheet2!AO292,Sheet2!BO292,Sheet2!CO292)</f>
        <v>17.2543650793651</v>
      </c>
      <c r="C292" s="10" t="n">
        <f aca="false">AVERAGE(B288:B292)</f>
        <v>16.6252579365079</v>
      </c>
      <c r="D292" s="9" t="n">
        <f aca="false">AVERAGE(B283:B292)</f>
        <v>16.5234226190476</v>
      </c>
      <c r="E292" s="8" t="n">
        <f aca="false">AVERAGE(B273:B292)</f>
        <v>16.4198331529582</v>
      </c>
      <c r="F292" s="11" t="n">
        <f aca="false">AVERAGE(B243:B292)</f>
        <v>16.2893200539809</v>
      </c>
      <c r="G292" s="2" t="n">
        <f aca="false">MAX(AC292:AN292,BC292:BN292,CC292:CN292,DC292:DN292,EC292:EN292,FC292:FN292,GC292:GN292,HC292:HN292,IC292:IN292,JC292:JN292,KC292:KN292,LC292:LN292,MC292:MN292,NC292:NN292,OC292:ON292,PC292:PN292,QC292:QN292,RC292:RN292,SC292:SN292,TC292:TN292,UC292:UN292,VC292:VN292,WC292:WN292,XC292:XN292,YC292:YN292,ZC292:ZN292,AAC292:AAN292,ABC292:ABN292,ACC292:ACN292,ADC292:ADN292,AEC292:AEN292,AFC292:AFN292,AGC292:AGN292,AHC292:AHN292,AIC292:AIN292,AJC292:AJN292,AKC292:AKN292,ALC292:ALN292,Sheet2!C292:N292,Sheet2!AC292:AN292,Sheet2!BC292:BN292,Sheet2!CC292:CN292)</f>
        <v>27.3</v>
      </c>
      <c r="H292" s="17" t="n">
        <f aca="false">MEDIAN(AC292:AN292,BC292:BN292,CC292:CN292,DC292:DN292,EC292:EN292,FC292:FN292,GC292:GN292,HC292:HN292,IC292:IN292,JC292:JN292,KC292:KN292,LC292:LN292,MC292:MN292,NC292:NN292,OC292:ON292,PC292:PN292,QC292:QN292,RC292:RN292,SC292:SN292,TC292:TN292,UC292:UN292,VC292:VN292,WC292:WN292,XC292:XN292,YC292:YN292,ZC292:ZN292,AAC292:AAN292,ABC292:ABN292,ACC292:ACN292,ADC292:ADN292,AEC292:AEN292,AFC292:AFN292,AGC292:AGN292,AHC292:AHN292,AIC292:AIN292,AJC292:AJN292,AKC292:AKN292,ALC292:ALN292,Sheet2!C292:N292,Sheet2!AC292:AN292,Sheet2!BC292:BN292,Sheet2!CC292:CN292)</f>
        <v>17.8</v>
      </c>
      <c r="I292" s="18" t="n">
        <f aca="false">MIN(AC292:AN292,BC292:BN292,CC292:CN292,DC292:DN292,EC292:EN292,FC292:FN292,GC292:GN292,HC292:HN292,IC292:IN292,JC292:JN292,KC292:KN292,LC292:LN292,MC292:MN292,NC292:NN292,OC292:ON292,PC292:PN292,QC292:QN292,RC292:RN292,SC292:SN292,TC292:TN292,UC292:UN292,VC292:VN292,WC292:WN292,XC292:XN292,YC292:YN292,ZC292:ZN292,AAC292:AAN292,ABC292:ABN292,ACC292:ACN292,ADC292:ADN292,AEC292:AEN292,AFC292:AFN292,AGC292:AGN292,AHC292:AHN292,AIC292:AIN292,AJC292:AJN292,AKC292:AKN292,ALC292:ALN292,Sheet2!C292:N292,Sheet2!AC292:AN292,Sheet2!BC292:BN292,Sheet2!CC292:CN292)</f>
        <v>4.6</v>
      </c>
      <c r="K292" s="19" t="n">
        <f aca="false">(G292+I292)/2</f>
        <v>15.95</v>
      </c>
      <c r="AB292" s="33" t="n">
        <v>1942</v>
      </c>
      <c r="AC292" s="21" t="n">
        <v>24.7</v>
      </c>
      <c r="AD292" s="21" t="n">
        <v>22.5</v>
      </c>
      <c r="AE292" s="21" t="n">
        <v>20.1</v>
      </c>
      <c r="AF292" s="21" t="n">
        <v>17.8</v>
      </c>
      <c r="AG292" s="21" t="n">
        <v>14.2</v>
      </c>
      <c r="AH292" s="21" t="n">
        <v>11.1</v>
      </c>
      <c r="AI292" s="21" t="n">
        <v>9.7</v>
      </c>
      <c r="AJ292" s="21" t="n">
        <v>9.2</v>
      </c>
      <c r="AK292" s="21" t="n">
        <v>13.3</v>
      </c>
      <c r="AL292" s="21" t="n">
        <v>16.6</v>
      </c>
      <c r="AM292" s="21" t="n">
        <v>19.3</v>
      </c>
      <c r="AN292" s="21" t="n">
        <v>21.2</v>
      </c>
      <c r="AO292" s="22" t="n">
        <f aca="false">AVERAGE(AC292:AN292)</f>
        <v>16.6416666666667</v>
      </c>
      <c r="BA292" s="0" t="n">
        <v>1942</v>
      </c>
      <c r="BB292" s="25" t="n">
        <v>1942</v>
      </c>
      <c r="BC292" s="21" t="n">
        <v>24.1</v>
      </c>
      <c r="BD292" s="21" t="n">
        <v>20.8</v>
      </c>
      <c r="BE292" s="21" t="n">
        <v>18.6</v>
      </c>
      <c r="BF292" s="21" t="n">
        <v>14.7</v>
      </c>
      <c r="BG292" s="21" t="n">
        <v>11.3</v>
      </c>
      <c r="BH292" s="21" t="n">
        <v>8.3</v>
      </c>
      <c r="BI292" s="21" t="n">
        <v>6.9</v>
      </c>
      <c r="BJ292" s="21" t="n">
        <v>6.7</v>
      </c>
      <c r="BK292" s="21" t="n">
        <v>9.8</v>
      </c>
      <c r="BL292" s="21" t="n">
        <v>14.8</v>
      </c>
      <c r="BM292" s="21" t="n">
        <v>17.1</v>
      </c>
      <c r="BN292" s="21" t="n">
        <v>20.3</v>
      </c>
      <c r="BO292" s="22" t="n">
        <f aca="false">AVERAGE(BC292:BN292)</f>
        <v>14.45</v>
      </c>
      <c r="CA292" s="0" t="n">
        <v>1942</v>
      </c>
      <c r="CB292" s="20" t="s">
        <v>98</v>
      </c>
      <c r="CC292" s="21" t="n">
        <v>27.3</v>
      </c>
      <c r="CD292" s="21" t="n">
        <v>24.5</v>
      </c>
      <c r="CE292" s="21" t="n">
        <v>22.4</v>
      </c>
      <c r="CF292" s="21" t="n">
        <v>17.6</v>
      </c>
      <c r="CG292" s="21" t="n">
        <v>14.9</v>
      </c>
      <c r="CH292" s="21" t="n">
        <v>10.7</v>
      </c>
      <c r="CI292" s="21" t="n">
        <v>8.6</v>
      </c>
      <c r="CJ292" s="21" t="n">
        <v>10.1</v>
      </c>
      <c r="CK292" s="21" t="n">
        <v>14.1</v>
      </c>
      <c r="CL292" s="21" t="n">
        <v>16.7</v>
      </c>
      <c r="CM292" s="21" t="n">
        <v>21</v>
      </c>
      <c r="CN292" s="21" t="n">
        <v>24.2</v>
      </c>
      <c r="CO292" s="22" t="n">
        <f aca="false">AVERAGE(CC292:CN292)</f>
        <v>17.675</v>
      </c>
      <c r="DA292" s="0" t="n">
        <v>1942</v>
      </c>
      <c r="DB292" s="25" t="n">
        <v>1942</v>
      </c>
      <c r="DC292" s="21" t="n">
        <v>23.4</v>
      </c>
      <c r="DD292" s="21" t="n">
        <v>23.8</v>
      </c>
      <c r="DE292" s="21" t="n">
        <v>23.2</v>
      </c>
      <c r="DF292" s="21" t="n">
        <v>21.8</v>
      </c>
      <c r="DG292" s="21" t="n">
        <v>18.1</v>
      </c>
      <c r="DH292" s="21" t="n">
        <v>17.2</v>
      </c>
      <c r="DI292" s="21" t="n">
        <v>15.3</v>
      </c>
      <c r="DJ292" s="21" t="n">
        <v>16.1</v>
      </c>
      <c r="DK292" s="21" t="n">
        <v>18.3</v>
      </c>
      <c r="DL292" s="21" t="n">
        <v>19.1</v>
      </c>
      <c r="DM292" s="21" t="n">
        <v>21.1</v>
      </c>
      <c r="DN292" s="21" t="n">
        <v>22.8</v>
      </c>
      <c r="DO292" s="22" t="n">
        <f aca="false">AVERAGE(DC292:DN292)</f>
        <v>20.0166666666667</v>
      </c>
      <c r="EA292" s="0" t="n">
        <v>1942</v>
      </c>
      <c r="EB292" s="20" t="s">
        <v>98</v>
      </c>
      <c r="EC292" s="21" t="n">
        <v>22.1</v>
      </c>
      <c r="ED292" s="21" t="n">
        <v>20.2</v>
      </c>
      <c r="EE292" s="21" t="n">
        <v>20</v>
      </c>
      <c r="EF292" s="21" t="n">
        <v>17.1</v>
      </c>
      <c r="EG292" s="21" t="n">
        <v>14.1</v>
      </c>
      <c r="EH292" s="21" t="n">
        <v>13</v>
      </c>
      <c r="EI292" s="21" t="n">
        <v>11.2</v>
      </c>
      <c r="EJ292" s="21" t="n">
        <v>11</v>
      </c>
      <c r="EK292" s="21" t="n">
        <v>13.2</v>
      </c>
      <c r="EL292" s="21" t="n">
        <v>15.7</v>
      </c>
      <c r="EM292" s="21" t="n">
        <v>17.9</v>
      </c>
      <c r="EN292" s="21" t="n">
        <v>19.1</v>
      </c>
      <c r="EO292" s="22" t="n">
        <f aca="false">AVERAGE(EC292:EN292)</f>
        <v>16.2166666666667</v>
      </c>
      <c r="FA292" s="0" t="n">
        <v>1942</v>
      </c>
      <c r="FB292" s="20" t="s">
        <v>98</v>
      </c>
      <c r="FC292" s="21" t="n">
        <v>22.3</v>
      </c>
      <c r="FD292" s="21" t="n">
        <v>21.5</v>
      </c>
      <c r="FE292" s="21" t="n">
        <v>20.6</v>
      </c>
      <c r="FF292" s="21" t="n">
        <v>18.1</v>
      </c>
      <c r="FG292" s="21" t="n">
        <v>14</v>
      </c>
      <c r="FH292" s="21" t="n">
        <v>13.6</v>
      </c>
      <c r="FI292" s="21" t="n">
        <v>11.8</v>
      </c>
      <c r="FJ292" s="21" t="n">
        <v>11.4</v>
      </c>
      <c r="FK292" s="21" t="n">
        <v>14.4</v>
      </c>
      <c r="FL292" s="21" t="n">
        <v>16.6</v>
      </c>
      <c r="FM292" s="21" t="n">
        <v>18.7</v>
      </c>
      <c r="FN292" s="21" t="n">
        <v>19.7</v>
      </c>
      <c r="FO292" s="22" t="n">
        <f aca="false">AVERAGE(FC292:FN292)</f>
        <v>16.8916666666667</v>
      </c>
      <c r="GA292" s="0" t="n">
        <v>1942</v>
      </c>
      <c r="GB292" s="20" t="s">
        <v>98</v>
      </c>
      <c r="GC292" s="21" t="n">
        <v>22.6</v>
      </c>
      <c r="GD292" s="21" t="n">
        <v>23.2</v>
      </c>
      <c r="GE292" s="21" t="n">
        <v>22</v>
      </c>
      <c r="GF292" s="21" t="n">
        <v>20.5</v>
      </c>
      <c r="GG292" s="21" t="n">
        <v>17.1</v>
      </c>
      <c r="GH292" s="21" t="n">
        <v>15.7</v>
      </c>
      <c r="GI292" s="21" t="n">
        <v>15</v>
      </c>
      <c r="GJ292" s="21" t="n">
        <v>15.5</v>
      </c>
      <c r="GK292" s="21" t="n">
        <v>16.9</v>
      </c>
      <c r="GL292" s="21" t="n">
        <v>18.5</v>
      </c>
      <c r="GM292" s="21" t="n">
        <v>20</v>
      </c>
      <c r="GN292" s="21" t="n">
        <v>22</v>
      </c>
      <c r="GO292" s="22" t="n">
        <f aca="false">AVERAGE(GC292:GN292)</f>
        <v>19.0833333333333</v>
      </c>
      <c r="HA292" s="0" t="n">
        <v>1942</v>
      </c>
      <c r="HB292" s="20" t="s">
        <v>98</v>
      </c>
      <c r="HC292" s="21" t="n">
        <v>25.6</v>
      </c>
      <c r="HD292" s="21" t="n">
        <v>24</v>
      </c>
      <c r="HE292" s="21" t="n">
        <v>24.2</v>
      </c>
      <c r="HF292" s="21" t="n">
        <v>21.6</v>
      </c>
      <c r="HG292" s="21" t="n">
        <v>18.1</v>
      </c>
      <c r="HH292" s="21" t="n">
        <v>15.1</v>
      </c>
      <c r="HI292" s="21" t="n">
        <v>13.9</v>
      </c>
      <c r="HJ292" s="21" t="n">
        <v>13.8</v>
      </c>
      <c r="HK292" s="21" t="n">
        <v>17.4</v>
      </c>
      <c r="HL292" s="21" t="n">
        <v>19.3</v>
      </c>
      <c r="HM292" s="21" t="n">
        <v>22.5</v>
      </c>
      <c r="HN292" s="21" t="n">
        <v>24.7</v>
      </c>
      <c r="HO292" s="22" t="n">
        <f aca="false">AVERAGE(HC292:HN292)</f>
        <v>20.0166666666667</v>
      </c>
      <c r="IA292" s="0" t="n">
        <v>1942</v>
      </c>
      <c r="IB292" s="20" t="s">
        <v>98</v>
      </c>
      <c r="IC292" s="21" t="n">
        <v>22.8</v>
      </c>
      <c r="ID292" s="21" t="n">
        <v>24.3</v>
      </c>
      <c r="IE292" s="21" t="n">
        <v>22.1</v>
      </c>
      <c r="IF292" s="21" t="n">
        <v>21.9</v>
      </c>
      <c r="IG292" s="21" t="n">
        <v>19.5</v>
      </c>
      <c r="IH292" s="21" t="n">
        <v>18.2</v>
      </c>
      <c r="II292" s="21" t="n">
        <v>17.2</v>
      </c>
      <c r="IJ292" s="21" t="n">
        <v>16.6</v>
      </c>
      <c r="IK292" s="21" t="n">
        <v>19</v>
      </c>
      <c r="IL292" s="21" t="n">
        <v>19.7</v>
      </c>
      <c r="IM292" s="21" t="n">
        <v>21</v>
      </c>
      <c r="IN292" s="21" t="n">
        <v>23.2</v>
      </c>
      <c r="IO292" s="22" t="n">
        <f aca="false">AVERAGE(IC292:IN292)</f>
        <v>20.4583333333333</v>
      </c>
      <c r="JA292" s="0" t="n">
        <v>1942</v>
      </c>
      <c r="JB292" s="20" t="s">
        <v>98</v>
      </c>
      <c r="JC292" s="21" t="n">
        <v>24.7</v>
      </c>
      <c r="JD292" s="21" t="n">
        <v>24</v>
      </c>
      <c r="JE292" s="21" t="n">
        <v>23.1</v>
      </c>
      <c r="JF292" s="21" t="n">
        <v>18.6</v>
      </c>
      <c r="JG292" s="21" t="n">
        <v>15.9</v>
      </c>
      <c r="JH292" s="21" t="n">
        <v>12.2</v>
      </c>
      <c r="JI292" s="21" t="n">
        <v>10.1</v>
      </c>
      <c r="JJ292" s="21" t="n">
        <v>12</v>
      </c>
      <c r="JK292" s="21" t="n">
        <v>17.1</v>
      </c>
      <c r="JL292" s="21" t="n">
        <v>19.1</v>
      </c>
      <c r="JM292" s="21" t="n">
        <v>21.7</v>
      </c>
      <c r="JN292" s="21" t="n">
        <v>24.2</v>
      </c>
      <c r="JO292" s="22" t="n">
        <f aca="false">AVERAGE(JC292:JN292)</f>
        <v>18.5583333333333</v>
      </c>
      <c r="KA292" s="0" t="n">
        <v>1942</v>
      </c>
      <c r="KB292" s="20" t="s">
        <v>98</v>
      </c>
      <c r="KC292" s="21" t="n">
        <v>22.1</v>
      </c>
      <c r="KD292" s="21" t="n">
        <v>21.2</v>
      </c>
      <c r="KE292" s="21" t="n">
        <v>21.4</v>
      </c>
      <c r="KF292" s="21" t="n">
        <v>19.2</v>
      </c>
      <c r="KG292" s="21" t="n">
        <v>17.1</v>
      </c>
      <c r="KH292" s="21" t="n">
        <v>15.7</v>
      </c>
      <c r="KI292" s="21" t="n">
        <v>14.3</v>
      </c>
      <c r="KJ292" s="21" t="n">
        <v>15</v>
      </c>
      <c r="KK292" s="21" t="n">
        <v>16.5</v>
      </c>
      <c r="KL292" s="21" t="n">
        <v>17.5</v>
      </c>
      <c r="KM292" s="21" t="n">
        <v>19.4</v>
      </c>
      <c r="KN292" s="21" t="n">
        <v>20.3</v>
      </c>
      <c r="KO292" s="22" t="n">
        <f aca="false">AVERAGE(KC292:KN292)</f>
        <v>18.3083333333333</v>
      </c>
      <c r="LA292" s="0" t="n">
        <v>1942</v>
      </c>
      <c r="LB292" s="25" t="n">
        <v>1942</v>
      </c>
      <c r="LC292" s="21" t="n">
        <v>21.3</v>
      </c>
      <c r="LD292" s="21" t="n">
        <v>22.4</v>
      </c>
      <c r="LE292" s="21" t="n">
        <v>20.5</v>
      </c>
      <c r="LF292" s="21" t="n">
        <v>20.3</v>
      </c>
      <c r="LG292" s="21" t="n">
        <v>16.5</v>
      </c>
      <c r="LH292" s="21" t="n">
        <v>15.7</v>
      </c>
      <c r="LI292" s="21" t="n">
        <v>14</v>
      </c>
      <c r="LJ292" s="21" t="n">
        <v>13.7</v>
      </c>
      <c r="LK292" s="21" t="n">
        <v>16.4</v>
      </c>
      <c r="LL292" s="21" t="n">
        <v>16.9</v>
      </c>
      <c r="LM292" s="21" t="n">
        <v>18.7</v>
      </c>
      <c r="LN292" s="21" t="n">
        <v>21.4</v>
      </c>
      <c r="LO292" s="22" t="n">
        <f aca="false">AVERAGE(LC292:LN292)</f>
        <v>18.15</v>
      </c>
      <c r="MA292" s="0" t="n">
        <v>1942</v>
      </c>
      <c r="MB292" s="20" t="s">
        <v>98</v>
      </c>
      <c r="MC292" s="21" t="n">
        <v>25.1</v>
      </c>
      <c r="MD292" s="21" t="n">
        <v>21.3</v>
      </c>
      <c r="ME292" s="21" t="n">
        <v>17.9</v>
      </c>
      <c r="MF292" s="21" t="n">
        <v>14.3</v>
      </c>
      <c r="MG292" s="21" t="n">
        <v>11.5</v>
      </c>
      <c r="MH292" s="21" t="n">
        <v>8.3</v>
      </c>
      <c r="MI292" s="21" t="n">
        <v>8.2</v>
      </c>
      <c r="MJ292" s="21" t="n">
        <v>7.8</v>
      </c>
      <c r="MK292" s="21" t="n">
        <v>10</v>
      </c>
      <c r="ML292" s="21" t="n">
        <v>14.6</v>
      </c>
      <c r="MM292" s="21" t="n">
        <v>17.2</v>
      </c>
      <c r="MN292" s="21" t="n">
        <v>20.1</v>
      </c>
      <c r="MO292" s="22" t="n">
        <f aca="false">AVERAGE(MC292:MN292)</f>
        <v>14.6916666666667</v>
      </c>
      <c r="NA292" s="0" t="n">
        <v>1942</v>
      </c>
      <c r="NB292" s="25" t="n">
        <v>1942</v>
      </c>
      <c r="NC292" s="21" t="n">
        <v>22.1</v>
      </c>
      <c r="ND292" s="21" t="n">
        <v>20.7</v>
      </c>
      <c r="NE292" s="21" t="n">
        <v>19.2</v>
      </c>
      <c r="NF292" s="21" t="n">
        <v>17.1</v>
      </c>
      <c r="NG292" s="21" t="n">
        <v>12.2</v>
      </c>
      <c r="NH292" s="21" t="n">
        <v>10.7</v>
      </c>
      <c r="NI292" s="21" t="n">
        <v>8.6</v>
      </c>
      <c r="NJ292" s="21" t="n">
        <v>9.1</v>
      </c>
      <c r="NK292" s="21" t="n">
        <v>11.8</v>
      </c>
      <c r="NL292" s="21" t="n">
        <v>15.4</v>
      </c>
      <c r="NM292" s="21" t="n">
        <v>17.8</v>
      </c>
      <c r="NN292" s="21" t="n">
        <v>20.1</v>
      </c>
      <c r="NO292" s="22" t="n">
        <f aca="false">AVERAGE(NC292:NN292)</f>
        <v>15.4</v>
      </c>
      <c r="OA292" s="0" t="n">
        <v>1942</v>
      </c>
      <c r="OB292" s="20" t="s">
        <v>98</v>
      </c>
      <c r="OC292" s="21" t="n">
        <v>26.5</v>
      </c>
      <c r="OD292" s="21" t="n">
        <v>24.8</v>
      </c>
      <c r="OE292" s="21" t="n">
        <v>24.2</v>
      </c>
      <c r="OF292" s="21" t="n">
        <v>20.3</v>
      </c>
      <c r="OG292" s="21" t="n">
        <v>17</v>
      </c>
      <c r="OH292" s="21" t="n">
        <v>13.6</v>
      </c>
      <c r="OI292" s="21" t="n">
        <v>11</v>
      </c>
      <c r="OJ292" s="21" t="n">
        <v>12.2</v>
      </c>
      <c r="OK292" s="21" t="n">
        <v>17.4</v>
      </c>
      <c r="OL292" s="21" t="n">
        <v>18.9</v>
      </c>
      <c r="OM292" s="21" t="n">
        <v>22.6</v>
      </c>
      <c r="ON292" s="21" t="n">
        <v>24.5</v>
      </c>
      <c r="OO292" s="22" t="n">
        <f aca="false">AVERAGE(OC292:ON292)</f>
        <v>19.4166666666667</v>
      </c>
      <c r="PA292" s="0" t="n">
        <v>1942</v>
      </c>
      <c r="PB292" s="25" t="n">
        <v>1942</v>
      </c>
      <c r="PC292" s="21" t="n">
        <v>24.1</v>
      </c>
      <c r="PD292" s="21" t="n">
        <v>23.4</v>
      </c>
      <c r="PE292" s="21" t="n">
        <v>22.8</v>
      </c>
      <c r="PF292" s="21" t="n">
        <v>22.3</v>
      </c>
      <c r="PG292" s="21" t="n">
        <v>20.1</v>
      </c>
      <c r="PH292" s="21" t="n">
        <v>19.7</v>
      </c>
      <c r="PI292" s="21" t="n">
        <v>19</v>
      </c>
      <c r="PJ292" s="21" t="n">
        <v>18.3</v>
      </c>
      <c r="PK292" s="21" t="n">
        <v>20.6</v>
      </c>
      <c r="PL292" s="21" t="n">
        <v>21.7</v>
      </c>
      <c r="PM292" s="21" t="n">
        <v>23.1</v>
      </c>
      <c r="PN292" s="21" t="n">
        <v>23.3</v>
      </c>
      <c r="PO292" s="22" t="n">
        <f aca="false">AVERAGE(PC292:PN292)</f>
        <v>21.5333333333333</v>
      </c>
      <c r="QA292" s="0" t="n">
        <v>1942</v>
      </c>
      <c r="QB292" s="25" t="n">
        <v>1942</v>
      </c>
      <c r="QC292" s="21" t="n">
        <v>25.8</v>
      </c>
      <c r="QD292" s="21" t="n">
        <v>24.8</v>
      </c>
      <c r="QE292" s="21" t="n">
        <v>25</v>
      </c>
      <c r="QF292" s="21" t="n">
        <v>24.4</v>
      </c>
      <c r="QG292" s="21" t="n">
        <v>22.9</v>
      </c>
      <c r="QH292" s="21" t="n">
        <v>21.1</v>
      </c>
      <c r="QI292" s="21" t="n">
        <v>20.1</v>
      </c>
      <c r="QJ292" s="21" t="n">
        <v>20.3</v>
      </c>
      <c r="QK292" s="21" t="n">
        <v>21.7</v>
      </c>
      <c r="QL292" s="21" t="n">
        <v>23.3</v>
      </c>
      <c r="QM292" s="21" t="n">
        <v>23.8</v>
      </c>
      <c r="QN292" s="21" t="n">
        <v>23.7</v>
      </c>
      <c r="QO292" s="22" t="n">
        <f aca="false">AVERAGE(QC292:QN292)</f>
        <v>23.075</v>
      </c>
      <c r="RA292" s="0" t="n">
        <v>1942</v>
      </c>
      <c r="RB292" s="25" t="n">
        <v>1942</v>
      </c>
      <c r="RC292" s="21" t="n">
        <v>24.3</v>
      </c>
      <c r="RD292" s="21" t="n">
        <v>21.1</v>
      </c>
      <c r="RE292" s="21" t="n">
        <v>18.8</v>
      </c>
      <c r="RF292" s="21" t="n">
        <v>14.5</v>
      </c>
      <c r="RG292" s="21" t="n">
        <v>12.3</v>
      </c>
      <c r="RH292" s="21" t="n">
        <v>8.8</v>
      </c>
      <c r="RI292" s="21" t="n">
        <v>7.3</v>
      </c>
      <c r="RJ292" s="21" t="n">
        <v>7.6</v>
      </c>
      <c r="RK292" s="21" t="n">
        <v>10.3</v>
      </c>
      <c r="RL292" s="21" t="n">
        <v>14.6</v>
      </c>
      <c r="RM292" s="21" t="n">
        <v>17.6</v>
      </c>
      <c r="RN292" s="21" t="n">
        <v>20.8</v>
      </c>
      <c r="RO292" s="22" t="n">
        <f aca="false">AVERAGE(RC292:RN292)</f>
        <v>14.8333333333333</v>
      </c>
      <c r="SA292" s="0" t="n">
        <v>1942</v>
      </c>
      <c r="SB292" s="29" t="s">
        <v>98</v>
      </c>
      <c r="SC292" s="27" t="n">
        <v>21.1</v>
      </c>
      <c r="SD292" s="27" t="n">
        <v>17.7</v>
      </c>
      <c r="SE292" s="27" t="n">
        <v>15.6</v>
      </c>
      <c r="SF292" s="27" t="n">
        <v>13.2</v>
      </c>
      <c r="SG292" s="27" t="n">
        <v>9.2</v>
      </c>
      <c r="SH292" s="27" t="n">
        <v>7.3</v>
      </c>
      <c r="SI292" s="27" t="n">
        <v>6.4</v>
      </c>
      <c r="SJ292" s="27" t="n">
        <v>5.8</v>
      </c>
      <c r="SK292" s="27" t="n">
        <v>8.3</v>
      </c>
      <c r="SL292" s="27" t="n">
        <v>12.5</v>
      </c>
      <c r="SM292" s="27" t="n">
        <v>15.3</v>
      </c>
      <c r="SN292" s="27" t="n">
        <v>17.1</v>
      </c>
      <c r="SO292" s="22" t="n">
        <f aca="false">AVERAGE(SC292:SN292)</f>
        <v>12.4583333333333</v>
      </c>
      <c r="TA292" s="0" t="n">
        <v>1942</v>
      </c>
      <c r="TB292" s="29" t="s">
        <v>98</v>
      </c>
      <c r="TC292" s="27" t="n">
        <v>23</v>
      </c>
      <c r="TD292" s="27" t="n">
        <v>21.4</v>
      </c>
      <c r="TE292" s="27" t="n">
        <v>19.1</v>
      </c>
      <c r="TF292" s="27" t="n">
        <v>17.4</v>
      </c>
      <c r="TG292" s="27" t="n">
        <v>12.5</v>
      </c>
      <c r="TH292" s="27" t="n">
        <v>11.2</v>
      </c>
      <c r="TI292" s="27" t="n">
        <v>9.8</v>
      </c>
      <c r="TJ292" s="27" t="n">
        <v>9</v>
      </c>
      <c r="TK292" s="27" t="n">
        <v>12.1</v>
      </c>
      <c r="TL292" s="27" t="n">
        <v>15.9</v>
      </c>
      <c r="TM292" s="27" t="n">
        <v>18.6</v>
      </c>
      <c r="TN292" s="27" t="n">
        <v>20.2</v>
      </c>
      <c r="TO292" s="22" t="n">
        <f aca="false">AVERAGE(TC292:TN292)</f>
        <v>15.85</v>
      </c>
      <c r="UA292" s="0" t="n">
        <v>1942</v>
      </c>
      <c r="UB292" s="29" t="s">
        <v>98</v>
      </c>
      <c r="UC292" s="27" t="n">
        <v>21.6</v>
      </c>
      <c r="UD292" s="27" t="n">
        <v>19.7</v>
      </c>
      <c r="UE292" s="27" t="n">
        <v>17.6</v>
      </c>
      <c r="UF292" s="27" t="n">
        <v>15.4</v>
      </c>
      <c r="UG292" s="27" t="n">
        <v>11</v>
      </c>
      <c r="UH292" s="27" t="n">
        <v>10.3</v>
      </c>
      <c r="UI292" s="27" t="n">
        <v>8.2</v>
      </c>
      <c r="UJ292" s="27" t="n">
        <v>6.7</v>
      </c>
      <c r="UK292" s="27" t="n">
        <v>10.5</v>
      </c>
      <c r="UL292" s="27" t="n">
        <v>14.4</v>
      </c>
      <c r="UM292" s="27" t="n">
        <v>16.2</v>
      </c>
      <c r="UN292" s="27" t="n">
        <v>17.9</v>
      </c>
      <c r="UO292" s="22" t="n">
        <f aca="false">AVERAGE(UC292:UN292)</f>
        <v>14.125</v>
      </c>
      <c r="VA292" s="0" t="n">
        <v>1942</v>
      </c>
      <c r="VB292" s="29" t="s">
        <v>98</v>
      </c>
      <c r="VC292" s="27" t="n">
        <v>24.5</v>
      </c>
      <c r="VD292" s="27" t="n">
        <v>23.7</v>
      </c>
      <c r="VE292" s="27" t="n">
        <v>22</v>
      </c>
      <c r="VF292" s="27" t="n">
        <v>20.8</v>
      </c>
      <c r="VG292" s="27" t="n">
        <v>16.4</v>
      </c>
      <c r="VH292" s="27" t="n">
        <v>15</v>
      </c>
      <c r="VI292" s="27" t="n">
        <v>14</v>
      </c>
      <c r="VJ292" s="27" t="n">
        <v>13</v>
      </c>
      <c r="VK292" s="27" t="n">
        <v>18.1</v>
      </c>
      <c r="VL292" s="27" t="n">
        <v>19.3</v>
      </c>
      <c r="VM292" s="27" t="n">
        <v>21.2</v>
      </c>
      <c r="VN292" s="27" t="n">
        <v>23.3</v>
      </c>
      <c r="VO292" s="22" t="n">
        <f aca="false">AVERAGE(VC292:VN292)</f>
        <v>19.275</v>
      </c>
      <c r="WA292" s="0" t="n">
        <v>1942</v>
      </c>
      <c r="WB292" s="26" t="n">
        <v>1942</v>
      </c>
      <c r="WC292" s="27" t="n">
        <v>23.2</v>
      </c>
      <c r="WD292" s="27" t="n">
        <v>21.9</v>
      </c>
      <c r="WE292" s="27" t="n">
        <v>21.4</v>
      </c>
      <c r="WF292" s="27" t="n">
        <v>19.2</v>
      </c>
      <c r="WG292" s="27" t="n">
        <v>15.8</v>
      </c>
      <c r="WH292" s="27" t="n">
        <v>14.6</v>
      </c>
      <c r="WI292" s="27" t="n">
        <v>12.8</v>
      </c>
      <c r="WJ292" s="27" t="n">
        <v>12.9</v>
      </c>
      <c r="WK292" s="27" t="n">
        <v>15.9</v>
      </c>
      <c r="WL292" s="27" t="n">
        <v>17</v>
      </c>
      <c r="WM292" s="27" t="n">
        <v>20.2</v>
      </c>
      <c r="WN292" s="27" t="n">
        <v>21.3</v>
      </c>
      <c r="WO292" s="22" t="n">
        <f aca="false">AVERAGE(WC292:WN292)</f>
        <v>18.0166666666667</v>
      </c>
      <c r="XA292" s="0" t="n">
        <v>1942</v>
      </c>
      <c r="XB292" s="26" t="n">
        <v>1942</v>
      </c>
      <c r="XC292" s="27" t="n">
        <v>20.4</v>
      </c>
      <c r="XD292" s="27" t="n">
        <v>19.6</v>
      </c>
      <c r="XE292" s="27" t="n">
        <v>18.9</v>
      </c>
      <c r="XF292" s="27" t="n">
        <v>16.8</v>
      </c>
      <c r="XG292" s="27" t="n">
        <v>10.5</v>
      </c>
      <c r="XH292" s="27" t="n">
        <v>10</v>
      </c>
      <c r="XI292" s="27" t="n">
        <v>7.9</v>
      </c>
      <c r="XJ292" s="27" t="n">
        <v>6.6</v>
      </c>
      <c r="XK292" s="27" t="n">
        <v>10.3</v>
      </c>
      <c r="XL292" s="27" t="n">
        <v>14.3</v>
      </c>
      <c r="XM292" s="27" t="n">
        <v>15.3</v>
      </c>
      <c r="XN292" s="27" t="n">
        <v>18.8</v>
      </c>
      <c r="XO292" s="22" t="n">
        <f aca="false">AVERAGE(XC292:XN292)</f>
        <v>14.1166666666667</v>
      </c>
      <c r="YA292" s="0" t="n">
        <v>1942</v>
      </c>
      <c r="YB292" s="26" t="n">
        <v>1942</v>
      </c>
      <c r="YC292" s="27" t="n">
        <v>23.7</v>
      </c>
      <c r="YD292" s="27" t="n">
        <v>21.7</v>
      </c>
      <c r="YE292" s="27" t="n">
        <v>21</v>
      </c>
      <c r="YF292" s="27" t="n">
        <v>16.6</v>
      </c>
      <c r="YG292" s="27" t="n">
        <v>12.5</v>
      </c>
      <c r="YH292" s="27" t="n">
        <v>12.2</v>
      </c>
      <c r="YI292" s="27" t="n">
        <v>11.2</v>
      </c>
      <c r="YJ292" s="27" t="n">
        <v>10.6</v>
      </c>
      <c r="YK292" s="27" t="n">
        <v>14.6</v>
      </c>
      <c r="YL292" s="27" t="n">
        <v>17.1</v>
      </c>
      <c r="YM292" s="27" t="n">
        <v>19.2</v>
      </c>
      <c r="YN292" s="27" t="n">
        <v>21.5</v>
      </c>
      <c r="YO292" s="22" t="n">
        <f aca="false">AVERAGE(YC292:YN292)</f>
        <v>16.825</v>
      </c>
      <c r="ZA292" s="0" t="n">
        <v>1942</v>
      </c>
      <c r="ZB292" s="26" t="n">
        <v>1942</v>
      </c>
      <c r="ZC292" s="27" t="n">
        <v>22.1</v>
      </c>
      <c r="ZD292" s="27" t="n">
        <v>23</v>
      </c>
      <c r="ZE292" s="27" t="n">
        <v>21.1</v>
      </c>
      <c r="ZF292" s="27" t="n">
        <v>21</v>
      </c>
      <c r="ZG292" s="27" t="n">
        <v>18.9</v>
      </c>
      <c r="ZH292" s="27" t="n">
        <v>17.9</v>
      </c>
      <c r="ZI292" s="27" t="n">
        <v>18.2</v>
      </c>
      <c r="ZJ292" s="27" t="n">
        <v>16</v>
      </c>
      <c r="ZK292" s="27" t="n">
        <v>17.3</v>
      </c>
      <c r="ZL292" s="27" t="n">
        <v>17.5</v>
      </c>
      <c r="ZM292" s="27" t="n">
        <v>18.8</v>
      </c>
      <c r="ZN292" s="28" t="n">
        <f aca="false">(ZN291+ZN293)/2</f>
        <v>21.7</v>
      </c>
      <c r="ZO292" s="22" t="n">
        <f aca="false">AVERAGE(ZC292:ZN292)</f>
        <v>19.4583333333333</v>
      </c>
      <c r="AAA292" s="0" t="n">
        <v>1942</v>
      </c>
      <c r="AAB292" s="26" t="n">
        <v>1942</v>
      </c>
      <c r="AAC292" s="27" t="n">
        <v>26.1</v>
      </c>
      <c r="AAD292" s="27" t="n">
        <v>23</v>
      </c>
      <c r="AAE292" s="27" t="n">
        <v>20.4</v>
      </c>
      <c r="AAF292" s="27" t="n">
        <v>17.2</v>
      </c>
      <c r="AAG292" s="27" t="n">
        <v>13.7</v>
      </c>
      <c r="AAH292" s="27" t="n">
        <v>10.6</v>
      </c>
      <c r="AAI292" s="27" t="n">
        <v>8.6</v>
      </c>
      <c r="AAJ292" s="27" t="n">
        <v>7.9</v>
      </c>
      <c r="AAK292" s="27" t="n">
        <v>12.3</v>
      </c>
      <c r="AAL292" s="27" t="n">
        <v>16.8</v>
      </c>
      <c r="AAM292" s="27" t="n">
        <v>19.2</v>
      </c>
      <c r="AAN292" s="27" t="n">
        <v>21.8</v>
      </c>
      <c r="AAO292" s="22" t="n">
        <f aca="false">AVERAGE(AAC292:AAN292)</f>
        <v>16.4666666666667</v>
      </c>
      <c r="ABA292" s="0" t="n">
        <v>1942</v>
      </c>
      <c r="ABB292" s="29" t="s">
        <v>98</v>
      </c>
      <c r="ABC292" s="27" t="n">
        <v>24.8</v>
      </c>
      <c r="ABD292" s="27" t="n">
        <v>22.6</v>
      </c>
      <c r="ABE292" s="27" t="n">
        <v>20.3</v>
      </c>
      <c r="ABF292" s="27" t="n">
        <v>16.9</v>
      </c>
      <c r="ABG292" s="27" t="n">
        <v>13.4</v>
      </c>
      <c r="ABH292" s="27" t="n">
        <v>10.4</v>
      </c>
      <c r="ABI292" s="27" t="n">
        <v>9.2</v>
      </c>
      <c r="ABJ292" s="27" t="n">
        <v>9</v>
      </c>
      <c r="ABK292" s="27" t="n">
        <v>12.3</v>
      </c>
      <c r="ABL292" s="27" t="n">
        <v>16.4</v>
      </c>
      <c r="ABM292" s="27" t="n">
        <v>19.5</v>
      </c>
      <c r="ABN292" s="27" t="n">
        <v>21.6</v>
      </c>
      <c r="ABO292" s="22" t="n">
        <f aca="false">AVERAGE(ABC292:ABN292)</f>
        <v>16.3666666666667</v>
      </c>
      <c r="ACA292" s="0" t="n">
        <v>1942</v>
      </c>
      <c r="ACB292" s="29" t="s">
        <v>98</v>
      </c>
      <c r="ACC292" s="27" t="n">
        <v>23.2</v>
      </c>
      <c r="ACD292" s="27" t="n">
        <v>23.8</v>
      </c>
      <c r="ACE292" s="27" t="n">
        <v>22.4</v>
      </c>
      <c r="ACF292" s="27" t="n">
        <v>20.9</v>
      </c>
      <c r="ACG292" s="27" t="n">
        <v>17</v>
      </c>
      <c r="ACH292" s="27" t="n">
        <v>16</v>
      </c>
      <c r="ACI292" s="27" t="n">
        <v>14.4</v>
      </c>
      <c r="ACJ292" s="27" t="n">
        <v>15.3</v>
      </c>
      <c r="ACK292" s="27" t="n">
        <v>17.4</v>
      </c>
      <c r="ACL292" s="27" t="n">
        <v>18.5</v>
      </c>
      <c r="ACM292" s="27" t="n">
        <v>21.1</v>
      </c>
      <c r="ACN292" s="27" t="n">
        <v>23</v>
      </c>
      <c r="ACO292" s="22" t="n">
        <f aca="false">AVERAGE(ACC292:ACN292)</f>
        <v>19.4166666666667</v>
      </c>
      <c r="ADA292" s="0" t="n">
        <v>1942</v>
      </c>
      <c r="ADB292" s="26" t="n">
        <v>1942</v>
      </c>
      <c r="ADC292" s="27" t="n">
        <v>21.5</v>
      </c>
      <c r="ADD292" s="27" t="n">
        <v>20.9</v>
      </c>
      <c r="ADE292" s="27" t="n">
        <v>20.2</v>
      </c>
      <c r="ADF292" s="27" t="n">
        <v>18.1</v>
      </c>
      <c r="ADG292" s="27" t="n">
        <v>13.1</v>
      </c>
      <c r="ADH292" s="27" t="n">
        <v>12.8</v>
      </c>
      <c r="ADI292" s="27" t="n">
        <v>11.6</v>
      </c>
      <c r="ADJ292" s="27" t="n">
        <v>10.3</v>
      </c>
      <c r="ADK292" s="27" t="n">
        <v>13.7</v>
      </c>
      <c r="ADL292" s="27" t="n">
        <v>16.1</v>
      </c>
      <c r="ADM292" s="27" t="n">
        <v>18.4</v>
      </c>
      <c r="ADN292" s="27" t="n">
        <v>19.8</v>
      </c>
      <c r="ADO292" s="22" t="n">
        <f aca="false">AVERAGE(ADC292:ADN292)</f>
        <v>16.375</v>
      </c>
      <c r="AEA292" s="0" t="n">
        <v>1942</v>
      </c>
      <c r="AEB292" s="29" t="s">
        <v>98</v>
      </c>
      <c r="AEC292" s="27" t="n">
        <v>21.9</v>
      </c>
      <c r="AED292" s="27" t="n">
        <v>18.2</v>
      </c>
      <c r="AEE292" s="27" t="n">
        <v>16.3</v>
      </c>
      <c r="AEF292" s="27" t="n">
        <v>13.3</v>
      </c>
      <c r="AEG292" s="27" t="n">
        <v>10.1</v>
      </c>
      <c r="AEH292" s="27" t="n">
        <v>8.1</v>
      </c>
      <c r="AEI292" s="27" t="n">
        <v>6.8</v>
      </c>
      <c r="AEJ292" s="27" t="n">
        <v>6.1</v>
      </c>
      <c r="AEK292" s="27" t="n">
        <v>7.9</v>
      </c>
      <c r="AEL292" s="27" t="n">
        <v>13.3</v>
      </c>
      <c r="AEM292" s="27" t="n">
        <v>16</v>
      </c>
      <c r="AEN292" s="27" t="n">
        <v>17.7</v>
      </c>
      <c r="AEO292" s="22" t="n">
        <f aca="false">AVERAGE(AEC292:AEN292)</f>
        <v>12.975</v>
      </c>
      <c r="AFA292" s="0" t="n">
        <v>1942</v>
      </c>
      <c r="AFB292" s="26" t="n">
        <v>1942</v>
      </c>
      <c r="AFC292" s="27" t="n">
        <v>22.3</v>
      </c>
      <c r="AFD292" s="27" t="n">
        <v>19.1</v>
      </c>
      <c r="AFE292" s="27" t="n">
        <v>14.9</v>
      </c>
      <c r="AFF292" s="27" t="n">
        <v>12.3</v>
      </c>
      <c r="AFG292" s="27" t="n">
        <v>8.8</v>
      </c>
      <c r="AFH292" s="27" t="n">
        <v>5.6</v>
      </c>
      <c r="AFI292" s="27" t="n">
        <v>5.9</v>
      </c>
      <c r="AFJ292" s="27" t="n">
        <v>4.6</v>
      </c>
      <c r="AFK292" s="27" t="n">
        <v>7.2</v>
      </c>
      <c r="AFL292" s="27" t="n">
        <v>13.2</v>
      </c>
      <c r="AFM292" s="27" t="n">
        <v>15.5</v>
      </c>
      <c r="AFN292" s="27" t="n">
        <v>18.4</v>
      </c>
      <c r="AFO292" s="22" t="n">
        <f aca="false">AVERAGE(AFC292:AFN292)</f>
        <v>12.3166666666667</v>
      </c>
      <c r="AGA292" s="0" t="n">
        <v>1942</v>
      </c>
      <c r="AGB292" s="29" t="s">
        <v>98</v>
      </c>
      <c r="AGC292" s="27" t="n">
        <v>26.6</v>
      </c>
      <c r="AGD292" s="27" t="n">
        <v>25</v>
      </c>
      <c r="AGE292" s="27" t="n">
        <v>26.1</v>
      </c>
      <c r="AGF292" s="27" t="n">
        <v>23.7</v>
      </c>
      <c r="AGG292" s="27" t="n">
        <v>20.4</v>
      </c>
      <c r="AGH292" s="27" t="n">
        <v>18.6</v>
      </c>
      <c r="AGI292" s="27" t="n">
        <v>16.9</v>
      </c>
      <c r="AGJ292" s="27" t="n">
        <v>17.4</v>
      </c>
      <c r="AGK292" s="27" t="n">
        <v>21.6</v>
      </c>
      <c r="AGL292" s="27" t="n">
        <v>22.9</v>
      </c>
      <c r="AGM292" s="27" t="n">
        <v>25.4</v>
      </c>
      <c r="AGN292" s="27" t="n">
        <v>25</v>
      </c>
      <c r="AGO292" s="22" t="n">
        <f aca="false">AVERAGE(AGC292:AGN292)</f>
        <v>22.4666666666667</v>
      </c>
      <c r="AHA292" s="0" t="n">
        <v>1942</v>
      </c>
      <c r="AHB292" s="29" t="s">
        <v>98</v>
      </c>
      <c r="AHC292" s="27" t="n">
        <v>23.1</v>
      </c>
      <c r="AHD292" s="27" t="n">
        <v>23.4</v>
      </c>
      <c r="AHE292" s="27" t="n">
        <v>21.4</v>
      </c>
      <c r="AHF292" s="27" t="n">
        <v>21</v>
      </c>
      <c r="AHG292" s="27" t="n">
        <v>17.2</v>
      </c>
      <c r="AHH292" s="27" t="n">
        <v>16.5</v>
      </c>
      <c r="AHI292" s="27" t="n">
        <v>16.1</v>
      </c>
      <c r="AHJ292" s="27" t="n">
        <v>14.6</v>
      </c>
      <c r="AHK292" s="27" t="n">
        <v>17.9</v>
      </c>
      <c r="AHL292" s="27" t="n">
        <v>19.4</v>
      </c>
      <c r="AHM292" s="27" t="n">
        <v>21</v>
      </c>
      <c r="AHN292" s="27" t="n">
        <v>22.6</v>
      </c>
      <c r="AHO292" s="22" t="n">
        <f aca="false">AVERAGE(AHC292:AHN292)</f>
        <v>19.5166666666667</v>
      </c>
      <c r="AIA292" s="0" t="n">
        <v>1942</v>
      </c>
      <c r="AIB292" s="29" t="s">
        <v>98</v>
      </c>
      <c r="AIC292" s="27" t="n">
        <v>25.1</v>
      </c>
      <c r="AID292" s="27" t="n">
        <v>22.7</v>
      </c>
      <c r="AIE292" s="27" t="n">
        <v>21.7</v>
      </c>
      <c r="AIF292" s="27" t="n">
        <v>18.1</v>
      </c>
      <c r="AIG292" s="27" t="n">
        <v>15.2</v>
      </c>
      <c r="AIH292" s="27" t="n">
        <v>12.9</v>
      </c>
      <c r="AII292" s="27" t="n">
        <v>10.5</v>
      </c>
      <c r="AIJ292" s="27" t="n">
        <v>11</v>
      </c>
      <c r="AIK292" s="27" t="n">
        <v>15.2</v>
      </c>
      <c r="AIL292" s="27" t="n">
        <v>17.4</v>
      </c>
      <c r="AIM292" s="27" t="n">
        <v>20.4</v>
      </c>
      <c r="AIN292" s="27" t="n">
        <v>22.6</v>
      </c>
      <c r="AIO292" s="22" t="n">
        <f aca="false">AVERAGE(AIC292:AIN292)</f>
        <v>17.7333333333333</v>
      </c>
      <c r="AJA292" s="0" t="n">
        <v>1942</v>
      </c>
      <c r="AJB292" s="29" t="s">
        <v>98</v>
      </c>
      <c r="AJC292" s="27" t="n">
        <v>22.6</v>
      </c>
      <c r="AJD292" s="27" t="n">
        <v>21.8</v>
      </c>
      <c r="AJE292" s="27" t="n">
        <v>20.5</v>
      </c>
      <c r="AJF292" s="27" t="n">
        <v>18.6</v>
      </c>
      <c r="AJG292" s="27" t="n">
        <v>14.3</v>
      </c>
      <c r="AJH292" s="27" t="n">
        <v>13.5</v>
      </c>
      <c r="AJI292" s="27" t="n">
        <v>11.5</v>
      </c>
      <c r="AJJ292" s="27" t="n">
        <v>11.2</v>
      </c>
      <c r="AJK292" s="27" t="n">
        <v>14.5</v>
      </c>
      <c r="AJL292" s="27" t="n">
        <v>16</v>
      </c>
      <c r="AJM292" s="27" t="n">
        <v>19.1</v>
      </c>
      <c r="AJN292" s="27" t="n">
        <v>19.9</v>
      </c>
      <c r="AJO292" s="22" t="n">
        <f aca="false">AVERAGE(AJC292:AJN292)</f>
        <v>16.9583333333333</v>
      </c>
      <c r="AKA292" s="0" t="n">
        <v>1942</v>
      </c>
      <c r="AKB292" s="26" t="n">
        <v>1942</v>
      </c>
      <c r="AKC292" s="27" t="n">
        <v>22.8</v>
      </c>
      <c r="AKD292" s="27" t="n">
        <v>19.2</v>
      </c>
      <c r="AKE292" s="27" t="n">
        <v>16.2</v>
      </c>
      <c r="AKF292" s="27" t="n">
        <v>14</v>
      </c>
      <c r="AKG292" s="27" t="n">
        <v>10.6</v>
      </c>
      <c r="AKH292" s="27" t="n">
        <v>7.2</v>
      </c>
      <c r="AKI292" s="27" t="n">
        <v>6.8</v>
      </c>
      <c r="AKJ292" s="27" t="n">
        <v>6.3</v>
      </c>
      <c r="AKK292" s="27" t="n">
        <v>9.5</v>
      </c>
      <c r="AKL292" s="27" t="n">
        <v>13.8</v>
      </c>
      <c r="AKM292" s="27" t="n">
        <v>16.3</v>
      </c>
      <c r="AKN292" s="27" t="n">
        <v>19</v>
      </c>
      <c r="AKO292" s="22" t="n">
        <f aca="false">AVERAGE(AKC292:AKN292)</f>
        <v>13.475</v>
      </c>
      <c r="ALA292" s="0" t="n">
        <v>1942</v>
      </c>
      <c r="ALB292" s="26" t="n">
        <v>1942</v>
      </c>
      <c r="ALC292" s="27" t="n">
        <v>22.4</v>
      </c>
      <c r="ALD292" s="27" t="n">
        <v>22</v>
      </c>
      <c r="ALE292" s="27" t="n">
        <v>22.2</v>
      </c>
      <c r="ALF292" s="27" t="n">
        <v>19.9</v>
      </c>
      <c r="ALG292" s="27" t="n">
        <v>17.5</v>
      </c>
      <c r="ALH292" s="27" t="n">
        <v>16.3</v>
      </c>
      <c r="ALI292" s="27" t="n">
        <v>15.2</v>
      </c>
      <c r="ALJ292" s="27" t="n">
        <v>16.7</v>
      </c>
      <c r="ALK292" s="27" t="n">
        <v>17.7</v>
      </c>
      <c r="ALL292" s="27" t="n">
        <v>18.6</v>
      </c>
      <c r="ALM292" s="27" t="n">
        <v>20.2</v>
      </c>
      <c r="ALN292" s="27" t="n">
        <v>21.2</v>
      </c>
      <c r="ALO292" s="22" t="n">
        <f aca="false">AVERAGE(ALC292:ALN292)</f>
        <v>19.1583333333333</v>
      </c>
    </row>
    <row r="293" customFormat="false" ht="12.8" hidden="false" customHeight="false" outlineLevel="0" collapsed="false">
      <c r="A293" s="16"/>
      <c r="B293" s="8" t="n">
        <f aca="false">AVERAGE(AO293,BO293,CO293,DO293,EO293,FO293,GO293,HO293,IO293,JO293,KO293,LO293,MO293,NO293,OO293,PO293,QO293,RO293,SO293,TO293,UO293,VO293,WO293,XO293,YO293,ZO293,AAO293,ABO293,ACO293,ADO293,AEO293,AFO293,AGO293,AHO293,AIO293,AJO293,AKO293,ALO293,Sheet2!O293,Sheet2!AO293,Sheet2!BO293,Sheet2!CO293)</f>
        <v>16.2563492063492</v>
      </c>
      <c r="C293" s="10" t="n">
        <f aca="false">AVERAGE(B289:B293)</f>
        <v>16.4655158730159</v>
      </c>
      <c r="D293" s="9" t="n">
        <f aca="false">AVERAGE(B284:B293)</f>
        <v>16.4807242063492</v>
      </c>
      <c r="E293" s="8" t="n">
        <f aca="false">AVERAGE(B274:B293)</f>
        <v>16.4298281926407</v>
      </c>
      <c r="F293" s="11" t="n">
        <f aca="false">AVERAGE(B244:B293)</f>
        <v>16.2962547304156</v>
      </c>
      <c r="G293" s="2" t="n">
        <f aca="false">MAX(AC293:AN293,BC293:BN293,CC293:CN293,DC293:DN293,EC293:EN293,FC293:FN293,GC293:GN293,HC293:HN293,IC293:IN293,JC293:JN293,KC293:KN293,LC293:LN293,MC293:MN293,NC293:NN293,OC293:ON293,PC293:PN293,QC293:QN293,RC293:RN293,SC293:SN293,TC293:TN293,UC293:UN293,VC293:VN293,WC293:WN293,XC293:XN293,YC293:YN293,ZC293:ZN293,AAC293:AAN293,ABC293:ABN293,ACC293:ACN293,ADC293:ADN293,AEC293:AEN293,AFC293:AFN293,AGC293:AGN293,AHC293:AHN293,AIC293:AIN293,AJC293:AJN293,AKC293:AKN293,ALC293:ALN293,Sheet2!C293:N293,Sheet2!AC293:AN293,Sheet2!BC293:BN293,Sheet2!CC293:CN293)</f>
        <v>26.2</v>
      </c>
      <c r="H293" s="17" t="n">
        <f aca="false">MEDIAN(AC293:AN293,BC293:BN293,CC293:CN293,DC293:DN293,EC293:EN293,FC293:FN293,GC293:GN293,HC293:HN293,IC293:IN293,JC293:JN293,KC293:KN293,LC293:LN293,MC293:MN293,NC293:NN293,OC293:ON293,PC293:PN293,QC293:QN293,RC293:RN293,SC293:SN293,TC293:TN293,UC293:UN293,VC293:VN293,WC293:WN293,XC293:XN293,YC293:YN293,ZC293:ZN293,AAC293:AAN293,ABC293:ABN293,ACC293:ACN293,ADC293:ADN293,AEC293:AEN293,AFC293:AFN293,AGC293:AGN293,AHC293:AHN293,AIC293:AIN293,AJC293:AJN293,AKC293:AKN293,ALC293:ALN293,Sheet2!C293:N293,Sheet2!AC293:AN293,Sheet2!BC293:BN293,Sheet2!CC293:CN293)</f>
        <v>17.45</v>
      </c>
      <c r="I293" s="18" t="n">
        <f aca="false">MIN(AC293:AN293,BC293:BN293,CC293:CN293,DC293:DN293,EC293:EN293,FC293:FN293,GC293:GN293,HC293:HN293,IC293:IN293,JC293:JN293,KC293:KN293,LC293:LN293,MC293:MN293,NC293:NN293,OC293:ON293,PC293:PN293,QC293:QN293,RC293:RN293,SC293:SN293,TC293:TN293,UC293:UN293,VC293:VN293,WC293:WN293,XC293:XN293,YC293:YN293,ZC293:ZN293,AAC293:AAN293,ABC293:ABN293,ACC293:ACN293,ADC293:ADN293,AEC293:AEN293,AFC293:AFN293,AGC293:AGN293,AHC293:AHN293,AIC293:AIN293,AJC293:AJN293,AKC293:AKN293,ALC293:ALN293,Sheet2!C293:N293,Sheet2!AC293:AN293,Sheet2!BC293:BN293,Sheet2!CC293:CN293)</f>
        <v>0.3</v>
      </c>
      <c r="K293" s="19" t="n">
        <f aca="false">(G293+I293)/2</f>
        <v>13.25</v>
      </c>
      <c r="AB293" s="33" t="n">
        <v>1943</v>
      </c>
      <c r="AC293" s="21" t="n">
        <v>22.4</v>
      </c>
      <c r="AD293" s="21" t="n">
        <v>22.4</v>
      </c>
      <c r="AE293" s="21" t="n">
        <v>20.5</v>
      </c>
      <c r="AF293" s="21" t="n">
        <v>16.4</v>
      </c>
      <c r="AG293" s="21" t="n">
        <v>11.4</v>
      </c>
      <c r="AH293" s="21" t="n">
        <v>5.8</v>
      </c>
      <c r="AI293" s="21" t="n">
        <v>6.6</v>
      </c>
      <c r="AJ293" s="21" t="n">
        <v>8.4</v>
      </c>
      <c r="AK293" s="21" t="n">
        <v>13.3</v>
      </c>
      <c r="AL293" s="21" t="n">
        <v>18.3</v>
      </c>
      <c r="AM293" s="21" t="n">
        <v>19.8</v>
      </c>
      <c r="AN293" s="21" t="n">
        <v>21.2</v>
      </c>
      <c r="AO293" s="22" t="n">
        <f aca="false">AVERAGE(AC293:AN293)</f>
        <v>15.5416666666667</v>
      </c>
      <c r="BA293" s="0" t="n">
        <v>1943</v>
      </c>
      <c r="BB293" s="25" t="n">
        <v>1943</v>
      </c>
      <c r="BC293" s="21" t="n">
        <v>19</v>
      </c>
      <c r="BD293" s="21" t="n">
        <v>20.7</v>
      </c>
      <c r="BE293" s="21" t="n">
        <v>18.8</v>
      </c>
      <c r="BF293" s="21" t="n">
        <v>12.8</v>
      </c>
      <c r="BG293" s="21" t="n">
        <v>7.7</v>
      </c>
      <c r="BH293" s="21" t="n">
        <v>2.8</v>
      </c>
      <c r="BI293" s="21" t="n">
        <v>3.1</v>
      </c>
      <c r="BJ293" s="21" t="n">
        <v>4.5</v>
      </c>
      <c r="BK293" s="21" t="n">
        <v>9.9</v>
      </c>
      <c r="BL293" s="21" t="n">
        <v>14.1</v>
      </c>
      <c r="BM293" s="21" t="n">
        <v>16.7</v>
      </c>
      <c r="BN293" s="21" t="n">
        <v>20</v>
      </c>
      <c r="BO293" s="22" t="n">
        <f aca="false">AVERAGE(BC293:BN293)</f>
        <v>12.5083333333333</v>
      </c>
      <c r="CA293" s="0" t="n">
        <v>1943</v>
      </c>
      <c r="CB293" s="20" t="s">
        <v>99</v>
      </c>
      <c r="CC293" s="21" t="n">
        <v>24.8</v>
      </c>
      <c r="CD293" s="21" t="n">
        <v>23.9</v>
      </c>
      <c r="CE293" s="21" t="n">
        <v>23.3</v>
      </c>
      <c r="CF293" s="21" t="n">
        <v>17.7</v>
      </c>
      <c r="CG293" s="21" t="n">
        <v>11.7</v>
      </c>
      <c r="CH293" s="21" t="n">
        <v>5.7</v>
      </c>
      <c r="CI293" s="21" t="n">
        <v>7.4</v>
      </c>
      <c r="CJ293" s="21" t="n">
        <v>9</v>
      </c>
      <c r="CK293" s="21" t="n">
        <v>13.1</v>
      </c>
      <c r="CL293" s="21" t="n">
        <v>18.8</v>
      </c>
      <c r="CM293" s="21" t="n">
        <v>19.4</v>
      </c>
      <c r="CN293" s="21" t="n">
        <v>22.6</v>
      </c>
      <c r="CO293" s="22" t="n">
        <f aca="false">AVERAGE(CC293:CN293)</f>
        <v>16.45</v>
      </c>
      <c r="DA293" s="0" t="n">
        <v>1943</v>
      </c>
      <c r="DB293" s="25" t="n">
        <v>1943</v>
      </c>
      <c r="DC293" s="21" t="n">
        <v>23.3</v>
      </c>
      <c r="DD293" s="21" t="n">
        <v>23.4</v>
      </c>
      <c r="DE293" s="21" t="n">
        <v>21.6</v>
      </c>
      <c r="DF293" s="21" t="n">
        <v>20.8</v>
      </c>
      <c r="DG293" s="21" t="n">
        <v>16</v>
      </c>
      <c r="DH293" s="21" t="n">
        <v>12.7</v>
      </c>
      <c r="DI293" s="21" t="n">
        <v>14.2</v>
      </c>
      <c r="DJ293" s="21" t="n">
        <v>16.1</v>
      </c>
      <c r="DK293" s="21" t="n">
        <v>18.6</v>
      </c>
      <c r="DL293" s="21" t="n">
        <v>21.3</v>
      </c>
      <c r="DM293" s="21" t="n">
        <v>22.3</v>
      </c>
      <c r="DN293" s="21" t="n">
        <v>24.2</v>
      </c>
      <c r="DO293" s="22" t="n">
        <f aca="false">AVERAGE(DC293:DN293)</f>
        <v>19.5416666666667</v>
      </c>
      <c r="EA293" s="0" t="n">
        <v>1943</v>
      </c>
      <c r="EB293" s="20" t="s">
        <v>99</v>
      </c>
      <c r="EC293" s="21" t="n">
        <v>20.5</v>
      </c>
      <c r="ED293" s="21" t="n">
        <v>20.3</v>
      </c>
      <c r="EE293" s="21" t="n">
        <v>19</v>
      </c>
      <c r="EF293" s="21" t="n">
        <v>15.9</v>
      </c>
      <c r="EG293" s="21" t="n">
        <v>13.9</v>
      </c>
      <c r="EH293" s="21" t="n">
        <v>9.1</v>
      </c>
      <c r="EI293" s="21" t="n">
        <v>8.2</v>
      </c>
      <c r="EJ293" s="21" t="n">
        <v>10.3</v>
      </c>
      <c r="EK293" s="21" t="n">
        <v>13.6</v>
      </c>
      <c r="EL293" s="21" t="n">
        <v>16.3</v>
      </c>
      <c r="EM293" s="21" t="n">
        <v>17.7</v>
      </c>
      <c r="EN293" s="21" t="n">
        <v>19.4</v>
      </c>
      <c r="EO293" s="22" t="n">
        <f aca="false">AVERAGE(EC293:EN293)</f>
        <v>15.35</v>
      </c>
      <c r="FA293" s="0" t="n">
        <v>1943</v>
      </c>
      <c r="FB293" s="20" t="s">
        <v>99</v>
      </c>
      <c r="FC293" s="21" t="n">
        <v>20.9</v>
      </c>
      <c r="FD293" s="21" t="n">
        <v>21.2</v>
      </c>
      <c r="FE293" s="21" t="n">
        <v>18.9</v>
      </c>
      <c r="FF293" s="21" t="n">
        <v>16.9</v>
      </c>
      <c r="FG293" s="21" t="n">
        <v>13.5</v>
      </c>
      <c r="FH293" s="21" t="n">
        <v>9</v>
      </c>
      <c r="FI293" s="21" t="n">
        <v>7.7</v>
      </c>
      <c r="FJ293" s="21" t="n">
        <v>9.6</v>
      </c>
      <c r="FK293" s="21" t="n">
        <v>13</v>
      </c>
      <c r="FL293" s="21" t="n">
        <v>16.1</v>
      </c>
      <c r="FM293" s="21" t="n">
        <v>18.9</v>
      </c>
      <c r="FN293" s="21" t="n">
        <v>20.9</v>
      </c>
      <c r="FO293" s="22" t="n">
        <f aca="false">AVERAGE(FC293:FN293)</f>
        <v>15.55</v>
      </c>
      <c r="GA293" s="0" t="n">
        <v>1943</v>
      </c>
      <c r="GB293" s="20" t="s">
        <v>99</v>
      </c>
      <c r="GC293" s="21" t="n">
        <v>22.5</v>
      </c>
      <c r="GD293" s="21" t="n">
        <v>23.1</v>
      </c>
      <c r="GE293" s="21" t="n">
        <v>19.9</v>
      </c>
      <c r="GF293" s="21" t="n">
        <v>20.5</v>
      </c>
      <c r="GG293" s="21" t="n">
        <v>15.9</v>
      </c>
      <c r="GH293" s="21" t="n">
        <v>12.3</v>
      </c>
      <c r="GI293" s="21" t="n">
        <v>13.6</v>
      </c>
      <c r="GJ293" s="21" t="n">
        <v>14.7</v>
      </c>
      <c r="GK293" s="21" t="n">
        <v>17.8</v>
      </c>
      <c r="GL293" s="21" t="n">
        <v>20</v>
      </c>
      <c r="GM293" s="21" t="n">
        <v>16.9</v>
      </c>
      <c r="GN293" s="21" t="n">
        <v>17.1</v>
      </c>
      <c r="GO293" s="22" t="n">
        <f aca="false">AVERAGE(GC293:GN293)</f>
        <v>17.8583333333333</v>
      </c>
      <c r="HA293" s="0" t="n">
        <v>1943</v>
      </c>
      <c r="HB293" s="20" t="s">
        <v>99</v>
      </c>
      <c r="HC293" s="21" t="n">
        <v>25.3</v>
      </c>
      <c r="HD293" s="21" t="n">
        <v>24.5</v>
      </c>
      <c r="HE293" s="21" t="n">
        <v>22.6</v>
      </c>
      <c r="HF293" s="21" t="n">
        <v>20.7</v>
      </c>
      <c r="HG293" s="21" t="n">
        <v>16.1</v>
      </c>
      <c r="HH293" s="21" t="n">
        <v>11.2</v>
      </c>
      <c r="HI293" s="21" t="n">
        <v>12.4</v>
      </c>
      <c r="HJ293" s="21" t="n">
        <v>14.5</v>
      </c>
      <c r="HK293" s="21" t="n">
        <v>17.8</v>
      </c>
      <c r="HL293" s="21" t="n">
        <v>21.7</v>
      </c>
      <c r="HM293" s="21" t="n">
        <v>23.4</v>
      </c>
      <c r="HN293" s="21" t="n">
        <v>25.2</v>
      </c>
      <c r="HO293" s="22" t="n">
        <f aca="false">AVERAGE(HC293:HN293)</f>
        <v>19.6166666666667</v>
      </c>
      <c r="IA293" s="0" t="n">
        <v>1943</v>
      </c>
      <c r="IB293" s="20" t="s">
        <v>99</v>
      </c>
      <c r="IC293" s="21" t="n">
        <v>22.5</v>
      </c>
      <c r="ID293" s="21" t="n">
        <v>23.2</v>
      </c>
      <c r="IE293" s="21" t="n">
        <v>21.7</v>
      </c>
      <c r="IF293" s="21" t="n">
        <v>22.1</v>
      </c>
      <c r="IG293" s="21" t="n">
        <v>19.9</v>
      </c>
      <c r="IH293" s="21" t="n">
        <v>16.1</v>
      </c>
      <c r="II293" s="21" t="n">
        <v>18.2</v>
      </c>
      <c r="IJ293" s="21" t="n">
        <v>18.1</v>
      </c>
      <c r="IK293" s="21" t="n">
        <v>18.8</v>
      </c>
      <c r="IL293" s="21" t="n">
        <v>21.4</v>
      </c>
      <c r="IM293" s="21" t="n">
        <v>22</v>
      </c>
      <c r="IN293" s="21" t="n">
        <v>23.9</v>
      </c>
      <c r="IO293" s="22" t="n">
        <f aca="false">AVERAGE(IC293:IN293)</f>
        <v>20.6583333333333</v>
      </c>
      <c r="JA293" s="0" t="n">
        <v>1943</v>
      </c>
      <c r="JB293" s="20" t="s">
        <v>99</v>
      </c>
      <c r="JC293" s="21" t="n">
        <v>25.1</v>
      </c>
      <c r="JD293" s="21" t="n">
        <v>23</v>
      </c>
      <c r="JE293" s="21" t="n">
        <v>22.3</v>
      </c>
      <c r="JF293" s="21" t="n">
        <v>18.9</v>
      </c>
      <c r="JG293" s="21" t="n">
        <v>13.2</v>
      </c>
      <c r="JH293" s="21" t="n">
        <v>5.6</v>
      </c>
      <c r="JI293" s="21" t="n">
        <v>8.9</v>
      </c>
      <c r="JJ293" s="21" t="n">
        <v>10.7</v>
      </c>
      <c r="JK293" s="21" t="n">
        <v>15.5</v>
      </c>
      <c r="JL293" s="21" t="n">
        <v>20.5</v>
      </c>
      <c r="JM293" s="21" t="n">
        <v>22.3</v>
      </c>
      <c r="JN293" s="21" t="n">
        <v>23.5</v>
      </c>
      <c r="JO293" s="22" t="n">
        <f aca="false">AVERAGE(JC293:JN293)</f>
        <v>17.4583333333333</v>
      </c>
      <c r="KA293" s="0" t="n">
        <v>1943</v>
      </c>
      <c r="KB293" s="20" t="s">
        <v>99</v>
      </c>
      <c r="KC293" s="21" t="n">
        <v>22</v>
      </c>
      <c r="KD293" s="21" t="n">
        <v>21.9</v>
      </c>
      <c r="KE293" s="21" t="n">
        <v>21.4</v>
      </c>
      <c r="KF293" s="21" t="n">
        <v>18.8</v>
      </c>
      <c r="KG293" s="21" t="n">
        <v>16.1</v>
      </c>
      <c r="KH293" s="21" t="n">
        <v>12.5</v>
      </c>
      <c r="KI293" s="21" t="n">
        <v>12.6</v>
      </c>
      <c r="KJ293" s="21" t="n">
        <v>12.9</v>
      </c>
      <c r="KK293" s="21" t="n">
        <v>16.3</v>
      </c>
      <c r="KL293" s="21" t="n">
        <v>17.9</v>
      </c>
      <c r="KM293" s="21" t="n">
        <v>19</v>
      </c>
      <c r="KN293" s="21" t="n">
        <v>20.5</v>
      </c>
      <c r="KO293" s="22" t="n">
        <f aca="false">AVERAGE(KC293:KN293)</f>
        <v>17.6583333333333</v>
      </c>
      <c r="LA293" s="0" t="n">
        <v>1943</v>
      </c>
      <c r="LB293" s="25" t="n">
        <v>1943</v>
      </c>
      <c r="LC293" s="21" t="n">
        <v>21.2</v>
      </c>
      <c r="LD293" s="21" t="n">
        <v>22</v>
      </c>
      <c r="LE293" s="21" t="n">
        <v>19.1</v>
      </c>
      <c r="LF293" s="21" t="n">
        <v>19.7</v>
      </c>
      <c r="LG293" s="21" t="n">
        <v>16.4</v>
      </c>
      <c r="LH293" s="21" t="n">
        <v>11.5</v>
      </c>
      <c r="LI293" s="21" t="n">
        <v>13.8</v>
      </c>
      <c r="LJ293" s="21" t="n">
        <v>13.9</v>
      </c>
      <c r="LK293" s="21" t="n">
        <v>16</v>
      </c>
      <c r="LL293" s="21" t="n">
        <v>19.3</v>
      </c>
      <c r="LM293" s="21" t="n">
        <v>19.4</v>
      </c>
      <c r="LN293" s="21" t="n">
        <v>21.9</v>
      </c>
      <c r="LO293" s="22" t="n">
        <f aca="false">AVERAGE(LC293:LN293)</f>
        <v>17.85</v>
      </c>
      <c r="MA293" s="0" t="n">
        <v>1943</v>
      </c>
      <c r="MB293" s="20" t="s">
        <v>99</v>
      </c>
      <c r="MC293" s="21" t="n">
        <v>20.1</v>
      </c>
      <c r="MD293" s="21" t="n">
        <v>20.9</v>
      </c>
      <c r="ME293" s="21" t="n">
        <v>19.6</v>
      </c>
      <c r="MF293" s="21" t="n">
        <v>13.6</v>
      </c>
      <c r="MG293" s="21" t="n">
        <v>8.9</v>
      </c>
      <c r="MH293" s="21" t="n">
        <v>3.5</v>
      </c>
      <c r="MI293" s="21" t="n">
        <v>3.9</v>
      </c>
      <c r="MJ293" s="21" t="n">
        <v>5.3</v>
      </c>
      <c r="MK293" s="21" t="n">
        <v>10.3</v>
      </c>
      <c r="ML293" s="21" t="n">
        <v>14.2</v>
      </c>
      <c r="MM293" s="21" t="n">
        <v>16.7</v>
      </c>
      <c r="MN293" s="21" t="n">
        <v>20</v>
      </c>
      <c r="MO293" s="22" t="n">
        <f aca="false">AVERAGE(MC293:MN293)</f>
        <v>13.0833333333333</v>
      </c>
      <c r="NA293" s="0" t="n">
        <v>1943</v>
      </c>
      <c r="NB293" s="25" t="n">
        <v>1943</v>
      </c>
      <c r="NC293" s="21" t="n">
        <v>20.8</v>
      </c>
      <c r="ND293" s="21" t="n">
        <v>20.6</v>
      </c>
      <c r="NE293" s="21" t="n">
        <v>18.1</v>
      </c>
      <c r="NF293" s="21" t="n">
        <v>16.2</v>
      </c>
      <c r="NG293" s="21" t="n">
        <v>10.5</v>
      </c>
      <c r="NH293" s="21" t="n">
        <v>5.2</v>
      </c>
      <c r="NI293" s="21" t="n">
        <v>4.6</v>
      </c>
      <c r="NJ293" s="21" t="n">
        <v>8.8</v>
      </c>
      <c r="NK293" s="21" t="n">
        <v>13.8</v>
      </c>
      <c r="NL293" s="21" t="n">
        <v>16.8</v>
      </c>
      <c r="NM293" s="21" t="n">
        <v>18.9</v>
      </c>
      <c r="NN293" s="21" t="n">
        <v>20.4</v>
      </c>
      <c r="NO293" s="22" t="n">
        <f aca="false">AVERAGE(NC293:NN293)</f>
        <v>14.5583333333333</v>
      </c>
      <c r="OA293" s="0" t="n">
        <v>1943</v>
      </c>
      <c r="OB293" s="20" t="s">
        <v>99</v>
      </c>
      <c r="OC293" s="21" t="n">
        <v>24.8</v>
      </c>
      <c r="OD293" s="21" t="n">
        <v>23.5</v>
      </c>
      <c r="OE293" s="21" t="n">
        <v>23.1</v>
      </c>
      <c r="OF293" s="21" t="n">
        <v>19.6</v>
      </c>
      <c r="OG293" s="21" t="n">
        <v>14.6</v>
      </c>
      <c r="OH293" s="21" t="n">
        <v>8.9</v>
      </c>
      <c r="OI293" s="21" t="n">
        <v>9.1</v>
      </c>
      <c r="OJ293" s="21" t="n">
        <v>12.2</v>
      </c>
      <c r="OK293" s="21" t="n">
        <v>16.2</v>
      </c>
      <c r="OL293" s="21" t="n">
        <v>21.6</v>
      </c>
      <c r="OM293" s="21" t="n">
        <v>22.7</v>
      </c>
      <c r="ON293" s="21" t="n">
        <v>24.1</v>
      </c>
      <c r="OO293" s="22" t="n">
        <f aca="false">AVERAGE(OC293:ON293)</f>
        <v>18.3666666666667</v>
      </c>
      <c r="PA293" s="0" t="n">
        <v>1943</v>
      </c>
      <c r="PB293" s="25" t="n">
        <v>1943</v>
      </c>
      <c r="PC293" s="21" t="n">
        <v>22.4</v>
      </c>
      <c r="PD293" s="21" t="n">
        <v>22.7</v>
      </c>
      <c r="PE293" s="21" t="n">
        <v>21.7</v>
      </c>
      <c r="PF293" s="21" t="n">
        <v>21.2</v>
      </c>
      <c r="PG293" s="21" t="n">
        <v>19.7</v>
      </c>
      <c r="PH293" s="21" t="n">
        <v>15.4</v>
      </c>
      <c r="PI293" s="21" t="n">
        <v>18.8</v>
      </c>
      <c r="PJ293" s="21" t="n">
        <v>18.3</v>
      </c>
      <c r="PK293" s="21" t="n">
        <v>19.3</v>
      </c>
      <c r="PL293" s="21" t="n">
        <v>21.6</v>
      </c>
      <c r="PM293" s="21" t="n">
        <v>22.5</v>
      </c>
      <c r="PN293" s="21" t="n">
        <v>23.3</v>
      </c>
      <c r="PO293" s="22" t="n">
        <f aca="false">AVERAGE(PC293:PN293)</f>
        <v>20.575</v>
      </c>
      <c r="QA293" s="0" t="n">
        <v>1943</v>
      </c>
      <c r="QB293" s="25" t="n">
        <v>1943</v>
      </c>
      <c r="QC293" s="21" t="n">
        <v>23.4</v>
      </c>
      <c r="QD293" s="21" t="n">
        <v>23.6</v>
      </c>
      <c r="QE293" s="21" t="n">
        <v>23.9</v>
      </c>
      <c r="QF293" s="21" t="n">
        <v>23.3</v>
      </c>
      <c r="QG293" s="21" t="n">
        <v>22.2</v>
      </c>
      <c r="QH293" s="21" t="n">
        <v>18.1</v>
      </c>
      <c r="QI293" s="21" t="n">
        <v>20.4</v>
      </c>
      <c r="QJ293" s="21" t="n">
        <v>21.2</v>
      </c>
      <c r="QK293" s="21" t="n">
        <v>21.1</v>
      </c>
      <c r="QL293" s="21" t="n">
        <v>23.8</v>
      </c>
      <c r="QM293" s="21" t="n">
        <v>24.5</v>
      </c>
      <c r="QN293" s="21" t="n">
        <v>24.4</v>
      </c>
      <c r="QO293" s="22" t="n">
        <f aca="false">AVERAGE(QC293:QN293)</f>
        <v>22.4916666666667</v>
      </c>
      <c r="RA293" s="0" t="n">
        <v>1943</v>
      </c>
      <c r="RB293" s="25" t="n">
        <v>1943</v>
      </c>
      <c r="RC293" s="21" t="n">
        <v>19.5</v>
      </c>
      <c r="RD293" s="21" t="n">
        <v>21.3</v>
      </c>
      <c r="RE293" s="21" t="n">
        <v>19.8</v>
      </c>
      <c r="RF293" s="21" t="n">
        <v>13.2</v>
      </c>
      <c r="RG293" s="21" t="n">
        <v>8</v>
      </c>
      <c r="RH293" s="21" t="n">
        <v>3.4</v>
      </c>
      <c r="RI293" s="21" t="n">
        <v>4.9</v>
      </c>
      <c r="RJ293" s="21" t="n">
        <v>5.7</v>
      </c>
      <c r="RK293" s="21" t="n">
        <v>11</v>
      </c>
      <c r="RL293" s="21" t="n">
        <v>14.5</v>
      </c>
      <c r="RM293" s="21" t="n">
        <v>16.9</v>
      </c>
      <c r="RN293" s="21" t="n">
        <v>21</v>
      </c>
      <c r="RO293" s="22" t="n">
        <f aca="false">AVERAGE(RC293:RN293)</f>
        <v>13.2666666666667</v>
      </c>
      <c r="SA293" s="0" t="n">
        <v>1943</v>
      </c>
      <c r="SB293" s="29" t="s">
        <v>99</v>
      </c>
      <c r="SC293" s="27" t="n">
        <v>17.5</v>
      </c>
      <c r="SD293" s="27" t="n">
        <v>17.3</v>
      </c>
      <c r="SE293" s="27" t="n">
        <v>16.4</v>
      </c>
      <c r="SF293" s="27" t="n">
        <v>10.4</v>
      </c>
      <c r="SG293" s="27" t="n">
        <v>8</v>
      </c>
      <c r="SH293" s="27" t="n">
        <v>1.8</v>
      </c>
      <c r="SI293" s="27" t="n">
        <v>2.2</v>
      </c>
      <c r="SJ293" s="27" t="n">
        <v>4.4</v>
      </c>
      <c r="SK293" s="27" t="n">
        <v>9.6</v>
      </c>
      <c r="SL293" s="27" t="n">
        <v>12.9</v>
      </c>
      <c r="SM293" s="27" t="n">
        <v>15.2</v>
      </c>
      <c r="SN293" s="27" t="n">
        <v>17.2</v>
      </c>
      <c r="SO293" s="22" t="n">
        <f aca="false">AVERAGE(SC293:SN293)</f>
        <v>11.075</v>
      </c>
      <c r="TA293" s="0" t="n">
        <v>1943</v>
      </c>
      <c r="TB293" s="29" t="s">
        <v>99</v>
      </c>
      <c r="TC293" s="27" t="n">
        <v>21.6</v>
      </c>
      <c r="TD293" s="27" t="n">
        <v>21.1</v>
      </c>
      <c r="TE293" s="27" t="n">
        <v>18.7</v>
      </c>
      <c r="TF293" s="27" t="n">
        <v>16</v>
      </c>
      <c r="TG293" s="27" t="n">
        <v>11.1</v>
      </c>
      <c r="TH293" s="27" t="n">
        <v>6.6</v>
      </c>
      <c r="TI293" s="27" t="n">
        <v>4.7</v>
      </c>
      <c r="TJ293" s="27" t="n">
        <v>8.8</v>
      </c>
      <c r="TK293" s="27" t="n">
        <v>14.4</v>
      </c>
      <c r="TL293" s="27" t="n">
        <v>17.3</v>
      </c>
      <c r="TM293" s="27" t="n">
        <v>19.4</v>
      </c>
      <c r="TN293" s="27" t="n">
        <v>21.2</v>
      </c>
      <c r="TO293" s="22" t="n">
        <f aca="false">AVERAGE(TC293:TN293)</f>
        <v>15.075</v>
      </c>
      <c r="UA293" s="0" t="n">
        <v>1943</v>
      </c>
      <c r="UB293" s="29" t="s">
        <v>99</v>
      </c>
      <c r="UC293" s="27" t="n">
        <v>17.9</v>
      </c>
      <c r="UD293" s="27" t="n">
        <v>18.8</v>
      </c>
      <c r="UE293" s="27" t="n">
        <v>15.9</v>
      </c>
      <c r="UF293" s="27" t="n">
        <v>12</v>
      </c>
      <c r="UG293" s="27" t="n">
        <v>9.9</v>
      </c>
      <c r="UH293" s="27" t="n">
        <v>5.1</v>
      </c>
      <c r="UI293" s="27" t="n">
        <v>3.5</v>
      </c>
      <c r="UJ293" s="27" t="n">
        <v>6.4</v>
      </c>
      <c r="UK293" s="27" t="n">
        <v>12.4</v>
      </c>
      <c r="UL293" s="27" t="n">
        <v>14.9</v>
      </c>
      <c r="UM293" s="27" t="n">
        <v>17</v>
      </c>
      <c r="UN293" s="27" t="n">
        <v>19</v>
      </c>
      <c r="UO293" s="22" t="n">
        <f aca="false">AVERAGE(UC293:UN293)</f>
        <v>12.7333333333333</v>
      </c>
      <c r="VA293" s="0" t="n">
        <v>1943</v>
      </c>
      <c r="VB293" s="29" t="s">
        <v>99</v>
      </c>
      <c r="VC293" s="27" t="n">
        <v>23.2</v>
      </c>
      <c r="VD293" s="27" t="n">
        <v>22.2</v>
      </c>
      <c r="VE293" s="27" t="n">
        <v>19.4</v>
      </c>
      <c r="VF293" s="27" t="n">
        <v>18.9</v>
      </c>
      <c r="VG293" s="27" t="n">
        <v>15.9</v>
      </c>
      <c r="VH293" s="27" t="n">
        <v>10.6</v>
      </c>
      <c r="VI293" s="27" t="n">
        <v>12.3</v>
      </c>
      <c r="VJ293" s="27" t="n">
        <v>13.9</v>
      </c>
      <c r="VK293" s="27" t="n">
        <v>16.9</v>
      </c>
      <c r="VL293" s="27" t="n">
        <v>22</v>
      </c>
      <c r="VM293" s="27" t="n">
        <v>21.6</v>
      </c>
      <c r="VN293" s="27" t="n">
        <v>22.6</v>
      </c>
      <c r="VO293" s="22" t="n">
        <f aca="false">AVERAGE(VC293:VN293)</f>
        <v>18.2916666666667</v>
      </c>
      <c r="WA293" s="0" t="n">
        <v>1943</v>
      </c>
      <c r="WB293" s="26" t="n">
        <v>1943</v>
      </c>
      <c r="WC293" s="27" t="n">
        <v>22.1</v>
      </c>
      <c r="WD293" s="27" t="n">
        <v>22.1</v>
      </c>
      <c r="WE293" s="27" t="n">
        <v>20.2</v>
      </c>
      <c r="WF293" s="27" t="n">
        <v>18.6</v>
      </c>
      <c r="WG293" s="27" t="n">
        <v>15.3</v>
      </c>
      <c r="WH293" s="27" t="n">
        <v>10.8</v>
      </c>
      <c r="WI293" s="27" t="n">
        <v>10.7</v>
      </c>
      <c r="WJ293" s="27" t="n">
        <v>11.4</v>
      </c>
      <c r="WK293" s="27" t="n">
        <v>16.7</v>
      </c>
      <c r="WL293" s="27" t="n">
        <v>18.8</v>
      </c>
      <c r="WM293" s="27" t="n">
        <v>19.7</v>
      </c>
      <c r="WN293" s="27" t="n">
        <v>21.9</v>
      </c>
      <c r="WO293" s="22" t="n">
        <f aca="false">AVERAGE(WC293:WN293)</f>
        <v>17.3583333333333</v>
      </c>
      <c r="XA293" s="0" t="n">
        <v>1943</v>
      </c>
      <c r="XB293" s="26" t="n">
        <v>1943</v>
      </c>
      <c r="XC293" s="27" t="n">
        <v>19.2</v>
      </c>
      <c r="XD293" s="27" t="n">
        <v>19.8</v>
      </c>
      <c r="XE293" s="27" t="n">
        <v>16.9</v>
      </c>
      <c r="XF293" s="27" t="n">
        <v>12.7</v>
      </c>
      <c r="XG293" s="27" t="n">
        <v>10.4</v>
      </c>
      <c r="XH293" s="27" t="n">
        <v>4.4</v>
      </c>
      <c r="XI293" s="27" t="n">
        <v>3.8</v>
      </c>
      <c r="XJ293" s="27" t="n">
        <v>5.8</v>
      </c>
      <c r="XK293" s="27" t="n">
        <v>12</v>
      </c>
      <c r="XL293" s="27" t="n">
        <v>14.6</v>
      </c>
      <c r="XM293" s="27" t="n">
        <v>16.3</v>
      </c>
      <c r="XN293" s="27" t="n">
        <v>18.7</v>
      </c>
      <c r="XO293" s="22" t="n">
        <f aca="false">AVERAGE(XC293:XN293)</f>
        <v>12.8833333333333</v>
      </c>
      <c r="YA293" s="0" t="n">
        <v>1943</v>
      </c>
      <c r="YB293" s="26" t="n">
        <v>1943</v>
      </c>
      <c r="YC293" s="27" t="n">
        <v>21.4</v>
      </c>
      <c r="YD293" s="27" t="n">
        <v>21.9</v>
      </c>
      <c r="YE293" s="27" t="n">
        <v>18.8</v>
      </c>
      <c r="YF293" s="27" t="n">
        <v>17.2</v>
      </c>
      <c r="YG293" s="27" t="n">
        <v>12</v>
      </c>
      <c r="YH293" s="27" t="n">
        <v>7</v>
      </c>
      <c r="YI293" s="27" t="n">
        <v>8.8</v>
      </c>
      <c r="YJ293" s="27" t="n">
        <v>10.2</v>
      </c>
      <c r="YK293" s="27" t="n">
        <v>14.8</v>
      </c>
      <c r="YL293" s="27" t="n">
        <v>17.9</v>
      </c>
      <c r="YM293" s="27" t="n">
        <v>19.4</v>
      </c>
      <c r="YN293" s="27" t="n">
        <v>21.1</v>
      </c>
      <c r="YO293" s="22" t="n">
        <f aca="false">AVERAGE(YC293:YN293)</f>
        <v>15.875</v>
      </c>
      <c r="ZA293" s="0" t="n">
        <v>1943</v>
      </c>
      <c r="ZB293" s="26" t="n">
        <v>1943</v>
      </c>
      <c r="ZC293" s="27" t="n">
        <v>20.6</v>
      </c>
      <c r="ZD293" s="27" t="n">
        <v>20.3</v>
      </c>
      <c r="ZE293" s="27" t="n">
        <v>19.6</v>
      </c>
      <c r="ZF293" s="27" t="n">
        <v>20.6</v>
      </c>
      <c r="ZG293" s="27" t="n">
        <v>18</v>
      </c>
      <c r="ZH293" s="27" t="n">
        <v>13.6</v>
      </c>
      <c r="ZI293" s="27" t="n">
        <v>16.3</v>
      </c>
      <c r="ZJ293" s="27" t="n">
        <v>15.8</v>
      </c>
      <c r="ZK293" s="27" t="n">
        <v>17.2</v>
      </c>
      <c r="ZL293" s="27" t="n">
        <v>19.4</v>
      </c>
      <c r="ZM293" s="27" t="n">
        <v>19.8</v>
      </c>
      <c r="ZN293" s="27" t="n">
        <v>22.4</v>
      </c>
      <c r="ZO293" s="22" t="n">
        <f aca="false">AVERAGE(ZC293:ZN293)</f>
        <v>18.6333333333333</v>
      </c>
      <c r="AAA293" s="0" t="n">
        <v>1943</v>
      </c>
      <c r="AAB293" s="26" t="n">
        <v>1943</v>
      </c>
      <c r="AAC293" s="27" t="n">
        <v>21.6</v>
      </c>
      <c r="AAD293" s="27" t="n">
        <v>22.7</v>
      </c>
      <c r="AAE293" s="27" t="n">
        <v>21.2</v>
      </c>
      <c r="AAF293" s="27" t="n">
        <v>16.1</v>
      </c>
      <c r="AAG293" s="27" t="n">
        <v>11.1</v>
      </c>
      <c r="AAH293" s="27" t="n">
        <v>5</v>
      </c>
      <c r="AAI293" s="27" t="n">
        <v>5.1</v>
      </c>
      <c r="AAJ293" s="27" t="n">
        <v>6.7</v>
      </c>
      <c r="AAK293" s="27" t="n">
        <v>12.5</v>
      </c>
      <c r="AAL293" s="27" t="n">
        <v>17</v>
      </c>
      <c r="AAM293" s="27" t="n">
        <v>19.2</v>
      </c>
      <c r="AAN293" s="27" t="n">
        <v>20.9</v>
      </c>
      <c r="AAO293" s="22" t="n">
        <f aca="false">AVERAGE(AAC293:AAN293)</f>
        <v>14.925</v>
      </c>
      <c r="ABA293" s="0" t="n">
        <v>1943</v>
      </c>
      <c r="ABB293" s="29" t="s">
        <v>99</v>
      </c>
      <c r="ABC293" s="27" t="n">
        <v>21.8</v>
      </c>
      <c r="ABD293" s="27" t="n">
        <v>22.1</v>
      </c>
      <c r="ABE293" s="27" t="n">
        <v>20.5</v>
      </c>
      <c r="ABF293" s="27" t="n">
        <v>16.1</v>
      </c>
      <c r="ABG293" s="27" t="n">
        <v>11.1</v>
      </c>
      <c r="ABH293" s="27" t="n">
        <v>5.1</v>
      </c>
      <c r="ABI293" s="27" t="n">
        <v>5.9</v>
      </c>
      <c r="ABJ293" s="27" t="n">
        <v>7.7</v>
      </c>
      <c r="ABK293" s="27" t="n">
        <v>13.3</v>
      </c>
      <c r="ABL293" s="27" t="n">
        <v>17.7</v>
      </c>
      <c r="ABM293" s="27" t="n">
        <v>20</v>
      </c>
      <c r="ABN293" s="27" t="n">
        <v>22</v>
      </c>
      <c r="ABO293" s="22" t="n">
        <f aca="false">AVERAGE(ABC293:ABN293)</f>
        <v>15.275</v>
      </c>
      <c r="ACA293" s="0" t="n">
        <v>1943</v>
      </c>
      <c r="ACB293" s="29" t="s">
        <v>99</v>
      </c>
      <c r="ACC293" s="27" t="n">
        <v>23.3</v>
      </c>
      <c r="ACD293" s="27" t="n">
        <v>23.7</v>
      </c>
      <c r="ACE293" s="27" t="n">
        <v>20.9</v>
      </c>
      <c r="ACF293" s="27" t="n">
        <v>21.1</v>
      </c>
      <c r="ACG293" s="27" t="n">
        <v>16.7</v>
      </c>
      <c r="ACH293" s="27" t="n">
        <v>12</v>
      </c>
      <c r="ACI293" s="27" t="n">
        <v>11.6</v>
      </c>
      <c r="ACJ293" s="27" t="n">
        <v>13.4</v>
      </c>
      <c r="ACK293" s="27" t="n">
        <v>18.1</v>
      </c>
      <c r="ACL293" s="27" t="n">
        <v>20.6</v>
      </c>
      <c r="ACM293" s="27" t="n">
        <v>21</v>
      </c>
      <c r="ACN293" s="27" t="n">
        <v>23.3</v>
      </c>
      <c r="ACO293" s="22" t="n">
        <f aca="false">AVERAGE(ACC293:ACN293)</f>
        <v>18.8083333333333</v>
      </c>
      <c r="ADA293" s="0" t="n">
        <v>1943</v>
      </c>
      <c r="ADB293" s="26" t="n">
        <v>1943</v>
      </c>
      <c r="ADC293" s="27" t="n">
        <v>20.9</v>
      </c>
      <c r="ADD293" s="27" t="n">
        <v>21.2</v>
      </c>
      <c r="ADE293" s="27" t="n">
        <v>18.8</v>
      </c>
      <c r="ADF293" s="27" t="n">
        <v>16.3</v>
      </c>
      <c r="ADG293" s="27" t="n">
        <v>13.7</v>
      </c>
      <c r="ADH293" s="27" t="n">
        <v>7.8</v>
      </c>
      <c r="ADI293" s="27" t="n">
        <v>7.4</v>
      </c>
      <c r="ADJ293" s="27" t="n">
        <v>8.9</v>
      </c>
      <c r="ADK293" s="27" t="n">
        <v>14.4</v>
      </c>
      <c r="ADL293" s="27" t="n">
        <v>16.7</v>
      </c>
      <c r="ADM293" s="27" t="n">
        <v>18.1</v>
      </c>
      <c r="ADN293" s="27" t="n">
        <v>20.2</v>
      </c>
      <c r="ADO293" s="22" t="n">
        <f aca="false">AVERAGE(ADC293:ADN293)</f>
        <v>15.3666666666667</v>
      </c>
      <c r="AEA293" s="0" t="n">
        <v>1943</v>
      </c>
      <c r="AEB293" s="29" t="s">
        <v>99</v>
      </c>
      <c r="AEC293" s="27" t="n">
        <v>18.3</v>
      </c>
      <c r="AED293" s="27" t="n">
        <v>17.9</v>
      </c>
      <c r="AEE293" s="27" t="n">
        <v>17.1</v>
      </c>
      <c r="AEF293" s="27" t="n">
        <v>11.7</v>
      </c>
      <c r="AEG293" s="27" t="n">
        <v>8.3</v>
      </c>
      <c r="AEH293" s="27" t="n">
        <v>1.2</v>
      </c>
      <c r="AEI293" s="27" t="n">
        <v>0.7</v>
      </c>
      <c r="AEJ293" s="27" t="n">
        <v>3.8</v>
      </c>
      <c r="AEK293" s="27" t="n">
        <v>10</v>
      </c>
      <c r="AEL293" s="27" t="n">
        <v>13.3</v>
      </c>
      <c r="AEM293" s="27" t="n">
        <v>15.7</v>
      </c>
      <c r="AEN293" s="27" t="n">
        <v>17.5</v>
      </c>
      <c r="AEO293" s="22" t="n">
        <f aca="false">AVERAGE(AEC293:AEN293)</f>
        <v>11.2916666666667</v>
      </c>
      <c r="AFA293" s="0" t="n">
        <v>1943</v>
      </c>
      <c r="AFB293" s="26" t="n">
        <v>1943</v>
      </c>
      <c r="AFC293" s="27" t="n">
        <v>17.4</v>
      </c>
      <c r="AFD293" s="27" t="n">
        <v>18.2</v>
      </c>
      <c r="AFE293" s="27" t="n">
        <v>15.9</v>
      </c>
      <c r="AFF293" s="27" t="n">
        <v>11.4</v>
      </c>
      <c r="AFG293" s="27" t="n">
        <v>6.3</v>
      </c>
      <c r="AFH293" s="27" t="n">
        <v>0.9</v>
      </c>
      <c r="AFI293" s="27" t="n">
        <v>0.3</v>
      </c>
      <c r="AFJ293" s="27" t="n">
        <v>2.9</v>
      </c>
      <c r="AFK293" s="27" t="n">
        <v>8.5</v>
      </c>
      <c r="AFL293" s="27" t="n">
        <v>12.1</v>
      </c>
      <c r="AFM293" s="27" t="n">
        <v>14.5</v>
      </c>
      <c r="AFN293" s="27" t="n">
        <v>16.9</v>
      </c>
      <c r="AFO293" s="22" t="n">
        <f aca="false">AVERAGE(AFC293:AFN293)</f>
        <v>10.4416666666667</v>
      </c>
      <c r="AGA293" s="0" t="n">
        <v>1943</v>
      </c>
      <c r="AGB293" s="29" t="s">
        <v>99</v>
      </c>
      <c r="AGC293" s="27" t="n">
        <v>26.1</v>
      </c>
      <c r="AGD293" s="27" t="n">
        <v>24.4</v>
      </c>
      <c r="AGE293" s="27" t="n">
        <v>23.6</v>
      </c>
      <c r="AGF293" s="27" t="n">
        <v>21.9</v>
      </c>
      <c r="AGG293" s="27" t="n">
        <v>18.5</v>
      </c>
      <c r="AGH293" s="27" t="n">
        <v>14.3</v>
      </c>
      <c r="AGI293" s="27" t="n">
        <v>15.1</v>
      </c>
      <c r="AGJ293" s="27" t="n">
        <v>15.4</v>
      </c>
      <c r="AGK293" s="27" t="n">
        <v>18.9</v>
      </c>
      <c r="AGL293" s="27" t="n">
        <v>24</v>
      </c>
      <c r="AGM293" s="27" t="n">
        <v>24.8</v>
      </c>
      <c r="AGN293" s="27" t="n">
        <v>26.2</v>
      </c>
      <c r="AGO293" s="22" t="n">
        <f aca="false">AVERAGE(AGC293:AGN293)</f>
        <v>21.1</v>
      </c>
      <c r="AHA293" s="0" t="n">
        <v>1943</v>
      </c>
      <c r="AHB293" s="29" t="s">
        <v>99</v>
      </c>
      <c r="AHC293" s="27" t="n">
        <v>21.9</v>
      </c>
      <c r="AHD293" s="27" t="n">
        <v>22.2</v>
      </c>
      <c r="AHE293" s="27" t="n">
        <v>19.4</v>
      </c>
      <c r="AHF293" s="27" t="n">
        <v>19.8</v>
      </c>
      <c r="AHG293" s="27" t="n">
        <v>16.6</v>
      </c>
      <c r="AHH293" s="27" t="n">
        <v>13</v>
      </c>
      <c r="AHI293" s="27" t="n">
        <v>14.6</v>
      </c>
      <c r="AHJ293" s="27" t="n">
        <v>14.9</v>
      </c>
      <c r="AHK293" s="27" t="n">
        <v>17.1</v>
      </c>
      <c r="AHL293" s="27" t="n">
        <v>19.6</v>
      </c>
      <c r="AHM293" s="27" t="n">
        <v>19.8</v>
      </c>
      <c r="AHN293" s="27" t="n">
        <v>22.5</v>
      </c>
      <c r="AHO293" s="22" t="n">
        <f aca="false">AVERAGE(AHC293:AHN293)</f>
        <v>18.45</v>
      </c>
      <c r="AIA293" s="0" t="n">
        <v>1943</v>
      </c>
      <c r="AIB293" s="29" t="s">
        <v>99</v>
      </c>
      <c r="AIC293" s="27" t="n">
        <v>22.6</v>
      </c>
      <c r="AID293" s="27" t="n">
        <v>22.9</v>
      </c>
      <c r="AIE293" s="27" t="n">
        <v>19.9</v>
      </c>
      <c r="AIF293" s="27" t="n">
        <v>16.9</v>
      </c>
      <c r="AIG293" s="27" t="n">
        <v>12</v>
      </c>
      <c r="AIH293" s="27" t="n">
        <v>6.7</v>
      </c>
      <c r="AII293" s="27" t="n">
        <v>7.2</v>
      </c>
      <c r="AIJ293" s="27" t="n">
        <v>9.8</v>
      </c>
      <c r="AIK293" s="27" t="n">
        <v>14.6</v>
      </c>
      <c r="AIL293" s="27" t="n">
        <v>19.2</v>
      </c>
      <c r="AIM293" s="27" t="n">
        <v>20.1</v>
      </c>
      <c r="AIN293" s="27" t="n">
        <v>22.1</v>
      </c>
      <c r="AIO293" s="22" t="n">
        <f aca="false">AVERAGE(AIC293:AIN293)</f>
        <v>16.1666666666667</v>
      </c>
      <c r="AJA293" s="0" t="n">
        <v>1943</v>
      </c>
      <c r="AJB293" s="29" t="s">
        <v>99</v>
      </c>
      <c r="AJC293" s="27" t="n">
        <v>21.2</v>
      </c>
      <c r="AJD293" s="27" t="n">
        <v>21.2</v>
      </c>
      <c r="AJE293" s="27" t="n">
        <v>18.2</v>
      </c>
      <c r="AJF293" s="27" t="n">
        <v>16.6</v>
      </c>
      <c r="AJG293" s="27" t="n">
        <v>13.5</v>
      </c>
      <c r="AJH293" s="27" t="n">
        <v>8.7</v>
      </c>
      <c r="AJI293" s="27" t="n">
        <v>7.4</v>
      </c>
      <c r="AJJ293" s="27" t="n">
        <v>9.8</v>
      </c>
      <c r="AJK293" s="27" t="n">
        <v>15.2</v>
      </c>
      <c r="AJL293" s="27" t="n">
        <v>17.3</v>
      </c>
      <c r="AJM293" s="27" t="n">
        <v>18.5</v>
      </c>
      <c r="AJN293" s="27" t="n">
        <v>20.8</v>
      </c>
      <c r="AJO293" s="22" t="n">
        <f aca="false">AVERAGE(AJC293:AJN293)</f>
        <v>15.7</v>
      </c>
      <c r="AKA293" s="0" t="n">
        <v>1943</v>
      </c>
      <c r="AKB293" s="26" t="n">
        <v>1943</v>
      </c>
      <c r="AKC293" s="27" t="n">
        <v>18.2</v>
      </c>
      <c r="AKD293" s="27" t="n">
        <v>19.2</v>
      </c>
      <c r="AKE293" s="27" t="n">
        <v>17.7</v>
      </c>
      <c r="AKF293" s="27" t="n">
        <v>12.6</v>
      </c>
      <c r="AKG293" s="27" t="n">
        <v>7.9</v>
      </c>
      <c r="AKH293" s="27" t="n">
        <v>2.6</v>
      </c>
      <c r="AKI293" s="27" t="n">
        <v>2.1</v>
      </c>
      <c r="AKJ293" s="27" t="n">
        <v>4.5</v>
      </c>
      <c r="AKK293" s="27" t="n">
        <v>10.4</v>
      </c>
      <c r="AKL293" s="27" t="n">
        <v>14.3</v>
      </c>
      <c r="AKM293" s="27" t="n">
        <v>15.9</v>
      </c>
      <c r="AKN293" s="27" t="n">
        <v>18.5</v>
      </c>
      <c r="AKO293" s="22" t="n">
        <f aca="false">AVERAGE(AKC293:AKN293)</f>
        <v>11.9916666666667</v>
      </c>
      <c r="ALA293" s="0" t="n">
        <v>1943</v>
      </c>
      <c r="ALB293" s="26" t="n">
        <v>1943</v>
      </c>
      <c r="ALC293" s="27" t="n">
        <v>22.4</v>
      </c>
      <c r="ALD293" s="27" t="n">
        <v>22.2</v>
      </c>
      <c r="ALE293" s="27" t="n">
        <v>21.4</v>
      </c>
      <c r="ALF293" s="27" t="n">
        <v>20.2</v>
      </c>
      <c r="ALG293" s="27" t="n">
        <v>16.8</v>
      </c>
      <c r="ALH293" s="27" t="n">
        <v>13.9</v>
      </c>
      <c r="ALI293" s="27" t="n">
        <v>13.8</v>
      </c>
      <c r="ALJ293" s="27" t="n">
        <v>14.1</v>
      </c>
      <c r="ALK293" s="27" t="n">
        <v>17.4</v>
      </c>
      <c r="ALL293" s="27" t="n">
        <v>18.8</v>
      </c>
      <c r="ALM293" s="27" t="n">
        <v>20</v>
      </c>
      <c r="ALN293" s="27" t="n">
        <v>21.6</v>
      </c>
      <c r="ALO293" s="22" t="n">
        <f aca="false">AVERAGE(ALC293:ALN293)</f>
        <v>18.55</v>
      </c>
    </row>
    <row r="294" customFormat="false" ht="12.8" hidden="false" customHeight="false" outlineLevel="0" collapsed="false">
      <c r="A294" s="16"/>
      <c r="B294" s="8" t="n">
        <f aca="false">AVERAGE(AO294,BO294,CO294,DO294,EO294,FO294,GO294,HO294,IO294,JO294,KO294,LO294,MO294,NO294,OO294,PO294,QO294,RO294,SO294,TO294,UO294,VO294,WO294,XO294,YO294,ZO294,AAO294,ABO294,ACO294,ADO294,AEO294,AFO294,AGO294,AHO294,AIO294,AJO294,AKO294,ALO294,Sheet2!O294,Sheet2!AO294,Sheet2!BO294,Sheet2!CO294)</f>
        <v>16.3311507936508</v>
      </c>
      <c r="C294" s="10" t="n">
        <f aca="false">AVERAGE(B290:B294)</f>
        <v>16.464246031746</v>
      </c>
      <c r="D294" s="9" t="n">
        <f aca="false">AVERAGE(B285:B294)</f>
        <v>16.4806944444444</v>
      </c>
      <c r="E294" s="8" t="n">
        <f aca="false">AVERAGE(B275:B294)</f>
        <v>16.4272438672439</v>
      </c>
      <c r="F294" s="11" t="n">
        <f aca="false">AVERAGE(B245:B294)</f>
        <v>16.3128166351775</v>
      </c>
      <c r="G294" s="2" t="n">
        <f aca="false">MAX(AC294:AN294,BC294:BN294,CC294:CN294,DC294:DN294,EC294:EN294,FC294:FN294,GC294:GN294,HC294:HN294,IC294:IN294,JC294:JN294,KC294:KN294,LC294:LN294,MC294:MN294,NC294:NN294,OC294:ON294,PC294:PN294,QC294:QN294,RC294:RN294,SC294:SN294,TC294:TN294,UC294:UN294,VC294:VN294,WC294:WN294,XC294:XN294,YC294:YN294,ZC294:ZN294,AAC294:AAN294,ABC294:ABN294,ACC294:ACN294,ADC294:ADN294,AEC294:AEN294,AFC294:AFN294,AGC294:AGN294,AHC294:AHN294,AIC294:AIN294,AJC294:AJN294,AKC294:AKN294,ALC294:ALN294,Sheet2!C294:N294,Sheet2!AC294:AN294,Sheet2!BC294:BN294,Sheet2!CC294:CN294)</f>
        <v>26.4</v>
      </c>
      <c r="H294" s="17" t="n">
        <f aca="false">MEDIAN(AC294:AN294,BC294:BN294,CC294:CN294,DC294:DN294,EC294:EN294,FC294:FN294,GC294:GN294,HC294:HN294,IC294:IN294,JC294:JN294,KC294:KN294,LC294:LN294,MC294:MN294,NC294:NN294,OC294:ON294,PC294:PN294,QC294:QN294,RC294:RN294,SC294:SN294,TC294:TN294,UC294:UN294,VC294:VN294,WC294:WN294,XC294:XN294,YC294:YN294,ZC294:ZN294,AAC294:AAN294,ABC294:ABN294,ACC294:ACN294,ADC294:ADN294,AEC294:AEN294,AFC294:AFN294,AGC294:AGN294,AHC294:AHN294,AIC294:AIN294,AJC294:AJN294,AKC294:AKN294,ALC294:ALN294,Sheet2!C294:N294,Sheet2!AC294:AN294,Sheet2!BC294:BN294,Sheet2!CC294:CN294)</f>
        <v>17.2</v>
      </c>
      <c r="I294" s="18" t="n">
        <f aca="false">MIN(AC294:AN294,BC294:BN294,CC294:CN294,DC294:DN294,EC294:EN294,FC294:FN294,GC294:GN294,HC294:HN294,IC294:IN294,JC294:JN294,KC294:KN294,LC294:LN294,MC294:MN294,NC294:NN294,OC294:ON294,PC294:PN294,QC294:QN294,RC294:RN294,SC294:SN294,TC294:TN294,UC294:UN294,VC294:VN294,WC294:WN294,XC294:XN294,YC294:YN294,ZC294:ZN294,AAC294:AAN294,ABC294:ABN294,ACC294:ACN294,ADC294:ADN294,AEC294:AEN294,AFC294:AFN294,AGC294:AGN294,AHC294:AHN294,AIC294:AIN294,AJC294:AJN294,AKC294:AKN294,ALC294:ALN294,Sheet2!C294:N294,Sheet2!AC294:AN294,Sheet2!BC294:BN294,Sheet2!CC294:CN294)</f>
        <v>3.3</v>
      </c>
      <c r="K294" s="19" t="n">
        <f aca="false">(G294+I294)/2</f>
        <v>14.85</v>
      </c>
      <c r="AB294" s="33" t="n">
        <v>1944</v>
      </c>
      <c r="AC294" s="21" t="n">
        <v>24.6</v>
      </c>
      <c r="AD294" s="21" t="n">
        <v>22.3</v>
      </c>
      <c r="AE294" s="21" t="n">
        <v>20.1</v>
      </c>
      <c r="AF294" s="21" t="n">
        <v>14.9</v>
      </c>
      <c r="AG294" s="21" t="n">
        <v>8.4</v>
      </c>
      <c r="AH294" s="21" t="n">
        <v>9.7</v>
      </c>
      <c r="AI294" s="21" t="n">
        <v>8.6</v>
      </c>
      <c r="AJ294" s="21" t="n">
        <v>9.8</v>
      </c>
      <c r="AK294" s="21" t="n">
        <v>14.4</v>
      </c>
      <c r="AL294" s="21" t="n">
        <v>16.8</v>
      </c>
      <c r="AM294" s="21" t="n">
        <v>20.4</v>
      </c>
      <c r="AN294" s="21" t="n">
        <v>22.9</v>
      </c>
      <c r="AO294" s="22" t="n">
        <f aca="false">AVERAGE(AC294:AN294)</f>
        <v>16.075</v>
      </c>
      <c r="BA294" s="0" t="n">
        <v>1944</v>
      </c>
      <c r="BB294" s="25" t="n">
        <v>1944</v>
      </c>
      <c r="BC294" s="21" t="n">
        <v>23.2</v>
      </c>
      <c r="BD294" s="21" t="n">
        <v>21.3</v>
      </c>
      <c r="BE294" s="21" t="n">
        <v>18.7</v>
      </c>
      <c r="BF294" s="21" t="n">
        <v>10.5</v>
      </c>
      <c r="BG294" s="21" t="n">
        <v>5.9</v>
      </c>
      <c r="BH294" s="21" t="n">
        <v>5.2</v>
      </c>
      <c r="BI294" s="21" t="n">
        <v>5.7</v>
      </c>
      <c r="BJ294" s="21" t="n">
        <v>7.3</v>
      </c>
      <c r="BK294" s="21" t="n">
        <v>10.9</v>
      </c>
      <c r="BL294" s="21" t="n">
        <v>14.6</v>
      </c>
      <c r="BM294" s="21" t="n">
        <v>19.4</v>
      </c>
      <c r="BN294" s="21" t="n">
        <v>21.8</v>
      </c>
      <c r="BO294" s="22" t="n">
        <f aca="false">AVERAGE(BC294:BN294)</f>
        <v>13.7083333333333</v>
      </c>
      <c r="CA294" s="0" t="n">
        <v>1944</v>
      </c>
      <c r="CB294" s="20" t="s">
        <v>100</v>
      </c>
      <c r="CC294" s="21" t="n">
        <v>24.6</v>
      </c>
      <c r="CD294" s="21" t="n">
        <v>22.5</v>
      </c>
      <c r="CE294" s="21" t="n">
        <v>21.2</v>
      </c>
      <c r="CF294" s="21" t="n">
        <v>13.6</v>
      </c>
      <c r="CG294" s="21" t="n">
        <v>8.1</v>
      </c>
      <c r="CH294" s="21" t="n">
        <v>8.6</v>
      </c>
      <c r="CI294" s="21" t="n">
        <v>7.9</v>
      </c>
      <c r="CJ294" s="21" t="n">
        <v>9.4</v>
      </c>
      <c r="CK294" s="21" t="n">
        <v>14.7</v>
      </c>
      <c r="CL294" s="21" t="n">
        <v>16.7</v>
      </c>
      <c r="CM294" s="21" t="n">
        <v>21.7</v>
      </c>
      <c r="CN294" s="21" t="n">
        <v>23.4</v>
      </c>
      <c r="CO294" s="22" t="n">
        <f aca="false">AVERAGE(CC294:CN294)</f>
        <v>16.0333333333333</v>
      </c>
      <c r="DA294" s="0" t="n">
        <v>1944</v>
      </c>
      <c r="DB294" s="25" t="n">
        <v>1944</v>
      </c>
      <c r="DC294" s="21" t="n">
        <v>24.2</v>
      </c>
      <c r="DD294" s="21" t="n">
        <v>23.5</v>
      </c>
      <c r="DE294" s="21" t="n">
        <v>20.6</v>
      </c>
      <c r="DF294" s="21" t="n">
        <v>17.6</v>
      </c>
      <c r="DG294" s="21" t="n">
        <v>14.4</v>
      </c>
      <c r="DH294" s="21" t="n">
        <v>16.1</v>
      </c>
      <c r="DI294" s="21" t="n">
        <v>14.5</v>
      </c>
      <c r="DJ294" s="21" t="n">
        <v>13.8</v>
      </c>
      <c r="DK294" s="21" t="n">
        <v>17.4</v>
      </c>
      <c r="DL294" s="21" t="n">
        <v>18.4</v>
      </c>
      <c r="DM294" s="21" t="n">
        <v>21.7</v>
      </c>
      <c r="DN294" s="21" t="n">
        <v>23.6</v>
      </c>
      <c r="DO294" s="22" t="n">
        <f aca="false">AVERAGE(DC294:DN294)</f>
        <v>18.8166666666667</v>
      </c>
      <c r="EA294" s="0" t="n">
        <v>1944</v>
      </c>
      <c r="EB294" s="20" t="s">
        <v>100</v>
      </c>
      <c r="EC294" s="21" t="n">
        <v>21.1</v>
      </c>
      <c r="ED294" s="21" t="n">
        <v>20.2</v>
      </c>
      <c r="EE294" s="21" t="n">
        <v>18.2</v>
      </c>
      <c r="EF294" s="21" t="n">
        <v>14.4</v>
      </c>
      <c r="EG294" s="21" t="n">
        <v>11.6</v>
      </c>
      <c r="EH294" s="21" t="n">
        <v>10.8</v>
      </c>
      <c r="EI294" s="21" t="n">
        <v>10.9</v>
      </c>
      <c r="EJ294" s="21" t="n">
        <v>10.7</v>
      </c>
      <c r="EK294" s="21" t="n">
        <v>12.7</v>
      </c>
      <c r="EL294" s="21" t="n">
        <v>14.7</v>
      </c>
      <c r="EM294" s="21" t="n">
        <v>18.6</v>
      </c>
      <c r="EN294" s="21" t="n">
        <v>20.6</v>
      </c>
      <c r="EO294" s="22" t="n">
        <f aca="false">AVERAGE(EC294:EN294)</f>
        <v>15.375</v>
      </c>
      <c r="FA294" s="0" t="n">
        <v>1944</v>
      </c>
      <c r="FB294" s="20" t="s">
        <v>100</v>
      </c>
      <c r="FC294" s="21" t="n">
        <v>21.4</v>
      </c>
      <c r="FD294" s="21" t="n">
        <v>19.3</v>
      </c>
      <c r="FE294" s="21" t="n">
        <v>19.2</v>
      </c>
      <c r="FF294" s="21" t="n">
        <v>15.7</v>
      </c>
      <c r="FG294" s="21" t="n">
        <v>10.6</v>
      </c>
      <c r="FH294" s="21" t="n">
        <v>12.1</v>
      </c>
      <c r="FI294" s="21" t="n">
        <v>11.8</v>
      </c>
      <c r="FJ294" s="21" t="n">
        <v>11.1</v>
      </c>
      <c r="FK294" s="21" t="n">
        <v>13.6</v>
      </c>
      <c r="FL294" s="21" t="n">
        <v>14.7</v>
      </c>
      <c r="FM294" s="21" t="n">
        <v>19.5</v>
      </c>
      <c r="FN294" s="21" t="n">
        <v>21.5</v>
      </c>
      <c r="FO294" s="22" t="n">
        <f aca="false">AVERAGE(FC294:FN294)</f>
        <v>15.875</v>
      </c>
      <c r="GA294" s="0" t="n">
        <v>1944</v>
      </c>
      <c r="GB294" s="20" t="s">
        <v>100</v>
      </c>
      <c r="GC294" s="21" t="n">
        <v>16.7</v>
      </c>
      <c r="GD294" s="21" t="n">
        <v>15.8</v>
      </c>
      <c r="GE294" s="21" t="n">
        <v>15.1</v>
      </c>
      <c r="GF294" s="21" t="n">
        <v>12</v>
      </c>
      <c r="GG294" s="21" t="n">
        <v>13.1</v>
      </c>
      <c r="GH294" s="21" t="n">
        <v>14.6</v>
      </c>
      <c r="GI294" s="21" t="n">
        <v>12.9</v>
      </c>
      <c r="GJ294" s="21" t="n">
        <v>12.7</v>
      </c>
      <c r="GK294" s="21" t="n">
        <v>15.4</v>
      </c>
      <c r="GL294" s="21" t="n">
        <v>18.1</v>
      </c>
      <c r="GM294" s="21" t="n">
        <v>20.1</v>
      </c>
      <c r="GN294" s="21" t="n">
        <v>22.3</v>
      </c>
      <c r="GO294" s="22" t="n">
        <f aca="false">AVERAGE(GC294:GN294)</f>
        <v>15.7333333333333</v>
      </c>
      <c r="HA294" s="0" t="n">
        <v>1944</v>
      </c>
      <c r="HB294" s="20" t="s">
        <v>100</v>
      </c>
      <c r="HC294" s="21" t="n">
        <v>25.9</v>
      </c>
      <c r="HD294" s="21" t="n">
        <v>24.2</v>
      </c>
      <c r="HE294" s="21" t="n">
        <v>22.7</v>
      </c>
      <c r="HF294" s="21" t="n">
        <v>20.1</v>
      </c>
      <c r="HG294" s="21" t="n">
        <v>13.3</v>
      </c>
      <c r="HH294" s="21" t="n">
        <v>15.4</v>
      </c>
      <c r="HI294" s="21" t="n">
        <v>13.7</v>
      </c>
      <c r="HJ294" s="21" t="n">
        <v>13.5</v>
      </c>
      <c r="HK294" s="21" t="n">
        <v>17.5</v>
      </c>
      <c r="HL294" s="21" t="n">
        <v>19.8</v>
      </c>
      <c r="HM294" s="21" t="n">
        <v>22.8</v>
      </c>
      <c r="HN294" s="21" t="n">
        <v>25.2</v>
      </c>
      <c r="HO294" s="22" t="n">
        <f aca="false">AVERAGE(HC294:HN294)</f>
        <v>19.5083333333333</v>
      </c>
      <c r="IA294" s="0" t="n">
        <v>1944</v>
      </c>
      <c r="IB294" s="20" t="s">
        <v>100</v>
      </c>
      <c r="IC294" s="21" t="n">
        <v>24.1</v>
      </c>
      <c r="ID294" s="21" t="n">
        <v>23.4</v>
      </c>
      <c r="IE294" s="21" t="n">
        <v>22.5</v>
      </c>
      <c r="IF294" s="21" t="n">
        <v>21</v>
      </c>
      <c r="IG294" s="21" t="n">
        <v>18</v>
      </c>
      <c r="IH294" s="21" t="n">
        <v>18.7</v>
      </c>
      <c r="II294" s="21" t="n">
        <v>17.6</v>
      </c>
      <c r="IJ294" s="21" t="n">
        <v>16.7</v>
      </c>
      <c r="IK294" s="21" t="n">
        <v>17.8</v>
      </c>
      <c r="IL294" s="21" t="n">
        <v>19.9</v>
      </c>
      <c r="IM294" s="21" t="n">
        <v>21.2</v>
      </c>
      <c r="IN294" s="21" t="n">
        <v>23.1</v>
      </c>
      <c r="IO294" s="22" t="n">
        <f aca="false">AVERAGE(IC294:IN294)</f>
        <v>20.3333333333333</v>
      </c>
      <c r="JA294" s="0" t="n">
        <v>1944</v>
      </c>
      <c r="JB294" s="20" t="s">
        <v>100</v>
      </c>
      <c r="JC294" s="21" t="n">
        <v>25.2</v>
      </c>
      <c r="JD294" s="21" t="n">
        <v>23.1</v>
      </c>
      <c r="JE294" s="21" t="n">
        <v>21.8</v>
      </c>
      <c r="JF294" s="21" t="n">
        <v>17.2</v>
      </c>
      <c r="JG294" s="21" t="n">
        <v>10.6</v>
      </c>
      <c r="JH294" s="21" t="n">
        <v>11.2</v>
      </c>
      <c r="JI294" s="21" t="n">
        <v>9.2</v>
      </c>
      <c r="JJ294" s="21" t="n">
        <v>9.6</v>
      </c>
      <c r="JK294" s="21" t="n">
        <v>15.8</v>
      </c>
      <c r="JL294" s="21" t="n">
        <v>17.5</v>
      </c>
      <c r="JM294" s="21" t="n">
        <v>22.1</v>
      </c>
      <c r="JN294" s="21" t="n">
        <v>23.6</v>
      </c>
      <c r="JO294" s="22" t="n">
        <f aca="false">AVERAGE(JC294:JN294)</f>
        <v>17.2416666666667</v>
      </c>
      <c r="KA294" s="0" t="n">
        <v>1944</v>
      </c>
      <c r="KB294" s="20" t="s">
        <v>100</v>
      </c>
      <c r="KC294" s="21" t="n">
        <v>22.6</v>
      </c>
      <c r="KD294" s="21" t="n">
        <v>21.3</v>
      </c>
      <c r="KE294" s="21" t="n">
        <v>20.9</v>
      </c>
      <c r="KF294" s="21" t="n">
        <v>18.7</v>
      </c>
      <c r="KG294" s="21" t="n">
        <v>14.6</v>
      </c>
      <c r="KH294" s="21" t="n">
        <v>13.8</v>
      </c>
      <c r="KI294" s="21" t="n">
        <v>13.7</v>
      </c>
      <c r="KJ294" s="21" t="n">
        <v>14.2</v>
      </c>
      <c r="KK294" s="21" t="n">
        <v>16</v>
      </c>
      <c r="KL294" s="21" t="n">
        <v>17.4</v>
      </c>
      <c r="KM294" s="21" t="n">
        <v>19.9</v>
      </c>
      <c r="KN294" s="21" t="n">
        <v>21.4</v>
      </c>
      <c r="KO294" s="22" t="n">
        <f aca="false">AVERAGE(KC294:KN294)</f>
        <v>17.875</v>
      </c>
      <c r="LA294" s="0" t="n">
        <v>1944</v>
      </c>
      <c r="LB294" s="25" t="n">
        <v>1944</v>
      </c>
      <c r="LC294" s="21" t="n">
        <v>22.3</v>
      </c>
      <c r="LD294" s="21" t="n">
        <v>21.7</v>
      </c>
      <c r="LE294" s="21" t="n">
        <v>20.8</v>
      </c>
      <c r="LF294" s="21" t="n">
        <v>18.1</v>
      </c>
      <c r="LG294" s="21" t="n">
        <v>14.1</v>
      </c>
      <c r="LH294" s="21" t="n">
        <v>15.8</v>
      </c>
      <c r="LI294" s="21" t="n">
        <v>14.4</v>
      </c>
      <c r="LJ294" s="21" t="n">
        <v>13.1</v>
      </c>
      <c r="LK294" s="21" t="n">
        <v>15.5</v>
      </c>
      <c r="LL294" s="21" t="n">
        <v>16.7</v>
      </c>
      <c r="LM294" s="21" t="n">
        <v>19.6</v>
      </c>
      <c r="LN294" s="21" t="n">
        <v>21.8</v>
      </c>
      <c r="LO294" s="22" t="n">
        <f aca="false">AVERAGE(LC294:LN294)</f>
        <v>17.825</v>
      </c>
      <c r="MA294" s="0" t="n">
        <v>1944</v>
      </c>
      <c r="MB294" s="20" t="s">
        <v>100</v>
      </c>
      <c r="MC294" s="21" t="n">
        <v>23.5</v>
      </c>
      <c r="MD294" s="21" t="n">
        <v>21.5</v>
      </c>
      <c r="ME294" s="21" t="n">
        <v>18.9</v>
      </c>
      <c r="MF294" s="21" t="n">
        <v>11.4</v>
      </c>
      <c r="MG294" s="21" t="n">
        <v>5.7</v>
      </c>
      <c r="MH294" s="21" t="n">
        <v>6</v>
      </c>
      <c r="MI294" s="21" t="n">
        <v>6.1</v>
      </c>
      <c r="MJ294" s="21" t="n">
        <v>7.6</v>
      </c>
      <c r="MK294" s="21" t="n">
        <v>10.7</v>
      </c>
      <c r="ML294" s="21" t="n">
        <v>14.2</v>
      </c>
      <c r="MM294" s="21" t="n">
        <v>20.2</v>
      </c>
      <c r="MN294" s="21" t="n">
        <v>22</v>
      </c>
      <c r="MO294" s="22" t="n">
        <f aca="false">AVERAGE(MC294:MN294)</f>
        <v>13.9833333333333</v>
      </c>
      <c r="NA294" s="0" t="n">
        <v>1944</v>
      </c>
      <c r="NB294" s="25" t="n">
        <v>1944</v>
      </c>
      <c r="NC294" s="21" t="n">
        <v>22.1</v>
      </c>
      <c r="ND294" s="21" t="n">
        <v>21.1</v>
      </c>
      <c r="NE294" s="21" t="n">
        <v>18.6</v>
      </c>
      <c r="NF294" s="21" t="n">
        <v>14.1</v>
      </c>
      <c r="NG294" s="21" t="n">
        <v>7.1</v>
      </c>
      <c r="NH294" s="21" t="n">
        <v>8.8</v>
      </c>
      <c r="NI294" s="21" t="n">
        <v>8.3</v>
      </c>
      <c r="NJ294" s="21" t="n">
        <v>8.4</v>
      </c>
      <c r="NK294" s="21" t="n">
        <v>12.4</v>
      </c>
      <c r="NL294" s="21" t="n">
        <v>14.1</v>
      </c>
      <c r="NM294" s="21" t="n">
        <v>19.4</v>
      </c>
      <c r="NN294" s="21" t="n">
        <v>21.2</v>
      </c>
      <c r="NO294" s="22" t="n">
        <f aca="false">AVERAGE(NC294:NN294)</f>
        <v>14.6333333333333</v>
      </c>
      <c r="OA294" s="0" t="n">
        <v>1944</v>
      </c>
      <c r="OB294" s="20" t="s">
        <v>100</v>
      </c>
      <c r="OC294" s="21" t="n">
        <v>26.1</v>
      </c>
      <c r="OD294" s="21" t="n">
        <v>22.9</v>
      </c>
      <c r="OE294" s="21" t="n">
        <v>22</v>
      </c>
      <c r="OF294" s="21" t="n">
        <v>17.3</v>
      </c>
      <c r="OG294" s="21" t="n">
        <v>11.2</v>
      </c>
      <c r="OH294" s="21" t="n">
        <v>13.2</v>
      </c>
      <c r="OI294" s="21" t="n">
        <v>10.5</v>
      </c>
      <c r="OJ294" s="21" t="n">
        <v>11.4</v>
      </c>
      <c r="OK294" s="21" t="n">
        <v>16.7</v>
      </c>
      <c r="OL294" s="21" t="n">
        <v>18.7</v>
      </c>
      <c r="OM294" s="21" t="n">
        <v>22.9</v>
      </c>
      <c r="ON294" s="21" t="n">
        <v>24.1</v>
      </c>
      <c r="OO294" s="22" t="n">
        <f aca="false">AVERAGE(OC294:ON294)</f>
        <v>18.0833333333333</v>
      </c>
      <c r="PA294" s="0" t="n">
        <v>1944</v>
      </c>
      <c r="PB294" s="25" t="n">
        <v>1944</v>
      </c>
      <c r="PC294" s="21" t="n">
        <v>23.2</v>
      </c>
      <c r="PD294" s="21" t="n">
        <v>23.1</v>
      </c>
      <c r="PE294" s="21" t="n">
        <v>22</v>
      </c>
      <c r="PF294" s="21" t="n">
        <v>20.8</v>
      </c>
      <c r="PG294" s="21" t="n">
        <v>17.7</v>
      </c>
      <c r="PH294" s="21" t="n">
        <v>18.8</v>
      </c>
      <c r="PI294" s="21" t="n">
        <v>17.9</v>
      </c>
      <c r="PJ294" s="21" t="n">
        <v>17.3</v>
      </c>
      <c r="PK294" s="21" t="n">
        <v>19.6</v>
      </c>
      <c r="PL294" s="21" t="n">
        <v>20.6</v>
      </c>
      <c r="PM294" s="21" t="n">
        <v>21.8</v>
      </c>
      <c r="PN294" s="21" t="n">
        <v>23.7</v>
      </c>
      <c r="PO294" s="22" t="n">
        <f aca="false">AVERAGE(PC294:PN294)</f>
        <v>20.5416666666667</v>
      </c>
      <c r="QA294" s="0" t="n">
        <v>1944</v>
      </c>
      <c r="QB294" s="25" t="n">
        <v>1944</v>
      </c>
      <c r="QC294" s="21" t="n">
        <v>24.1</v>
      </c>
      <c r="QD294" s="21" t="n">
        <v>24.1</v>
      </c>
      <c r="QE294" s="21" t="n">
        <v>23.3</v>
      </c>
      <c r="QF294" s="21" t="n">
        <v>24.3</v>
      </c>
      <c r="QG294" s="21" t="n">
        <v>20.6</v>
      </c>
      <c r="QH294" s="21" t="n">
        <v>21</v>
      </c>
      <c r="QI294" s="21" t="n">
        <v>20.5</v>
      </c>
      <c r="QJ294" s="21" t="n">
        <v>18.9</v>
      </c>
      <c r="QK294" s="21" t="n">
        <v>20.3</v>
      </c>
      <c r="QL294" s="21" t="n">
        <v>22.4</v>
      </c>
      <c r="QM294" s="21" t="n">
        <v>23.7</v>
      </c>
      <c r="QN294" s="21" t="n">
        <v>24</v>
      </c>
      <c r="QO294" s="22" t="n">
        <f aca="false">AVERAGE(QC294:QN294)</f>
        <v>22.2666666666667</v>
      </c>
      <c r="RA294" s="0" t="n">
        <v>1944</v>
      </c>
      <c r="RB294" s="25" t="n">
        <v>1944</v>
      </c>
      <c r="RC294" s="21" t="n">
        <v>23.4</v>
      </c>
      <c r="RD294" s="21" t="n">
        <v>22.3</v>
      </c>
      <c r="RE294" s="21" t="n">
        <v>19.4</v>
      </c>
      <c r="RF294" s="21" t="n">
        <v>10.7</v>
      </c>
      <c r="RG294" s="21" t="n">
        <v>7.4</v>
      </c>
      <c r="RH294" s="21" t="n">
        <v>6</v>
      </c>
      <c r="RI294" s="21" t="n">
        <v>6.5</v>
      </c>
      <c r="RJ294" s="21" t="n">
        <v>7.3</v>
      </c>
      <c r="RK294" s="21" t="n">
        <v>11.2</v>
      </c>
      <c r="RL294" s="21" t="n">
        <v>14.8</v>
      </c>
      <c r="RM294" s="21" t="n">
        <v>19.2</v>
      </c>
      <c r="RN294" s="21" t="n">
        <v>21.4</v>
      </c>
      <c r="RO294" s="22" t="n">
        <f aca="false">AVERAGE(RC294:RN294)</f>
        <v>14.1333333333333</v>
      </c>
      <c r="SA294" s="0" t="n">
        <v>1944</v>
      </c>
      <c r="SB294" s="29" t="s">
        <v>100</v>
      </c>
      <c r="SC294" s="27" t="n">
        <v>18.6</v>
      </c>
      <c r="SD294" s="27" t="n">
        <v>17.7</v>
      </c>
      <c r="SE294" s="27" t="n">
        <v>14.9</v>
      </c>
      <c r="SF294" s="27" t="n">
        <v>8.7</v>
      </c>
      <c r="SG294" s="27" t="n">
        <v>5</v>
      </c>
      <c r="SH294" s="27" t="n">
        <v>4.3</v>
      </c>
      <c r="SI294" s="27" t="n">
        <v>6.1</v>
      </c>
      <c r="SJ294" s="27" t="n">
        <v>5.7</v>
      </c>
      <c r="SK294" s="27" t="n">
        <v>8.3</v>
      </c>
      <c r="SL294" s="27" t="n">
        <v>11.4</v>
      </c>
      <c r="SM294" s="27" t="n">
        <v>16.9</v>
      </c>
      <c r="SN294" s="27" t="n">
        <v>18.6</v>
      </c>
      <c r="SO294" s="22" t="n">
        <f aca="false">AVERAGE(SC294:SN294)</f>
        <v>11.35</v>
      </c>
      <c r="TA294" s="0" t="n">
        <v>1944</v>
      </c>
      <c r="TB294" s="29" t="s">
        <v>100</v>
      </c>
      <c r="TC294" s="27" t="n">
        <v>22.5</v>
      </c>
      <c r="TD294" s="27" t="n">
        <v>21.4</v>
      </c>
      <c r="TE294" s="27" t="n">
        <v>19</v>
      </c>
      <c r="TF294" s="27" t="n">
        <v>14</v>
      </c>
      <c r="TG294" s="27" t="n">
        <v>7.6</v>
      </c>
      <c r="TH294" s="27" t="n">
        <v>9.7</v>
      </c>
      <c r="TI294" s="27" t="n">
        <v>9.4</v>
      </c>
      <c r="TJ294" s="27" t="n">
        <v>8.9</v>
      </c>
      <c r="TK294" s="27" t="n">
        <v>13</v>
      </c>
      <c r="TL294" s="27" t="n">
        <v>14.4</v>
      </c>
      <c r="TM294" s="27" t="n">
        <v>19.5</v>
      </c>
      <c r="TN294" s="27" t="n">
        <v>21.4</v>
      </c>
      <c r="TO294" s="22" t="n">
        <f aca="false">AVERAGE(TC294:TN294)</f>
        <v>15.0666666666667</v>
      </c>
      <c r="UA294" s="0" t="n">
        <v>1944</v>
      </c>
      <c r="UB294" s="29" t="s">
        <v>100</v>
      </c>
      <c r="UC294" s="27" t="n">
        <v>20.5</v>
      </c>
      <c r="UD294" s="27" t="n">
        <v>19.4</v>
      </c>
      <c r="UE294" s="27" t="n">
        <v>16.6</v>
      </c>
      <c r="UF294" s="27" t="n">
        <v>11.6</v>
      </c>
      <c r="UG294" s="27" t="n">
        <v>6</v>
      </c>
      <c r="UH294" s="27" t="n">
        <v>8.4</v>
      </c>
      <c r="UI294" s="27" t="n">
        <v>8.4</v>
      </c>
      <c r="UJ294" s="27" t="n">
        <v>7.2</v>
      </c>
      <c r="UK294" s="27" t="n">
        <v>10.3</v>
      </c>
      <c r="UL294" s="27" t="n">
        <v>11.8</v>
      </c>
      <c r="UM294" s="27" t="n">
        <v>18.4</v>
      </c>
      <c r="UN294" s="27" t="n">
        <v>20.6</v>
      </c>
      <c r="UO294" s="22" t="n">
        <f aca="false">AVERAGE(UC294:UN294)</f>
        <v>13.2666666666667</v>
      </c>
      <c r="VA294" s="0" t="n">
        <v>1944</v>
      </c>
      <c r="VB294" s="29" t="s">
        <v>100</v>
      </c>
      <c r="VC294" s="27" t="n">
        <v>23.5</v>
      </c>
      <c r="VD294" s="27" t="n">
        <v>22.5</v>
      </c>
      <c r="VE294" s="27" t="n">
        <v>21.1</v>
      </c>
      <c r="VF294" s="27" t="n">
        <v>19.2</v>
      </c>
      <c r="VG294" s="27" t="n">
        <v>11.6</v>
      </c>
      <c r="VH294" s="27" t="n">
        <v>15.2</v>
      </c>
      <c r="VI294" s="27" t="n">
        <v>14.6</v>
      </c>
      <c r="VJ294" s="27" t="n">
        <v>12.8</v>
      </c>
      <c r="VK294" s="27" t="n">
        <v>16.3</v>
      </c>
      <c r="VL294" s="27" t="n">
        <v>18.4</v>
      </c>
      <c r="VM294" s="27" t="n">
        <v>21.7</v>
      </c>
      <c r="VN294" s="27" t="n">
        <v>23.3</v>
      </c>
      <c r="VO294" s="22" t="n">
        <f aca="false">AVERAGE(VC294:VN294)</f>
        <v>18.35</v>
      </c>
      <c r="WA294" s="0" t="n">
        <v>1944</v>
      </c>
      <c r="WB294" s="26" t="n">
        <v>1944</v>
      </c>
      <c r="WC294" s="27" t="n">
        <v>21.2</v>
      </c>
      <c r="WD294" s="27" t="n">
        <v>21.8</v>
      </c>
      <c r="WE294" s="27" t="n">
        <v>20.4</v>
      </c>
      <c r="WF294" s="27" t="n">
        <v>16.7</v>
      </c>
      <c r="WG294" s="27" t="n">
        <v>12.3</v>
      </c>
      <c r="WH294" s="27" t="n">
        <v>13.3</v>
      </c>
      <c r="WI294" s="27" t="n">
        <v>12.5</v>
      </c>
      <c r="WJ294" s="27" t="n">
        <v>12.5</v>
      </c>
      <c r="WK294" s="27" t="n">
        <v>15.4</v>
      </c>
      <c r="WL294" s="27" t="n">
        <v>16.5</v>
      </c>
      <c r="WM294" s="27" t="n">
        <v>20.7</v>
      </c>
      <c r="WN294" s="27" t="n">
        <v>22.6</v>
      </c>
      <c r="WO294" s="22" t="n">
        <f aca="false">AVERAGE(WC294:WN294)</f>
        <v>17.1583333333333</v>
      </c>
      <c r="XA294" s="0" t="n">
        <v>1944</v>
      </c>
      <c r="XB294" s="26" t="n">
        <v>1944</v>
      </c>
      <c r="XC294" s="27" t="n">
        <v>20</v>
      </c>
      <c r="XD294" s="27" t="n">
        <v>18.8</v>
      </c>
      <c r="XE294" s="27" t="n">
        <v>16.3</v>
      </c>
      <c r="XF294" s="27" t="n">
        <v>10.9</v>
      </c>
      <c r="XG294" s="27" t="n">
        <v>6.1</v>
      </c>
      <c r="XH294" s="27" t="n">
        <v>8.6</v>
      </c>
      <c r="XI294" s="27" t="n">
        <v>8.4</v>
      </c>
      <c r="XJ294" s="27" t="n">
        <v>7.5</v>
      </c>
      <c r="XK294" s="27" t="n">
        <v>10.1</v>
      </c>
      <c r="XL294" s="27" t="n">
        <v>11.3</v>
      </c>
      <c r="XM294" s="27" t="n">
        <v>17.1</v>
      </c>
      <c r="XN294" s="27" t="n">
        <v>19.5</v>
      </c>
      <c r="XO294" s="22" t="n">
        <f aca="false">AVERAGE(XC294:XN294)</f>
        <v>12.8833333333333</v>
      </c>
      <c r="YA294" s="0" t="n">
        <v>1944</v>
      </c>
      <c r="YB294" s="26" t="n">
        <v>1944</v>
      </c>
      <c r="YC294" s="27" t="n">
        <v>23.1</v>
      </c>
      <c r="YD294" s="27" t="n">
        <v>21.1</v>
      </c>
      <c r="YE294" s="27" t="n">
        <v>18.6</v>
      </c>
      <c r="YF294" s="27" t="n">
        <v>14.3</v>
      </c>
      <c r="YG294" s="27" t="n">
        <v>8.3</v>
      </c>
      <c r="YH294" s="27" t="n">
        <v>10.3</v>
      </c>
      <c r="YI294" s="27" t="n">
        <v>8.3</v>
      </c>
      <c r="YJ294" s="27" t="n">
        <v>8.3</v>
      </c>
      <c r="YK294" s="27" t="n">
        <v>13.8</v>
      </c>
      <c r="YL294" s="27" t="n">
        <v>15.6</v>
      </c>
      <c r="YM294" s="27" t="n">
        <v>19.4</v>
      </c>
      <c r="YN294" s="28" t="n">
        <f aca="false">(YN293+YN295)/2</f>
        <v>21.35</v>
      </c>
      <c r="YO294" s="22" t="n">
        <f aca="false">AVERAGE(YC294:YN294)</f>
        <v>15.2041666666667</v>
      </c>
      <c r="ZA294" s="0" t="n">
        <v>1944</v>
      </c>
      <c r="ZB294" s="26" t="n">
        <v>1944</v>
      </c>
      <c r="ZC294" s="27" t="n">
        <v>23.2</v>
      </c>
      <c r="ZD294" s="27" t="n">
        <v>22.2</v>
      </c>
      <c r="ZE294" s="27" t="n">
        <v>21.4</v>
      </c>
      <c r="ZF294" s="27" t="n">
        <v>19.2</v>
      </c>
      <c r="ZG294" s="27" t="n">
        <v>15.6</v>
      </c>
      <c r="ZH294" s="27" t="n">
        <v>16.4</v>
      </c>
      <c r="ZI294" s="27" t="n">
        <v>15.3</v>
      </c>
      <c r="ZJ294" s="27" t="n">
        <v>14.4</v>
      </c>
      <c r="ZK294" s="27" t="n">
        <v>15.9</v>
      </c>
      <c r="ZL294" s="27" t="n">
        <v>17.6</v>
      </c>
      <c r="ZM294" s="27" t="n">
        <v>19.2</v>
      </c>
      <c r="ZN294" s="27" t="n">
        <v>21.2</v>
      </c>
      <c r="ZO294" s="22" t="n">
        <f aca="false">AVERAGE(ZC294:ZN294)</f>
        <v>18.4666666666667</v>
      </c>
      <c r="AAA294" s="0" t="n">
        <v>1944</v>
      </c>
      <c r="AAB294" s="26" t="n">
        <v>1944</v>
      </c>
      <c r="AAC294" s="27" t="n">
        <v>25</v>
      </c>
      <c r="AAD294" s="27" t="n">
        <v>22.8</v>
      </c>
      <c r="AAE294" s="27" t="n">
        <v>19.7</v>
      </c>
      <c r="AAF294" s="27" t="n">
        <v>13.7</v>
      </c>
      <c r="AAG294" s="27" t="n">
        <v>8.2</v>
      </c>
      <c r="AAH294" s="27" t="n">
        <v>8.7</v>
      </c>
      <c r="AAI294" s="27" t="n">
        <v>7.6</v>
      </c>
      <c r="AAJ294" s="27" t="n">
        <v>8.6</v>
      </c>
      <c r="AAK294" s="27" t="n">
        <v>12.8</v>
      </c>
      <c r="AAL294" s="27" t="n">
        <v>15.8</v>
      </c>
      <c r="AAM294" s="27" t="n">
        <v>21</v>
      </c>
      <c r="AAN294" s="27" t="n">
        <v>23.6</v>
      </c>
      <c r="AAO294" s="22" t="n">
        <f aca="false">AVERAGE(AAC294:AAN294)</f>
        <v>15.625</v>
      </c>
      <c r="ABA294" s="0" t="n">
        <v>1944</v>
      </c>
      <c r="ABB294" s="29" t="s">
        <v>100</v>
      </c>
      <c r="ABC294" s="27" t="n">
        <v>25.2</v>
      </c>
      <c r="ABD294" s="27" t="n">
        <v>22.9</v>
      </c>
      <c r="ABE294" s="27" t="n">
        <v>19.8</v>
      </c>
      <c r="ABF294" s="27" t="n">
        <v>14.6</v>
      </c>
      <c r="ABG294" s="27" t="n">
        <v>9.1</v>
      </c>
      <c r="ABH294" s="27" t="n">
        <v>9.8</v>
      </c>
      <c r="ABI294" s="27" t="n">
        <v>8.1</v>
      </c>
      <c r="ABJ294" s="27" t="n">
        <v>10.2</v>
      </c>
      <c r="ABK294" s="27" t="n">
        <v>14.4</v>
      </c>
      <c r="ABL294" s="27" t="n">
        <v>16.5</v>
      </c>
      <c r="ABM294" s="27" t="n">
        <v>21.6</v>
      </c>
      <c r="ABN294" s="27" t="n">
        <v>23.3</v>
      </c>
      <c r="ABO294" s="22" t="n">
        <f aca="false">AVERAGE(ABC294:ABN294)</f>
        <v>16.2916666666667</v>
      </c>
      <c r="ACA294" s="0" t="n">
        <v>1944</v>
      </c>
      <c r="ACB294" s="29" t="s">
        <v>100</v>
      </c>
      <c r="ACC294" s="27" t="n">
        <v>23.6</v>
      </c>
      <c r="ACD294" s="27" t="n">
        <v>23.2</v>
      </c>
      <c r="ACE294" s="27" t="n">
        <v>22.1</v>
      </c>
      <c r="ACF294" s="27" t="n">
        <v>18.5</v>
      </c>
      <c r="ACG294" s="27" t="n">
        <v>12.5</v>
      </c>
      <c r="ACH294" s="27" t="n">
        <v>14.4</v>
      </c>
      <c r="ACI294" s="27" t="n">
        <v>12.7</v>
      </c>
      <c r="ACJ294" s="27" t="n">
        <v>12</v>
      </c>
      <c r="ACK294" s="27" t="n">
        <v>16.3</v>
      </c>
      <c r="ACL294" s="27" t="n">
        <v>18</v>
      </c>
      <c r="ACM294" s="27" t="n">
        <v>20.7</v>
      </c>
      <c r="ACN294" s="27" t="n">
        <v>23.3</v>
      </c>
      <c r="ACO294" s="22" t="n">
        <f aca="false">AVERAGE(ACC294:ACN294)</f>
        <v>18.1083333333333</v>
      </c>
      <c r="ADA294" s="0" t="n">
        <v>1944</v>
      </c>
      <c r="ADB294" s="26" t="n">
        <v>1944</v>
      </c>
      <c r="ADC294" s="27" t="n">
        <v>21.4</v>
      </c>
      <c r="ADD294" s="27" t="n">
        <v>20.3</v>
      </c>
      <c r="ADE294" s="27" t="n">
        <v>18.5</v>
      </c>
      <c r="ADF294" s="27" t="n">
        <v>14.1</v>
      </c>
      <c r="ADG294" s="27" t="n">
        <v>9.7</v>
      </c>
      <c r="ADH294" s="27" t="n">
        <v>12.6</v>
      </c>
      <c r="ADI294" s="27" t="n">
        <v>11.3</v>
      </c>
      <c r="ADJ294" s="27" t="n">
        <v>10.3</v>
      </c>
      <c r="ADK294" s="27" t="n">
        <v>13.1</v>
      </c>
      <c r="ADL294" s="27" t="n">
        <v>13.8</v>
      </c>
      <c r="ADM294" s="27" t="n">
        <v>18.4</v>
      </c>
      <c r="ADN294" s="27" t="n">
        <v>20.3</v>
      </c>
      <c r="ADO294" s="22" t="n">
        <f aca="false">AVERAGE(ADC294:ADN294)</f>
        <v>15.3166666666667</v>
      </c>
      <c r="AEA294" s="0" t="n">
        <v>1944</v>
      </c>
      <c r="AEB294" s="29" t="s">
        <v>100</v>
      </c>
      <c r="AEC294" s="27" t="n">
        <v>19.3</v>
      </c>
      <c r="AED294" s="27" t="n">
        <v>19</v>
      </c>
      <c r="AEE294" s="27" t="n">
        <v>14.5</v>
      </c>
      <c r="AEF294" s="27" t="n">
        <v>8.5</v>
      </c>
      <c r="AEG294" s="27" t="n">
        <v>3.9</v>
      </c>
      <c r="AEH294" s="27" t="n">
        <v>3.5</v>
      </c>
      <c r="AEI294" s="27" t="n">
        <v>6</v>
      </c>
      <c r="AEJ294" s="27" t="n">
        <v>5.6</v>
      </c>
      <c r="AEK294" s="27" t="n">
        <v>8.5</v>
      </c>
      <c r="AEL294" s="27" t="n">
        <v>11.2</v>
      </c>
      <c r="AEM294" s="27" t="n">
        <v>17.6</v>
      </c>
      <c r="AEN294" s="27" t="n">
        <v>19.7</v>
      </c>
      <c r="AEO294" s="22" t="n">
        <f aca="false">AVERAGE(AEC294:AEN294)</f>
        <v>11.4416666666667</v>
      </c>
      <c r="AFA294" s="0" t="n">
        <v>1944</v>
      </c>
      <c r="AFB294" s="26" t="n">
        <v>1944</v>
      </c>
      <c r="AFC294" s="27" t="n">
        <v>20.8</v>
      </c>
      <c r="AFD294" s="27" t="n">
        <v>20.3</v>
      </c>
      <c r="AFE294" s="27" t="n">
        <v>16.4</v>
      </c>
      <c r="AFF294" s="27" t="n">
        <v>8.9</v>
      </c>
      <c r="AFG294" s="27" t="n">
        <v>3.3</v>
      </c>
      <c r="AFH294" s="27" t="n">
        <v>3.5</v>
      </c>
      <c r="AFI294" s="27" t="n">
        <v>4.9</v>
      </c>
      <c r="AFJ294" s="27" t="n">
        <v>5.8</v>
      </c>
      <c r="AFK294" s="27" t="n">
        <v>7.3</v>
      </c>
      <c r="AFL294" s="27" t="n">
        <v>10.6</v>
      </c>
      <c r="AFM294" s="27" t="n">
        <v>17.2</v>
      </c>
      <c r="AFN294" s="27" t="n">
        <v>20.1</v>
      </c>
      <c r="AFO294" s="22" t="n">
        <f aca="false">AVERAGE(AFC294:AFN294)</f>
        <v>11.5916666666667</v>
      </c>
      <c r="AGA294" s="0" t="n">
        <v>1944</v>
      </c>
      <c r="AGB294" s="29" t="s">
        <v>100</v>
      </c>
      <c r="AGC294" s="27" t="n">
        <v>25.6</v>
      </c>
      <c r="AGD294" s="27" t="n">
        <v>24.7</v>
      </c>
      <c r="AGE294" s="27" t="n">
        <v>24.5</v>
      </c>
      <c r="AGF294" s="27" t="n">
        <v>22.5</v>
      </c>
      <c r="AGG294" s="27" t="n">
        <v>17.4</v>
      </c>
      <c r="AGH294" s="27" t="n">
        <v>17.8</v>
      </c>
      <c r="AGI294" s="27" t="n">
        <v>15.9</v>
      </c>
      <c r="AGJ294" s="27" t="n">
        <v>19</v>
      </c>
      <c r="AGK294" s="27" t="n">
        <v>22.5</v>
      </c>
      <c r="AGL294" s="27" t="n">
        <v>21.7</v>
      </c>
      <c r="AGM294" s="27" t="n">
        <v>24.6</v>
      </c>
      <c r="AGN294" s="27" t="n">
        <v>25.7</v>
      </c>
      <c r="AGO294" s="22" t="n">
        <f aca="false">AVERAGE(AGC294:AGN294)</f>
        <v>21.825</v>
      </c>
      <c r="AHA294" s="0" t="n">
        <v>1944</v>
      </c>
      <c r="AHB294" s="29" t="s">
        <v>100</v>
      </c>
      <c r="AHC294" s="27" t="n">
        <v>22.3</v>
      </c>
      <c r="AHD294" s="27" t="n">
        <v>21.4</v>
      </c>
      <c r="AHE294" s="27" t="n">
        <v>20.3</v>
      </c>
      <c r="AHF294" s="27" t="n">
        <v>17.2</v>
      </c>
      <c r="AHG294" s="27" t="n">
        <v>14.3</v>
      </c>
      <c r="AHH294" s="27" t="n">
        <v>14.9</v>
      </c>
      <c r="AHI294" s="27" t="n">
        <v>13.6</v>
      </c>
      <c r="AHJ294" s="27" t="n">
        <v>12.5</v>
      </c>
      <c r="AHK294" s="27" t="n">
        <v>16.6</v>
      </c>
      <c r="AHL294" s="27" t="n">
        <v>18.5</v>
      </c>
      <c r="AHM294" s="27" t="n">
        <v>20.8</v>
      </c>
      <c r="AHN294" s="27" t="n">
        <v>21.9</v>
      </c>
      <c r="AHO294" s="22" t="n">
        <f aca="false">AVERAGE(AHC294:AHN294)</f>
        <v>17.8583333333333</v>
      </c>
      <c r="AIA294" s="0" t="n">
        <v>1944</v>
      </c>
      <c r="AIB294" s="29" t="s">
        <v>100</v>
      </c>
      <c r="AIC294" s="27" t="n">
        <v>25</v>
      </c>
      <c r="AID294" s="27" t="n">
        <v>22.7</v>
      </c>
      <c r="AIE294" s="27" t="n">
        <v>19.8</v>
      </c>
      <c r="AIF294" s="27" t="n">
        <v>16</v>
      </c>
      <c r="AIG294" s="27" t="n">
        <v>9.7</v>
      </c>
      <c r="AIH294" s="27" t="n">
        <v>11.3</v>
      </c>
      <c r="AII294" s="27" t="n">
        <v>9.4</v>
      </c>
      <c r="AIJ294" s="27" t="n">
        <v>9.3</v>
      </c>
      <c r="AIK294" s="27" t="n">
        <v>14.1</v>
      </c>
      <c r="AIL294" s="27" t="n">
        <v>16</v>
      </c>
      <c r="AIM294" s="27" t="n">
        <v>20.9</v>
      </c>
      <c r="AIN294" s="27" t="n">
        <v>23.2</v>
      </c>
      <c r="AIO294" s="22" t="n">
        <f aca="false">AVERAGE(AIC294:AIN294)</f>
        <v>16.45</v>
      </c>
      <c r="AJA294" s="0" t="n">
        <v>1944</v>
      </c>
      <c r="AJB294" s="29" t="s">
        <v>100</v>
      </c>
      <c r="AJC294" s="27" t="n">
        <v>22</v>
      </c>
      <c r="AJD294" s="27" t="n">
        <v>21.3</v>
      </c>
      <c r="AJE294" s="27" t="n">
        <v>20</v>
      </c>
      <c r="AJF294" s="27" t="n">
        <v>14.7</v>
      </c>
      <c r="AJG294" s="27" t="n">
        <v>9.2</v>
      </c>
      <c r="AJH294" s="27" t="n">
        <v>11.3</v>
      </c>
      <c r="AJI294" s="27" t="n">
        <v>10.9</v>
      </c>
      <c r="AJJ294" s="27" t="n">
        <v>9.9</v>
      </c>
      <c r="AJK294" s="27" t="n">
        <v>14</v>
      </c>
      <c r="AJL294" s="27" t="n">
        <v>14.4</v>
      </c>
      <c r="AJM294" s="27" t="n">
        <v>18.6</v>
      </c>
      <c r="AJN294" s="27" t="n">
        <v>21.4</v>
      </c>
      <c r="AJO294" s="22" t="n">
        <f aca="false">AVERAGE(AJC294:AJN294)</f>
        <v>15.6416666666667</v>
      </c>
      <c r="AKA294" s="0" t="n">
        <v>1944</v>
      </c>
      <c r="AKB294" s="26" t="n">
        <v>1944</v>
      </c>
      <c r="AKC294" s="27" t="n">
        <v>21.4</v>
      </c>
      <c r="AKD294" s="27" t="n">
        <v>20.6</v>
      </c>
      <c r="AKE294" s="27" t="n">
        <v>16.6</v>
      </c>
      <c r="AKF294" s="27" t="n">
        <v>10.5</v>
      </c>
      <c r="AKG294" s="27" t="n">
        <v>5.4</v>
      </c>
      <c r="AKH294" s="27" t="n">
        <v>5.8</v>
      </c>
      <c r="AKI294" s="27" t="n">
        <v>6.1</v>
      </c>
      <c r="AKJ294" s="27" t="n">
        <v>6.8</v>
      </c>
      <c r="AKK294" s="27" t="n">
        <v>9.4</v>
      </c>
      <c r="AKL294" s="27" t="n">
        <v>13.4</v>
      </c>
      <c r="AKM294" s="27" t="n">
        <v>18.8</v>
      </c>
      <c r="AKN294" s="27" t="n">
        <v>20.5</v>
      </c>
      <c r="AKO294" s="22" t="n">
        <f aca="false">AVERAGE(AKC294:AKN294)</f>
        <v>12.9416666666667</v>
      </c>
      <c r="ALA294" s="0" t="n">
        <v>1944</v>
      </c>
      <c r="ALB294" s="26" t="n">
        <v>1944</v>
      </c>
      <c r="ALC294" s="27" t="n">
        <v>22.8</v>
      </c>
      <c r="ALD294" s="27" t="n">
        <v>22.3</v>
      </c>
      <c r="ALE294" s="27" t="n">
        <v>21.4</v>
      </c>
      <c r="ALF294" s="27" t="n">
        <v>19.5</v>
      </c>
      <c r="ALG294" s="27" t="n">
        <v>15.7</v>
      </c>
      <c r="ALH294" s="27" t="n">
        <v>15.2</v>
      </c>
      <c r="ALI294" s="27" t="n">
        <v>14.8</v>
      </c>
      <c r="ALJ294" s="27" t="n">
        <v>14.7</v>
      </c>
      <c r="ALK294" s="27" t="n">
        <v>16.9</v>
      </c>
      <c r="ALL294" s="27" t="n">
        <v>17.7</v>
      </c>
      <c r="ALM294" s="27" t="n">
        <v>20.7</v>
      </c>
      <c r="ALN294" s="27" t="n">
        <v>22.3</v>
      </c>
      <c r="ALO294" s="22" t="n">
        <f aca="false">AVERAGE(ALC294:ALN294)</f>
        <v>18.6666666666667</v>
      </c>
    </row>
    <row r="295" customFormat="false" ht="12.8" hidden="false" customHeight="false" outlineLevel="0" collapsed="false">
      <c r="A295" s="16" t="n">
        <f aca="false">A290+5</f>
        <v>1945</v>
      </c>
      <c r="B295" s="8" t="n">
        <f aca="false">AVERAGE(AO295,BO295,CO295,DO295,EO295,FO295,GO295,HO295,IO295,JO295,KO295,LO295,MO295,NO295,OO295,PO295,QO295,RO295,SO295,TO295,UO295,VO295,WO295,XO295,YO295,ZO295,AAO295,ABO295,ACO295,ADO295,AEO295,AFO295,AGO295,AHO295,AIO295,AJO295,AKO295,ALO295,Sheet2!O295,Sheet2!AO295,Sheet2!BO295,Sheet2!CO295)</f>
        <v>16.8074404761905</v>
      </c>
      <c r="C295" s="10" t="n">
        <f aca="false">AVERAGE(B291:B295)</f>
        <v>16.5275992063492</v>
      </c>
      <c r="D295" s="9" t="n">
        <f aca="false">AVERAGE(B286:B295)</f>
        <v>16.5354265873016</v>
      </c>
      <c r="E295" s="8" t="n">
        <f aca="false">AVERAGE(B276:B295)</f>
        <v>16.477417478355</v>
      </c>
      <c r="F295" s="11" t="n">
        <f aca="false">AVERAGE(B246:B295)</f>
        <v>16.341788361368</v>
      </c>
      <c r="G295" s="2" t="n">
        <f aca="false">MAX(AC295:AN295,BC295:BN295,CC295:CN295,DC295:DN295,EC295:EN295,FC295:FN295,GC295:GN295,HC295:HN295,IC295:IN295,JC295:JN295,KC295:KN295,LC295:LN295,MC295:MN295,NC295:NN295,OC295:ON295,PC295:PN295,QC295:QN295,RC295:RN295,SC295:SN295,TC295:TN295,UC295:UN295,VC295:VN295,WC295:WN295,XC295:XN295,YC295:YN295,ZC295:ZN295,AAC295:AAN295,ABC295:ABN295,ACC295:ACN295,ADC295:ADN295,AEC295:AEN295,AFC295:AFN295,AGC295:AGN295,AHC295:AHN295,AIC295:AIN295,AJC295:AJN295,AKC295:AKN295,ALC295:ALN295,Sheet2!C295:N295,Sheet2!AC295:AN295,Sheet2!BC295:BN295,Sheet2!CC295:CN295)</f>
        <v>25.5</v>
      </c>
      <c r="H295" s="17" t="n">
        <f aca="false">MEDIAN(AC295:AN295,BC295:BN295,CC295:CN295,DC295:DN295,EC295:EN295,FC295:FN295,GC295:GN295,HC295:HN295,IC295:IN295,JC295:JN295,KC295:KN295,LC295:LN295,MC295:MN295,NC295:NN295,OC295:ON295,PC295:PN295,QC295:QN295,RC295:RN295,SC295:SN295,TC295:TN295,UC295:UN295,VC295:VN295,WC295:WN295,XC295:XN295,YC295:YN295,ZC295:ZN295,AAC295:AAN295,ABC295:ABN295,ACC295:ACN295,ADC295:ADN295,AEC295:AEN295,AFC295:AFN295,AGC295:AGN295,AHC295:AHN295,AIC295:AIN295,AJC295:AJN295,AKC295:AKN295,ALC295:ALN295,Sheet2!C295:N295,Sheet2!AC295:AN295,Sheet2!BC295:BN295,Sheet2!CC295:CN295)</f>
        <v>17.45</v>
      </c>
      <c r="I295" s="18" t="n">
        <f aca="false">MIN(AC295:AN295,BC295:BN295,CC295:CN295,DC295:DN295,EC295:EN295,FC295:FN295,GC295:GN295,HC295:HN295,IC295:IN295,JC295:JN295,KC295:KN295,LC295:LN295,MC295:MN295,NC295:NN295,OC295:ON295,PC295:PN295,QC295:QN295,RC295:RN295,SC295:SN295,TC295:TN295,UC295:UN295,VC295:VN295,WC295:WN295,XC295:XN295,YC295:YN295,ZC295:ZN295,AAC295:AAN295,ABC295:ABN295,ACC295:ACN295,ADC295:ADN295,AEC295:AEN295,AFC295:AFN295,AGC295:AGN295,AHC295:AHN295,AIC295:AIN295,AJC295:AJN295,AKC295:AKN295,ALC295:ALN295,Sheet2!C295:N295,Sheet2!AC295:AN295,Sheet2!BC295:BN295,Sheet2!CC295:CN295)</f>
        <v>3.2</v>
      </c>
      <c r="K295" s="19" t="n">
        <f aca="false">(G295+I295)/2</f>
        <v>14.35</v>
      </c>
      <c r="AB295" s="33" t="n">
        <v>1945</v>
      </c>
      <c r="AC295" s="21" t="n">
        <v>23.1</v>
      </c>
      <c r="AD295" s="21" t="n">
        <v>23.6</v>
      </c>
      <c r="AE295" s="21" t="n">
        <v>21.8</v>
      </c>
      <c r="AF295" s="21" t="n">
        <v>17</v>
      </c>
      <c r="AG295" s="21" t="n">
        <v>11.8</v>
      </c>
      <c r="AH295" s="21" t="n">
        <v>11.4</v>
      </c>
      <c r="AI295" s="21" t="n">
        <v>8.2</v>
      </c>
      <c r="AJ295" s="21" t="n">
        <v>11.4</v>
      </c>
      <c r="AK295" s="21" t="n">
        <v>12.8</v>
      </c>
      <c r="AL295" s="21" t="n">
        <v>16.9</v>
      </c>
      <c r="AM295" s="21" t="n">
        <v>20.2</v>
      </c>
      <c r="AN295" s="21" t="n">
        <v>23.3</v>
      </c>
      <c r="AO295" s="22" t="n">
        <f aca="false">AVERAGE(AC295:AN295)</f>
        <v>16.7916666666667</v>
      </c>
      <c r="BA295" s="0" t="n">
        <v>1945</v>
      </c>
      <c r="BB295" s="25" t="n">
        <v>1945</v>
      </c>
      <c r="BC295" s="21" t="n">
        <v>22.4</v>
      </c>
      <c r="BD295" s="21" t="n">
        <v>20.9</v>
      </c>
      <c r="BE295" s="21" t="n">
        <v>18.7</v>
      </c>
      <c r="BF295" s="21" t="n">
        <v>14.3</v>
      </c>
      <c r="BG295" s="21" t="n">
        <v>9.9</v>
      </c>
      <c r="BH295" s="21" t="n">
        <v>8.8</v>
      </c>
      <c r="BI295" s="21" t="n">
        <v>4.4</v>
      </c>
      <c r="BJ295" s="21" t="n">
        <v>8.6</v>
      </c>
      <c r="BK295" s="21" t="n">
        <v>9.7</v>
      </c>
      <c r="BL295" s="21" t="n">
        <v>13.1</v>
      </c>
      <c r="BM295" s="21" t="n">
        <v>18</v>
      </c>
      <c r="BN295" s="21" t="n">
        <v>21.6</v>
      </c>
      <c r="BO295" s="22" t="n">
        <f aca="false">AVERAGE(BC295:BN295)</f>
        <v>14.2</v>
      </c>
      <c r="CA295" s="0" t="n">
        <v>1945</v>
      </c>
      <c r="CB295" s="20" t="s">
        <v>101</v>
      </c>
      <c r="CC295" s="21" t="n">
        <v>23.3</v>
      </c>
      <c r="CD295" s="21" t="n">
        <v>23.7</v>
      </c>
      <c r="CE295" s="21" t="n">
        <v>21.9</v>
      </c>
      <c r="CF295" s="21" t="n">
        <v>16.5</v>
      </c>
      <c r="CG295" s="21" t="n">
        <v>11.9</v>
      </c>
      <c r="CH295" s="21" t="n">
        <v>9.9</v>
      </c>
      <c r="CI295" s="21" t="n">
        <v>8</v>
      </c>
      <c r="CJ295" s="21" t="n">
        <v>12.4</v>
      </c>
      <c r="CK295" s="21" t="n">
        <v>13.7</v>
      </c>
      <c r="CL295" s="21" t="n">
        <v>16.6</v>
      </c>
      <c r="CM295" s="21" t="n">
        <v>19.2</v>
      </c>
      <c r="CN295" s="21" t="n">
        <v>23.6</v>
      </c>
      <c r="CO295" s="22" t="n">
        <f aca="false">AVERAGE(CC295:CN295)</f>
        <v>16.725</v>
      </c>
      <c r="DA295" s="0" t="n">
        <v>1945</v>
      </c>
      <c r="DB295" s="25" t="n">
        <v>1945</v>
      </c>
      <c r="DC295" s="21" t="n">
        <v>24.1</v>
      </c>
      <c r="DD295" s="21" t="n">
        <v>23.3</v>
      </c>
      <c r="DE295" s="21" t="n">
        <v>22.3</v>
      </c>
      <c r="DF295" s="21" t="n">
        <v>19.8</v>
      </c>
      <c r="DG295" s="21" t="n">
        <v>16</v>
      </c>
      <c r="DH295" s="21" t="n">
        <v>16.3</v>
      </c>
      <c r="DI295" s="21" t="n">
        <v>14.2</v>
      </c>
      <c r="DJ295" s="21" t="n">
        <v>15.5</v>
      </c>
      <c r="DK295" s="21" t="n">
        <v>14.8</v>
      </c>
      <c r="DL295" s="21" t="n">
        <v>19</v>
      </c>
      <c r="DM295" s="21" t="n">
        <v>21.9</v>
      </c>
      <c r="DN295" s="21" t="n">
        <v>23.3</v>
      </c>
      <c r="DO295" s="22" t="n">
        <f aca="false">AVERAGE(DC295:DN295)</f>
        <v>19.2083333333333</v>
      </c>
      <c r="EA295" s="0" t="n">
        <v>1945</v>
      </c>
      <c r="EB295" s="20" t="s">
        <v>101</v>
      </c>
      <c r="EC295" s="21" t="n">
        <v>20.6</v>
      </c>
      <c r="ED295" s="21" t="n">
        <v>20.8</v>
      </c>
      <c r="EE295" s="21" t="n">
        <v>19.5</v>
      </c>
      <c r="EF295" s="21" t="n">
        <v>16.2</v>
      </c>
      <c r="EG295" s="21" t="n">
        <v>13.4</v>
      </c>
      <c r="EH295" s="21" t="n">
        <v>13</v>
      </c>
      <c r="EI295" s="21" t="n">
        <v>9.7</v>
      </c>
      <c r="EJ295" s="21" t="n">
        <v>11.1</v>
      </c>
      <c r="EK295" s="21" t="n">
        <v>11.6</v>
      </c>
      <c r="EL295" s="21" t="n">
        <v>15</v>
      </c>
      <c r="EM295" s="21" t="n">
        <v>18.2</v>
      </c>
      <c r="EN295" s="21" t="n">
        <v>19.1</v>
      </c>
      <c r="EO295" s="22" t="n">
        <f aca="false">AVERAGE(EC295:EN295)</f>
        <v>15.6833333333333</v>
      </c>
      <c r="FA295" s="0" t="n">
        <v>1945</v>
      </c>
      <c r="FB295" s="20" t="s">
        <v>101</v>
      </c>
      <c r="FC295" s="21" t="n">
        <v>21.1</v>
      </c>
      <c r="FD295" s="21" t="n">
        <v>21.9</v>
      </c>
      <c r="FE295" s="21" t="n">
        <v>20.2</v>
      </c>
      <c r="FF295" s="21" t="n">
        <v>16.7</v>
      </c>
      <c r="FG295" s="21" t="n">
        <v>13.5</v>
      </c>
      <c r="FH295" s="21" t="n">
        <v>13.1</v>
      </c>
      <c r="FI295" s="21" t="n">
        <v>10.7</v>
      </c>
      <c r="FJ295" s="21" t="n">
        <v>12.5</v>
      </c>
      <c r="FK295" s="21" t="n">
        <v>13</v>
      </c>
      <c r="FL295" s="21" t="n">
        <v>15.5</v>
      </c>
      <c r="FM295" s="21" t="n">
        <v>18.1</v>
      </c>
      <c r="FN295" s="21" t="n">
        <v>20.5</v>
      </c>
      <c r="FO295" s="22" t="n">
        <f aca="false">AVERAGE(FC295:FN295)</f>
        <v>16.4</v>
      </c>
      <c r="GA295" s="0" t="n">
        <v>1945</v>
      </c>
      <c r="GB295" s="20" t="s">
        <v>101</v>
      </c>
      <c r="GC295" s="21" t="n">
        <v>22.7</v>
      </c>
      <c r="GD295" s="21" t="n">
        <v>22.8</v>
      </c>
      <c r="GE295" s="21" t="n">
        <v>21.8</v>
      </c>
      <c r="GF295" s="21" t="n">
        <v>17.7</v>
      </c>
      <c r="GG295" s="21" t="n">
        <v>14.7</v>
      </c>
      <c r="GH295" s="21" t="n">
        <v>15.1</v>
      </c>
      <c r="GI295" s="21" t="n">
        <v>13</v>
      </c>
      <c r="GJ295" s="21" t="n">
        <v>14.6</v>
      </c>
      <c r="GK295" s="21" t="n">
        <v>15.7</v>
      </c>
      <c r="GL295" s="21" t="n">
        <v>17.7</v>
      </c>
      <c r="GM295" s="21" t="n">
        <v>20</v>
      </c>
      <c r="GN295" s="21" t="n">
        <v>21.5</v>
      </c>
      <c r="GO295" s="22" t="n">
        <f aca="false">AVERAGE(GC295:GN295)</f>
        <v>18.1083333333333</v>
      </c>
      <c r="HA295" s="0" t="n">
        <v>1945</v>
      </c>
      <c r="HB295" s="20" t="s">
        <v>101</v>
      </c>
      <c r="HC295" s="21" t="n">
        <v>24.6</v>
      </c>
      <c r="HD295" s="21" t="n">
        <v>24.5</v>
      </c>
      <c r="HE295" s="21" t="n">
        <v>23.5</v>
      </c>
      <c r="HF295" s="21" t="n">
        <v>19.8</v>
      </c>
      <c r="HG295" s="21" t="n">
        <v>15.1</v>
      </c>
      <c r="HH295" s="21" t="n">
        <v>14.5</v>
      </c>
      <c r="HI295" s="21" t="n">
        <v>12.4</v>
      </c>
      <c r="HJ295" s="21" t="n">
        <v>15.6</v>
      </c>
      <c r="HK295" s="21" t="n">
        <v>16.5</v>
      </c>
      <c r="HL295" s="21" t="n">
        <v>19.6</v>
      </c>
      <c r="HM295" s="21" t="n">
        <v>22.3</v>
      </c>
      <c r="HN295" s="21" t="n">
        <v>24</v>
      </c>
      <c r="HO295" s="22" t="n">
        <f aca="false">AVERAGE(HC295:HN295)</f>
        <v>19.3666666666667</v>
      </c>
      <c r="IA295" s="0" t="n">
        <v>1945</v>
      </c>
      <c r="IB295" s="20" t="s">
        <v>101</v>
      </c>
      <c r="IC295" s="21" t="n">
        <v>23.3</v>
      </c>
      <c r="ID295" s="21" t="n">
        <v>23.4</v>
      </c>
      <c r="IE295" s="21" t="n">
        <v>22.9</v>
      </c>
      <c r="IF295" s="21" t="n">
        <v>20.9</v>
      </c>
      <c r="IG295" s="21" t="n">
        <v>18.3</v>
      </c>
      <c r="IH295" s="21" t="n">
        <v>18.4</v>
      </c>
      <c r="II295" s="21" t="n">
        <v>17</v>
      </c>
      <c r="IJ295" s="21" t="n">
        <v>18</v>
      </c>
      <c r="IK295" s="21" t="n">
        <v>18.7</v>
      </c>
      <c r="IL295" s="21" t="n">
        <v>19.7</v>
      </c>
      <c r="IM295" s="21" t="n">
        <v>21.7</v>
      </c>
      <c r="IN295" s="21" t="n">
        <v>22.6</v>
      </c>
      <c r="IO295" s="22" t="n">
        <f aca="false">AVERAGE(IC295:IN295)</f>
        <v>20.4083333333333</v>
      </c>
      <c r="JA295" s="0" t="n">
        <v>1945</v>
      </c>
      <c r="JB295" s="20" t="s">
        <v>101</v>
      </c>
      <c r="JC295" s="21" t="n">
        <v>24</v>
      </c>
      <c r="JD295" s="21" t="n">
        <v>24.1</v>
      </c>
      <c r="JE295" s="21" t="n">
        <v>21.8</v>
      </c>
      <c r="JF295" s="21" t="n">
        <v>17.9</v>
      </c>
      <c r="JG295" s="21" t="n">
        <v>11.9</v>
      </c>
      <c r="JH295" s="21" t="n">
        <v>11.4</v>
      </c>
      <c r="JI295" s="21" t="n">
        <v>8.1</v>
      </c>
      <c r="JJ295" s="21" t="n">
        <v>14.2</v>
      </c>
      <c r="JK295" s="21" t="n">
        <v>15.1</v>
      </c>
      <c r="JL295" s="21" t="n">
        <v>17.3</v>
      </c>
      <c r="JM295" s="21" t="n">
        <v>20.6</v>
      </c>
      <c r="JN295" s="21" t="n">
        <v>23</v>
      </c>
      <c r="JO295" s="22" t="n">
        <f aca="false">AVERAGE(JC295:JN295)</f>
        <v>17.45</v>
      </c>
      <c r="KA295" s="0" t="n">
        <v>1945</v>
      </c>
      <c r="KB295" s="20" t="s">
        <v>101</v>
      </c>
      <c r="KC295" s="21" t="n">
        <v>22.1</v>
      </c>
      <c r="KD295" s="21" t="n">
        <v>22.3</v>
      </c>
      <c r="KE295" s="21" t="n">
        <v>21.9</v>
      </c>
      <c r="KF295" s="21" t="n">
        <v>18.3</v>
      </c>
      <c r="KG295" s="21" t="n">
        <v>15.9</v>
      </c>
      <c r="KH295" s="21" t="n">
        <v>15.1</v>
      </c>
      <c r="KI295" s="21" t="n">
        <v>12.8</v>
      </c>
      <c r="KJ295" s="21" t="n">
        <v>15.2</v>
      </c>
      <c r="KK295" s="21" t="n">
        <v>15.3</v>
      </c>
      <c r="KL295" s="21" t="n">
        <v>17.6</v>
      </c>
      <c r="KM295" s="21" t="n">
        <v>19.4</v>
      </c>
      <c r="KN295" s="21" t="n">
        <v>20.8</v>
      </c>
      <c r="KO295" s="22" t="n">
        <f aca="false">AVERAGE(KC295:KN295)</f>
        <v>18.0583333333333</v>
      </c>
      <c r="LA295" s="0" t="n">
        <v>1945</v>
      </c>
      <c r="LB295" s="25" t="n">
        <v>1945</v>
      </c>
      <c r="LC295" s="21" t="n">
        <v>22.9</v>
      </c>
      <c r="LD295" s="21" t="n">
        <v>22.7</v>
      </c>
      <c r="LE295" s="21" t="n">
        <v>21.7</v>
      </c>
      <c r="LF295" s="21" t="n">
        <v>19.3</v>
      </c>
      <c r="LG295" s="21" t="n">
        <v>15.1</v>
      </c>
      <c r="LH295" s="21" t="n">
        <v>15.3</v>
      </c>
      <c r="LI295" s="21" t="n">
        <v>14.3</v>
      </c>
      <c r="LJ295" s="21" t="n">
        <v>15</v>
      </c>
      <c r="LK295" s="21" t="n">
        <v>15.3</v>
      </c>
      <c r="LL295" s="21" t="n">
        <v>17.7</v>
      </c>
      <c r="LM295" s="21" t="n">
        <v>20.2</v>
      </c>
      <c r="LN295" s="21" t="n">
        <v>21.7</v>
      </c>
      <c r="LO295" s="22" t="n">
        <f aca="false">AVERAGE(LC295:LN295)</f>
        <v>18.4333333333333</v>
      </c>
      <c r="MA295" s="0" t="n">
        <v>1945</v>
      </c>
      <c r="MB295" s="20" t="s">
        <v>101</v>
      </c>
      <c r="MC295" s="21" t="n">
        <v>22.4</v>
      </c>
      <c r="MD295" s="21" t="n">
        <v>21.8</v>
      </c>
      <c r="ME295" s="21" t="n">
        <v>19.8</v>
      </c>
      <c r="MF295" s="21" t="n">
        <v>14.3</v>
      </c>
      <c r="MG295" s="21" t="n">
        <v>10.1</v>
      </c>
      <c r="MH295" s="21" t="n">
        <v>9</v>
      </c>
      <c r="MI295" s="21" t="n">
        <v>5.3</v>
      </c>
      <c r="MJ295" s="21" t="n">
        <v>9.7</v>
      </c>
      <c r="MK295" s="21" t="n">
        <v>10.7</v>
      </c>
      <c r="ML295" s="21" t="n">
        <v>13.6</v>
      </c>
      <c r="MM295" s="21" t="n">
        <v>18.2</v>
      </c>
      <c r="MN295" s="21" t="n">
        <v>22.1</v>
      </c>
      <c r="MO295" s="22" t="n">
        <f aca="false">AVERAGE(MC295:MN295)</f>
        <v>14.75</v>
      </c>
      <c r="NA295" s="0" t="n">
        <v>1945</v>
      </c>
      <c r="NB295" s="25" t="n">
        <v>1945</v>
      </c>
      <c r="NC295" s="21" t="n">
        <v>21.4</v>
      </c>
      <c r="ND295" s="21" t="n">
        <v>22.3</v>
      </c>
      <c r="NE295" s="21" t="n">
        <v>20.3</v>
      </c>
      <c r="NF295" s="21" t="n">
        <v>16.8</v>
      </c>
      <c r="NG295" s="21" t="n">
        <v>11</v>
      </c>
      <c r="NH295" s="21" t="n">
        <v>11.3</v>
      </c>
      <c r="NI295" s="21" t="n">
        <v>7.9</v>
      </c>
      <c r="NJ295" s="21" t="n">
        <v>9.4</v>
      </c>
      <c r="NK295" s="21" t="n">
        <v>11.3</v>
      </c>
      <c r="NL295" s="21" t="n">
        <v>15.8</v>
      </c>
      <c r="NM295" s="21" t="n">
        <v>18.2</v>
      </c>
      <c r="NN295" s="21" t="n">
        <v>20.7</v>
      </c>
      <c r="NO295" s="22" t="n">
        <f aca="false">AVERAGE(NC295:NN295)</f>
        <v>15.5333333333333</v>
      </c>
      <c r="OA295" s="0" t="n">
        <v>1945</v>
      </c>
      <c r="OB295" s="20" t="s">
        <v>101</v>
      </c>
      <c r="OC295" s="21" t="n">
        <v>25</v>
      </c>
      <c r="OD295" s="21" t="n">
        <v>24.4</v>
      </c>
      <c r="OE295" s="21" t="n">
        <v>22.2</v>
      </c>
      <c r="OF295" s="21" t="n">
        <v>18.6</v>
      </c>
      <c r="OG295" s="21" t="n">
        <v>13.6</v>
      </c>
      <c r="OH295" s="21" t="n">
        <v>12.3</v>
      </c>
      <c r="OI295" s="21" t="n">
        <v>10.6</v>
      </c>
      <c r="OJ295" s="21" t="n">
        <v>14.1</v>
      </c>
      <c r="OK295" s="21" t="n">
        <v>15</v>
      </c>
      <c r="OL295" s="21" t="n">
        <v>19</v>
      </c>
      <c r="OM295" s="21" t="n">
        <v>22.5</v>
      </c>
      <c r="ON295" s="21" t="n">
        <v>23.5</v>
      </c>
      <c r="OO295" s="22" t="n">
        <f aca="false">AVERAGE(OC295:ON295)</f>
        <v>18.4</v>
      </c>
      <c r="PA295" s="0" t="n">
        <v>1945</v>
      </c>
      <c r="PB295" s="25" t="n">
        <v>1945</v>
      </c>
      <c r="PC295" s="21" t="n">
        <v>23.4</v>
      </c>
      <c r="PD295" s="21" t="n">
        <v>23.1</v>
      </c>
      <c r="PE295" s="21" t="n">
        <v>23.3</v>
      </c>
      <c r="PF295" s="21" t="n">
        <v>20.9</v>
      </c>
      <c r="PG295" s="21" t="n">
        <v>18.1</v>
      </c>
      <c r="PH295" s="21" t="n">
        <v>16.4</v>
      </c>
      <c r="PI295" s="21" t="n">
        <v>16.9</v>
      </c>
      <c r="PJ295" s="21" t="n">
        <v>19.2</v>
      </c>
      <c r="PK295" s="21" t="n">
        <v>19.7</v>
      </c>
      <c r="PL295" s="21" t="n">
        <v>21.1</v>
      </c>
      <c r="PM295" s="21" t="n">
        <v>22.3</v>
      </c>
      <c r="PN295" s="21" t="n">
        <v>23.3</v>
      </c>
      <c r="PO295" s="22" t="n">
        <f aca="false">AVERAGE(PC295:PN295)</f>
        <v>20.6416666666667</v>
      </c>
      <c r="QA295" s="0" t="n">
        <v>1945</v>
      </c>
      <c r="QB295" s="25" t="n">
        <v>1945</v>
      </c>
      <c r="QC295" s="21" t="n">
        <v>24.9</v>
      </c>
      <c r="QD295" s="21" t="n">
        <v>24.3</v>
      </c>
      <c r="QE295" s="21" t="n">
        <v>24.3</v>
      </c>
      <c r="QF295" s="21" t="n">
        <v>22.5</v>
      </c>
      <c r="QG295" s="21" t="n">
        <v>19.9</v>
      </c>
      <c r="QH295" s="21" t="n">
        <v>20.7</v>
      </c>
      <c r="QI295" s="21" t="n">
        <v>19.1</v>
      </c>
      <c r="QJ295" s="21" t="n">
        <v>21.1</v>
      </c>
      <c r="QK295" s="21" t="n">
        <v>21.2</v>
      </c>
      <c r="QL295" s="21" t="n">
        <v>23</v>
      </c>
      <c r="QM295" s="21" t="n">
        <v>23.7</v>
      </c>
      <c r="QN295" s="21" t="n">
        <v>24.4</v>
      </c>
      <c r="QO295" s="22" t="n">
        <f aca="false">AVERAGE(QC295:QN295)</f>
        <v>22.425</v>
      </c>
      <c r="RA295" s="0" t="n">
        <v>1945</v>
      </c>
      <c r="RB295" s="25" t="n">
        <v>1945</v>
      </c>
      <c r="RC295" s="21" t="n">
        <v>22.5</v>
      </c>
      <c r="RD295" s="21" t="n">
        <v>21</v>
      </c>
      <c r="RE295" s="21" t="n">
        <v>18.2</v>
      </c>
      <c r="RF295" s="21" t="n">
        <v>14.1</v>
      </c>
      <c r="RG295" s="21" t="n">
        <v>10.6</v>
      </c>
      <c r="RH295" s="21" t="n">
        <v>9.2</v>
      </c>
      <c r="RI295" s="21" t="n">
        <v>5.3</v>
      </c>
      <c r="RJ295" s="21" t="n">
        <v>9</v>
      </c>
      <c r="RK295" s="21" t="n">
        <v>10.2</v>
      </c>
      <c r="RL295" s="21" t="n">
        <v>13.4</v>
      </c>
      <c r="RM295" s="21" t="n">
        <v>17.9</v>
      </c>
      <c r="RN295" s="21" t="n">
        <v>22.2</v>
      </c>
      <c r="RO295" s="22" t="n">
        <f aca="false">AVERAGE(RC295:RN295)</f>
        <v>14.4666666666667</v>
      </c>
      <c r="SA295" s="0" t="n">
        <v>1945</v>
      </c>
      <c r="SB295" s="29" t="s">
        <v>101</v>
      </c>
      <c r="SC295" s="27" t="n">
        <v>18.4</v>
      </c>
      <c r="SD295" s="27" t="n">
        <v>18.9</v>
      </c>
      <c r="SE295" s="27" t="n">
        <v>15.8</v>
      </c>
      <c r="SF295" s="27" t="n">
        <v>12.1</v>
      </c>
      <c r="SG295" s="27" t="n">
        <v>8.4</v>
      </c>
      <c r="SH295" s="27" t="n">
        <v>8.5</v>
      </c>
      <c r="SI295" s="27" t="n">
        <v>4</v>
      </c>
      <c r="SJ295" s="27" t="n">
        <v>6.7</v>
      </c>
      <c r="SK295" s="27" t="n">
        <v>7</v>
      </c>
      <c r="SL295" s="27" t="n">
        <v>11.5</v>
      </c>
      <c r="SM295" s="27" t="n">
        <v>15.2</v>
      </c>
      <c r="SN295" s="27" t="n">
        <v>16.7</v>
      </c>
      <c r="SO295" s="22" t="n">
        <f aca="false">AVERAGE(SC295:SN295)</f>
        <v>11.9333333333333</v>
      </c>
      <c r="TA295" s="0" t="n">
        <v>1945</v>
      </c>
      <c r="TB295" s="29" t="s">
        <v>101</v>
      </c>
      <c r="TC295" s="27" t="n">
        <v>21.6</v>
      </c>
      <c r="TD295" s="27" t="n">
        <v>22.4</v>
      </c>
      <c r="TE295" s="27" t="n">
        <v>20.4</v>
      </c>
      <c r="TF295" s="27" t="n">
        <v>16.8</v>
      </c>
      <c r="TG295" s="27" t="n">
        <v>11.6</v>
      </c>
      <c r="TH295" s="27" t="n">
        <v>11.8</v>
      </c>
      <c r="TI295" s="27" t="n">
        <v>8.7</v>
      </c>
      <c r="TJ295" s="27" t="n">
        <v>9</v>
      </c>
      <c r="TK295" s="27" t="n">
        <v>12</v>
      </c>
      <c r="TL295" s="27" t="n">
        <v>15.3</v>
      </c>
      <c r="TM295" s="27" t="n">
        <v>18.4</v>
      </c>
      <c r="TN295" s="27" t="n">
        <v>21.1</v>
      </c>
      <c r="TO295" s="22" t="n">
        <f aca="false">AVERAGE(TC295:TN295)</f>
        <v>15.7583333333333</v>
      </c>
      <c r="UA295" s="0" t="n">
        <v>1945</v>
      </c>
      <c r="UB295" s="29" t="s">
        <v>101</v>
      </c>
      <c r="UC295" s="27" t="n">
        <v>19.5</v>
      </c>
      <c r="UD295" s="27" t="n">
        <v>20.9</v>
      </c>
      <c r="UE295" s="27" t="n">
        <v>18.1</v>
      </c>
      <c r="UF295" s="27" t="n">
        <v>14.4</v>
      </c>
      <c r="UG295" s="27" t="n">
        <v>10.4</v>
      </c>
      <c r="UH295" s="27" t="n">
        <v>10</v>
      </c>
      <c r="UI295" s="27" t="n">
        <v>7.7</v>
      </c>
      <c r="UJ295" s="27" t="n">
        <v>8.6</v>
      </c>
      <c r="UK295" s="27" t="n">
        <v>9.2</v>
      </c>
      <c r="UL295" s="27" t="n">
        <v>13</v>
      </c>
      <c r="UM295" s="27" t="n">
        <v>16.5</v>
      </c>
      <c r="UN295" s="27" t="n">
        <v>19.5</v>
      </c>
      <c r="UO295" s="22" t="n">
        <f aca="false">AVERAGE(UC295:UN295)</f>
        <v>13.9833333333333</v>
      </c>
      <c r="VA295" s="0" t="n">
        <v>1945</v>
      </c>
      <c r="VB295" s="29" t="s">
        <v>101</v>
      </c>
      <c r="VC295" s="27" t="n">
        <v>22.9</v>
      </c>
      <c r="VD295" s="27" t="n">
        <v>22.9</v>
      </c>
      <c r="VE295" s="27" t="n">
        <v>22</v>
      </c>
      <c r="VF295" s="27" t="n">
        <v>18.2</v>
      </c>
      <c r="VG295" s="27" t="n">
        <v>13.6</v>
      </c>
      <c r="VH295" s="27" t="n">
        <v>12.9</v>
      </c>
      <c r="VI295" s="27" t="n">
        <v>12.4</v>
      </c>
      <c r="VJ295" s="27" t="n">
        <v>14</v>
      </c>
      <c r="VK295" s="27" t="n">
        <v>14.9</v>
      </c>
      <c r="VL295" s="27" t="n">
        <v>19.1</v>
      </c>
      <c r="VM295" s="27" t="n">
        <v>21.9</v>
      </c>
      <c r="VN295" s="27" t="n">
        <v>22.7</v>
      </c>
      <c r="VO295" s="22" t="n">
        <f aca="false">AVERAGE(VC295:VN295)</f>
        <v>18.125</v>
      </c>
      <c r="WA295" s="0" t="n">
        <v>1945</v>
      </c>
      <c r="WB295" s="26" t="n">
        <v>1945</v>
      </c>
      <c r="WC295" s="27" t="n">
        <v>22.5</v>
      </c>
      <c r="WD295" s="27" t="n">
        <v>23.3</v>
      </c>
      <c r="WE295" s="27" t="n">
        <v>21.5</v>
      </c>
      <c r="WF295" s="27" t="n">
        <v>17.9</v>
      </c>
      <c r="WG295" s="27" t="n">
        <v>14.6</v>
      </c>
      <c r="WH295" s="27" t="n">
        <v>14.4</v>
      </c>
      <c r="WI295" s="27" t="n">
        <v>12.2</v>
      </c>
      <c r="WJ295" s="27" t="n">
        <v>13.5</v>
      </c>
      <c r="WK295" s="27" t="n">
        <v>14.4</v>
      </c>
      <c r="WL295" s="27" t="n">
        <v>16.4</v>
      </c>
      <c r="WM295" s="27" t="n">
        <v>20.1</v>
      </c>
      <c r="WN295" s="27" t="n">
        <v>21.3</v>
      </c>
      <c r="WO295" s="22" t="n">
        <f aca="false">AVERAGE(WC295:WN295)</f>
        <v>17.675</v>
      </c>
      <c r="XA295" s="0" t="n">
        <v>1945</v>
      </c>
      <c r="XB295" s="26" t="n">
        <v>1945</v>
      </c>
      <c r="XC295" s="27" t="n">
        <v>18.7</v>
      </c>
      <c r="XD295" s="27" t="n">
        <v>19.8</v>
      </c>
      <c r="XE295" s="27" t="n">
        <v>17.7</v>
      </c>
      <c r="XF295" s="27" t="n">
        <v>14.4</v>
      </c>
      <c r="XG295" s="27" t="n">
        <v>11</v>
      </c>
      <c r="XH295" s="27" t="n">
        <v>10.3</v>
      </c>
      <c r="XI295" s="27" t="n">
        <v>6.4</v>
      </c>
      <c r="XJ295" s="27" t="n">
        <v>8</v>
      </c>
      <c r="XK295" s="27" t="n">
        <v>8.6</v>
      </c>
      <c r="XL295" s="27" t="n">
        <v>12.4</v>
      </c>
      <c r="XM295" s="27" t="n">
        <v>15</v>
      </c>
      <c r="XN295" s="27" t="n">
        <v>17.8</v>
      </c>
      <c r="XO295" s="22" t="n">
        <f aca="false">AVERAGE(XC295:XN295)</f>
        <v>13.3416666666667</v>
      </c>
      <c r="YA295" s="0" t="n">
        <v>1945</v>
      </c>
      <c r="YB295" s="26" t="n">
        <v>1945</v>
      </c>
      <c r="YC295" s="27" t="n">
        <v>22.4</v>
      </c>
      <c r="YD295" s="27" t="n">
        <v>22.4</v>
      </c>
      <c r="YE295" s="28" t="n">
        <f aca="false">(YE294+YE296)/2</f>
        <v>18.45</v>
      </c>
      <c r="YF295" s="27" t="n">
        <v>15.1</v>
      </c>
      <c r="YG295" s="27" t="n">
        <v>10.8</v>
      </c>
      <c r="YH295" s="27" t="n">
        <v>10.7</v>
      </c>
      <c r="YI295" s="27" t="n">
        <v>7.7</v>
      </c>
      <c r="YJ295" s="27" t="n">
        <v>11.1</v>
      </c>
      <c r="YK295" s="27" t="n">
        <v>12.1</v>
      </c>
      <c r="YL295" s="27" t="n">
        <v>16.4</v>
      </c>
      <c r="YM295" s="27" t="n">
        <v>19.1</v>
      </c>
      <c r="YN295" s="27" t="n">
        <v>21.6</v>
      </c>
      <c r="YO295" s="22" t="n">
        <f aca="false">AVERAGE(YC295:YN295)</f>
        <v>15.6541666666667</v>
      </c>
      <c r="ZA295" s="0" t="n">
        <v>1945</v>
      </c>
      <c r="ZB295" s="26" t="n">
        <v>1945</v>
      </c>
      <c r="ZC295" s="27" t="n">
        <v>21.7</v>
      </c>
      <c r="ZD295" s="27" t="n">
        <v>22</v>
      </c>
      <c r="ZE295" s="27" t="n">
        <v>21.4</v>
      </c>
      <c r="ZF295" s="27" t="n">
        <v>19</v>
      </c>
      <c r="ZG295" s="27" t="n">
        <v>16.1</v>
      </c>
      <c r="ZH295" s="27" t="n">
        <v>15.9</v>
      </c>
      <c r="ZI295" s="27" t="n">
        <v>14.7</v>
      </c>
      <c r="ZJ295" s="27" t="n">
        <v>15.3</v>
      </c>
      <c r="ZK295" s="27" t="n">
        <v>15.8</v>
      </c>
      <c r="ZL295" s="27" t="n">
        <v>17.4</v>
      </c>
      <c r="ZM295" s="27" t="n">
        <v>19.2</v>
      </c>
      <c r="ZN295" s="27" t="n">
        <v>20.4</v>
      </c>
      <c r="ZO295" s="22" t="n">
        <f aca="false">AVERAGE(ZC295:ZN295)</f>
        <v>18.2416666666667</v>
      </c>
      <c r="AAA295" s="0" t="n">
        <v>1945</v>
      </c>
      <c r="AAB295" s="26" t="n">
        <v>1945</v>
      </c>
      <c r="AAC295" s="27" t="n">
        <v>23.4</v>
      </c>
      <c r="AAD295" s="27" t="n">
        <v>22.9</v>
      </c>
      <c r="AAE295" s="27" t="n">
        <v>21.8</v>
      </c>
      <c r="AAF295" s="27" t="n">
        <v>16.7</v>
      </c>
      <c r="AAG295" s="27" t="n">
        <v>11.3</v>
      </c>
      <c r="AAH295" s="27" t="n">
        <v>11.2</v>
      </c>
      <c r="AAI295" s="27" t="n">
        <v>7.5</v>
      </c>
      <c r="AAJ295" s="27" t="n">
        <v>10.6</v>
      </c>
      <c r="AAK295" s="27" t="n">
        <v>12.5</v>
      </c>
      <c r="AAL295" s="27" t="n">
        <v>16.6</v>
      </c>
      <c r="AAM295" s="27" t="n">
        <v>20.1</v>
      </c>
      <c r="AAN295" s="27" t="n">
        <v>23.7</v>
      </c>
      <c r="AAO295" s="22" t="n">
        <f aca="false">AVERAGE(AAC295:AAN295)</f>
        <v>16.525</v>
      </c>
      <c r="ABA295" s="0" t="n">
        <v>1945</v>
      </c>
      <c r="ABB295" s="29" t="s">
        <v>101</v>
      </c>
      <c r="ABC295" s="27" t="n">
        <v>23.6</v>
      </c>
      <c r="ABD295" s="27" t="n">
        <v>23.9</v>
      </c>
      <c r="ABE295" s="27" t="n">
        <v>22.1</v>
      </c>
      <c r="ABF295" s="27" t="n">
        <v>17.8</v>
      </c>
      <c r="ABG295" s="27" t="n">
        <v>12.1</v>
      </c>
      <c r="ABH295" s="27" t="n">
        <v>11.6</v>
      </c>
      <c r="ABI295" s="27" t="n">
        <v>8.3</v>
      </c>
      <c r="ABJ295" s="27" t="n">
        <v>11.1</v>
      </c>
      <c r="ABK295" s="27" t="n">
        <v>12.8</v>
      </c>
      <c r="ABL295" s="27" t="n">
        <v>16.4</v>
      </c>
      <c r="ABM295" s="27" t="n">
        <v>20.4</v>
      </c>
      <c r="ABN295" s="27" t="n">
        <v>23.8</v>
      </c>
      <c r="ABO295" s="22" t="n">
        <f aca="false">AVERAGE(ABC295:ABN295)</f>
        <v>16.9916666666667</v>
      </c>
      <c r="ACA295" s="0" t="n">
        <v>1945</v>
      </c>
      <c r="ACB295" s="29" t="s">
        <v>101</v>
      </c>
      <c r="ACC295" s="27" t="n">
        <v>24.7</v>
      </c>
      <c r="ACD295" s="27" t="n">
        <v>23.4</v>
      </c>
      <c r="ACE295" s="27" t="n">
        <v>23.1</v>
      </c>
      <c r="ACF295" s="27" t="n">
        <v>19.5</v>
      </c>
      <c r="ACG295" s="27" t="n">
        <v>15.8</v>
      </c>
      <c r="ACH295" s="27" t="n">
        <v>16</v>
      </c>
      <c r="ACI295" s="27" t="n">
        <v>13.2</v>
      </c>
      <c r="ACJ295" s="27" t="n">
        <v>14</v>
      </c>
      <c r="ACK295" s="27" t="n">
        <v>15.5</v>
      </c>
      <c r="ACL295" s="27" t="n">
        <v>18</v>
      </c>
      <c r="ACM295" s="27" t="n">
        <v>19.6</v>
      </c>
      <c r="ACN295" s="27" t="n">
        <v>22.5</v>
      </c>
      <c r="ACO295" s="22" t="n">
        <f aca="false">AVERAGE(ACC295:ACN295)</f>
        <v>18.775</v>
      </c>
      <c r="ADA295" s="0" t="n">
        <v>1945</v>
      </c>
      <c r="ADB295" s="26" t="n">
        <v>1945</v>
      </c>
      <c r="ADC295" s="27" t="n">
        <v>20.2</v>
      </c>
      <c r="ADD295" s="27" t="n">
        <v>21.2</v>
      </c>
      <c r="ADE295" s="27" t="n">
        <v>19.5</v>
      </c>
      <c r="ADF295" s="27" t="n">
        <v>16.2</v>
      </c>
      <c r="ADG295" s="27" t="n">
        <v>12.8</v>
      </c>
      <c r="ADH295" s="27" t="n">
        <v>12.6</v>
      </c>
      <c r="ADI295" s="27" t="n">
        <v>9.6</v>
      </c>
      <c r="ADJ295" s="27" t="n">
        <v>11.3</v>
      </c>
      <c r="ADK295" s="27" t="n">
        <v>11.3</v>
      </c>
      <c r="ADL295" s="27" t="n">
        <v>14.6</v>
      </c>
      <c r="ADM295" s="27" t="n">
        <v>17.3</v>
      </c>
      <c r="ADN295" s="27" t="n">
        <v>19.5</v>
      </c>
      <c r="ADO295" s="22" t="n">
        <f aca="false">AVERAGE(ADC295:ADN295)</f>
        <v>15.5083333333333</v>
      </c>
      <c r="AEA295" s="0" t="n">
        <v>1945</v>
      </c>
      <c r="AEB295" s="29" t="s">
        <v>101</v>
      </c>
      <c r="AEC295" s="27" t="n">
        <v>19.7</v>
      </c>
      <c r="AED295" s="27" t="n">
        <v>19.5</v>
      </c>
      <c r="AEE295" s="27" t="n">
        <v>16.8</v>
      </c>
      <c r="AEF295" s="27" t="n">
        <v>12.8</v>
      </c>
      <c r="AEG295" s="27" t="n">
        <v>8.6</v>
      </c>
      <c r="AEH295" s="27" t="n">
        <v>8.3</v>
      </c>
      <c r="AEI295" s="27" t="n">
        <v>3.9</v>
      </c>
      <c r="AEJ295" s="27" t="n">
        <v>7</v>
      </c>
      <c r="AEK295" s="27" t="n">
        <v>9</v>
      </c>
      <c r="AEL295" s="27" t="n">
        <v>11.9</v>
      </c>
      <c r="AEM295" s="27" t="n">
        <v>16.4</v>
      </c>
      <c r="AEN295" s="27" t="n">
        <v>18.7</v>
      </c>
      <c r="AEO295" s="22" t="n">
        <f aca="false">AVERAGE(AEC295:AEN295)</f>
        <v>12.7166666666667</v>
      </c>
      <c r="AFA295" s="0" t="n">
        <v>1945</v>
      </c>
      <c r="AFB295" s="26" t="n">
        <v>1945</v>
      </c>
      <c r="AFC295" s="27" t="n">
        <v>20.6</v>
      </c>
      <c r="AFD295" s="27" t="n">
        <v>19.8</v>
      </c>
      <c r="AFE295" s="27" t="n">
        <v>16.8</v>
      </c>
      <c r="AFF295" s="27" t="n">
        <v>11.7</v>
      </c>
      <c r="AFG295" s="27" t="n">
        <v>7.4</v>
      </c>
      <c r="AFH295" s="27" t="n">
        <v>7.6</v>
      </c>
      <c r="AFI295" s="27" t="n">
        <v>3.2</v>
      </c>
      <c r="AFJ295" s="27" t="n">
        <v>6.3</v>
      </c>
      <c r="AFK295" s="27" t="n">
        <v>6.4</v>
      </c>
      <c r="AFL295" s="27" t="n">
        <v>11.1</v>
      </c>
      <c r="AFM295" s="27" t="n">
        <v>16.2</v>
      </c>
      <c r="AFN295" s="27" t="n">
        <v>19.4</v>
      </c>
      <c r="AFO295" s="22" t="n">
        <f aca="false">AVERAGE(AFC295:AFN295)</f>
        <v>12.2083333333333</v>
      </c>
      <c r="AGA295" s="0" t="n">
        <v>1945</v>
      </c>
      <c r="AGB295" s="29" t="s">
        <v>101</v>
      </c>
      <c r="AGC295" s="27" t="n">
        <v>25.5</v>
      </c>
      <c r="AGD295" s="27" t="n">
        <v>25.2</v>
      </c>
      <c r="AGE295" s="27" t="n">
        <v>24.5</v>
      </c>
      <c r="AGF295" s="27" t="n">
        <v>21.9</v>
      </c>
      <c r="AGG295" s="27" t="n">
        <v>17.5</v>
      </c>
      <c r="AGH295" s="27" t="n">
        <v>16.8</v>
      </c>
      <c r="AGI295" s="27" t="n">
        <v>14.6</v>
      </c>
      <c r="AGJ295" s="27" t="n">
        <v>17.8</v>
      </c>
      <c r="AGK295" s="27" t="n">
        <v>19.4</v>
      </c>
      <c r="AGL295" s="27" t="n">
        <v>21.8</v>
      </c>
      <c r="AGM295" s="27" t="n">
        <v>24.3</v>
      </c>
      <c r="AGN295" s="27" t="n">
        <v>23.9</v>
      </c>
      <c r="AGO295" s="22" t="n">
        <f aca="false">AVERAGE(AGC295:AGN295)</f>
        <v>21.1</v>
      </c>
      <c r="AHA295" s="0" t="n">
        <v>1945</v>
      </c>
      <c r="AHB295" s="29" t="s">
        <v>101</v>
      </c>
      <c r="AHC295" s="27" t="n">
        <v>23</v>
      </c>
      <c r="AHD295" s="27" t="n">
        <v>22.9</v>
      </c>
      <c r="AHE295" s="27" t="n">
        <v>22.1</v>
      </c>
      <c r="AHF295" s="27" t="n">
        <v>18.9</v>
      </c>
      <c r="AHG295" s="27" t="n">
        <v>15.3</v>
      </c>
      <c r="AHH295" s="27" t="n">
        <v>13.9</v>
      </c>
      <c r="AHI295" s="27" t="n">
        <v>12.1</v>
      </c>
      <c r="AHJ295" s="27" t="n">
        <v>14.3</v>
      </c>
      <c r="AHK295" s="27" t="n">
        <v>15.9</v>
      </c>
      <c r="AHL295" s="27" t="n">
        <v>17.8</v>
      </c>
      <c r="AHM295" s="27" t="n">
        <v>20.3</v>
      </c>
      <c r="AHN295" s="27" t="n">
        <v>21.4</v>
      </c>
      <c r="AHO295" s="22" t="n">
        <f aca="false">AVERAGE(AHC295:AHN295)</f>
        <v>18.1583333333333</v>
      </c>
      <c r="AIA295" s="0" t="n">
        <v>1945</v>
      </c>
      <c r="AIB295" s="29" t="s">
        <v>101</v>
      </c>
      <c r="AIC295" s="27" t="n">
        <v>23.1</v>
      </c>
      <c r="AID295" s="27" t="n">
        <v>23</v>
      </c>
      <c r="AIE295" s="27" t="n">
        <v>20.4</v>
      </c>
      <c r="AIF295" s="27" t="n">
        <v>16.4</v>
      </c>
      <c r="AIG295" s="27" t="n">
        <v>11.5</v>
      </c>
      <c r="AIH295" s="27" t="n">
        <v>12</v>
      </c>
      <c r="AII295" s="27" t="n">
        <v>9.5</v>
      </c>
      <c r="AIJ295" s="27" t="n">
        <v>11.8</v>
      </c>
      <c r="AIK295" s="27" t="n">
        <v>13.1</v>
      </c>
      <c r="AIL295" s="27" t="n">
        <v>17.7</v>
      </c>
      <c r="AIM295" s="27" t="n">
        <v>20.2</v>
      </c>
      <c r="AIN295" s="27" t="n">
        <v>23.5</v>
      </c>
      <c r="AIO295" s="22" t="n">
        <f aca="false">AVERAGE(AIC295:AIN295)</f>
        <v>16.85</v>
      </c>
      <c r="AJA295" s="0" t="n">
        <v>1945</v>
      </c>
      <c r="AJB295" s="29" t="s">
        <v>101</v>
      </c>
      <c r="AJC295" s="27" t="n">
        <v>21.3</v>
      </c>
      <c r="AJD295" s="27" t="n">
        <v>22.2</v>
      </c>
      <c r="AJE295" s="27" t="n">
        <v>20.7</v>
      </c>
      <c r="AJF295" s="27" t="n">
        <v>16.7</v>
      </c>
      <c r="AJG295" s="27" t="n">
        <v>12.7</v>
      </c>
      <c r="AJH295" s="27" t="n">
        <v>13.7</v>
      </c>
      <c r="AJI295" s="27" t="n">
        <v>10.7</v>
      </c>
      <c r="AJJ295" s="27" t="n">
        <v>11.4</v>
      </c>
      <c r="AJK295" s="27" t="n">
        <v>12.5</v>
      </c>
      <c r="AJL295" s="27" t="n">
        <v>15.1</v>
      </c>
      <c r="AJM295" s="27" t="n">
        <v>18.2</v>
      </c>
      <c r="AJN295" s="27" t="n">
        <v>20.7</v>
      </c>
      <c r="AJO295" s="22" t="n">
        <f aca="false">AVERAGE(AJC295:AJN295)</f>
        <v>16.325</v>
      </c>
      <c r="AKA295" s="0" t="n">
        <v>1945</v>
      </c>
      <c r="AKB295" s="26" t="n">
        <v>1945</v>
      </c>
      <c r="AKC295" s="27" t="n">
        <v>21</v>
      </c>
      <c r="AKD295" s="27" t="n">
        <v>20.5</v>
      </c>
      <c r="AKE295" s="27" t="n">
        <v>18.7</v>
      </c>
      <c r="AKF295" s="27" t="n">
        <v>13.5</v>
      </c>
      <c r="AKG295" s="27" t="n">
        <v>9.5</v>
      </c>
      <c r="AKH295" s="27" t="n">
        <v>9.3</v>
      </c>
      <c r="AKI295" s="27" t="n">
        <v>4.5</v>
      </c>
      <c r="AKJ295" s="27" t="n">
        <v>8.1</v>
      </c>
      <c r="AKK295" s="27" t="n">
        <v>8.9</v>
      </c>
      <c r="AKL295" s="27" t="n">
        <v>12.9</v>
      </c>
      <c r="AKM295" s="27" t="n">
        <v>17.6</v>
      </c>
      <c r="AKN295" s="27" t="n">
        <v>20.1</v>
      </c>
      <c r="AKO295" s="22" t="n">
        <f aca="false">AVERAGE(AKC295:AKN295)</f>
        <v>13.7166666666667</v>
      </c>
      <c r="ALA295" s="0" t="n">
        <v>1945</v>
      </c>
      <c r="ALB295" s="26" t="n">
        <v>1945</v>
      </c>
      <c r="ALC295" s="27" t="n">
        <v>22.8</v>
      </c>
      <c r="ALD295" s="27" t="n">
        <v>23.2</v>
      </c>
      <c r="ALE295" s="27" t="n">
        <v>22.2</v>
      </c>
      <c r="ALF295" s="27" t="n">
        <v>19.8</v>
      </c>
      <c r="ALG295" s="27" t="n">
        <v>16.7</v>
      </c>
      <c r="ALH295" s="27" t="n">
        <v>16.3</v>
      </c>
      <c r="ALI295" s="27" t="n">
        <v>14.1</v>
      </c>
      <c r="ALJ295" s="27" t="n">
        <v>16.1</v>
      </c>
      <c r="ALK295" s="27" t="n">
        <v>16.5</v>
      </c>
      <c r="ALL295" s="27" t="n">
        <v>17.9</v>
      </c>
      <c r="ALM295" s="27" t="n">
        <v>20</v>
      </c>
      <c r="ALN295" s="27" t="n">
        <v>21.3</v>
      </c>
      <c r="ALO295" s="22" t="n">
        <f aca="false">AVERAGE(ALC295:ALN295)</f>
        <v>18.9083333333333</v>
      </c>
    </row>
    <row r="296" customFormat="false" ht="12.8" hidden="false" customHeight="false" outlineLevel="0" collapsed="false">
      <c r="A296" s="16"/>
      <c r="B296" s="8" t="n">
        <f aca="false">AVERAGE(AO296,BO296,CO296,DO296,EO296,FO296,GO296,HO296,IO296,JO296,KO296,LO296,MO296,NO296,OO296,PO296,QO296,RO296,SO296,TO296,UO296,VO296,WO296,XO296,YO296,ZO296,AAO296,ABO296,ACO296,ADO296,AEO296,AFO296,AGO296,AHO296,AIO296,AJO296,AKO296,ALO296,Sheet2!O296,Sheet2!AO296,Sheet2!BO296,Sheet2!CO296)</f>
        <v>15.8178751803752</v>
      </c>
      <c r="C296" s="10" t="n">
        <f aca="false">AVERAGE(B292:B296)</f>
        <v>16.4934361471861</v>
      </c>
      <c r="D296" s="9" t="n">
        <f aca="false">AVERAGE(B287:B296)</f>
        <v>16.4547736291486</v>
      </c>
      <c r="E296" s="8" t="n">
        <f aca="false">AVERAGE(B277:B296)</f>
        <v>16.4254094516595</v>
      </c>
      <c r="F296" s="11" t="n">
        <f aca="false">AVERAGE(B247:B296)</f>
        <v>16.3474497865441</v>
      </c>
      <c r="G296" s="2" t="n">
        <f aca="false">MAX(AC296:AN296,BC296:BN296,CC296:CN296,DC296:DN296,EC296:EN296,FC296:FN296,GC296:GN296,HC296:HN296,IC296:IN296,JC296:JN296,KC296:KN296,LC296:LN296,MC296:MN296,NC296:NN296,OC296:ON296,PC296:PN296,QC296:QN296,RC296:RN296,SC296:SN296,TC296:TN296,UC296:UN296,VC296:VN296,WC296:WN296,XC296:XN296,YC296:YN296,ZC296:ZN296,AAC296:AAN296,ABC296:ABN296,ACC296:ACN296,ADC296:ADN296,AEC296:AEN296,AFC296:AFN296,AGC296:AGN296,AHC296:AHN296,AIC296:AIN296,AJC296:AJN296,AKC296:AKN296,ALC296:ALN296,Sheet2!C296:N296,Sheet2!AC296:AN296,Sheet2!BC296:BN296,Sheet2!CC296:CN296)</f>
        <v>25.9</v>
      </c>
      <c r="H296" s="17" t="n">
        <f aca="false">MEDIAN(AC296:AN296,BC296:BN296,CC296:CN296,DC296:DN296,EC296:EN296,FC296:FN296,GC296:GN296,HC296:HN296,IC296:IN296,JC296:JN296,KC296:KN296,LC296:LN296,MC296:MN296,NC296:NN296,OC296:ON296,PC296:PN296,QC296:QN296,RC296:RN296,SC296:SN296,TC296:TN296,UC296:UN296,VC296:VN296,WC296:WN296,XC296:XN296,YC296:YN296,ZC296:ZN296,AAC296:AAN296,ABC296:ABN296,ACC296:ACN296,ADC296:ADN296,AEC296:AEN296,AFC296:AFN296,AGC296:AGN296,AHC296:AHN296,AIC296:AIN296,AJC296:AJN296,AKC296:AKN296,ALC296:ALN296,Sheet2!C296:N296,Sheet2!AC296:AN296,Sheet2!BC296:BN296,Sheet2!CC296:CN296)</f>
        <v>16.9</v>
      </c>
      <c r="I296" s="18" t="n">
        <f aca="false">MIN(AC296:AN296,BC296:BN296,CC296:CN296,DC296:DN296,EC296:EN296,FC296:FN296,GC296:GN296,HC296:HN296,IC296:IN296,JC296:JN296,KC296:KN296,LC296:LN296,MC296:MN296,NC296:NN296,OC296:ON296,PC296:PN296,QC296:QN296,RC296:RN296,SC296:SN296,TC296:TN296,UC296:UN296,VC296:VN296,WC296:WN296,XC296:XN296,YC296:YN296,ZC296:ZN296,AAC296:AAN296,ABC296:ABN296,ACC296:ACN296,ADC296:ADN296,AEC296:AEN296,AFC296:AFN296,AGC296:AGN296,AHC296:AHN296,AIC296:AIN296,AJC296:AJN296,AKC296:AKN296,ALC296:ALN296,Sheet2!C296:N296,Sheet2!AC296:AN296,Sheet2!BC296:BN296,Sheet2!CC296:CN296)</f>
        <v>-0.5</v>
      </c>
      <c r="K296" s="19" t="n">
        <f aca="false">(G296+I296)/2</f>
        <v>12.7</v>
      </c>
      <c r="AB296" s="33" t="n">
        <v>1946</v>
      </c>
      <c r="AC296" s="21" t="n">
        <v>24</v>
      </c>
      <c r="AD296" s="21" t="n">
        <v>24.2</v>
      </c>
      <c r="AE296" s="21" t="n">
        <v>19.8</v>
      </c>
      <c r="AF296" s="21" t="n">
        <v>13.8</v>
      </c>
      <c r="AG296" s="21" t="n">
        <v>12.9</v>
      </c>
      <c r="AH296" s="21" t="n">
        <v>5.1</v>
      </c>
      <c r="AI296" s="21" t="n">
        <v>5.4</v>
      </c>
      <c r="AJ296" s="21" t="n">
        <v>8.3</v>
      </c>
      <c r="AK296" s="21" t="n">
        <v>12.9</v>
      </c>
      <c r="AL296" s="21" t="n">
        <v>15.4</v>
      </c>
      <c r="AM296" s="21" t="n">
        <v>21.2</v>
      </c>
      <c r="AN296" s="21" t="n">
        <v>24.2</v>
      </c>
      <c r="AO296" s="22" t="n">
        <f aca="false">AVERAGE(AC296:AN296)</f>
        <v>15.6</v>
      </c>
      <c r="BA296" s="0" t="n">
        <v>1946</v>
      </c>
      <c r="BB296" s="25" t="n">
        <v>1946</v>
      </c>
      <c r="BC296" s="21" t="n">
        <v>23.7</v>
      </c>
      <c r="BD296" s="21" t="n">
        <v>23.9</v>
      </c>
      <c r="BE296" s="21" t="n">
        <v>15.4</v>
      </c>
      <c r="BF296" s="21" t="n">
        <v>11.3</v>
      </c>
      <c r="BG296" s="21" t="n">
        <v>6.7</v>
      </c>
      <c r="BH296" s="21" t="n">
        <v>2.9</v>
      </c>
      <c r="BI296" s="21" t="n">
        <v>2.4</v>
      </c>
      <c r="BJ296" s="21" t="n">
        <v>3.7</v>
      </c>
      <c r="BK296" s="21" t="n">
        <v>7.6</v>
      </c>
      <c r="BL296" s="21" t="n">
        <v>12.4</v>
      </c>
      <c r="BM296" s="21" t="n">
        <v>19.9</v>
      </c>
      <c r="BN296" s="21" t="n">
        <v>21.6</v>
      </c>
      <c r="BO296" s="22" t="n">
        <f aca="false">AVERAGE(BC296:BN296)</f>
        <v>12.625</v>
      </c>
      <c r="CA296" s="0" t="n">
        <v>1946</v>
      </c>
      <c r="CB296" s="20" t="s">
        <v>102</v>
      </c>
      <c r="CC296" s="21" t="n">
        <v>24.7</v>
      </c>
      <c r="CD296" s="21" t="n">
        <v>24</v>
      </c>
      <c r="CE296" s="21" t="n">
        <v>19.4</v>
      </c>
      <c r="CF296" s="21" t="n">
        <v>13.5</v>
      </c>
      <c r="CG296" s="21" t="n">
        <v>12.9</v>
      </c>
      <c r="CH296" s="21" t="n">
        <v>5.2</v>
      </c>
      <c r="CI296" s="21" t="n">
        <v>6.2</v>
      </c>
      <c r="CJ296" s="21" t="n">
        <v>8.2</v>
      </c>
      <c r="CK296" s="21" t="n">
        <v>13.1</v>
      </c>
      <c r="CL296" s="21" t="n">
        <v>14.8</v>
      </c>
      <c r="CM296" s="21" t="n">
        <v>21.2</v>
      </c>
      <c r="CN296" s="21" t="n">
        <v>23.7</v>
      </c>
      <c r="CO296" s="22" t="n">
        <f aca="false">AVERAGE(CC296:CN296)</f>
        <v>15.575</v>
      </c>
      <c r="DA296" s="0" t="n">
        <v>1946</v>
      </c>
      <c r="DB296" s="25" t="n">
        <v>1946</v>
      </c>
      <c r="DC296" s="21" t="n">
        <v>23.3</v>
      </c>
      <c r="DD296" s="21" t="n">
        <v>23.3</v>
      </c>
      <c r="DE296" s="21" t="n">
        <v>21.6</v>
      </c>
      <c r="DF296" s="21" t="n">
        <v>17.6</v>
      </c>
      <c r="DG296" s="21" t="n">
        <v>17</v>
      </c>
      <c r="DH296" s="21" t="n">
        <v>10.8</v>
      </c>
      <c r="DI296" s="21" t="n">
        <v>12</v>
      </c>
      <c r="DJ296" s="21" t="n">
        <v>14.2</v>
      </c>
      <c r="DK296" s="21" t="n">
        <v>16</v>
      </c>
      <c r="DL296" s="21" t="n">
        <v>17.6</v>
      </c>
      <c r="DM296" s="21" t="n">
        <v>22.2</v>
      </c>
      <c r="DN296" s="21" t="n">
        <v>23.4</v>
      </c>
      <c r="DO296" s="22" t="n">
        <f aca="false">AVERAGE(DC296:DN296)</f>
        <v>18.25</v>
      </c>
      <c r="EA296" s="0" t="n">
        <v>1946</v>
      </c>
      <c r="EB296" s="20" t="s">
        <v>102</v>
      </c>
      <c r="EC296" s="21" t="n">
        <v>21.2</v>
      </c>
      <c r="ED296" s="21" t="n">
        <v>21.7</v>
      </c>
      <c r="EE296" s="21" t="n">
        <v>18.8</v>
      </c>
      <c r="EF296" s="21" t="n">
        <v>15.5</v>
      </c>
      <c r="EG296" s="21" t="n">
        <v>12.2</v>
      </c>
      <c r="EH296" s="21" t="n">
        <v>8.4</v>
      </c>
      <c r="EI296" s="21" t="n">
        <v>7.9</v>
      </c>
      <c r="EJ296" s="21" t="n">
        <v>9.5</v>
      </c>
      <c r="EK296" s="21" t="n">
        <v>12.1</v>
      </c>
      <c r="EL296" s="21" t="n">
        <v>14.4</v>
      </c>
      <c r="EM296" s="21" t="n">
        <v>19.1</v>
      </c>
      <c r="EN296" s="21" t="n">
        <v>20.7</v>
      </c>
      <c r="EO296" s="22" t="n">
        <f aca="false">AVERAGE(EC296:EN296)</f>
        <v>15.125</v>
      </c>
      <c r="FA296" s="0" t="n">
        <v>1946</v>
      </c>
      <c r="FB296" s="20" t="s">
        <v>102</v>
      </c>
      <c r="FC296" s="21" t="n">
        <v>22.2</v>
      </c>
      <c r="FD296" s="21" t="n">
        <v>22.5</v>
      </c>
      <c r="FE296" s="21" t="n">
        <v>19.6</v>
      </c>
      <c r="FF296" s="21" t="n">
        <v>16</v>
      </c>
      <c r="FG296" s="21" t="n">
        <v>14.1</v>
      </c>
      <c r="FH296" s="21" t="n">
        <v>7.8</v>
      </c>
      <c r="FI296" s="21" t="n">
        <v>7.8</v>
      </c>
      <c r="FJ296" s="21" t="n">
        <v>9.7</v>
      </c>
      <c r="FK296" s="21" t="n">
        <v>12.7</v>
      </c>
      <c r="FL296" s="21" t="n">
        <v>15.7</v>
      </c>
      <c r="FM296" s="21" t="n">
        <v>19.7</v>
      </c>
      <c r="FN296" s="21" t="n">
        <v>21.9</v>
      </c>
      <c r="FO296" s="22" t="n">
        <f aca="false">AVERAGE(FC296:FN296)</f>
        <v>15.8083333333333</v>
      </c>
      <c r="GA296" s="0" t="n">
        <v>1946</v>
      </c>
      <c r="GB296" s="20" t="s">
        <v>102</v>
      </c>
      <c r="GC296" s="21" t="n">
        <v>23.1</v>
      </c>
      <c r="GD296" s="21" t="n">
        <v>22.2</v>
      </c>
      <c r="GE296" s="21" t="n">
        <v>21.2</v>
      </c>
      <c r="GF296" s="21" t="n">
        <v>17.2</v>
      </c>
      <c r="GG296" s="21" t="n">
        <v>15.3</v>
      </c>
      <c r="GH296" s="21" t="n">
        <v>8.5</v>
      </c>
      <c r="GI296" s="21" t="n">
        <v>10.2</v>
      </c>
      <c r="GJ296" s="21" t="n">
        <v>11.5</v>
      </c>
      <c r="GK296" s="21" t="n">
        <v>15.1</v>
      </c>
      <c r="GL296" s="21" t="n">
        <v>17.2</v>
      </c>
      <c r="GM296" s="21" t="n">
        <v>20.2</v>
      </c>
      <c r="GN296" s="21" t="n">
        <v>22.8</v>
      </c>
      <c r="GO296" s="22" t="n">
        <f aca="false">AVERAGE(GC296:GN296)</f>
        <v>17.0416666666667</v>
      </c>
      <c r="HA296" s="0" t="n">
        <v>1946</v>
      </c>
      <c r="HB296" s="20" t="s">
        <v>102</v>
      </c>
      <c r="HC296" s="21" t="n">
        <v>24.9</v>
      </c>
      <c r="HD296" s="21" t="n">
        <v>24.6</v>
      </c>
      <c r="HE296" s="21" t="n">
        <v>22</v>
      </c>
      <c r="HF296" s="21" t="n">
        <v>17.8</v>
      </c>
      <c r="HG296" s="21" t="n">
        <v>16.9</v>
      </c>
      <c r="HH296" s="21" t="n">
        <v>10.3</v>
      </c>
      <c r="HI296" s="21" t="n">
        <v>11.6</v>
      </c>
      <c r="HJ296" s="21" t="n">
        <v>12.9</v>
      </c>
      <c r="HK296" s="21" t="n">
        <v>16.3</v>
      </c>
      <c r="HL296" s="21" t="n">
        <v>18.3</v>
      </c>
      <c r="HM296" s="21" t="n">
        <v>23.1</v>
      </c>
      <c r="HN296" s="21" t="n">
        <v>25.1</v>
      </c>
      <c r="HO296" s="22" t="n">
        <f aca="false">AVERAGE(HC296:HN296)</f>
        <v>18.65</v>
      </c>
      <c r="IA296" s="0" t="n">
        <v>1946</v>
      </c>
      <c r="IB296" s="20" t="s">
        <v>102</v>
      </c>
      <c r="IC296" s="21" t="n">
        <v>23.6</v>
      </c>
      <c r="ID296" s="21" t="n">
        <v>23.5</v>
      </c>
      <c r="IE296" s="21" t="n">
        <v>22.9</v>
      </c>
      <c r="IF296" s="21" t="n">
        <v>19.9</v>
      </c>
      <c r="IG296" s="21" t="n">
        <v>19.4</v>
      </c>
      <c r="IH296" s="21" t="n">
        <v>14.7</v>
      </c>
      <c r="II296" s="21" t="n">
        <v>16</v>
      </c>
      <c r="IJ296" s="21" t="n">
        <v>16.3</v>
      </c>
      <c r="IK296" s="21" t="n">
        <v>17.9</v>
      </c>
      <c r="IL296" s="21" t="n">
        <v>18.9</v>
      </c>
      <c r="IM296" s="21" t="n">
        <v>21.8</v>
      </c>
      <c r="IN296" s="21" t="n">
        <v>23.2</v>
      </c>
      <c r="IO296" s="22" t="n">
        <f aca="false">AVERAGE(IC296:IN296)</f>
        <v>19.8416666666667</v>
      </c>
      <c r="JA296" s="0" t="n">
        <v>1946</v>
      </c>
      <c r="JB296" s="20" t="s">
        <v>102</v>
      </c>
      <c r="JC296" s="21" t="n">
        <v>24.5</v>
      </c>
      <c r="JD296" s="21" t="n">
        <v>23.7</v>
      </c>
      <c r="JE296" s="21" t="n">
        <v>18.7</v>
      </c>
      <c r="JF296" s="21" t="n">
        <v>13.9</v>
      </c>
      <c r="JG296" s="21" t="n">
        <v>14</v>
      </c>
      <c r="JH296" s="21" t="n">
        <v>6.2</v>
      </c>
      <c r="JI296" s="21" t="n">
        <v>7.3</v>
      </c>
      <c r="JJ296" s="21" t="n">
        <v>8.5</v>
      </c>
      <c r="JK296" s="21" t="n">
        <v>14.5</v>
      </c>
      <c r="JL296" s="21" t="n">
        <v>16.8</v>
      </c>
      <c r="JM296" s="21" t="n">
        <v>22.5</v>
      </c>
      <c r="JN296" s="21" t="n">
        <v>23.9</v>
      </c>
      <c r="JO296" s="22" t="n">
        <f aca="false">AVERAGE(JC296:JN296)</f>
        <v>16.2083333333333</v>
      </c>
      <c r="KA296" s="0" t="n">
        <v>1946</v>
      </c>
      <c r="KB296" s="20" t="s">
        <v>102</v>
      </c>
      <c r="KC296" s="21" t="n">
        <v>22.9</v>
      </c>
      <c r="KD296" s="21" t="n">
        <v>23</v>
      </c>
      <c r="KE296" s="21" t="n">
        <v>20.9</v>
      </c>
      <c r="KF296" s="21" t="n">
        <v>18</v>
      </c>
      <c r="KG296" s="21" t="n">
        <v>16.5</v>
      </c>
      <c r="KH296" s="21" t="n">
        <v>12.4</v>
      </c>
      <c r="KI296" s="21" t="n">
        <v>13.2</v>
      </c>
      <c r="KJ296" s="21" t="n">
        <v>14.7</v>
      </c>
      <c r="KK296" s="21" t="n">
        <v>15.5</v>
      </c>
      <c r="KL296" s="21" t="n">
        <v>17.5</v>
      </c>
      <c r="KM296" s="21" t="n">
        <v>21</v>
      </c>
      <c r="KN296" s="21" t="n">
        <v>22</v>
      </c>
      <c r="KO296" s="22" t="n">
        <f aca="false">AVERAGE(KC296:KN296)</f>
        <v>18.1333333333333</v>
      </c>
      <c r="LA296" s="0" t="n">
        <v>1946</v>
      </c>
      <c r="LB296" s="25" t="n">
        <v>1946</v>
      </c>
      <c r="LC296" s="21" t="n">
        <v>23.2</v>
      </c>
      <c r="LD296" s="21" t="n">
        <v>22.7</v>
      </c>
      <c r="LE296" s="21" t="n">
        <v>21.1</v>
      </c>
      <c r="LF296" s="21" t="n">
        <v>17.3</v>
      </c>
      <c r="LG296" s="21" t="n">
        <v>15.8</v>
      </c>
      <c r="LH296" s="21" t="n">
        <v>10</v>
      </c>
      <c r="LI296" s="21" t="n">
        <v>12.1</v>
      </c>
      <c r="LJ296" s="21" t="n">
        <v>11.9</v>
      </c>
      <c r="LK296" s="21" t="n">
        <v>15.2</v>
      </c>
      <c r="LL296" s="21" t="n">
        <v>16.9</v>
      </c>
      <c r="LM296" s="21" t="n">
        <v>21</v>
      </c>
      <c r="LN296" s="21" t="n">
        <v>22.8</v>
      </c>
      <c r="LO296" s="22" t="n">
        <f aca="false">AVERAGE(LC296:LN296)</f>
        <v>17.5</v>
      </c>
      <c r="MA296" s="0" t="n">
        <v>1946</v>
      </c>
      <c r="MB296" s="20" t="s">
        <v>102</v>
      </c>
      <c r="MC296" s="21" t="n">
        <v>23.4</v>
      </c>
      <c r="MD296" s="21" t="n">
        <v>23.8</v>
      </c>
      <c r="ME296" s="21" t="n">
        <v>16.9</v>
      </c>
      <c r="MF296" s="21" t="n">
        <v>11.1</v>
      </c>
      <c r="MG296" s="21" t="n">
        <v>9.1</v>
      </c>
      <c r="MH296" s="21" t="n">
        <v>2.7</v>
      </c>
      <c r="MI296" s="21" t="n">
        <v>3.4</v>
      </c>
      <c r="MJ296" s="21" t="n">
        <v>5</v>
      </c>
      <c r="MK296" s="21" t="n">
        <v>8.8</v>
      </c>
      <c r="ML296" s="21" t="n">
        <v>13.5</v>
      </c>
      <c r="MM296" s="21" t="n">
        <v>20.8</v>
      </c>
      <c r="MN296" s="21" t="n">
        <v>21.8</v>
      </c>
      <c r="MO296" s="22" t="n">
        <f aca="false">AVERAGE(MC296:MN296)</f>
        <v>13.3583333333333</v>
      </c>
      <c r="NA296" s="0" t="n">
        <v>1946</v>
      </c>
      <c r="NB296" s="25" t="n">
        <v>1946</v>
      </c>
      <c r="NC296" s="21" t="n">
        <v>22.4</v>
      </c>
      <c r="ND296" s="21" t="n">
        <v>22.3</v>
      </c>
      <c r="NE296" s="21" t="n">
        <v>18.8</v>
      </c>
      <c r="NF296" s="21" t="n">
        <v>12.8</v>
      </c>
      <c r="NG296" s="21" t="n">
        <v>11.3</v>
      </c>
      <c r="NH296" s="21" t="n">
        <v>3.7</v>
      </c>
      <c r="NI296" s="21" t="n">
        <v>3.6</v>
      </c>
      <c r="NJ296" s="21" t="n">
        <v>7.7</v>
      </c>
      <c r="NK296" s="21" t="n">
        <v>10.6</v>
      </c>
      <c r="NL296" s="21" t="n">
        <v>15.6</v>
      </c>
      <c r="NM296" s="21" t="n">
        <v>19.7</v>
      </c>
      <c r="NN296" s="21" t="n">
        <v>21.9</v>
      </c>
      <c r="NO296" s="22" t="n">
        <f aca="false">AVERAGE(NC296:NN296)</f>
        <v>14.2</v>
      </c>
      <c r="OA296" s="0" t="n">
        <v>1946</v>
      </c>
      <c r="OB296" s="20" t="s">
        <v>102</v>
      </c>
      <c r="OC296" s="21" t="n">
        <v>24.2</v>
      </c>
      <c r="OD296" s="21" t="n">
        <v>23.6</v>
      </c>
      <c r="OE296" s="21" t="n">
        <v>19.4</v>
      </c>
      <c r="OF296" s="21" t="n">
        <v>14.7</v>
      </c>
      <c r="OG296" s="24"/>
      <c r="OH296" s="21" t="n">
        <v>6.9</v>
      </c>
      <c r="OI296" s="21" t="n">
        <v>7.1</v>
      </c>
      <c r="OJ296" s="21" t="n">
        <v>10</v>
      </c>
      <c r="OK296" s="21" t="n">
        <v>14.9</v>
      </c>
      <c r="OL296" s="21" t="n">
        <v>16.9</v>
      </c>
      <c r="OM296" s="21" t="n">
        <v>21.8</v>
      </c>
      <c r="ON296" s="21" t="n">
        <v>24.3</v>
      </c>
      <c r="OO296" s="22" t="n">
        <f aca="false">AVERAGE(OC296:ON296)</f>
        <v>16.7090909090909</v>
      </c>
      <c r="PA296" s="0" t="n">
        <v>1946</v>
      </c>
      <c r="PB296" s="25" t="n">
        <v>1946</v>
      </c>
      <c r="PC296" s="21" t="n">
        <v>23.8</v>
      </c>
      <c r="PD296" s="21" t="n">
        <v>23.2</v>
      </c>
      <c r="PE296" s="21" t="n">
        <v>22.5</v>
      </c>
      <c r="PF296" s="21" t="n">
        <v>19.4</v>
      </c>
      <c r="PG296" s="21" t="n">
        <v>19.7</v>
      </c>
      <c r="PH296" s="21" t="n">
        <v>14.9</v>
      </c>
      <c r="PI296" s="21" t="n">
        <v>15.7</v>
      </c>
      <c r="PJ296" s="21" t="n">
        <v>16.2</v>
      </c>
      <c r="PK296" s="21" t="n">
        <v>19</v>
      </c>
      <c r="PL296" s="21" t="n">
        <v>19.6</v>
      </c>
      <c r="PM296" s="21" t="n">
        <v>22.2</v>
      </c>
      <c r="PN296" s="21" t="n">
        <v>23.6</v>
      </c>
      <c r="PO296" s="22" t="n">
        <f aca="false">AVERAGE(PC296:PN296)</f>
        <v>19.9833333333333</v>
      </c>
      <c r="QA296" s="0" t="n">
        <v>1946</v>
      </c>
      <c r="QB296" s="25" t="n">
        <v>1946</v>
      </c>
      <c r="QC296" s="21" t="n">
        <v>24.8</v>
      </c>
      <c r="QD296" s="21" t="n">
        <v>23.9</v>
      </c>
      <c r="QE296" s="21" t="n">
        <v>23.9</v>
      </c>
      <c r="QF296" s="21" t="n">
        <v>21.6</v>
      </c>
      <c r="QG296" s="21" t="n">
        <v>21.9</v>
      </c>
      <c r="QH296" s="21" t="n">
        <v>17.9</v>
      </c>
      <c r="QI296" s="21" t="n">
        <v>17.9</v>
      </c>
      <c r="QJ296" s="21" t="n">
        <v>19.1</v>
      </c>
      <c r="QK296" s="21" t="n">
        <v>20.5</v>
      </c>
      <c r="QL296" s="21" t="n">
        <v>22.2</v>
      </c>
      <c r="QM296" s="21" t="n">
        <v>23.7</v>
      </c>
      <c r="QN296" s="21" t="n">
        <v>24.9</v>
      </c>
      <c r="QO296" s="22" t="n">
        <f aca="false">AVERAGE(QC296:QN296)</f>
        <v>21.8583333333333</v>
      </c>
      <c r="RA296" s="0" t="n">
        <v>1946</v>
      </c>
      <c r="RB296" s="25" t="n">
        <v>1946</v>
      </c>
      <c r="RC296" s="21" t="n">
        <v>23.9</v>
      </c>
      <c r="RD296" s="21" t="n">
        <v>24.2</v>
      </c>
      <c r="RE296" s="21" t="n">
        <v>16.2</v>
      </c>
      <c r="RF296" s="21" t="n">
        <v>11.8</v>
      </c>
      <c r="RG296" s="21" t="n">
        <v>8.9</v>
      </c>
      <c r="RH296" s="21" t="n">
        <v>5.9</v>
      </c>
      <c r="RI296" s="21" t="n">
        <v>4.9</v>
      </c>
      <c r="RJ296" s="21" t="n">
        <v>5.7</v>
      </c>
      <c r="RK296" s="21" t="n">
        <v>9.3</v>
      </c>
      <c r="RL296" s="21" t="n">
        <v>13</v>
      </c>
      <c r="RM296" s="21" t="n">
        <v>20.3</v>
      </c>
      <c r="RN296" s="21" t="n">
        <v>21.4</v>
      </c>
      <c r="RO296" s="22" t="n">
        <f aca="false">AVERAGE(RC296:RN296)</f>
        <v>13.7916666666667</v>
      </c>
      <c r="SA296" s="0" t="n">
        <v>1946</v>
      </c>
      <c r="SB296" s="29" t="s">
        <v>102</v>
      </c>
      <c r="SC296" s="27" t="n">
        <v>19.6</v>
      </c>
      <c r="SD296" s="27" t="n">
        <v>19.9</v>
      </c>
      <c r="SE296" s="27" t="n">
        <v>14.5</v>
      </c>
      <c r="SF296" s="27" t="n">
        <v>9.6</v>
      </c>
      <c r="SG296" s="27" t="n">
        <v>7.1</v>
      </c>
      <c r="SH296" s="27" t="n">
        <v>1.1</v>
      </c>
      <c r="SI296" s="27" t="n">
        <v>1.2</v>
      </c>
      <c r="SJ296" s="27" t="n">
        <v>3</v>
      </c>
      <c r="SK296" s="27" t="n">
        <v>7.4</v>
      </c>
      <c r="SL296" s="27" t="n">
        <v>11.4</v>
      </c>
      <c r="SM296" s="27" t="n">
        <v>16.9</v>
      </c>
      <c r="SN296" s="27" t="n">
        <v>19</v>
      </c>
      <c r="SO296" s="22" t="n">
        <f aca="false">AVERAGE(SC296:SN296)</f>
        <v>10.8916666666667</v>
      </c>
      <c r="TA296" s="0" t="n">
        <v>1946</v>
      </c>
      <c r="TB296" s="29" t="s">
        <v>102</v>
      </c>
      <c r="TC296" s="27" t="n">
        <v>22.5</v>
      </c>
      <c r="TD296" s="27" t="n">
        <v>22.5</v>
      </c>
      <c r="TE296" s="27" t="n">
        <v>19.4</v>
      </c>
      <c r="TF296" s="27" t="n">
        <v>12.7</v>
      </c>
      <c r="TG296" s="27" t="n">
        <v>10.9</v>
      </c>
      <c r="TH296" s="27" t="n">
        <v>4.2</v>
      </c>
      <c r="TI296" s="27" t="n">
        <v>3.5</v>
      </c>
      <c r="TJ296" s="27" t="n">
        <v>7.4</v>
      </c>
      <c r="TK296" s="27" t="n">
        <v>10.8</v>
      </c>
      <c r="TL296" s="27" t="n">
        <v>15.7</v>
      </c>
      <c r="TM296" s="27" t="n">
        <v>19.8</v>
      </c>
      <c r="TN296" s="27" t="n">
        <v>22</v>
      </c>
      <c r="TO296" s="22" t="n">
        <f aca="false">AVERAGE(TC296:TN296)</f>
        <v>14.2833333333333</v>
      </c>
      <c r="UA296" s="0" t="n">
        <v>1946</v>
      </c>
      <c r="UB296" s="29" t="s">
        <v>102</v>
      </c>
      <c r="UC296" s="27" t="n">
        <v>21.5</v>
      </c>
      <c r="UD296" s="27" t="n">
        <v>21.7</v>
      </c>
      <c r="UE296" s="27" t="n">
        <v>18</v>
      </c>
      <c r="UF296" s="27" t="n">
        <v>12.5</v>
      </c>
      <c r="UG296" s="27" t="n">
        <v>9.7</v>
      </c>
      <c r="UH296" s="27" t="n">
        <v>4.1</v>
      </c>
      <c r="UI296" s="27" t="n">
        <v>3</v>
      </c>
      <c r="UJ296" s="27" t="n">
        <v>6</v>
      </c>
      <c r="UK296" s="27" t="n">
        <v>10.3</v>
      </c>
      <c r="UL296" s="27" t="n">
        <v>13.4</v>
      </c>
      <c r="UM296" s="27" t="n">
        <v>18.2</v>
      </c>
      <c r="UN296" s="27" t="n">
        <v>20.3</v>
      </c>
      <c r="UO296" s="22" t="n">
        <f aca="false">AVERAGE(UC296:UN296)</f>
        <v>13.225</v>
      </c>
      <c r="VA296" s="0" t="n">
        <v>1946</v>
      </c>
      <c r="VB296" s="29" t="s">
        <v>102</v>
      </c>
      <c r="VC296" s="27" t="n">
        <v>22.8</v>
      </c>
      <c r="VD296" s="27" t="n">
        <v>22.6</v>
      </c>
      <c r="VE296" s="27" t="n">
        <v>19.8</v>
      </c>
      <c r="VF296" s="27" t="n">
        <v>15.4</v>
      </c>
      <c r="VG296" s="27" t="n">
        <v>15.2</v>
      </c>
      <c r="VH296" s="27" t="n">
        <v>8.4</v>
      </c>
      <c r="VI296" s="27" t="n">
        <v>9.2</v>
      </c>
      <c r="VJ296" s="27" t="n">
        <v>10.7</v>
      </c>
      <c r="VK296" s="27" t="n">
        <v>15.3</v>
      </c>
      <c r="VL296" s="27" t="n">
        <v>17</v>
      </c>
      <c r="VM296" s="27" t="n">
        <v>21.9</v>
      </c>
      <c r="VN296" s="27" t="n">
        <v>23.8</v>
      </c>
      <c r="VO296" s="22" t="n">
        <f aca="false">AVERAGE(VC296:VN296)</f>
        <v>16.8416666666667</v>
      </c>
      <c r="WA296" s="0" t="n">
        <v>1946</v>
      </c>
      <c r="WB296" s="26" t="n">
        <v>1946</v>
      </c>
      <c r="WC296" s="27" t="n">
        <v>22.9</v>
      </c>
      <c r="WD296" s="27" t="n">
        <v>23</v>
      </c>
      <c r="WE296" s="27" t="n">
        <v>21.3</v>
      </c>
      <c r="WF296" s="27" t="n">
        <v>17.1</v>
      </c>
      <c r="WG296" s="27" t="n">
        <v>15.8</v>
      </c>
      <c r="WH296" s="27" t="n">
        <v>9.3</v>
      </c>
      <c r="WI296" s="27" t="n">
        <v>9.8</v>
      </c>
      <c r="WJ296" s="27" t="n">
        <v>11.7</v>
      </c>
      <c r="WK296" s="27" t="n">
        <v>14.3</v>
      </c>
      <c r="WL296" s="27" t="n">
        <v>17.3</v>
      </c>
      <c r="WM296" s="27" t="n">
        <v>20.7</v>
      </c>
      <c r="WN296" s="27" t="n">
        <v>23</v>
      </c>
      <c r="WO296" s="22" t="n">
        <f aca="false">AVERAGE(WC296:WN296)</f>
        <v>17.1833333333333</v>
      </c>
      <c r="XA296" s="0" t="n">
        <v>1946</v>
      </c>
      <c r="XB296" s="26" t="n">
        <v>1946</v>
      </c>
      <c r="XC296" s="27" t="n">
        <v>20.3</v>
      </c>
      <c r="XD296" s="27" t="n">
        <v>20.9</v>
      </c>
      <c r="XE296" s="27" t="n">
        <v>17.6</v>
      </c>
      <c r="XF296" s="27" t="n">
        <v>12.6</v>
      </c>
      <c r="XG296" s="27" t="n">
        <v>9.4</v>
      </c>
      <c r="XH296" s="27" t="n">
        <v>3.4</v>
      </c>
      <c r="XI296" s="27" t="n">
        <v>2.4</v>
      </c>
      <c r="XJ296" s="27" t="n">
        <v>5.1</v>
      </c>
      <c r="XK296" s="27" t="n">
        <v>8.6</v>
      </c>
      <c r="XL296" s="27" t="n">
        <v>12.7</v>
      </c>
      <c r="XM296" s="27" t="n">
        <v>17.3</v>
      </c>
      <c r="XN296" s="27" t="n">
        <v>19.9</v>
      </c>
      <c r="XO296" s="22" t="n">
        <f aca="false">AVERAGE(XC296:XN296)</f>
        <v>12.5166666666667</v>
      </c>
      <c r="YA296" s="0" t="n">
        <v>1946</v>
      </c>
      <c r="YB296" s="26" t="n">
        <v>1946</v>
      </c>
      <c r="YC296" s="27" t="n">
        <v>21.7</v>
      </c>
      <c r="YD296" s="27" t="n">
        <v>21.8</v>
      </c>
      <c r="YE296" s="27" t="n">
        <v>18.3</v>
      </c>
      <c r="YF296" s="27" t="n">
        <v>13.7</v>
      </c>
      <c r="YG296" s="28" t="n">
        <f aca="false">(YG295+YG297)/2</f>
        <v>12.25</v>
      </c>
      <c r="YH296" s="28" t="n">
        <f aca="false">(YH295+YH297)/2</f>
        <v>10.45</v>
      </c>
      <c r="YI296" s="28" t="n">
        <f aca="false">(YI295+YI297)/2</f>
        <v>7.8</v>
      </c>
      <c r="YJ296" s="27" t="n">
        <v>8.4</v>
      </c>
      <c r="YK296" s="27" t="n">
        <v>12.8</v>
      </c>
      <c r="YL296" s="27" t="n">
        <v>14.9</v>
      </c>
      <c r="YM296" s="27" t="n">
        <v>21.3</v>
      </c>
      <c r="YN296" s="27" t="n">
        <v>22.7</v>
      </c>
      <c r="YO296" s="22" t="n">
        <f aca="false">AVERAGE(YC296:YN296)</f>
        <v>15.5083333333333</v>
      </c>
      <c r="ZA296" s="0" t="n">
        <v>1946</v>
      </c>
      <c r="ZB296" s="26" t="n">
        <v>1946</v>
      </c>
      <c r="ZC296" s="27" t="n">
        <v>22.1</v>
      </c>
      <c r="ZD296" s="27" t="n">
        <v>21.7</v>
      </c>
      <c r="ZE296" s="27" t="n">
        <v>20.6</v>
      </c>
      <c r="ZF296" s="27" t="n">
        <v>17.1</v>
      </c>
      <c r="ZG296" s="27" t="n">
        <v>16.6</v>
      </c>
      <c r="ZH296" s="27" t="n">
        <v>10.9</v>
      </c>
      <c r="ZI296" s="27" t="n">
        <v>12.5</v>
      </c>
      <c r="ZJ296" s="27" t="n">
        <v>12.3</v>
      </c>
      <c r="ZK296" s="27" t="n">
        <v>13.6</v>
      </c>
      <c r="ZL296" s="27" t="n">
        <v>14.1</v>
      </c>
      <c r="ZM296" s="27" t="n">
        <v>20.6</v>
      </c>
      <c r="ZN296" s="27" t="n">
        <v>20.8</v>
      </c>
      <c r="ZO296" s="22" t="n">
        <f aca="false">AVERAGE(ZC296:ZN296)</f>
        <v>16.9083333333333</v>
      </c>
      <c r="AAA296" s="0" t="n">
        <v>1946</v>
      </c>
      <c r="AAB296" s="26" t="n">
        <v>1946</v>
      </c>
      <c r="AAC296" s="27" t="n">
        <v>24.4</v>
      </c>
      <c r="AAD296" s="27" t="n">
        <v>24.6</v>
      </c>
      <c r="AAE296" s="27" t="n">
        <v>19.7</v>
      </c>
      <c r="AAF296" s="27" t="n">
        <v>13.7</v>
      </c>
      <c r="AAG296" s="27" t="n">
        <v>12.1</v>
      </c>
      <c r="AAH296" s="27" t="n">
        <v>4.8</v>
      </c>
      <c r="AAI296" s="27" t="n">
        <v>4.8</v>
      </c>
      <c r="AAJ296" s="27" t="n">
        <v>8.4</v>
      </c>
      <c r="AAK296" s="27" t="n">
        <v>12.1</v>
      </c>
      <c r="AAL296" s="27" t="n">
        <v>15.3</v>
      </c>
      <c r="AAM296" s="27" t="n">
        <v>21.5</v>
      </c>
      <c r="AAN296" s="27" t="n">
        <v>24.1</v>
      </c>
      <c r="AAO296" s="22" t="n">
        <f aca="false">AVERAGE(AAC296:AAN296)</f>
        <v>15.4583333333333</v>
      </c>
      <c r="ABA296" s="0" t="n">
        <v>1946</v>
      </c>
      <c r="ABB296" s="29" t="s">
        <v>102</v>
      </c>
      <c r="ABC296" s="27" t="n">
        <v>24</v>
      </c>
      <c r="ABD296" s="27" t="n">
        <v>23.8</v>
      </c>
      <c r="ABE296" s="27" t="n">
        <v>19.3</v>
      </c>
      <c r="ABF296" s="27" t="n">
        <v>13.8</v>
      </c>
      <c r="ABG296" s="27" t="n">
        <v>12.9</v>
      </c>
      <c r="ABH296" s="27" t="n">
        <v>5.6</v>
      </c>
      <c r="ABI296" s="27" t="n">
        <v>6</v>
      </c>
      <c r="ABJ296" s="27" t="n">
        <v>8.2</v>
      </c>
      <c r="ABK296" s="27" t="n">
        <v>12.9</v>
      </c>
      <c r="ABL296" s="27" t="n">
        <v>15.8</v>
      </c>
      <c r="ABM296" s="27" t="n">
        <v>21.4</v>
      </c>
      <c r="ABN296" s="27" t="n">
        <v>23.8</v>
      </c>
      <c r="ABO296" s="22" t="n">
        <f aca="false">AVERAGE(ABC296:ABN296)</f>
        <v>15.625</v>
      </c>
      <c r="ACA296" s="0" t="n">
        <v>1946</v>
      </c>
      <c r="ACB296" s="29" t="s">
        <v>102</v>
      </c>
      <c r="ACC296" s="27" t="n">
        <v>23.1</v>
      </c>
      <c r="ACD296" s="27" t="n">
        <v>23.6</v>
      </c>
      <c r="ACE296" s="27" t="n">
        <v>21.4</v>
      </c>
      <c r="ACF296" s="27" t="n">
        <v>17.5</v>
      </c>
      <c r="ACG296" s="27" t="n">
        <v>16.1</v>
      </c>
      <c r="ACH296" s="27" t="n">
        <v>9.8</v>
      </c>
      <c r="ACI296" s="27" t="n">
        <v>9.6</v>
      </c>
      <c r="ACJ296" s="27" t="n">
        <v>11.7</v>
      </c>
      <c r="ACK296" s="27" t="n">
        <v>14.5</v>
      </c>
      <c r="ACL296" s="27" t="n">
        <v>15.5</v>
      </c>
      <c r="ACM296" s="27" t="n">
        <v>20.4</v>
      </c>
      <c r="ACN296" s="27" t="n">
        <v>22.6</v>
      </c>
      <c r="ACO296" s="22" t="n">
        <f aca="false">AVERAGE(ACC296:ACN296)</f>
        <v>17.15</v>
      </c>
      <c r="ADA296" s="0" t="n">
        <v>1946</v>
      </c>
      <c r="ADB296" s="26" t="n">
        <v>1946</v>
      </c>
      <c r="ADC296" s="27" t="n">
        <v>21.5</v>
      </c>
      <c r="ADD296" s="27" t="n">
        <v>21.7</v>
      </c>
      <c r="ADE296" s="27" t="n">
        <v>19.1</v>
      </c>
      <c r="ADF296" s="27" t="n">
        <v>15</v>
      </c>
      <c r="ADG296" s="27" t="n">
        <v>12.9</v>
      </c>
      <c r="ADH296" s="27" t="n">
        <v>6.1</v>
      </c>
      <c r="ADI296" s="27" t="n">
        <v>6.1</v>
      </c>
      <c r="ADJ296" s="27" t="n">
        <v>8.7</v>
      </c>
      <c r="ADK296" s="27" t="n">
        <v>11.7</v>
      </c>
      <c r="ADL296" s="27" t="n">
        <v>14.8</v>
      </c>
      <c r="ADM296" s="27" t="n">
        <v>19</v>
      </c>
      <c r="ADN296" s="27" t="n">
        <v>21</v>
      </c>
      <c r="ADO296" s="22" t="n">
        <f aca="false">AVERAGE(ADC296:ADN296)</f>
        <v>14.8</v>
      </c>
      <c r="AEA296" s="0" t="n">
        <v>1946</v>
      </c>
      <c r="AEB296" s="29" t="s">
        <v>102</v>
      </c>
      <c r="AEC296" s="27" t="n">
        <v>20.7</v>
      </c>
      <c r="AED296" s="27" t="n">
        <v>20.5</v>
      </c>
      <c r="AEE296" s="27" t="n">
        <v>14.4</v>
      </c>
      <c r="AEF296" s="27" t="n">
        <v>9.7</v>
      </c>
      <c r="AEG296" s="27" t="n">
        <v>6.1</v>
      </c>
      <c r="AEH296" s="27" t="n">
        <v>0.1</v>
      </c>
      <c r="AEI296" s="27" t="n">
        <v>0.1</v>
      </c>
      <c r="AEJ296" s="27" t="n">
        <v>2.5</v>
      </c>
      <c r="AEK296" s="27" t="n">
        <v>6.2</v>
      </c>
      <c r="AEL296" s="27" t="n">
        <v>12</v>
      </c>
      <c r="AEM296" s="27" t="n">
        <v>18.2</v>
      </c>
      <c r="AEN296" s="27" t="n">
        <v>19.3</v>
      </c>
      <c r="AEO296" s="22" t="n">
        <f aca="false">AVERAGE(AEC296:AEN296)</f>
        <v>10.8166666666667</v>
      </c>
      <c r="AFA296" s="0" t="n">
        <v>1946</v>
      </c>
      <c r="AFB296" s="26" t="n">
        <v>1946</v>
      </c>
      <c r="AFC296" s="27" t="n">
        <v>22.3</v>
      </c>
      <c r="AFD296" s="27" t="n">
        <v>21.7</v>
      </c>
      <c r="AFE296" s="27" t="n">
        <v>14.3</v>
      </c>
      <c r="AFF296" s="27" t="n">
        <v>8.6</v>
      </c>
      <c r="AFG296" s="27" t="n">
        <v>4.8</v>
      </c>
      <c r="AFH296" s="27" t="n">
        <v>0.2</v>
      </c>
      <c r="AFI296" s="27" t="n">
        <v>-0.5</v>
      </c>
      <c r="AFJ296" s="27" t="n">
        <v>1.4</v>
      </c>
      <c r="AFK296" s="27" t="n">
        <v>5.3</v>
      </c>
      <c r="AFL296" s="27" t="n">
        <v>10.1</v>
      </c>
      <c r="AFM296" s="27" t="n">
        <v>18</v>
      </c>
      <c r="AFN296" s="27" t="n">
        <v>20.7</v>
      </c>
      <c r="AFO296" s="22" t="n">
        <f aca="false">AVERAGE(AFC296:AFN296)</f>
        <v>10.575</v>
      </c>
      <c r="AGA296" s="0" t="n">
        <v>1946</v>
      </c>
      <c r="AGB296" s="29" t="s">
        <v>102</v>
      </c>
      <c r="AGC296" s="27" t="n">
        <v>25.1</v>
      </c>
      <c r="AGD296" s="27" t="n">
        <v>24.9</v>
      </c>
      <c r="AGE296" s="27" t="n">
        <v>23.4</v>
      </c>
      <c r="AGF296" s="27" t="n">
        <v>19.7</v>
      </c>
      <c r="AGG296" s="27" t="n">
        <v>18.3</v>
      </c>
      <c r="AGH296" s="27" t="n">
        <v>12.6</v>
      </c>
      <c r="AGI296" s="27" t="n">
        <v>13.4</v>
      </c>
      <c r="AGJ296" s="27" t="n">
        <v>14.8</v>
      </c>
      <c r="AGK296" s="27" t="n">
        <v>17.8</v>
      </c>
      <c r="AGL296" s="27" t="n">
        <v>19.7</v>
      </c>
      <c r="AGM296" s="27" t="n">
        <v>24.2</v>
      </c>
      <c r="AGN296" s="27" t="n">
        <v>25.8</v>
      </c>
      <c r="AGO296" s="22" t="n">
        <f aca="false">AVERAGE(AGC296:AGN296)</f>
        <v>19.975</v>
      </c>
      <c r="AHA296" s="0" t="n">
        <v>1946</v>
      </c>
      <c r="AHB296" s="29" t="s">
        <v>102</v>
      </c>
      <c r="AHC296" s="27" t="n">
        <v>21.9</v>
      </c>
      <c r="AHD296" s="27" t="n">
        <v>21.9</v>
      </c>
      <c r="AHE296" s="27" t="n">
        <v>21.1</v>
      </c>
      <c r="AHF296" s="27" t="n">
        <v>17.3</v>
      </c>
      <c r="AHG296" s="27" t="n">
        <v>15.2</v>
      </c>
      <c r="AHH296" s="27" t="n">
        <v>10.5</v>
      </c>
      <c r="AHI296" s="27" t="n">
        <v>11.6</v>
      </c>
      <c r="AHJ296" s="28" t="n">
        <f aca="false">(AHJ295+AHJ297)/2</f>
        <v>15.4</v>
      </c>
      <c r="AHK296" s="28" t="n">
        <f aca="false">(AHK295+AHK297)/2</f>
        <v>17.15</v>
      </c>
      <c r="AHL296" s="28" t="n">
        <f aca="false">(AHL295+AHL297)/2</f>
        <v>18.5</v>
      </c>
      <c r="AHM296" s="28" t="n">
        <f aca="false">(AHM295+AHM297)/2</f>
        <v>21.3</v>
      </c>
      <c r="AHN296" s="28" t="n">
        <f aca="false">(AHN295+AHN297)/2</f>
        <v>22.15</v>
      </c>
      <c r="AHO296" s="22" t="n">
        <f aca="false">AVERAGE(AHC296:AHN296)</f>
        <v>17.8333333333333</v>
      </c>
      <c r="AIA296" s="0" t="n">
        <v>1946</v>
      </c>
      <c r="AIB296" s="29" t="s">
        <v>102</v>
      </c>
      <c r="AIC296" s="27" t="n">
        <v>23.7</v>
      </c>
      <c r="AID296" s="27" t="n">
        <v>22.7</v>
      </c>
      <c r="AIE296" s="27" t="n">
        <v>18</v>
      </c>
      <c r="AIF296" s="27" t="n">
        <v>13.4</v>
      </c>
      <c r="AIG296" s="27" t="n">
        <v>13.4</v>
      </c>
      <c r="AIH296" s="27" t="n">
        <v>5.4</v>
      </c>
      <c r="AII296" s="27" t="n">
        <v>6.6</v>
      </c>
      <c r="AIJ296" s="27" t="n">
        <v>8.4</v>
      </c>
      <c r="AIK296" s="27" t="n">
        <v>13.4</v>
      </c>
      <c r="AIL296" s="27" t="n">
        <v>15.6</v>
      </c>
      <c r="AIM296" s="27" t="n">
        <v>21.5</v>
      </c>
      <c r="AIN296" s="27" t="n">
        <v>23.4</v>
      </c>
      <c r="AIO296" s="22" t="n">
        <f aca="false">AVERAGE(AIC296:AIN296)</f>
        <v>15.4583333333333</v>
      </c>
      <c r="AJA296" s="0" t="n">
        <v>1946</v>
      </c>
      <c r="AJB296" s="29" t="s">
        <v>102</v>
      </c>
      <c r="AJC296" s="27" t="n">
        <v>22</v>
      </c>
      <c r="AJD296" s="27" t="n">
        <v>22.6</v>
      </c>
      <c r="AJE296" s="27" t="n">
        <v>20.4</v>
      </c>
      <c r="AJF296" s="27" t="n">
        <v>14.9</v>
      </c>
      <c r="AJG296" s="27" t="n">
        <v>13.7</v>
      </c>
      <c r="AJH296" s="27" t="n">
        <v>6.5</v>
      </c>
      <c r="AJI296" s="27" t="n">
        <v>5.5</v>
      </c>
      <c r="AJJ296" s="27" t="n">
        <v>9</v>
      </c>
      <c r="AJK296" s="27" t="n">
        <v>11.8</v>
      </c>
      <c r="AJL296" s="27" t="n">
        <v>15.8</v>
      </c>
      <c r="AJM296" s="27" t="n">
        <v>19</v>
      </c>
      <c r="AJN296" s="27" t="n">
        <v>21.4</v>
      </c>
      <c r="AJO296" s="22" t="n">
        <f aca="false">AVERAGE(AJC296:AJN296)</f>
        <v>15.2166666666667</v>
      </c>
      <c r="AKA296" s="0" t="n">
        <v>1946</v>
      </c>
      <c r="AKB296" s="26" t="n">
        <v>1946</v>
      </c>
      <c r="AKC296" s="27" t="n">
        <v>22.4</v>
      </c>
      <c r="AKD296" s="27" t="n">
        <v>22.8</v>
      </c>
      <c r="AKE296" s="27" t="n">
        <v>16.2</v>
      </c>
      <c r="AKF296" s="27" t="n">
        <v>10.6</v>
      </c>
      <c r="AKG296" s="27" t="n">
        <v>7.6</v>
      </c>
      <c r="AKH296" s="27" t="n">
        <v>2.4</v>
      </c>
      <c r="AKI296" s="27" t="n">
        <v>2</v>
      </c>
      <c r="AKJ296" s="27" t="n">
        <v>4.1</v>
      </c>
      <c r="AKK296" s="27" t="n">
        <v>7.8</v>
      </c>
      <c r="AKL296" s="27" t="n">
        <v>13.1</v>
      </c>
      <c r="AKM296" s="27" t="n">
        <v>19.4</v>
      </c>
      <c r="AKN296" s="27" t="n">
        <v>21</v>
      </c>
      <c r="AKO296" s="22" t="n">
        <f aca="false">AVERAGE(AKC296:AKN296)</f>
        <v>12.45</v>
      </c>
      <c r="ALA296" s="0" t="n">
        <v>1946</v>
      </c>
      <c r="ALB296" s="26" t="n">
        <v>1946</v>
      </c>
      <c r="ALC296" s="27" t="n">
        <v>23.2</v>
      </c>
      <c r="ALD296" s="27" t="n">
        <v>23.5</v>
      </c>
      <c r="ALE296" s="27" t="n">
        <v>21.6</v>
      </c>
      <c r="ALF296" s="27" t="n">
        <v>19.1</v>
      </c>
      <c r="ALG296" s="27" t="n">
        <v>17.8</v>
      </c>
      <c r="ALH296" s="27" t="n">
        <v>12.9</v>
      </c>
      <c r="ALI296" s="27" t="n">
        <v>13.6</v>
      </c>
      <c r="ALJ296" s="27" t="n">
        <v>15.3</v>
      </c>
      <c r="ALK296" s="27" t="n">
        <v>16.4</v>
      </c>
      <c r="ALL296" s="27" t="n">
        <v>17.8</v>
      </c>
      <c r="ALM296" s="27" t="n">
        <v>20.6</v>
      </c>
      <c r="ALN296" s="27" t="n">
        <v>22.4</v>
      </c>
      <c r="ALO296" s="22" t="n">
        <f aca="false">AVERAGE(ALC296:ALN296)</f>
        <v>18.6833333333333</v>
      </c>
    </row>
    <row r="297" customFormat="false" ht="12.8" hidden="false" customHeight="false" outlineLevel="0" collapsed="false">
      <c r="A297" s="16"/>
      <c r="B297" s="8" t="n">
        <f aca="false">AVERAGE(AO297,BO297,CO297,DO297,EO297,FO297,GO297,HO297,IO297,JO297,KO297,LO297,MO297,NO297,OO297,PO297,QO297,RO297,SO297,TO297,UO297,VO297,WO297,XO297,YO297,ZO297,AAO297,ABO297,ACO297,ADO297,AEO297,AFO297,AGO297,AHO297,AIO297,AJO297,AKO297,ALO297,Sheet2!O297,Sheet2!AO297,Sheet2!BO297,Sheet2!CO297)</f>
        <v>16.734126984127</v>
      </c>
      <c r="C297" s="10" t="n">
        <f aca="false">AVERAGE(B293:B297)</f>
        <v>16.3893885281385</v>
      </c>
      <c r="D297" s="9" t="n">
        <f aca="false">AVERAGE(B288:B297)</f>
        <v>16.5073232323232</v>
      </c>
      <c r="E297" s="8" t="n">
        <f aca="false">AVERAGE(B278:B297)</f>
        <v>16.4500802669553</v>
      </c>
      <c r="F297" s="11" t="n">
        <f aca="false">AVERAGE(B248:B297)</f>
        <v>16.3485884665775</v>
      </c>
      <c r="G297" s="2" t="n">
        <f aca="false">MAX(AC297:AN297,BC297:BN297,CC297:CN297,DC297:DN297,EC297:EN297,FC297:FN297,GC297:GN297,HC297:HN297,IC297:IN297,JC297:JN297,KC297:KN297,LC297:LN297,MC297:MN297,NC297:NN297,OC297:ON297,PC297:PN297,QC297:QN297,RC297:RN297,SC297:SN297,TC297:TN297,UC297:UN297,VC297:VN297,WC297:WN297,XC297:XN297,YC297:YN297,ZC297:ZN297,AAC297:AAN297,ABC297:ABN297,ACC297:ACN297,ADC297:ADN297,AEC297:AEN297,AFC297:AFN297,AGC297:AGN297,AHC297:AHN297,AIC297:AIN297,AJC297:AJN297,AKC297:AKN297,ALC297:ALN297,Sheet2!C297:N297,Sheet2!AC297:AN297,Sheet2!BC297:BN297,Sheet2!CC297:CN297)</f>
        <v>27</v>
      </c>
      <c r="H297" s="17" t="n">
        <f aca="false">MEDIAN(AC297:AN297,BC297:BN297,CC297:CN297,DC297:DN297,EC297:EN297,FC297:FN297,GC297:GN297,HC297:HN297,IC297:IN297,JC297:JN297,KC297:KN297,LC297:LN297,MC297:MN297,NC297:NN297,OC297:ON297,PC297:PN297,QC297:QN297,RC297:RN297,SC297:SN297,TC297:TN297,UC297:UN297,VC297:VN297,WC297:WN297,XC297:XN297,YC297:YN297,ZC297:ZN297,AAC297:AAN297,ABC297:ABN297,ACC297:ACN297,ADC297:ADN297,AEC297:AEN297,AFC297:AFN297,AGC297:AGN297,AHC297:AHN297,AIC297:AIN297,AJC297:AJN297,AKC297:AKN297,ALC297:ALN297,Sheet2!C297:N297,Sheet2!AC297:AN297,Sheet2!BC297:BN297,Sheet2!CC297:CN297)</f>
        <v>17.625</v>
      </c>
      <c r="I297" s="18" t="n">
        <f aca="false">MIN(AC297:AN297,BC297:BN297,CC297:CN297,DC297:DN297,EC297:EN297,FC297:FN297,GC297:GN297,HC297:HN297,IC297:IN297,JC297:JN297,KC297:KN297,LC297:LN297,MC297:MN297,NC297:NN297,OC297:ON297,PC297:PN297,QC297:QN297,RC297:RN297,SC297:SN297,TC297:TN297,UC297:UN297,VC297:VN297,WC297:WN297,XC297:XN297,YC297:YN297,ZC297:ZN297,AAC297:AAN297,ABC297:ABN297,ACC297:ACN297,ADC297:ADN297,AEC297:AEN297,AFC297:AFN297,AGC297:AGN297,AHC297:AHN297,AIC297:AIN297,AJC297:AJN297,AKC297:AKN297,ALC297:ALN297,Sheet2!C297:N297,Sheet2!AC297:AN297,Sheet2!BC297:BN297,Sheet2!CC297:CN297)</f>
        <v>1.5</v>
      </c>
      <c r="K297" s="19" t="n">
        <f aca="false">(G297+I297)/2</f>
        <v>14.25</v>
      </c>
      <c r="AB297" s="33" t="n">
        <v>1947</v>
      </c>
      <c r="AC297" s="21" t="n">
        <v>24.9</v>
      </c>
      <c r="AD297" s="21" t="n">
        <v>22.2</v>
      </c>
      <c r="AE297" s="21" t="n">
        <v>23.2</v>
      </c>
      <c r="AF297" s="21" t="n">
        <v>13.8</v>
      </c>
      <c r="AG297" s="21" t="n">
        <v>13.6</v>
      </c>
      <c r="AH297" s="21" t="n">
        <v>8.3</v>
      </c>
      <c r="AI297" s="21" t="n">
        <v>7.5</v>
      </c>
      <c r="AJ297" s="21" t="n">
        <v>11.9</v>
      </c>
      <c r="AK297" s="21" t="n">
        <v>13.8</v>
      </c>
      <c r="AL297" s="21" t="n">
        <v>17.3</v>
      </c>
      <c r="AM297" s="21" t="n">
        <v>19</v>
      </c>
      <c r="AN297" s="21" t="n">
        <v>21.4</v>
      </c>
      <c r="AO297" s="22" t="n">
        <f aca="false">AVERAGE(AC297:AN297)</f>
        <v>16.4083333333333</v>
      </c>
      <c r="BA297" s="0" t="n">
        <v>1947</v>
      </c>
      <c r="BB297" s="25" t="n">
        <v>1947</v>
      </c>
      <c r="BC297" s="21" t="n">
        <v>23.3</v>
      </c>
      <c r="BD297" s="21" t="n">
        <v>21</v>
      </c>
      <c r="BE297" s="21" t="n">
        <v>17.8</v>
      </c>
      <c r="BF297" s="21" t="n">
        <v>11.3</v>
      </c>
      <c r="BG297" s="21" t="n">
        <v>9.3</v>
      </c>
      <c r="BH297" s="21" t="n">
        <v>3.7</v>
      </c>
      <c r="BI297" s="21" t="n">
        <v>3.2</v>
      </c>
      <c r="BJ297" s="21" t="n">
        <v>6.3</v>
      </c>
      <c r="BK297" s="21" t="n">
        <v>9.7</v>
      </c>
      <c r="BL297" s="21" t="n">
        <v>13.2</v>
      </c>
      <c r="BM297" s="21" t="n">
        <v>14.7</v>
      </c>
      <c r="BN297" s="21" t="n">
        <v>19.1</v>
      </c>
      <c r="BO297" s="22" t="n">
        <f aca="false">AVERAGE(BC297:BN297)</f>
        <v>12.7166666666667</v>
      </c>
      <c r="CA297" s="0" t="n">
        <v>1947</v>
      </c>
      <c r="CB297" s="20" t="s">
        <v>103</v>
      </c>
      <c r="CC297" s="21" t="n">
        <v>27</v>
      </c>
      <c r="CD297" s="21" t="n">
        <v>23.5</v>
      </c>
      <c r="CE297" s="21" t="n">
        <v>23.6</v>
      </c>
      <c r="CF297" s="21" t="n">
        <v>14.9</v>
      </c>
      <c r="CG297" s="21" t="n">
        <v>14</v>
      </c>
      <c r="CH297" s="21" t="n">
        <v>8.3</v>
      </c>
      <c r="CI297" s="28" t="n">
        <f aca="false">(CI296+CI298)/2</f>
        <v>6.9</v>
      </c>
      <c r="CJ297" s="21" t="n">
        <v>11.6</v>
      </c>
      <c r="CK297" s="21" t="n">
        <v>14.6</v>
      </c>
      <c r="CL297" s="21" t="n">
        <v>18</v>
      </c>
      <c r="CM297" s="21" t="n">
        <v>19.9</v>
      </c>
      <c r="CN297" s="21" t="n">
        <v>22.8</v>
      </c>
      <c r="CO297" s="22" t="n">
        <f aca="false">AVERAGE(CC297:CN297)</f>
        <v>17.0916666666667</v>
      </c>
      <c r="DA297" s="0" t="n">
        <v>1947</v>
      </c>
      <c r="DB297" s="25" t="n">
        <v>1947</v>
      </c>
      <c r="DC297" s="21" t="n">
        <v>24.6</v>
      </c>
      <c r="DD297" s="21" t="n">
        <v>23.1</v>
      </c>
      <c r="DE297" s="21" t="n">
        <v>22.3</v>
      </c>
      <c r="DF297" s="21" t="n">
        <v>19.4</v>
      </c>
      <c r="DG297" s="21" t="n">
        <v>18.2</v>
      </c>
      <c r="DH297" s="21" t="n">
        <v>14.1</v>
      </c>
      <c r="DI297" s="21" t="n">
        <v>14.3</v>
      </c>
      <c r="DJ297" s="21" t="n">
        <v>14.6</v>
      </c>
      <c r="DK297" s="21" t="n">
        <v>16.9</v>
      </c>
      <c r="DL297" s="21" t="n">
        <v>17.6</v>
      </c>
      <c r="DM297" s="21" t="n">
        <v>22.6</v>
      </c>
      <c r="DN297" s="21" t="n">
        <v>23.2</v>
      </c>
      <c r="DO297" s="22" t="n">
        <f aca="false">AVERAGE(DC297:DN297)</f>
        <v>19.2416666666667</v>
      </c>
      <c r="EA297" s="0" t="n">
        <v>1947</v>
      </c>
      <c r="EB297" s="20" t="s">
        <v>103</v>
      </c>
      <c r="EC297" s="21" t="n">
        <v>21.5</v>
      </c>
      <c r="ED297" s="21" t="n">
        <v>20.2</v>
      </c>
      <c r="EE297" s="21" t="n">
        <v>19.9</v>
      </c>
      <c r="EF297" s="21" t="n">
        <v>16.6</v>
      </c>
      <c r="EG297" s="21" t="n">
        <v>14.3</v>
      </c>
      <c r="EH297" s="21" t="n">
        <v>9.6</v>
      </c>
      <c r="EI297" s="21" t="n">
        <v>8</v>
      </c>
      <c r="EJ297" s="21" t="n">
        <v>10.8</v>
      </c>
      <c r="EK297" s="21" t="n">
        <v>13.6</v>
      </c>
      <c r="EL297" s="21" t="n">
        <v>15.1</v>
      </c>
      <c r="EM297" s="21" t="n">
        <v>17.3</v>
      </c>
      <c r="EN297" s="21" t="n">
        <v>19.4</v>
      </c>
      <c r="EO297" s="22" t="n">
        <f aca="false">AVERAGE(EC297:EN297)</f>
        <v>15.525</v>
      </c>
      <c r="FA297" s="0" t="n">
        <v>1947</v>
      </c>
      <c r="FB297" s="20" t="s">
        <v>103</v>
      </c>
      <c r="FC297" s="21" t="n">
        <v>22.1</v>
      </c>
      <c r="FD297" s="21" t="n">
        <v>21.1</v>
      </c>
      <c r="FE297" s="21" t="n">
        <v>20.7</v>
      </c>
      <c r="FF297" s="21" t="n">
        <v>17.1</v>
      </c>
      <c r="FG297" s="21" t="n">
        <v>16.4</v>
      </c>
      <c r="FH297" s="21" t="n">
        <v>9.7</v>
      </c>
      <c r="FI297" s="21" t="n">
        <v>10.2</v>
      </c>
      <c r="FJ297" s="21" t="n">
        <v>12</v>
      </c>
      <c r="FK297" s="21" t="n">
        <v>14.7</v>
      </c>
      <c r="FL297" s="21" t="n">
        <v>15.5</v>
      </c>
      <c r="FM297" s="21" t="n">
        <v>18.1</v>
      </c>
      <c r="FN297" s="21" t="n">
        <v>20.3</v>
      </c>
      <c r="FO297" s="22" t="n">
        <f aca="false">AVERAGE(FC297:FN297)</f>
        <v>16.4916666666667</v>
      </c>
      <c r="GA297" s="0" t="n">
        <v>1947</v>
      </c>
      <c r="GB297" s="20" t="s">
        <v>103</v>
      </c>
      <c r="GC297" s="21" t="n">
        <v>23.4</v>
      </c>
      <c r="GD297" s="21" t="n">
        <v>22.2</v>
      </c>
      <c r="GE297" s="21" t="n">
        <v>22.3</v>
      </c>
      <c r="GF297" s="21" t="n">
        <v>18.4</v>
      </c>
      <c r="GG297" s="21" t="n">
        <v>17</v>
      </c>
      <c r="GH297" s="21" t="n">
        <v>13.2</v>
      </c>
      <c r="GI297" s="21" t="n">
        <v>11.6</v>
      </c>
      <c r="GJ297" s="21" t="n">
        <v>14.8</v>
      </c>
      <c r="GK297" s="21" t="n">
        <v>16.5</v>
      </c>
      <c r="GL297" s="21" t="n">
        <v>18.3</v>
      </c>
      <c r="GM297" s="21" t="n">
        <v>21.2</v>
      </c>
      <c r="GN297" s="21" t="n">
        <v>21.7</v>
      </c>
      <c r="GO297" s="22" t="n">
        <f aca="false">AVERAGE(GC297:GN297)</f>
        <v>18.3833333333333</v>
      </c>
      <c r="HA297" s="0" t="n">
        <v>1947</v>
      </c>
      <c r="HB297" s="20" t="s">
        <v>103</v>
      </c>
      <c r="HC297" s="21" t="n">
        <v>25</v>
      </c>
      <c r="HD297" s="21" t="n">
        <v>24.1</v>
      </c>
      <c r="HE297" s="21" t="n">
        <v>24.2</v>
      </c>
      <c r="HF297" s="21" t="n">
        <v>17.8</v>
      </c>
      <c r="HG297" s="21" t="n">
        <v>16.7</v>
      </c>
      <c r="HH297" s="21" t="n">
        <v>14</v>
      </c>
      <c r="HI297" s="21" t="n">
        <v>13.3</v>
      </c>
      <c r="HJ297" s="21" t="n">
        <v>16.7</v>
      </c>
      <c r="HK297" s="21" t="n">
        <v>18.3</v>
      </c>
      <c r="HL297" s="21" t="n">
        <v>20.5</v>
      </c>
      <c r="HM297" s="21" t="n">
        <v>22.4</v>
      </c>
      <c r="HN297" s="21" t="n">
        <v>24.4</v>
      </c>
      <c r="HO297" s="22" t="n">
        <f aca="false">AVERAGE(HC297:HN297)</f>
        <v>19.7833333333333</v>
      </c>
      <c r="IA297" s="0" t="n">
        <v>1947</v>
      </c>
      <c r="IB297" s="20" t="s">
        <v>103</v>
      </c>
      <c r="IC297" s="21" t="n">
        <v>24.4</v>
      </c>
      <c r="ID297" s="21" t="n">
        <v>23.7</v>
      </c>
      <c r="IE297" s="21" t="n">
        <v>23.5</v>
      </c>
      <c r="IF297" s="21" t="n">
        <v>20.7</v>
      </c>
      <c r="IG297" s="21" t="n">
        <v>20.2</v>
      </c>
      <c r="IH297" s="21" t="n">
        <v>18.7</v>
      </c>
      <c r="II297" s="21" t="n">
        <v>17.1</v>
      </c>
      <c r="IJ297" s="21" t="n">
        <v>18.9</v>
      </c>
      <c r="IK297" s="21" t="n">
        <v>19.4</v>
      </c>
      <c r="IL297" s="21" t="n">
        <v>19.9</v>
      </c>
      <c r="IM297" s="21" t="n">
        <v>21.4</v>
      </c>
      <c r="IN297" s="21" t="n">
        <v>22.8</v>
      </c>
      <c r="IO297" s="22" t="n">
        <f aca="false">AVERAGE(IC297:IN297)</f>
        <v>20.8916666666667</v>
      </c>
      <c r="JA297" s="0" t="n">
        <v>1947</v>
      </c>
      <c r="JB297" s="20" t="s">
        <v>103</v>
      </c>
      <c r="JC297" s="21" t="n">
        <v>25.1</v>
      </c>
      <c r="JD297" s="21" t="n">
        <v>24.2</v>
      </c>
      <c r="JE297" s="21" t="n">
        <v>23.8</v>
      </c>
      <c r="JF297" s="21" t="n">
        <v>14.7</v>
      </c>
      <c r="JG297" s="21" t="n">
        <v>13</v>
      </c>
      <c r="JH297" s="21" t="n">
        <v>9.5</v>
      </c>
      <c r="JI297" s="21" t="n">
        <v>8.4</v>
      </c>
      <c r="JJ297" s="21" t="n">
        <v>13.1</v>
      </c>
      <c r="JK297" s="21" t="n">
        <v>16.3</v>
      </c>
      <c r="JL297" s="21" t="n">
        <v>19.7</v>
      </c>
      <c r="JM297" s="21" t="n">
        <v>22.6</v>
      </c>
      <c r="JN297" s="21" t="n">
        <v>22.6</v>
      </c>
      <c r="JO297" s="22" t="n">
        <f aca="false">AVERAGE(JC297:JN297)</f>
        <v>17.75</v>
      </c>
      <c r="KA297" s="0" t="n">
        <v>1947</v>
      </c>
      <c r="KB297" s="20" t="s">
        <v>103</v>
      </c>
      <c r="KC297" s="21" t="n">
        <v>22.9</v>
      </c>
      <c r="KD297" s="21" t="n">
        <v>22.4</v>
      </c>
      <c r="KE297" s="21" t="n">
        <v>21.9</v>
      </c>
      <c r="KF297" s="21" t="n">
        <v>19.2</v>
      </c>
      <c r="KG297" s="21" t="n">
        <v>17.8</v>
      </c>
      <c r="KH297" s="21" t="n">
        <v>15.2</v>
      </c>
      <c r="KI297" s="21" t="n">
        <v>14.6</v>
      </c>
      <c r="KJ297" s="21" t="n">
        <v>15.8</v>
      </c>
      <c r="KK297" s="21" t="n">
        <v>18</v>
      </c>
      <c r="KL297" s="21" t="n">
        <v>18.9</v>
      </c>
      <c r="KM297" s="21" t="n">
        <v>18.5</v>
      </c>
      <c r="KN297" s="21" t="n">
        <v>20.7</v>
      </c>
      <c r="KO297" s="22" t="n">
        <f aca="false">AVERAGE(KC297:KN297)</f>
        <v>18.825</v>
      </c>
      <c r="LA297" s="0" t="n">
        <v>1947</v>
      </c>
      <c r="LB297" s="25" t="n">
        <v>1947</v>
      </c>
      <c r="LC297" s="21" t="n">
        <v>24.4</v>
      </c>
      <c r="LD297" s="21" t="n">
        <v>23.4</v>
      </c>
      <c r="LE297" s="21" t="n">
        <v>23.2</v>
      </c>
      <c r="LF297" s="21" t="n">
        <v>18.9</v>
      </c>
      <c r="LG297" s="21" t="n">
        <v>19.3</v>
      </c>
      <c r="LH297" s="21" t="n">
        <v>15.9</v>
      </c>
      <c r="LI297" s="21" t="n">
        <v>13.9</v>
      </c>
      <c r="LJ297" s="21" t="n">
        <v>16.5</v>
      </c>
      <c r="LK297" s="21" t="n">
        <v>17.3</v>
      </c>
      <c r="LL297" s="21" t="n">
        <v>18.7</v>
      </c>
      <c r="LM297" s="21" t="n">
        <v>20.3</v>
      </c>
      <c r="LN297" s="21" t="n">
        <v>22.1</v>
      </c>
      <c r="LO297" s="22" t="n">
        <f aca="false">AVERAGE(LC297:LN297)</f>
        <v>19.4916666666667</v>
      </c>
      <c r="MA297" s="0" t="n">
        <v>1947</v>
      </c>
      <c r="MB297" s="20" t="s">
        <v>103</v>
      </c>
      <c r="MC297" s="21" t="n">
        <v>24.3</v>
      </c>
      <c r="MD297" s="21" t="n">
        <v>22.2</v>
      </c>
      <c r="ME297" s="21" t="n">
        <v>20.1</v>
      </c>
      <c r="MF297" s="21" t="n">
        <v>11.9</v>
      </c>
      <c r="MG297" s="21" t="n">
        <v>10.5</v>
      </c>
      <c r="MH297" s="21" t="n">
        <v>5</v>
      </c>
      <c r="MI297" s="21" t="n">
        <v>4.4</v>
      </c>
      <c r="MJ297" s="21" t="n">
        <v>8.6</v>
      </c>
      <c r="MK297" s="21" t="n">
        <v>10.7</v>
      </c>
      <c r="ML297" s="21" t="n">
        <v>14.5</v>
      </c>
      <c r="MM297" s="21" t="n">
        <v>16.4</v>
      </c>
      <c r="MN297" s="21" t="n">
        <v>19.7</v>
      </c>
      <c r="MO297" s="22" t="n">
        <f aca="false">AVERAGE(MC297:MN297)</f>
        <v>14.025</v>
      </c>
      <c r="NA297" s="0" t="n">
        <v>1947</v>
      </c>
      <c r="NB297" s="25" t="n">
        <v>1947</v>
      </c>
      <c r="NC297" s="21" t="n">
        <v>22.9</v>
      </c>
      <c r="ND297" s="21" t="n">
        <v>21</v>
      </c>
      <c r="NE297" s="28" t="n">
        <f aca="false">(NE296+NE298)/2</f>
        <v>20.1</v>
      </c>
      <c r="NF297" s="28" t="n">
        <f aca="false">(NF296+NF298)/2</f>
        <v>13.95</v>
      </c>
      <c r="NG297" s="21" t="n">
        <v>12.6</v>
      </c>
      <c r="NH297" s="21" t="n">
        <v>7.1</v>
      </c>
      <c r="NI297" s="21" t="n">
        <v>5.2</v>
      </c>
      <c r="NJ297" s="21" t="n">
        <v>10.9</v>
      </c>
      <c r="NK297" s="21" t="n">
        <v>13.6</v>
      </c>
      <c r="NL297" s="21" t="n">
        <v>15.3</v>
      </c>
      <c r="NM297" s="21" t="n">
        <v>18.8</v>
      </c>
      <c r="NN297" s="21" t="n">
        <v>20.2</v>
      </c>
      <c r="NO297" s="22" t="n">
        <f aca="false">AVERAGE(NC297:NN297)</f>
        <v>15.1375</v>
      </c>
      <c r="OA297" s="0" t="n">
        <v>1947</v>
      </c>
      <c r="OB297" s="20" t="s">
        <v>103</v>
      </c>
      <c r="OC297" s="21" t="n">
        <v>25.6</v>
      </c>
      <c r="OD297" s="21" t="n">
        <v>23.6</v>
      </c>
      <c r="OE297" s="21" t="n">
        <v>24.4</v>
      </c>
      <c r="OF297" s="21" t="n">
        <v>15.8</v>
      </c>
      <c r="OG297" s="21" t="n">
        <v>16.2</v>
      </c>
      <c r="OH297" s="21" t="n">
        <v>10.6</v>
      </c>
      <c r="OI297" s="21" t="n">
        <v>9.5</v>
      </c>
      <c r="OJ297" s="21" t="n">
        <v>13.6</v>
      </c>
      <c r="OK297" s="21" t="n">
        <v>15.9</v>
      </c>
      <c r="OL297" s="21" t="n">
        <v>20</v>
      </c>
      <c r="OM297" s="21" t="n">
        <v>21.2</v>
      </c>
      <c r="ON297" s="21" t="n">
        <v>23.1</v>
      </c>
      <c r="OO297" s="22" t="n">
        <f aca="false">AVERAGE(OC297:ON297)</f>
        <v>18.2916666666667</v>
      </c>
      <c r="PA297" s="0" t="n">
        <v>1947</v>
      </c>
      <c r="PB297" s="25" t="n">
        <v>1947</v>
      </c>
      <c r="PC297" s="21" t="n">
        <v>23.2</v>
      </c>
      <c r="PD297" s="21" t="n">
        <v>23.1</v>
      </c>
      <c r="PE297" s="21" t="n">
        <v>23.3</v>
      </c>
      <c r="PF297" s="21" t="n">
        <v>20.7</v>
      </c>
      <c r="PG297" s="21" t="n">
        <v>19.7</v>
      </c>
      <c r="PH297" s="21" t="n">
        <v>19</v>
      </c>
      <c r="PI297" s="21" t="n">
        <v>16.8</v>
      </c>
      <c r="PJ297" s="21" t="n">
        <v>19.4</v>
      </c>
      <c r="PK297" s="21" t="n">
        <v>20.6</v>
      </c>
      <c r="PL297" s="21" t="n">
        <v>21</v>
      </c>
      <c r="PM297" s="21" t="n">
        <v>22.7</v>
      </c>
      <c r="PN297" s="21" t="n">
        <v>23.3</v>
      </c>
      <c r="PO297" s="22" t="n">
        <f aca="false">AVERAGE(PC297:PN297)</f>
        <v>21.0666666666667</v>
      </c>
      <c r="QA297" s="0" t="n">
        <v>1947</v>
      </c>
      <c r="QB297" s="25" t="n">
        <v>1947</v>
      </c>
      <c r="QC297" s="21" t="n">
        <v>25.5</v>
      </c>
      <c r="QD297" s="21" t="n">
        <v>24.9</v>
      </c>
      <c r="QE297" s="21" t="n">
        <v>22.7</v>
      </c>
      <c r="QF297" s="21" t="n">
        <v>23.5</v>
      </c>
      <c r="QG297" s="21" t="n">
        <v>21.9</v>
      </c>
      <c r="QH297" s="21" t="n">
        <v>21.5</v>
      </c>
      <c r="QI297" s="21" t="n">
        <v>20.3</v>
      </c>
      <c r="QJ297" s="21" t="n">
        <v>21</v>
      </c>
      <c r="QK297" s="21" t="n">
        <v>22.6</v>
      </c>
      <c r="QL297" s="21" t="n">
        <v>22.3</v>
      </c>
      <c r="QM297" s="21" t="n">
        <v>23.5</v>
      </c>
      <c r="QN297" s="21" t="n">
        <v>25</v>
      </c>
      <c r="QO297" s="22" t="n">
        <f aca="false">AVERAGE(QC297:QN297)</f>
        <v>22.8916666666667</v>
      </c>
      <c r="RA297" s="0" t="n">
        <v>1947</v>
      </c>
      <c r="RB297" s="25" t="n">
        <v>1947</v>
      </c>
      <c r="RC297" s="21" t="n">
        <v>23.7</v>
      </c>
      <c r="RD297" s="21" t="n">
        <v>22</v>
      </c>
      <c r="RE297" s="21" t="n">
        <v>18.1</v>
      </c>
      <c r="RF297" s="21" t="n">
        <v>11.9</v>
      </c>
      <c r="RG297" s="21" t="n">
        <v>10.1</v>
      </c>
      <c r="RH297" s="21" t="n">
        <v>6</v>
      </c>
      <c r="RI297" s="21" t="n">
        <v>5.2</v>
      </c>
      <c r="RJ297" s="21" t="n">
        <v>7.4</v>
      </c>
      <c r="RK297" s="21" t="n">
        <v>10.7</v>
      </c>
      <c r="RL297" s="21" t="n">
        <v>14.4</v>
      </c>
      <c r="RM297" s="21" t="n">
        <v>16</v>
      </c>
      <c r="RN297" s="21" t="n">
        <v>20</v>
      </c>
      <c r="RO297" s="22" t="n">
        <f aca="false">AVERAGE(RC297:RN297)</f>
        <v>13.7916666666667</v>
      </c>
      <c r="SA297" s="0" t="n">
        <v>1947</v>
      </c>
      <c r="SB297" s="29" t="s">
        <v>103</v>
      </c>
      <c r="SC297" s="27" t="n">
        <v>19.6</v>
      </c>
      <c r="SD297" s="27" t="n">
        <v>18.5</v>
      </c>
      <c r="SE297" s="27" t="n">
        <v>17.6</v>
      </c>
      <c r="SF297" s="27" t="n">
        <v>11.1</v>
      </c>
      <c r="SG297" s="27" t="n">
        <v>8.8</v>
      </c>
      <c r="SH297" s="27" t="n">
        <v>2.3</v>
      </c>
      <c r="SI297" s="27" t="n">
        <v>1.7</v>
      </c>
      <c r="SJ297" s="27" t="n">
        <v>6.2</v>
      </c>
      <c r="SK297" s="27" t="n">
        <v>9.1</v>
      </c>
      <c r="SL297" s="27" t="n">
        <v>11.8</v>
      </c>
      <c r="SM297" s="27" t="n">
        <v>14.1</v>
      </c>
      <c r="SN297" s="27" t="n">
        <v>17.4</v>
      </c>
      <c r="SO297" s="22" t="n">
        <f aca="false">AVERAGE(SC297:SN297)</f>
        <v>11.5166666666667</v>
      </c>
      <c r="TA297" s="0" t="n">
        <v>1947</v>
      </c>
      <c r="TB297" s="29" t="s">
        <v>103</v>
      </c>
      <c r="TC297" s="27" t="n">
        <v>22.8</v>
      </c>
      <c r="TD297" s="27" t="n">
        <v>21.2</v>
      </c>
      <c r="TE297" s="27" t="n">
        <v>20.9</v>
      </c>
      <c r="TF297" s="27" t="n">
        <v>15</v>
      </c>
      <c r="TG297" s="27" t="n">
        <v>13.9</v>
      </c>
      <c r="TH297" s="27" t="n">
        <v>7</v>
      </c>
      <c r="TI297" s="27" t="n">
        <v>5.6</v>
      </c>
      <c r="TJ297" s="27" t="n">
        <v>11.1</v>
      </c>
      <c r="TK297" s="27" t="n">
        <v>14</v>
      </c>
      <c r="TL297" s="27" t="n">
        <v>15.3</v>
      </c>
      <c r="TM297" s="27" t="n">
        <v>19.1</v>
      </c>
      <c r="TN297" s="27" t="n">
        <v>20.3</v>
      </c>
      <c r="TO297" s="22" t="n">
        <f aca="false">AVERAGE(TC297:TN297)</f>
        <v>15.5166666666667</v>
      </c>
      <c r="UA297" s="0" t="n">
        <v>1947</v>
      </c>
      <c r="UB297" s="29" t="s">
        <v>103</v>
      </c>
      <c r="UC297" s="27" t="n">
        <v>21.7</v>
      </c>
      <c r="UD297" s="27" t="n">
        <v>20.4</v>
      </c>
      <c r="UE297" s="27" t="n">
        <v>19.4</v>
      </c>
      <c r="UF297" s="27" t="n">
        <v>14.1</v>
      </c>
      <c r="UG297" s="27" t="n">
        <v>11.9</v>
      </c>
      <c r="UH297" s="27" t="n">
        <v>4.1</v>
      </c>
      <c r="UI297" s="27" t="n">
        <v>4</v>
      </c>
      <c r="UJ297" s="27" t="n">
        <v>8.8</v>
      </c>
      <c r="UK297" s="27" t="n">
        <v>12.3</v>
      </c>
      <c r="UL297" s="27" t="n">
        <v>12.8</v>
      </c>
      <c r="UM297" s="27" t="n">
        <v>16.3</v>
      </c>
      <c r="UN297" s="27" t="n">
        <v>19</v>
      </c>
      <c r="UO297" s="22" t="n">
        <f aca="false">AVERAGE(UC297:UN297)</f>
        <v>13.7333333333333</v>
      </c>
      <c r="VA297" s="0" t="n">
        <v>1947</v>
      </c>
      <c r="VB297" s="29" t="s">
        <v>103</v>
      </c>
      <c r="VC297" s="27" t="n">
        <v>23.3</v>
      </c>
      <c r="VD297" s="27" t="n">
        <v>22.6</v>
      </c>
      <c r="VE297" s="27" t="n">
        <v>22.1</v>
      </c>
      <c r="VF297" s="27" t="n">
        <v>16.3</v>
      </c>
      <c r="VG297" s="27" t="n">
        <v>17.4</v>
      </c>
      <c r="VH297" s="27" t="n">
        <v>13.6</v>
      </c>
      <c r="VI297" s="27" t="n">
        <v>11.7</v>
      </c>
      <c r="VJ297" s="27" t="n">
        <v>15.4</v>
      </c>
      <c r="VK297" s="27" t="n">
        <v>18.9</v>
      </c>
      <c r="VL297" s="27" t="n">
        <v>19.5</v>
      </c>
      <c r="VM297" s="27" t="n">
        <v>21</v>
      </c>
      <c r="VN297" s="27" t="n">
        <v>23</v>
      </c>
      <c r="VO297" s="22" t="n">
        <f aca="false">AVERAGE(VC297:VN297)</f>
        <v>18.7333333333333</v>
      </c>
      <c r="WA297" s="0" t="n">
        <v>1947</v>
      </c>
      <c r="WB297" s="26" t="n">
        <v>1947</v>
      </c>
      <c r="WC297" s="27" t="n">
        <v>23.6</v>
      </c>
      <c r="WD297" s="27" t="n">
        <v>21.5</v>
      </c>
      <c r="WE297" s="27" t="n">
        <v>21.4</v>
      </c>
      <c r="WF297" s="27" t="n">
        <v>17.1</v>
      </c>
      <c r="WG297" s="27" t="n">
        <v>16.7</v>
      </c>
      <c r="WH297" s="27" t="n">
        <v>11.2</v>
      </c>
      <c r="WI297" s="27" t="n">
        <v>10.3</v>
      </c>
      <c r="WJ297" s="27" t="n">
        <v>13.8</v>
      </c>
      <c r="WK297" s="27" t="n">
        <v>16.1</v>
      </c>
      <c r="WL297" s="27" t="n">
        <v>16.9</v>
      </c>
      <c r="WM297" s="27" t="n">
        <v>19.3</v>
      </c>
      <c r="WN297" s="27" t="n">
        <v>21.1</v>
      </c>
      <c r="WO297" s="22" t="n">
        <f aca="false">AVERAGE(WC297:WN297)</f>
        <v>17.4166666666667</v>
      </c>
      <c r="XA297" s="0" t="n">
        <v>1947</v>
      </c>
      <c r="XB297" s="26" t="n">
        <v>1947</v>
      </c>
      <c r="XC297" s="27" t="n">
        <v>20.6</v>
      </c>
      <c r="XD297" s="27" t="n">
        <v>19.8</v>
      </c>
      <c r="XE297" s="27" t="n">
        <v>19.3</v>
      </c>
      <c r="XF297" s="27" t="n">
        <v>14.5</v>
      </c>
      <c r="XG297" s="27" t="n">
        <v>12.8</v>
      </c>
      <c r="XH297" s="27" t="n">
        <v>4.3</v>
      </c>
      <c r="XI297" s="27" t="n">
        <v>4.2</v>
      </c>
      <c r="XJ297" s="27" t="n">
        <v>8.9</v>
      </c>
      <c r="XK297" s="27" t="n">
        <v>11.7</v>
      </c>
      <c r="XL297" s="27" t="n">
        <v>12.8</v>
      </c>
      <c r="XM297" s="27" t="n">
        <v>15.3</v>
      </c>
      <c r="XN297" s="27" t="n">
        <v>18.6</v>
      </c>
      <c r="XO297" s="22" t="n">
        <f aca="false">AVERAGE(XC297:XN297)</f>
        <v>13.5666666666667</v>
      </c>
      <c r="YA297" s="0" t="n">
        <v>1947</v>
      </c>
      <c r="YB297" s="26" t="n">
        <v>1947</v>
      </c>
      <c r="YC297" s="27" t="n">
        <v>23.9</v>
      </c>
      <c r="YD297" s="27" t="n">
        <v>21.8</v>
      </c>
      <c r="YE297" s="27" t="n">
        <v>22.6</v>
      </c>
      <c r="YF297" s="27" t="n">
        <v>14.7</v>
      </c>
      <c r="YG297" s="27" t="n">
        <v>13.7</v>
      </c>
      <c r="YH297" s="27" t="n">
        <v>10.2</v>
      </c>
      <c r="YI297" s="27" t="n">
        <v>7.9</v>
      </c>
      <c r="YJ297" s="27" t="n">
        <v>12.7</v>
      </c>
      <c r="YK297" s="27" t="n">
        <v>14.8</v>
      </c>
      <c r="YL297" s="27" t="n">
        <v>17.1</v>
      </c>
      <c r="YM297" s="27" t="n">
        <v>18.7</v>
      </c>
      <c r="YN297" s="27" t="n">
        <v>20.7</v>
      </c>
      <c r="YO297" s="22" t="n">
        <f aca="false">AVERAGE(YC297:YN297)</f>
        <v>16.5666666666667</v>
      </c>
      <c r="ZA297" s="0" t="n">
        <v>1947</v>
      </c>
      <c r="ZB297" s="26" t="n">
        <v>1947</v>
      </c>
      <c r="ZC297" s="27" t="n">
        <v>22.9</v>
      </c>
      <c r="ZD297" s="27" t="n">
        <v>23.3</v>
      </c>
      <c r="ZE297" s="27" t="n">
        <v>22.9</v>
      </c>
      <c r="ZF297" s="27" t="n">
        <v>19.4</v>
      </c>
      <c r="ZG297" s="27" t="n">
        <v>18.9</v>
      </c>
      <c r="ZH297" s="27" t="n">
        <v>16.9</v>
      </c>
      <c r="ZI297" s="27" t="n">
        <v>15.3</v>
      </c>
      <c r="ZJ297" s="27" t="n">
        <v>17.6</v>
      </c>
      <c r="ZK297" s="27" t="n">
        <v>17.9</v>
      </c>
      <c r="ZL297" s="27" t="n">
        <v>18.7</v>
      </c>
      <c r="ZM297" s="27" t="n">
        <v>19.9</v>
      </c>
      <c r="ZN297" s="27" t="n">
        <v>21.1</v>
      </c>
      <c r="ZO297" s="22" t="n">
        <f aca="false">AVERAGE(ZC297:ZN297)</f>
        <v>19.5666666666667</v>
      </c>
      <c r="AAA297" s="0" t="n">
        <v>1947</v>
      </c>
      <c r="AAB297" s="26" t="n">
        <v>1947</v>
      </c>
      <c r="AAC297" s="27" t="n">
        <v>25.2</v>
      </c>
      <c r="AAD297" s="27" t="n">
        <v>22.5</v>
      </c>
      <c r="AAE297" s="27" t="n">
        <v>21.9</v>
      </c>
      <c r="AAF297" s="27" t="n">
        <v>13.6</v>
      </c>
      <c r="AAG297" s="27" t="n">
        <v>12.8</v>
      </c>
      <c r="AAH297" s="27" t="n">
        <v>7.3</v>
      </c>
      <c r="AAI297" s="27" t="n">
        <v>6.3</v>
      </c>
      <c r="AAJ297" s="27" t="n">
        <v>11.1</v>
      </c>
      <c r="AAK297" s="27" t="n">
        <v>13.2</v>
      </c>
      <c r="AAL297" s="27" t="n">
        <v>16.4</v>
      </c>
      <c r="AAM297" s="27" t="n">
        <v>18.5</v>
      </c>
      <c r="AAN297" s="27" t="n">
        <v>21.2</v>
      </c>
      <c r="AAO297" s="22" t="n">
        <f aca="false">AVERAGE(AAC297:AAN297)</f>
        <v>15.8333333333333</v>
      </c>
      <c r="ABA297" s="0" t="n">
        <v>1947</v>
      </c>
      <c r="ABB297" s="29" t="s">
        <v>103</v>
      </c>
      <c r="ABC297" s="27" t="n">
        <v>25.1</v>
      </c>
      <c r="ABD297" s="27" t="n">
        <v>22.3</v>
      </c>
      <c r="ABE297" s="27" t="n">
        <v>22.2</v>
      </c>
      <c r="ABF297" s="27" t="n">
        <v>15.5</v>
      </c>
      <c r="ABG297" s="27" t="n">
        <v>13.7</v>
      </c>
      <c r="ABH297" s="27" t="n">
        <v>8.2</v>
      </c>
      <c r="ABI297" s="27" t="n">
        <v>7.1</v>
      </c>
      <c r="ABJ297" s="27" t="n">
        <v>11.9</v>
      </c>
      <c r="ABK297" s="27" t="n">
        <v>13.4</v>
      </c>
      <c r="ABL297" s="27" t="n">
        <v>16.7</v>
      </c>
      <c r="ABM297" s="27" t="n">
        <v>19.3</v>
      </c>
      <c r="ABN297" s="27" t="n">
        <v>21.4</v>
      </c>
      <c r="ABO297" s="22" t="n">
        <f aca="false">AVERAGE(ABC297:ABN297)</f>
        <v>16.4</v>
      </c>
      <c r="ACA297" s="0" t="n">
        <v>1947</v>
      </c>
      <c r="ACB297" s="29" t="s">
        <v>103</v>
      </c>
      <c r="ACC297" s="27" t="n">
        <v>24.6</v>
      </c>
      <c r="ACD297" s="27" t="n">
        <v>23.4</v>
      </c>
      <c r="ACE297" s="27" t="n">
        <v>23.1</v>
      </c>
      <c r="ACF297" s="27" t="n">
        <v>18.6</v>
      </c>
      <c r="ACG297" s="27" t="n">
        <v>18.2</v>
      </c>
      <c r="ACH297" s="27" t="n">
        <v>13.2</v>
      </c>
      <c r="ACI297" s="27" t="n">
        <v>11.8</v>
      </c>
      <c r="ACJ297" s="27" t="n">
        <v>15.6</v>
      </c>
      <c r="ACK297" s="27" t="n">
        <v>17.2</v>
      </c>
      <c r="ACL297" s="27" t="n">
        <v>17.8</v>
      </c>
      <c r="ACM297" s="27" t="n">
        <v>21.9</v>
      </c>
      <c r="ACN297" s="27" t="n">
        <v>22.5</v>
      </c>
      <c r="ACO297" s="22" t="n">
        <f aca="false">AVERAGE(ACC297:ACN297)</f>
        <v>18.9916666666667</v>
      </c>
      <c r="ADA297" s="0" t="n">
        <v>1947</v>
      </c>
      <c r="ADB297" s="26" t="n">
        <v>1947</v>
      </c>
      <c r="ADC297" s="27" t="n">
        <v>21.7</v>
      </c>
      <c r="ADD297" s="27" t="n">
        <v>19.4</v>
      </c>
      <c r="ADE297" s="27" t="n">
        <v>20.2</v>
      </c>
      <c r="ADF297" s="27" t="n">
        <v>16.9</v>
      </c>
      <c r="ADG297" s="27" t="n">
        <v>15.1</v>
      </c>
      <c r="ADH297" s="27" t="n">
        <v>8.4</v>
      </c>
      <c r="ADI297" s="27" t="n">
        <v>7.7</v>
      </c>
      <c r="ADJ297" s="27" t="n">
        <v>10.9</v>
      </c>
      <c r="ADK297" s="27" t="n">
        <v>13.6</v>
      </c>
      <c r="ADL297" s="27" t="n">
        <v>14.7</v>
      </c>
      <c r="ADM297" s="27" t="n">
        <v>17.1</v>
      </c>
      <c r="ADN297" s="27" t="n">
        <v>19.6</v>
      </c>
      <c r="ADO297" s="22" t="n">
        <f aca="false">AVERAGE(ADC297:ADN297)</f>
        <v>15.4416666666667</v>
      </c>
      <c r="AEA297" s="0" t="n">
        <v>1947</v>
      </c>
      <c r="AEB297" s="29" t="s">
        <v>103</v>
      </c>
      <c r="AEC297" s="27" t="n">
        <v>20.7</v>
      </c>
      <c r="AED297" s="27" t="n">
        <v>19.4</v>
      </c>
      <c r="AEE297" s="27" t="n">
        <v>18.4</v>
      </c>
      <c r="AEF297" s="27" t="n">
        <v>11.6</v>
      </c>
      <c r="AEG297" s="27" t="n">
        <v>8.9</v>
      </c>
      <c r="AEH297" s="27" t="n">
        <v>2.6</v>
      </c>
      <c r="AEI297" s="27" t="n">
        <v>1.8</v>
      </c>
      <c r="AEJ297" s="27" t="n">
        <v>6.9</v>
      </c>
      <c r="AEK297" s="27" t="n">
        <v>9.7</v>
      </c>
      <c r="AEL297" s="27" t="n">
        <v>13.1</v>
      </c>
      <c r="AEM297" s="27" t="n">
        <v>14.7</v>
      </c>
      <c r="AEN297" s="27" t="n">
        <v>17.8</v>
      </c>
      <c r="AEO297" s="22" t="n">
        <f aca="false">AVERAGE(AEC297:AEN297)</f>
        <v>12.1333333333333</v>
      </c>
      <c r="AFA297" s="0" t="n">
        <v>1947</v>
      </c>
      <c r="AFB297" s="26" t="n">
        <v>1947</v>
      </c>
      <c r="AFC297" s="27" t="n">
        <v>21.6</v>
      </c>
      <c r="AFD297" s="27" t="n">
        <v>21</v>
      </c>
      <c r="AFE297" s="27" t="n">
        <v>17.5</v>
      </c>
      <c r="AFF297" s="27" t="n">
        <v>8.4</v>
      </c>
      <c r="AFG297" s="27" t="n">
        <v>7.3</v>
      </c>
      <c r="AFH297" s="27" t="n">
        <v>2.2</v>
      </c>
      <c r="AFI297" s="27" t="n">
        <v>1.5</v>
      </c>
      <c r="AFJ297" s="27" t="n">
        <v>7.2</v>
      </c>
      <c r="AFK297" s="27" t="n">
        <v>9.3</v>
      </c>
      <c r="AFL297" s="27" t="n">
        <v>12.2</v>
      </c>
      <c r="AFM297" s="27" t="n">
        <v>14.8</v>
      </c>
      <c r="AFN297" s="27" t="n">
        <v>17.2</v>
      </c>
      <c r="AFO297" s="22" t="n">
        <f aca="false">AVERAGE(AFC297:AFN297)</f>
        <v>11.6833333333333</v>
      </c>
      <c r="AGA297" s="0" t="n">
        <v>1947</v>
      </c>
      <c r="AGB297" s="29" t="s">
        <v>103</v>
      </c>
      <c r="AGC297" s="27" t="n">
        <v>26</v>
      </c>
      <c r="AGD297" s="27" t="n">
        <v>25</v>
      </c>
      <c r="AGE297" s="27" t="n">
        <v>24.5</v>
      </c>
      <c r="AGF297" s="27" t="n">
        <v>18.2</v>
      </c>
      <c r="AGG297" s="27" t="n">
        <v>18.3</v>
      </c>
      <c r="AGH297" s="27" t="n">
        <v>15.9</v>
      </c>
      <c r="AGI297" s="27" t="n">
        <v>15.6</v>
      </c>
      <c r="AGJ297" s="27" t="n">
        <v>17.2</v>
      </c>
      <c r="AGK297" s="27" t="n">
        <v>19.8</v>
      </c>
      <c r="AGL297" s="27" t="n">
        <v>21.7</v>
      </c>
      <c r="AGM297" s="27" t="n">
        <v>24.3</v>
      </c>
      <c r="AGN297" s="27" t="n">
        <v>24.6</v>
      </c>
      <c r="AGO297" s="22" t="n">
        <f aca="false">AVERAGE(AGC297:AGN297)</f>
        <v>20.925</v>
      </c>
      <c r="AHA297" s="0" t="n">
        <v>1947</v>
      </c>
      <c r="AHB297" s="29" t="s">
        <v>103</v>
      </c>
      <c r="AHC297" s="28" t="n">
        <f aca="false">(AHC296+AHC298)/2</f>
        <v>22.1</v>
      </c>
      <c r="AHD297" s="27" t="n">
        <v>21.9</v>
      </c>
      <c r="AHE297" s="27" t="n">
        <v>23.1</v>
      </c>
      <c r="AHF297" s="27" t="n">
        <v>18.7</v>
      </c>
      <c r="AHG297" s="27" t="n">
        <v>17.5</v>
      </c>
      <c r="AHH297" s="27" t="n">
        <v>16.7</v>
      </c>
      <c r="AHI297" s="27" t="n">
        <v>13.9</v>
      </c>
      <c r="AHJ297" s="27" t="n">
        <v>16.5</v>
      </c>
      <c r="AHK297" s="27" t="n">
        <v>18.4</v>
      </c>
      <c r="AHL297" s="27" t="n">
        <v>19.2</v>
      </c>
      <c r="AHM297" s="27" t="n">
        <v>22.3</v>
      </c>
      <c r="AHN297" s="27" t="n">
        <v>22.9</v>
      </c>
      <c r="AHO297" s="22" t="n">
        <f aca="false">AVERAGE(AHC297:AHN297)</f>
        <v>19.4333333333333</v>
      </c>
      <c r="AIA297" s="0" t="n">
        <v>1947</v>
      </c>
      <c r="AIB297" s="29" t="s">
        <v>103</v>
      </c>
      <c r="AIC297" s="27" t="n">
        <v>24</v>
      </c>
      <c r="AID297" s="27" t="n">
        <v>22.1</v>
      </c>
      <c r="AIE297" s="27" t="n">
        <v>22.2</v>
      </c>
      <c r="AIF297" s="27" t="n">
        <v>14.4</v>
      </c>
      <c r="AIG297" s="27" t="n">
        <v>13.6</v>
      </c>
      <c r="AIH297" s="27" t="n">
        <v>10.4</v>
      </c>
      <c r="AII297" s="27" t="n">
        <v>8.4</v>
      </c>
      <c r="AIJ297" s="27" t="n">
        <v>12.4</v>
      </c>
      <c r="AIK297" s="27" t="n">
        <v>15.5</v>
      </c>
      <c r="AIL297" s="27" t="n">
        <v>17.9</v>
      </c>
      <c r="AIM297" s="27" t="n">
        <v>19.9</v>
      </c>
      <c r="AIN297" s="27" t="n">
        <v>21.6</v>
      </c>
      <c r="AIO297" s="22" t="n">
        <f aca="false">AVERAGE(AIC297:AIN297)</f>
        <v>16.8666666666667</v>
      </c>
      <c r="AJA297" s="0" t="n">
        <v>1947</v>
      </c>
      <c r="AJB297" s="29" t="s">
        <v>103</v>
      </c>
      <c r="AJC297" s="27" t="n">
        <v>23.2</v>
      </c>
      <c r="AJD297" s="27" t="n">
        <v>21.7</v>
      </c>
      <c r="AJE297" s="27" t="n">
        <v>21.3</v>
      </c>
      <c r="AJF297" s="27" t="n">
        <v>16.3</v>
      </c>
      <c r="AJG297" s="27" t="n">
        <v>15.4</v>
      </c>
      <c r="AJH297" s="27" t="n">
        <v>8.6</v>
      </c>
      <c r="AJI297" s="27" t="n">
        <v>7.9</v>
      </c>
      <c r="AJJ297" s="27" t="n">
        <v>12.5</v>
      </c>
      <c r="AJK297" s="27" t="n">
        <v>14.7</v>
      </c>
      <c r="AJL297" s="27" t="n">
        <v>15.7</v>
      </c>
      <c r="AJM297" s="27" t="n">
        <v>18.3</v>
      </c>
      <c r="AJN297" s="27" t="n">
        <v>20.3</v>
      </c>
      <c r="AJO297" s="22" t="n">
        <f aca="false">AVERAGE(AJC297:AJN297)</f>
        <v>16.325</v>
      </c>
      <c r="AKA297" s="0" t="n">
        <v>1947</v>
      </c>
      <c r="AKB297" s="26" t="n">
        <v>1947</v>
      </c>
      <c r="AKC297" s="27" t="n">
        <v>22.2</v>
      </c>
      <c r="AKD297" s="27" t="n">
        <v>20.6</v>
      </c>
      <c r="AKE297" s="27" t="n">
        <v>18.6</v>
      </c>
      <c r="AKF297" s="27" t="n">
        <v>10.9</v>
      </c>
      <c r="AKG297" s="27" t="n">
        <v>9.9</v>
      </c>
      <c r="AKH297" s="27" t="n">
        <v>3.3</v>
      </c>
      <c r="AKI297" s="27" t="n">
        <v>2.8</v>
      </c>
      <c r="AKJ297" s="27" t="n">
        <v>8.6</v>
      </c>
      <c r="AKK297" s="27" t="n">
        <v>10.1</v>
      </c>
      <c r="AKL297" s="27" t="n">
        <v>13.9</v>
      </c>
      <c r="AKM297" s="27" t="n">
        <v>15.4</v>
      </c>
      <c r="AKN297" s="27" t="n">
        <v>18.4</v>
      </c>
      <c r="AKO297" s="22" t="n">
        <f aca="false">AVERAGE(AKC297:AKN297)</f>
        <v>12.8916666666667</v>
      </c>
      <c r="ALA297" s="0" t="n">
        <v>1947</v>
      </c>
      <c r="ALB297" s="26" t="n">
        <v>1947</v>
      </c>
      <c r="ALC297" s="27" t="n">
        <v>22.3</v>
      </c>
      <c r="ALD297" s="27" t="n">
        <v>21.6</v>
      </c>
      <c r="ALE297" s="27" t="n">
        <v>21.6</v>
      </c>
      <c r="ALF297" s="27" t="n">
        <v>19.2</v>
      </c>
      <c r="ALG297" s="27" t="n">
        <v>17.4</v>
      </c>
      <c r="ALH297" s="27" t="n">
        <v>14.4</v>
      </c>
      <c r="ALI297" s="27" t="n">
        <v>13.8</v>
      </c>
      <c r="ALJ297" s="27" t="n">
        <v>14.8</v>
      </c>
      <c r="ALK297" s="27" t="n">
        <v>16.7</v>
      </c>
      <c r="ALL297" s="27" t="n">
        <v>17.6</v>
      </c>
      <c r="ALM297" s="27" t="n">
        <v>18.9</v>
      </c>
      <c r="ALN297" s="27" t="n">
        <v>21.1</v>
      </c>
      <c r="ALO297" s="22" t="n">
        <f aca="false">AVERAGE(ALC297:ALN297)</f>
        <v>18.2833333333333</v>
      </c>
    </row>
    <row r="298" customFormat="false" ht="12.8" hidden="false" customHeight="false" outlineLevel="0" collapsed="false">
      <c r="A298" s="16"/>
      <c r="B298" s="8" t="n">
        <f aca="false">AVERAGE(AO298,BO298,CO298,DO298,EO298,FO298,GO298,HO298,IO298,JO298,KO298,LO298,MO298,NO298,OO298,PO298,QO298,RO298,SO298,TO298,UO298,VO298,WO298,XO298,YO298,ZO298,AAO298,ABO298,ACO298,ADO298,AEO298,AFO298,AGO298,AHO298,AIO298,AJO298,AKO298,ALO298,Sheet2!O298,Sheet2!AO298,Sheet2!BO298,Sheet2!CO298)</f>
        <v>16.335119047619</v>
      </c>
      <c r="C298" s="10" t="n">
        <f aca="false">AVERAGE(B294:B298)</f>
        <v>16.4051424963925</v>
      </c>
      <c r="D298" s="9" t="n">
        <f aca="false">AVERAGE(B289:B298)</f>
        <v>16.4353291847042</v>
      </c>
      <c r="E298" s="8" t="n">
        <f aca="false">AVERAGE(B279:B298)</f>
        <v>16.4358937590188</v>
      </c>
      <c r="F298" s="11" t="n">
        <f aca="false">AVERAGE(B249:B298)</f>
        <v>16.3450189177053</v>
      </c>
      <c r="G298" s="2" t="n">
        <f aca="false">MAX(AC298:AN298,BC298:BN298,CC298:CN298,DC298:DN298,EC298:EN298,FC298:FN298,GC298:GN298,HC298:HN298,IC298:IN298,JC298:JN298,KC298:KN298,LC298:LN298,MC298:MN298,NC298:NN298,OC298:ON298,PC298:PN298,QC298:QN298,RC298:RN298,SC298:SN298,TC298:TN298,UC298:UN298,VC298:VN298,WC298:WN298,XC298:XN298,YC298:YN298,ZC298:ZN298,AAC298:AAN298,ABC298:ABN298,ACC298:ACN298,ADC298:ADN298,AEC298:AEN298,AFC298:AFN298,AGC298:AGN298,AHC298:AHN298,AIC298:AIN298,AJC298:AJN298,AKC298:AKN298,ALC298:ALN298,Sheet2!C298:N298,Sheet2!AC298:AN298,Sheet2!BC298:BN298,Sheet2!CC298:CN298)</f>
        <v>25.9</v>
      </c>
      <c r="H298" s="17" t="n">
        <f aca="false">MEDIAN(AC298:AN298,BC298:BN298,CC298:CN298,DC298:DN298,EC298:EN298,FC298:FN298,GC298:GN298,HC298:HN298,IC298:IN298,JC298:JN298,KC298:KN298,LC298:LN298,MC298:MN298,NC298:NN298,OC298:ON298,PC298:PN298,QC298:QN298,RC298:RN298,SC298:SN298,TC298:TN298,UC298:UN298,VC298:VN298,WC298:WN298,XC298:XN298,YC298:YN298,ZC298:ZN298,AAC298:AAN298,ABC298:ABN298,ACC298:ACN298,ADC298:ADN298,AEC298:AEN298,AFC298:AFN298,AGC298:AGN298,AHC298:AHN298,AIC298:AIN298,AJC298:AJN298,AKC298:AKN298,ALC298:ALN298,Sheet2!C298:N298,Sheet2!AC298:AN298,Sheet2!BC298:BN298,Sheet2!CC298:CN298)</f>
        <v>17.15</v>
      </c>
      <c r="I298" s="18" t="n">
        <f aca="false">MIN(AC298:AN298,BC298:BN298,CC298:CN298,DC298:DN298,EC298:EN298,FC298:FN298,GC298:GN298,HC298:HN298,IC298:IN298,JC298:JN298,KC298:KN298,LC298:LN298,MC298:MN298,NC298:NN298,OC298:ON298,PC298:PN298,QC298:QN298,RC298:RN298,SC298:SN298,TC298:TN298,UC298:UN298,VC298:VN298,WC298:WN298,XC298:XN298,YC298:YN298,ZC298:ZN298,AAC298:AAN298,ABC298:ABN298,ACC298:ACN298,ADC298:ADN298,AEC298:AEN298,AFC298:AFN298,AGC298:AGN298,AHC298:AHN298,AIC298:AIN298,AJC298:AJN298,AKC298:AKN298,ALC298:ALN298,Sheet2!C298:N298,Sheet2!AC298:AN298,Sheet2!BC298:BN298,Sheet2!CC298:CN298)</f>
        <v>1.9</v>
      </c>
      <c r="K298" s="19" t="n">
        <f aca="false">(G298+I298)/2</f>
        <v>13.9</v>
      </c>
      <c r="AB298" s="33" t="n">
        <v>1948</v>
      </c>
      <c r="AC298" s="21" t="n">
        <v>21.6</v>
      </c>
      <c r="AD298" s="21" t="n">
        <v>24.1</v>
      </c>
      <c r="AE298" s="21" t="n">
        <v>22.1</v>
      </c>
      <c r="AF298" s="21" t="n">
        <v>15.4</v>
      </c>
      <c r="AG298" s="21" t="n">
        <v>9.9</v>
      </c>
      <c r="AH298" s="21" t="n">
        <v>9.7</v>
      </c>
      <c r="AI298" s="21" t="n">
        <v>8.9</v>
      </c>
      <c r="AJ298" s="21" t="n">
        <v>8.8</v>
      </c>
      <c r="AK298" s="21" t="n">
        <v>11.4</v>
      </c>
      <c r="AL298" s="21" t="n">
        <v>17</v>
      </c>
      <c r="AM298" s="21" t="n">
        <v>21.2</v>
      </c>
      <c r="AN298" s="21" t="n">
        <v>23.9</v>
      </c>
      <c r="AO298" s="22" t="n">
        <f aca="false">AVERAGE(AC298:AN298)</f>
        <v>16.1666666666667</v>
      </c>
      <c r="BA298" s="0" t="n">
        <v>1948</v>
      </c>
      <c r="BB298" s="25" t="n">
        <v>1948</v>
      </c>
      <c r="BC298" s="21" t="n">
        <v>18.5</v>
      </c>
      <c r="BD298" s="21" t="n">
        <v>22.6</v>
      </c>
      <c r="BE298" s="21" t="n">
        <v>17.3</v>
      </c>
      <c r="BF298" s="21" t="n">
        <v>13</v>
      </c>
      <c r="BG298" s="21" t="n">
        <v>6.4</v>
      </c>
      <c r="BH298" s="21" t="n">
        <v>5.9</v>
      </c>
      <c r="BI298" s="21" t="n">
        <v>2.7</v>
      </c>
      <c r="BJ298" s="21" t="n">
        <v>4.8</v>
      </c>
      <c r="BK298" s="21" t="n">
        <v>8.7</v>
      </c>
      <c r="BL298" s="21" t="n">
        <v>12.7</v>
      </c>
      <c r="BM298" s="21" t="n">
        <v>17.3</v>
      </c>
      <c r="BN298" s="21" t="n">
        <v>21.4</v>
      </c>
      <c r="BO298" s="22" t="n">
        <f aca="false">AVERAGE(BC298:BN298)</f>
        <v>12.6083333333333</v>
      </c>
      <c r="CA298" s="0" t="n">
        <v>1948</v>
      </c>
      <c r="CB298" s="20" t="s">
        <v>104</v>
      </c>
      <c r="CC298" s="21" t="n">
        <v>22.8</v>
      </c>
      <c r="CD298" s="21" t="n">
        <v>25.9</v>
      </c>
      <c r="CE298" s="21" t="n">
        <v>21.5</v>
      </c>
      <c r="CF298" s="21" t="n">
        <v>16.6</v>
      </c>
      <c r="CG298" s="21" t="n">
        <v>11.6</v>
      </c>
      <c r="CH298" s="21" t="n">
        <v>7.9</v>
      </c>
      <c r="CI298" s="21" t="n">
        <v>7.6</v>
      </c>
      <c r="CJ298" s="21" t="n">
        <v>9.3</v>
      </c>
      <c r="CK298" s="21" t="n">
        <v>11.3</v>
      </c>
      <c r="CL298" s="21" t="n">
        <v>17.8</v>
      </c>
      <c r="CM298" s="21" t="n">
        <v>21.4</v>
      </c>
      <c r="CN298" s="21" t="n">
        <v>24.4</v>
      </c>
      <c r="CO298" s="22" t="n">
        <f aca="false">AVERAGE(CC298:CN298)</f>
        <v>16.5083333333333</v>
      </c>
      <c r="DA298" s="0" t="n">
        <v>1948</v>
      </c>
      <c r="DB298" s="25" t="n">
        <v>1948</v>
      </c>
      <c r="DC298" s="21" t="n">
        <v>22.5</v>
      </c>
      <c r="DD298" s="21" t="n">
        <v>22.1</v>
      </c>
      <c r="DE298" s="21" t="n">
        <v>22.9</v>
      </c>
      <c r="DF298" s="21" t="n">
        <v>19.4</v>
      </c>
      <c r="DG298" s="21" t="n">
        <v>15.9</v>
      </c>
      <c r="DH298" s="21" t="n">
        <v>15.5</v>
      </c>
      <c r="DI298" s="21" t="n">
        <v>12</v>
      </c>
      <c r="DJ298" s="21" t="n">
        <v>12.8</v>
      </c>
      <c r="DK298" s="21" t="n">
        <v>12.8</v>
      </c>
      <c r="DL298" s="21" t="n">
        <v>20.7</v>
      </c>
      <c r="DM298" s="21" t="n">
        <v>21.2</v>
      </c>
      <c r="DN298" s="21" t="n">
        <v>22.8</v>
      </c>
      <c r="DO298" s="22" t="n">
        <f aca="false">AVERAGE(DC298:DN298)</f>
        <v>18.3833333333333</v>
      </c>
      <c r="EA298" s="0" t="n">
        <v>1948</v>
      </c>
      <c r="EB298" s="20" t="s">
        <v>104</v>
      </c>
      <c r="EC298" s="21" t="n">
        <v>18.7</v>
      </c>
      <c r="ED298" s="21" t="n">
        <v>20.5</v>
      </c>
      <c r="EE298" s="21" t="n">
        <v>19.7</v>
      </c>
      <c r="EF298" s="21" t="n">
        <v>15.5</v>
      </c>
      <c r="EG298" s="21" t="n">
        <v>12</v>
      </c>
      <c r="EH298" s="21" t="n">
        <v>10.7</v>
      </c>
      <c r="EI298" s="21" t="n">
        <v>8.7</v>
      </c>
      <c r="EJ298" s="21" t="n">
        <v>10.7</v>
      </c>
      <c r="EK298" s="21" t="n">
        <v>12.6</v>
      </c>
      <c r="EL298" s="21" t="n">
        <v>15.6</v>
      </c>
      <c r="EM298" s="21" t="n">
        <v>18.3</v>
      </c>
      <c r="EN298" s="21" t="n">
        <v>20.1</v>
      </c>
      <c r="EO298" s="22" t="n">
        <f aca="false">AVERAGE(EC298:EN298)</f>
        <v>15.2583333333333</v>
      </c>
      <c r="FA298" s="0" t="n">
        <v>1948</v>
      </c>
      <c r="FB298" s="20" t="s">
        <v>104</v>
      </c>
      <c r="FC298" s="21" t="n">
        <v>19.7</v>
      </c>
      <c r="FD298" s="21" t="n">
        <v>20.5</v>
      </c>
      <c r="FE298" s="21" t="n">
        <v>20.6</v>
      </c>
      <c r="FF298" s="21" t="n">
        <v>16</v>
      </c>
      <c r="FG298" s="21" t="n">
        <v>11.7</v>
      </c>
      <c r="FH298" s="21" t="n">
        <v>11.5</v>
      </c>
      <c r="FI298" s="21" t="n">
        <v>9.7</v>
      </c>
      <c r="FJ298" s="21" t="n">
        <v>10.9</v>
      </c>
      <c r="FK298" s="21" t="n">
        <v>12.6</v>
      </c>
      <c r="FL298" s="21" t="n">
        <v>16.4</v>
      </c>
      <c r="FM298" s="21" t="n">
        <v>19.4</v>
      </c>
      <c r="FN298" s="21" t="n">
        <v>20.7</v>
      </c>
      <c r="FO298" s="22" t="n">
        <f aca="false">AVERAGE(FC298:FN298)</f>
        <v>15.8083333333333</v>
      </c>
      <c r="GA298" s="0" t="n">
        <v>1948</v>
      </c>
      <c r="GB298" s="20" t="s">
        <v>104</v>
      </c>
      <c r="GC298" s="21" t="n">
        <v>22.4</v>
      </c>
      <c r="GD298" s="21" t="n">
        <v>22</v>
      </c>
      <c r="GE298" s="21" t="n">
        <v>21.6</v>
      </c>
      <c r="GF298" s="21" t="n">
        <v>19.4</v>
      </c>
      <c r="GG298" s="21" t="n">
        <v>15.7</v>
      </c>
      <c r="GH298" s="21" t="n">
        <v>12.1</v>
      </c>
      <c r="GI298" s="21" t="n">
        <v>11.9</v>
      </c>
      <c r="GJ298" s="21" t="n">
        <v>11.9</v>
      </c>
      <c r="GK298" s="21" t="n">
        <v>14.3</v>
      </c>
      <c r="GL298" s="21" t="n">
        <v>18.3</v>
      </c>
      <c r="GM298" s="21" t="n">
        <v>21.3</v>
      </c>
      <c r="GN298" s="21" t="n">
        <v>16.6</v>
      </c>
      <c r="GO298" s="22" t="n">
        <f aca="false">AVERAGE(GC298:GN298)</f>
        <v>17.2916666666667</v>
      </c>
      <c r="HA298" s="0" t="n">
        <v>1948</v>
      </c>
      <c r="HB298" s="20" t="s">
        <v>104</v>
      </c>
      <c r="HC298" s="21" t="n">
        <v>23.2</v>
      </c>
      <c r="HD298" s="21" t="n">
        <v>24.9</v>
      </c>
      <c r="HE298" s="21" t="n">
        <v>23.1</v>
      </c>
      <c r="HF298" s="21" t="n">
        <v>19.4</v>
      </c>
      <c r="HG298" s="21" t="n">
        <v>16.7</v>
      </c>
      <c r="HH298" s="21" t="n">
        <v>12.9</v>
      </c>
      <c r="HI298" s="21" t="n">
        <v>13.6</v>
      </c>
      <c r="HJ298" s="21" t="n">
        <v>13.6</v>
      </c>
      <c r="HK298" s="21" t="n">
        <v>15.4</v>
      </c>
      <c r="HL298" s="21" t="n">
        <v>20.3</v>
      </c>
      <c r="HM298" s="21" t="n">
        <v>23.5</v>
      </c>
      <c r="HN298" s="21" t="n">
        <v>24.6</v>
      </c>
      <c r="HO298" s="22" t="n">
        <f aca="false">AVERAGE(HC298:HN298)</f>
        <v>19.2666666666667</v>
      </c>
      <c r="IA298" s="0" t="n">
        <v>1948</v>
      </c>
      <c r="IB298" s="20" t="s">
        <v>104</v>
      </c>
      <c r="IC298" s="21" t="n">
        <v>22.7</v>
      </c>
      <c r="ID298" s="21" t="n">
        <v>22.8</v>
      </c>
      <c r="IE298" s="21" t="n">
        <v>23.1</v>
      </c>
      <c r="IF298" s="21" t="n">
        <v>21.3</v>
      </c>
      <c r="IG298" s="21" t="n">
        <v>20</v>
      </c>
      <c r="IH298" s="21" t="n">
        <v>17.7</v>
      </c>
      <c r="II298" s="21" t="n">
        <v>17.9</v>
      </c>
      <c r="IJ298" s="21" t="n">
        <v>15.7</v>
      </c>
      <c r="IK298" s="21" t="n">
        <v>16</v>
      </c>
      <c r="IL298" s="21" t="n">
        <v>19.4</v>
      </c>
      <c r="IM298" s="21" t="n">
        <v>22.2</v>
      </c>
      <c r="IN298" s="21" t="n">
        <v>22.7</v>
      </c>
      <c r="IO298" s="22" t="n">
        <f aca="false">AVERAGE(IC298:IN298)</f>
        <v>20.125</v>
      </c>
      <c r="JA298" s="0" t="n">
        <v>1948</v>
      </c>
      <c r="JB298" s="20" t="s">
        <v>104</v>
      </c>
      <c r="JC298" s="21" t="n">
        <v>22.5</v>
      </c>
      <c r="JD298" s="21" t="n">
        <v>24.9</v>
      </c>
      <c r="JE298" s="21" t="n">
        <v>21</v>
      </c>
      <c r="JF298" s="21" t="n">
        <v>17.7</v>
      </c>
      <c r="JG298" s="21" t="n">
        <v>12.4</v>
      </c>
      <c r="JH298" s="21" t="n">
        <v>8.2</v>
      </c>
      <c r="JI298" s="21" t="n">
        <v>8.6</v>
      </c>
      <c r="JJ298" s="21" t="n">
        <v>10.1</v>
      </c>
      <c r="JK298" s="21" t="n">
        <v>12.2</v>
      </c>
      <c r="JL298" s="21" t="n">
        <v>19.6</v>
      </c>
      <c r="JM298" s="21" t="n">
        <v>23.6</v>
      </c>
      <c r="JN298" s="21" t="n">
        <v>24.4</v>
      </c>
      <c r="JO298" s="22" t="n">
        <f aca="false">AVERAGE(JC298:JN298)</f>
        <v>17.1</v>
      </c>
      <c r="KA298" s="0" t="n">
        <v>1948</v>
      </c>
      <c r="KB298" s="20" t="s">
        <v>104</v>
      </c>
      <c r="KC298" s="21" t="n">
        <v>19.7</v>
      </c>
      <c r="KD298" s="21" t="n">
        <v>22.1</v>
      </c>
      <c r="KE298" s="21" t="n">
        <v>21.4</v>
      </c>
      <c r="KF298" s="21" t="n">
        <v>17.6</v>
      </c>
      <c r="KG298" s="21" t="n">
        <v>15.2</v>
      </c>
      <c r="KH298" s="21" t="n">
        <v>13.6</v>
      </c>
      <c r="KI298" s="21" t="n">
        <v>12.2</v>
      </c>
      <c r="KJ298" s="21" t="n">
        <v>14.6</v>
      </c>
      <c r="KK298" s="21" t="n">
        <v>14.8</v>
      </c>
      <c r="KL298" s="21" t="n">
        <v>17.4</v>
      </c>
      <c r="KM298" s="21" t="n">
        <v>18.8</v>
      </c>
      <c r="KN298" s="21" t="n">
        <v>20.6</v>
      </c>
      <c r="KO298" s="22" t="n">
        <f aca="false">AVERAGE(KC298:KN298)</f>
        <v>17.3333333333333</v>
      </c>
      <c r="LA298" s="0" t="n">
        <v>1948</v>
      </c>
      <c r="LB298" s="25" t="n">
        <v>1948</v>
      </c>
      <c r="LC298" s="21" t="n">
        <v>22.4</v>
      </c>
      <c r="LD298" s="21" t="n">
        <v>22.3</v>
      </c>
      <c r="LE298" s="21" t="n">
        <v>22.8</v>
      </c>
      <c r="LF298" s="21" t="n">
        <v>19.7</v>
      </c>
      <c r="LG298" s="21" t="n">
        <v>17</v>
      </c>
      <c r="LH298" s="21" t="n">
        <v>14.6</v>
      </c>
      <c r="LI298" s="21" t="n">
        <v>15</v>
      </c>
      <c r="LJ298" s="21" t="n">
        <v>13.2</v>
      </c>
      <c r="LK298" s="21" t="n">
        <v>13.9</v>
      </c>
      <c r="LL298" s="21" t="n">
        <v>18.3</v>
      </c>
      <c r="LM298" s="21" t="n">
        <v>21.2</v>
      </c>
      <c r="LN298" s="21" t="n">
        <v>22.5</v>
      </c>
      <c r="LO298" s="22" t="n">
        <f aca="false">AVERAGE(LC298:LN298)</f>
        <v>18.575</v>
      </c>
      <c r="MA298" s="0" t="n">
        <v>1948</v>
      </c>
      <c r="MB298" s="20" t="s">
        <v>104</v>
      </c>
      <c r="MC298" s="21" t="n">
        <v>19.7</v>
      </c>
      <c r="MD298" s="21" t="n">
        <v>24</v>
      </c>
      <c r="ME298" s="21" t="n">
        <v>18.8</v>
      </c>
      <c r="MF298" s="21" t="n">
        <v>13</v>
      </c>
      <c r="MG298" s="21" t="n">
        <v>7.1</v>
      </c>
      <c r="MH298" s="21" t="n">
        <v>6.7</v>
      </c>
      <c r="MI298" s="21" t="n">
        <v>4.4</v>
      </c>
      <c r="MJ298" s="21" t="n">
        <v>6.8</v>
      </c>
      <c r="MK298" s="21" t="n">
        <v>10</v>
      </c>
      <c r="ML298" s="21" t="n">
        <v>14.2</v>
      </c>
      <c r="MM298" s="21" t="n">
        <v>19.5</v>
      </c>
      <c r="MN298" s="21" t="n">
        <v>22.8</v>
      </c>
      <c r="MO298" s="22" t="n">
        <f aca="false">AVERAGE(MC298:MN298)</f>
        <v>13.9166666666667</v>
      </c>
      <c r="NA298" s="0" t="n">
        <v>1948</v>
      </c>
      <c r="NB298" s="25" t="n">
        <v>1948</v>
      </c>
      <c r="NC298" s="21" t="n">
        <v>21.2</v>
      </c>
      <c r="ND298" s="21" t="n">
        <v>20.9</v>
      </c>
      <c r="NE298" s="21" t="n">
        <v>21.4</v>
      </c>
      <c r="NF298" s="21" t="n">
        <v>15.1</v>
      </c>
      <c r="NG298" s="21" t="n">
        <v>9.7</v>
      </c>
      <c r="NH298" s="21" t="n">
        <v>8.8</v>
      </c>
      <c r="NI298" s="21" t="n">
        <v>8.6</v>
      </c>
      <c r="NJ298" s="21" t="n">
        <v>9.7</v>
      </c>
      <c r="NK298" s="21" t="n">
        <v>10.8</v>
      </c>
      <c r="NL298" s="21" t="n">
        <v>16.9</v>
      </c>
      <c r="NM298" s="21" t="n">
        <v>19.6</v>
      </c>
      <c r="NN298" s="21" t="n">
        <v>21.7</v>
      </c>
      <c r="NO298" s="22" t="n">
        <f aca="false">AVERAGE(NC298:NN298)</f>
        <v>15.3666666666667</v>
      </c>
      <c r="OA298" s="0" t="n">
        <v>1948</v>
      </c>
      <c r="OB298" s="20" t="s">
        <v>104</v>
      </c>
      <c r="OC298" s="21" t="n">
        <v>22</v>
      </c>
      <c r="OD298" s="21" t="n">
        <v>25.2</v>
      </c>
      <c r="OE298" s="21" t="n">
        <v>23</v>
      </c>
      <c r="OF298" s="21" t="n">
        <v>18.5</v>
      </c>
      <c r="OG298" s="21" t="n">
        <v>14.4</v>
      </c>
      <c r="OH298" s="21" t="n">
        <v>11</v>
      </c>
      <c r="OI298" s="21" t="n">
        <v>10.7</v>
      </c>
      <c r="OJ298" s="21" t="n">
        <v>12.1</v>
      </c>
      <c r="OK298" s="21" t="n">
        <v>13.2</v>
      </c>
      <c r="OL298" s="21" t="n">
        <v>20.3</v>
      </c>
      <c r="OM298" s="21" t="n">
        <v>23.6</v>
      </c>
      <c r="ON298" s="21" t="n">
        <v>24.7</v>
      </c>
      <c r="OO298" s="22" t="n">
        <f aca="false">AVERAGE(OC298:ON298)</f>
        <v>18.225</v>
      </c>
      <c r="PA298" s="0" t="n">
        <v>1948</v>
      </c>
      <c r="PB298" s="25" t="n">
        <v>1948</v>
      </c>
      <c r="PC298" s="21" t="n">
        <v>22.2</v>
      </c>
      <c r="PD298" s="21" t="n">
        <v>23</v>
      </c>
      <c r="PE298" s="21" t="n">
        <v>22.6</v>
      </c>
      <c r="PF298" s="21" t="n">
        <v>20.9</v>
      </c>
      <c r="PG298" s="21" t="n">
        <v>19.5</v>
      </c>
      <c r="PH298" s="21" t="n">
        <v>17.4</v>
      </c>
      <c r="PI298" s="21" t="n">
        <v>18.9</v>
      </c>
      <c r="PJ298" s="21" t="n">
        <v>16.9</v>
      </c>
      <c r="PK298" s="21" t="n">
        <v>18.1</v>
      </c>
      <c r="PL298" s="21" t="n">
        <v>20.4</v>
      </c>
      <c r="PM298" s="21" t="n">
        <v>23.2</v>
      </c>
      <c r="PN298" s="21" t="n">
        <v>22.9</v>
      </c>
      <c r="PO298" s="22" t="n">
        <f aca="false">AVERAGE(PC298:PN298)</f>
        <v>20.5</v>
      </c>
      <c r="QA298" s="0" t="n">
        <v>1948</v>
      </c>
      <c r="QB298" s="25" t="n">
        <v>1948</v>
      </c>
      <c r="QC298" s="21" t="n">
        <v>24.1</v>
      </c>
      <c r="QD298" s="21" t="n">
        <v>24.5</v>
      </c>
      <c r="QE298" s="21" t="n">
        <v>24.7</v>
      </c>
      <c r="QF298" s="21" t="n">
        <v>23.2</v>
      </c>
      <c r="QG298" s="21" t="n">
        <v>22.7</v>
      </c>
      <c r="QH298" s="21" t="n">
        <v>20.7</v>
      </c>
      <c r="QI298" s="21" t="n">
        <v>21.6</v>
      </c>
      <c r="QJ298" s="21" t="n">
        <v>19.9</v>
      </c>
      <c r="QK298" s="21" t="n">
        <v>20.8</v>
      </c>
      <c r="QL298" s="21" t="n">
        <v>23.1</v>
      </c>
      <c r="QM298" s="21" t="n">
        <v>25.2</v>
      </c>
      <c r="QN298" s="21" t="n">
        <v>25.2</v>
      </c>
      <c r="QO298" s="22" t="n">
        <f aca="false">AVERAGE(QC298:QN298)</f>
        <v>22.975</v>
      </c>
      <c r="RA298" s="0" t="n">
        <v>1948</v>
      </c>
      <c r="RB298" s="25" t="n">
        <v>1948</v>
      </c>
      <c r="RC298" s="21" t="n">
        <v>19.2</v>
      </c>
      <c r="RD298" s="21" t="n">
        <v>23.6</v>
      </c>
      <c r="RE298" s="21" t="n">
        <v>16.5</v>
      </c>
      <c r="RF298" s="21" t="n">
        <v>12.8</v>
      </c>
      <c r="RG298" s="21" t="n">
        <v>7.5</v>
      </c>
      <c r="RH298" s="21" t="n">
        <v>6.5</v>
      </c>
      <c r="RI298" s="21" t="n">
        <v>4.2</v>
      </c>
      <c r="RJ298" s="21" t="n">
        <v>7.3</v>
      </c>
      <c r="RK298" s="21" t="n">
        <v>10.3</v>
      </c>
      <c r="RL298" s="21" t="n">
        <v>14.1</v>
      </c>
      <c r="RM298" s="21" t="n">
        <v>18.3</v>
      </c>
      <c r="RN298" s="21" t="n">
        <v>22.1</v>
      </c>
      <c r="RO298" s="22" t="n">
        <f aca="false">AVERAGE(RC298:RN298)</f>
        <v>13.5333333333333</v>
      </c>
      <c r="SA298" s="0" t="n">
        <v>1948</v>
      </c>
      <c r="SB298" s="29" t="s">
        <v>104</v>
      </c>
      <c r="SC298" s="27" t="n">
        <v>15.6</v>
      </c>
      <c r="SD298" s="27" t="n">
        <v>18.3</v>
      </c>
      <c r="SE298" s="27" t="n">
        <v>17.3</v>
      </c>
      <c r="SF298" s="27" t="n">
        <v>10.3</v>
      </c>
      <c r="SG298" s="27" t="n">
        <v>5.4</v>
      </c>
      <c r="SH298" s="27" t="n">
        <v>6.1</v>
      </c>
      <c r="SI298" s="27" t="n">
        <v>2.2</v>
      </c>
      <c r="SJ298" s="27" t="n">
        <v>5.2</v>
      </c>
      <c r="SK298" s="27" t="n">
        <v>6.7</v>
      </c>
      <c r="SL298" s="27" t="n">
        <v>11</v>
      </c>
      <c r="SM298" s="27" t="n">
        <v>15.7</v>
      </c>
      <c r="SN298" s="27" t="n">
        <v>18.2</v>
      </c>
      <c r="SO298" s="22" t="n">
        <f aca="false">AVERAGE(SC298:SN298)</f>
        <v>11</v>
      </c>
      <c r="TA298" s="0" t="n">
        <v>1948</v>
      </c>
      <c r="TB298" s="29" t="s">
        <v>104</v>
      </c>
      <c r="TC298" s="27" t="n">
        <v>21.6</v>
      </c>
      <c r="TD298" s="27" t="n">
        <v>21.5</v>
      </c>
      <c r="TE298" s="27" t="n">
        <v>22</v>
      </c>
      <c r="TF298" s="27" t="n">
        <v>15.3</v>
      </c>
      <c r="TG298" s="27" t="n">
        <v>10.2</v>
      </c>
      <c r="TH298" s="27" t="n">
        <v>10</v>
      </c>
      <c r="TI298" s="27" t="n">
        <v>9</v>
      </c>
      <c r="TJ298" s="27" t="n">
        <v>9.2</v>
      </c>
      <c r="TK298" s="27" t="n">
        <v>11.2</v>
      </c>
      <c r="TL298" s="27" t="n">
        <v>16.6</v>
      </c>
      <c r="TM298" s="27" t="n">
        <v>20.1</v>
      </c>
      <c r="TN298" s="27" t="n">
        <v>22.4</v>
      </c>
      <c r="TO298" s="22" t="n">
        <f aca="false">AVERAGE(TC298:TN298)</f>
        <v>15.7583333333333</v>
      </c>
      <c r="UA298" s="0" t="n">
        <v>1948</v>
      </c>
      <c r="UB298" s="29" t="s">
        <v>104</v>
      </c>
      <c r="UC298" s="27" t="n">
        <v>17.7</v>
      </c>
      <c r="UD298" s="27" t="n">
        <v>19.8</v>
      </c>
      <c r="UE298" s="27" t="n">
        <v>19.2</v>
      </c>
      <c r="UF298" s="27" t="n">
        <v>12.2</v>
      </c>
      <c r="UG298" s="27" t="n">
        <v>8.6</v>
      </c>
      <c r="UH298" s="27" t="n">
        <v>7.7</v>
      </c>
      <c r="UI298" s="27" t="n">
        <v>5.9</v>
      </c>
      <c r="UJ298" s="27" t="n">
        <v>6.4</v>
      </c>
      <c r="UK298" s="27" t="n">
        <v>9.2</v>
      </c>
      <c r="UL298" s="27" t="n">
        <v>13</v>
      </c>
      <c r="UM298" s="27" t="n">
        <v>17.6</v>
      </c>
      <c r="UN298" s="27" t="n">
        <v>19.7</v>
      </c>
      <c r="UO298" s="22" t="n">
        <f aca="false">AVERAGE(UC298:UN298)</f>
        <v>13.0833333333333</v>
      </c>
      <c r="VA298" s="0" t="n">
        <v>1948</v>
      </c>
      <c r="VB298" s="29" t="s">
        <v>104</v>
      </c>
      <c r="VC298" s="27" t="n">
        <v>21.6</v>
      </c>
      <c r="VD298" s="27" t="n">
        <v>22.5</v>
      </c>
      <c r="VE298" s="27" t="n">
        <v>21.9</v>
      </c>
      <c r="VF298" s="27" t="n">
        <v>19.3</v>
      </c>
      <c r="VG298" s="27" t="n">
        <v>15.7</v>
      </c>
      <c r="VH298" s="27" t="n">
        <v>13.2</v>
      </c>
      <c r="VI298" s="27" t="n">
        <v>14.6</v>
      </c>
      <c r="VJ298" s="27" t="n">
        <v>13</v>
      </c>
      <c r="VK298" s="27" t="n">
        <v>14.8</v>
      </c>
      <c r="VL298" s="27" t="n">
        <v>19.9</v>
      </c>
      <c r="VM298" s="27" t="n">
        <v>14.5</v>
      </c>
      <c r="VN298" s="27" t="n">
        <v>15.5</v>
      </c>
      <c r="VO298" s="22" t="n">
        <f aca="false">AVERAGE(VC298:VN298)</f>
        <v>17.2083333333333</v>
      </c>
      <c r="WA298" s="0" t="n">
        <v>1948</v>
      </c>
      <c r="WB298" s="26" t="n">
        <v>1948</v>
      </c>
      <c r="WC298" s="27" t="n">
        <v>20.9</v>
      </c>
      <c r="WD298" s="27" t="n">
        <v>21.8</v>
      </c>
      <c r="WE298" s="27" t="n">
        <v>21.7</v>
      </c>
      <c r="WF298" s="27" t="n">
        <v>16.9</v>
      </c>
      <c r="WG298" s="27" t="n">
        <v>13.3</v>
      </c>
      <c r="WH298" s="27" t="n">
        <v>12.9</v>
      </c>
      <c r="WI298" s="27" t="n">
        <v>11.2</v>
      </c>
      <c r="WJ298" s="27" t="n">
        <v>12.5</v>
      </c>
      <c r="WK298" s="27" t="n">
        <v>13.7</v>
      </c>
      <c r="WL298" s="27" t="n">
        <v>17.8</v>
      </c>
      <c r="WM298" s="27" t="n">
        <v>18.3</v>
      </c>
      <c r="WN298" s="27" t="n">
        <v>21.8</v>
      </c>
      <c r="WO298" s="22" t="n">
        <f aca="false">AVERAGE(WC298:WN298)</f>
        <v>16.9</v>
      </c>
      <c r="XA298" s="0" t="n">
        <v>1948</v>
      </c>
      <c r="XB298" s="26" t="n">
        <v>1948</v>
      </c>
      <c r="XC298" s="27" t="n">
        <v>17</v>
      </c>
      <c r="XD298" s="27" t="n">
        <v>18.8</v>
      </c>
      <c r="XE298" s="27" t="n">
        <v>18.7</v>
      </c>
      <c r="XF298" s="27" t="n">
        <v>13.2</v>
      </c>
      <c r="XG298" s="27" t="n">
        <v>8.3</v>
      </c>
      <c r="XH298" s="27" t="n">
        <v>7.8</v>
      </c>
      <c r="XI298" s="27" t="n">
        <v>5.2</v>
      </c>
      <c r="XJ298" s="27" t="n">
        <v>7.3</v>
      </c>
      <c r="XK298" s="27" t="n">
        <v>9.3</v>
      </c>
      <c r="XL298" s="27" t="n">
        <v>13.1</v>
      </c>
      <c r="XM298" s="27" t="n">
        <v>16.7</v>
      </c>
      <c r="XN298" s="27" t="n">
        <v>19.1</v>
      </c>
      <c r="XO298" s="22" t="n">
        <f aca="false">AVERAGE(XC298:XN298)</f>
        <v>12.875</v>
      </c>
      <c r="YA298" s="0" t="n">
        <v>1948</v>
      </c>
      <c r="YB298" s="26" t="n">
        <v>1948</v>
      </c>
      <c r="YC298" s="27" t="n">
        <v>20.3</v>
      </c>
      <c r="YD298" s="27" t="n">
        <v>22.5</v>
      </c>
      <c r="YE298" s="27" t="n">
        <v>22.3</v>
      </c>
      <c r="YF298" s="27" t="n">
        <v>15.7</v>
      </c>
      <c r="YG298" s="27" t="n">
        <v>11.4</v>
      </c>
      <c r="YH298" s="27" t="n">
        <v>8.7</v>
      </c>
      <c r="YI298" s="27" t="n">
        <v>10.1</v>
      </c>
      <c r="YJ298" s="27" t="n">
        <v>9.1</v>
      </c>
      <c r="YK298" s="27" t="n">
        <v>12.6</v>
      </c>
      <c r="YL298" s="27" t="n">
        <v>17.9</v>
      </c>
      <c r="YM298" s="27" t="n">
        <v>22.8</v>
      </c>
      <c r="YN298" s="27" t="n">
        <v>23.6</v>
      </c>
      <c r="YO298" s="22" t="n">
        <f aca="false">AVERAGE(YC298:YN298)</f>
        <v>16.4166666666667</v>
      </c>
      <c r="ZA298" s="0" t="n">
        <v>1948</v>
      </c>
      <c r="ZB298" s="26" t="n">
        <v>1948</v>
      </c>
      <c r="ZC298" s="27" t="n">
        <v>25.8</v>
      </c>
      <c r="ZD298" s="28" t="n">
        <f aca="false">(ZD297+ZD299)/2</f>
        <v>23.15</v>
      </c>
      <c r="ZE298" s="27" t="n">
        <v>25.6</v>
      </c>
      <c r="ZF298" s="27" t="n">
        <v>20.7</v>
      </c>
      <c r="ZG298" s="27" t="n">
        <v>18.2</v>
      </c>
      <c r="ZH298" s="27" t="n">
        <v>16</v>
      </c>
      <c r="ZI298" s="27" t="n">
        <v>16.1</v>
      </c>
      <c r="ZJ298" s="27" t="n">
        <v>14.5</v>
      </c>
      <c r="ZK298" s="27" t="n">
        <v>14.2</v>
      </c>
      <c r="ZL298" s="27" t="n">
        <v>18.5</v>
      </c>
      <c r="ZM298" s="27" t="n">
        <v>21.1</v>
      </c>
      <c r="ZN298" s="27" t="n">
        <v>21.8</v>
      </c>
      <c r="ZO298" s="22" t="n">
        <f aca="false">AVERAGE(ZC298:ZN298)</f>
        <v>19.6375</v>
      </c>
      <c r="AAA298" s="0" t="n">
        <v>1948</v>
      </c>
      <c r="AAB298" s="26" t="n">
        <v>1948</v>
      </c>
      <c r="AAC298" s="27" t="n">
        <v>21.7</v>
      </c>
      <c r="AAD298" s="27" t="n">
        <v>24.8</v>
      </c>
      <c r="AAE298" s="27" t="n">
        <v>21.6</v>
      </c>
      <c r="AAF298" s="27" t="n">
        <v>15.1</v>
      </c>
      <c r="AAG298" s="27" t="n">
        <v>10.2</v>
      </c>
      <c r="AAH298" s="27" t="n">
        <v>8.8</v>
      </c>
      <c r="AAI298" s="27" t="n">
        <v>8.2</v>
      </c>
      <c r="AAJ298" s="27" t="n">
        <v>9</v>
      </c>
      <c r="AAK298" s="27" t="n">
        <v>10.9</v>
      </c>
      <c r="AAL298" s="27" t="n">
        <v>16.6</v>
      </c>
      <c r="AAM298" s="27" t="n">
        <v>21</v>
      </c>
      <c r="AAN298" s="27" t="n">
        <v>22.8</v>
      </c>
      <c r="AAO298" s="22" t="n">
        <f aca="false">AVERAGE(AAC298:AAN298)</f>
        <v>15.8916666666667</v>
      </c>
      <c r="ABA298" s="0" t="n">
        <v>1948</v>
      </c>
      <c r="ABB298" s="29" t="s">
        <v>104</v>
      </c>
      <c r="ABC298" s="27" t="n">
        <v>21.5</v>
      </c>
      <c r="ABD298" s="27" t="n">
        <v>21.9</v>
      </c>
      <c r="ABE298" s="27" t="n">
        <v>16.6</v>
      </c>
      <c r="ABF298" s="27" t="n">
        <v>13.1</v>
      </c>
      <c r="ABG298" s="27" t="n">
        <v>10.9</v>
      </c>
      <c r="ABH298" s="27" t="n">
        <v>9.3</v>
      </c>
      <c r="ABI298" s="27" t="n">
        <v>7.9</v>
      </c>
      <c r="ABJ298" s="27" t="n">
        <v>9.7</v>
      </c>
      <c r="ABK298" s="27" t="n">
        <v>11.7</v>
      </c>
      <c r="ABL298" s="27" t="n">
        <v>16.9</v>
      </c>
      <c r="ABM298" s="27" t="n">
        <v>22.4</v>
      </c>
      <c r="ABN298" s="27" t="n">
        <v>24.1</v>
      </c>
      <c r="ABO298" s="22" t="n">
        <f aca="false">AVERAGE(ABC298:ABN298)</f>
        <v>15.5</v>
      </c>
      <c r="ACA298" s="0" t="n">
        <v>1948</v>
      </c>
      <c r="ACB298" s="29" t="s">
        <v>104</v>
      </c>
      <c r="ACC298" s="28" t="n">
        <f aca="false">(ACC297+ACC299)/2</f>
        <v>23.85</v>
      </c>
      <c r="ACD298" s="27" t="n">
        <v>23.6</v>
      </c>
      <c r="ACE298" s="27" t="n">
        <v>23.2</v>
      </c>
      <c r="ACF298" s="27" t="n">
        <v>19.6</v>
      </c>
      <c r="ACG298" s="27" t="n">
        <v>15.3</v>
      </c>
      <c r="ACH298" s="27" t="n">
        <v>14.5</v>
      </c>
      <c r="ACI298" s="27" t="n">
        <v>12.8</v>
      </c>
      <c r="ACJ298" s="27" t="n">
        <v>13.9</v>
      </c>
      <c r="ACK298" s="27" t="n">
        <v>14.3</v>
      </c>
      <c r="ACL298" s="27" t="n">
        <v>19.8</v>
      </c>
      <c r="ACM298" s="27" t="n">
        <v>21.9</v>
      </c>
      <c r="ACN298" s="27" t="n">
        <v>23</v>
      </c>
      <c r="ACO298" s="22" t="n">
        <f aca="false">AVERAGE(ACC298:ACN298)</f>
        <v>18.8125</v>
      </c>
      <c r="ADA298" s="0" t="n">
        <v>1948</v>
      </c>
      <c r="ADB298" s="26" t="n">
        <v>1948</v>
      </c>
      <c r="ADC298" s="27" t="n">
        <v>19.2</v>
      </c>
      <c r="ADD298" s="27" t="n">
        <v>20.3</v>
      </c>
      <c r="ADE298" s="27" t="n">
        <v>20</v>
      </c>
      <c r="ADF298" s="27" t="n">
        <v>15.4</v>
      </c>
      <c r="ADG298" s="27" t="n">
        <v>10.6</v>
      </c>
      <c r="ADH298" s="27" t="n">
        <v>10.7</v>
      </c>
      <c r="ADI298" s="27" t="n">
        <v>8.7</v>
      </c>
      <c r="ADJ298" s="27" t="n">
        <v>9.6</v>
      </c>
      <c r="ADK298" s="27" t="n">
        <v>11.7</v>
      </c>
      <c r="ADL298" s="27" t="n">
        <v>15.2</v>
      </c>
      <c r="ADM298" s="27" t="n">
        <v>18.3</v>
      </c>
      <c r="ADN298" s="27" t="n">
        <v>19.6</v>
      </c>
      <c r="ADO298" s="22" t="n">
        <f aca="false">AVERAGE(ADC298:ADN298)</f>
        <v>14.9416666666667</v>
      </c>
      <c r="AEA298" s="0" t="n">
        <v>1948</v>
      </c>
      <c r="AEB298" s="29" t="s">
        <v>104</v>
      </c>
      <c r="AEC298" s="27" t="n">
        <v>16.5</v>
      </c>
      <c r="AED298" s="27" t="n">
        <v>20</v>
      </c>
      <c r="AEE298" s="27" t="n">
        <v>17.4</v>
      </c>
      <c r="AEF298" s="27" t="n">
        <v>11.1</v>
      </c>
      <c r="AEG298" s="27" t="n">
        <v>5.6</v>
      </c>
      <c r="AEH298" s="27" t="n">
        <v>5.6</v>
      </c>
      <c r="AEI298" s="27" t="n">
        <v>2.6</v>
      </c>
      <c r="AEJ298" s="27" t="n">
        <v>4.9</v>
      </c>
      <c r="AEK298" s="27" t="n">
        <v>8.7</v>
      </c>
      <c r="AEL298" s="27" t="n">
        <v>11.3</v>
      </c>
      <c r="AEM298" s="27" t="n">
        <v>16.8</v>
      </c>
      <c r="AEN298" s="27" t="n">
        <v>19.2</v>
      </c>
      <c r="AEO298" s="22" t="n">
        <f aca="false">AVERAGE(AEC298:AEN298)</f>
        <v>11.6416666666667</v>
      </c>
      <c r="AFA298" s="0" t="n">
        <v>1948</v>
      </c>
      <c r="AFB298" s="26" t="n">
        <v>1948</v>
      </c>
      <c r="AFC298" s="27" t="n">
        <v>16.2</v>
      </c>
      <c r="AFD298" s="27" t="n">
        <v>22.3</v>
      </c>
      <c r="AFE298" s="27" t="n">
        <v>17.7</v>
      </c>
      <c r="AFF298" s="27" t="n">
        <v>10.3</v>
      </c>
      <c r="AFG298" s="27" t="n">
        <v>4.7</v>
      </c>
      <c r="AFH298" s="27" t="n">
        <v>5.2</v>
      </c>
      <c r="AFI298" s="27" t="n">
        <v>1.9</v>
      </c>
      <c r="AFJ298" s="27" t="n">
        <v>4.3</v>
      </c>
      <c r="AFK298" s="27" t="n">
        <v>7.2</v>
      </c>
      <c r="AFL298" s="27" t="n">
        <v>11</v>
      </c>
      <c r="AFM298" s="27" t="n">
        <v>16.1</v>
      </c>
      <c r="AFN298" s="27" t="n">
        <v>21.4</v>
      </c>
      <c r="AFO298" s="22" t="n">
        <f aca="false">AVERAGE(AFC298:AFN298)</f>
        <v>11.525</v>
      </c>
      <c r="AGA298" s="0" t="n">
        <v>1948</v>
      </c>
      <c r="AGB298" s="29" t="s">
        <v>104</v>
      </c>
      <c r="AGC298" s="27" t="n">
        <v>23.7</v>
      </c>
      <c r="AGD298" s="27" t="n">
        <v>25.3</v>
      </c>
      <c r="AGE298" s="27" t="n">
        <v>24.7</v>
      </c>
      <c r="AGF298" s="27" t="n">
        <v>21.1</v>
      </c>
      <c r="AGG298" s="27" t="n">
        <v>19.2</v>
      </c>
      <c r="AGH298" s="27" t="n">
        <v>14.7</v>
      </c>
      <c r="AGI298" s="27" t="n">
        <v>16</v>
      </c>
      <c r="AGJ298" s="27" t="n">
        <v>15.3</v>
      </c>
      <c r="AGK298" s="27" t="n">
        <v>16.5</v>
      </c>
      <c r="AGL298" s="27" t="n">
        <v>22.1</v>
      </c>
      <c r="AGM298" s="27" t="n">
        <v>24.8</v>
      </c>
      <c r="AGN298" s="27" t="n">
        <v>25.1</v>
      </c>
      <c r="AGO298" s="22" t="n">
        <f aca="false">AVERAGE(AGC298:AGN298)</f>
        <v>20.7083333333333</v>
      </c>
      <c r="AHA298" s="0" t="n">
        <v>1948</v>
      </c>
      <c r="AHB298" s="29" t="s">
        <v>104</v>
      </c>
      <c r="AHC298" s="27" t="n">
        <v>22.3</v>
      </c>
      <c r="AHD298" s="27" t="n">
        <v>22.5</v>
      </c>
      <c r="AHE298" s="27" t="n">
        <v>22.3</v>
      </c>
      <c r="AHF298" s="27" t="n">
        <v>20</v>
      </c>
      <c r="AHG298" s="27" t="n">
        <v>16.7</v>
      </c>
      <c r="AHH298" s="27" t="n">
        <v>14</v>
      </c>
      <c r="AHI298" s="27" t="n">
        <v>15.7</v>
      </c>
      <c r="AHJ298" s="27" t="n">
        <v>13.1</v>
      </c>
      <c r="AHK298" s="27" t="n">
        <v>14.8</v>
      </c>
      <c r="AHL298" s="27" t="n">
        <v>19</v>
      </c>
      <c r="AHM298" s="27" t="n">
        <v>21.9</v>
      </c>
      <c r="AHN298" s="27" t="n">
        <v>22.3</v>
      </c>
      <c r="AHO298" s="22" t="n">
        <f aca="false">AVERAGE(AHC298:AHN298)</f>
        <v>18.7166666666667</v>
      </c>
      <c r="AIA298" s="0" t="n">
        <v>1948</v>
      </c>
      <c r="AIB298" s="29" t="s">
        <v>104</v>
      </c>
      <c r="AIC298" s="27" t="n">
        <v>20.2</v>
      </c>
      <c r="AID298" s="27" t="n">
        <v>23.9</v>
      </c>
      <c r="AIE298" s="27" t="n">
        <v>22.6</v>
      </c>
      <c r="AIF298" s="27" t="n">
        <v>15.9</v>
      </c>
      <c r="AIG298" s="27" t="n">
        <v>12.5</v>
      </c>
      <c r="AIH298" s="27" t="n">
        <v>9.3</v>
      </c>
      <c r="AII298" s="27" t="n">
        <v>10.1</v>
      </c>
      <c r="AIJ298" s="27" t="n">
        <v>10</v>
      </c>
      <c r="AIK298" s="27" t="n">
        <v>12.1</v>
      </c>
      <c r="AIL298" s="27" t="n">
        <v>18.1</v>
      </c>
      <c r="AIM298" s="27" t="n">
        <v>22.3</v>
      </c>
      <c r="AIN298" s="27" t="n">
        <v>22.9</v>
      </c>
      <c r="AIO298" s="22" t="n">
        <f aca="false">AVERAGE(AIC298:AIN298)</f>
        <v>16.6583333333333</v>
      </c>
      <c r="AJA298" s="0" t="n">
        <v>1948</v>
      </c>
      <c r="AJB298" s="29" t="s">
        <v>104</v>
      </c>
      <c r="AJC298" s="27" t="n">
        <v>20.8</v>
      </c>
      <c r="AJD298" s="27" t="n">
        <v>21.2</v>
      </c>
      <c r="AJE298" s="27" t="n">
        <v>21.1</v>
      </c>
      <c r="AJF298" s="27" t="n">
        <v>16.1</v>
      </c>
      <c r="AJG298" s="27" t="n">
        <v>11.3</v>
      </c>
      <c r="AJH298" s="27" t="n">
        <v>11.4</v>
      </c>
      <c r="AJI298" s="27" t="n">
        <v>9.4</v>
      </c>
      <c r="AJJ298" s="27" t="n">
        <v>10.1</v>
      </c>
      <c r="AJK298" s="27" t="n">
        <v>11.6</v>
      </c>
      <c r="AJL298" s="27" t="n">
        <v>16.5</v>
      </c>
      <c r="AJM298" s="27" t="n">
        <v>19.8</v>
      </c>
      <c r="AJN298" s="27" t="n">
        <v>21.3</v>
      </c>
      <c r="AJO298" s="22" t="n">
        <f aca="false">AVERAGE(AJC298:AJN298)</f>
        <v>15.8833333333333</v>
      </c>
      <c r="AKA298" s="0" t="n">
        <v>1948</v>
      </c>
      <c r="AKB298" s="26" t="n">
        <v>1948</v>
      </c>
      <c r="AKC298" s="27" t="n">
        <v>17.6</v>
      </c>
      <c r="AKD298" s="27" t="n">
        <v>21.3</v>
      </c>
      <c r="AKE298" s="27" t="n">
        <v>18.6</v>
      </c>
      <c r="AKF298" s="27" t="n">
        <v>12.2</v>
      </c>
      <c r="AKG298" s="27" t="n">
        <v>6.4</v>
      </c>
      <c r="AKH298" s="27" t="n">
        <v>6.3</v>
      </c>
      <c r="AKI298" s="27" t="n">
        <v>3</v>
      </c>
      <c r="AKJ298" s="27" t="n">
        <v>5.9</v>
      </c>
      <c r="AKK298" s="27" t="n">
        <v>8.9</v>
      </c>
      <c r="AKL298" s="27" t="n">
        <v>12.6</v>
      </c>
      <c r="AKM298" s="27" t="n">
        <v>17.7</v>
      </c>
      <c r="AKN298" s="27" t="n">
        <v>21.2</v>
      </c>
      <c r="AKO298" s="22" t="n">
        <f aca="false">AVERAGE(AKC298:AKN298)</f>
        <v>12.6416666666667</v>
      </c>
      <c r="ALA298" s="0" t="n">
        <v>1948</v>
      </c>
      <c r="ALB298" s="26" t="n">
        <v>1948</v>
      </c>
      <c r="ALC298" s="27" t="n">
        <v>20.6</v>
      </c>
      <c r="ALD298" s="27" t="n">
        <v>21.5</v>
      </c>
      <c r="ALE298" s="27" t="n">
        <v>21.6</v>
      </c>
      <c r="ALF298" s="27" t="n">
        <v>18.3</v>
      </c>
      <c r="ALG298" s="27" t="n">
        <v>15.7</v>
      </c>
      <c r="ALH298" s="27" t="n">
        <v>14.4</v>
      </c>
      <c r="ALI298" s="27" t="n">
        <v>13.6</v>
      </c>
      <c r="ALJ298" s="27" t="n">
        <v>14.6</v>
      </c>
      <c r="ALK298" s="27" t="n">
        <v>15.1</v>
      </c>
      <c r="ALL298" s="27" t="n">
        <v>18.2</v>
      </c>
      <c r="ALM298" s="27" t="n">
        <v>19.8</v>
      </c>
      <c r="ALN298" s="27" t="n">
        <v>20.9</v>
      </c>
      <c r="ALO298" s="22" t="n">
        <f aca="false">AVERAGE(ALC298:ALN298)</f>
        <v>17.8583333333333</v>
      </c>
    </row>
    <row r="299" customFormat="false" ht="12.8" hidden="false" customHeight="false" outlineLevel="0" collapsed="false">
      <c r="A299" s="16"/>
      <c r="B299" s="8" t="n">
        <f aca="false">AVERAGE(AO299,BO299,CO299,DO299,EO299,FO299,GO299,HO299,IO299,JO299,KO299,LO299,MO299,NO299,OO299,PO299,QO299,RO299,SO299,TO299,UO299,VO299,WO299,XO299,YO299,ZO299,AAO299,ABO299,ACO299,ADO299,AEO299,AFO299,AGO299,AHO299,AIO299,AJO299,AKO299,ALO299,Sheet2!O299,Sheet2!AO299,Sheet2!BO299,Sheet2!CO299)</f>
        <v>16.1526785714286</v>
      </c>
      <c r="C299" s="10" t="n">
        <f aca="false">AVERAGE(B295:B299)</f>
        <v>16.3694480519481</v>
      </c>
      <c r="D299" s="9" t="n">
        <f aca="false">AVERAGE(B290:B299)</f>
        <v>16.416847041847</v>
      </c>
      <c r="E299" s="8" t="n">
        <f aca="false">AVERAGE(B280:B299)</f>
        <v>16.4500505050505</v>
      </c>
      <c r="F299" s="11" t="n">
        <f aca="false">AVERAGE(B250:B299)</f>
        <v>16.3483356470287</v>
      </c>
      <c r="G299" s="2" t="n">
        <f aca="false">MAX(AC299:AN299,BC299:BN299,CC299:CN299,DC299:DN299,EC299:EN299,FC299:FN299,GC299:GN299,HC299:HN299,IC299:IN299,JC299:JN299,KC299:KN299,LC299:LN299,MC299:MN299,NC299:NN299,OC299:ON299,PC299:PN299,QC299:QN299,RC299:RN299,SC299:SN299,TC299:TN299,UC299:UN299,VC299:VN299,WC299:WN299,XC299:XN299,YC299:YN299,ZC299:ZN299,AAC299:AAN299,ABC299:ABN299,ACC299:ACN299,ADC299:ADN299,AEC299:AEN299,AFC299:AFN299,AGC299:AGN299,AHC299:AHN299,AIC299:AIN299,AJC299:AJN299,AKC299:AKN299,ALC299:ALN299,Sheet2!C299:N299,Sheet2!AC299:AN299,Sheet2!BC299:BN299,Sheet2!CC299:CN299)</f>
        <v>25.7</v>
      </c>
      <c r="H299" s="17" t="n">
        <f aca="false">MEDIAN(AC299:AN299,BC299:BN299,CC299:CN299,DC299:DN299,EC299:EN299,FC299:FN299,GC299:GN299,HC299:HN299,IC299:IN299,JC299:JN299,KC299:KN299,LC299:LN299,MC299:MN299,NC299:NN299,OC299:ON299,PC299:PN299,QC299:QN299,RC299:RN299,SC299:SN299,TC299:TN299,UC299:UN299,VC299:VN299,WC299:WN299,XC299:XN299,YC299:YN299,ZC299:ZN299,AAC299:AAN299,ABC299:ABN299,ACC299:ACN299,ADC299:ADN299,AEC299:AEN299,AFC299:AFN299,AGC299:AGN299,AHC299:AHN299,AIC299:AIN299,AJC299:AJN299,AKC299:AKN299,ALC299:ALN299,Sheet2!C299:N299,Sheet2!AC299:AN299,Sheet2!BC299:BN299,Sheet2!CC299:CN299)</f>
        <v>17.45</v>
      </c>
      <c r="I299" s="18" t="n">
        <f aca="false">MIN(AC299:AN299,BC299:BN299,CC299:CN299,DC299:DN299,EC299:EN299,FC299:FN299,GC299:GN299,HC299:HN299,IC299:IN299,JC299:JN299,KC299:KN299,LC299:LN299,MC299:MN299,NC299:NN299,OC299:ON299,PC299:PN299,QC299:QN299,RC299:RN299,SC299:SN299,TC299:TN299,UC299:UN299,VC299:VN299,WC299:WN299,XC299:XN299,YC299:YN299,ZC299:ZN299,AAC299:AAN299,ABC299:ABN299,ACC299:ACN299,ADC299:ADN299,AEC299:AEN299,AFC299:AFN299,AGC299:AGN299,AHC299:AHN299,AIC299:AIN299,AJC299:AJN299,AKC299:AKN299,ALC299:ALN299,Sheet2!C299:N299,Sheet2!AC299:AN299,Sheet2!BC299:BN299,Sheet2!CC299:CN299)</f>
        <v>0.6</v>
      </c>
      <c r="K299" s="19" t="n">
        <f aca="false">(G299+I299)/2</f>
        <v>13.15</v>
      </c>
      <c r="AB299" s="33" t="n">
        <v>1949</v>
      </c>
      <c r="AC299" s="21" t="n">
        <v>21.5</v>
      </c>
      <c r="AD299" s="21" t="n">
        <v>23</v>
      </c>
      <c r="AE299" s="21" t="n">
        <v>22.3</v>
      </c>
      <c r="AF299" s="21" t="n">
        <v>14.9</v>
      </c>
      <c r="AG299" s="21" t="n">
        <v>11.7</v>
      </c>
      <c r="AH299" s="21" t="n">
        <v>5.4</v>
      </c>
      <c r="AI299" s="21" t="n">
        <v>5.4</v>
      </c>
      <c r="AJ299" s="21" t="n">
        <v>8.6</v>
      </c>
      <c r="AK299" s="21" t="n">
        <v>13.9</v>
      </c>
      <c r="AL299" s="21" t="n">
        <v>18.4</v>
      </c>
      <c r="AM299" s="21" t="n">
        <v>18.4</v>
      </c>
      <c r="AN299" s="21" t="n">
        <v>22.7</v>
      </c>
      <c r="AO299" s="22" t="n">
        <f aca="false">AVERAGE(AC299:AN299)</f>
        <v>15.5166666666667</v>
      </c>
      <c r="BA299" s="0" t="n">
        <v>1949</v>
      </c>
      <c r="BB299" s="25" t="n">
        <v>1949</v>
      </c>
      <c r="BC299" s="21" t="n">
        <v>20.3</v>
      </c>
      <c r="BD299" s="28" t="n">
        <f aca="false">(BD298+BD300)/2</f>
        <v>21.5</v>
      </c>
      <c r="BE299" s="21" t="n">
        <v>18.4</v>
      </c>
      <c r="BF299" s="21" t="n">
        <v>11.9</v>
      </c>
      <c r="BG299" s="21" t="n">
        <v>8.1</v>
      </c>
      <c r="BH299" s="21" t="n">
        <v>3</v>
      </c>
      <c r="BI299" s="21" t="n">
        <v>3.1</v>
      </c>
      <c r="BJ299" s="21" t="n">
        <v>5.2</v>
      </c>
      <c r="BK299" s="21" t="n">
        <v>10.7</v>
      </c>
      <c r="BL299" s="21" t="n">
        <v>15.8</v>
      </c>
      <c r="BM299" s="21" t="n">
        <v>15.8</v>
      </c>
      <c r="BN299" s="21" t="n">
        <v>18.8</v>
      </c>
      <c r="BO299" s="22" t="n">
        <f aca="false">AVERAGE(BC299:BN299)</f>
        <v>12.7166666666667</v>
      </c>
      <c r="CA299" s="0" t="n">
        <v>1949</v>
      </c>
      <c r="CB299" s="20" t="s">
        <v>105</v>
      </c>
      <c r="CC299" s="21" t="n">
        <v>22</v>
      </c>
      <c r="CD299" s="21" t="n">
        <v>23.1</v>
      </c>
      <c r="CE299" s="21" t="n">
        <v>21.8</v>
      </c>
      <c r="CF299" s="21" t="n">
        <v>7.1</v>
      </c>
      <c r="CG299" s="21" t="n">
        <v>10.5</v>
      </c>
      <c r="CH299" s="21" t="n">
        <v>5.3</v>
      </c>
      <c r="CI299" s="21" t="n">
        <v>6.2</v>
      </c>
      <c r="CJ299" s="21" t="n">
        <v>8.9</v>
      </c>
      <c r="CK299" s="21" t="n">
        <v>12.9</v>
      </c>
      <c r="CL299" s="21" t="n">
        <v>18.8</v>
      </c>
      <c r="CM299" s="21" t="n">
        <v>20</v>
      </c>
      <c r="CN299" s="21" t="n">
        <v>24.3</v>
      </c>
      <c r="CO299" s="22" t="n">
        <f aca="false">AVERAGE(CC299:CN299)</f>
        <v>15.075</v>
      </c>
      <c r="DA299" s="0" t="n">
        <v>1949</v>
      </c>
      <c r="DB299" s="25" t="n">
        <v>1949</v>
      </c>
      <c r="DC299" s="21" t="n">
        <v>23.1</v>
      </c>
      <c r="DD299" s="21" t="n">
        <v>22.8</v>
      </c>
      <c r="DE299" s="21" t="n">
        <v>22.3</v>
      </c>
      <c r="DF299" s="21" t="n">
        <v>19.8</v>
      </c>
      <c r="DG299" s="21" t="n">
        <v>16.7</v>
      </c>
      <c r="DH299" s="21" t="n">
        <v>11.4</v>
      </c>
      <c r="DI299" s="21" t="n">
        <v>12.3</v>
      </c>
      <c r="DJ299" s="21" t="n">
        <v>14.1</v>
      </c>
      <c r="DK299" s="21" t="n">
        <v>16.3</v>
      </c>
      <c r="DL299" s="21" t="n">
        <v>19.7</v>
      </c>
      <c r="DM299" s="21" t="n">
        <v>21.9</v>
      </c>
      <c r="DN299" s="21" t="n">
        <v>22.7</v>
      </c>
      <c r="DO299" s="22" t="n">
        <f aca="false">AVERAGE(DC299:DN299)</f>
        <v>18.5916666666667</v>
      </c>
      <c r="EA299" s="0" t="n">
        <v>1949</v>
      </c>
      <c r="EB299" s="20" t="s">
        <v>105</v>
      </c>
      <c r="EC299" s="21" t="n">
        <v>20</v>
      </c>
      <c r="ED299" s="21" t="n">
        <v>21.6</v>
      </c>
      <c r="EE299" s="21" t="n">
        <v>20.1</v>
      </c>
      <c r="EF299" s="21" t="n">
        <v>15.1</v>
      </c>
      <c r="EG299" s="21" t="n">
        <v>12.3</v>
      </c>
      <c r="EH299" s="21" t="n">
        <v>9.7</v>
      </c>
      <c r="EI299" s="21" t="n">
        <v>8.5</v>
      </c>
      <c r="EJ299" s="21" t="n">
        <v>9.6</v>
      </c>
      <c r="EK299" s="21" t="n">
        <v>12.7</v>
      </c>
      <c r="EL299" s="21" t="n">
        <v>17.6</v>
      </c>
      <c r="EM299" s="21" t="n">
        <v>18.2</v>
      </c>
      <c r="EN299" s="21" t="n">
        <v>19.2</v>
      </c>
      <c r="EO299" s="22" t="n">
        <f aca="false">AVERAGE(EC299:EN299)</f>
        <v>15.3833333333333</v>
      </c>
      <c r="FA299" s="0" t="n">
        <v>1949</v>
      </c>
      <c r="FB299" s="20" t="s">
        <v>105</v>
      </c>
      <c r="FC299" s="21" t="n">
        <v>21.1</v>
      </c>
      <c r="FD299" s="21" t="n">
        <v>22.5</v>
      </c>
      <c r="FE299" s="21" t="n">
        <v>20.3</v>
      </c>
      <c r="FF299" s="21" t="n">
        <v>15.7</v>
      </c>
      <c r="FG299" s="21" t="n">
        <v>13.2</v>
      </c>
      <c r="FH299" s="21" t="n">
        <v>9.5</v>
      </c>
      <c r="FI299" s="21" t="n">
        <v>8.9</v>
      </c>
      <c r="FJ299" s="21" t="n">
        <v>10</v>
      </c>
      <c r="FK299" s="21" t="n">
        <v>13.1</v>
      </c>
      <c r="FL299" s="21" t="n">
        <v>18.5</v>
      </c>
      <c r="FM299" s="21" t="n">
        <v>18.7</v>
      </c>
      <c r="FN299" s="21" t="n">
        <v>19.5</v>
      </c>
      <c r="FO299" s="22" t="n">
        <f aca="false">AVERAGE(FC299:FN299)</f>
        <v>15.9166666666667</v>
      </c>
      <c r="GA299" s="0" t="n">
        <v>1949</v>
      </c>
      <c r="GB299" s="20" t="s">
        <v>105</v>
      </c>
      <c r="GC299" s="21" t="n">
        <v>19.9</v>
      </c>
      <c r="GD299" s="21" t="n">
        <v>23.3</v>
      </c>
      <c r="GE299" s="21" t="n">
        <v>22.6</v>
      </c>
      <c r="GF299" s="21" t="n">
        <v>18.2</v>
      </c>
      <c r="GG299" s="21" t="n">
        <v>15.5</v>
      </c>
      <c r="GH299" s="21" t="n">
        <v>11.1</v>
      </c>
      <c r="GI299" s="21" t="n">
        <v>10.3</v>
      </c>
      <c r="GJ299" s="21" t="n">
        <v>12.4</v>
      </c>
      <c r="GK299" s="21" t="n">
        <v>15.6</v>
      </c>
      <c r="GL299" s="21" t="n">
        <v>20.1</v>
      </c>
      <c r="GM299" s="21" t="n">
        <v>20.7</v>
      </c>
      <c r="GN299" s="21" t="n">
        <v>21.8</v>
      </c>
      <c r="GO299" s="22" t="n">
        <f aca="false">AVERAGE(GC299:GN299)</f>
        <v>17.625</v>
      </c>
      <c r="HA299" s="0" t="n">
        <v>1949</v>
      </c>
      <c r="HB299" s="20" t="s">
        <v>105</v>
      </c>
      <c r="HC299" s="21" t="n">
        <v>24</v>
      </c>
      <c r="HD299" s="21" t="n">
        <v>24.2</v>
      </c>
      <c r="HE299" s="21" t="n">
        <v>23.3</v>
      </c>
      <c r="HF299" s="21" t="n">
        <v>19.2</v>
      </c>
      <c r="HG299" s="21" t="n">
        <v>16.1</v>
      </c>
      <c r="HH299" s="21" t="n">
        <v>10.4</v>
      </c>
      <c r="HI299" s="21" t="n">
        <v>11</v>
      </c>
      <c r="HJ299" s="21" t="n">
        <v>14</v>
      </c>
      <c r="HK299" s="21" t="n">
        <v>17.3</v>
      </c>
      <c r="HL299" s="21" t="n">
        <v>20.8</v>
      </c>
      <c r="HM299" s="21" t="n">
        <v>22.5</v>
      </c>
      <c r="HN299" s="21" t="n">
        <v>24.5</v>
      </c>
      <c r="HO299" s="22" t="n">
        <f aca="false">AVERAGE(HC299:HN299)</f>
        <v>18.9416666666667</v>
      </c>
      <c r="IA299" s="0" t="n">
        <v>1949</v>
      </c>
      <c r="IB299" s="20" t="s">
        <v>105</v>
      </c>
      <c r="IC299" s="21" t="n">
        <v>23</v>
      </c>
      <c r="ID299" s="21" t="n">
        <v>23.5</v>
      </c>
      <c r="IE299" s="21" t="n">
        <v>23.5</v>
      </c>
      <c r="IF299" s="21" t="n">
        <v>20.8</v>
      </c>
      <c r="IG299" s="21" t="n">
        <v>18.5</v>
      </c>
      <c r="IH299" s="21" t="n">
        <v>16.1</v>
      </c>
      <c r="II299" s="21" t="n">
        <v>16.2</v>
      </c>
      <c r="IJ299" s="21" t="n">
        <v>16.8</v>
      </c>
      <c r="IK299" s="21" t="n">
        <v>18.8</v>
      </c>
      <c r="IL299" s="21" t="n">
        <v>21.7</v>
      </c>
      <c r="IM299" s="21" t="n">
        <v>21.5</v>
      </c>
      <c r="IN299" s="21" t="n">
        <v>23</v>
      </c>
      <c r="IO299" s="22" t="n">
        <f aca="false">AVERAGE(IC299:IN299)</f>
        <v>20.2833333333333</v>
      </c>
      <c r="JA299" s="0" t="n">
        <v>1949</v>
      </c>
      <c r="JB299" s="20" t="s">
        <v>105</v>
      </c>
      <c r="JC299" s="21" t="n">
        <v>22.4</v>
      </c>
      <c r="JD299" s="21" t="n">
        <v>23.2</v>
      </c>
      <c r="JE299" s="21" t="n">
        <v>21.2</v>
      </c>
      <c r="JF299" s="21" t="n">
        <v>15</v>
      </c>
      <c r="JG299" s="21" t="n">
        <v>12.8</v>
      </c>
      <c r="JH299" s="21" t="n">
        <v>4</v>
      </c>
      <c r="JI299" s="21" t="n">
        <v>7</v>
      </c>
      <c r="JJ299" s="21" t="n">
        <v>9.9</v>
      </c>
      <c r="JK299" s="21" t="n">
        <v>14</v>
      </c>
      <c r="JL299" s="21" t="n">
        <v>20.8</v>
      </c>
      <c r="JM299" s="21" t="n">
        <v>21.4</v>
      </c>
      <c r="JN299" s="21" t="n">
        <v>23.6</v>
      </c>
      <c r="JO299" s="22" t="n">
        <f aca="false">AVERAGE(JC299:JN299)</f>
        <v>16.275</v>
      </c>
      <c r="KA299" s="0" t="n">
        <v>1949</v>
      </c>
      <c r="KB299" s="20" t="s">
        <v>105</v>
      </c>
      <c r="KC299" s="21" t="n">
        <v>20.8</v>
      </c>
      <c r="KD299" s="21" t="n">
        <v>21.6</v>
      </c>
      <c r="KE299" s="21" t="n">
        <v>21</v>
      </c>
      <c r="KF299" s="21" t="n">
        <v>17.3</v>
      </c>
      <c r="KG299" s="21" t="n">
        <v>15.4</v>
      </c>
      <c r="KH299" s="21" t="n">
        <v>11.9</v>
      </c>
      <c r="KI299" s="21" t="n">
        <v>12.5</v>
      </c>
      <c r="KJ299" s="21" t="n">
        <v>13.7</v>
      </c>
      <c r="KK299" s="21" t="n">
        <v>15.4</v>
      </c>
      <c r="KL299" s="21" t="n">
        <v>18.3</v>
      </c>
      <c r="KM299" s="21" t="n">
        <v>19.3</v>
      </c>
      <c r="KN299" s="21" t="n">
        <v>20.6</v>
      </c>
      <c r="KO299" s="22" t="n">
        <f aca="false">AVERAGE(KC299:KN299)</f>
        <v>17.3166666666667</v>
      </c>
      <c r="LA299" s="0" t="n">
        <v>1949</v>
      </c>
      <c r="LB299" s="25" t="n">
        <v>1949</v>
      </c>
      <c r="LC299" s="21" t="n">
        <v>22.3</v>
      </c>
      <c r="LD299" s="21" t="n">
        <v>23.6</v>
      </c>
      <c r="LE299" s="21" t="n">
        <v>23.3</v>
      </c>
      <c r="LF299" s="21" t="n">
        <v>19.9</v>
      </c>
      <c r="LG299" s="21" t="n">
        <v>16.8</v>
      </c>
      <c r="LH299" s="21" t="n">
        <v>12.2</v>
      </c>
      <c r="LI299" s="21" t="n">
        <v>12.4</v>
      </c>
      <c r="LJ299" s="21" t="n">
        <v>14.2</v>
      </c>
      <c r="LK299" s="21" t="n">
        <v>16.4</v>
      </c>
      <c r="LL299" s="21" t="n">
        <v>21.3</v>
      </c>
      <c r="LM299" s="21" t="n">
        <v>20.4</v>
      </c>
      <c r="LN299" s="21" t="n">
        <v>22.1</v>
      </c>
      <c r="LO299" s="22" t="n">
        <f aca="false">AVERAGE(LC299:LN299)</f>
        <v>18.7416666666667</v>
      </c>
      <c r="MA299" s="0" t="n">
        <v>1949</v>
      </c>
      <c r="MB299" s="20" t="s">
        <v>105</v>
      </c>
      <c r="MC299" s="21" t="n">
        <v>20.9</v>
      </c>
      <c r="MD299" s="21" t="n">
        <v>21.5</v>
      </c>
      <c r="ME299" s="21" t="n">
        <v>20.8</v>
      </c>
      <c r="MF299" s="21" t="n">
        <v>12.1</v>
      </c>
      <c r="MG299" s="21" t="n">
        <v>8.8</v>
      </c>
      <c r="MH299" s="21" t="n">
        <v>3.2</v>
      </c>
      <c r="MI299" s="21" t="n">
        <v>2.7</v>
      </c>
      <c r="MJ299" s="21" t="n">
        <v>5.1</v>
      </c>
      <c r="MK299" s="21" t="n">
        <v>10.2</v>
      </c>
      <c r="ML299" s="21" t="n">
        <v>15.8</v>
      </c>
      <c r="MM299" s="21" t="n">
        <v>16.3</v>
      </c>
      <c r="MN299" s="21" t="n">
        <v>19.7</v>
      </c>
      <c r="MO299" s="22" t="n">
        <f aca="false">AVERAGE(MC299:MN299)</f>
        <v>13.0916666666667</v>
      </c>
      <c r="NA299" s="0" t="n">
        <v>1949</v>
      </c>
      <c r="NB299" s="25" t="n">
        <v>1949</v>
      </c>
      <c r="NC299" s="21" t="n">
        <v>20.9</v>
      </c>
      <c r="ND299" s="21" t="n">
        <v>22.1</v>
      </c>
      <c r="NE299" s="21" t="n">
        <v>21</v>
      </c>
      <c r="NF299" s="21" t="n">
        <v>14.2</v>
      </c>
      <c r="NG299" s="21" t="n">
        <v>10.9</v>
      </c>
      <c r="NH299" s="21" t="n">
        <v>6.1</v>
      </c>
      <c r="NI299" s="21" t="n">
        <v>4.8</v>
      </c>
      <c r="NJ299" s="21" t="n">
        <v>7.7</v>
      </c>
      <c r="NK299" s="21" t="n">
        <v>12.8</v>
      </c>
      <c r="NL299" s="21" t="n">
        <v>18</v>
      </c>
      <c r="NM299" s="21" t="n">
        <v>18.2</v>
      </c>
      <c r="NN299" s="21" t="n">
        <v>21.2</v>
      </c>
      <c r="NO299" s="22" t="n">
        <f aca="false">AVERAGE(NC299:NN299)</f>
        <v>14.825</v>
      </c>
      <c r="OA299" s="0" t="n">
        <v>1949</v>
      </c>
      <c r="OB299" s="20" t="s">
        <v>105</v>
      </c>
      <c r="OC299" s="21" t="n">
        <v>23.2</v>
      </c>
      <c r="OD299" s="21" t="n">
        <v>23.2</v>
      </c>
      <c r="OE299" s="21" t="n">
        <v>22.9</v>
      </c>
      <c r="OF299" s="21" t="n">
        <v>18</v>
      </c>
      <c r="OG299" s="21" t="n">
        <v>15</v>
      </c>
      <c r="OH299" s="21" t="n">
        <v>7.3</v>
      </c>
      <c r="OI299" s="21" t="n">
        <v>9.3</v>
      </c>
      <c r="OJ299" s="21" t="n">
        <v>11.7</v>
      </c>
      <c r="OK299" s="21" t="n">
        <v>15.6</v>
      </c>
      <c r="OL299" s="21" t="n">
        <v>20.2</v>
      </c>
      <c r="OM299" s="21" t="n">
        <v>20.9</v>
      </c>
      <c r="ON299" s="21" t="n">
        <v>24.3</v>
      </c>
      <c r="OO299" s="22" t="n">
        <f aca="false">AVERAGE(OC299:ON299)</f>
        <v>17.6333333333333</v>
      </c>
      <c r="PA299" s="0" t="n">
        <v>1949</v>
      </c>
      <c r="PB299" s="25" t="n">
        <v>1949</v>
      </c>
      <c r="PC299" s="21" t="n">
        <v>22.5</v>
      </c>
      <c r="PD299" s="21" t="n">
        <v>22.4</v>
      </c>
      <c r="PE299" s="21" t="n">
        <v>22.7</v>
      </c>
      <c r="PF299" s="21" t="n">
        <v>21.6</v>
      </c>
      <c r="PG299" s="21" t="n">
        <v>19.2</v>
      </c>
      <c r="PH299" s="21" t="n">
        <v>16.3</v>
      </c>
      <c r="PI299" s="21" t="n">
        <v>16.9</v>
      </c>
      <c r="PJ299" s="21" t="n">
        <v>17.5</v>
      </c>
      <c r="PK299" s="21" t="n">
        <v>20.3</v>
      </c>
      <c r="PL299" s="21" t="n">
        <v>21.9</v>
      </c>
      <c r="PM299" s="21" t="n">
        <v>22</v>
      </c>
      <c r="PN299" s="21" t="n">
        <v>22.7</v>
      </c>
      <c r="PO299" s="22" t="n">
        <f aca="false">AVERAGE(PC299:PN299)</f>
        <v>20.5</v>
      </c>
      <c r="QA299" s="0" t="n">
        <v>1949</v>
      </c>
      <c r="QB299" s="25" t="n">
        <v>1949</v>
      </c>
      <c r="QC299" s="21" t="n">
        <v>24.7</v>
      </c>
      <c r="QD299" s="21" t="n">
        <v>24.2</v>
      </c>
      <c r="QE299" s="21" t="n">
        <v>24.2</v>
      </c>
      <c r="QF299" s="21" t="n">
        <v>22.9</v>
      </c>
      <c r="QG299" s="21" t="n">
        <v>21.4</v>
      </c>
      <c r="QH299" s="21" t="n">
        <v>18.8</v>
      </c>
      <c r="QI299" s="21" t="n">
        <v>18.3</v>
      </c>
      <c r="QJ299" s="21" t="n">
        <v>20.2</v>
      </c>
      <c r="QK299" s="21" t="n">
        <v>21.8</v>
      </c>
      <c r="QL299" s="21" t="n">
        <v>23.8</v>
      </c>
      <c r="QM299" s="21" t="n">
        <v>24.5</v>
      </c>
      <c r="QN299" s="21" t="n">
        <v>25</v>
      </c>
      <c r="QO299" s="22" t="n">
        <f aca="false">AVERAGE(QC299:QN299)</f>
        <v>22.4833333333333</v>
      </c>
      <c r="RA299" s="0" t="n">
        <v>1949</v>
      </c>
      <c r="RB299" s="25" t="n">
        <v>1949</v>
      </c>
      <c r="RC299" s="21" t="n">
        <v>20.3</v>
      </c>
      <c r="RD299" s="21" t="n">
        <v>21.5</v>
      </c>
      <c r="RE299" s="21" t="n">
        <v>20.7</v>
      </c>
      <c r="RF299" s="21" t="n">
        <v>12.2</v>
      </c>
      <c r="RG299" s="21" t="n">
        <v>9</v>
      </c>
      <c r="RH299" s="21" t="n">
        <v>3.9</v>
      </c>
      <c r="RI299" s="21" t="n">
        <v>4.3</v>
      </c>
      <c r="RJ299" s="21" t="n">
        <v>6.3</v>
      </c>
      <c r="RK299" s="21" t="n">
        <v>11.4</v>
      </c>
      <c r="RL299" s="21" t="n">
        <v>15.7</v>
      </c>
      <c r="RM299" s="21" t="n">
        <v>16.4</v>
      </c>
      <c r="RN299" s="21" t="n">
        <v>19.9</v>
      </c>
      <c r="RO299" s="22" t="n">
        <f aca="false">AVERAGE(RC299:RN299)</f>
        <v>13.4666666666667</v>
      </c>
      <c r="SA299" s="0" t="n">
        <v>1949</v>
      </c>
      <c r="SB299" s="29" t="s">
        <v>105</v>
      </c>
      <c r="SC299" s="27" t="n">
        <v>16.5</v>
      </c>
      <c r="SD299" s="27" t="n">
        <v>19.7</v>
      </c>
      <c r="SE299" s="27" t="n">
        <v>17.4</v>
      </c>
      <c r="SF299" s="27" t="n">
        <v>10.3</v>
      </c>
      <c r="SG299" s="27" t="n">
        <v>7.1</v>
      </c>
      <c r="SH299" s="27" t="n">
        <v>3.9</v>
      </c>
      <c r="SI299" s="27" t="n">
        <v>2.6</v>
      </c>
      <c r="SJ299" s="27" t="n">
        <v>3.4</v>
      </c>
      <c r="SK299" s="27" t="n">
        <v>7.7</v>
      </c>
      <c r="SL299" s="27" t="n">
        <v>14.4</v>
      </c>
      <c r="SM299" s="27" t="n">
        <v>13.7</v>
      </c>
      <c r="SN299" s="27" t="n">
        <v>16.4</v>
      </c>
      <c r="SO299" s="22" t="n">
        <f aca="false">AVERAGE(SC299:SN299)</f>
        <v>11.0916666666667</v>
      </c>
      <c r="TA299" s="0" t="n">
        <v>1949</v>
      </c>
      <c r="TB299" s="29" t="s">
        <v>105</v>
      </c>
      <c r="TC299" s="27" t="n">
        <v>21.4</v>
      </c>
      <c r="TD299" s="27" t="n">
        <v>22.2</v>
      </c>
      <c r="TE299" s="27" t="n">
        <v>21.2</v>
      </c>
      <c r="TF299" s="27" t="n">
        <v>14.4</v>
      </c>
      <c r="TG299" s="27" t="n">
        <v>10.6</v>
      </c>
      <c r="TH299" s="27" t="n">
        <v>6.3</v>
      </c>
      <c r="TI299" s="27" t="n">
        <v>4.8</v>
      </c>
      <c r="TJ299" s="27" t="n">
        <v>7.4</v>
      </c>
      <c r="TK299" s="27" t="n">
        <v>13.2</v>
      </c>
      <c r="TL299" s="27" t="n">
        <v>18.4</v>
      </c>
      <c r="TM299" s="27" t="n">
        <v>18.1</v>
      </c>
      <c r="TN299" s="27" t="n">
        <v>20.7</v>
      </c>
      <c r="TO299" s="22" t="n">
        <f aca="false">AVERAGE(TC299:TN299)</f>
        <v>14.8916666666667</v>
      </c>
      <c r="UA299" s="0" t="n">
        <v>1949</v>
      </c>
      <c r="UB299" s="29" t="s">
        <v>105</v>
      </c>
      <c r="UC299" s="27" t="n">
        <v>19.4</v>
      </c>
      <c r="UD299" s="27" t="n">
        <v>21.3</v>
      </c>
      <c r="UE299" s="27" t="n">
        <v>19.5</v>
      </c>
      <c r="UF299" s="27" t="n">
        <v>12.6</v>
      </c>
      <c r="UG299" s="27" t="n">
        <v>9.6</v>
      </c>
      <c r="UH299" s="27" t="n">
        <v>6.1</v>
      </c>
      <c r="UI299" s="27" t="n">
        <v>4.1</v>
      </c>
      <c r="UJ299" s="27" t="n">
        <v>5.5</v>
      </c>
      <c r="UK299" s="27" t="n">
        <v>9.7</v>
      </c>
      <c r="UL299" s="27" t="n">
        <v>16.8</v>
      </c>
      <c r="UM299" s="27" t="n">
        <v>16.7</v>
      </c>
      <c r="UN299" s="27" t="n">
        <v>17.9</v>
      </c>
      <c r="UO299" s="22" t="n">
        <f aca="false">AVERAGE(UC299:UN299)</f>
        <v>13.2666666666667</v>
      </c>
      <c r="VA299" s="0" t="n">
        <v>1949</v>
      </c>
      <c r="VB299" s="29" t="s">
        <v>105</v>
      </c>
      <c r="VC299" s="27" t="n">
        <v>14.6</v>
      </c>
      <c r="VD299" s="27" t="n">
        <v>22.8</v>
      </c>
      <c r="VE299" s="27" t="n">
        <v>22.7</v>
      </c>
      <c r="VF299" s="27" t="n">
        <v>19</v>
      </c>
      <c r="VG299" s="27" t="n">
        <v>15</v>
      </c>
      <c r="VH299" s="27" t="n">
        <v>9.2</v>
      </c>
      <c r="VI299" s="27" t="n">
        <v>8.4</v>
      </c>
      <c r="VJ299" s="27" t="n">
        <v>13.4</v>
      </c>
      <c r="VK299" s="27" t="n">
        <v>17.2</v>
      </c>
      <c r="VL299" s="27" t="n">
        <v>22</v>
      </c>
      <c r="VM299" s="27" t="n">
        <v>20.8</v>
      </c>
      <c r="VN299" s="27" t="n">
        <v>22.6</v>
      </c>
      <c r="VO299" s="22" t="n">
        <f aca="false">AVERAGE(VC299:VN299)</f>
        <v>17.3083333333333</v>
      </c>
      <c r="WA299" s="0" t="n">
        <v>1949</v>
      </c>
      <c r="WB299" s="26" t="n">
        <v>1949</v>
      </c>
      <c r="WC299" s="27" t="n">
        <v>21.4</v>
      </c>
      <c r="WD299" s="27" t="n">
        <v>22.6</v>
      </c>
      <c r="WE299" s="27" t="n">
        <v>21.2</v>
      </c>
      <c r="WF299" s="27" t="n">
        <v>17.2</v>
      </c>
      <c r="WG299" s="27" t="n">
        <v>14.7</v>
      </c>
      <c r="WH299" s="27" t="n">
        <v>10.5</v>
      </c>
      <c r="WI299" s="27" t="n">
        <v>10.6</v>
      </c>
      <c r="WJ299" s="27" t="n">
        <v>11.9</v>
      </c>
      <c r="WK299" s="27" t="n">
        <v>15.4</v>
      </c>
      <c r="WL299" s="27" t="n">
        <v>19.4</v>
      </c>
      <c r="WM299" s="27" t="n">
        <v>19.6</v>
      </c>
      <c r="WN299" s="27" t="n">
        <v>21.2</v>
      </c>
      <c r="WO299" s="22" t="n">
        <f aca="false">AVERAGE(WC299:WN299)</f>
        <v>17.1416666666667</v>
      </c>
      <c r="XA299" s="0" t="n">
        <v>1949</v>
      </c>
      <c r="XB299" s="26" t="n">
        <v>1949</v>
      </c>
      <c r="XC299" s="27" t="n">
        <v>18.6</v>
      </c>
      <c r="XD299" s="27" t="n">
        <v>20.6</v>
      </c>
      <c r="XE299" s="27" t="n">
        <v>19.7</v>
      </c>
      <c r="XF299" s="27" t="n">
        <v>13.7</v>
      </c>
      <c r="XG299" s="27" t="n">
        <v>10.3</v>
      </c>
      <c r="XH299" s="27" t="n">
        <v>6.6</v>
      </c>
      <c r="XI299" s="27" t="n">
        <v>4.5</v>
      </c>
      <c r="XJ299" s="27" t="n">
        <v>5.7</v>
      </c>
      <c r="XK299" s="27" t="n">
        <v>9.7</v>
      </c>
      <c r="XL299" s="27" t="n">
        <v>16.4</v>
      </c>
      <c r="XM299" s="27" t="n">
        <v>15.9</v>
      </c>
      <c r="XN299" s="27" t="n">
        <v>17.1</v>
      </c>
      <c r="XO299" s="22" t="n">
        <f aca="false">AVERAGE(XC299:XN299)</f>
        <v>13.2333333333333</v>
      </c>
      <c r="YA299" s="0" t="n">
        <v>1949</v>
      </c>
      <c r="YB299" s="26" t="n">
        <v>1949</v>
      </c>
      <c r="YC299" s="27" t="n">
        <v>21.4</v>
      </c>
      <c r="YD299" s="27" t="n">
        <v>22.2</v>
      </c>
      <c r="YE299" s="27" t="n">
        <v>21.7</v>
      </c>
      <c r="YF299" s="27" t="n">
        <v>15.7</v>
      </c>
      <c r="YG299" s="27" t="n">
        <v>12.3</v>
      </c>
      <c r="YH299" s="27" t="n">
        <v>6.8</v>
      </c>
      <c r="YI299" s="27" t="n">
        <v>6.3</v>
      </c>
      <c r="YJ299" s="27" t="n">
        <v>9.8</v>
      </c>
      <c r="YK299" s="27" t="n">
        <v>14.5</v>
      </c>
      <c r="YL299" s="27" t="n">
        <v>20.2</v>
      </c>
      <c r="YM299" s="27" t="n">
        <v>18.9</v>
      </c>
      <c r="YN299" s="28" t="n">
        <f aca="false">(YN298+YN300)/2</f>
        <v>22.35</v>
      </c>
      <c r="YO299" s="22" t="n">
        <f aca="false">AVERAGE(YC299:YN299)</f>
        <v>16.0125</v>
      </c>
      <c r="ZA299" s="0" t="n">
        <v>1949</v>
      </c>
      <c r="ZB299" s="26" t="n">
        <v>1949</v>
      </c>
      <c r="ZC299" s="27" t="n">
        <v>21.4</v>
      </c>
      <c r="ZD299" s="27" t="n">
        <v>23</v>
      </c>
      <c r="ZE299" s="27" t="n">
        <v>23.1</v>
      </c>
      <c r="ZF299" s="27" t="n">
        <v>20.3</v>
      </c>
      <c r="ZG299" s="27" t="n">
        <v>17.8</v>
      </c>
      <c r="ZH299" s="27" t="n">
        <v>14.4</v>
      </c>
      <c r="ZI299" s="27" t="n">
        <v>14.4</v>
      </c>
      <c r="ZJ299" s="28" t="n">
        <f aca="false">(ZJ298+ZJ300)/2</f>
        <v>15.2</v>
      </c>
      <c r="ZK299" s="28" t="n">
        <f aca="false">(ZK298+ZK300)/2</f>
        <v>15.55</v>
      </c>
      <c r="ZL299" s="27" t="n">
        <v>21</v>
      </c>
      <c r="ZM299" s="27" t="n">
        <v>20.4</v>
      </c>
      <c r="ZN299" s="27" t="n">
        <v>22.2</v>
      </c>
      <c r="ZO299" s="22" t="n">
        <f aca="false">AVERAGE(ZC299:ZN299)</f>
        <v>19.0625</v>
      </c>
      <c r="AAA299" s="0" t="n">
        <v>1949</v>
      </c>
      <c r="AAB299" s="26" t="n">
        <v>1949</v>
      </c>
      <c r="AAC299" s="27" t="n">
        <v>20.4</v>
      </c>
      <c r="AAD299" s="27" t="n">
        <v>21.7</v>
      </c>
      <c r="AAE299" s="27" t="n">
        <v>21.7</v>
      </c>
      <c r="AAF299" s="27" t="n">
        <v>14.3</v>
      </c>
      <c r="AAG299" s="27" t="n">
        <v>9.6</v>
      </c>
      <c r="AAH299" s="27" t="n">
        <v>3.4</v>
      </c>
      <c r="AAI299" s="27" t="n">
        <v>3.1</v>
      </c>
      <c r="AAJ299" s="27" t="n">
        <v>6.8</v>
      </c>
      <c r="AAK299" s="27" t="n">
        <v>12.9</v>
      </c>
      <c r="AAL299" s="27" t="n">
        <v>17.8</v>
      </c>
      <c r="AAM299" s="27" t="n">
        <v>17.7</v>
      </c>
      <c r="AAN299" s="27" t="n">
        <v>21.9</v>
      </c>
      <c r="AAO299" s="22" t="n">
        <f aca="false">AVERAGE(AAC299:AAN299)</f>
        <v>14.275</v>
      </c>
      <c r="ABA299" s="0" t="n">
        <v>1949</v>
      </c>
      <c r="ABB299" s="29" t="s">
        <v>105</v>
      </c>
      <c r="ABC299" s="27" t="n">
        <v>21.7</v>
      </c>
      <c r="ABD299" s="27" t="n">
        <v>23</v>
      </c>
      <c r="ABE299" s="27" t="n">
        <v>22.2</v>
      </c>
      <c r="ABF299" s="27" t="n">
        <v>14.5</v>
      </c>
      <c r="ABG299" s="27" t="n">
        <v>11.7</v>
      </c>
      <c r="ABH299" s="27" t="n">
        <v>4.9</v>
      </c>
      <c r="ABI299" s="27" t="n">
        <v>5.7</v>
      </c>
      <c r="ABJ299" s="27" t="n">
        <v>7.2</v>
      </c>
      <c r="ABK299" s="27" t="n">
        <v>12.9</v>
      </c>
      <c r="ABL299" s="27" t="n">
        <v>18.1</v>
      </c>
      <c r="ABM299" s="27" t="n">
        <v>17.8</v>
      </c>
      <c r="ABN299" s="27" t="n">
        <v>21.6</v>
      </c>
      <c r="ABO299" s="22" t="n">
        <f aca="false">AVERAGE(ABC299:ABN299)</f>
        <v>15.1083333333333</v>
      </c>
      <c r="ACA299" s="0" t="n">
        <v>1949</v>
      </c>
      <c r="ACB299" s="29" t="s">
        <v>105</v>
      </c>
      <c r="ACC299" s="27" t="n">
        <v>23.1</v>
      </c>
      <c r="ACD299" s="27" t="n">
        <v>23.5</v>
      </c>
      <c r="ACE299" s="27" t="n">
        <v>23.5</v>
      </c>
      <c r="ACF299" s="27" t="n">
        <v>19.3</v>
      </c>
      <c r="ACG299" s="27" t="n">
        <v>16</v>
      </c>
      <c r="ACH299" s="27" t="n">
        <v>11.1</v>
      </c>
      <c r="ACI299" s="27" t="n">
        <v>11.2</v>
      </c>
      <c r="ACJ299" s="27" t="n">
        <v>13.2</v>
      </c>
      <c r="ACK299" s="27" t="n">
        <v>15.9</v>
      </c>
      <c r="ACL299" s="27" t="n">
        <v>20.9</v>
      </c>
      <c r="ACM299" s="27" t="n">
        <v>20.6</v>
      </c>
      <c r="ACN299" s="27" t="n">
        <v>22.9</v>
      </c>
      <c r="ACO299" s="22" t="n">
        <f aca="false">AVERAGE(ACC299:ACN299)</f>
        <v>18.4333333333333</v>
      </c>
      <c r="ADA299" s="0" t="n">
        <v>1949</v>
      </c>
      <c r="ADB299" s="26" t="n">
        <v>1949</v>
      </c>
      <c r="ADC299" s="27" t="n">
        <v>19.9</v>
      </c>
      <c r="ADD299" s="28" t="n">
        <f aca="false">(ADD298+ADD300)/2</f>
        <v>20.55</v>
      </c>
      <c r="ADE299" s="27" t="n">
        <v>19.9</v>
      </c>
      <c r="ADF299" s="27" t="n">
        <v>15.2</v>
      </c>
      <c r="ADG299" s="27" t="n">
        <v>12.3</v>
      </c>
      <c r="ADH299" s="27" t="n">
        <v>8.4</v>
      </c>
      <c r="ADI299" s="27" t="n">
        <v>7.7</v>
      </c>
      <c r="ADJ299" s="27" t="n">
        <v>9</v>
      </c>
      <c r="ADK299" s="27" t="n">
        <v>12.2</v>
      </c>
      <c r="ADL299" s="27" t="n">
        <v>17.5</v>
      </c>
      <c r="ADM299" s="27" t="n">
        <v>17</v>
      </c>
      <c r="ADN299" s="27" t="n">
        <v>18.4</v>
      </c>
      <c r="ADO299" s="22" t="n">
        <f aca="false">AVERAGE(ADC299:ADN299)</f>
        <v>14.8375</v>
      </c>
      <c r="AEA299" s="0" t="n">
        <v>1949</v>
      </c>
      <c r="AEB299" s="29" t="s">
        <v>105</v>
      </c>
      <c r="AEC299" s="27" t="n">
        <v>17.3</v>
      </c>
      <c r="AED299" s="27" t="n">
        <v>20.3</v>
      </c>
      <c r="AEE299" s="27" t="n">
        <v>18.2</v>
      </c>
      <c r="AEF299" s="27" t="n">
        <v>10.1</v>
      </c>
      <c r="AEG299" s="27" t="n">
        <v>6.7</v>
      </c>
      <c r="AEH299" s="27" t="n">
        <v>3.1</v>
      </c>
      <c r="AEI299" s="27" t="n">
        <v>1.4</v>
      </c>
      <c r="AEJ299" s="27" t="n">
        <v>3.1</v>
      </c>
      <c r="AEK299" s="27" t="n">
        <v>8.8</v>
      </c>
      <c r="AEL299" s="27" t="n">
        <v>15.6</v>
      </c>
      <c r="AEM299" s="27" t="n">
        <v>15.4</v>
      </c>
      <c r="AEN299" s="27" t="n">
        <v>18.9</v>
      </c>
      <c r="AEO299" s="22" t="n">
        <f aca="false">AVERAGE(AEC299:AEN299)</f>
        <v>11.575</v>
      </c>
      <c r="AFA299" s="0" t="n">
        <v>1949</v>
      </c>
      <c r="AFB299" s="26" t="n">
        <v>1949</v>
      </c>
      <c r="AFC299" s="27" t="n">
        <v>18.4</v>
      </c>
      <c r="AFD299" s="27" t="n">
        <v>20.3</v>
      </c>
      <c r="AFE299" s="27" t="n">
        <v>19.4</v>
      </c>
      <c r="AFF299" s="27" t="n">
        <v>9.3</v>
      </c>
      <c r="AFG299" s="27" t="n">
        <v>6.8</v>
      </c>
      <c r="AFH299" s="27" t="n">
        <v>2.5</v>
      </c>
      <c r="AFI299" s="27" t="n">
        <v>0.6</v>
      </c>
      <c r="AFJ299" s="27" t="n">
        <v>1.8</v>
      </c>
      <c r="AFK299" s="27" t="n">
        <v>7.7</v>
      </c>
      <c r="AFL299" s="27" t="n">
        <v>15.2</v>
      </c>
      <c r="AFM299" s="27" t="n">
        <v>15.2</v>
      </c>
      <c r="AFN299" s="27" t="n">
        <v>17.9</v>
      </c>
      <c r="AFO299" s="22" t="n">
        <f aca="false">AVERAGE(AFC299:AFN299)</f>
        <v>11.2583333333333</v>
      </c>
      <c r="AGA299" s="0" t="n">
        <v>1949</v>
      </c>
      <c r="AGB299" s="29" t="s">
        <v>105</v>
      </c>
      <c r="AGC299" s="27" t="n">
        <v>24.8</v>
      </c>
      <c r="AGD299" s="27" t="n">
        <v>25.1</v>
      </c>
      <c r="AGE299" s="27" t="n">
        <v>24.4</v>
      </c>
      <c r="AGF299" s="27" t="n">
        <v>21.3</v>
      </c>
      <c r="AGG299" s="27" t="n">
        <v>18.2</v>
      </c>
      <c r="AGH299" s="27" t="n">
        <v>12.9</v>
      </c>
      <c r="AGI299" s="27" t="n">
        <v>13.5</v>
      </c>
      <c r="AGJ299" s="27" t="n">
        <v>16.4</v>
      </c>
      <c r="AGK299" s="27" t="n">
        <v>19.7</v>
      </c>
      <c r="AGL299" s="27" t="n">
        <v>22.8</v>
      </c>
      <c r="AGM299" s="27" t="n">
        <v>23.6</v>
      </c>
      <c r="AGN299" s="27" t="n">
        <v>25.3</v>
      </c>
      <c r="AGO299" s="22" t="n">
        <f aca="false">AVERAGE(AGC299:AGN299)</f>
        <v>20.6666666666667</v>
      </c>
      <c r="AHA299" s="0" t="n">
        <v>1949</v>
      </c>
      <c r="AHB299" s="29" t="s">
        <v>105</v>
      </c>
      <c r="AHC299" s="27" t="n">
        <v>22.5</v>
      </c>
      <c r="AHD299" s="27" t="n">
        <v>22.8</v>
      </c>
      <c r="AHE299" s="27" t="n">
        <v>23</v>
      </c>
      <c r="AHF299" s="27" t="n">
        <v>19.7</v>
      </c>
      <c r="AHG299" s="27" t="n">
        <v>15.6</v>
      </c>
      <c r="AHH299" s="27" t="n">
        <v>12.9</v>
      </c>
      <c r="AHI299" s="27" t="n">
        <v>12.2</v>
      </c>
      <c r="AHJ299" s="27" t="n">
        <v>14.5</v>
      </c>
      <c r="AHK299" s="27" t="n">
        <v>16.9</v>
      </c>
      <c r="AHL299" s="27" t="n">
        <v>20.2</v>
      </c>
      <c r="AHM299" s="27" t="n">
        <v>20.9</v>
      </c>
      <c r="AHN299" s="27" t="n">
        <v>22.2</v>
      </c>
      <c r="AHO299" s="22" t="n">
        <f aca="false">AVERAGE(AHC299:AHN299)</f>
        <v>18.6166666666667</v>
      </c>
      <c r="AIA299" s="0" t="n">
        <v>1949</v>
      </c>
      <c r="AIB299" s="29" t="s">
        <v>105</v>
      </c>
      <c r="AIC299" s="27" t="n">
        <v>22.4</v>
      </c>
      <c r="AID299" s="27" t="n">
        <v>23.5</v>
      </c>
      <c r="AIE299" s="27" t="n">
        <v>22.4</v>
      </c>
      <c r="AIF299" s="27" t="n">
        <v>15.7</v>
      </c>
      <c r="AIG299" s="27" t="n">
        <v>12.3</v>
      </c>
      <c r="AIH299" s="27" t="n">
        <v>6.3</v>
      </c>
      <c r="AII299" s="27" t="n">
        <v>6.8</v>
      </c>
      <c r="AIJ299" s="27" t="n">
        <v>9.3</v>
      </c>
      <c r="AIK299" s="27" t="n">
        <v>14.2</v>
      </c>
      <c r="AIL299" s="27" t="n">
        <v>19.2</v>
      </c>
      <c r="AIM299" s="27" t="n">
        <v>19.5</v>
      </c>
      <c r="AIN299" s="27" t="n">
        <v>23.1</v>
      </c>
      <c r="AIO299" s="22" t="n">
        <f aca="false">AVERAGE(AIC299:AIN299)</f>
        <v>16.225</v>
      </c>
      <c r="AJA299" s="0" t="n">
        <v>1949</v>
      </c>
      <c r="AJB299" s="29" t="s">
        <v>105</v>
      </c>
      <c r="AJC299" s="27" t="n">
        <v>21.5</v>
      </c>
      <c r="AJD299" s="27" t="n">
        <v>22.4</v>
      </c>
      <c r="AJE299" s="27" t="n">
        <v>21.4</v>
      </c>
      <c r="AJF299" s="27" t="n">
        <v>15.9</v>
      </c>
      <c r="AJG299" s="27" t="n">
        <v>12.8</v>
      </c>
      <c r="AJH299" s="27" t="n">
        <v>7.7</v>
      </c>
      <c r="AJI299" s="27" t="n">
        <v>7.9</v>
      </c>
      <c r="AJJ299" s="27" t="n">
        <v>9.6</v>
      </c>
      <c r="AJK299" s="27" t="n">
        <v>14</v>
      </c>
      <c r="AJL299" s="27" t="n">
        <v>18.7</v>
      </c>
      <c r="AJM299" s="27" t="n">
        <v>18.3</v>
      </c>
      <c r="AJN299" s="27" t="n">
        <v>20</v>
      </c>
      <c r="AJO299" s="22" t="n">
        <f aca="false">AVERAGE(AJC299:AJN299)</f>
        <v>15.85</v>
      </c>
      <c r="AKA299" s="0" t="n">
        <v>1949</v>
      </c>
      <c r="AKB299" s="26" t="n">
        <v>1949</v>
      </c>
      <c r="AKC299" s="27" t="n">
        <v>18.8</v>
      </c>
      <c r="AKD299" s="27" t="n">
        <v>20.8</v>
      </c>
      <c r="AKE299" s="27" t="n">
        <v>19.7</v>
      </c>
      <c r="AKF299" s="27" t="n">
        <v>10.9</v>
      </c>
      <c r="AKG299" s="27" t="n">
        <v>8.9</v>
      </c>
      <c r="AKH299" s="27" t="n">
        <v>3.3</v>
      </c>
      <c r="AKI299" s="27" t="n">
        <v>2.6</v>
      </c>
      <c r="AKJ299" s="27" t="n">
        <v>3.9</v>
      </c>
      <c r="AKK299" s="27" t="n">
        <v>9.9</v>
      </c>
      <c r="AKL299" s="27" t="n">
        <v>16.1</v>
      </c>
      <c r="AKM299" s="27" t="n">
        <v>16.4</v>
      </c>
      <c r="AKN299" s="27" t="n">
        <v>19.7</v>
      </c>
      <c r="AKO299" s="22" t="n">
        <f aca="false">AVERAGE(AKC299:AKN299)</f>
        <v>12.5833333333333</v>
      </c>
      <c r="ALA299" s="0" t="n">
        <v>1949</v>
      </c>
      <c r="ALB299" s="26" t="n">
        <v>1949</v>
      </c>
      <c r="ALC299" s="27" t="n">
        <v>21.2</v>
      </c>
      <c r="ALD299" s="27" t="n">
        <v>22.2</v>
      </c>
      <c r="ALE299" s="27" t="n">
        <v>21.5</v>
      </c>
      <c r="ALF299" s="27" t="n">
        <v>18.8</v>
      </c>
      <c r="ALG299" s="27" t="n">
        <v>16.5</v>
      </c>
      <c r="ALH299" s="27" t="n">
        <v>13.2</v>
      </c>
      <c r="ALI299" s="27" t="n">
        <v>13.8</v>
      </c>
      <c r="ALJ299" s="27" t="n">
        <v>14.7</v>
      </c>
      <c r="ALK299" s="27" t="n">
        <v>16.4</v>
      </c>
      <c r="ALL299" s="27" t="n">
        <v>19.8</v>
      </c>
      <c r="ALM299" s="27" t="n">
        <v>20.3</v>
      </c>
      <c r="ALN299" s="27" t="n">
        <v>21.2</v>
      </c>
      <c r="ALO299" s="22" t="n">
        <f aca="false">AVERAGE(ALC299:ALN299)</f>
        <v>18.3</v>
      </c>
    </row>
    <row r="300" customFormat="false" ht="12.8" hidden="false" customHeight="false" outlineLevel="0" collapsed="false">
      <c r="A300" s="16" t="n">
        <f aca="false">A295+5</f>
        <v>1950</v>
      </c>
      <c r="B300" s="8" t="n">
        <f aca="false">AVERAGE(AO300,BO300,CO300,DO300,EO300,FO300,GO300,HO300,IO300,JO300,KO300,LO300,MO300,NO300,OO300,PO300,QO300,RO300,SO300,TO300,UO300,VO300,WO300,XO300,YO300,ZO300,AAO300,ABO300,ACO300,ADO300,AEO300,AFO300,AGO300,AHO300,AIO300,AJO300,AKO300,ALO300,Sheet2!O300,Sheet2!AO300,Sheet2!BO300,Sheet2!CO300)</f>
        <v>16.7946428571429</v>
      </c>
      <c r="C300" s="10" t="n">
        <f aca="false">AVERAGE(B296:B300)</f>
        <v>16.3668885281385</v>
      </c>
      <c r="D300" s="9" t="n">
        <f aca="false">AVERAGE(B291:B300)</f>
        <v>16.4472438672439</v>
      </c>
      <c r="E300" s="8" t="n">
        <f aca="false">AVERAGE(B281:B300)</f>
        <v>16.4769155844156</v>
      </c>
      <c r="F300" s="11" t="n">
        <f aca="false">AVERAGE(B251:B300)</f>
        <v>16.3505945328796</v>
      </c>
      <c r="G300" s="2" t="n">
        <f aca="false">MAX(AC300:AN300,BC300:BN300,CC300:CN300,DC300:DN300,EC300:EN300,FC300:FN300,GC300:GN300,HC300:HN300,IC300:IN300,JC300:JN300,KC300:KN300,LC300:LN300,MC300:MN300,NC300:NN300,OC300:ON300,PC300:PN300,QC300:QN300,RC300:RN300,SC300:SN300,TC300:TN300,UC300:UN300,VC300:VN300,WC300:WN300,XC300:XN300,YC300:YN300,ZC300:ZN300,AAC300:AAN300,ABC300:ABN300,ACC300:ACN300,ADC300:ADN300,AEC300:AEN300,AFC300:AFN300,AGC300:AGN300,AHC300:AHN300,AIC300:AIN300,AJC300:AJN300,AKC300:AKN300,ALC300:ALN300,Sheet2!C300:N300,Sheet2!AC300:AN300,Sheet2!BC300:BN300,Sheet2!CC300:CN300)</f>
        <v>26</v>
      </c>
      <c r="H300" s="17" t="n">
        <f aca="false">MEDIAN(AC300:AN300,BC300:BN300,CC300:CN300,DC300:DN300,EC300:EN300,FC300:FN300,GC300:GN300,HC300:HN300,IC300:IN300,JC300:JN300,KC300:KN300,LC300:LN300,MC300:MN300,NC300:NN300,OC300:ON300,PC300:PN300,QC300:QN300,RC300:RN300,SC300:SN300,TC300:TN300,UC300:UN300,VC300:VN300,WC300:WN300,XC300:XN300,YC300:YN300,ZC300:ZN300,AAC300:AAN300,ABC300:ABN300,ACC300:ACN300,ADC300:ADN300,AEC300:AEN300,AFC300:AFN300,AGC300:AGN300,AHC300:AHN300,AIC300:AIN300,AJC300:AJN300,AKC300:AKN300,ALC300:ALN300,Sheet2!C300:N300,Sheet2!AC300:AN300,Sheet2!BC300:BN300,Sheet2!CC300:CN300)</f>
        <v>17.7</v>
      </c>
      <c r="I300" s="18" t="n">
        <f aca="false">MIN(AC300:AN300,BC300:BN300,CC300:CN300,DC300:DN300,EC300:EN300,FC300:FN300,GC300:GN300,HC300:HN300,IC300:IN300,JC300:JN300,KC300:KN300,LC300:LN300,MC300:MN300,NC300:NN300,OC300:ON300,PC300:PN300,QC300:QN300,RC300:RN300,SC300:SN300,TC300:TN300,UC300:UN300,VC300:VN300,WC300:WN300,XC300:XN300,YC300:YN300,ZC300:ZN300,AAC300:AAN300,ABC300:ABN300,ACC300:ACN300,ADC300:ADN300,AEC300:AEN300,AFC300:AFN300,AGC300:AGN300,AHC300:AHN300,AIC300:AIN300,AJC300:AJN300,AKC300:AKN300,ALC300:ALN300,Sheet2!C300:N300,Sheet2!AC300:AN300,Sheet2!BC300:BN300,Sheet2!CC300:CN300)</f>
        <v>4.4</v>
      </c>
      <c r="K300" s="19" t="n">
        <f aca="false">(G300+I300)/2</f>
        <v>15.2</v>
      </c>
      <c r="AB300" s="33" t="n">
        <v>1950</v>
      </c>
      <c r="AC300" s="21" t="n">
        <v>22.6</v>
      </c>
      <c r="AD300" s="21" t="n">
        <v>21.4</v>
      </c>
      <c r="AE300" s="21" t="n">
        <v>21.2</v>
      </c>
      <c r="AF300" s="21" t="n">
        <v>16.1</v>
      </c>
      <c r="AG300" s="21" t="n">
        <v>12.1</v>
      </c>
      <c r="AH300" s="21" t="n">
        <v>8.3</v>
      </c>
      <c r="AI300" s="21" t="n">
        <v>11.4</v>
      </c>
      <c r="AJ300" s="21" t="n">
        <v>7.8</v>
      </c>
      <c r="AK300" s="21" t="n">
        <v>11.9</v>
      </c>
      <c r="AL300" s="21" t="n">
        <v>16.6</v>
      </c>
      <c r="AM300" s="21" t="n">
        <v>19.1</v>
      </c>
      <c r="AN300" s="21" t="n">
        <v>21.1</v>
      </c>
      <c r="AO300" s="22" t="n">
        <f aca="false">AVERAGE(AC300:AN300)</f>
        <v>15.8</v>
      </c>
      <c r="BA300" s="0" t="n">
        <v>1950</v>
      </c>
      <c r="BB300" s="25" t="n">
        <v>1950</v>
      </c>
      <c r="BC300" s="21" t="n">
        <v>21.4</v>
      </c>
      <c r="BD300" s="21" t="n">
        <v>20.4</v>
      </c>
      <c r="BE300" s="21" t="n">
        <v>19.4</v>
      </c>
      <c r="BF300" s="21" t="n">
        <v>13.9</v>
      </c>
      <c r="BG300" s="21" t="n">
        <v>9.5</v>
      </c>
      <c r="BH300" s="21" t="n">
        <v>6.9</v>
      </c>
      <c r="BI300" s="21" t="n">
        <v>8.1</v>
      </c>
      <c r="BJ300" s="21" t="n">
        <v>6.3</v>
      </c>
      <c r="BK300" s="21" t="n">
        <v>9.7</v>
      </c>
      <c r="BL300" s="21" t="n">
        <v>13.6</v>
      </c>
      <c r="BM300" s="21" t="n">
        <v>15.7</v>
      </c>
      <c r="BN300" s="21" t="n">
        <v>19.4</v>
      </c>
      <c r="BO300" s="22" t="n">
        <f aca="false">AVERAGE(BC300:BN300)</f>
        <v>13.6916666666667</v>
      </c>
      <c r="CA300" s="0" t="n">
        <v>1950</v>
      </c>
      <c r="CB300" s="20" t="s">
        <v>106</v>
      </c>
      <c r="CC300" s="21" t="n">
        <v>24.3</v>
      </c>
      <c r="CD300" s="21" t="n">
        <v>23.4</v>
      </c>
      <c r="CE300" s="21" t="n">
        <v>21.3</v>
      </c>
      <c r="CF300" s="21" t="n">
        <v>15.7</v>
      </c>
      <c r="CG300" s="21" t="n">
        <v>12.4</v>
      </c>
      <c r="CH300" s="21" t="n">
        <v>8.5</v>
      </c>
      <c r="CI300" s="21" t="n">
        <v>6.8</v>
      </c>
      <c r="CJ300" s="21" t="n">
        <v>7</v>
      </c>
      <c r="CK300" s="21" t="n">
        <v>12.4</v>
      </c>
      <c r="CL300" s="21" t="n">
        <v>17.2</v>
      </c>
      <c r="CM300" s="21" t="n">
        <v>21.2</v>
      </c>
      <c r="CN300" s="21" t="n">
        <v>23.5</v>
      </c>
      <c r="CO300" s="22" t="n">
        <f aca="false">AVERAGE(CC300:CN300)</f>
        <v>16.1416666666667</v>
      </c>
      <c r="DA300" s="0" t="n">
        <v>1950</v>
      </c>
      <c r="DB300" s="25" t="n">
        <v>1950</v>
      </c>
      <c r="DC300" s="21" t="n">
        <v>23.1</v>
      </c>
      <c r="DD300" s="21" t="n">
        <v>22.4</v>
      </c>
      <c r="DE300" s="21" t="n">
        <v>23.3</v>
      </c>
      <c r="DF300" s="21" t="n">
        <v>21.1</v>
      </c>
      <c r="DG300" s="21" t="n">
        <v>15.9</v>
      </c>
      <c r="DH300" s="21" t="n">
        <v>14.5</v>
      </c>
      <c r="DI300" s="21" t="n">
        <v>16.8</v>
      </c>
      <c r="DJ300" s="21" t="n">
        <v>13.2</v>
      </c>
      <c r="DK300" s="21" t="n">
        <v>16.3</v>
      </c>
      <c r="DL300" s="21" t="n">
        <v>19.4</v>
      </c>
      <c r="DM300" s="21" t="n">
        <v>21.2</v>
      </c>
      <c r="DN300" s="21" t="n">
        <v>20.7</v>
      </c>
      <c r="DO300" s="22" t="n">
        <f aca="false">AVERAGE(DC300:DN300)</f>
        <v>18.9916666666667</v>
      </c>
      <c r="EA300" s="0" t="n">
        <v>1950</v>
      </c>
      <c r="EB300" s="20" t="s">
        <v>106</v>
      </c>
      <c r="EC300" s="21" t="n">
        <v>20.7</v>
      </c>
      <c r="ED300" s="21" t="n">
        <v>20.6</v>
      </c>
      <c r="EE300" s="21" t="n">
        <v>20.3</v>
      </c>
      <c r="EF300" s="21" t="n">
        <v>17.3</v>
      </c>
      <c r="EG300" s="21" t="n">
        <v>13.1</v>
      </c>
      <c r="EH300" s="21" t="n">
        <v>11.9</v>
      </c>
      <c r="EI300" s="21" t="n">
        <v>13.1</v>
      </c>
      <c r="EJ300" s="21" t="n">
        <v>10.6</v>
      </c>
      <c r="EK300" s="21" t="n">
        <v>12.5</v>
      </c>
      <c r="EL300" s="21" t="n">
        <v>15.6</v>
      </c>
      <c r="EM300" s="21" t="n">
        <v>16.6</v>
      </c>
      <c r="EN300" s="21" t="n">
        <v>19.1</v>
      </c>
      <c r="EO300" s="22" t="n">
        <f aca="false">AVERAGE(EC300:EN300)</f>
        <v>15.95</v>
      </c>
      <c r="FA300" s="0" t="n">
        <v>1950</v>
      </c>
      <c r="FB300" s="20" t="s">
        <v>106</v>
      </c>
      <c r="FC300" s="21" t="n">
        <v>21.3</v>
      </c>
      <c r="FD300" s="21" t="n">
        <v>21.6</v>
      </c>
      <c r="FE300" s="21" t="n">
        <v>21.3</v>
      </c>
      <c r="FF300" s="21" t="n">
        <v>18.3</v>
      </c>
      <c r="FG300" s="21" t="n">
        <v>13.8</v>
      </c>
      <c r="FH300" s="21" t="n">
        <v>11.6</v>
      </c>
      <c r="FI300" s="21" t="n">
        <v>14.3</v>
      </c>
      <c r="FJ300" s="21" t="n">
        <v>10.7</v>
      </c>
      <c r="FK300" s="21" t="n">
        <v>13.2</v>
      </c>
      <c r="FL300" s="21" t="n">
        <v>16.8</v>
      </c>
      <c r="FM300" s="21" t="n">
        <v>18.2</v>
      </c>
      <c r="FN300" s="21" t="n">
        <v>19.7</v>
      </c>
      <c r="FO300" s="22" t="n">
        <f aca="false">AVERAGE(FC300:FN300)</f>
        <v>16.7333333333333</v>
      </c>
      <c r="GA300" s="0" t="n">
        <v>1950</v>
      </c>
      <c r="GB300" s="20" t="s">
        <v>106</v>
      </c>
      <c r="GC300" s="21" t="n">
        <v>21.9</v>
      </c>
      <c r="GD300" s="21" t="n">
        <v>22.3</v>
      </c>
      <c r="GE300" s="21" t="n">
        <v>21.9</v>
      </c>
      <c r="GF300" s="21" t="n">
        <v>18.7</v>
      </c>
      <c r="GG300" s="21" t="n">
        <v>14.8</v>
      </c>
      <c r="GH300" s="21" t="n">
        <v>12.3</v>
      </c>
      <c r="GI300" s="21" t="n">
        <v>15.3</v>
      </c>
      <c r="GJ300" s="21" t="n">
        <v>11.8</v>
      </c>
      <c r="GK300" s="21" t="n">
        <v>14.9</v>
      </c>
      <c r="GL300" s="21" t="n">
        <v>18</v>
      </c>
      <c r="GM300" s="21" t="n">
        <v>20.2</v>
      </c>
      <c r="GN300" s="21" t="n">
        <v>19.8</v>
      </c>
      <c r="GO300" s="22" t="n">
        <f aca="false">AVERAGE(GC300:GN300)</f>
        <v>17.6583333333333</v>
      </c>
      <c r="HA300" s="0" t="n">
        <v>1950</v>
      </c>
      <c r="HB300" s="20" t="s">
        <v>106</v>
      </c>
      <c r="HC300" s="21" t="n">
        <v>23.9</v>
      </c>
      <c r="HD300" s="21" t="n">
        <v>23.8</v>
      </c>
      <c r="HE300" s="21" t="n">
        <v>23.3</v>
      </c>
      <c r="HF300" s="21" t="n">
        <v>20.1</v>
      </c>
      <c r="HG300" s="21" t="n">
        <v>15.5</v>
      </c>
      <c r="HH300" s="21" t="n">
        <v>13</v>
      </c>
      <c r="HI300" s="21" t="n">
        <v>13.4</v>
      </c>
      <c r="HJ300" s="21" t="n">
        <v>12.9</v>
      </c>
      <c r="HK300" s="21" t="n">
        <v>17.1</v>
      </c>
      <c r="HL300" s="21" t="n">
        <v>21.1</v>
      </c>
      <c r="HM300" s="21" t="n">
        <v>23.2</v>
      </c>
      <c r="HN300" s="21" t="n">
        <v>23.4</v>
      </c>
      <c r="HO300" s="22" t="n">
        <f aca="false">AVERAGE(HC300:HN300)</f>
        <v>19.225</v>
      </c>
      <c r="IA300" s="0" t="n">
        <v>1950</v>
      </c>
      <c r="IB300" s="20" t="s">
        <v>106</v>
      </c>
      <c r="IC300" s="21" t="n">
        <v>22.7</v>
      </c>
      <c r="ID300" s="21" t="n">
        <v>23.6</v>
      </c>
      <c r="IE300" s="21" t="n">
        <v>23.3</v>
      </c>
      <c r="IF300" s="21" t="n">
        <v>21.2</v>
      </c>
      <c r="IG300" s="21" t="n">
        <v>19.1</v>
      </c>
      <c r="IH300" s="21" t="n">
        <v>17</v>
      </c>
      <c r="II300" s="21" t="n">
        <v>19.5</v>
      </c>
      <c r="IJ300" s="21" t="n">
        <v>17.7</v>
      </c>
      <c r="IK300" s="21" t="n">
        <v>19</v>
      </c>
      <c r="IL300" s="21" t="n">
        <v>21</v>
      </c>
      <c r="IM300" s="21" t="n">
        <v>21.8</v>
      </c>
      <c r="IN300" s="21" t="n">
        <v>22.7</v>
      </c>
      <c r="IO300" s="22" t="n">
        <f aca="false">AVERAGE(IC300:IN300)</f>
        <v>20.7166666666667</v>
      </c>
      <c r="JA300" s="0" t="n">
        <v>1950</v>
      </c>
      <c r="JB300" s="20" t="s">
        <v>106</v>
      </c>
      <c r="JC300" s="21" t="n">
        <v>24</v>
      </c>
      <c r="JD300" s="21" t="n">
        <v>22.9</v>
      </c>
      <c r="JE300" s="21" t="n">
        <v>20.9</v>
      </c>
      <c r="JF300" s="21" t="n">
        <v>16.3</v>
      </c>
      <c r="JG300" s="21" t="n">
        <v>12.8</v>
      </c>
      <c r="JH300" s="21" t="n">
        <v>9.1</v>
      </c>
      <c r="JI300" s="21" t="n">
        <v>7.4</v>
      </c>
      <c r="JJ300" s="21" t="n">
        <v>8.6</v>
      </c>
      <c r="JK300" s="21" t="n">
        <v>14.5</v>
      </c>
      <c r="JL300" s="21" t="n">
        <v>18</v>
      </c>
      <c r="JM300" s="21" t="n">
        <v>22.7</v>
      </c>
      <c r="JN300" s="21" t="n">
        <v>23.6</v>
      </c>
      <c r="JO300" s="22" t="n">
        <f aca="false">AVERAGE(JC300:JN300)</f>
        <v>16.7333333333333</v>
      </c>
      <c r="KA300" s="0" t="n">
        <v>1950</v>
      </c>
      <c r="KB300" s="20" t="s">
        <v>106</v>
      </c>
      <c r="KC300" s="21" t="n">
        <v>22.1</v>
      </c>
      <c r="KD300" s="21" t="n">
        <v>21.6</v>
      </c>
      <c r="KE300" s="21" t="n">
        <v>21.5</v>
      </c>
      <c r="KF300" s="21" t="n">
        <v>18.7</v>
      </c>
      <c r="KG300" s="21" t="n">
        <v>16.6</v>
      </c>
      <c r="KH300" s="21" t="n">
        <v>13.7</v>
      </c>
      <c r="KI300" s="21" t="n">
        <v>15.5</v>
      </c>
      <c r="KJ300" s="21" t="n">
        <v>13.1</v>
      </c>
      <c r="KK300" s="21" t="n">
        <v>16.2</v>
      </c>
      <c r="KL300" s="21" t="n">
        <v>17.6</v>
      </c>
      <c r="KM300" s="21" t="n">
        <v>17.8</v>
      </c>
      <c r="KN300" s="21" t="n">
        <v>20</v>
      </c>
      <c r="KO300" s="22" t="n">
        <f aca="false">AVERAGE(KC300:KN300)</f>
        <v>17.8666666666667</v>
      </c>
      <c r="LA300" s="0" t="n">
        <v>1950</v>
      </c>
      <c r="LB300" s="25" t="n">
        <v>1950</v>
      </c>
      <c r="LC300" s="21" t="n">
        <v>22.4</v>
      </c>
      <c r="LD300" s="21" t="n">
        <v>23.2</v>
      </c>
      <c r="LE300" s="21" t="n">
        <v>23.4</v>
      </c>
      <c r="LF300" s="21" t="n">
        <v>20</v>
      </c>
      <c r="LG300" s="21" t="n">
        <v>15.9</v>
      </c>
      <c r="LH300" s="21" t="n">
        <v>14.1</v>
      </c>
      <c r="LI300" s="21" t="n">
        <v>17.7</v>
      </c>
      <c r="LJ300" s="21" t="n">
        <v>14.2</v>
      </c>
      <c r="LK300" s="21" t="n">
        <v>16.4</v>
      </c>
      <c r="LL300" s="21" t="n">
        <v>19.4</v>
      </c>
      <c r="LM300" s="21" t="n">
        <v>21.2</v>
      </c>
      <c r="LN300" s="21" t="n">
        <v>21.9</v>
      </c>
      <c r="LO300" s="22" t="n">
        <f aca="false">AVERAGE(LC300:LN300)</f>
        <v>19.15</v>
      </c>
      <c r="MA300" s="0" t="n">
        <v>1950</v>
      </c>
      <c r="MB300" s="20" t="s">
        <v>106</v>
      </c>
      <c r="MC300" s="21" t="n">
        <v>21.2</v>
      </c>
      <c r="MD300" s="21" t="n">
        <v>20.5</v>
      </c>
      <c r="ME300" s="21" t="n">
        <v>19.9</v>
      </c>
      <c r="MF300" s="21" t="n">
        <v>13.5</v>
      </c>
      <c r="MG300" s="21" t="n">
        <v>9.6</v>
      </c>
      <c r="MH300" s="21" t="n">
        <v>6.8</v>
      </c>
      <c r="MI300" s="21" t="n">
        <v>7.9</v>
      </c>
      <c r="MJ300" s="21" t="n">
        <v>4.9</v>
      </c>
      <c r="MK300" s="21" t="n">
        <v>10.1</v>
      </c>
      <c r="ML300" s="21" t="n">
        <v>14</v>
      </c>
      <c r="MM300" s="21" t="n">
        <v>16.6</v>
      </c>
      <c r="MN300" s="21" t="n">
        <v>20.3</v>
      </c>
      <c r="MO300" s="22" t="n">
        <f aca="false">AVERAGE(MC300:MN300)</f>
        <v>13.775</v>
      </c>
      <c r="NA300" s="0" t="n">
        <v>1950</v>
      </c>
      <c r="NB300" s="25" t="n">
        <v>1950</v>
      </c>
      <c r="NC300" s="21" t="n">
        <v>21.6</v>
      </c>
      <c r="ND300" s="21" t="n">
        <v>21.3</v>
      </c>
      <c r="NE300" s="21" t="n">
        <v>20.4</v>
      </c>
      <c r="NF300" s="21" t="n">
        <v>16.1</v>
      </c>
      <c r="NG300" s="21" t="n">
        <v>11.4</v>
      </c>
      <c r="NH300" s="21" t="n">
        <v>7.9</v>
      </c>
      <c r="NI300" s="21" t="n">
        <v>12.1</v>
      </c>
      <c r="NJ300" s="21" t="n">
        <v>7.9</v>
      </c>
      <c r="NK300" s="21" t="n">
        <v>11.6</v>
      </c>
      <c r="NL300" s="21" t="n">
        <v>16.1</v>
      </c>
      <c r="NM300" s="21" t="n">
        <v>18.3</v>
      </c>
      <c r="NN300" s="21" t="n">
        <v>18.8</v>
      </c>
      <c r="NO300" s="22" t="n">
        <f aca="false">AVERAGE(NC300:NN300)</f>
        <v>15.2916666666667</v>
      </c>
      <c r="OA300" s="0" t="n">
        <v>1950</v>
      </c>
      <c r="OB300" s="20" t="s">
        <v>106</v>
      </c>
      <c r="OC300" s="21" t="n">
        <v>23.2</v>
      </c>
      <c r="OD300" s="21" t="n">
        <v>23.3</v>
      </c>
      <c r="OE300" s="21" t="n">
        <v>21.4</v>
      </c>
      <c r="OF300" s="21" t="n">
        <v>17.8</v>
      </c>
      <c r="OG300" s="21" t="n">
        <v>12.9</v>
      </c>
      <c r="OH300" s="21" t="n">
        <v>9.8</v>
      </c>
      <c r="OI300" s="21" t="n">
        <v>10</v>
      </c>
      <c r="OJ300" s="21" t="n">
        <v>10.5</v>
      </c>
      <c r="OK300" s="21" t="n">
        <v>14.8</v>
      </c>
      <c r="OL300" s="21" t="n">
        <v>18.1</v>
      </c>
      <c r="OM300" s="21" t="n">
        <v>22</v>
      </c>
      <c r="ON300" s="21" t="n">
        <v>23.3</v>
      </c>
      <c r="OO300" s="22" t="n">
        <f aca="false">AVERAGE(OC300:ON300)</f>
        <v>17.2583333333333</v>
      </c>
      <c r="PA300" s="0" t="n">
        <v>1950</v>
      </c>
      <c r="PB300" s="25" t="n">
        <v>1950</v>
      </c>
      <c r="PC300" s="21" t="n">
        <v>22.6</v>
      </c>
      <c r="PD300" s="21" t="n">
        <v>22.9</v>
      </c>
      <c r="PE300" s="21" t="n">
        <v>22.3</v>
      </c>
      <c r="PF300" s="21" t="n">
        <v>21.9</v>
      </c>
      <c r="PG300" s="21" t="n">
        <v>18.4</v>
      </c>
      <c r="PH300" s="21" t="n">
        <v>17.2</v>
      </c>
      <c r="PI300" s="21" t="n">
        <v>19.4</v>
      </c>
      <c r="PJ300" s="21" t="n">
        <v>17.9</v>
      </c>
      <c r="PK300" s="21" t="n">
        <v>19.8</v>
      </c>
      <c r="PL300" s="21" t="n">
        <v>22.4</v>
      </c>
      <c r="PM300" s="21" t="n">
        <v>22.7</v>
      </c>
      <c r="PN300" s="21" t="n">
        <v>22.9</v>
      </c>
      <c r="PO300" s="22" t="n">
        <f aca="false">AVERAGE(PC300:PN300)</f>
        <v>20.8666666666667</v>
      </c>
      <c r="QA300" s="0" t="n">
        <v>1950</v>
      </c>
      <c r="QB300" s="25" t="n">
        <v>1950</v>
      </c>
      <c r="QC300" s="21" t="n">
        <v>24.1</v>
      </c>
      <c r="QD300" s="21" t="n">
        <v>24.3</v>
      </c>
      <c r="QE300" s="21" t="n">
        <v>24.3</v>
      </c>
      <c r="QF300" s="21" t="n">
        <v>23.2</v>
      </c>
      <c r="QG300" s="21" t="n">
        <v>20.7</v>
      </c>
      <c r="QH300" s="21" t="n">
        <v>18.7</v>
      </c>
      <c r="QI300" s="21" t="n">
        <v>21.4</v>
      </c>
      <c r="QJ300" s="21" t="n">
        <v>20.3</v>
      </c>
      <c r="QK300" s="21" t="n">
        <v>21.6</v>
      </c>
      <c r="QL300" s="21" t="n">
        <v>23.5</v>
      </c>
      <c r="QM300" s="21" t="n">
        <v>23.9</v>
      </c>
      <c r="QN300" s="21" t="n">
        <v>23.8</v>
      </c>
      <c r="QO300" s="22" t="n">
        <f aca="false">AVERAGE(QC300:QN300)</f>
        <v>22.4833333333333</v>
      </c>
      <c r="RA300" s="0" t="n">
        <v>1950</v>
      </c>
      <c r="RB300" s="25" t="n">
        <v>1950</v>
      </c>
      <c r="RC300" s="21" t="n">
        <v>22</v>
      </c>
      <c r="RD300" s="21" t="n">
        <v>20.3</v>
      </c>
      <c r="RE300" s="21" t="n">
        <v>19.1</v>
      </c>
      <c r="RF300" s="21" t="n">
        <v>13.2</v>
      </c>
      <c r="RG300" s="21" t="n">
        <v>10.1</v>
      </c>
      <c r="RH300" s="21" t="n">
        <v>7.2</v>
      </c>
      <c r="RI300" s="21" t="n">
        <v>8.4</v>
      </c>
      <c r="RJ300" s="21" t="n">
        <v>6.4</v>
      </c>
      <c r="RK300" s="21" t="n">
        <v>10.6</v>
      </c>
      <c r="RL300" s="21" t="n">
        <v>14.6</v>
      </c>
      <c r="RM300" s="21" t="n">
        <v>16.7</v>
      </c>
      <c r="RN300" s="21" t="n">
        <v>20.8</v>
      </c>
      <c r="RO300" s="22" t="n">
        <f aca="false">AVERAGE(RC300:RN300)</f>
        <v>14.1166666666667</v>
      </c>
      <c r="SA300" s="0" t="n">
        <v>1950</v>
      </c>
      <c r="SB300" s="29" t="s">
        <v>106</v>
      </c>
      <c r="SC300" s="27" t="n">
        <v>17.8</v>
      </c>
      <c r="SD300" s="27" t="n">
        <v>17.6</v>
      </c>
      <c r="SE300" s="27" t="n">
        <v>17.7</v>
      </c>
      <c r="SF300" s="27" t="n">
        <v>13.3</v>
      </c>
      <c r="SG300" s="27" t="n">
        <v>8.1</v>
      </c>
      <c r="SH300" s="27" t="n">
        <v>6.9</v>
      </c>
      <c r="SI300" s="27" t="n">
        <v>8.1</v>
      </c>
      <c r="SJ300" s="27" t="n">
        <v>5.1</v>
      </c>
      <c r="SK300" s="27" t="n">
        <v>8</v>
      </c>
      <c r="SL300" s="27" t="n">
        <v>12.8</v>
      </c>
      <c r="SM300" s="27" t="n">
        <v>13.9</v>
      </c>
      <c r="SN300" s="27" t="n">
        <v>18.4</v>
      </c>
      <c r="SO300" s="22" t="n">
        <f aca="false">AVERAGE(SC300:SN300)</f>
        <v>12.3083333333333</v>
      </c>
      <c r="TA300" s="0" t="n">
        <v>1950</v>
      </c>
      <c r="TB300" s="29" t="s">
        <v>106</v>
      </c>
      <c r="TC300" s="27" t="n">
        <v>22</v>
      </c>
      <c r="TD300" s="27" t="n">
        <v>21.5</v>
      </c>
      <c r="TE300" s="27" t="n">
        <v>21.1</v>
      </c>
      <c r="TF300" s="27" t="n">
        <v>16.6</v>
      </c>
      <c r="TG300" s="27" t="n">
        <v>12.2</v>
      </c>
      <c r="TH300" s="27" t="n">
        <v>8.5</v>
      </c>
      <c r="TI300" s="27" t="n">
        <v>12.7</v>
      </c>
      <c r="TJ300" s="27" t="n">
        <v>8.6</v>
      </c>
      <c r="TK300" s="27" t="n">
        <v>12.2</v>
      </c>
      <c r="TL300" s="27" t="n">
        <v>16.3</v>
      </c>
      <c r="TM300" s="27" t="n">
        <v>18.4</v>
      </c>
      <c r="TN300" s="27" t="n">
        <v>20</v>
      </c>
      <c r="TO300" s="22" t="n">
        <f aca="false">AVERAGE(TC300:TN300)</f>
        <v>15.8416666666667</v>
      </c>
      <c r="UA300" s="0" t="n">
        <v>1950</v>
      </c>
      <c r="UB300" s="29" t="s">
        <v>106</v>
      </c>
      <c r="UC300" s="27" t="n">
        <v>19.6</v>
      </c>
      <c r="UD300" s="27" t="n">
        <v>20.3</v>
      </c>
      <c r="UE300" s="27" t="n">
        <v>19.6</v>
      </c>
      <c r="UF300" s="27" t="n">
        <v>15.5</v>
      </c>
      <c r="UG300" s="27" t="n">
        <v>10.2</v>
      </c>
      <c r="UH300" s="27" t="n">
        <v>9.2</v>
      </c>
      <c r="UI300" s="27" t="n">
        <v>12.6</v>
      </c>
      <c r="UJ300" s="27" t="n">
        <v>7.3</v>
      </c>
      <c r="UK300" s="27" t="n">
        <v>10</v>
      </c>
      <c r="UL300" s="27" t="n">
        <v>14.4</v>
      </c>
      <c r="UM300" s="27" t="n">
        <v>16.1</v>
      </c>
      <c r="UN300" s="27" t="n">
        <v>17.7</v>
      </c>
      <c r="UO300" s="22" t="n">
        <f aca="false">AVERAGE(UC300:UN300)</f>
        <v>14.375</v>
      </c>
      <c r="VA300" s="0" t="n">
        <v>1950</v>
      </c>
      <c r="VB300" s="29" t="s">
        <v>106</v>
      </c>
      <c r="VC300" s="27" t="n">
        <v>22.4</v>
      </c>
      <c r="VD300" s="27" t="n">
        <v>22.5</v>
      </c>
      <c r="VE300" s="27" t="n">
        <v>22.2</v>
      </c>
      <c r="VF300" s="27" t="n">
        <v>20.2</v>
      </c>
      <c r="VG300" s="27" t="n">
        <v>13.3</v>
      </c>
      <c r="VH300" s="27" t="n">
        <v>11.5</v>
      </c>
      <c r="VI300" s="27" t="n">
        <v>14.7</v>
      </c>
      <c r="VJ300" s="27" t="n">
        <v>12.9</v>
      </c>
      <c r="VK300" s="27" t="n">
        <v>17.2</v>
      </c>
      <c r="VL300" s="27" t="n">
        <v>20.3</v>
      </c>
      <c r="VM300" s="27" t="n">
        <v>21.7</v>
      </c>
      <c r="VN300" s="27" t="n">
        <v>22.8</v>
      </c>
      <c r="VO300" s="22" t="n">
        <f aca="false">AVERAGE(VC300:VN300)</f>
        <v>18.475</v>
      </c>
      <c r="WA300" s="0" t="n">
        <v>1950</v>
      </c>
      <c r="WB300" s="26" t="n">
        <v>1950</v>
      </c>
      <c r="WC300" s="27" t="n">
        <v>22.1</v>
      </c>
      <c r="WD300" s="27" t="n">
        <v>22.4</v>
      </c>
      <c r="WE300" s="27" t="n">
        <v>21.6</v>
      </c>
      <c r="WF300" s="27" t="n">
        <v>18.6</v>
      </c>
      <c r="WG300" s="27" t="n">
        <v>14.8</v>
      </c>
      <c r="WH300" s="27" t="n">
        <v>12.4</v>
      </c>
      <c r="WI300" s="27" t="n">
        <v>15.4</v>
      </c>
      <c r="WJ300" s="27" t="n">
        <v>11.9</v>
      </c>
      <c r="WK300" s="27" t="n">
        <v>14.8</v>
      </c>
      <c r="WL300" s="27" t="n">
        <v>17.9</v>
      </c>
      <c r="WM300" s="27" t="n">
        <v>19.5</v>
      </c>
      <c r="WN300" s="27" t="n">
        <v>20.6</v>
      </c>
      <c r="WO300" s="22" t="n">
        <f aca="false">AVERAGE(WC300:WN300)</f>
        <v>17.6666666666667</v>
      </c>
      <c r="XA300" s="0" t="n">
        <v>1950</v>
      </c>
      <c r="XB300" s="26" t="n">
        <v>1950</v>
      </c>
      <c r="XC300" s="27" t="n">
        <v>19.6</v>
      </c>
      <c r="XD300" s="27" t="n">
        <v>20.2</v>
      </c>
      <c r="XE300" s="27" t="n">
        <v>19.9</v>
      </c>
      <c r="XF300" s="27" t="n">
        <v>16.7</v>
      </c>
      <c r="XG300" s="27" t="n">
        <v>10.8</v>
      </c>
      <c r="XH300" s="27" t="n">
        <v>9.1</v>
      </c>
      <c r="XI300" s="27" t="n">
        <v>12.1</v>
      </c>
      <c r="XJ300" s="27" t="n">
        <v>7.9</v>
      </c>
      <c r="XK300" s="27" t="n">
        <v>9.6</v>
      </c>
      <c r="XL300" s="27" t="n">
        <v>14.3</v>
      </c>
      <c r="XM300" s="27" t="n">
        <v>15.8</v>
      </c>
      <c r="XN300" s="27" t="n">
        <v>17.8</v>
      </c>
      <c r="XO300" s="22" t="n">
        <f aca="false">AVERAGE(XC300:XN300)</f>
        <v>14.4833333333333</v>
      </c>
      <c r="YA300" s="0" t="n">
        <v>1950</v>
      </c>
      <c r="YB300" s="26" t="n">
        <v>1950</v>
      </c>
      <c r="YC300" s="27" t="n">
        <v>21.2</v>
      </c>
      <c r="YD300" s="27" t="n">
        <v>22.2</v>
      </c>
      <c r="YE300" s="27" t="n">
        <v>21.5</v>
      </c>
      <c r="YF300" s="27" t="n">
        <v>15.8</v>
      </c>
      <c r="YG300" s="27" t="n">
        <v>11.9</v>
      </c>
      <c r="YH300" s="27" t="n">
        <v>7.4</v>
      </c>
      <c r="YI300" s="27" t="n">
        <v>12.5</v>
      </c>
      <c r="YJ300" s="27" t="n">
        <v>8.8</v>
      </c>
      <c r="YK300" s="27" t="n">
        <v>13.9</v>
      </c>
      <c r="YL300" s="27" t="n">
        <v>17.7</v>
      </c>
      <c r="YM300" s="27" t="n">
        <v>19.7</v>
      </c>
      <c r="YN300" s="27" t="n">
        <v>21.1</v>
      </c>
      <c r="YO300" s="22" t="n">
        <f aca="false">AVERAGE(YC300:YN300)</f>
        <v>16.1416666666667</v>
      </c>
      <c r="ZA300" s="0" t="n">
        <v>1950</v>
      </c>
      <c r="ZB300" s="26" t="n">
        <v>1950</v>
      </c>
      <c r="ZC300" s="27" t="n">
        <v>21.7</v>
      </c>
      <c r="ZD300" s="27" t="n">
        <v>23.2</v>
      </c>
      <c r="ZE300" s="27" t="n">
        <v>23.2</v>
      </c>
      <c r="ZF300" s="27" t="n">
        <v>21</v>
      </c>
      <c r="ZG300" s="27" t="n">
        <v>17.8</v>
      </c>
      <c r="ZH300" s="27" t="n">
        <v>15.3</v>
      </c>
      <c r="ZI300" s="27" t="n">
        <v>17.9</v>
      </c>
      <c r="ZJ300" s="27" t="n">
        <v>15.9</v>
      </c>
      <c r="ZK300" s="27" t="n">
        <v>16.9</v>
      </c>
      <c r="ZL300" s="27" t="n">
        <v>19.4</v>
      </c>
      <c r="ZM300" s="27" t="n">
        <v>21.2</v>
      </c>
      <c r="ZN300" s="27" t="n">
        <v>22.5</v>
      </c>
      <c r="ZO300" s="22" t="n">
        <f aca="false">AVERAGE(ZC300:ZN300)</f>
        <v>19.6666666666667</v>
      </c>
      <c r="AAA300" s="0" t="n">
        <v>1950</v>
      </c>
      <c r="AAB300" s="26" t="n">
        <v>1950</v>
      </c>
      <c r="AAC300" s="27" t="n">
        <v>22.4</v>
      </c>
      <c r="AAD300" s="27" t="n">
        <v>21.7</v>
      </c>
      <c r="AAE300" s="27" t="n">
        <v>20.6</v>
      </c>
      <c r="AAF300" s="27" t="n">
        <v>15.8</v>
      </c>
      <c r="AAG300" s="27" t="n">
        <v>11.8</v>
      </c>
      <c r="AAH300" s="27" t="n">
        <v>7.7</v>
      </c>
      <c r="AAI300" s="27" t="n">
        <v>8.4</v>
      </c>
      <c r="AAJ300" s="27" t="n">
        <v>6.9</v>
      </c>
      <c r="AAK300" s="27" t="n">
        <v>11.1</v>
      </c>
      <c r="AAL300" s="27" t="n">
        <v>15.9</v>
      </c>
      <c r="AAM300" s="27" t="n">
        <v>18.5</v>
      </c>
      <c r="AAN300" s="27" t="n">
        <v>21.3</v>
      </c>
      <c r="AAO300" s="22" t="n">
        <f aca="false">AVERAGE(AAC300:AAN300)</f>
        <v>15.175</v>
      </c>
      <c r="ABA300" s="0" t="n">
        <v>1950</v>
      </c>
      <c r="ABB300" s="29" t="s">
        <v>106</v>
      </c>
      <c r="ABC300" s="27" t="n">
        <v>22</v>
      </c>
      <c r="ABD300" s="27" t="n">
        <v>21.5</v>
      </c>
      <c r="ABE300" s="27" t="n">
        <v>20.9</v>
      </c>
      <c r="ABF300" s="27" t="n">
        <v>15.7</v>
      </c>
      <c r="ABG300" s="27" t="n">
        <v>12.2</v>
      </c>
      <c r="ABH300" s="27" t="n">
        <v>8.3</v>
      </c>
      <c r="ABI300" s="27" t="n">
        <v>10.8</v>
      </c>
      <c r="ABJ300" s="27" t="n">
        <v>7.3</v>
      </c>
      <c r="ABK300" s="27" t="n">
        <v>12.2</v>
      </c>
      <c r="ABL300" s="27" t="n">
        <v>16.1</v>
      </c>
      <c r="ABM300" s="27" t="n">
        <v>19.1</v>
      </c>
      <c r="ABN300" s="27" t="n">
        <v>20.8</v>
      </c>
      <c r="ABO300" s="22" t="n">
        <f aca="false">AVERAGE(ABC300:ABN300)</f>
        <v>15.575</v>
      </c>
      <c r="ACA300" s="0" t="n">
        <v>1950</v>
      </c>
      <c r="ACB300" s="29" t="s">
        <v>106</v>
      </c>
      <c r="ACC300" s="27" t="n">
        <v>23.1</v>
      </c>
      <c r="ACD300" s="27" t="n">
        <v>23.6</v>
      </c>
      <c r="ACE300" s="27" t="n">
        <v>23.2</v>
      </c>
      <c r="ACF300" s="27" t="n">
        <v>20.4</v>
      </c>
      <c r="ACG300" s="27" t="n">
        <v>14.3</v>
      </c>
      <c r="ACH300" s="27" t="n">
        <v>12.1</v>
      </c>
      <c r="ACI300" s="27" t="n">
        <v>16.1</v>
      </c>
      <c r="ACJ300" s="27" t="n">
        <v>11.5</v>
      </c>
      <c r="ACK300" s="27" t="n">
        <v>14.5</v>
      </c>
      <c r="ACL300" s="27" t="n">
        <v>17.9</v>
      </c>
      <c r="ACM300" s="27" t="n">
        <v>20.2</v>
      </c>
      <c r="ACN300" s="27" t="n">
        <v>21.3</v>
      </c>
      <c r="ACO300" s="22" t="n">
        <f aca="false">AVERAGE(ACC300:ACN300)</f>
        <v>18.1833333333333</v>
      </c>
      <c r="ADA300" s="0" t="n">
        <v>1950</v>
      </c>
      <c r="ADB300" s="26" t="n">
        <v>1950</v>
      </c>
      <c r="ADC300" s="27" t="n">
        <v>20.3</v>
      </c>
      <c r="ADD300" s="27" t="n">
        <v>20.8</v>
      </c>
      <c r="ADE300" s="27" t="n">
        <v>20.3</v>
      </c>
      <c r="ADF300" s="27" t="n">
        <v>17.5</v>
      </c>
      <c r="ADG300" s="27" t="n">
        <v>13.1</v>
      </c>
      <c r="ADH300" s="27" t="n">
        <v>10.9</v>
      </c>
      <c r="ADI300" s="27" t="n">
        <v>13.6</v>
      </c>
      <c r="ADJ300" s="27" t="n">
        <v>10.2</v>
      </c>
      <c r="ADK300" s="27" t="n">
        <v>12.2</v>
      </c>
      <c r="ADL300" s="27" t="n">
        <v>15.6</v>
      </c>
      <c r="ADM300" s="27" t="n">
        <v>17</v>
      </c>
      <c r="ADN300" s="27" t="n">
        <v>18.8</v>
      </c>
      <c r="ADO300" s="22" t="n">
        <f aca="false">AVERAGE(ADC300:ADN300)</f>
        <v>15.8583333333333</v>
      </c>
      <c r="AEA300" s="0" t="n">
        <v>1950</v>
      </c>
      <c r="AEB300" s="29" t="s">
        <v>106</v>
      </c>
      <c r="AEC300" s="27" t="n">
        <v>20.2</v>
      </c>
      <c r="AED300" s="28" t="n">
        <f aca="false">(AED299+AED301)/2</f>
        <v>19.2</v>
      </c>
      <c r="AEE300" s="27" t="n">
        <v>17.3</v>
      </c>
      <c r="AEF300" s="27" t="n">
        <v>13.2</v>
      </c>
      <c r="AEG300" s="27" t="n">
        <v>8.3</v>
      </c>
      <c r="AEH300" s="27" t="n">
        <v>6.6</v>
      </c>
      <c r="AEI300" s="27" t="n">
        <v>9.9</v>
      </c>
      <c r="AEJ300" s="27" t="n">
        <v>5.1</v>
      </c>
      <c r="AEK300" s="27" t="n">
        <v>8.9</v>
      </c>
      <c r="AEL300" s="27" t="n">
        <v>14.1</v>
      </c>
      <c r="AEM300" s="27" t="n">
        <v>15.6</v>
      </c>
      <c r="AEN300" s="27" t="n">
        <v>17.9</v>
      </c>
      <c r="AEO300" s="22" t="n">
        <f aca="false">AVERAGE(AEC300:AEN300)</f>
        <v>13.025</v>
      </c>
      <c r="AFA300" s="0" t="n">
        <v>1950</v>
      </c>
      <c r="AFB300" s="26" t="n">
        <v>1950</v>
      </c>
      <c r="AFC300" s="27" t="n">
        <v>20.2</v>
      </c>
      <c r="AFD300" s="27" t="n">
        <v>19.4</v>
      </c>
      <c r="AFE300" s="27" t="n">
        <v>18.6</v>
      </c>
      <c r="AFF300" s="27" t="n">
        <v>12.7</v>
      </c>
      <c r="AFG300" s="27" t="n">
        <v>8</v>
      </c>
      <c r="AFH300" s="27" t="n">
        <v>6.1</v>
      </c>
      <c r="AFI300" s="27" t="n">
        <v>9.2</v>
      </c>
      <c r="AFJ300" s="27" t="n">
        <v>4.4</v>
      </c>
      <c r="AFK300" s="27" t="n">
        <v>8.3</v>
      </c>
      <c r="AFL300" s="27" t="n">
        <v>13.8</v>
      </c>
      <c r="AFM300" s="27" t="n">
        <v>15.7</v>
      </c>
      <c r="AFN300" s="27" t="n">
        <v>18.6</v>
      </c>
      <c r="AFO300" s="22" t="n">
        <f aca="false">AVERAGE(AFC300:AFN300)</f>
        <v>12.9166666666667</v>
      </c>
      <c r="AGA300" s="0" t="n">
        <v>1950</v>
      </c>
      <c r="AGB300" s="29" t="s">
        <v>106</v>
      </c>
      <c r="AGC300" s="27" t="n">
        <v>24.6</v>
      </c>
      <c r="AGD300" s="27" t="n">
        <v>24.3</v>
      </c>
      <c r="AGE300" s="27" t="n">
        <v>24.4</v>
      </c>
      <c r="AGF300" s="27" t="n">
        <v>21.4</v>
      </c>
      <c r="AGG300" s="27" t="n">
        <v>17.7</v>
      </c>
      <c r="AGH300" s="27" t="n">
        <v>15</v>
      </c>
      <c r="AGI300" s="27" t="n">
        <v>16.1</v>
      </c>
      <c r="AGJ300" s="27" t="n">
        <v>15</v>
      </c>
      <c r="AGK300" s="27" t="n">
        <v>19.3</v>
      </c>
      <c r="AGL300" s="27" t="n">
        <v>22.8</v>
      </c>
      <c r="AGM300" s="27" t="n">
        <v>24.4</v>
      </c>
      <c r="AGN300" s="27" t="n">
        <v>23.9</v>
      </c>
      <c r="AGO300" s="22" t="n">
        <f aca="false">AVERAGE(AGC300:AGN300)</f>
        <v>20.7416666666667</v>
      </c>
      <c r="AHA300" s="0" t="n">
        <v>1950</v>
      </c>
      <c r="AHB300" s="29" t="s">
        <v>106</v>
      </c>
      <c r="AHC300" s="28" t="n">
        <f aca="false">(AHC299+AHC301)/2</f>
        <v>22.9</v>
      </c>
      <c r="AHD300" s="27" t="n">
        <v>23.2</v>
      </c>
      <c r="AHE300" s="27" t="n">
        <v>22.7</v>
      </c>
      <c r="AHF300" s="27" t="n">
        <v>20.3</v>
      </c>
      <c r="AHG300" s="27" t="n">
        <v>16.8</v>
      </c>
      <c r="AHH300" s="27" t="n">
        <v>15.3</v>
      </c>
      <c r="AHI300" s="27" t="n">
        <v>17.3</v>
      </c>
      <c r="AHJ300" s="27" t="n">
        <v>15.2</v>
      </c>
      <c r="AHK300" s="27" t="n">
        <v>16.3</v>
      </c>
      <c r="AHL300" s="27" t="n">
        <v>20.6</v>
      </c>
      <c r="AHM300" s="27" t="n">
        <v>22</v>
      </c>
      <c r="AHN300" s="27" t="n">
        <v>22.5</v>
      </c>
      <c r="AHO300" s="22" t="n">
        <f aca="false">AVERAGE(AHC300:AHN300)</f>
        <v>19.5916666666667</v>
      </c>
      <c r="AIA300" s="0" t="n">
        <v>1950</v>
      </c>
      <c r="AIB300" s="29" t="s">
        <v>106</v>
      </c>
      <c r="AIC300" s="27" t="n">
        <v>22.2</v>
      </c>
      <c r="AID300" s="27" t="n">
        <v>22.2</v>
      </c>
      <c r="AIE300" s="27" t="n">
        <v>21.4</v>
      </c>
      <c r="AIF300" s="27" t="n">
        <v>16.5</v>
      </c>
      <c r="AIG300" s="27" t="n">
        <v>11.6</v>
      </c>
      <c r="AIH300" s="27" t="n">
        <v>7.9</v>
      </c>
      <c r="AII300" s="27" t="n">
        <v>11.1</v>
      </c>
      <c r="AIJ300" s="27" t="n">
        <v>8.2</v>
      </c>
      <c r="AIK300" s="27" t="n">
        <v>13.3</v>
      </c>
      <c r="AIL300" s="27" t="n">
        <v>17.1</v>
      </c>
      <c r="AIM300" s="27" t="n">
        <v>19.7</v>
      </c>
      <c r="AIN300" s="27" t="n">
        <v>21.8</v>
      </c>
      <c r="AIO300" s="22" t="n">
        <f aca="false">AVERAGE(AIC300:AIN300)</f>
        <v>16.0833333333333</v>
      </c>
      <c r="AJA300" s="0" t="n">
        <v>1950</v>
      </c>
      <c r="AJB300" s="29" t="s">
        <v>106</v>
      </c>
      <c r="AJC300" s="27" t="n">
        <v>21.5</v>
      </c>
      <c r="AJD300" s="27" t="n">
        <v>22</v>
      </c>
      <c r="AJE300" s="27" t="n">
        <v>21.5</v>
      </c>
      <c r="AJF300" s="27" t="n">
        <v>18.1</v>
      </c>
      <c r="AJG300" s="27" t="n">
        <v>13.3</v>
      </c>
      <c r="AJH300" s="27" t="n">
        <v>10.7</v>
      </c>
      <c r="AJI300" s="27" t="n">
        <v>14.7</v>
      </c>
      <c r="AJJ300" s="27" t="n">
        <v>10.1</v>
      </c>
      <c r="AJK300" s="27" t="n">
        <v>13.6</v>
      </c>
      <c r="AJL300" s="27" t="n">
        <v>16.4</v>
      </c>
      <c r="AJM300" s="27" t="n">
        <v>18.4</v>
      </c>
      <c r="AJN300" s="27" t="n">
        <v>19.6</v>
      </c>
      <c r="AJO300" s="22" t="n">
        <f aca="false">AVERAGE(AJC300:AJN300)</f>
        <v>16.6583333333333</v>
      </c>
      <c r="AKA300" s="0" t="n">
        <v>1950</v>
      </c>
      <c r="AKB300" s="26" t="n">
        <v>1950</v>
      </c>
      <c r="AKC300" s="27" t="n">
        <v>20.7</v>
      </c>
      <c r="AKD300" s="27" t="n">
        <v>20.1</v>
      </c>
      <c r="AKE300" s="27" t="n">
        <v>19.2</v>
      </c>
      <c r="AKF300" s="27" t="n">
        <v>13.5</v>
      </c>
      <c r="AKG300" s="27" t="n">
        <v>9.2</v>
      </c>
      <c r="AKH300" s="27" t="n">
        <v>6.7</v>
      </c>
      <c r="AKI300" s="27" t="n">
        <v>9.4</v>
      </c>
      <c r="AKJ300" s="27" t="n">
        <v>5.4</v>
      </c>
      <c r="AKK300" s="27" t="n">
        <v>10.3</v>
      </c>
      <c r="AKL300" s="27" t="n">
        <v>14.5</v>
      </c>
      <c r="AKM300" s="27" t="n">
        <v>16.4</v>
      </c>
      <c r="AKN300" s="27" t="n">
        <v>19.3</v>
      </c>
      <c r="AKO300" s="22" t="n">
        <f aca="false">AVERAGE(AKC300:AKN300)</f>
        <v>13.725</v>
      </c>
      <c r="ALA300" s="0" t="n">
        <v>1950</v>
      </c>
      <c r="ALB300" s="26" t="n">
        <v>1950</v>
      </c>
      <c r="ALC300" s="27" t="n">
        <v>22.6</v>
      </c>
      <c r="ALD300" s="27" t="n">
        <v>22.4</v>
      </c>
      <c r="ALE300" s="27" t="n">
        <v>21.9</v>
      </c>
      <c r="ALF300" s="27" t="n">
        <v>19.5</v>
      </c>
      <c r="ALG300" s="27" t="n">
        <v>17.4</v>
      </c>
      <c r="ALH300" s="27" t="n">
        <v>14.1</v>
      </c>
      <c r="ALI300" s="27" t="n">
        <v>16.3</v>
      </c>
      <c r="ALJ300" s="27" t="n">
        <v>13.3</v>
      </c>
      <c r="ALK300" s="27" t="n">
        <v>15.9</v>
      </c>
      <c r="ALL300" s="27" t="n">
        <v>18.1</v>
      </c>
      <c r="ALM300" s="27" t="n">
        <v>18.8</v>
      </c>
      <c r="ALN300" s="27" t="n">
        <v>20</v>
      </c>
      <c r="ALO300" s="22" t="n">
        <f aca="false">AVERAGE(ALC300:ALN300)</f>
        <v>18.3583333333333</v>
      </c>
    </row>
    <row r="301" customFormat="false" ht="12.8" hidden="false" customHeight="false" outlineLevel="0" collapsed="false">
      <c r="A301" s="16"/>
      <c r="B301" s="8" t="n">
        <f aca="false">AVERAGE(AO301,BO301,CO301,DO301,EO301,FO301,GO301,HO301,IO301,JO301,KO301,LO301,MO301,NO301,OO301,PO301,QO301,RO301,SO301,TO301,UO301,VO301,WO301,XO301,YO301,ZO301,AAO301,ABO301,ACO301,ADO301,AEO301,AFO301,AGO301,AHO301,AIO301,AJO301,AKO301,ALO301,Sheet2!O301,Sheet2!AO301,Sheet2!BO301,Sheet2!CO301)</f>
        <v>15.5705357142857</v>
      </c>
      <c r="C301" s="10" t="n">
        <f aca="false">AVERAGE(B297:B301)</f>
        <v>16.3174206349206</v>
      </c>
      <c r="D301" s="9" t="n">
        <f aca="false">AVERAGE(B292:B301)</f>
        <v>16.4054283910534</v>
      </c>
      <c r="E301" s="8" t="n">
        <f aca="false">AVERAGE(B282:B301)</f>
        <v>16.4183788780664</v>
      </c>
      <c r="F301" s="11" t="n">
        <f aca="false">AVERAGE(B252:B301)</f>
        <v>16.3305315629548</v>
      </c>
      <c r="G301" s="2" t="n">
        <f aca="false">MAX(AC301:AN301,BC301:BN301,CC301:CN301,DC301:DN301,EC301:EN301,FC301:FN301,GC301:GN301,HC301:HN301,IC301:IN301,JC301:JN301,KC301:KN301,LC301:LN301,MC301:MN301,NC301:NN301,OC301:ON301,PC301:PN301,QC301:QN301,RC301:RN301,SC301:SN301,TC301:TN301,UC301:UN301,VC301:VN301,WC301:WN301,XC301:XN301,YC301:YN301,ZC301:ZN301,AAC301:AAN301,ABC301:ABN301,ACC301:ACN301,ADC301:ADN301,AEC301:AEN301,AFC301:AFN301,AGC301:AGN301,AHC301:AHN301,AIC301:AIN301,AJC301:AJN301,AKC301:AKN301,ALC301:ALN301,Sheet2!C301:N301,Sheet2!AC301:AN301,Sheet2!BC301:BN301,Sheet2!CC301:CN301)</f>
        <v>26</v>
      </c>
      <c r="H301" s="17" t="n">
        <f aca="false">MEDIAN(AC301:AN301,BC301:BN301,CC301:CN301,DC301:DN301,EC301:EN301,FC301:FN301,GC301:GN301,HC301:HN301,IC301:IN301,JC301:JN301,KC301:KN301,LC301:LN301,MC301:MN301,NC301:NN301,OC301:ON301,PC301:PN301,QC301:QN301,RC301:RN301,SC301:SN301,TC301:TN301,UC301:UN301,VC301:VN301,WC301:WN301,XC301:XN301,YC301:YN301,ZC301:ZN301,AAC301:AAN301,ABC301:ABN301,ACC301:ACN301,ADC301:ADN301,AEC301:AEN301,AFC301:AFN301,AGC301:AGN301,AHC301:AHN301,AIC301:AIN301,AJC301:AJN301,AKC301:AKN301,ALC301:ALN301,Sheet2!C301:N301,Sheet2!AC301:AN301,Sheet2!BC301:BN301,Sheet2!CC301:CN301)</f>
        <v>16.9</v>
      </c>
      <c r="I301" s="18" t="n">
        <f aca="false">MIN(AC301:AN301,BC301:BN301,CC301:CN301,DC301:DN301,EC301:EN301,FC301:FN301,GC301:GN301,HC301:HN301,IC301:IN301,JC301:JN301,KC301:KN301,LC301:LN301,MC301:MN301,NC301:NN301,OC301:ON301,PC301:PN301,QC301:QN301,RC301:RN301,SC301:SN301,TC301:TN301,UC301:UN301,VC301:VN301,WC301:WN301,XC301:XN301,YC301:YN301,ZC301:ZN301,AAC301:AAN301,ABC301:ABN301,ACC301:ACN301,ADC301:ADN301,AEC301:AEN301,AFC301:AFN301,AGC301:AGN301,AHC301:AHN301,AIC301:AIN301,AJC301:AJN301,AKC301:AKN301,ALC301:ALN301,Sheet2!C301:N301,Sheet2!AC301:AN301,Sheet2!BC301:BN301,Sheet2!CC301:CN301)</f>
        <v>0.7</v>
      </c>
      <c r="K301" s="19" t="n">
        <f aca="false">(G301+I301)/2</f>
        <v>13.35</v>
      </c>
      <c r="AB301" s="33" t="n">
        <v>1951</v>
      </c>
      <c r="AC301" s="21" t="n">
        <v>20.6</v>
      </c>
      <c r="AD301" s="21" t="n">
        <v>20.9</v>
      </c>
      <c r="AE301" s="21" t="n">
        <v>19.6</v>
      </c>
      <c r="AF301" s="21" t="n">
        <v>12.4</v>
      </c>
      <c r="AG301" s="21" t="n">
        <v>9.4</v>
      </c>
      <c r="AH301" s="21" t="n">
        <v>7.6</v>
      </c>
      <c r="AI301" s="21" t="n">
        <v>6.4</v>
      </c>
      <c r="AJ301" s="21" t="n">
        <v>5.9</v>
      </c>
      <c r="AK301" s="21" t="n">
        <v>11.6</v>
      </c>
      <c r="AL301" s="21" t="n">
        <v>16</v>
      </c>
      <c r="AM301" s="21" t="n">
        <v>20.1</v>
      </c>
      <c r="AN301" s="21" t="n">
        <v>21.1</v>
      </c>
      <c r="AO301" s="22" t="n">
        <f aca="false">AVERAGE(AC301:AN301)</f>
        <v>14.3</v>
      </c>
      <c r="BA301" s="0" t="n">
        <v>1951</v>
      </c>
      <c r="BB301" s="25" t="n">
        <v>1951</v>
      </c>
      <c r="BC301" s="21" t="n">
        <v>18.4</v>
      </c>
      <c r="BD301" s="21" t="n">
        <v>19.2</v>
      </c>
      <c r="BE301" s="21" t="n">
        <v>18.1</v>
      </c>
      <c r="BF301" s="21" t="n">
        <v>8.4</v>
      </c>
      <c r="BG301" s="21" t="n">
        <v>6.5</v>
      </c>
      <c r="BH301" s="21" t="n">
        <v>7.3</v>
      </c>
      <c r="BI301" s="21" t="n">
        <v>3.2</v>
      </c>
      <c r="BJ301" s="21" t="n">
        <v>2.8</v>
      </c>
      <c r="BK301" s="21" t="n">
        <v>8.3</v>
      </c>
      <c r="BL301" s="21" t="n">
        <v>12.5</v>
      </c>
      <c r="BM301" s="21" t="n">
        <v>15.4</v>
      </c>
      <c r="BN301" s="21" t="n">
        <v>17.4</v>
      </c>
      <c r="BO301" s="22" t="n">
        <f aca="false">AVERAGE(BC301:BN301)</f>
        <v>11.4583333333333</v>
      </c>
      <c r="CA301" s="0" t="n">
        <v>1951</v>
      </c>
      <c r="CB301" s="20" t="s">
        <v>107</v>
      </c>
      <c r="CC301" s="21" t="n">
        <v>23.3</v>
      </c>
      <c r="CD301" s="21" t="n">
        <v>23.6</v>
      </c>
      <c r="CE301" s="21" t="n">
        <v>22.9</v>
      </c>
      <c r="CF301" s="21" t="n">
        <v>15.1</v>
      </c>
      <c r="CG301" s="21" t="n">
        <v>10.4</v>
      </c>
      <c r="CH301" s="21" t="n">
        <v>10</v>
      </c>
      <c r="CI301" s="21" t="n">
        <v>7.7</v>
      </c>
      <c r="CJ301" s="21" t="n">
        <v>8</v>
      </c>
      <c r="CK301" s="21" t="n">
        <v>12.7</v>
      </c>
      <c r="CL301" s="21" t="n">
        <v>17.1</v>
      </c>
      <c r="CM301" s="21" t="n">
        <v>20.2</v>
      </c>
      <c r="CN301" s="21" t="n">
        <v>21.6</v>
      </c>
      <c r="CO301" s="22" t="n">
        <f aca="false">AVERAGE(CC301:CN301)</f>
        <v>16.05</v>
      </c>
      <c r="DA301" s="0" t="n">
        <v>1951</v>
      </c>
      <c r="DB301" s="25" t="n">
        <v>1951</v>
      </c>
      <c r="DC301" s="21" t="n">
        <v>22.5</v>
      </c>
      <c r="DD301" s="21" t="n">
        <v>21.3</v>
      </c>
      <c r="DE301" s="21" t="n">
        <v>20.4</v>
      </c>
      <c r="DF301" s="21" t="n">
        <v>16.9</v>
      </c>
      <c r="DG301" s="21" t="n">
        <v>14.9</v>
      </c>
      <c r="DH301" s="21" t="n">
        <v>12.3</v>
      </c>
      <c r="DI301" s="21" t="n">
        <v>10</v>
      </c>
      <c r="DJ301" s="21" t="n">
        <v>11.6</v>
      </c>
      <c r="DK301" s="21" t="n">
        <v>14.3</v>
      </c>
      <c r="DL301" s="21" t="n">
        <v>16.9</v>
      </c>
      <c r="DM301" s="21" t="n">
        <v>20.1</v>
      </c>
      <c r="DN301" s="21" t="n">
        <v>20.8</v>
      </c>
      <c r="DO301" s="22" t="n">
        <f aca="false">AVERAGE(DC301:DN301)</f>
        <v>16.8333333333333</v>
      </c>
      <c r="EA301" s="0" t="n">
        <v>1951</v>
      </c>
      <c r="EB301" s="20" t="s">
        <v>107</v>
      </c>
      <c r="EC301" s="21" t="n">
        <v>19.2</v>
      </c>
      <c r="ED301" s="21" t="n">
        <v>19.5</v>
      </c>
      <c r="EE301" s="21" t="n">
        <v>19.3</v>
      </c>
      <c r="EF301" s="21" t="n">
        <v>14</v>
      </c>
      <c r="EG301" s="21" t="n">
        <v>11.5</v>
      </c>
      <c r="EH301" s="21" t="n">
        <v>11.9</v>
      </c>
      <c r="EI301" s="21" t="n">
        <v>7.9</v>
      </c>
      <c r="EJ301" s="21" t="n">
        <v>8.2</v>
      </c>
      <c r="EK301" s="21" t="n">
        <v>11.9</v>
      </c>
      <c r="EL301" s="21" t="n">
        <v>14.3</v>
      </c>
      <c r="EM301" s="21" t="n">
        <v>17.7</v>
      </c>
      <c r="EN301" s="21" t="n">
        <v>19</v>
      </c>
      <c r="EO301" s="22" t="n">
        <f aca="false">AVERAGE(EC301:EN301)</f>
        <v>14.5333333333333</v>
      </c>
      <c r="FA301" s="0" t="n">
        <v>1951</v>
      </c>
      <c r="FB301" s="20" t="s">
        <v>107</v>
      </c>
      <c r="FC301" s="21" t="n">
        <v>20.3</v>
      </c>
      <c r="FD301" s="21" t="n">
        <v>20.1</v>
      </c>
      <c r="FE301" s="21" t="n">
        <v>20.1</v>
      </c>
      <c r="FF301" s="21" t="n">
        <v>15.5</v>
      </c>
      <c r="FG301" s="21" t="n">
        <v>11.5</v>
      </c>
      <c r="FH301" s="21" t="n">
        <v>11.4</v>
      </c>
      <c r="FI301" s="21" t="n">
        <v>8.7</v>
      </c>
      <c r="FJ301" s="21" t="n">
        <v>7.9</v>
      </c>
      <c r="FK301" s="21" t="n">
        <v>12.4</v>
      </c>
      <c r="FL301" s="21" t="n">
        <v>16.9</v>
      </c>
      <c r="FM301" s="21" t="n">
        <v>18.8</v>
      </c>
      <c r="FN301" s="21" t="n">
        <v>20.3</v>
      </c>
      <c r="FO301" s="22" t="n">
        <f aca="false">AVERAGE(FC301:FN301)</f>
        <v>15.325</v>
      </c>
      <c r="GA301" s="0" t="n">
        <v>1951</v>
      </c>
      <c r="GB301" s="20" t="s">
        <v>107</v>
      </c>
      <c r="GC301" s="21" t="n">
        <v>21.1</v>
      </c>
      <c r="GD301" s="21" t="n">
        <v>20.3</v>
      </c>
      <c r="GE301" s="21" t="n">
        <v>19.5</v>
      </c>
      <c r="GF301" s="21" t="n">
        <v>17.7</v>
      </c>
      <c r="GG301" s="21" t="n">
        <v>15.1</v>
      </c>
      <c r="GH301" s="21" t="n">
        <v>11.7</v>
      </c>
      <c r="GI301" s="21" t="n">
        <v>9.9</v>
      </c>
      <c r="GJ301" s="21" t="n">
        <v>13.5</v>
      </c>
      <c r="GK301" s="21" t="n">
        <v>14.5</v>
      </c>
      <c r="GL301" s="21" t="n">
        <v>18.5</v>
      </c>
      <c r="GM301" s="21" t="n">
        <v>21.6</v>
      </c>
      <c r="GN301" s="21" t="n">
        <v>22.9</v>
      </c>
      <c r="GO301" s="22" t="n">
        <f aca="false">AVERAGE(GC301:GN301)</f>
        <v>17.1916666666667</v>
      </c>
      <c r="HA301" s="0" t="n">
        <v>1951</v>
      </c>
      <c r="HB301" s="20" t="s">
        <v>107</v>
      </c>
      <c r="HC301" s="21" t="n">
        <v>24</v>
      </c>
      <c r="HD301" s="21" t="n">
        <v>24.2</v>
      </c>
      <c r="HE301" s="21" t="n">
        <v>22.3</v>
      </c>
      <c r="HF301" s="21" t="n">
        <v>18.2</v>
      </c>
      <c r="HG301" s="21" t="n">
        <v>15</v>
      </c>
      <c r="HH301" s="21" t="n">
        <v>13.3</v>
      </c>
      <c r="HI301" s="21" t="n">
        <v>12.1</v>
      </c>
      <c r="HJ301" s="21" t="n">
        <v>13</v>
      </c>
      <c r="HK301" s="21" t="n">
        <v>16.3</v>
      </c>
      <c r="HL301" s="21" t="n">
        <v>18.7</v>
      </c>
      <c r="HM301" s="21" t="n">
        <v>22.3</v>
      </c>
      <c r="HN301" s="21" t="n">
        <v>24.4</v>
      </c>
      <c r="HO301" s="22" t="n">
        <f aca="false">AVERAGE(HC301:HN301)</f>
        <v>18.65</v>
      </c>
      <c r="IA301" s="0" t="n">
        <v>1951</v>
      </c>
      <c r="IB301" s="20" t="s">
        <v>107</v>
      </c>
      <c r="IC301" s="21" t="n">
        <v>23.5</v>
      </c>
      <c r="ID301" s="21" t="n">
        <v>22.8</v>
      </c>
      <c r="IE301" s="21" t="n">
        <v>22.4</v>
      </c>
      <c r="IF301" s="21" t="n">
        <v>20.5</v>
      </c>
      <c r="IG301" s="21" t="n">
        <v>19.1</v>
      </c>
      <c r="IH301" s="21" t="n">
        <v>16.8</v>
      </c>
      <c r="II301" s="21" t="n">
        <v>17.4</v>
      </c>
      <c r="IJ301" s="21" t="n">
        <v>17.9</v>
      </c>
      <c r="IK301" s="21" t="n">
        <v>18.5</v>
      </c>
      <c r="IL301" s="21" t="n">
        <v>19.7</v>
      </c>
      <c r="IM301" s="21" t="n">
        <v>22</v>
      </c>
      <c r="IN301" s="21" t="n">
        <v>22.7</v>
      </c>
      <c r="IO301" s="22" t="n">
        <f aca="false">AVERAGE(IC301:IN301)</f>
        <v>20.275</v>
      </c>
      <c r="JA301" s="0" t="n">
        <v>1951</v>
      </c>
      <c r="JB301" s="20" t="s">
        <v>107</v>
      </c>
      <c r="JC301" s="21" t="n">
        <v>22.7</v>
      </c>
      <c r="JD301" s="21" t="n">
        <v>22.7</v>
      </c>
      <c r="JE301" s="21" t="n">
        <v>21.5</v>
      </c>
      <c r="JF301" s="21" t="n">
        <v>15.3</v>
      </c>
      <c r="JG301" s="21" t="n">
        <v>10.5</v>
      </c>
      <c r="JH301" s="21" t="n">
        <v>10.1</v>
      </c>
      <c r="JI301" s="21" t="n">
        <v>7</v>
      </c>
      <c r="JJ301" s="21" t="n">
        <v>9.6</v>
      </c>
      <c r="JK301" s="21" t="n">
        <v>14.3</v>
      </c>
      <c r="JL301" s="21" t="n">
        <v>19.2</v>
      </c>
      <c r="JM301" s="21" t="n">
        <v>21.5</v>
      </c>
      <c r="JN301" s="21" t="n">
        <v>23.2</v>
      </c>
      <c r="JO301" s="22" t="n">
        <f aca="false">AVERAGE(JC301:JN301)</f>
        <v>16.4666666666667</v>
      </c>
      <c r="KA301" s="0" t="n">
        <v>1951</v>
      </c>
      <c r="KB301" s="20" t="s">
        <v>107</v>
      </c>
      <c r="KC301" s="21" t="n">
        <v>20</v>
      </c>
      <c r="KD301" s="21" t="n">
        <v>20.9</v>
      </c>
      <c r="KE301" s="21" t="n">
        <v>21.2</v>
      </c>
      <c r="KF301" s="21" t="n">
        <v>17.5</v>
      </c>
      <c r="KG301" s="21" t="n">
        <v>14.8</v>
      </c>
      <c r="KH301" s="21" t="n">
        <v>13.9</v>
      </c>
      <c r="KI301" s="21" t="n">
        <v>12.5</v>
      </c>
      <c r="KJ301" s="21" t="n">
        <v>12.5</v>
      </c>
      <c r="KK301" s="21" t="n">
        <v>15.3</v>
      </c>
      <c r="KL301" s="21" t="n">
        <v>17.4</v>
      </c>
      <c r="KM301" s="21" t="n">
        <v>19.4</v>
      </c>
      <c r="KN301" s="21" t="n">
        <v>20.5</v>
      </c>
      <c r="KO301" s="22" t="n">
        <f aca="false">AVERAGE(KC301:KN301)</f>
        <v>17.1583333333333</v>
      </c>
      <c r="LA301" s="0" t="n">
        <v>1951</v>
      </c>
      <c r="LB301" s="25" t="n">
        <v>1951</v>
      </c>
      <c r="LC301" s="21" t="n">
        <v>23.3</v>
      </c>
      <c r="LD301" s="21" t="n">
        <v>22.2</v>
      </c>
      <c r="LE301" s="21" t="n">
        <v>21.8</v>
      </c>
      <c r="LF301" s="21" t="n">
        <v>18.3</v>
      </c>
      <c r="LG301" s="21" t="n">
        <v>16.9</v>
      </c>
      <c r="LH301" s="21" t="n">
        <v>13.4</v>
      </c>
      <c r="LI301" s="21" t="n">
        <v>15</v>
      </c>
      <c r="LJ301" s="21" t="n">
        <v>16.3</v>
      </c>
      <c r="LK301" s="28" t="n">
        <f aca="false">(LK300+LK302)/2</f>
        <v>16.3</v>
      </c>
      <c r="LL301" s="21" t="n">
        <v>20.5</v>
      </c>
      <c r="LM301" s="21" t="n">
        <v>22.6</v>
      </c>
      <c r="LN301" s="21" t="n">
        <v>22.7</v>
      </c>
      <c r="LO301" s="22" t="n">
        <f aca="false">AVERAGE(LC301:LN301)</f>
        <v>19.1083333333333</v>
      </c>
      <c r="MA301" s="0" t="n">
        <v>1951</v>
      </c>
      <c r="MB301" s="20" t="s">
        <v>107</v>
      </c>
      <c r="MC301" s="21" t="n">
        <v>19.3</v>
      </c>
      <c r="MD301" s="21" t="n">
        <v>19.9</v>
      </c>
      <c r="ME301" s="21" t="n">
        <v>19.4</v>
      </c>
      <c r="MF301" s="21" t="n">
        <v>10.1</v>
      </c>
      <c r="MG301" s="21" t="n">
        <v>6.9</v>
      </c>
      <c r="MH301" s="21" t="n">
        <v>6.9</v>
      </c>
      <c r="MI301" s="21" t="n">
        <v>3.3</v>
      </c>
      <c r="MJ301" s="21" t="n">
        <v>3</v>
      </c>
      <c r="MK301" s="21" t="n">
        <v>9.4</v>
      </c>
      <c r="ML301" s="21" t="n">
        <v>13.9</v>
      </c>
      <c r="MM301" s="21" t="n">
        <v>17.4</v>
      </c>
      <c r="MN301" s="21" t="n">
        <v>19</v>
      </c>
      <c r="MO301" s="22" t="n">
        <f aca="false">AVERAGE(MC301:MN301)</f>
        <v>12.375</v>
      </c>
      <c r="NA301" s="0" t="n">
        <v>1951</v>
      </c>
      <c r="NB301" s="25" t="n">
        <v>1951</v>
      </c>
      <c r="NC301" s="21" t="n">
        <v>19.4</v>
      </c>
      <c r="ND301" s="21" t="n">
        <v>19.1</v>
      </c>
      <c r="NE301" s="21" t="n">
        <v>17.9</v>
      </c>
      <c r="NF301" s="21" t="n">
        <v>12.8</v>
      </c>
      <c r="NG301" s="21" t="n">
        <v>8.8</v>
      </c>
      <c r="NH301" s="21" t="n">
        <v>6.6</v>
      </c>
      <c r="NI301" s="21" t="n">
        <v>4.3</v>
      </c>
      <c r="NJ301" s="21" t="n">
        <v>5.1</v>
      </c>
      <c r="NK301" s="21" t="n">
        <v>10.8</v>
      </c>
      <c r="NL301" s="21" t="n">
        <v>15.4</v>
      </c>
      <c r="NM301" s="21" t="n">
        <v>19.2</v>
      </c>
      <c r="NN301" s="21" t="n">
        <v>20.7</v>
      </c>
      <c r="NO301" s="22" t="n">
        <f aca="false">AVERAGE(NC301:NN301)</f>
        <v>13.3416666666667</v>
      </c>
      <c r="OA301" s="0" t="n">
        <v>1951</v>
      </c>
      <c r="OB301" s="20" t="s">
        <v>107</v>
      </c>
      <c r="OC301" s="21" t="n">
        <v>22.4</v>
      </c>
      <c r="OD301" s="21" t="n">
        <v>22.6</v>
      </c>
      <c r="OE301" s="21" t="n">
        <v>21.4</v>
      </c>
      <c r="OF301" s="21" t="n">
        <v>16.1</v>
      </c>
      <c r="OG301" s="21" t="n">
        <v>12.3</v>
      </c>
      <c r="OH301" s="21" t="n">
        <v>11.4</v>
      </c>
      <c r="OI301" s="21" t="n">
        <v>9.3</v>
      </c>
      <c r="OJ301" s="21" t="n">
        <v>9.5</v>
      </c>
      <c r="OK301" s="21" t="n">
        <v>15.3</v>
      </c>
      <c r="OL301" s="21" t="n">
        <v>19.2</v>
      </c>
      <c r="OM301" s="21" t="n">
        <v>22.2</v>
      </c>
      <c r="ON301" s="21" t="n">
        <v>23.3</v>
      </c>
      <c r="OO301" s="22" t="n">
        <f aca="false">AVERAGE(OC301:ON301)</f>
        <v>17.0833333333333</v>
      </c>
      <c r="PA301" s="0" t="n">
        <v>1951</v>
      </c>
      <c r="PB301" s="25" t="n">
        <v>1951</v>
      </c>
      <c r="PC301" s="21" t="n">
        <v>23.3</v>
      </c>
      <c r="PD301" s="21" t="n">
        <v>22.2</v>
      </c>
      <c r="PE301" s="21" t="n">
        <v>21.5</v>
      </c>
      <c r="PF301" s="21" t="n">
        <v>19.1</v>
      </c>
      <c r="PG301" s="21" t="n">
        <v>18.7</v>
      </c>
      <c r="PH301" s="21" t="n">
        <v>15.8</v>
      </c>
      <c r="PI301" s="21" t="n">
        <v>17.4</v>
      </c>
      <c r="PJ301" s="21" t="n">
        <v>17.9</v>
      </c>
      <c r="PK301" s="21" t="n">
        <v>19</v>
      </c>
      <c r="PL301" s="21" t="n">
        <v>20.1</v>
      </c>
      <c r="PM301" s="21" t="n">
        <v>22.4</v>
      </c>
      <c r="PN301" s="21" t="n">
        <v>23.1</v>
      </c>
      <c r="PO301" s="22" t="n">
        <f aca="false">AVERAGE(PC301:PN301)</f>
        <v>20.0416666666667</v>
      </c>
      <c r="QA301" s="0" t="n">
        <v>1951</v>
      </c>
      <c r="QB301" s="25" t="n">
        <v>1951</v>
      </c>
      <c r="QC301" s="21" t="n">
        <v>24.2</v>
      </c>
      <c r="QD301" s="21" t="n">
        <v>23.9</v>
      </c>
      <c r="QE301" s="21" t="n">
        <v>23.9</v>
      </c>
      <c r="QF301" s="21" t="n">
        <v>22.4</v>
      </c>
      <c r="QG301" s="21" t="n">
        <v>21.4</v>
      </c>
      <c r="QH301" s="21" t="n">
        <v>18.2</v>
      </c>
      <c r="QI301" s="21" t="n">
        <v>19.7</v>
      </c>
      <c r="QJ301" s="21" t="n">
        <v>19.7</v>
      </c>
      <c r="QK301" s="21" t="n">
        <v>20.1</v>
      </c>
      <c r="QL301" s="21" t="n">
        <v>22.7</v>
      </c>
      <c r="QM301" s="21" t="n">
        <v>24.3</v>
      </c>
      <c r="QN301" s="21" t="n">
        <v>25.2</v>
      </c>
      <c r="QO301" s="22" t="n">
        <f aca="false">AVERAGE(QC301:QN301)</f>
        <v>22.1416666666667</v>
      </c>
      <c r="RA301" s="0" t="n">
        <v>1951</v>
      </c>
      <c r="RB301" s="25" t="n">
        <v>1951</v>
      </c>
      <c r="RC301" s="21" t="n">
        <v>20.2</v>
      </c>
      <c r="RD301" s="21" t="n">
        <v>21.1</v>
      </c>
      <c r="RE301" s="21" t="n">
        <v>19.5</v>
      </c>
      <c r="RF301" s="21" t="n">
        <v>11.6</v>
      </c>
      <c r="RG301" s="21" t="n">
        <v>8</v>
      </c>
      <c r="RH301" s="21" t="n">
        <v>8.3</v>
      </c>
      <c r="RI301" s="21" t="n">
        <v>5.6</v>
      </c>
      <c r="RJ301" s="21" t="n">
        <v>4.7</v>
      </c>
      <c r="RK301" s="21" t="n">
        <v>10.3</v>
      </c>
      <c r="RL301" s="21" t="n">
        <v>14.4</v>
      </c>
      <c r="RM301" s="21" t="n">
        <v>17.1</v>
      </c>
      <c r="RN301" s="21" t="n">
        <v>18.8</v>
      </c>
      <c r="RO301" s="22" t="n">
        <f aca="false">AVERAGE(RC301:RN301)</f>
        <v>13.3</v>
      </c>
      <c r="SA301" s="0" t="n">
        <v>1951</v>
      </c>
      <c r="SB301" s="29" t="s">
        <v>107</v>
      </c>
      <c r="SC301" s="27" t="n">
        <v>18.2</v>
      </c>
      <c r="SD301" s="27" t="n">
        <v>19</v>
      </c>
      <c r="SE301" s="27" t="n">
        <v>17.6</v>
      </c>
      <c r="SF301" s="27" t="n">
        <v>8.7</v>
      </c>
      <c r="SG301" s="27" t="n">
        <v>5.6</v>
      </c>
      <c r="SH301" s="27" t="n">
        <v>6.4</v>
      </c>
      <c r="SI301" s="27" t="n">
        <v>2.6</v>
      </c>
      <c r="SJ301" s="27" t="n">
        <v>3.7</v>
      </c>
      <c r="SK301" s="27" t="n">
        <v>10.4</v>
      </c>
      <c r="SL301" s="27" t="n">
        <v>14</v>
      </c>
      <c r="SM301" s="27" t="n">
        <v>17.6</v>
      </c>
      <c r="SN301" s="27" t="n">
        <v>16.3</v>
      </c>
      <c r="SO301" s="22" t="n">
        <f aca="false">AVERAGE(SC301:SN301)</f>
        <v>11.675</v>
      </c>
      <c r="TA301" s="0" t="n">
        <v>1951</v>
      </c>
      <c r="TB301" s="29" t="s">
        <v>107</v>
      </c>
      <c r="TC301" s="27" t="n">
        <v>20.2</v>
      </c>
      <c r="TD301" s="27" t="n">
        <v>19.4</v>
      </c>
      <c r="TE301" s="27" t="n">
        <v>19.1</v>
      </c>
      <c r="TF301" s="27" t="n">
        <v>13.5</v>
      </c>
      <c r="TG301" s="27" t="n">
        <v>9.2</v>
      </c>
      <c r="TH301" s="27" t="n">
        <v>7.5</v>
      </c>
      <c r="TI301" s="27" t="n">
        <v>6</v>
      </c>
      <c r="TJ301" s="27" t="n">
        <v>5.6</v>
      </c>
      <c r="TK301" s="27" t="n">
        <v>11</v>
      </c>
      <c r="TL301" s="27" t="n">
        <v>15.3</v>
      </c>
      <c r="TM301" s="27" t="n">
        <v>19.7</v>
      </c>
      <c r="TN301" s="27" t="n">
        <v>21</v>
      </c>
      <c r="TO301" s="22" t="n">
        <f aca="false">AVERAGE(TC301:TN301)</f>
        <v>13.9583333333333</v>
      </c>
      <c r="UA301" s="0" t="n">
        <v>1951</v>
      </c>
      <c r="UB301" s="29" t="s">
        <v>107</v>
      </c>
      <c r="UC301" s="27" t="n">
        <v>19</v>
      </c>
      <c r="UD301" s="27" t="n">
        <v>18.1</v>
      </c>
      <c r="UE301" s="27" t="n">
        <v>17.7</v>
      </c>
      <c r="UF301" s="27" t="n">
        <v>11.5</v>
      </c>
      <c r="UG301" s="27" t="n">
        <v>7.2</v>
      </c>
      <c r="UH301" s="27" t="n">
        <v>8.6</v>
      </c>
      <c r="UI301" s="27" t="n">
        <v>4.5</v>
      </c>
      <c r="UJ301" s="27" t="n">
        <v>3.6</v>
      </c>
      <c r="UK301" s="27" t="n">
        <v>8.6</v>
      </c>
      <c r="UL301" s="27" t="n">
        <v>12.8</v>
      </c>
      <c r="UM301" s="27" t="n">
        <v>17.5</v>
      </c>
      <c r="UN301" s="27" t="n">
        <v>18.6</v>
      </c>
      <c r="UO301" s="22" t="n">
        <f aca="false">AVERAGE(UC301:UN301)</f>
        <v>12.3083333333333</v>
      </c>
      <c r="VA301" s="0" t="n">
        <v>1951</v>
      </c>
      <c r="VB301" s="29" t="s">
        <v>107</v>
      </c>
      <c r="VC301" s="27" t="n">
        <v>22.3</v>
      </c>
      <c r="VD301" s="27" t="n">
        <v>21.1</v>
      </c>
      <c r="VE301" s="27" t="n">
        <v>19.5</v>
      </c>
      <c r="VF301" s="27" t="n">
        <v>16.6</v>
      </c>
      <c r="VG301" s="27" t="n">
        <v>14.6</v>
      </c>
      <c r="VH301" s="27" t="n">
        <v>9.5</v>
      </c>
      <c r="VI301" s="27" t="n">
        <v>11.9</v>
      </c>
      <c r="VJ301" s="27" t="n">
        <v>12.5</v>
      </c>
      <c r="VK301" s="27" t="n">
        <v>10.3</v>
      </c>
      <c r="VL301" s="27" t="n">
        <v>19.6</v>
      </c>
      <c r="VM301" s="27" t="n">
        <v>22</v>
      </c>
      <c r="VN301" s="27" t="n">
        <v>22.9</v>
      </c>
      <c r="VO301" s="22" t="n">
        <f aca="false">AVERAGE(VC301:VN301)</f>
        <v>16.9</v>
      </c>
      <c r="WA301" s="0" t="n">
        <v>1951</v>
      </c>
      <c r="WB301" s="26" t="n">
        <v>1951</v>
      </c>
      <c r="WC301" s="27" t="n">
        <v>21</v>
      </c>
      <c r="WD301" s="27" t="n">
        <v>21.1</v>
      </c>
      <c r="WE301" s="27" t="n">
        <v>21</v>
      </c>
      <c r="WF301" s="27" t="n">
        <v>17.4</v>
      </c>
      <c r="WG301" s="27" t="n">
        <v>13.8</v>
      </c>
      <c r="WH301" s="27" t="n">
        <v>12.9</v>
      </c>
      <c r="WI301" s="27" t="n">
        <v>10.4</v>
      </c>
      <c r="WJ301" s="27" t="n">
        <v>11.1</v>
      </c>
      <c r="WK301" s="27" t="n">
        <v>15.4</v>
      </c>
      <c r="WL301" s="27" t="n">
        <v>16.6</v>
      </c>
      <c r="WM301" s="27" t="n">
        <v>19.9</v>
      </c>
      <c r="WN301" s="27" t="n">
        <v>20.9</v>
      </c>
      <c r="WO301" s="22" t="n">
        <f aca="false">AVERAGE(WC301:WN301)</f>
        <v>16.7916666666667</v>
      </c>
      <c r="XA301" s="0" t="n">
        <v>1951</v>
      </c>
      <c r="XB301" s="26" t="n">
        <v>1951</v>
      </c>
      <c r="XC301" s="27" t="n">
        <v>17.8</v>
      </c>
      <c r="XD301" s="27" t="n">
        <v>17.1</v>
      </c>
      <c r="XE301" s="27" t="n">
        <v>18.1</v>
      </c>
      <c r="XF301" s="27" t="n">
        <v>11</v>
      </c>
      <c r="XG301" s="27" t="n">
        <v>6.8</v>
      </c>
      <c r="XH301" s="27" t="n">
        <v>8</v>
      </c>
      <c r="XI301" s="27" t="n">
        <v>4.3</v>
      </c>
      <c r="XJ301" s="27" t="n">
        <v>3.1</v>
      </c>
      <c r="XK301" s="27" t="n">
        <v>8.7</v>
      </c>
      <c r="XL301" s="27" t="n">
        <v>12.9</v>
      </c>
      <c r="XM301" s="27" t="n">
        <v>16.8</v>
      </c>
      <c r="XN301" s="27" t="n">
        <v>18.2</v>
      </c>
      <c r="XO301" s="22" t="n">
        <f aca="false">AVERAGE(XC301:XN301)</f>
        <v>11.9</v>
      </c>
      <c r="YA301" s="0" t="n">
        <v>1951</v>
      </c>
      <c r="YB301" s="26" t="n">
        <v>1951</v>
      </c>
      <c r="YC301" s="27" t="n">
        <v>20.7</v>
      </c>
      <c r="YD301" s="28" t="n">
        <f aca="false">(YD300+YD302)/2</f>
        <v>22.1</v>
      </c>
      <c r="YE301" s="28" t="n">
        <f aca="false">(YE300+YE302)/2</f>
        <v>21.8</v>
      </c>
      <c r="YF301" s="28" t="n">
        <f aca="false">(YF300+YF302)/2</f>
        <v>16.55</v>
      </c>
      <c r="YG301" s="27" t="n">
        <v>9.1</v>
      </c>
      <c r="YH301" s="27" t="n">
        <v>5.4</v>
      </c>
      <c r="YI301" s="28" t="n">
        <f aca="false">(YI300+YI302)/2</f>
        <v>11.35</v>
      </c>
      <c r="YJ301" s="28" t="n">
        <f aca="false">(YJ300+YJ302)/2</f>
        <v>9.5</v>
      </c>
      <c r="YK301" s="23" t="n">
        <f aca="false">(YK299+YK300)/2</f>
        <v>14.2</v>
      </c>
      <c r="YL301" s="27" t="n">
        <v>16.3</v>
      </c>
      <c r="YM301" s="27" t="n">
        <v>18.6</v>
      </c>
      <c r="YN301" s="28" t="n">
        <f aca="false">(YN300+YN302)/2</f>
        <v>21.55</v>
      </c>
      <c r="YO301" s="22" t="n">
        <f aca="false">AVERAGE(YC301:YN301)</f>
        <v>15.5958333333333</v>
      </c>
      <c r="ZA301" s="0" t="n">
        <v>1951</v>
      </c>
      <c r="ZB301" s="26" t="n">
        <v>1951</v>
      </c>
      <c r="ZC301" s="27" t="n">
        <v>23.2</v>
      </c>
      <c r="ZD301" s="27" t="n">
        <v>22.2</v>
      </c>
      <c r="ZE301" s="27" t="n">
        <v>21.6</v>
      </c>
      <c r="ZF301" s="27" t="n">
        <v>18.7</v>
      </c>
      <c r="ZG301" s="27" t="n">
        <v>17.1</v>
      </c>
      <c r="ZH301" s="27" t="n">
        <v>14.9</v>
      </c>
      <c r="ZI301" s="27" t="n">
        <v>14.6</v>
      </c>
      <c r="ZJ301" s="27" t="n">
        <v>16.1</v>
      </c>
      <c r="ZK301" s="27" t="n">
        <v>17.5</v>
      </c>
      <c r="ZL301" s="27" t="n">
        <v>18.7</v>
      </c>
      <c r="ZM301" s="27" t="n">
        <v>21.2</v>
      </c>
      <c r="ZN301" s="27" t="n">
        <v>21.6</v>
      </c>
      <c r="ZO301" s="22" t="n">
        <f aca="false">AVERAGE(ZC301:ZN301)</f>
        <v>18.95</v>
      </c>
      <c r="AAA301" s="0" t="n">
        <v>1951</v>
      </c>
      <c r="AAB301" s="26" t="n">
        <v>1951</v>
      </c>
      <c r="AAC301" s="27" t="n">
        <v>20.1</v>
      </c>
      <c r="AAD301" s="27" t="n">
        <v>20.3</v>
      </c>
      <c r="AAE301" s="27" t="n">
        <v>19.8</v>
      </c>
      <c r="AAF301" s="27" t="n">
        <v>12.9</v>
      </c>
      <c r="AAG301" s="27" t="n">
        <v>8.2</v>
      </c>
      <c r="AAH301" s="27" t="n">
        <v>6.9</v>
      </c>
      <c r="AAI301" s="27" t="n">
        <v>5</v>
      </c>
      <c r="AAJ301" s="27" t="n">
        <v>4.8</v>
      </c>
      <c r="AAK301" s="27" t="n">
        <v>9.9</v>
      </c>
      <c r="AAL301" s="27" t="n">
        <v>14.9</v>
      </c>
      <c r="AAM301" s="27" t="n">
        <v>19.2</v>
      </c>
      <c r="AAN301" s="27" t="n">
        <v>20.7</v>
      </c>
      <c r="AAO301" s="22" t="n">
        <f aca="false">AVERAGE(AAC301:AAN301)</f>
        <v>13.5583333333333</v>
      </c>
      <c r="ABA301" s="0" t="n">
        <v>1951</v>
      </c>
      <c r="ABB301" s="29" t="s">
        <v>107</v>
      </c>
      <c r="ABC301" s="27" t="n">
        <v>20.7</v>
      </c>
      <c r="ABD301" s="27" t="n">
        <v>20.8</v>
      </c>
      <c r="ABE301" s="27" t="n">
        <v>19.6</v>
      </c>
      <c r="ABF301" s="27" t="n">
        <v>13.3</v>
      </c>
      <c r="ABG301" s="27" t="n">
        <v>9.3</v>
      </c>
      <c r="ABH301" s="27" t="n">
        <v>7.6</v>
      </c>
      <c r="ABI301" s="27" t="n">
        <v>6.1</v>
      </c>
      <c r="ABJ301" s="27" t="n">
        <v>5.9</v>
      </c>
      <c r="ABK301" s="27" t="n">
        <v>11.8</v>
      </c>
      <c r="ABL301" s="27" t="n">
        <v>16</v>
      </c>
      <c r="ABM301" s="27" t="n">
        <v>19.6</v>
      </c>
      <c r="ABN301" s="27" t="n">
        <v>20.8</v>
      </c>
      <c r="ABO301" s="22" t="n">
        <f aca="false">AVERAGE(ABC301:ABN301)</f>
        <v>14.2916666666667</v>
      </c>
      <c r="ACA301" s="0" t="n">
        <v>1951</v>
      </c>
      <c r="ACB301" s="29" t="s">
        <v>107</v>
      </c>
      <c r="ACC301" s="43" t="n">
        <v>22.2</v>
      </c>
      <c r="ACD301" s="43" t="n">
        <v>21.9</v>
      </c>
      <c r="ACE301" s="43" t="n">
        <v>21.2</v>
      </c>
      <c r="ACF301" s="43" t="n">
        <v>16.7</v>
      </c>
      <c r="ACG301" s="43" t="n">
        <v>13.8</v>
      </c>
      <c r="ACH301" s="43" t="n">
        <v>11</v>
      </c>
      <c r="ACI301" s="43" t="n">
        <v>9.9</v>
      </c>
      <c r="ACJ301" s="43" t="n">
        <v>9.2</v>
      </c>
      <c r="ACK301" s="43" t="n">
        <v>14.6</v>
      </c>
      <c r="ACL301" s="43" t="n">
        <v>17.4</v>
      </c>
      <c r="ACM301" s="43" t="n">
        <v>20.1</v>
      </c>
      <c r="ACN301" s="43" t="n">
        <v>21.8</v>
      </c>
      <c r="ACO301" s="22" t="n">
        <f aca="false">AVERAGE(ACC301:ACN301)</f>
        <v>16.65</v>
      </c>
      <c r="ADA301" s="0" t="n">
        <v>1951</v>
      </c>
      <c r="ADB301" s="26" t="n">
        <v>1951</v>
      </c>
      <c r="ADC301" s="27" t="n">
        <v>19.3</v>
      </c>
      <c r="ADD301" s="27" t="n">
        <v>19.4</v>
      </c>
      <c r="ADE301" s="27" t="n">
        <v>19.2</v>
      </c>
      <c r="ADF301" s="27" t="n">
        <v>14.1</v>
      </c>
      <c r="ADG301" s="27" t="n">
        <v>10.6</v>
      </c>
      <c r="ADH301" s="27" t="n">
        <v>10.8</v>
      </c>
      <c r="ADI301" s="27" t="n">
        <v>7.5</v>
      </c>
      <c r="ADJ301" s="27" t="n">
        <v>6.9</v>
      </c>
      <c r="ADK301" s="27" t="n">
        <v>11.6</v>
      </c>
      <c r="ADL301" s="27" t="n">
        <v>15.8</v>
      </c>
      <c r="ADM301" s="27" t="n">
        <v>18.7</v>
      </c>
      <c r="ADN301" s="27" t="n">
        <v>20.2</v>
      </c>
      <c r="ADO301" s="22" t="n">
        <f aca="false">AVERAGE(ADC301:ADN301)</f>
        <v>14.5083333333333</v>
      </c>
      <c r="AEA301" s="0" t="n">
        <v>1951</v>
      </c>
      <c r="AEB301" s="29" t="s">
        <v>107</v>
      </c>
      <c r="AEC301" s="27" t="n">
        <v>18.3</v>
      </c>
      <c r="AED301" s="27" t="n">
        <v>18.1</v>
      </c>
      <c r="AEE301" s="27" t="n">
        <v>17</v>
      </c>
      <c r="AEF301" s="27" t="n">
        <v>8.5</v>
      </c>
      <c r="AEG301" s="27" t="n">
        <v>5</v>
      </c>
      <c r="AEH301" s="27" t="n">
        <v>6.9</v>
      </c>
      <c r="AEI301" s="27" t="n">
        <v>1.6</v>
      </c>
      <c r="AEJ301" s="27" t="n">
        <v>1.3</v>
      </c>
      <c r="AEK301" s="27" t="n">
        <v>7.6</v>
      </c>
      <c r="AEL301" s="27" t="n">
        <v>11.4</v>
      </c>
      <c r="AEM301" s="27" t="n">
        <v>15.7</v>
      </c>
      <c r="AEN301" s="27" t="n">
        <v>17</v>
      </c>
      <c r="AEO301" s="22" t="n">
        <f aca="false">AVERAGE(AEC301:AEN301)</f>
        <v>10.7</v>
      </c>
      <c r="AFA301" s="0" t="n">
        <v>1951</v>
      </c>
      <c r="AFB301" s="26" t="n">
        <v>1951</v>
      </c>
      <c r="AFC301" s="27" t="n">
        <v>19.1</v>
      </c>
      <c r="AFD301" s="27" t="n">
        <v>17.8</v>
      </c>
      <c r="AFE301" s="27" t="n">
        <v>16.4</v>
      </c>
      <c r="AFF301" s="27" t="n">
        <v>6.9</v>
      </c>
      <c r="AFG301" s="27" t="n">
        <v>4.2</v>
      </c>
      <c r="AFH301" s="27" t="n">
        <v>4.9</v>
      </c>
      <c r="AFI301" s="27" t="n">
        <v>0.8</v>
      </c>
      <c r="AFJ301" s="27" t="n">
        <v>0.7</v>
      </c>
      <c r="AFK301" s="27" t="n">
        <v>5.3</v>
      </c>
      <c r="AFL301" s="27" t="n">
        <v>11.1</v>
      </c>
      <c r="AFM301" s="27" t="n">
        <v>14.2</v>
      </c>
      <c r="AFN301" s="27" t="n">
        <v>16.7</v>
      </c>
      <c r="AFO301" s="22" t="n">
        <f aca="false">AVERAGE(AFC301:AFN301)</f>
        <v>9.84166666666667</v>
      </c>
      <c r="AGA301" s="0" t="n">
        <v>1951</v>
      </c>
      <c r="AGB301" s="29" t="s">
        <v>107</v>
      </c>
      <c r="AGC301" s="27" t="n">
        <v>24.3</v>
      </c>
      <c r="AGD301" s="27" t="n">
        <v>24.4</v>
      </c>
      <c r="AGE301" s="27" t="n">
        <v>24</v>
      </c>
      <c r="AGF301" s="27" t="n">
        <v>20.8</v>
      </c>
      <c r="AGG301" s="27" t="n">
        <v>17.6</v>
      </c>
      <c r="AGH301" s="27" t="n">
        <v>14.2</v>
      </c>
      <c r="AGI301" s="27" t="n">
        <v>13.6</v>
      </c>
      <c r="AGJ301" s="27" t="n">
        <v>14.7</v>
      </c>
      <c r="AGK301" s="27" t="n">
        <v>18.1</v>
      </c>
      <c r="AGL301" s="27" t="n">
        <v>21.5</v>
      </c>
      <c r="AGM301" s="27" t="n">
        <v>24.7</v>
      </c>
      <c r="AGN301" s="27" t="n">
        <v>25.6</v>
      </c>
      <c r="AGO301" s="22" t="n">
        <f aca="false">AVERAGE(AGC301:AGN301)</f>
        <v>20.2916666666667</v>
      </c>
      <c r="AHA301" s="0" t="n">
        <v>1951</v>
      </c>
      <c r="AHB301" s="29" t="s">
        <v>107</v>
      </c>
      <c r="AHC301" s="27" t="n">
        <v>23.3</v>
      </c>
      <c r="AHD301" s="27" t="n">
        <v>22.1</v>
      </c>
      <c r="AHE301" s="27" t="n">
        <v>20.7</v>
      </c>
      <c r="AHF301" s="27" t="n">
        <v>19</v>
      </c>
      <c r="AHG301" s="27" t="n">
        <v>16.7</v>
      </c>
      <c r="AHH301" s="27" t="n">
        <v>13.3</v>
      </c>
      <c r="AHI301" s="27" t="n">
        <v>14.1</v>
      </c>
      <c r="AHJ301" s="27" t="n">
        <v>15.9</v>
      </c>
      <c r="AHK301" s="27" t="n">
        <v>16.5</v>
      </c>
      <c r="AHL301" s="27" t="n">
        <v>19.1</v>
      </c>
      <c r="AHM301" s="27" t="n">
        <v>21.5</v>
      </c>
      <c r="AHN301" s="27" t="n">
        <v>22.2</v>
      </c>
      <c r="AHO301" s="22" t="n">
        <f aca="false">AVERAGE(AHC301:AHN301)</f>
        <v>18.7</v>
      </c>
      <c r="AIA301" s="0" t="n">
        <v>1951</v>
      </c>
      <c r="AIB301" s="29" t="s">
        <v>107</v>
      </c>
      <c r="AIC301" s="27" t="n">
        <v>21.5</v>
      </c>
      <c r="AID301" s="27" t="n">
        <v>20.6</v>
      </c>
      <c r="AIE301" s="27" t="n">
        <v>18.6</v>
      </c>
      <c r="AIF301" s="27" t="n">
        <v>13.4</v>
      </c>
      <c r="AIG301" s="27" t="n">
        <v>10.2</v>
      </c>
      <c r="AIH301" s="27" t="n">
        <v>7.8</v>
      </c>
      <c r="AII301" s="27" t="n">
        <v>6.9</v>
      </c>
      <c r="AIJ301" s="27" t="n">
        <v>6.7</v>
      </c>
      <c r="AIK301" s="27" t="n">
        <v>11.8</v>
      </c>
      <c r="AIL301" s="27" t="n">
        <v>16</v>
      </c>
      <c r="AIM301" s="27" t="n">
        <v>19.1</v>
      </c>
      <c r="AIN301" s="27" t="n">
        <v>20.5</v>
      </c>
      <c r="AIO301" s="22" t="n">
        <f aca="false">AVERAGE(AIC301:AIN301)</f>
        <v>14.425</v>
      </c>
      <c r="AJA301" s="0" t="n">
        <v>1951</v>
      </c>
      <c r="AJB301" s="29" t="s">
        <v>107</v>
      </c>
      <c r="AJC301" s="27" t="n">
        <v>20.9</v>
      </c>
      <c r="AJD301" s="27" t="n">
        <v>20.6</v>
      </c>
      <c r="AJE301" s="27" t="n">
        <v>19.6</v>
      </c>
      <c r="AJF301" s="27" t="n">
        <v>15.4</v>
      </c>
      <c r="AJG301" s="27" t="n">
        <v>11.6</v>
      </c>
      <c r="AJH301" s="27" t="n">
        <v>9.7</v>
      </c>
      <c r="AJI301" s="27" t="n">
        <v>7.9</v>
      </c>
      <c r="AJJ301" s="27" t="n">
        <v>6.7</v>
      </c>
      <c r="AJK301" s="27" t="n">
        <v>12.8</v>
      </c>
      <c r="AJL301" s="27" t="n">
        <v>16.5</v>
      </c>
      <c r="AJM301" s="27" t="n">
        <v>19.5</v>
      </c>
      <c r="AJN301" s="27" t="n">
        <v>20.7</v>
      </c>
      <c r="AJO301" s="22" t="n">
        <f aca="false">AVERAGE(AJC301:AJN301)</f>
        <v>15.1583333333333</v>
      </c>
      <c r="AKA301" s="0" t="n">
        <v>1951</v>
      </c>
      <c r="AKB301" s="26" t="n">
        <v>1951</v>
      </c>
      <c r="AKC301" s="27" t="n">
        <v>18.6</v>
      </c>
      <c r="AKD301" s="27" t="n">
        <v>18.9</v>
      </c>
      <c r="AKE301" s="28" t="n">
        <f aca="false">(AKE300+AKE302)/2</f>
        <v>18.4</v>
      </c>
      <c r="AKF301" s="28" t="n">
        <f aca="false">(AKF300+AKF302)/2</f>
        <v>12.9</v>
      </c>
      <c r="AKG301" s="28" t="n">
        <f aca="false">(AKG300+AKG302)/2</f>
        <v>9.3</v>
      </c>
      <c r="AKH301" s="27" t="n">
        <v>6.4</v>
      </c>
      <c r="AKI301" s="27" t="n">
        <v>2.8</v>
      </c>
      <c r="AKJ301" s="27" t="n">
        <v>3</v>
      </c>
      <c r="AKK301" s="27" t="n">
        <v>9.2</v>
      </c>
      <c r="AKL301" s="27" t="n">
        <v>13.1</v>
      </c>
      <c r="AKM301" s="27" t="n">
        <v>16.6</v>
      </c>
      <c r="AKN301" s="27" t="n">
        <v>18.6</v>
      </c>
      <c r="AKO301" s="22" t="n">
        <f aca="false">AVERAGE(AKC301:AKN301)</f>
        <v>12.3166666666667</v>
      </c>
      <c r="ALA301" s="0" t="n">
        <v>1951</v>
      </c>
      <c r="ALB301" s="26" t="n">
        <v>1951</v>
      </c>
      <c r="ALC301" s="27" t="n">
        <v>20.7</v>
      </c>
      <c r="ALD301" s="27" t="n">
        <v>20.8</v>
      </c>
      <c r="ALE301" s="27" t="n">
        <v>20.6</v>
      </c>
      <c r="ALF301" s="27" t="n">
        <v>18.2</v>
      </c>
      <c r="ALG301" s="27" t="n">
        <v>15.4</v>
      </c>
      <c r="ALH301" s="27" t="n">
        <v>13.7</v>
      </c>
      <c r="ALI301" s="27" t="n">
        <v>12.2</v>
      </c>
      <c r="ALJ301" s="27" t="n">
        <v>13.3</v>
      </c>
      <c r="ALK301" s="27" t="n">
        <v>16.2</v>
      </c>
      <c r="ALL301" s="27" t="n">
        <v>18.6</v>
      </c>
      <c r="ALM301" s="27" t="n">
        <v>20.5</v>
      </c>
      <c r="ALN301" s="27" t="n">
        <v>21.4</v>
      </c>
      <c r="ALO301" s="22" t="n">
        <f aca="false">AVERAGE(ALC301:ALN301)</f>
        <v>17.6333333333333</v>
      </c>
    </row>
    <row r="302" customFormat="false" ht="12.8" hidden="false" customHeight="false" outlineLevel="0" collapsed="false">
      <c r="A302" s="16"/>
      <c r="B302" s="8" t="n">
        <f aca="false">AVERAGE(AO302,BO302,CO302,DO302,EO302,FO302,GO302,HO302,IO302,JO302,KO302,LO302,MO302,NO302,OO302,PO302,QO302,RO302,SO302,TO302,UO302,VO302,WO302,XO302,YO302,ZO302,AAO302,ABO302,ACO302,ADO302,AEO302,AFO302,AGO302,AHO302,AIO302,AJO302,AKO302,ALO302,Sheet2!O302,Sheet2!AO302,Sheet2!BO302,Sheet2!CO302)</f>
        <v>16.6825396825397</v>
      </c>
      <c r="C302" s="10" t="n">
        <f aca="false">AVERAGE(B298:B302)</f>
        <v>16.3071031746032</v>
      </c>
      <c r="D302" s="9" t="n">
        <f aca="false">AVERAGE(B293:B302)</f>
        <v>16.3482458513709</v>
      </c>
      <c r="E302" s="8" t="n">
        <f aca="false">AVERAGE(B283:B302)</f>
        <v>16.4358342352092</v>
      </c>
      <c r="F302" s="11" t="n">
        <f aca="false">AVERAGE(B253:B302)</f>
        <v>16.3378753390618</v>
      </c>
      <c r="G302" s="2" t="n">
        <f aca="false">MAX(AC302:AN302,BC302:BN302,CC302:CN302,DC302:DN302,EC302:EN302,FC302:FN302,GC302:GN302,HC302:HN302,IC302:IN302,JC302:JN302,KC302:KN302,LC302:LN302,MC302:MN302,NC302:NN302,OC302:ON302,PC302:PN302,QC302:QN302,RC302:RN302,SC302:SN302,TC302:TN302,UC302:UN302,VC302:VN302,WC302:WN302,XC302:XN302,YC302:YN302,ZC302:ZN302,AAC302:AAN302,ABC302:ABN302,ACC302:ACN302,ADC302:ADN302,AEC302:AEN302,AFC302:AFN302,AGC302:AGN302,AHC302:AHN302,AIC302:AIN302,AJC302:AJN302,AKC302:AKN302,ALC302:ALN302,Sheet2!C302:N302,Sheet2!AC302:AN302,Sheet2!BC302:BN302,Sheet2!CC302:CN302)</f>
        <v>26.4</v>
      </c>
      <c r="H302" s="17" t="n">
        <f aca="false">MEDIAN(AC302:AN302,BC302:BN302,CC302:CN302,DC302:DN302,EC302:EN302,FC302:FN302,GC302:GN302,HC302:HN302,IC302:IN302,JC302:JN302,KC302:KN302,LC302:LN302,MC302:MN302,NC302:NN302,OC302:ON302,PC302:PN302,QC302:QN302,RC302:RN302,SC302:SN302,TC302:TN302,UC302:UN302,VC302:VN302,WC302:WN302,XC302:XN302,YC302:YN302,ZC302:ZN302,AAC302:AAN302,ABC302:ABN302,ACC302:ACN302,ADC302:ADN302,AEC302:AEN302,AFC302:AFN302,AGC302:AGN302,AHC302:AHN302,AIC302:AIN302,AJC302:AJN302,AKC302:AKN302,ALC302:ALN302,Sheet2!C302:N302,Sheet2!AC302:AN302,Sheet2!BC302:BN302,Sheet2!CC302:CN302)</f>
        <v>17.6</v>
      </c>
      <c r="I302" s="18" t="n">
        <f aca="false">MIN(AC302:AN302,BC302:BN302,CC302:CN302,DC302:DN302,EC302:EN302,FC302:FN302,GC302:GN302,HC302:HN302,IC302:IN302,JC302:JN302,KC302:KN302,LC302:LN302,MC302:MN302,NC302:NN302,OC302:ON302,PC302:PN302,QC302:QN302,RC302:RN302,SC302:SN302,TC302:TN302,UC302:UN302,VC302:VN302,WC302:WN302,XC302:XN302,YC302:YN302,ZC302:ZN302,AAC302:AAN302,ABC302:ABN302,ACC302:ACN302,ADC302:ADN302,AEC302:AEN302,AFC302:AFN302,AGC302:AGN302,AHC302:AHN302,AIC302:AIN302,AJC302:AJN302,AKC302:AKN302,ALC302:ALN302,Sheet2!C302:N302,Sheet2!AC302:AN302,Sheet2!BC302:BN302,Sheet2!CC302:CN302)</f>
        <v>2</v>
      </c>
      <c r="K302" s="19" t="n">
        <f aca="false">(G302+I302)/2</f>
        <v>14.2</v>
      </c>
      <c r="AB302" s="33" t="n">
        <v>1952</v>
      </c>
      <c r="AC302" s="21" t="n">
        <v>23.9</v>
      </c>
      <c r="AD302" s="21" t="n">
        <v>22.3</v>
      </c>
      <c r="AE302" s="21" t="n">
        <v>19.5</v>
      </c>
      <c r="AF302" s="21" t="n">
        <v>15.5</v>
      </c>
      <c r="AG302" s="21" t="n">
        <v>11.9</v>
      </c>
      <c r="AH302" s="21" t="n">
        <v>6.2</v>
      </c>
      <c r="AI302" s="21" t="n">
        <v>7.2</v>
      </c>
      <c r="AJ302" s="21" t="n">
        <v>8.5</v>
      </c>
      <c r="AK302" s="21" t="n">
        <v>12.6</v>
      </c>
      <c r="AL302" s="21" t="n">
        <v>15.9</v>
      </c>
      <c r="AM302" s="21" t="n">
        <v>18.5</v>
      </c>
      <c r="AN302" s="21" t="n">
        <v>21.4</v>
      </c>
      <c r="AO302" s="22" t="n">
        <f aca="false">AVERAGE(AC302:AN302)</f>
        <v>15.2833333333333</v>
      </c>
      <c r="BA302" s="0" t="n">
        <v>1952</v>
      </c>
      <c r="BB302" s="25" t="n">
        <v>1952</v>
      </c>
      <c r="BC302" s="21" t="n">
        <v>22.1</v>
      </c>
      <c r="BD302" s="21" t="n">
        <v>20.6</v>
      </c>
      <c r="BE302" s="21" t="n">
        <v>16.3</v>
      </c>
      <c r="BF302" s="21" t="n">
        <v>11.7</v>
      </c>
      <c r="BG302" s="21" t="n">
        <v>7.8</v>
      </c>
      <c r="BH302" s="21" t="n">
        <v>3.3</v>
      </c>
      <c r="BI302" s="21" t="n">
        <v>3.2</v>
      </c>
      <c r="BJ302" s="21" t="n">
        <v>6.1</v>
      </c>
      <c r="BK302" s="21" t="n">
        <v>7.7</v>
      </c>
      <c r="BL302" s="21" t="n">
        <v>13.3</v>
      </c>
      <c r="BM302" s="21" t="n">
        <v>15.2</v>
      </c>
      <c r="BN302" s="21" t="n">
        <v>18.7</v>
      </c>
      <c r="BO302" s="22" t="n">
        <f aca="false">AVERAGE(BC302:BN302)</f>
        <v>12.1666666666667</v>
      </c>
      <c r="CA302" s="0" t="n">
        <v>1952</v>
      </c>
      <c r="CB302" s="20" t="s">
        <v>108</v>
      </c>
      <c r="CC302" s="21" t="n">
        <v>26</v>
      </c>
      <c r="CD302" s="21" t="n">
        <v>23.8</v>
      </c>
      <c r="CE302" s="21" t="n">
        <v>21.4</v>
      </c>
      <c r="CF302" s="21" t="n">
        <v>15.6</v>
      </c>
      <c r="CG302" s="21" t="n">
        <v>12.9</v>
      </c>
      <c r="CH302" s="21" t="n">
        <v>6.4</v>
      </c>
      <c r="CI302" s="21" t="n">
        <v>6.6</v>
      </c>
      <c r="CJ302" s="21" t="n">
        <v>9.8</v>
      </c>
      <c r="CK302" s="21" t="n">
        <v>13.5</v>
      </c>
      <c r="CL302" s="21" t="n">
        <v>17.5</v>
      </c>
      <c r="CM302" s="21" t="n">
        <v>20.4</v>
      </c>
      <c r="CN302" s="21" t="n">
        <v>24.2</v>
      </c>
      <c r="CO302" s="22" t="n">
        <f aca="false">AVERAGE(CC302:CN302)</f>
        <v>16.5083333333333</v>
      </c>
      <c r="DA302" s="0" t="n">
        <v>1952</v>
      </c>
      <c r="DB302" s="25" t="n">
        <v>1952</v>
      </c>
      <c r="DC302" s="21" t="n">
        <v>21.4</v>
      </c>
      <c r="DD302" s="21" t="n">
        <v>21.1</v>
      </c>
      <c r="DE302" s="21" t="n">
        <v>20.8</v>
      </c>
      <c r="DF302" s="21" t="n">
        <v>19.3</v>
      </c>
      <c r="DG302" s="21" t="n">
        <v>16.8</v>
      </c>
      <c r="DH302" s="21" t="n">
        <v>12.6</v>
      </c>
      <c r="DI302" s="21" t="n">
        <v>12.7</v>
      </c>
      <c r="DJ302" s="21" t="n">
        <v>12.8</v>
      </c>
      <c r="DK302" s="21" t="n">
        <v>15</v>
      </c>
      <c r="DL302" s="21" t="n">
        <v>17.9</v>
      </c>
      <c r="DM302" s="21" t="n">
        <v>21.6</v>
      </c>
      <c r="DN302" s="21" t="n">
        <v>22.2</v>
      </c>
      <c r="DO302" s="22" t="n">
        <f aca="false">AVERAGE(DC302:DN302)</f>
        <v>17.85</v>
      </c>
      <c r="EA302" s="0" t="n">
        <v>1952</v>
      </c>
      <c r="EB302" s="20" t="s">
        <v>108</v>
      </c>
      <c r="EC302" s="21" t="n">
        <v>21.6</v>
      </c>
      <c r="ED302" s="21" t="n">
        <v>20.3</v>
      </c>
      <c r="EE302" s="21" t="n">
        <v>19.2</v>
      </c>
      <c r="EF302" s="21" t="n">
        <v>17.3</v>
      </c>
      <c r="EG302" s="21" t="n">
        <v>13.1</v>
      </c>
      <c r="EH302" s="21" t="n">
        <v>10.2</v>
      </c>
      <c r="EI302" s="21" t="n">
        <v>9.7</v>
      </c>
      <c r="EJ302" s="21" t="n">
        <v>11.5</v>
      </c>
      <c r="EK302" s="21" t="n">
        <v>12.8</v>
      </c>
      <c r="EL302" s="21" t="n">
        <v>16.4</v>
      </c>
      <c r="EM302" s="21" t="n">
        <v>18.8</v>
      </c>
      <c r="EN302" s="21" t="n">
        <v>20.2</v>
      </c>
      <c r="EO302" s="22" t="n">
        <f aca="false">AVERAGE(EC302:EN302)</f>
        <v>15.925</v>
      </c>
      <c r="FA302" s="0" t="n">
        <v>1952</v>
      </c>
      <c r="FB302" s="20" t="s">
        <v>108</v>
      </c>
      <c r="FC302" s="21" t="n">
        <v>21.3</v>
      </c>
      <c r="FD302" s="21" t="n">
        <v>20.3</v>
      </c>
      <c r="FE302" s="21" t="n">
        <v>19.4</v>
      </c>
      <c r="FF302" s="21" t="n">
        <v>17.9</v>
      </c>
      <c r="FG302" s="21" t="n">
        <v>13.5</v>
      </c>
      <c r="FH302" s="21" t="n">
        <v>9.9</v>
      </c>
      <c r="FI302" s="21" t="n">
        <v>10.7</v>
      </c>
      <c r="FJ302" s="21" t="n">
        <v>12</v>
      </c>
      <c r="FK302" s="21" t="n">
        <v>13.4</v>
      </c>
      <c r="FL302" s="21" t="n">
        <v>17.2</v>
      </c>
      <c r="FM302" s="21" t="n">
        <v>19.6</v>
      </c>
      <c r="FN302" s="21" t="n">
        <v>20.1</v>
      </c>
      <c r="FO302" s="22" t="n">
        <f aca="false">AVERAGE(FC302:FN302)</f>
        <v>16.275</v>
      </c>
      <c r="GA302" s="0" t="n">
        <v>1952</v>
      </c>
      <c r="GB302" s="20" t="s">
        <v>108</v>
      </c>
      <c r="GC302" s="21" t="n">
        <v>22.4</v>
      </c>
      <c r="GD302" s="21" t="n">
        <v>21.7</v>
      </c>
      <c r="GE302" s="21" t="n">
        <v>20.7</v>
      </c>
      <c r="GF302" s="21" t="n">
        <v>19.4</v>
      </c>
      <c r="GG302" s="21" t="n">
        <v>16.3</v>
      </c>
      <c r="GH302" s="21" t="n">
        <v>11.2</v>
      </c>
      <c r="GI302" s="21" t="n">
        <v>11.6</v>
      </c>
      <c r="GJ302" s="21" t="n">
        <v>13.1</v>
      </c>
      <c r="GK302" s="21" t="n">
        <v>14.9</v>
      </c>
      <c r="GL302" s="21" t="n">
        <v>18.7</v>
      </c>
      <c r="GM302" s="21" t="n">
        <v>21.8</v>
      </c>
      <c r="GN302" s="21" t="n">
        <v>23</v>
      </c>
      <c r="GO302" s="22" t="n">
        <f aca="false">AVERAGE(GC302:GN302)</f>
        <v>17.9</v>
      </c>
      <c r="HA302" s="0" t="n">
        <v>1952</v>
      </c>
      <c r="HB302" s="20" t="s">
        <v>108</v>
      </c>
      <c r="HC302" s="21" t="n">
        <v>24.2</v>
      </c>
      <c r="HD302" s="21" t="n">
        <v>24.9</v>
      </c>
      <c r="HE302" s="21" t="n">
        <v>24.3</v>
      </c>
      <c r="HF302" s="21" t="n">
        <v>20.1</v>
      </c>
      <c r="HG302" s="21" t="n">
        <v>13.9</v>
      </c>
      <c r="HH302" s="21" t="n">
        <v>11.1</v>
      </c>
      <c r="HI302" s="21" t="n">
        <v>10.6</v>
      </c>
      <c r="HJ302" s="21" t="n">
        <v>14</v>
      </c>
      <c r="HK302" s="21" t="n">
        <v>17.4</v>
      </c>
      <c r="HL302" s="21" t="n">
        <v>22.8</v>
      </c>
      <c r="HM302" s="21" t="n">
        <v>23.3</v>
      </c>
      <c r="HN302" s="21" t="n">
        <v>25.4</v>
      </c>
      <c r="HO302" s="22" t="n">
        <f aca="false">AVERAGE(HC302:HN302)</f>
        <v>19.3333333333333</v>
      </c>
      <c r="IA302" s="0" t="n">
        <v>1952</v>
      </c>
      <c r="IB302" s="20" t="s">
        <v>108</v>
      </c>
      <c r="IC302" s="21" t="n">
        <v>23.7</v>
      </c>
      <c r="ID302" s="21" t="n">
        <v>23.3</v>
      </c>
      <c r="IE302" s="21" t="n">
        <v>22.9</v>
      </c>
      <c r="IF302" s="21" t="n">
        <v>22</v>
      </c>
      <c r="IG302" s="21" t="n">
        <v>20.1</v>
      </c>
      <c r="IH302" s="21" t="n">
        <v>17.4</v>
      </c>
      <c r="II302" s="21" t="n">
        <v>18</v>
      </c>
      <c r="IJ302" s="21" t="n">
        <v>17.7</v>
      </c>
      <c r="IK302" s="21" t="n">
        <v>18.7</v>
      </c>
      <c r="IL302" s="21" t="n">
        <v>21.3</v>
      </c>
      <c r="IM302" s="21" t="n">
        <v>22.9</v>
      </c>
      <c r="IN302" s="21" t="n">
        <v>23.6</v>
      </c>
      <c r="IO302" s="22" t="n">
        <f aca="false">AVERAGE(IC302:IN302)</f>
        <v>20.9666666666667</v>
      </c>
      <c r="JA302" s="0" t="n">
        <v>1952</v>
      </c>
      <c r="JB302" s="20" t="s">
        <v>108</v>
      </c>
      <c r="JC302" s="21" t="n">
        <v>25.2</v>
      </c>
      <c r="JD302" s="21" t="n">
        <v>24.2</v>
      </c>
      <c r="JE302" s="21" t="n">
        <v>21.5</v>
      </c>
      <c r="JF302" s="21" t="n">
        <v>16.9</v>
      </c>
      <c r="JG302" s="21" t="n">
        <v>15</v>
      </c>
      <c r="JH302" s="21" t="n">
        <v>7.2</v>
      </c>
      <c r="JI302" s="21" t="n">
        <v>8.3</v>
      </c>
      <c r="JJ302" s="21" t="n">
        <v>9.8</v>
      </c>
      <c r="JK302" s="21" t="n">
        <v>15.1</v>
      </c>
      <c r="JL302" s="21" t="n">
        <v>20.3</v>
      </c>
      <c r="JM302" s="21" t="n">
        <v>22.5</v>
      </c>
      <c r="JN302" s="21" t="n">
        <v>24.9</v>
      </c>
      <c r="JO302" s="22" t="n">
        <f aca="false">AVERAGE(JC302:JN302)</f>
        <v>17.575</v>
      </c>
      <c r="KA302" s="0" t="n">
        <v>1952</v>
      </c>
      <c r="KB302" s="20" t="s">
        <v>108</v>
      </c>
      <c r="KC302" s="21" t="n">
        <v>22.7</v>
      </c>
      <c r="KD302" s="21" t="n">
        <v>21.5</v>
      </c>
      <c r="KE302" s="21" t="n">
        <v>20.7</v>
      </c>
      <c r="KF302" s="21" t="n">
        <v>19.1</v>
      </c>
      <c r="KG302" s="21" t="n">
        <v>16.2</v>
      </c>
      <c r="KH302" s="21" t="n">
        <v>14</v>
      </c>
      <c r="KI302" s="21" t="n">
        <v>13.1</v>
      </c>
      <c r="KJ302" s="21" t="n">
        <v>14</v>
      </c>
      <c r="KK302" s="21" t="n">
        <v>16.1</v>
      </c>
      <c r="KL302" s="21" t="n">
        <v>17.8</v>
      </c>
      <c r="KM302" s="21" t="n">
        <v>19.5</v>
      </c>
      <c r="KN302" s="21" t="n">
        <v>20.2</v>
      </c>
      <c r="KO302" s="22" t="n">
        <f aca="false">AVERAGE(KC302:KN302)</f>
        <v>17.9083333333333</v>
      </c>
      <c r="LA302" s="0" t="n">
        <v>1952</v>
      </c>
      <c r="LB302" s="25" t="n">
        <v>1952</v>
      </c>
      <c r="LC302" s="21" t="n">
        <v>20.9</v>
      </c>
      <c r="LD302" s="21" t="n">
        <v>22</v>
      </c>
      <c r="LE302" s="21" t="n">
        <v>19.2</v>
      </c>
      <c r="LF302" s="21" t="n">
        <v>20.7</v>
      </c>
      <c r="LG302" s="21" t="n">
        <v>18.3</v>
      </c>
      <c r="LH302" s="21" t="n">
        <v>13.8</v>
      </c>
      <c r="LI302" s="21" t="n">
        <v>15</v>
      </c>
      <c r="LJ302" s="21" t="n">
        <v>14.5</v>
      </c>
      <c r="LK302" s="21" t="n">
        <v>16.2</v>
      </c>
      <c r="LL302" s="21" t="n">
        <v>20.2</v>
      </c>
      <c r="LM302" s="21" t="n">
        <v>22.5</v>
      </c>
      <c r="LN302" s="21" t="n">
        <v>22.6</v>
      </c>
      <c r="LO302" s="22" t="n">
        <f aca="false">AVERAGE(LC302:LN302)</f>
        <v>18.825</v>
      </c>
      <c r="MA302" s="0" t="n">
        <v>1952</v>
      </c>
      <c r="MB302" s="20" t="s">
        <v>108</v>
      </c>
      <c r="MC302" s="21" t="n">
        <v>23.2</v>
      </c>
      <c r="MD302" s="21" t="n">
        <v>21.3</v>
      </c>
      <c r="ME302" s="21" t="n">
        <v>16.6</v>
      </c>
      <c r="MF302" s="21" t="n">
        <v>12.4</v>
      </c>
      <c r="MG302" s="21" t="n">
        <v>9.2</v>
      </c>
      <c r="MH302" s="21" t="n">
        <v>4.1</v>
      </c>
      <c r="MI302" s="21" t="n">
        <v>3.6</v>
      </c>
      <c r="MJ302" s="21" t="n">
        <v>6.4</v>
      </c>
      <c r="MK302" s="21" t="n">
        <v>9.4</v>
      </c>
      <c r="ML302" s="21" t="n">
        <v>14.3</v>
      </c>
      <c r="MM302" s="21" t="n">
        <v>16.7</v>
      </c>
      <c r="MN302" s="21" t="n">
        <v>19.2</v>
      </c>
      <c r="MO302" s="22" t="n">
        <f aca="false">AVERAGE(MC302:MN302)</f>
        <v>13.0333333333333</v>
      </c>
      <c r="NA302" s="0" t="n">
        <v>1952</v>
      </c>
      <c r="NB302" s="25" t="n">
        <v>1952</v>
      </c>
      <c r="NC302" s="21" t="n">
        <v>21.4</v>
      </c>
      <c r="ND302" s="21" t="n">
        <v>20.7</v>
      </c>
      <c r="NE302" s="21" t="n">
        <v>18.4</v>
      </c>
      <c r="NF302" s="21" t="n">
        <v>16.3</v>
      </c>
      <c r="NG302" s="21" t="n">
        <v>11.8</v>
      </c>
      <c r="NH302" s="21" t="n">
        <v>5.9</v>
      </c>
      <c r="NI302" s="21" t="n">
        <v>6.3</v>
      </c>
      <c r="NJ302" s="21" t="n">
        <v>8.7</v>
      </c>
      <c r="NK302" s="21" t="n">
        <v>12.2</v>
      </c>
      <c r="NL302" s="21" t="n">
        <v>16.4</v>
      </c>
      <c r="NM302" s="21" t="n">
        <v>20.1</v>
      </c>
      <c r="NN302" s="21" t="n">
        <v>22.3</v>
      </c>
      <c r="NO302" s="22" t="n">
        <f aca="false">AVERAGE(NC302:NN302)</f>
        <v>15.0416666666667</v>
      </c>
      <c r="OA302" s="0" t="n">
        <v>1952</v>
      </c>
      <c r="OB302" s="20" t="s">
        <v>108</v>
      </c>
      <c r="OC302" s="21" t="n">
        <v>26.4</v>
      </c>
      <c r="OD302" s="21" t="n">
        <v>23.9</v>
      </c>
      <c r="OE302" s="21" t="n">
        <v>22.5</v>
      </c>
      <c r="OF302" s="21" t="n">
        <v>17.9</v>
      </c>
      <c r="OG302" s="21" t="n">
        <v>15.7</v>
      </c>
      <c r="OH302" s="21" t="n">
        <v>9</v>
      </c>
      <c r="OI302" s="21" t="n">
        <v>11</v>
      </c>
      <c r="OJ302" s="21" t="n">
        <v>11.9</v>
      </c>
      <c r="OK302" s="21" t="n">
        <v>15.4</v>
      </c>
      <c r="OL302" s="21" t="n">
        <v>20.7</v>
      </c>
      <c r="OM302" s="21" t="n">
        <v>22.6</v>
      </c>
      <c r="ON302" s="21" t="n">
        <v>25.1</v>
      </c>
      <c r="OO302" s="22" t="n">
        <f aca="false">AVERAGE(OC302:ON302)</f>
        <v>18.5083333333333</v>
      </c>
      <c r="PA302" s="0" t="n">
        <v>1952</v>
      </c>
      <c r="PB302" s="25" t="n">
        <v>1952</v>
      </c>
      <c r="PC302" s="21" t="n">
        <v>23.7</v>
      </c>
      <c r="PD302" s="21" t="n">
        <v>23.2</v>
      </c>
      <c r="PE302" s="21" t="n">
        <v>22.6</v>
      </c>
      <c r="PF302" s="21" t="n">
        <v>21.1</v>
      </c>
      <c r="PG302" s="21" t="n">
        <v>19.9</v>
      </c>
      <c r="PH302" s="21" t="n">
        <v>16.9</v>
      </c>
      <c r="PI302" s="21" t="n">
        <v>17.2</v>
      </c>
      <c r="PJ302" s="28" t="n">
        <f aca="false">(PJ301+PJ303)/2</f>
        <v>16.95</v>
      </c>
      <c r="PK302" s="28" t="n">
        <f aca="false">(PK301+PK303)/2</f>
        <v>19.05</v>
      </c>
      <c r="PL302" s="21" t="n">
        <v>23.4</v>
      </c>
      <c r="PM302" s="21" t="n">
        <v>22.9</v>
      </c>
      <c r="PN302" s="21" t="n">
        <v>22.8</v>
      </c>
      <c r="PO302" s="22" t="n">
        <f aca="false">AVERAGE(PC302:PN302)</f>
        <v>20.8083333333333</v>
      </c>
      <c r="QA302" s="0" t="n">
        <v>1952</v>
      </c>
      <c r="QB302" s="25" t="n">
        <v>1952</v>
      </c>
      <c r="QC302" s="21" t="n">
        <v>25.1</v>
      </c>
      <c r="QD302" s="21" t="n">
        <v>24.4</v>
      </c>
      <c r="QE302" s="21" t="n">
        <v>24.9</v>
      </c>
      <c r="QF302" s="21" t="n">
        <v>23.8</v>
      </c>
      <c r="QG302" s="21" t="n">
        <v>22.3</v>
      </c>
      <c r="QH302" s="21" t="n">
        <v>20.8</v>
      </c>
      <c r="QI302" s="21" t="n">
        <v>19.9</v>
      </c>
      <c r="QJ302" s="21" t="n">
        <v>19.9</v>
      </c>
      <c r="QK302" s="21" t="n">
        <v>21.8</v>
      </c>
      <c r="QL302" s="21" t="n">
        <v>23.6</v>
      </c>
      <c r="QM302" s="21" t="n">
        <v>24.2</v>
      </c>
      <c r="QN302" s="21" t="n">
        <v>24.2</v>
      </c>
      <c r="QO302" s="22" t="n">
        <f aca="false">AVERAGE(QC302:QN302)</f>
        <v>22.9083333333333</v>
      </c>
      <c r="RA302" s="0" t="n">
        <v>1952</v>
      </c>
      <c r="RB302" s="25" t="n">
        <v>1952</v>
      </c>
      <c r="RC302" s="21" t="n">
        <v>24</v>
      </c>
      <c r="RD302" s="21" t="n">
        <v>21.7</v>
      </c>
      <c r="RE302" s="21" t="n">
        <v>18</v>
      </c>
      <c r="RF302" s="21" t="n">
        <v>13.1</v>
      </c>
      <c r="RG302" s="21" t="n">
        <v>9.7</v>
      </c>
      <c r="RH302" s="21" t="n">
        <v>5.2</v>
      </c>
      <c r="RI302" s="21" t="n">
        <v>4.6</v>
      </c>
      <c r="RJ302" s="21" t="n">
        <v>7.8</v>
      </c>
      <c r="RK302" s="21" t="n">
        <v>9.6</v>
      </c>
      <c r="RL302" s="21" t="n">
        <v>14.1</v>
      </c>
      <c r="RM302" s="21" t="n">
        <v>16.5</v>
      </c>
      <c r="RN302" s="21" t="n">
        <v>20.4</v>
      </c>
      <c r="RO302" s="22" t="n">
        <f aca="false">AVERAGE(RC302:RN302)</f>
        <v>13.725</v>
      </c>
      <c r="SA302" s="0" t="n">
        <v>1952</v>
      </c>
      <c r="SB302" s="29" t="s">
        <v>108</v>
      </c>
      <c r="SC302" s="27" t="n">
        <v>19.8</v>
      </c>
      <c r="SD302" s="27" t="n">
        <v>18.7</v>
      </c>
      <c r="SE302" s="27" t="n">
        <v>16</v>
      </c>
      <c r="SF302" s="27" t="n">
        <v>12.6</v>
      </c>
      <c r="SG302" s="27" t="n">
        <v>9.1</v>
      </c>
      <c r="SH302" s="27" t="n">
        <v>4.7</v>
      </c>
      <c r="SI302" s="27" t="n">
        <v>3.9</v>
      </c>
      <c r="SJ302" s="27" t="n">
        <v>6</v>
      </c>
      <c r="SK302" s="27" t="n">
        <v>8.6</v>
      </c>
      <c r="SL302" s="27" t="n">
        <v>13.1</v>
      </c>
      <c r="SM302" s="27" t="n">
        <v>14.3</v>
      </c>
      <c r="SN302" s="27" t="n">
        <v>17.2</v>
      </c>
      <c r="SO302" s="22" t="n">
        <f aca="false">AVERAGE(SC302:SN302)</f>
        <v>12</v>
      </c>
      <c r="TA302" s="0" t="n">
        <v>1952</v>
      </c>
      <c r="TB302" s="29" t="s">
        <v>108</v>
      </c>
      <c r="TC302" s="27" t="n">
        <v>22.1</v>
      </c>
      <c r="TD302" s="27" t="n">
        <v>21.2</v>
      </c>
      <c r="TE302" s="27" t="n">
        <v>18.8</v>
      </c>
      <c r="TF302" s="27" t="n">
        <v>16.1</v>
      </c>
      <c r="TG302" s="27" t="n">
        <v>12.2</v>
      </c>
      <c r="TH302" s="27" t="n">
        <v>6.4</v>
      </c>
      <c r="TI302" s="27" t="n">
        <v>7.2</v>
      </c>
      <c r="TJ302" s="27" t="n">
        <v>10.1</v>
      </c>
      <c r="TK302" s="27" t="n">
        <v>12.9</v>
      </c>
      <c r="TL302" s="27" t="n">
        <v>16.9</v>
      </c>
      <c r="TM302" s="27" t="n">
        <v>20.1</v>
      </c>
      <c r="TN302" s="27" t="n">
        <v>21.8</v>
      </c>
      <c r="TO302" s="22" t="n">
        <f aca="false">AVERAGE(TC302:TN302)</f>
        <v>15.4833333333333</v>
      </c>
      <c r="UA302" s="0" t="n">
        <v>1952</v>
      </c>
      <c r="UB302" s="29" t="s">
        <v>108</v>
      </c>
      <c r="UC302" s="27" t="n">
        <v>20.3</v>
      </c>
      <c r="UD302" s="27" t="n">
        <v>19.5</v>
      </c>
      <c r="UE302" s="27" t="n">
        <v>17.9</v>
      </c>
      <c r="UF302" s="27" t="n">
        <v>15.4</v>
      </c>
      <c r="UG302" s="27" t="n">
        <v>10.9</v>
      </c>
      <c r="UH302" s="27" t="n">
        <v>5.9</v>
      </c>
      <c r="UI302" s="27" t="n">
        <v>6.2</v>
      </c>
      <c r="UJ302" s="27" t="n">
        <v>8.6</v>
      </c>
      <c r="UK302" s="27" t="n">
        <v>10.1</v>
      </c>
      <c r="UL302" s="27" t="n">
        <v>14.8</v>
      </c>
      <c r="UM302" s="27" t="n">
        <v>16.7</v>
      </c>
      <c r="UN302" s="27" t="n">
        <v>18.7</v>
      </c>
      <c r="UO302" s="22" t="n">
        <f aca="false">AVERAGE(UC302:UN302)</f>
        <v>13.75</v>
      </c>
      <c r="VA302" s="0" t="n">
        <v>1952</v>
      </c>
      <c r="VB302" s="29" t="s">
        <v>108</v>
      </c>
      <c r="VC302" s="27" t="n">
        <v>23.6</v>
      </c>
      <c r="VD302" s="27" t="n">
        <v>23</v>
      </c>
      <c r="VE302" s="27" t="n">
        <v>21.9</v>
      </c>
      <c r="VF302" s="27" t="n">
        <v>20.5</v>
      </c>
      <c r="VG302" s="27" t="n">
        <v>17</v>
      </c>
      <c r="VH302" s="27" t="n">
        <v>10.9</v>
      </c>
      <c r="VI302" s="27" t="n">
        <v>15.2</v>
      </c>
      <c r="VJ302" s="27" t="n">
        <v>14.3</v>
      </c>
      <c r="VK302" s="27" t="n">
        <v>16.8</v>
      </c>
      <c r="VL302" s="27" t="n">
        <v>21.1</v>
      </c>
      <c r="VM302" s="27" t="n">
        <v>21.2</v>
      </c>
      <c r="VN302" s="27" t="n">
        <v>23.6</v>
      </c>
      <c r="VO302" s="22" t="n">
        <f aca="false">AVERAGE(VC302:VN302)</f>
        <v>19.0916666666667</v>
      </c>
      <c r="WA302" s="0" t="n">
        <v>1952</v>
      </c>
      <c r="WB302" s="26" t="n">
        <v>1952</v>
      </c>
      <c r="WC302" s="27" t="n">
        <v>22.6</v>
      </c>
      <c r="WD302" s="27" t="n">
        <v>22.4</v>
      </c>
      <c r="WE302" s="27" t="n">
        <v>20.6</v>
      </c>
      <c r="WF302" s="27" t="n">
        <v>18.9</v>
      </c>
      <c r="WG302" s="27" t="n">
        <v>14.9</v>
      </c>
      <c r="WH302" s="27" t="n">
        <v>11.2</v>
      </c>
      <c r="WI302" s="27" t="n">
        <v>11.9</v>
      </c>
      <c r="WJ302" s="27" t="n">
        <v>13.3</v>
      </c>
      <c r="WK302" s="27" t="n">
        <v>14.8</v>
      </c>
      <c r="WL302" s="27" t="n">
        <v>18.6</v>
      </c>
      <c r="WM302" s="27" t="n">
        <v>20.8</v>
      </c>
      <c r="WN302" s="27" t="n">
        <v>20.7</v>
      </c>
      <c r="WO302" s="22" t="n">
        <f aca="false">AVERAGE(WC302:WN302)</f>
        <v>17.5583333333333</v>
      </c>
      <c r="XA302" s="0" t="n">
        <v>1952</v>
      </c>
      <c r="XB302" s="26" t="n">
        <v>1952</v>
      </c>
      <c r="XC302" s="27" t="n">
        <v>19.7</v>
      </c>
      <c r="XD302" s="27" t="n">
        <v>18.6</v>
      </c>
      <c r="XE302" s="27" t="n">
        <v>18</v>
      </c>
      <c r="XF302" s="27" t="n">
        <v>16.1</v>
      </c>
      <c r="XG302" s="27" t="n">
        <v>11.7</v>
      </c>
      <c r="XH302" s="27" t="n">
        <v>6.3</v>
      </c>
      <c r="XI302" s="27" t="n">
        <v>7.1</v>
      </c>
      <c r="XJ302" s="27" t="n">
        <v>8.8</v>
      </c>
      <c r="XK302" s="27" t="n">
        <v>10.7</v>
      </c>
      <c r="XL302" s="27" t="n">
        <v>15.3</v>
      </c>
      <c r="XM302" s="27" t="n">
        <v>16.1</v>
      </c>
      <c r="XN302" s="27" t="n">
        <v>18.5</v>
      </c>
      <c r="XO302" s="22" t="n">
        <f aca="false">AVERAGE(XC302:XN302)</f>
        <v>13.9083333333333</v>
      </c>
      <c r="YA302" s="0" t="n">
        <v>1952</v>
      </c>
      <c r="YB302" s="26" t="n">
        <v>1952</v>
      </c>
      <c r="YC302" s="27" t="n">
        <v>24</v>
      </c>
      <c r="YD302" s="27" t="n">
        <v>22</v>
      </c>
      <c r="YE302" s="27" t="n">
        <v>22.1</v>
      </c>
      <c r="YF302" s="27" t="n">
        <v>17.3</v>
      </c>
      <c r="YG302" s="27" t="n">
        <v>14.4</v>
      </c>
      <c r="YH302" s="27" t="n">
        <v>8.2</v>
      </c>
      <c r="YI302" s="27" t="n">
        <v>10.2</v>
      </c>
      <c r="YJ302" s="27" t="n">
        <v>10.2</v>
      </c>
      <c r="YK302" s="23" t="n">
        <f aca="false">(YK303+YK304)/2</f>
        <v>13.5</v>
      </c>
      <c r="YL302" s="27" t="n">
        <v>19.2</v>
      </c>
      <c r="YM302" s="27" t="n">
        <v>21.3</v>
      </c>
      <c r="YN302" s="27" t="n">
        <v>22</v>
      </c>
      <c r="YO302" s="22" t="n">
        <f aca="false">AVERAGE(YC302:YN302)</f>
        <v>17.0333333333333</v>
      </c>
      <c r="ZA302" s="0" t="n">
        <v>1952</v>
      </c>
      <c r="ZB302" s="26" t="n">
        <v>1952</v>
      </c>
      <c r="ZC302" s="27" t="n">
        <v>22.7</v>
      </c>
      <c r="ZD302" s="27" t="n">
        <v>22.4</v>
      </c>
      <c r="ZE302" s="27" t="n">
        <v>21.9</v>
      </c>
      <c r="ZF302" s="27" t="n">
        <v>20.3</v>
      </c>
      <c r="ZG302" s="27" t="n">
        <v>18.7</v>
      </c>
      <c r="ZH302" s="27" t="n">
        <v>15.4</v>
      </c>
      <c r="ZI302" s="27" t="n">
        <v>16.6</v>
      </c>
      <c r="ZJ302" s="27" t="n">
        <v>16.5</v>
      </c>
      <c r="ZK302" s="27" t="n">
        <v>17.3</v>
      </c>
      <c r="ZL302" s="27" t="n">
        <v>20.7</v>
      </c>
      <c r="ZM302" s="27" t="n">
        <v>22.2</v>
      </c>
      <c r="ZN302" s="27" t="n">
        <v>22.6</v>
      </c>
      <c r="ZO302" s="22" t="n">
        <f aca="false">AVERAGE(ZC302:ZN302)</f>
        <v>19.775</v>
      </c>
      <c r="AAA302" s="0" t="n">
        <v>1952</v>
      </c>
      <c r="AAB302" s="26" t="n">
        <v>1952</v>
      </c>
      <c r="AAC302" s="27" t="n">
        <v>24.8</v>
      </c>
      <c r="AAD302" s="27" t="n">
        <v>22.2</v>
      </c>
      <c r="AAE302" s="27" t="n">
        <v>19.6</v>
      </c>
      <c r="AAF302" s="27" t="n">
        <v>15.1</v>
      </c>
      <c r="AAG302" s="27" t="n">
        <v>11.8</v>
      </c>
      <c r="AAH302" s="27" t="n">
        <v>5.2</v>
      </c>
      <c r="AAI302" s="27" t="n">
        <v>6.6</v>
      </c>
      <c r="AAJ302" s="27" t="n">
        <v>8.4</v>
      </c>
      <c r="AAK302" s="27" t="n">
        <v>12.8</v>
      </c>
      <c r="AAL302" s="27" t="n">
        <v>17.3</v>
      </c>
      <c r="AAM302" s="27" t="n">
        <v>19.6</v>
      </c>
      <c r="AAN302" s="27" t="n">
        <v>21.9</v>
      </c>
      <c r="AAO302" s="22" t="n">
        <f aca="false">AVERAGE(AAC302:AAN302)</f>
        <v>15.4416666666667</v>
      </c>
      <c r="ABA302" s="0" t="n">
        <v>1952</v>
      </c>
      <c r="ABB302" s="29" t="s">
        <v>108</v>
      </c>
      <c r="ABC302" s="27" t="n">
        <v>24.3</v>
      </c>
      <c r="ABD302" s="27" t="n">
        <v>22.2</v>
      </c>
      <c r="ABE302" s="27" t="n">
        <v>19.4</v>
      </c>
      <c r="ABF302" s="27" t="n">
        <v>15.6</v>
      </c>
      <c r="ABG302" s="27" t="n">
        <v>12.6</v>
      </c>
      <c r="ABH302" s="27" t="n">
        <v>6.5</v>
      </c>
      <c r="ABI302" s="27" t="n">
        <v>7.5</v>
      </c>
      <c r="ABJ302" s="27" t="n">
        <v>8.7</v>
      </c>
      <c r="ABK302" s="27" t="n">
        <v>13.4</v>
      </c>
      <c r="ABL302" s="27" t="n">
        <v>17.6</v>
      </c>
      <c r="ABM302" s="27" t="n">
        <v>20.4</v>
      </c>
      <c r="ABN302" s="27" t="n">
        <v>22.3</v>
      </c>
      <c r="ABO302" s="22" t="n">
        <f aca="false">AVERAGE(ABC302:ABN302)</f>
        <v>15.875</v>
      </c>
      <c r="ACA302" s="0" t="n">
        <v>1952</v>
      </c>
      <c r="ACB302" s="29" t="s">
        <v>108</v>
      </c>
      <c r="ACC302" s="43" t="n">
        <v>23.3</v>
      </c>
      <c r="ACD302" s="43" t="n">
        <v>22.8</v>
      </c>
      <c r="ACE302" s="43" t="n">
        <v>21.6</v>
      </c>
      <c r="ACF302" s="43" t="n">
        <v>19.1</v>
      </c>
      <c r="ACG302" s="43" t="n">
        <v>15.7</v>
      </c>
      <c r="ACH302" s="43" t="n">
        <v>10.3</v>
      </c>
      <c r="ACI302" s="43" t="n">
        <v>10.2</v>
      </c>
      <c r="ACJ302" s="43" t="n">
        <v>12.6</v>
      </c>
      <c r="ACK302" s="43" t="n">
        <v>14.9</v>
      </c>
      <c r="ACL302" s="43" t="n">
        <v>18.8</v>
      </c>
      <c r="ACM302" s="43" t="n">
        <v>21.2</v>
      </c>
      <c r="ACN302" s="43" t="n">
        <v>22.7</v>
      </c>
      <c r="ACO302" s="22" t="n">
        <f aca="false">AVERAGE(ACC302:ACN302)</f>
        <v>17.7666666666667</v>
      </c>
      <c r="ADA302" s="0" t="n">
        <v>1952</v>
      </c>
      <c r="ADB302" s="26" t="n">
        <v>1952</v>
      </c>
      <c r="ADC302" s="27" t="n">
        <v>20.7</v>
      </c>
      <c r="ADD302" s="27" t="n">
        <v>20</v>
      </c>
      <c r="ADE302" s="27" t="n">
        <v>19.2</v>
      </c>
      <c r="ADF302" s="27" t="n">
        <v>17.5</v>
      </c>
      <c r="ADG302" s="27" t="n">
        <v>13.1</v>
      </c>
      <c r="ADH302" s="27" t="n">
        <v>9.1</v>
      </c>
      <c r="ADI302" s="27" t="n">
        <v>9.8</v>
      </c>
      <c r="ADJ302" s="27" t="n">
        <v>11.3</v>
      </c>
      <c r="ADK302" s="27" t="n">
        <v>12.6</v>
      </c>
      <c r="ADL302" s="27" t="n">
        <v>16.5</v>
      </c>
      <c r="ADM302" s="27" t="n">
        <v>18.7</v>
      </c>
      <c r="ADN302" s="27" t="n">
        <v>19.9</v>
      </c>
      <c r="ADO302" s="22" t="n">
        <f aca="false">AVERAGE(ADC302:ADN302)</f>
        <v>15.7</v>
      </c>
      <c r="AEA302" s="0" t="n">
        <v>1952</v>
      </c>
      <c r="AEB302" s="29" t="s">
        <v>108</v>
      </c>
      <c r="AEC302" s="27" t="n">
        <v>21</v>
      </c>
      <c r="AED302" s="27" t="n">
        <v>19.9</v>
      </c>
      <c r="AEE302" s="27" t="n">
        <v>17.3</v>
      </c>
      <c r="AEF302" s="27" t="n">
        <v>13.3</v>
      </c>
      <c r="AEG302" s="27" t="n">
        <v>9.7</v>
      </c>
      <c r="AEH302" s="27" t="n">
        <v>6.6</v>
      </c>
      <c r="AEI302" s="27" t="n">
        <v>4.5</v>
      </c>
      <c r="AEJ302" s="27" t="n">
        <v>6</v>
      </c>
      <c r="AEK302" s="27" t="n">
        <v>9.1</v>
      </c>
      <c r="AEL302" s="27" t="n">
        <v>13.4</v>
      </c>
      <c r="AEM302" s="27" t="n">
        <v>15.2</v>
      </c>
      <c r="AEN302" s="27" t="n">
        <v>18.2</v>
      </c>
      <c r="AEO302" s="22" t="n">
        <f aca="false">AVERAGE(AEC302:AEN302)</f>
        <v>12.85</v>
      </c>
      <c r="AFA302" s="0" t="n">
        <v>1952</v>
      </c>
      <c r="AFB302" s="26" t="n">
        <v>1952</v>
      </c>
      <c r="AFC302" s="27" t="n">
        <v>21.4</v>
      </c>
      <c r="AFD302" s="27" t="n">
        <v>20.8</v>
      </c>
      <c r="AFE302" s="27" t="n">
        <v>16.2</v>
      </c>
      <c r="AFF302" s="27" t="n">
        <v>11.8</v>
      </c>
      <c r="AFG302" s="27" t="n">
        <v>8.2</v>
      </c>
      <c r="AFH302" s="27" t="n">
        <v>3.3</v>
      </c>
      <c r="AFI302" s="27" t="n">
        <v>2</v>
      </c>
      <c r="AFJ302" s="27" t="n">
        <v>5.1</v>
      </c>
      <c r="AFK302" s="27" t="n">
        <v>7.8</v>
      </c>
      <c r="AFL302" s="27" t="n">
        <v>12.5</v>
      </c>
      <c r="AFM302" s="27" t="n">
        <v>14.6</v>
      </c>
      <c r="AFN302" s="27" t="n">
        <v>17.9</v>
      </c>
      <c r="AFO302" s="22" t="n">
        <f aca="false">AVERAGE(AFC302:AFN302)</f>
        <v>11.8</v>
      </c>
      <c r="AGA302" s="0" t="n">
        <v>1952</v>
      </c>
      <c r="AGB302" s="29" t="s">
        <v>108</v>
      </c>
      <c r="AGC302" s="27" t="n">
        <v>24.5</v>
      </c>
      <c r="AGD302" s="27" t="n">
        <v>26.1</v>
      </c>
      <c r="AGE302" s="27" t="n">
        <v>24.9</v>
      </c>
      <c r="AGF302" s="27" t="n">
        <v>21.9</v>
      </c>
      <c r="AGG302" s="27" t="n">
        <v>19.7</v>
      </c>
      <c r="AGH302" s="27" t="n">
        <v>14.1</v>
      </c>
      <c r="AGI302" s="27" t="n">
        <v>16.2</v>
      </c>
      <c r="AGJ302" s="27" t="n">
        <v>16</v>
      </c>
      <c r="AGK302" s="27" t="n">
        <v>19.5</v>
      </c>
      <c r="AGL302" s="27" t="n">
        <v>23</v>
      </c>
      <c r="AGM302" s="27" t="n">
        <v>24.7</v>
      </c>
      <c r="AGN302" s="27" t="n">
        <v>25.6</v>
      </c>
      <c r="AGO302" s="22" t="n">
        <f aca="false">AVERAGE(AGC302:AGN302)</f>
        <v>21.35</v>
      </c>
      <c r="AHA302" s="0" t="n">
        <v>1952</v>
      </c>
      <c r="AHB302" s="29" t="s">
        <v>108</v>
      </c>
      <c r="AHC302" s="27" t="n">
        <v>22.9</v>
      </c>
      <c r="AHD302" s="27" t="n">
        <v>22.4</v>
      </c>
      <c r="AHE302" s="27" t="n">
        <v>21.8</v>
      </c>
      <c r="AHF302" s="27" t="n">
        <v>21.2</v>
      </c>
      <c r="AHG302" s="27" t="n">
        <v>18.6</v>
      </c>
      <c r="AHH302" s="27" t="n">
        <v>15.2</v>
      </c>
      <c r="AHI302" s="27" t="n">
        <v>15.1</v>
      </c>
      <c r="AHJ302" s="27" t="n">
        <v>16.2</v>
      </c>
      <c r="AHK302" s="27" t="n">
        <v>17.7</v>
      </c>
      <c r="AHL302" s="27" t="n">
        <v>21.3</v>
      </c>
      <c r="AHM302" s="27" t="n">
        <v>23.1</v>
      </c>
      <c r="AHN302" s="27" t="n">
        <v>23</v>
      </c>
      <c r="AHO302" s="22" t="n">
        <f aca="false">AVERAGE(AHC302:AHN302)</f>
        <v>19.875</v>
      </c>
      <c r="AIA302" s="0" t="n">
        <v>1952</v>
      </c>
      <c r="AIB302" s="29" t="s">
        <v>108</v>
      </c>
      <c r="AIC302" s="27" t="n">
        <v>23.4</v>
      </c>
      <c r="AID302" s="27" t="n">
        <v>22.1</v>
      </c>
      <c r="AIE302" s="27" t="n">
        <v>20.4</v>
      </c>
      <c r="AIF302" s="27" t="n">
        <v>16.6</v>
      </c>
      <c r="AIG302" s="27" t="n">
        <v>13.8</v>
      </c>
      <c r="AIH302" s="27" t="n">
        <v>7.3</v>
      </c>
      <c r="AII302" s="27" t="n">
        <v>9.4</v>
      </c>
      <c r="AIJ302" s="27" t="n">
        <v>10</v>
      </c>
      <c r="AIK302" s="27" t="n">
        <v>14</v>
      </c>
      <c r="AIL302" s="27" t="n">
        <v>18.5</v>
      </c>
      <c r="AIM302" s="27" t="n">
        <v>20.3</v>
      </c>
      <c r="AIN302" s="27" t="n">
        <v>22.5</v>
      </c>
      <c r="AIO302" s="22" t="n">
        <f aca="false">AVERAGE(AIC302:AIN302)</f>
        <v>16.525</v>
      </c>
      <c r="AJA302" s="0" t="n">
        <v>1952</v>
      </c>
      <c r="AJB302" s="29" t="s">
        <v>108</v>
      </c>
      <c r="AJC302" s="27" t="n">
        <v>22</v>
      </c>
      <c r="AJD302" s="27" t="n">
        <v>21.4</v>
      </c>
      <c r="AJE302" s="27" t="n">
        <v>19.7</v>
      </c>
      <c r="AJF302" s="27" t="n">
        <v>17.4</v>
      </c>
      <c r="AJG302" s="27" t="n">
        <v>13.5</v>
      </c>
      <c r="AJH302" s="27" t="n">
        <v>8</v>
      </c>
      <c r="AJI302" s="27" t="n">
        <v>9</v>
      </c>
      <c r="AJJ302" s="27" t="n">
        <v>11.8</v>
      </c>
      <c r="AJK302" s="27" t="n">
        <v>12.7</v>
      </c>
      <c r="AJL302" s="27" t="n">
        <v>17.3</v>
      </c>
      <c r="AJM302" s="27" t="n">
        <v>19.6</v>
      </c>
      <c r="AJN302" s="27" t="n">
        <v>20.8</v>
      </c>
      <c r="AJO302" s="22" t="n">
        <f aca="false">AVERAGE(AJC302:AJN302)</f>
        <v>16.1</v>
      </c>
      <c r="AKA302" s="0" t="n">
        <v>1952</v>
      </c>
      <c r="AKB302" s="26" t="n">
        <v>1952</v>
      </c>
      <c r="AKC302" s="27" t="n">
        <v>22.1</v>
      </c>
      <c r="AKD302" s="27" t="n">
        <v>20.7</v>
      </c>
      <c r="AKE302" s="27" t="n">
        <v>17.6</v>
      </c>
      <c r="AKF302" s="27" t="n">
        <v>12.3</v>
      </c>
      <c r="AKG302" s="27" t="n">
        <v>9.4</v>
      </c>
      <c r="AKH302" s="27" t="n">
        <v>4.1</v>
      </c>
      <c r="AKI302" s="27" t="n">
        <v>3.3</v>
      </c>
      <c r="AKJ302" s="27" t="n">
        <v>6.4</v>
      </c>
      <c r="AKK302" s="27" t="n">
        <v>9.9</v>
      </c>
      <c r="AKL302" s="27" t="n">
        <v>14.3</v>
      </c>
      <c r="AKM302" s="27" t="n">
        <v>15.9</v>
      </c>
      <c r="AKN302" s="27" t="n">
        <v>18.7</v>
      </c>
      <c r="AKO302" s="22" t="n">
        <f aca="false">AVERAGE(AKC302:AKN302)</f>
        <v>12.8916666666667</v>
      </c>
      <c r="ALA302" s="0" t="n">
        <v>1952</v>
      </c>
      <c r="ALB302" s="26" t="n">
        <v>1952</v>
      </c>
      <c r="ALC302" s="27" t="n">
        <v>22.6</v>
      </c>
      <c r="ALD302" s="27" t="n">
        <v>22.2</v>
      </c>
      <c r="ALE302" s="27" t="n">
        <v>21.1</v>
      </c>
      <c r="ALF302" s="27" t="n">
        <v>19.9</v>
      </c>
      <c r="ALG302" s="27" t="n">
        <v>16.7</v>
      </c>
      <c r="ALH302" s="27" t="n">
        <v>14.7</v>
      </c>
      <c r="ALI302" s="27" t="n">
        <v>15.4</v>
      </c>
      <c r="ALJ302" s="27" t="n">
        <v>16.8</v>
      </c>
      <c r="ALK302" s="27" t="n">
        <v>16.3</v>
      </c>
      <c r="ALL302" s="27" t="n">
        <v>18.6</v>
      </c>
      <c r="ALM302" s="27" t="n">
        <v>21.1</v>
      </c>
      <c r="ALN302" s="27" t="n">
        <v>19.6</v>
      </c>
      <c r="ALO302" s="22" t="n">
        <f aca="false">AVERAGE(ALC302:ALN302)</f>
        <v>18.75</v>
      </c>
    </row>
    <row r="303" customFormat="false" ht="12.8" hidden="false" customHeight="false" outlineLevel="0" collapsed="false">
      <c r="A303" s="16"/>
      <c r="B303" s="8" t="n">
        <f aca="false">AVERAGE(AO303,BO303,CO303,DO303,EO303,FO303,GO303,HO303,IO303,JO303,KO303,LO303,MO303,NO303,OO303,PO303,QO303,RO303,SO303,TO303,UO303,VO303,WO303,XO303,YO303,ZO303,AAO303,ABO303,ACO303,ADO303,AEO303,AFO303,AGO303,AHO303,AIO303,AJO303,AKO303,ALO303,Sheet2!O303,Sheet2!AO303,Sheet2!BO303,Sheet2!CO303)</f>
        <v>15.981746031746</v>
      </c>
      <c r="C303" s="10" t="n">
        <f aca="false">AVERAGE(B299:B303)</f>
        <v>16.2364285714286</v>
      </c>
      <c r="D303" s="9" t="n">
        <f aca="false">AVERAGE(B294:B303)</f>
        <v>16.3207855339105</v>
      </c>
      <c r="E303" s="8" t="n">
        <f aca="false">AVERAGE(B284:B303)</f>
        <v>16.4007548701299</v>
      </c>
      <c r="F303" s="11" t="n">
        <f aca="false">AVERAGE(B254:B303)</f>
        <v>16.3290365754862</v>
      </c>
      <c r="G303" s="2" t="n">
        <f aca="false">MAX(AC303:AN303,BC303:BN303,CC303:CN303,DC303:DN303,EC303:EN303,FC303:FN303,GC303:GN303,HC303:HN303,IC303:IN303,JC303:JN303,KC303:KN303,LC303:LN303,MC303:MN303,NC303:NN303,OC303:ON303,PC303:PN303,QC303:QN303,RC303:RN303,SC303:SN303,TC303:TN303,UC303:UN303,VC303:VN303,WC303:WN303,XC303:XN303,YC303:YN303,ZC303:ZN303,AAC303:AAN303,ABC303:ABN303,ACC303:ACN303,ADC303:ADN303,AEC303:AEN303,AFC303:AFN303,AGC303:AGN303,AHC303:AHN303,AIC303:AIN303,AJC303:AJN303,AKC303:AKN303,ALC303:ALN303,Sheet2!C303:N303,Sheet2!AC303:AN303,Sheet2!BC303:BN303,Sheet2!CC303:CN303)</f>
        <v>26.5</v>
      </c>
      <c r="H303" s="17" t="n">
        <f aca="false">MEDIAN(AC303:AN303,BC303:BN303,CC303:CN303,DC303:DN303,EC303:EN303,FC303:FN303,GC303:GN303,HC303:HN303,IC303:IN303,JC303:JN303,KC303:KN303,LC303:LN303,MC303:MN303,NC303:NN303,OC303:ON303,PC303:PN303,QC303:QN303,RC303:RN303,SC303:SN303,TC303:TN303,UC303:UN303,VC303:VN303,WC303:WN303,XC303:XN303,YC303:YN303,ZC303:ZN303,AAC303:AAN303,ABC303:ABN303,ACC303:ACN303,ADC303:ADN303,AEC303:AEN303,AFC303:AFN303,AGC303:AGN303,AHC303:AHN303,AIC303:AIN303,AJC303:AJN303,AKC303:AKN303,ALC303:ALN303,Sheet2!C303:N303,Sheet2!AC303:AN303,Sheet2!BC303:BN303,Sheet2!CC303:CN303)</f>
        <v>17.45</v>
      </c>
      <c r="I303" s="18" t="n">
        <f aca="false">MIN(AC303:AN303,BC303:BN303,CC303:CN303,DC303:DN303,EC303:EN303,FC303:FN303,GC303:GN303,HC303:HN303,IC303:IN303,JC303:JN303,KC303:KN303,LC303:LN303,MC303:MN303,NC303:NN303,OC303:ON303,PC303:PN303,QC303:QN303,RC303:RN303,SC303:SN303,TC303:TN303,UC303:UN303,VC303:VN303,WC303:WN303,XC303:XN303,YC303:YN303,ZC303:ZN303,AAC303:AAN303,ABC303:ABN303,ACC303:ACN303,ADC303:ADN303,AEC303:AEN303,AFC303:AFN303,AGC303:AGN303,AHC303:AHN303,AIC303:AIN303,AJC303:AJN303,AKC303:AKN303,ALC303:ALN303,Sheet2!C303:N303,Sheet2!AC303:AN303,Sheet2!BC303:BN303,Sheet2!CC303:CN303)</f>
        <v>-0.1</v>
      </c>
      <c r="K303" s="19" t="n">
        <f aca="false">(G303+I303)/2</f>
        <v>13.2</v>
      </c>
      <c r="AB303" s="33" t="n">
        <v>1953</v>
      </c>
      <c r="AC303" s="21" t="n">
        <v>21.8</v>
      </c>
      <c r="AD303" s="21" t="n">
        <v>20.4</v>
      </c>
      <c r="AE303" s="21" t="n">
        <v>19.7</v>
      </c>
      <c r="AF303" s="21" t="n">
        <v>18.4</v>
      </c>
      <c r="AG303" s="21" t="n">
        <v>9.8</v>
      </c>
      <c r="AH303" s="21" t="n">
        <v>6.9</v>
      </c>
      <c r="AI303" s="21" t="n">
        <v>6.5</v>
      </c>
      <c r="AJ303" s="21" t="n">
        <v>6.8</v>
      </c>
      <c r="AK303" s="21" t="n">
        <v>13.1</v>
      </c>
      <c r="AL303" s="21" t="n">
        <v>17.4</v>
      </c>
      <c r="AM303" s="21" t="n">
        <v>20.3</v>
      </c>
      <c r="AN303" s="21" t="n">
        <v>23.9</v>
      </c>
      <c r="AO303" s="22" t="n">
        <f aca="false">AVERAGE(AC303:AN303)</f>
        <v>15.4166666666667</v>
      </c>
      <c r="BA303" s="0" t="n">
        <v>1953</v>
      </c>
      <c r="BB303" s="25" t="n">
        <v>1953</v>
      </c>
      <c r="BC303" s="21" t="n">
        <v>20.4</v>
      </c>
      <c r="BD303" s="21" t="n">
        <v>18.6</v>
      </c>
      <c r="BE303" s="21" t="n">
        <v>16.6</v>
      </c>
      <c r="BF303" s="21" t="n">
        <v>14.4</v>
      </c>
      <c r="BG303" s="21" t="n">
        <v>7.5</v>
      </c>
      <c r="BH303" s="21" t="n">
        <v>2.5</v>
      </c>
      <c r="BI303" s="21" t="n">
        <v>1.9</v>
      </c>
      <c r="BJ303" s="21" t="n">
        <v>3.9</v>
      </c>
      <c r="BK303" s="21" t="n">
        <v>8.4</v>
      </c>
      <c r="BL303" s="21" t="n">
        <v>12.4</v>
      </c>
      <c r="BM303" s="21" t="n">
        <v>15.8</v>
      </c>
      <c r="BN303" s="21" t="n">
        <v>20.6</v>
      </c>
      <c r="BO303" s="22" t="n">
        <f aca="false">AVERAGE(BC303:BN303)</f>
        <v>11.9166666666667</v>
      </c>
      <c r="CA303" s="0" t="n">
        <v>1953</v>
      </c>
      <c r="CB303" s="20" t="s">
        <v>109</v>
      </c>
      <c r="CC303" s="21" t="n">
        <v>23.9</v>
      </c>
      <c r="CD303" s="21" t="n">
        <v>20.7</v>
      </c>
      <c r="CE303" s="21" t="n">
        <v>20.1</v>
      </c>
      <c r="CF303" s="21" t="n">
        <v>18.4</v>
      </c>
      <c r="CG303" s="21" t="n">
        <v>9.9</v>
      </c>
      <c r="CH303" s="21" t="n">
        <v>7.4</v>
      </c>
      <c r="CI303" s="21" t="n">
        <v>5.9</v>
      </c>
      <c r="CJ303" s="21" t="n">
        <v>6.8</v>
      </c>
      <c r="CK303" s="21" t="n">
        <v>12.7</v>
      </c>
      <c r="CL303" s="21" t="n">
        <v>18.3</v>
      </c>
      <c r="CM303" s="21" t="n">
        <v>21.4</v>
      </c>
      <c r="CN303" s="21" t="n">
        <v>25.4</v>
      </c>
      <c r="CO303" s="22" t="n">
        <f aca="false">AVERAGE(CC303:CN303)</f>
        <v>15.9083333333333</v>
      </c>
      <c r="DA303" s="0" t="n">
        <v>1953</v>
      </c>
      <c r="DB303" s="25" t="n">
        <v>1953</v>
      </c>
      <c r="DC303" s="21" t="n">
        <v>22</v>
      </c>
      <c r="DD303" s="21" t="n">
        <v>21.7</v>
      </c>
      <c r="DE303" s="21" t="n">
        <v>20.6</v>
      </c>
      <c r="DF303" s="21" t="n">
        <v>18.2</v>
      </c>
      <c r="DG303" s="21" t="n">
        <v>13</v>
      </c>
      <c r="DH303" s="21" t="n">
        <v>14.1</v>
      </c>
      <c r="DI303" s="21" t="n">
        <v>12.7</v>
      </c>
      <c r="DJ303" s="21" t="n">
        <v>13.8</v>
      </c>
      <c r="DK303" s="21" t="n">
        <v>16.9</v>
      </c>
      <c r="DL303" s="21" t="n">
        <v>19.7</v>
      </c>
      <c r="DM303" s="21" t="n">
        <v>23.1</v>
      </c>
      <c r="DN303" s="21" t="n">
        <v>24.3</v>
      </c>
      <c r="DO303" s="22" t="n">
        <f aca="false">AVERAGE(DC303:DN303)</f>
        <v>18.3416666666667</v>
      </c>
      <c r="EA303" s="0" t="n">
        <v>1953</v>
      </c>
      <c r="EB303" s="20" t="s">
        <v>109</v>
      </c>
      <c r="EC303" s="21" t="n">
        <v>20</v>
      </c>
      <c r="ED303" s="21" t="n">
        <v>20.1</v>
      </c>
      <c r="EE303" s="21" t="n">
        <v>18.9</v>
      </c>
      <c r="EF303" s="21" t="n">
        <v>17.9</v>
      </c>
      <c r="EG303" s="21" t="n">
        <v>13.1</v>
      </c>
      <c r="EH303" s="21" t="n">
        <v>9.5</v>
      </c>
      <c r="EI303" s="21" t="n">
        <v>8.6</v>
      </c>
      <c r="EJ303" s="21" t="n">
        <v>9.7</v>
      </c>
      <c r="EK303" s="21" t="n">
        <v>13</v>
      </c>
      <c r="EL303" s="21" t="n">
        <v>16.2</v>
      </c>
      <c r="EM303" s="21" t="n">
        <v>18.4</v>
      </c>
      <c r="EN303" s="21" t="n">
        <v>20.9</v>
      </c>
      <c r="EO303" s="22" t="n">
        <f aca="false">AVERAGE(EC303:EN303)</f>
        <v>15.525</v>
      </c>
      <c r="FA303" s="0" t="n">
        <v>1953</v>
      </c>
      <c r="FB303" s="20" t="s">
        <v>109</v>
      </c>
      <c r="FC303" s="21" t="n">
        <v>20.8</v>
      </c>
      <c r="FD303" s="21" t="n">
        <v>21.1</v>
      </c>
      <c r="FE303" s="21" t="n">
        <v>19.4</v>
      </c>
      <c r="FF303" s="21" t="n">
        <v>18.7</v>
      </c>
      <c r="FG303" s="21" t="n">
        <v>12.7</v>
      </c>
      <c r="FH303" s="21" t="n">
        <v>9.3</v>
      </c>
      <c r="FI303" s="21" t="n">
        <v>8.3</v>
      </c>
      <c r="FJ303" s="21" t="n">
        <v>10.2</v>
      </c>
      <c r="FK303" s="21" t="n">
        <v>12.8</v>
      </c>
      <c r="FL303" s="21" t="n">
        <v>16.3</v>
      </c>
      <c r="FM303" s="21" t="n">
        <v>19.3</v>
      </c>
      <c r="FN303" s="21" t="n">
        <v>20.8</v>
      </c>
      <c r="FO303" s="22" t="n">
        <f aca="false">AVERAGE(FC303:FN303)</f>
        <v>15.8083333333333</v>
      </c>
      <c r="GA303" s="0" t="n">
        <v>1953</v>
      </c>
      <c r="GB303" s="20" t="s">
        <v>109</v>
      </c>
      <c r="GC303" s="21" t="n">
        <v>22.9</v>
      </c>
      <c r="GD303" s="21" t="n">
        <v>22.2</v>
      </c>
      <c r="GE303" s="21" t="n">
        <v>20.1</v>
      </c>
      <c r="GF303" s="21" t="n">
        <v>17.9</v>
      </c>
      <c r="GG303" s="21" t="n">
        <v>12.4</v>
      </c>
      <c r="GH303" s="21" t="n">
        <v>10.6</v>
      </c>
      <c r="GI303" s="21" t="n">
        <v>9.4</v>
      </c>
      <c r="GJ303" s="21" t="n">
        <v>10.9</v>
      </c>
      <c r="GK303" s="21" t="n">
        <v>13.9</v>
      </c>
      <c r="GL303" s="21" t="n">
        <v>17.4</v>
      </c>
      <c r="GM303" s="21" t="n">
        <v>20.8</v>
      </c>
      <c r="GN303" s="21" t="n">
        <v>21.3</v>
      </c>
      <c r="GO303" s="22" t="n">
        <f aca="false">AVERAGE(GC303:GN303)</f>
        <v>16.65</v>
      </c>
      <c r="HA303" s="0" t="n">
        <v>1953</v>
      </c>
      <c r="HB303" s="20" t="s">
        <v>109</v>
      </c>
      <c r="HC303" s="21" t="n">
        <v>23.5</v>
      </c>
      <c r="HD303" s="21" t="n">
        <v>20.8</v>
      </c>
      <c r="HE303" s="21" t="n">
        <v>19.4</v>
      </c>
      <c r="HF303" s="21" t="n">
        <v>16.8</v>
      </c>
      <c r="HG303" s="21" t="n">
        <v>14.5</v>
      </c>
      <c r="HH303" s="21" t="n">
        <v>13.1</v>
      </c>
      <c r="HI303" s="28" t="n">
        <f aca="false">(HI302+HI304)/2</f>
        <v>9.95</v>
      </c>
      <c r="HJ303" s="28" t="n">
        <f aca="false">(HJ302+HJ304)/2</f>
        <v>14.55</v>
      </c>
      <c r="HK303" s="28" t="n">
        <f aca="false">(HK302+HK304)/2</f>
        <v>17.35</v>
      </c>
      <c r="HL303" s="21" t="n">
        <v>20.7</v>
      </c>
      <c r="HM303" s="21" t="n">
        <v>23.7</v>
      </c>
      <c r="HN303" s="21" t="n">
        <v>24.1</v>
      </c>
      <c r="HO303" s="22" t="n">
        <f aca="false">AVERAGE(HC303:HN303)</f>
        <v>18.2041666666667</v>
      </c>
      <c r="IA303" s="0" t="n">
        <v>1953</v>
      </c>
      <c r="IB303" s="20" t="s">
        <v>109</v>
      </c>
      <c r="IC303" s="21" t="n">
        <v>23.5</v>
      </c>
      <c r="ID303" s="21" t="n">
        <v>23.6</v>
      </c>
      <c r="IE303" s="21" t="n">
        <v>22.5</v>
      </c>
      <c r="IF303" s="21" t="n">
        <v>20.7</v>
      </c>
      <c r="IG303" s="21" t="n">
        <v>17.6</v>
      </c>
      <c r="IH303" s="21" t="n">
        <v>16.8</v>
      </c>
      <c r="II303" s="21" t="n">
        <v>17.1</v>
      </c>
      <c r="IJ303" s="21" t="n">
        <v>15.8</v>
      </c>
      <c r="IK303" s="21" t="n">
        <v>18.3</v>
      </c>
      <c r="IL303" s="21" t="n">
        <v>20.3</v>
      </c>
      <c r="IM303" s="21" t="n">
        <v>22.9</v>
      </c>
      <c r="IN303" s="21" t="n">
        <v>23.2</v>
      </c>
      <c r="IO303" s="22" t="n">
        <f aca="false">AVERAGE(IC303:IN303)</f>
        <v>20.1916666666667</v>
      </c>
      <c r="JA303" s="0" t="n">
        <v>1953</v>
      </c>
      <c r="JB303" s="20" t="s">
        <v>109</v>
      </c>
      <c r="JC303" s="21" t="n">
        <v>24.2</v>
      </c>
      <c r="JD303" s="21" t="n">
        <v>20.9</v>
      </c>
      <c r="JE303" s="21" t="n">
        <v>21.3</v>
      </c>
      <c r="JF303" s="21" t="n">
        <v>19.4</v>
      </c>
      <c r="JG303" s="21" t="n">
        <v>9.9</v>
      </c>
      <c r="JH303" s="21" t="n">
        <v>8.7</v>
      </c>
      <c r="JI303" s="21" t="n">
        <v>7.1</v>
      </c>
      <c r="JJ303" s="21" t="n">
        <v>8.6</v>
      </c>
      <c r="JK303" s="21" t="n">
        <v>14.6</v>
      </c>
      <c r="JL303" s="21" t="n">
        <v>20</v>
      </c>
      <c r="JM303" s="21" t="n">
        <v>23.8</v>
      </c>
      <c r="JN303" s="21" t="n">
        <v>24.5</v>
      </c>
      <c r="JO303" s="22" t="n">
        <f aca="false">AVERAGE(JC303:JN303)</f>
        <v>16.9166666666667</v>
      </c>
      <c r="KA303" s="0" t="n">
        <v>1953</v>
      </c>
      <c r="KB303" s="20" t="s">
        <v>109</v>
      </c>
      <c r="KC303" s="21" t="n">
        <v>20.9</v>
      </c>
      <c r="KD303" s="21" t="n">
        <v>20.8</v>
      </c>
      <c r="KE303" s="21" t="n">
        <v>21</v>
      </c>
      <c r="KF303" s="21" t="n">
        <v>20.2</v>
      </c>
      <c r="KG303" s="21" t="n">
        <v>15.8</v>
      </c>
      <c r="KH303" s="21" t="n">
        <v>13.7</v>
      </c>
      <c r="KI303" s="21" t="n">
        <v>12.6</v>
      </c>
      <c r="KJ303" s="21" t="n">
        <v>13.3</v>
      </c>
      <c r="KK303" s="21" t="n">
        <v>15.9</v>
      </c>
      <c r="KL303" s="21" t="n">
        <v>17.7</v>
      </c>
      <c r="KM303" s="21" t="n">
        <v>20.6</v>
      </c>
      <c r="KN303" s="21" t="n">
        <v>22.1</v>
      </c>
      <c r="KO303" s="22" t="n">
        <f aca="false">AVERAGE(KC303:KN303)</f>
        <v>17.8833333333333</v>
      </c>
      <c r="LA303" s="0" t="n">
        <v>1953</v>
      </c>
      <c r="LB303" s="25" t="n">
        <v>1953</v>
      </c>
      <c r="LC303" s="21" t="n">
        <v>23</v>
      </c>
      <c r="LD303" s="21" t="n">
        <v>23</v>
      </c>
      <c r="LE303" s="21" t="n">
        <v>22</v>
      </c>
      <c r="LF303" s="21" t="n">
        <v>18.9</v>
      </c>
      <c r="LG303" s="21" t="n">
        <v>14.5</v>
      </c>
      <c r="LH303" s="21" t="n">
        <v>13.6</v>
      </c>
      <c r="LI303" s="21" t="n">
        <v>12.7</v>
      </c>
      <c r="LJ303" s="21" t="n">
        <v>12.2</v>
      </c>
      <c r="LK303" s="21" t="n">
        <v>15.7</v>
      </c>
      <c r="LL303" s="21" t="n">
        <v>19.4</v>
      </c>
      <c r="LM303" s="21" t="n">
        <v>20.2</v>
      </c>
      <c r="LN303" s="21" t="n">
        <v>22.8</v>
      </c>
      <c r="LO303" s="22" t="n">
        <f aca="false">AVERAGE(LC303:LN303)</f>
        <v>18.1666666666667</v>
      </c>
      <c r="MA303" s="0" t="n">
        <v>1953</v>
      </c>
      <c r="MB303" s="20" t="s">
        <v>109</v>
      </c>
      <c r="MC303" s="21" t="n">
        <v>20.1</v>
      </c>
      <c r="MD303" s="21" t="n">
        <v>18.8</v>
      </c>
      <c r="ME303" s="21" t="n">
        <v>17.1</v>
      </c>
      <c r="MF303" s="21" t="n">
        <v>16</v>
      </c>
      <c r="MG303" s="21" t="n">
        <v>6.8</v>
      </c>
      <c r="MH303" s="21" t="n">
        <v>3.8</v>
      </c>
      <c r="MI303" s="21" t="n">
        <v>2.3</v>
      </c>
      <c r="MJ303" s="21" t="n">
        <v>4.3</v>
      </c>
      <c r="MK303" s="21" t="n">
        <v>9.1</v>
      </c>
      <c r="ML303" s="21" t="n">
        <v>13.8</v>
      </c>
      <c r="MM303" s="21" t="n">
        <v>17.2</v>
      </c>
      <c r="MN303" s="21" t="n">
        <v>22</v>
      </c>
      <c r="MO303" s="22" t="n">
        <f aca="false">AVERAGE(MC303:MN303)</f>
        <v>12.6083333333333</v>
      </c>
      <c r="NA303" s="0" t="n">
        <v>1953</v>
      </c>
      <c r="NB303" s="25" t="n">
        <v>1953</v>
      </c>
      <c r="NC303" s="21" t="n">
        <v>20.8</v>
      </c>
      <c r="ND303" s="21" t="n">
        <v>20.2</v>
      </c>
      <c r="NE303" s="21" t="n">
        <v>18.3</v>
      </c>
      <c r="NF303" s="21" t="n">
        <v>16.7</v>
      </c>
      <c r="NG303" s="21" t="n">
        <v>8.6</v>
      </c>
      <c r="NH303" s="21" t="n">
        <v>5.2</v>
      </c>
      <c r="NI303" s="21" t="n">
        <v>4.2</v>
      </c>
      <c r="NJ303" s="21" t="n">
        <v>6.3</v>
      </c>
      <c r="NK303" s="21" t="n">
        <v>11.4</v>
      </c>
      <c r="NL303" s="21" t="n">
        <v>16.9</v>
      </c>
      <c r="NM303" s="21" t="n">
        <v>18.8</v>
      </c>
      <c r="NN303" s="21" t="n">
        <v>21.8</v>
      </c>
      <c r="NO303" s="22" t="n">
        <f aca="false">AVERAGE(NC303:NN303)</f>
        <v>14.1</v>
      </c>
      <c r="OA303" s="0" t="n">
        <v>1953</v>
      </c>
      <c r="OB303" s="20" t="s">
        <v>109</v>
      </c>
      <c r="OC303" s="21" t="n">
        <v>24.1</v>
      </c>
      <c r="OD303" s="21" t="n">
        <v>20.9</v>
      </c>
      <c r="OE303" s="21" t="n">
        <v>22</v>
      </c>
      <c r="OF303" s="21" t="n">
        <v>20.3</v>
      </c>
      <c r="OG303" s="21" t="n">
        <v>11.7</v>
      </c>
      <c r="OH303" s="21" t="n">
        <v>9.7</v>
      </c>
      <c r="OI303" s="21" t="n">
        <v>9.4</v>
      </c>
      <c r="OJ303" s="21" t="n">
        <v>9.2</v>
      </c>
      <c r="OK303" s="21" t="n">
        <v>15.2</v>
      </c>
      <c r="OL303" s="21" t="n">
        <v>19.9</v>
      </c>
      <c r="OM303" s="21" t="n">
        <v>23.6</v>
      </c>
      <c r="ON303" s="21" t="n">
        <v>25.6</v>
      </c>
      <c r="OO303" s="22" t="n">
        <f aca="false">AVERAGE(OC303:ON303)</f>
        <v>17.6333333333333</v>
      </c>
      <c r="PA303" s="0" t="n">
        <v>1953</v>
      </c>
      <c r="PB303" s="25" t="n">
        <v>1953</v>
      </c>
      <c r="PC303" s="21" t="n">
        <v>22.6</v>
      </c>
      <c r="PD303" s="21" t="n">
        <v>22.6</v>
      </c>
      <c r="PE303" s="21" t="n">
        <v>22.3</v>
      </c>
      <c r="PF303" s="21" t="n">
        <v>19.8</v>
      </c>
      <c r="PG303" s="21" t="n">
        <v>16.6</v>
      </c>
      <c r="PH303" s="21" t="n">
        <v>16</v>
      </c>
      <c r="PI303" s="21" t="n">
        <v>16</v>
      </c>
      <c r="PJ303" s="21" t="n">
        <v>16</v>
      </c>
      <c r="PK303" s="21" t="n">
        <v>19.1</v>
      </c>
      <c r="PL303" s="21" t="n">
        <v>20.9</v>
      </c>
      <c r="PM303" s="21" t="n">
        <v>22.8</v>
      </c>
      <c r="PN303" s="21" t="n">
        <v>23.1</v>
      </c>
      <c r="PO303" s="22" t="n">
        <f aca="false">AVERAGE(PC303:PN303)</f>
        <v>19.8166666666667</v>
      </c>
      <c r="QA303" s="0" t="n">
        <v>1953</v>
      </c>
      <c r="QB303" s="20" t="s">
        <v>109</v>
      </c>
      <c r="QC303" s="21" t="n">
        <v>23.4</v>
      </c>
      <c r="QD303" s="21" t="n">
        <v>23.8</v>
      </c>
      <c r="QE303" s="21" t="n">
        <v>23.7</v>
      </c>
      <c r="QF303" s="21" t="n">
        <v>22.9</v>
      </c>
      <c r="QG303" s="21" t="n">
        <v>19.5</v>
      </c>
      <c r="QH303" s="21" t="n">
        <v>18.9</v>
      </c>
      <c r="QI303" s="21" t="n">
        <v>19.2</v>
      </c>
      <c r="QJ303" s="21" t="n">
        <v>17.3</v>
      </c>
      <c r="QK303" s="21" t="n">
        <v>20.3</v>
      </c>
      <c r="QL303" s="21" t="n">
        <v>22.1</v>
      </c>
      <c r="QM303" s="21" t="n">
        <v>23.4</v>
      </c>
      <c r="QN303" s="21" t="n">
        <v>24.2</v>
      </c>
      <c r="QO303" s="22" t="n">
        <f aca="false">AVERAGE(QC303:QN303)</f>
        <v>21.5583333333333</v>
      </c>
      <c r="RA303" s="0" t="n">
        <v>1953</v>
      </c>
      <c r="RB303" s="25" t="n">
        <v>1953</v>
      </c>
      <c r="RC303" s="21" t="n">
        <v>20.7</v>
      </c>
      <c r="RD303" s="21" t="n">
        <v>19.3</v>
      </c>
      <c r="RE303" s="21" t="n">
        <v>18.3</v>
      </c>
      <c r="RF303" s="21" t="n">
        <v>15.1</v>
      </c>
      <c r="RG303" s="21" t="n">
        <v>8.4</v>
      </c>
      <c r="RH303" s="21" t="n">
        <v>5.3</v>
      </c>
      <c r="RI303" s="21" t="n">
        <v>4.4</v>
      </c>
      <c r="RJ303" s="21" t="n">
        <v>5.7</v>
      </c>
      <c r="RK303" s="21" t="n">
        <v>10.2</v>
      </c>
      <c r="RL303" s="21" t="n">
        <v>13.7</v>
      </c>
      <c r="RM303" s="21" t="n">
        <v>17.6</v>
      </c>
      <c r="RN303" s="21" t="n">
        <v>22.1</v>
      </c>
      <c r="RO303" s="22" t="n">
        <f aca="false">AVERAGE(RC303:RN303)</f>
        <v>13.4</v>
      </c>
      <c r="SA303" s="0" t="n">
        <v>1953</v>
      </c>
      <c r="SB303" s="29" t="s">
        <v>109</v>
      </c>
      <c r="SC303" s="27" t="n">
        <v>17.9</v>
      </c>
      <c r="SD303" s="27" t="n">
        <v>17.4</v>
      </c>
      <c r="SE303" s="27" t="n">
        <v>15.5</v>
      </c>
      <c r="SF303" s="27" t="n">
        <v>14.2</v>
      </c>
      <c r="SG303" s="27" t="n">
        <v>7.1</v>
      </c>
      <c r="SH303" s="27" t="n">
        <v>2.5</v>
      </c>
      <c r="SI303" s="27" t="n">
        <v>2.1</v>
      </c>
      <c r="SJ303" s="27" t="n">
        <v>4.7</v>
      </c>
      <c r="SK303" s="27" t="n">
        <v>7.8</v>
      </c>
      <c r="SL303" s="27" t="n">
        <v>11.2</v>
      </c>
      <c r="SM303" s="27" t="n">
        <v>15.2</v>
      </c>
      <c r="SN303" s="27" t="n">
        <v>18</v>
      </c>
      <c r="SO303" s="22" t="n">
        <f aca="false">AVERAGE(SC303:SN303)</f>
        <v>11.1333333333333</v>
      </c>
      <c r="TA303" s="0" t="n">
        <v>1953</v>
      </c>
      <c r="TB303" s="29" t="s">
        <v>109</v>
      </c>
      <c r="TC303" s="27" t="n">
        <v>21.2</v>
      </c>
      <c r="TD303" s="27" t="n">
        <v>20.9</v>
      </c>
      <c r="TE303" s="27" t="n">
        <v>18.6</v>
      </c>
      <c r="TF303" s="27" t="n">
        <v>17</v>
      </c>
      <c r="TG303" s="27" t="n">
        <v>9.9</v>
      </c>
      <c r="TH303" s="27" t="n">
        <v>5.7</v>
      </c>
      <c r="TI303" s="27" t="n">
        <v>5.6</v>
      </c>
      <c r="TJ303" s="27" t="n">
        <v>7.6</v>
      </c>
      <c r="TK303" s="27" t="n">
        <v>11.9</v>
      </c>
      <c r="TL303" s="27" t="n">
        <v>17.4</v>
      </c>
      <c r="TM303" s="27" t="n">
        <v>19</v>
      </c>
      <c r="TN303" s="27" t="n">
        <v>21.4</v>
      </c>
      <c r="TO303" s="22" t="n">
        <f aca="false">AVERAGE(TC303:TN303)</f>
        <v>14.6833333333333</v>
      </c>
      <c r="UA303" s="0" t="n">
        <v>1953</v>
      </c>
      <c r="UB303" s="29" t="s">
        <v>109</v>
      </c>
      <c r="UC303" s="27" t="n">
        <v>19.5</v>
      </c>
      <c r="UD303" s="27" t="n">
        <v>19.4</v>
      </c>
      <c r="UE303" s="27" t="n">
        <v>16.9</v>
      </c>
      <c r="UF303" s="27" t="n">
        <v>15.8</v>
      </c>
      <c r="UG303" s="27" t="n">
        <v>9</v>
      </c>
      <c r="UH303" s="27" t="n">
        <v>3.9</v>
      </c>
      <c r="UI303" s="27" t="n">
        <v>3.6</v>
      </c>
      <c r="UJ303" s="27" t="n">
        <v>6.7</v>
      </c>
      <c r="UK303" s="27" t="n">
        <v>9.2</v>
      </c>
      <c r="UL303" s="27" t="n">
        <v>15</v>
      </c>
      <c r="UM303" s="27" t="n">
        <v>17.6</v>
      </c>
      <c r="UN303" s="27" t="n">
        <v>19.8</v>
      </c>
      <c r="UO303" s="22" t="n">
        <f aca="false">AVERAGE(UC303:UN303)</f>
        <v>13.0333333333333</v>
      </c>
      <c r="VA303" s="0" t="n">
        <v>1953</v>
      </c>
      <c r="VB303" s="29" t="s">
        <v>109</v>
      </c>
      <c r="VC303" s="27" t="n">
        <v>23.2</v>
      </c>
      <c r="VD303" s="27" t="n">
        <v>21.4</v>
      </c>
      <c r="VE303" s="27" t="n">
        <v>21.2</v>
      </c>
      <c r="VF303" s="27" t="n">
        <v>18</v>
      </c>
      <c r="VG303" s="27" t="n">
        <v>11.1</v>
      </c>
      <c r="VH303" s="27" t="n">
        <v>10.7</v>
      </c>
      <c r="VI303" s="27" t="n">
        <v>10.3</v>
      </c>
      <c r="VJ303" s="27" t="n">
        <v>9.3</v>
      </c>
      <c r="VK303" s="27" t="n">
        <v>16.4</v>
      </c>
      <c r="VL303" s="27" t="n">
        <v>19.8</v>
      </c>
      <c r="VM303" s="27" t="n">
        <v>22.2</v>
      </c>
      <c r="VN303" s="27" t="n">
        <v>23.3</v>
      </c>
      <c r="VO303" s="22" t="n">
        <f aca="false">AVERAGE(VC303:VN303)</f>
        <v>17.2416666666667</v>
      </c>
      <c r="WA303" s="0" t="n">
        <v>1953</v>
      </c>
      <c r="WB303" s="26" t="n">
        <v>1953</v>
      </c>
      <c r="WC303" s="27" t="n">
        <v>21.4</v>
      </c>
      <c r="WD303" s="27" t="n">
        <v>20.9</v>
      </c>
      <c r="WE303" s="27" t="n">
        <v>18.9</v>
      </c>
      <c r="WF303" s="27" t="n">
        <v>19</v>
      </c>
      <c r="WG303" s="27" t="n">
        <v>13.6</v>
      </c>
      <c r="WH303" s="27" t="n">
        <v>10.9</v>
      </c>
      <c r="WI303" s="27" t="n">
        <v>10.5</v>
      </c>
      <c r="WJ303" s="27" t="n">
        <v>11.3</v>
      </c>
      <c r="WK303" s="27" t="n">
        <v>14.8</v>
      </c>
      <c r="WL303" s="27" t="n">
        <v>18.3</v>
      </c>
      <c r="WM303" s="27" t="n">
        <v>21.1</v>
      </c>
      <c r="WN303" s="27" t="n">
        <v>22.4</v>
      </c>
      <c r="WO303" s="22" t="n">
        <f aca="false">AVERAGE(WC303:WN303)</f>
        <v>16.925</v>
      </c>
      <c r="XA303" s="0" t="n">
        <v>1953</v>
      </c>
      <c r="XB303" s="26" t="n">
        <v>1953</v>
      </c>
      <c r="XC303" s="27" t="n">
        <v>18.9</v>
      </c>
      <c r="XD303" s="27" t="n">
        <v>19.6</v>
      </c>
      <c r="XE303" s="27" t="n">
        <v>17.3</v>
      </c>
      <c r="XF303" s="27" t="n">
        <v>16.4</v>
      </c>
      <c r="XG303" s="27" t="n">
        <v>9.2</v>
      </c>
      <c r="XH303" s="27" t="n">
        <v>4.9</v>
      </c>
      <c r="XI303" s="27" t="n">
        <v>3.6</v>
      </c>
      <c r="XJ303" s="27" t="n">
        <v>6.5</v>
      </c>
      <c r="XK303" s="27" t="n">
        <v>9.6</v>
      </c>
      <c r="XL303" s="27" t="n">
        <v>14.4</v>
      </c>
      <c r="XM303" s="27" t="n">
        <v>16.8</v>
      </c>
      <c r="XN303" s="27" t="n">
        <v>19.5</v>
      </c>
      <c r="XO303" s="22" t="n">
        <f aca="false">AVERAGE(XC303:XN303)</f>
        <v>13.0583333333333</v>
      </c>
      <c r="YA303" s="0" t="n">
        <v>1953</v>
      </c>
      <c r="YB303" s="26" t="n">
        <v>1953</v>
      </c>
      <c r="YC303" s="27" t="n">
        <v>22.3</v>
      </c>
      <c r="YD303" s="27" t="n">
        <v>20.6</v>
      </c>
      <c r="YE303" s="27" t="n">
        <v>19.9</v>
      </c>
      <c r="YF303" s="27" t="n">
        <v>17.6</v>
      </c>
      <c r="YG303" s="27" t="n">
        <v>10.2</v>
      </c>
      <c r="YH303" s="27" t="n">
        <v>8.4</v>
      </c>
      <c r="YI303" s="27" t="n">
        <v>8</v>
      </c>
      <c r="YJ303" s="27" t="n">
        <v>7.4</v>
      </c>
      <c r="YK303" s="27" t="n">
        <v>13.3</v>
      </c>
      <c r="YL303" s="27" t="n">
        <v>18.7</v>
      </c>
      <c r="YM303" s="27" t="n">
        <v>21.7</v>
      </c>
      <c r="YN303" s="27" t="n">
        <v>23.7</v>
      </c>
      <c r="YO303" s="22" t="n">
        <f aca="false">AVERAGE(YC303:YN303)</f>
        <v>15.9833333333333</v>
      </c>
      <c r="ZA303" s="0" t="n">
        <v>1953</v>
      </c>
      <c r="ZB303" s="26" t="n">
        <v>1953</v>
      </c>
      <c r="ZC303" s="27" t="n">
        <v>22.8</v>
      </c>
      <c r="ZD303" s="27" t="n">
        <v>23</v>
      </c>
      <c r="ZE303" s="27" t="n">
        <v>22.1</v>
      </c>
      <c r="ZF303" s="27" t="n">
        <v>19.6</v>
      </c>
      <c r="ZG303" s="27" t="n">
        <v>15.7</v>
      </c>
      <c r="ZH303" s="27" t="n">
        <v>14.8</v>
      </c>
      <c r="ZI303" s="27" t="n">
        <v>15.6</v>
      </c>
      <c r="ZJ303" s="27" t="n">
        <v>14.2</v>
      </c>
      <c r="ZK303" s="27" t="n">
        <v>16.9</v>
      </c>
      <c r="ZL303" s="27" t="n">
        <v>19.4</v>
      </c>
      <c r="ZM303" s="27" t="n">
        <v>21.9</v>
      </c>
      <c r="ZN303" s="27" t="n">
        <v>22.3</v>
      </c>
      <c r="ZO303" s="22" t="n">
        <f aca="false">AVERAGE(ZC303:ZN303)</f>
        <v>19.025</v>
      </c>
      <c r="AAA303" s="0" t="n">
        <v>1953</v>
      </c>
      <c r="AAB303" s="26" t="n">
        <v>1953</v>
      </c>
      <c r="AAC303" s="27" t="n">
        <v>21.1</v>
      </c>
      <c r="AAD303" s="27" t="n">
        <v>18.9</v>
      </c>
      <c r="AAE303" s="27" t="n">
        <v>17.9</v>
      </c>
      <c r="AAF303" s="27" t="n">
        <v>17.4</v>
      </c>
      <c r="AAG303" s="27" t="n">
        <v>8.9</v>
      </c>
      <c r="AAH303" s="27" t="n">
        <v>6.2</v>
      </c>
      <c r="AAI303" s="27" t="n">
        <v>4.8</v>
      </c>
      <c r="AAJ303" s="27" t="n">
        <v>6.2</v>
      </c>
      <c r="AAK303" s="27" t="n">
        <v>11.6</v>
      </c>
      <c r="AAL303" s="27" t="n">
        <v>16.6</v>
      </c>
      <c r="AAM303" s="27" t="n">
        <v>19.5</v>
      </c>
      <c r="AAN303" s="27" t="n">
        <v>23.7</v>
      </c>
      <c r="AAO303" s="22" t="n">
        <f aca="false">AVERAGE(AAC303:AAN303)</f>
        <v>14.4</v>
      </c>
      <c r="ABA303" s="0" t="n">
        <v>1953</v>
      </c>
      <c r="ABB303" s="29" t="s">
        <v>109</v>
      </c>
      <c r="ABC303" s="27" t="n">
        <v>22.3</v>
      </c>
      <c r="ABD303" s="27" t="n">
        <v>20.3</v>
      </c>
      <c r="ABE303" s="27" t="n">
        <v>19.4</v>
      </c>
      <c r="ABF303" s="27" t="n">
        <v>18.3</v>
      </c>
      <c r="ABG303" s="27" t="n">
        <v>10.1</v>
      </c>
      <c r="ABH303" s="27" t="n">
        <v>7.2</v>
      </c>
      <c r="ABI303" s="27" t="n">
        <v>5.7</v>
      </c>
      <c r="ABJ303" s="27" t="n">
        <v>6.4</v>
      </c>
      <c r="ABK303" s="27" t="n">
        <v>12.2</v>
      </c>
      <c r="ABL303" s="27" t="n">
        <v>17.9</v>
      </c>
      <c r="ABM303" s="27" t="n">
        <v>20.2</v>
      </c>
      <c r="ABN303" s="27" t="n">
        <v>24.1</v>
      </c>
      <c r="ABO303" s="22" t="n">
        <f aca="false">AVERAGE(ABC303:ABN303)</f>
        <v>15.3416666666667</v>
      </c>
      <c r="ACA303" s="0" t="n">
        <v>1953</v>
      </c>
      <c r="ACB303" s="29" t="s">
        <v>109</v>
      </c>
      <c r="ACC303" s="43" t="n">
        <v>22.9</v>
      </c>
      <c r="ACD303" s="43" t="n">
        <v>22.6</v>
      </c>
      <c r="ACE303" s="43" t="n">
        <v>21.2</v>
      </c>
      <c r="ACF303" s="43" t="n">
        <v>18.3</v>
      </c>
      <c r="ACG303" s="43" t="n">
        <v>12.6</v>
      </c>
      <c r="ACH303" s="43" t="n">
        <v>10</v>
      </c>
      <c r="ACI303" s="43" t="n">
        <v>8.7</v>
      </c>
      <c r="ACJ303" s="43" t="n">
        <v>10.3</v>
      </c>
      <c r="ACK303" s="43" t="n">
        <v>15.6</v>
      </c>
      <c r="ACL303" s="43" t="n">
        <v>17.7</v>
      </c>
      <c r="ACM303" s="43" t="n">
        <v>22.1</v>
      </c>
      <c r="ACN303" s="43" t="n">
        <v>22.3</v>
      </c>
      <c r="ACO303" s="22" t="n">
        <f aca="false">AVERAGE(ACC303:ACN303)</f>
        <v>17.025</v>
      </c>
      <c r="ADA303" s="0" t="n">
        <v>1953</v>
      </c>
      <c r="ADB303" s="26" t="n">
        <v>1953</v>
      </c>
      <c r="ADC303" s="27" t="n">
        <v>20.6</v>
      </c>
      <c r="ADD303" s="27" t="n">
        <v>20.3</v>
      </c>
      <c r="ADE303" s="27" t="n">
        <v>18.8</v>
      </c>
      <c r="ADF303" s="27" t="n">
        <v>17.8</v>
      </c>
      <c r="ADG303" s="27" t="n">
        <v>11.7</v>
      </c>
      <c r="ADH303" s="27" t="n">
        <v>8.4</v>
      </c>
      <c r="ADI303" s="27" t="n">
        <v>7.9</v>
      </c>
      <c r="ADJ303" s="27" t="n">
        <v>9.9</v>
      </c>
      <c r="ADK303" s="27" t="n">
        <v>12.4</v>
      </c>
      <c r="ADL303" s="27" t="n">
        <v>16.2</v>
      </c>
      <c r="ADM303" s="27" t="n">
        <v>18.3</v>
      </c>
      <c r="ADN303" s="27" t="n">
        <v>20.2</v>
      </c>
      <c r="ADO303" s="22" t="n">
        <f aca="false">AVERAGE(ADC303:ADN303)</f>
        <v>15.2083333333333</v>
      </c>
      <c r="AEA303" s="0" t="n">
        <v>1953</v>
      </c>
      <c r="AEB303" s="29" t="s">
        <v>109</v>
      </c>
      <c r="AEC303" s="27" t="n">
        <v>19.2</v>
      </c>
      <c r="AED303" s="27" t="n">
        <v>18.3</v>
      </c>
      <c r="AEE303" s="27" t="n">
        <v>15.9</v>
      </c>
      <c r="AEF303" s="27" t="n">
        <v>13.6</v>
      </c>
      <c r="AEG303" s="27" t="n">
        <v>7.4</v>
      </c>
      <c r="AEH303" s="27" t="n">
        <v>1.9</v>
      </c>
      <c r="AEI303" s="27" t="n">
        <v>0.8</v>
      </c>
      <c r="AEJ303" s="27" t="n">
        <v>3.7</v>
      </c>
      <c r="AEK303" s="27" t="n">
        <v>8.5</v>
      </c>
      <c r="AEL303" s="27" t="n">
        <v>13</v>
      </c>
      <c r="AEM303" s="27" t="n">
        <v>15.3</v>
      </c>
      <c r="AEN303" s="27" t="n">
        <v>20.1</v>
      </c>
      <c r="AEO303" s="22" t="n">
        <f aca="false">AVERAGE(AEC303:AEN303)</f>
        <v>11.475</v>
      </c>
      <c r="AFA303" s="0" t="n">
        <v>1953</v>
      </c>
      <c r="AFB303" s="26" t="n">
        <v>1953</v>
      </c>
      <c r="AFC303" s="27" t="n">
        <v>19.6</v>
      </c>
      <c r="AFD303" s="27" t="n">
        <v>17.9</v>
      </c>
      <c r="AFE303" s="27" t="n">
        <v>14.8</v>
      </c>
      <c r="AFF303" s="27" t="n">
        <v>13.3</v>
      </c>
      <c r="AFG303" s="27" t="n">
        <v>6</v>
      </c>
      <c r="AFH303" s="27" t="n">
        <v>1.3</v>
      </c>
      <c r="AFI303" s="27" t="n">
        <v>-0.1</v>
      </c>
      <c r="AFJ303" s="27" t="n">
        <v>2.4</v>
      </c>
      <c r="AFK303" s="27" t="n">
        <v>6.8</v>
      </c>
      <c r="AFL303" s="27" t="n">
        <v>12.1</v>
      </c>
      <c r="AFM303" s="27" t="n">
        <v>15.5</v>
      </c>
      <c r="AFN303" s="27" t="n">
        <v>19.2</v>
      </c>
      <c r="AFO303" s="22" t="n">
        <f aca="false">AVERAGE(AFC303:AFN303)</f>
        <v>10.7333333333333</v>
      </c>
      <c r="AGA303" s="0" t="n">
        <v>1953</v>
      </c>
      <c r="AGB303" s="29" t="s">
        <v>109</v>
      </c>
      <c r="AGC303" s="27" t="n">
        <v>24.1</v>
      </c>
      <c r="AGD303" s="27" t="n">
        <v>23.7</v>
      </c>
      <c r="AGE303" s="27" t="n">
        <v>23.8</v>
      </c>
      <c r="AGF303" s="28" t="n">
        <f aca="false">(AGF302+AGF304)/2</f>
        <v>22.7</v>
      </c>
      <c r="AGG303" s="27" t="n">
        <v>15.6</v>
      </c>
      <c r="AGH303" s="27" t="n">
        <v>15.4</v>
      </c>
      <c r="AGI303" s="27" t="n">
        <v>14.8</v>
      </c>
      <c r="AGJ303" s="27" t="n">
        <v>14.4</v>
      </c>
      <c r="AGK303" s="27" t="n">
        <v>19.2</v>
      </c>
      <c r="AGL303" s="27" t="n">
        <v>23.4</v>
      </c>
      <c r="AGM303" s="27" t="n">
        <v>25.5</v>
      </c>
      <c r="AGN303" s="27" t="n">
        <v>26.5</v>
      </c>
      <c r="AGO303" s="22" t="n">
        <f aca="false">AVERAGE(AGC303:AGN303)</f>
        <v>20.7583333333333</v>
      </c>
      <c r="AHA303" s="0" t="n">
        <v>1953</v>
      </c>
      <c r="AHB303" s="29" t="s">
        <v>109</v>
      </c>
      <c r="AHC303" s="27" t="n">
        <v>23.5</v>
      </c>
      <c r="AHD303" s="27" t="n">
        <v>22.8</v>
      </c>
      <c r="AHE303" s="27" t="n">
        <v>21.4</v>
      </c>
      <c r="AHF303" s="27" t="n">
        <v>18.6</v>
      </c>
      <c r="AHG303" s="27" t="n">
        <v>15.9</v>
      </c>
      <c r="AHH303" s="27" t="n">
        <v>14.2</v>
      </c>
      <c r="AHI303" s="27" t="n">
        <v>13.3</v>
      </c>
      <c r="AHJ303" s="27" t="n">
        <v>13.3</v>
      </c>
      <c r="AHK303" s="27" t="n">
        <v>15.9</v>
      </c>
      <c r="AHL303" s="27" t="n">
        <v>19.3</v>
      </c>
      <c r="AHM303" s="27" t="n">
        <v>22.5</v>
      </c>
      <c r="AHN303" s="27" t="n">
        <v>22.5</v>
      </c>
      <c r="AHO303" s="22" t="n">
        <f aca="false">AVERAGE(AHC303:AHN303)</f>
        <v>18.6</v>
      </c>
      <c r="AIA303" s="0" t="n">
        <v>1953</v>
      </c>
      <c r="AIB303" s="29" t="s">
        <v>109</v>
      </c>
      <c r="AIC303" s="27" t="n">
        <v>22.8</v>
      </c>
      <c r="AID303" s="27" t="n">
        <v>19.9</v>
      </c>
      <c r="AIE303" s="27" t="n">
        <v>18.9</v>
      </c>
      <c r="AIF303" s="27" t="n">
        <v>17.5</v>
      </c>
      <c r="AIG303" s="27" t="n">
        <v>8.8</v>
      </c>
      <c r="AIH303" s="27" t="n">
        <v>7.7</v>
      </c>
      <c r="AII303" s="27" t="n">
        <v>7</v>
      </c>
      <c r="AIJ303" s="27" t="n">
        <v>7.7</v>
      </c>
      <c r="AIK303" s="27" t="n">
        <v>12.8</v>
      </c>
      <c r="AIL303" s="27" t="n">
        <v>17.6</v>
      </c>
      <c r="AIM303" s="27" t="n">
        <v>20.5</v>
      </c>
      <c r="AIN303" s="27" t="n">
        <v>23</v>
      </c>
      <c r="AIO303" s="22" t="n">
        <f aca="false">AVERAGE(AIC303:AIN303)</f>
        <v>15.35</v>
      </c>
      <c r="AJA303" s="0" t="n">
        <v>1953</v>
      </c>
      <c r="AJB303" s="29" t="s">
        <v>109</v>
      </c>
      <c r="AJC303" s="27" t="n">
        <v>20.8</v>
      </c>
      <c r="AJD303" s="27" t="n">
        <v>21.2</v>
      </c>
      <c r="AJE303" s="27" t="n">
        <v>19.5</v>
      </c>
      <c r="AJF303" s="27" t="n">
        <v>17.8</v>
      </c>
      <c r="AJG303" s="27" t="n">
        <v>11.3</v>
      </c>
      <c r="AJH303" s="27" t="n">
        <v>7.6</v>
      </c>
      <c r="AJI303" s="27" t="n">
        <v>6.5</v>
      </c>
      <c r="AJJ303" s="27" t="n">
        <v>9.3</v>
      </c>
      <c r="AJK303" s="27" t="n">
        <v>13.1</v>
      </c>
      <c r="AJL303" s="27" t="n">
        <v>17.4</v>
      </c>
      <c r="AJM303" s="27" t="n">
        <v>20.2</v>
      </c>
      <c r="AJN303" s="27" t="n">
        <v>21</v>
      </c>
      <c r="AJO303" s="22" t="n">
        <f aca="false">AVERAGE(AJC303:AJN303)</f>
        <v>15.475</v>
      </c>
      <c r="AKA303" s="0" t="n">
        <v>1953</v>
      </c>
      <c r="AKB303" s="26" t="n">
        <v>1953</v>
      </c>
      <c r="AKC303" s="27" t="n">
        <v>19.8</v>
      </c>
      <c r="AKD303" s="27" t="n">
        <v>18.2</v>
      </c>
      <c r="AKE303" s="27" t="n">
        <v>16.4</v>
      </c>
      <c r="AKF303" s="27" t="n">
        <v>14.9</v>
      </c>
      <c r="AKG303" s="27" t="n">
        <v>6.8</v>
      </c>
      <c r="AKH303" s="27" t="n">
        <v>2.8</v>
      </c>
      <c r="AKI303" s="27" t="n">
        <v>1.7</v>
      </c>
      <c r="AKJ303" s="27" t="n">
        <v>3.4</v>
      </c>
      <c r="AKK303" s="27" t="n">
        <v>9.6</v>
      </c>
      <c r="AKL303" s="27" t="n">
        <v>12.2</v>
      </c>
      <c r="AKM303" s="28" t="n">
        <f aca="false">(AKM302+AKM304)/2</f>
        <v>16.15</v>
      </c>
      <c r="AKN303" s="27" t="n">
        <v>20.3</v>
      </c>
      <c r="AKO303" s="22" t="n">
        <f aca="false">AVERAGE(AKC303:AKN303)</f>
        <v>11.8541666666667</v>
      </c>
      <c r="ALA303" s="0" t="n">
        <v>1953</v>
      </c>
      <c r="ALB303" s="26" t="n">
        <v>1953</v>
      </c>
      <c r="ALC303" s="27" t="n">
        <v>21.6</v>
      </c>
      <c r="ALD303" s="27" t="n">
        <v>21.9</v>
      </c>
      <c r="ALE303" s="27" t="n">
        <v>21.1</v>
      </c>
      <c r="ALF303" s="27" t="n">
        <v>20.7</v>
      </c>
      <c r="ALG303" s="27" t="n">
        <v>16.1</v>
      </c>
      <c r="ALH303" s="27" t="n">
        <v>15.2</v>
      </c>
      <c r="ALI303" s="27" t="n">
        <v>15.6</v>
      </c>
      <c r="ALJ303" s="27" t="n">
        <v>14.2</v>
      </c>
      <c r="ALK303" s="27" t="n">
        <v>16.2</v>
      </c>
      <c r="ALL303" s="27" t="n">
        <v>18.8</v>
      </c>
      <c r="ALM303" s="27" t="n">
        <v>20.6</v>
      </c>
      <c r="ALN303" s="27" t="n">
        <v>22.1</v>
      </c>
      <c r="ALO303" s="22" t="n">
        <f aca="false">AVERAGE(ALC303:ALN303)</f>
        <v>18.675</v>
      </c>
    </row>
    <row r="304" customFormat="false" ht="12.8" hidden="false" customHeight="false" outlineLevel="0" collapsed="false">
      <c r="A304" s="16"/>
      <c r="B304" s="8" t="n">
        <f aca="false">AVERAGE(AO304,BO304,CO304,DO304,EO304,FO304,GO304,HO304,IO304,JO304,KO304,LO304,MO304,NO304,OO304,PO304,QO304,RO304,SO304,TO304,UO304,VO304,WO304,XO304,YO304,ZO304,AAO304,ABO304,ACO304,ADO304,AEO304,AFO304,AGO304,AHO304,AIO304,AJO304,AKO304,ALO304,Sheet2!O304,Sheet2!AO304,Sheet2!BO304,Sheet2!CO304)</f>
        <v>16.6204365079365</v>
      </c>
      <c r="C304" s="10" t="n">
        <f aca="false">AVERAGE(B300:B304)</f>
        <v>16.3299801587302</v>
      </c>
      <c r="D304" s="9" t="n">
        <f aca="false">AVERAGE(B295:B304)</f>
        <v>16.3497141053391</v>
      </c>
      <c r="E304" s="8" t="n">
        <f aca="false">AVERAGE(B285:B304)</f>
        <v>16.4152042748918</v>
      </c>
      <c r="F304" s="11" t="n">
        <f aca="false">AVERAGE(B255:B304)</f>
        <v>16.3459760073993</v>
      </c>
      <c r="G304" s="2" t="n">
        <f aca="false">MAX(AC304:AN304,BC304:BN304,CC304:CN304,DC304:DN304,EC304:EN304,FC304:FN304,GC304:GN304,HC304:HN304,IC304:IN304,JC304:JN304,KC304:KN304,LC304:LN304,MC304:MN304,NC304:NN304,OC304:ON304,PC304:PN304,QC304:QN304,RC304:RN304,SC304:SN304,TC304:TN304,UC304:UN304,VC304:VN304,WC304:WN304,XC304:XN304,YC304:YN304,ZC304:ZN304,AAC304:AAN304,ABC304:ABN304,ACC304:ACN304,ADC304:ADN304,AEC304:AEN304,AFC304:AFN304,AGC304:AGN304,AHC304:AHN304,AIC304:AIN304,AJC304:AJN304,AKC304:AKN304,ALC304:ALN304,Sheet2!C304:N304,Sheet2!AC304:AN304,Sheet2!BC304:BN304,Sheet2!CC304:CN304)</f>
        <v>26.2</v>
      </c>
      <c r="H304" s="17" t="n">
        <f aca="false">MEDIAN(AC304:AN304,BC304:BN304,CC304:CN304,DC304:DN304,EC304:EN304,FC304:FN304,GC304:GN304,HC304:HN304,IC304:IN304,JC304:JN304,KC304:KN304,LC304:LN304,MC304:MN304,NC304:NN304,OC304:ON304,PC304:PN304,QC304:QN304,RC304:RN304,SC304:SN304,TC304:TN304,UC304:UN304,VC304:VN304,WC304:WN304,XC304:XN304,YC304:YN304,ZC304:ZN304,AAC304:AAN304,ABC304:ABN304,ACC304:ACN304,ADC304:ADN304,AEC304:AEN304,AFC304:AFN304,AGC304:AGN304,AHC304:AHN304,AIC304:AIN304,AJC304:AJN304,AKC304:AKN304,ALC304:ALN304,Sheet2!C304:N304,Sheet2!AC304:AN304,Sheet2!BC304:BN304,Sheet2!CC304:CN304)</f>
        <v>17.6</v>
      </c>
      <c r="I304" s="18" t="n">
        <f aca="false">MIN(AC304:AN304,BC304:BN304,CC304:CN304,DC304:DN304,EC304:EN304,FC304:FN304,GC304:GN304,HC304:HN304,IC304:IN304,JC304:JN304,KC304:KN304,LC304:LN304,MC304:MN304,NC304:NN304,OC304:ON304,PC304:PN304,QC304:QN304,RC304:RN304,SC304:SN304,TC304:TN304,UC304:UN304,VC304:VN304,WC304:WN304,XC304:XN304,YC304:YN304,ZC304:ZN304,AAC304:AAN304,ABC304:ABN304,ACC304:ACN304,ADC304:ADN304,AEC304:AEN304,AFC304:AFN304,AGC304:AGN304,AHC304:AHN304,AIC304:AIN304,AJC304:AJN304,AKC304:AKN304,ALC304:ALN304,Sheet2!C304:N304,Sheet2!AC304:AN304,Sheet2!BC304:BN304,Sheet2!CC304:CN304)</f>
        <v>2.6</v>
      </c>
      <c r="K304" s="19" t="n">
        <f aca="false">(G304+I304)/2</f>
        <v>14.4</v>
      </c>
      <c r="AB304" s="33" t="n">
        <v>1954</v>
      </c>
      <c r="AC304" s="21" t="n">
        <v>21.7</v>
      </c>
      <c r="AD304" s="21" t="n">
        <v>21.3</v>
      </c>
      <c r="AE304" s="21" t="n">
        <v>19.6</v>
      </c>
      <c r="AF304" s="21" t="n">
        <v>17.6</v>
      </c>
      <c r="AG304" s="21" t="n">
        <v>10.5</v>
      </c>
      <c r="AH304" s="21" t="n">
        <v>7.5</v>
      </c>
      <c r="AI304" s="21" t="n">
        <v>8.9</v>
      </c>
      <c r="AJ304" s="21" t="n">
        <v>10.9</v>
      </c>
      <c r="AK304" s="21" t="n">
        <v>12.1</v>
      </c>
      <c r="AL304" s="21" t="n">
        <v>17.2</v>
      </c>
      <c r="AM304" s="21" t="n">
        <v>19.5</v>
      </c>
      <c r="AN304" s="21" t="n">
        <v>21.1</v>
      </c>
      <c r="AO304" s="22" t="n">
        <f aca="false">AVERAGE(AC304:AN304)</f>
        <v>15.6583333333333</v>
      </c>
      <c r="BA304" s="0" t="n">
        <v>1954</v>
      </c>
      <c r="BB304" s="25" t="n">
        <v>1954</v>
      </c>
      <c r="BC304" s="21" t="n">
        <v>19.8</v>
      </c>
      <c r="BD304" s="21" t="n">
        <v>18.9</v>
      </c>
      <c r="BE304" s="21" t="n">
        <v>15.1</v>
      </c>
      <c r="BF304" s="21" t="n">
        <v>13.7</v>
      </c>
      <c r="BG304" s="21" t="n">
        <v>6</v>
      </c>
      <c r="BH304" s="21" t="n">
        <v>4.2</v>
      </c>
      <c r="BI304" s="21" t="n">
        <v>5</v>
      </c>
      <c r="BJ304" s="21" t="n">
        <v>6.8</v>
      </c>
      <c r="BK304" s="21" t="n">
        <v>8.8</v>
      </c>
      <c r="BL304" s="21" t="n">
        <v>14.1</v>
      </c>
      <c r="BM304" s="21" t="n">
        <v>16.5</v>
      </c>
      <c r="BN304" s="21" t="n">
        <v>19.4</v>
      </c>
      <c r="BO304" s="22" t="n">
        <f aca="false">AVERAGE(BC304:BN304)</f>
        <v>12.3583333333333</v>
      </c>
      <c r="CA304" s="0" t="n">
        <v>1954</v>
      </c>
      <c r="CB304" s="20" t="s">
        <v>110</v>
      </c>
      <c r="CC304" s="21" t="n">
        <v>23.4</v>
      </c>
      <c r="CD304" s="21" t="n">
        <v>23.2</v>
      </c>
      <c r="CE304" s="21" t="n">
        <v>21.1</v>
      </c>
      <c r="CF304" s="21" t="n">
        <v>19.3</v>
      </c>
      <c r="CG304" s="21" t="n">
        <v>12</v>
      </c>
      <c r="CH304" s="21" t="n">
        <v>7.7</v>
      </c>
      <c r="CI304" s="21" t="n">
        <v>9.4</v>
      </c>
      <c r="CJ304" s="21" t="n">
        <v>11</v>
      </c>
      <c r="CK304" s="21" t="n">
        <v>12.9</v>
      </c>
      <c r="CL304" s="21" t="n">
        <v>19.5</v>
      </c>
      <c r="CM304" s="21" t="n">
        <v>21.4</v>
      </c>
      <c r="CN304" s="21" t="n">
        <v>23.4</v>
      </c>
      <c r="CO304" s="22" t="n">
        <f aca="false">AVERAGE(CC304:CN304)</f>
        <v>17.025</v>
      </c>
      <c r="DA304" s="0" t="n">
        <v>1954</v>
      </c>
      <c r="DB304" s="25" t="n">
        <v>1954</v>
      </c>
      <c r="DC304" s="21" t="n">
        <v>23.3</v>
      </c>
      <c r="DD304" s="21" t="n">
        <v>22.9</v>
      </c>
      <c r="DE304" s="21" t="n">
        <v>21.9</v>
      </c>
      <c r="DF304" s="21" t="n">
        <v>20.7</v>
      </c>
      <c r="DG304" s="21" t="n">
        <v>17.6</v>
      </c>
      <c r="DH304" s="21" t="n">
        <v>14.4</v>
      </c>
      <c r="DI304" s="21" t="n">
        <v>14.1</v>
      </c>
      <c r="DJ304" s="21" t="n">
        <v>15.8</v>
      </c>
      <c r="DK304" s="21" t="n">
        <v>16.4</v>
      </c>
      <c r="DL304" s="21" t="n">
        <v>19.9</v>
      </c>
      <c r="DM304" s="21" t="n">
        <v>21.8</v>
      </c>
      <c r="DN304" s="21" t="n">
        <v>21.8</v>
      </c>
      <c r="DO304" s="22" t="n">
        <f aca="false">AVERAGE(DC304:DN304)</f>
        <v>19.2166666666667</v>
      </c>
      <c r="EA304" s="0" t="n">
        <v>1954</v>
      </c>
      <c r="EB304" s="20" t="s">
        <v>110</v>
      </c>
      <c r="EC304" s="21" t="n">
        <v>20.2</v>
      </c>
      <c r="ED304" s="21" t="n">
        <v>22</v>
      </c>
      <c r="EE304" s="21" t="n">
        <v>21</v>
      </c>
      <c r="EF304" s="21" t="n">
        <v>17.5</v>
      </c>
      <c r="EG304" s="21" t="n">
        <v>13.4</v>
      </c>
      <c r="EH304" s="21" t="n">
        <v>11.3</v>
      </c>
      <c r="EI304" s="21" t="n">
        <v>11.5</v>
      </c>
      <c r="EJ304" s="21" t="n">
        <v>11.3</v>
      </c>
      <c r="EK304" s="21" t="n">
        <v>13.2</v>
      </c>
      <c r="EL304" s="21" t="n">
        <v>16</v>
      </c>
      <c r="EM304" s="21" t="n">
        <v>18.5</v>
      </c>
      <c r="EN304" s="21" t="n">
        <v>19.5</v>
      </c>
      <c r="EO304" s="22" t="n">
        <f aca="false">AVERAGE(EC304:EN304)</f>
        <v>16.2833333333333</v>
      </c>
      <c r="FA304" s="0" t="n">
        <v>1954</v>
      </c>
      <c r="FB304" s="20" t="s">
        <v>110</v>
      </c>
      <c r="FC304" s="21" t="n">
        <v>20.3</v>
      </c>
      <c r="FD304" s="21" t="n">
        <v>22.4</v>
      </c>
      <c r="FE304" s="21" t="n">
        <v>20.7</v>
      </c>
      <c r="FF304" s="21" t="n">
        <v>17.6</v>
      </c>
      <c r="FG304" s="21" t="n">
        <v>13.7</v>
      </c>
      <c r="FH304" s="21" t="n">
        <v>10.9</v>
      </c>
      <c r="FI304" s="21" t="n">
        <v>11.6</v>
      </c>
      <c r="FJ304" s="21" t="n">
        <v>11.6</v>
      </c>
      <c r="FK304" s="21" t="n">
        <v>12.4</v>
      </c>
      <c r="FL304" s="21" t="n">
        <v>16.4</v>
      </c>
      <c r="FM304" s="21" t="n">
        <v>18.5</v>
      </c>
      <c r="FN304" s="21" t="n">
        <v>18.9</v>
      </c>
      <c r="FO304" s="22" t="n">
        <f aca="false">AVERAGE(FC304:FN304)</f>
        <v>16.25</v>
      </c>
      <c r="GA304" s="0" t="n">
        <v>1954</v>
      </c>
      <c r="GB304" s="20" t="s">
        <v>110</v>
      </c>
      <c r="GC304" s="21" t="n">
        <v>22.2</v>
      </c>
      <c r="GD304" s="21" t="n">
        <v>23.9</v>
      </c>
      <c r="GE304" s="21" t="n">
        <v>21.2</v>
      </c>
      <c r="GF304" s="21" t="n">
        <v>19.6</v>
      </c>
      <c r="GG304" s="21" t="n">
        <v>14.3</v>
      </c>
      <c r="GH304" s="21" t="n">
        <v>12</v>
      </c>
      <c r="GI304" s="21" t="n">
        <v>11.9</v>
      </c>
      <c r="GJ304" s="21" t="n">
        <v>13</v>
      </c>
      <c r="GK304" s="21" t="n">
        <v>14.1</v>
      </c>
      <c r="GL304" s="21" t="n">
        <v>18.3</v>
      </c>
      <c r="GM304" s="21" t="n">
        <v>19.3</v>
      </c>
      <c r="GN304" s="21" t="n">
        <v>20.4</v>
      </c>
      <c r="GO304" s="22" t="n">
        <f aca="false">AVERAGE(GC304:GN304)</f>
        <v>17.5166666666667</v>
      </c>
      <c r="HA304" s="0" t="n">
        <v>1954</v>
      </c>
      <c r="HB304" s="20" t="s">
        <v>110</v>
      </c>
      <c r="HC304" s="21" t="n">
        <v>23.7</v>
      </c>
      <c r="HD304" s="21" t="n">
        <v>23.6</v>
      </c>
      <c r="HE304" s="21" t="n">
        <v>20.3</v>
      </c>
      <c r="HF304" s="21" t="n">
        <v>19.1</v>
      </c>
      <c r="HG304" s="21" t="n">
        <v>12.6</v>
      </c>
      <c r="HH304" s="21" t="n">
        <v>9.8</v>
      </c>
      <c r="HI304" s="21" t="n">
        <v>9.3</v>
      </c>
      <c r="HJ304" s="21" t="n">
        <v>15.1</v>
      </c>
      <c r="HK304" s="21" t="n">
        <v>17.3</v>
      </c>
      <c r="HL304" s="21" t="n">
        <v>21.4</v>
      </c>
      <c r="HM304" s="21" t="n">
        <v>24.8</v>
      </c>
      <c r="HN304" s="21" t="n">
        <v>23.8</v>
      </c>
      <c r="HO304" s="22" t="n">
        <f aca="false">AVERAGE(HC304:HN304)</f>
        <v>18.4</v>
      </c>
      <c r="IA304" s="0" t="n">
        <v>1954</v>
      </c>
      <c r="IB304" s="20" t="s">
        <v>110</v>
      </c>
      <c r="IC304" s="21" t="n">
        <v>23.6</v>
      </c>
      <c r="ID304" s="21" t="n">
        <v>24.3</v>
      </c>
      <c r="IE304" s="21" t="n">
        <v>22.8</v>
      </c>
      <c r="IF304" s="21" t="n">
        <v>22.1</v>
      </c>
      <c r="IG304" s="21" t="n">
        <v>19.5</v>
      </c>
      <c r="IH304" s="21" t="n">
        <v>17.7</v>
      </c>
      <c r="II304" s="21" t="n">
        <v>17.2</v>
      </c>
      <c r="IJ304" s="21" t="n">
        <v>18.5</v>
      </c>
      <c r="IK304" s="21" t="n">
        <v>18.7</v>
      </c>
      <c r="IL304" s="21" t="n">
        <v>20.8</v>
      </c>
      <c r="IM304" s="21" t="n">
        <v>21.7</v>
      </c>
      <c r="IN304" s="21" t="n">
        <v>22.7</v>
      </c>
      <c r="IO304" s="22" t="n">
        <f aca="false">AVERAGE(IC304:IN304)</f>
        <v>20.8</v>
      </c>
      <c r="JA304" s="0" t="n">
        <v>1954</v>
      </c>
      <c r="JB304" s="20" t="s">
        <v>110</v>
      </c>
      <c r="JC304" s="21" t="n">
        <v>23.7</v>
      </c>
      <c r="JD304" s="21" t="n">
        <v>23.4</v>
      </c>
      <c r="JE304" s="21" t="n">
        <v>21.5</v>
      </c>
      <c r="JF304" s="21" t="n">
        <v>20.9</v>
      </c>
      <c r="JG304" s="21" t="n">
        <v>14.1</v>
      </c>
      <c r="JH304" s="21" t="n">
        <v>9.1</v>
      </c>
      <c r="JI304" s="21" t="n">
        <v>10.3</v>
      </c>
      <c r="JJ304" s="21" t="n">
        <v>11.9</v>
      </c>
      <c r="JK304" s="21" t="n">
        <v>13.3</v>
      </c>
      <c r="JL304" s="21" t="n">
        <v>21</v>
      </c>
      <c r="JM304" s="21" t="n">
        <v>23.3</v>
      </c>
      <c r="JN304" s="21" t="n">
        <v>23.1</v>
      </c>
      <c r="JO304" s="22" t="n">
        <f aca="false">AVERAGE(JC304:JN304)</f>
        <v>17.9666666666667</v>
      </c>
      <c r="KA304" s="0" t="n">
        <v>1954</v>
      </c>
      <c r="KB304" s="20" t="s">
        <v>110</v>
      </c>
      <c r="KC304" s="21" t="n">
        <v>20.8</v>
      </c>
      <c r="KD304" s="21" t="n">
        <v>22</v>
      </c>
      <c r="KE304" s="21" t="n">
        <v>22.1</v>
      </c>
      <c r="KF304" s="21" t="n">
        <v>20</v>
      </c>
      <c r="KG304" s="21" t="n">
        <v>16.4</v>
      </c>
      <c r="KH304" s="21" t="n">
        <v>14.2</v>
      </c>
      <c r="KI304" s="21" t="n">
        <v>14</v>
      </c>
      <c r="KJ304" s="21" t="n">
        <v>14.4</v>
      </c>
      <c r="KK304" s="21" t="n">
        <v>15</v>
      </c>
      <c r="KL304" s="21" t="n">
        <v>17.5</v>
      </c>
      <c r="KM304" s="21" t="n">
        <v>19.6</v>
      </c>
      <c r="KN304" s="21" t="n">
        <v>21</v>
      </c>
      <c r="KO304" s="22" t="n">
        <f aca="false">AVERAGE(KC304:KN304)</f>
        <v>18.0833333333333</v>
      </c>
      <c r="LA304" s="0" t="n">
        <v>1954</v>
      </c>
      <c r="LB304" s="25" t="n">
        <v>1954</v>
      </c>
      <c r="LC304" s="21" t="n">
        <v>23.2</v>
      </c>
      <c r="LD304" s="21" t="n">
        <v>23.8</v>
      </c>
      <c r="LE304" s="21" t="n">
        <v>22.5</v>
      </c>
      <c r="LF304" s="21" t="n">
        <v>21.3</v>
      </c>
      <c r="LG304" s="21" t="n">
        <v>17.6</v>
      </c>
      <c r="LH304" s="21" t="n">
        <v>14.4</v>
      </c>
      <c r="LI304" s="21" t="n">
        <v>13.6</v>
      </c>
      <c r="LJ304" s="21" t="n">
        <v>15.9</v>
      </c>
      <c r="LK304" s="21" t="n">
        <v>15.6</v>
      </c>
      <c r="LL304" s="21" t="n">
        <v>19.3</v>
      </c>
      <c r="LM304" s="21" t="n">
        <v>20.8</v>
      </c>
      <c r="LN304" s="21" t="n">
        <v>20.9</v>
      </c>
      <c r="LO304" s="22" t="n">
        <f aca="false">AVERAGE(LC304:LN304)</f>
        <v>19.075</v>
      </c>
      <c r="MA304" s="0" t="n">
        <v>1954</v>
      </c>
      <c r="MB304" s="20" t="s">
        <v>110</v>
      </c>
      <c r="MC304" s="21" t="n">
        <v>20.3</v>
      </c>
      <c r="MD304" s="21" t="n">
        <v>19.7</v>
      </c>
      <c r="ME304" s="21" t="n">
        <v>17.4</v>
      </c>
      <c r="MF304" s="21" t="n">
        <v>15</v>
      </c>
      <c r="MG304" s="21" t="n">
        <v>7</v>
      </c>
      <c r="MH304" s="21" t="n">
        <v>4.6</v>
      </c>
      <c r="MI304" s="21" t="n">
        <v>6.6</v>
      </c>
      <c r="MJ304" s="21" t="n">
        <v>7.1</v>
      </c>
      <c r="MK304" s="21" t="n">
        <v>9</v>
      </c>
      <c r="ML304" s="21" t="n">
        <v>14.6</v>
      </c>
      <c r="MM304" s="21" t="n">
        <v>16.9</v>
      </c>
      <c r="MN304" s="21" t="n">
        <v>19.9</v>
      </c>
      <c r="MO304" s="22" t="n">
        <f aca="false">AVERAGE(MC304:MN304)</f>
        <v>13.175</v>
      </c>
      <c r="NA304" s="0" t="n">
        <v>1954</v>
      </c>
      <c r="NB304" s="25" t="n">
        <v>1954</v>
      </c>
      <c r="NC304" s="21" t="n">
        <v>20.9</v>
      </c>
      <c r="ND304" s="21" t="n">
        <v>21.8</v>
      </c>
      <c r="NE304" s="21" t="n">
        <v>19.8</v>
      </c>
      <c r="NF304" s="21" t="n">
        <v>16.6</v>
      </c>
      <c r="NG304" s="21" t="n">
        <v>10.5</v>
      </c>
      <c r="NH304" s="21" t="n">
        <v>7.6</v>
      </c>
      <c r="NI304" s="21" t="n">
        <v>8.6</v>
      </c>
      <c r="NJ304" s="21" t="n">
        <v>10.7</v>
      </c>
      <c r="NK304" s="21" t="n">
        <v>11.3</v>
      </c>
      <c r="NL304" s="21" t="n">
        <v>16.2</v>
      </c>
      <c r="NM304" s="21" t="n">
        <v>18.7</v>
      </c>
      <c r="NN304" s="21" t="n">
        <v>19.2</v>
      </c>
      <c r="NO304" s="22" t="n">
        <f aca="false">AVERAGE(NC304:NN304)</f>
        <v>15.1583333333333</v>
      </c>
      <c r="OA304" s="0" t="n">
        <v>1954</v>
      </c>
      <c r="OB304" s="20" t="s">
        <v>110</v>
      </c>
      <c r="OC304" s="21" t="n">
        <v>23.9</v>
      </c>
      <c r="OD304" s="21" t="n">
        <v>22.4</v>
      </c>
      <c r="OE304" s="21" t="n">
        <v>21</v>
      </c>
      <c r="OF304" s="21" t="n">
        <v>20.1</v>
      </c>
      <c r="OG304" s="21" t="n">
        <v>14.5</v>
      </c>
      <c r="OH304" s="21" t="n">
        <v>9.5</v>
      </c>
      <c r="OI304" s="21" t="n">
        <v>11.1</v>
      </c>
      <c r="OJ304" s="21" t="n">
        <v>13.1</v>
      </c>
      <c r="OK304" s="21" t="n">
        <v>15.4</v>
      </c>
      <c r="OL304" s="21" t="n">
        <v>20.5</v>
      </c>
      <c r="OM304" s="21" t="n">
        <v>22.5</v>
      </c>
      <c r="ON304" s="21" t="n">
        <v>23.4</v>
      </c>
      <c r="OO304" s="22" t="n">
        <f aca="false">AVERAGE(OC304:ON304)</f>
        <v>18.1166666666667</v>
      </c>
      <c r="PA304" s="0" t="n">
        <v>1954</v>
      </c>
      <c r="PB304" s="25" t="n">
        <v>1954</v>
      </c>
      <c r="PC304" s="21" t="n">
        <v>23.2</v>
      </c>
      <c r="PD304" s="21" t="n">
        <v>23.5</v>
      </c>
      <c r="PE304" s="21" t="n">
        <v>22.1</v>
      </c>
      <c r="PF304" s="21" t="n">
        <v>21.9</v>
      </c>
      <c r="PG304" s="21" t="n">
        <v>19.2</v>
      </c>
      <c r="PH304" s="21" t="n">
        <v>17.2</v>
      </c>
      <c r="PI304" s="21" t="n">
        <v>16.1</v>
      </c>
      <c r="PJ304" s="21" t="n">
        <v>18.7</v>
      </c>
      <c r="PK304" s="21" t="n">
        <v>19.5</v>
      </c>
      <c r="PL304" s="21" t="n">
        <v>21.8</v>
      </c>
      <c r="PM304" s="21" t="n">
        <v>22.3</v>
      </c>
      <c r="PN304" s="21" t="n">
        <v>22.7</v>
      </c>
      <c r="PO304" s="22" t="n">
        <f aca="false">AVERAGE(PC304:PN304)</f>
        <v>20.6833333333333</v>
      </c>
      <c r="QA304" s="0" t="n">
        <v>1954</v>
      </c>
      <c r="QB304" s="25" t="n">
        <v>1954</v>
      </c>
      <c r="QC304" s="21" t="n">
        <v>24.4</v>
      </c>
      <c r="QD304" s="21" t="n">
        <v>24</v>
      </c>
      <c r="QE304" s="21" t="n">
        <v>23.2</v>
      </c>
      <c r="QF304" s="21" t="n">
        <v>20.9</v>
      </c>
      <c r="QG304" s="21" t="n">
        <v>20.4</v>
      </c>
      <c r="QH304" s="21" t="n">
        <v>18</v>
      </c>
      <c r="QI304" s="21" t="n">
        <v>17.8</v>
      </c>
      <c r="QJ304" s="21" t="n">
        <v>18.8</v>
      </c>
      <c r="QK304" s="21" t="n">
        <v>19.7</v>
      </c>
      <c r="QL304" s="21" t="n">
        <v>21.6</v>
      </c>
      <c r="QM304" s="21" t="n">
        <v>22.4</v>
      </c>
      <c r="QN304" s="21" t="n">
        <v>23.4</v>
      </c>
      <c r="QO304" s="22" t="n">
        <f aca="false">AVERAGE(QC304:QN304)</f>
        <v>21.2166666666667</v>
      </c>
      <c r="RA304" s="0" t="n">
        <v>1954</v>
      </c>
      <c r="RB304" s="25" t="n">
        <v>1954</v>
      </c>
      <c r="RC304" s="21" t="n">
        <v>20.8</v>
      </c>
      <c r="RD304" s="21" t="n">
        <v>19.8</v>
      </c>
      <c r="RE304" s="21" t="n">
        <v>16.4</v>
      </c>
      <c r="RF304" s="21" t="n">
        <v>15.4</v>
      </c>
      <c r="RG304" s="21" t="n">
        <v>8.3</v>
      </c>
      <c r="RH304" s="21" t="n">
        <v>7.2</v>
      </c>
      <c r="RI304" s="21" t="n">
        <v>7.1</v>
      </c>
      <c r="RJ304" s="21" t="n">
        <v>8.8</v>
      </c>
      <c r="RK304" s="21" t="n">
        <v>9.8</v>
      </c>
      <c r="RL304" s="21" t="n">
        <v>14.7</v>
      </c>
      <c r="RM304" s="21" t="n">
        <v>17.6</v>
      </c>
      <c r="RN304" s="21" t="n">
        <v>20.9</v>
      </c>
      <c r="RO304" s="22" t="n">
        <f aca="false">AVERAGE(RC304:RN304)</f>
        <v>13.9</v>
      </c>
      <c r="SA304" s="0" t="n">
        <v>1954</v>
      </c>
      <c r="SB304" s="29" t="s">
        <v>110</v>
      </c>
      <c r="SC304" s="27" t="n">
        <v>18</v>
      </c>
      <c r="SD304" s="27" t="n">
        <v>19.8</v>
      </c>
      <c r="SE304" s="27" t="n">
        <v>17.4</v>
      </c>
      <c r="SF304" s="27" t="n">
        <v>12.8</v>
      </c>
      <c r="SG304" s="27" t="n">
        <v>6.7</v>
      </c>
      <c r="SH304" s="27" t="n">
        <v>4.8</v>
      </c>
      <c r="SI304" s="27" t="n">
        <v>7</v>
      </c>
      <c r="SJ304" s="27" t="n">
        <v>7.3</v>
      </c>
      <c r="SK304" s="27" t="n">
        <v>8.4</v>
      </c>
      <c r="SL304" s="27" t="n">
        <v>12.3</v>
      </c>
      <c r="SM304" s="27" t="n">
        <v>15</v>
      </c>
      <c r="SN304" s="27" t="n">
        <v>16.6</v>
      </c>
      <c r="SO304" s="22" t="n">
        <f aca="false">AVERAGE(SC304:SN304)</f>
        <v>12.175</v>
      </c>
      <c r="TA304" s="0" t="n">
        <v>1954</v>
      </c>
      <c r="TB304" s="29" t="s">
        <v>110</v>
      </c>
      <c r="TC304" s="27" t="n">
        <v>21</v>
      </c>
      <c r="TD304" s="27" t="n">
        <v>21.7</v>
      </c>
      <c r="TE304" s="27" t="n">
        <v>20</v>
      </c>
      <c r="TF304" s="27" t="n">
        <v>16.9</v>
      </c>
      <c r="TG304" s="27" t="n">
        <v>11.1</v>
      </c>
      <c r="TH304" s="27" t="n">
        <v>8.6</v>
      </c>
      <c r="TI304" s="27" t="n">
        <v>9.4</v>
      </c>
      <c r="TJ304" s="27" t="n">
        <v>10.9</v>
      </c>
      <c r="TK304" s="27" t="n">
        <v>11.7</v>
      </c>
      <c r="TL304" s="27" t="n">
        <v>16.7</v>
      </c>
      <c r="TM304" s="27" t="n">
        <v>19.3</v>
      </c>
      <c r="TN304" s="27" t="n">
        <v>20.1</v>
      </c>
      <c r="TO304" s="22" t="n">
        <f aca="false">AVERAGE(TC304:TN304)</f>
        <v>15.6166666666667</v>
      </c>
      <c r="UA304" s="0" t="n">
        <v>1954</v>
      </c>
      <c r="UB304" s="29" t="s">
        <v>110</v>
      </c>
      <c r="UC304" s="27" t="n">
        <v>19.7</v>
      </c>
      <c r="UD304" s="27" t="n">
        <v>21.7</v>
      </c>
      <c r="UE304" s="27" t="n">
        <v>19</v>
      </c>
      <c r="UF304" s="27" t="n">
        <v>15.3</v>
      </c>
      <c r="UG304" s="27" t="n">
        <v>9.8</v>
      </c>
      <c r="UH304" s="27" t="n">
        <v>7.7</v>
      </c>
      <c r="UI304" s="27" t="n">
        <v>8.8</v>
      </c>
      <c r="UJ304" s="27" t="n">
        <v>9.4</v>
      </c>
      <c r="UK304" s="27" t="n">
        <v>10.7</v>
      </c>
      <c r="UL304" s="27" t="n">
        <v>14.4</v>
      </c>
      <c r="UM304" s="27" t="n">
        <v>17.2</v>
      </c>
      <c r="UN304" s="27" t="n">
        <v>18</v>
      </c>
      <c r="UO304" s="22" t="n">
        <f aca="false">AVERAGE(UC304:UN304)</f>
        <v>14.3083333333333</v>
      </c>
      <c r="VA304" s="0" t="n">
        <v>1954</v>
      </c>
      <c r="VB304" s="29" t="s">
        <v>110</v>
      </c>
      <c r="VC304" s="27" t="n">
        <v>22.7</v>
      </c>
      <c r="VD304" s="27" t="n">
        <v>22.4</v>
      </c>
      <c r="VE304" s="27" t="n">
        <v>20.8</v>
      </c>
      <c r="VF304" s="27" t="n">
        <v>19.6</v>
      </c>
      <c r="VG304" s="27" t="n">
        <v>16.2</v>
      </c>
      <c r="VH304" s="27" t="n">
        <v>13</v>
      </c>
      <c r="VI304" s="27" t="n">
        <v>11</v>
      </c>
      <c r="VJ304" s="27" t="n">
        <v>11.9</v>
      </c>
      <c r="VK304" s="27" t="n">
        <v>12</v>
      </c>
      <c r="VL304" s="27" t="n">
        <v>19.6</v>
      </c>
      <c r="VM304" s="27" t="n">
        <v>21.1</v>
      </c>
      <c r="VN304" s="27" t="n">
        <v>21.6</v>
      </c>
      <c r="VO304" s="22" t="n">
        <f aca="false">AVERAGE(VC304:VN304)</f>
        <v>17.6583333333333</v>
      </c>
      <c r="WA304" s="0" t="n">
        <v>1954</v>
      </c>
      <c r="WB304" s="26" t="n">
        <v>1954</v>
      </c>
      <c r="WC304" s="27" t="n">
        <v>21.3</v>
      </c>
      <c r="WD304" s="27" t="n">
        <v>23.2</v>
      </c>
      <c r="WE304" s="27" t="n">
        <v>21.7</v>
      </c>
      <c r="WF304" s="27" t="n">
        <v>19.4</v>
      </c>
      <c r="WG304" s="27" t="n">
        <v>15.9</v>
      </c>
      <c r="WH304" s="27" t="n">
        <v>13.5</v>
      </c>
      <c r="WI304" s="27" t="n">
        <v>13</v>
      </c>
      <c r="WJ304" s="27" t="n">
        <v>13.9</v>
      </c>
      <c r="WK304" s="27" t="n">
        <v>14.5</v>
      </c>
      <c r="WL304" s="27" t="n">
        <v>18.2</v>
      </c>
      <c r="WM304" s="27" t="n">
        <v>20.2</v>
      </c>
      <c r="WN304" s="27" t="n">
        <v>21.7</v>
      </c>
      <c r="WO304" s="22" t="n">
        <f aca="false">AVERAGE(WC304:WN304)</f>
        <v>18.0416666666667</v>
      </c>
      <c r="XA304" s="0" t="n">
        <v>1954</v>
      </c>
      <c r="XB304" s="26" t="n">
        <v>1954</v>
      </c>
      <c r="XC304" s="27" t="n">
        <v>19.3</v>
      </c>
      <c r="XD304" s="27" t="n">
        <v>21.5</v>
      </c>
      <c r="XE304" s="27" t="n">
        <v>19.1</v>
      </c>
      <c r="XF304" s="27" t="n">
        <v>15.5</v>
      </c>
      <c r="XG304" s="27" t="n">
        <v>10.8</v>
      </c>
      <c r="XH304" s="27" t="n">
        <v>9.2</v>
      </c>
      <c r="XI304" s="27" t="n">
        <v>8.7</v>
      </c>
      <c r="XJ304" s="27" t="n">
        <v>9.3</v>
      </c>
      <c r="XK304" s="27" t="n">
        <v>10.3</v>
      </c>
      <c r="XL304" s="27" t="n">
        <v>14.7</v>
      </c>
      <c r="XM304" s="27" t="n">
        <v>16.4</v>
      </c>
      <c r="XN304" s="27" t="n">
        <v>16.8</v>
      </c>
      <c r="XO304" s="22" t="n">
        <f aca="false">AVERAGE(XC304:XN304)</f>
        <v>14.3</v>
      </c>
      <c r="YA304" s="0" t="n">
        <v>1954</v>
      </c>
      <c r="YB304" s="26" t="n">
        <v>1954</v>
      </c>
      <c r="YC304" s="27" t="n">
        <v>22.2</v>
      </c>
      <c r="YD304" s="27" t="n">
        <v>21.7</v>
      </c>
      <c r="YE304" s="27" t="n">
        <v>20.1</v>
      </c>
      <c r="YF304" s="27" t="n">
        <v>18.2</v>
      </c>
      <c r="YG304" s="27" t="n">
        <v>12.5</v>
      </c>
      <c r="YH304" s="27" t="n">
        <v>9.1</v>
      </c>
      <c r="YI304" s="27" t="n">
        <v>9.1</v>
      </c>
      <c r="YJ304" s="27" t="n">
        <v>11.4</v>
      </c>
      <c r="YK304" s="27" t="n">
        <v>13.7</v>
      </c>
      <c r="YL304" s="27" t="n">
        <v>18.4</v>
      </c>
      <c r="YM304" s="27" t="n">
        <v>18.8</v>
      </c>
      <c r="YN304" s="27" t="n">
        <v>21</v>
      </c>
      <c r="YO304" s="22" t="n">
        <f aca="false">AVERAGE(YC304:YN304)</f>
        <v>16.35</v>
      </c>
      <c r="ZA304" s="0" t="n">
        <v>1954</v>
      </c>
      <c r="ZB304" s="26" t="n">
        <v>1954</v>
      </c>
      <c r="ZC304" s="27" t="n">
        <v>22.8</v>
      </c>
      <c r="ZD304" s="27" t="n">
        <v>23.6</v>
      </c>
      <c r="ZE304" s="27" t="n">
        <v>21.9</v>
      </c>
      <c r="ZF304" s="27" t="n">
        <v>21.6</v>
      </c>
      <c r="ZG304" s="27" t="n">
        <v>18.7</v>
      </c>
      <c r="ZH304" s="27" t="n">
        <v>16.8</v>
      </c>
      <c r="ZI304" s="27" t="n">
        <v>15.6</v>
      </c>
      <c r="ZJ304" s="28" t="n">
        <f aca="false">(ZJ303+ZJ305)/2</f>
        <v>15</v>
      </c>
      <c r="ZK304" s="27" t="n">
        <v>16.6</v>
      </c>
      <c r="ZL304" s="27" t="n">
        <v>19.6</v>
      </c>
      <c r="ZM304" s="27" t="n">
        <v>20.3</v>
      </c>
      <c r="ZN304" s="27" t="n">
        <v>20.9</v>
      </c>
      <c r="ZO304" s="22" t="n">
        <f aca="false">AVERAGE(ZC304:ZN304)</f>
        <v>19.45</v>
      </c>
      <c r="AAA304" s="0" t="n">
        <v>1954</v>
      </c>
      <c r="AAB304" s="26" t="n">
        <v>1954</v>
      </c>
      <c r="AAC304" s="27" t="n">
        <v>20.7</v>
      </c>
      <c r="AAD304" s="27" t="n">
        <v>20.8</v>
      </c>
      <c r="AAE304" s="27" t="n">
        <v>17.5</v>
      </c>
      <c r="AAF304" s="27" t="n">
        <v>17.5</v>
      </c>
      <c r="AAG304" s="27" t="n">
        <v>9.9</v>
      </c>
      <c r="AAH304" s="27" t="n">
        <v>6.3</v>
      </c>
      <c r="AAI304" s="27" t="n">
        <v>7.8</v>
      </c>
      <c r="AAJ304" s="27" t="n">
        <v>9.7</v>
      </c>
      <c r="AAK304" s="27" t="n">
        <v>11.7</v>
      </c>
      <c r="AAL304" s="27" t="n">
        <v>16.6</v>
      </c>
      <c r="AAM304" s="27" t="n">
        <v>18.9</v>
      </c>
      <c r="AAN304" s="27" t="n">
        <v>21.3</v>
      </c>
      <c r="AAO304" s="22" t="n">
        <f aca="false">AVERAGE(AAC304:AAN304)</f>
        <v>14.8916666666667</v>
      </c>
      <c r="ABA304" s="0" t="n">
        <v>1954</v>
      </c>
      <c r="ABB304" s="29" t="s">
        <v>110</v>
      </c>
      <c r="ABC304" s="27" t="n">
        <v>21.8</v>
      </c>
      <c r="ABD304" s="27" t="n">
        <v>21.4</v>
      </c>
      <c r="ABE304" s="27" t="n">
        <v>19.8</v>
      </c>
      <c r="ABF304" s="27" t="n">
        <v>17.2</v>
      </c>
      <c r="ABG304" s="27" t="n">
        <v>10.4</v>
      </c>
      <c r="ABH304" s="27" t="n">
        <v>7.6</v>
      </c>
      <c r="ABI304" s="27" t="n">
        <v>8.7</v>
      </c>
      <c r="ABJ304" s="27" t="n">
        <v>10.4</v>
      </c>
      <c r="ABK304" s="27" t="n">
        <v>12.2</v>
      </c>
      <c r="ABL304" s="27" t="n">
        <v>13.9</v>
      </c>
      <c r="ABM304" s="27" t="n">
        <v>16.1</v>
      </c>
      <c r="ABN304" s="27" t="n">
        <v>17.6</v>
      </c>
      <c r="ABO304" s="22" t="n">
        <f aca="false">AVERAGE(ABC304:ABN304)</f>
        <v>14.7583333333333</v>
      </c>
      <c r="ACA304" s="0" t="n">
        <v>1954</v>
      </c>
      <c r="ACB304" s="29" t="s">
        <v>110</v>
      </c>
      <c r="ACC304" s="43" t="n">
        <v>22.7</v>
      </c>
      <c r="ACD304" s="43" t="n">
        <v>24.3</v>
      </c>
      <c r="ACE304" s="43" t="n">
        <v>21.8</v>
      </c>
      <c r="ACF304" s="43" t="n">
        <v>20.8</v>
      </c>
      <c r="ACG304" s="43" t="n">
        <v>15.1</v>
      </c>
      <c r="ACH304" s="43" t="n">
        <v>12.3</v>
      </c>
      <c r="ACI304" s="43" t="n">
        <v>12.5</v>
      </c>
      <c r="ACJ304" s="43" t="n">
        <v>14.5</v>
      </c>
      <c r="ACK304" s="43" t="n">
        <v>14.3</v>
      </c>
      <c r="ACL304" s="43" t="n">
        <v>19.5</v>
      </c>
      <c r="ACM304" s="43" t="n">
        <v>20.1</v>
      </c>
      <c r="ACN304" s="43" t="n">
        <v>21.7</v>
      </c>
      <c r="ACO304" s="22" t="n">
        <f aca="false">AVERAGE(ACC304:ACN304)</f>
        <v>18.3</v>
      </c>
      <c r="ADA304" s="0" t="n">
        <v>1954</v>
      </c>
      <c r="ADB304" s="26" t="n">
        <v>1954</v>
      </c>
      <c r="ADC304" s="27" t="n">
        <v>20.4</v>
      </c>
      <c r="ADD304" s="27" t="n">
        <v>22.2</v>
      </c>
      <c r="ADE304" s="27" t="n">
        <v>17.6</v>
      </c>
      <c r="ADF304" s="27" t="n">
        <v>20.3</v>
      </c>
      <c r="ADG304" s="27" t="n">
        <v>13.1</v>
      </c>
      <c r="ADH304" s="27" t="n">
        <v>11</v>
      </c>
      <c r="ADI304" s="27" t="n">
        <v>11.3</v>
      </c>
      <c r="ADJ304" s="27" t="n">
        <v>11</v>
      </c>
      <c r="ADK304" s="27" t="n">
        <v>12.3</v>
      </c>
      <c r="ADL304" s="27" t="n">
        <v>16</v>
      </c>
      <c r="ADM304" s="27" t="n">
        <v>17.9</v>
      </c>
      <c r="ADN304" s="27" t="n">
        <v>18.8</v>
      </c>
      <c r="ADO304" s="22" t="n">
        <f aca="false">AVERAGE(ADC304:ADN304)</f>
        <v>15.9916666666667</v>
      </c>
      <c r="AEA304" s="0" t="n">
        <v>1954</v>
      </c>
      <c r="AEB304" s="29" t="s">
        <v>110</v>
      </c>
      <c r="AEC304" s="27" t="n">
        <v>18.4</v>
      </c>
      <c r="AED304" s="27" t="n">
        <v>20.1</v>
      </c>
      <c r="AEE304" s="27" t="n">
        <v>17.4</v>
      </c>
      <c r="AEF304" s="27" t="n">
        <v>13</v>
      </c>
      <c r="AEG304" s="27" t="n">
        <v>6.4</v>
      </c>
      <c r="AEH304" s="27" t="n">
        <v>3.3</v>
      </c>
      <c r="AEI304" s="27" t="n">
        <v>6.3</v>
      </c>
      <c r="AEJ304" s="27" t="n">
        <v>7.3</v>
      </c>
      <c r="AEK304" s="27" t="n">
        <v>9</v>
      </c>
      <c r="AEL304" s="27" t="n">
        <v>13.2</v>
      </c>
      <c r="AEM304" s="27" t="n">
        <v>15.4</v>
      </c>
      <c r="AEN304" s="27" t="n">
        <v>16.9</v>
      </c>
      <c r="AEO304" s="22" t="n">
        <f aca="false">AVERAGE(AEC304:AEN304)</f>
        <v>12.225</v>
      </c>
      <c r="AFA304" s="0" t="n">
        <v>1954</v>
      </c>
      <c r="AFB304" s="26" t="n">
        <v>1954</v>
      </c>
      <c r="AFC304" s="27" t="n">
        <v>18.9</v>
      </c>
      <c r="AFD304" s="27" t="n">
        <v>19.9</v>
      </c>
      <c r="AFE304" s="27" t="n">
        <v>15.3</v>
      </c>
      <c r="AFF304" s="27" t="n">
        <v>12.7</v>
      </c>
      <c r="AFG304" s="27" t="n">
        <v>5.7</v>
      </c>
      <c r="AFH304" s="27" t="n">
        <v>2.6</v>
      </c>
      <c r="AFI304" s="27" t="n">
        <v>4.9</v>
      </c>
      <c r="AFJ304" s="27" t="n">
        <v>6.5</v>
      </c>
      <c r="AFK304" s="27" t="n">
        <v>7.8</v>
      </c>
      <c r="AFL304" s="27" t="n">
        <v>13.3</v>
      </c>
      <c r="AFM304" s="27" t="n">
        <v>14.6</v>
      </c>
      <c r="AFN304" s="27" t="n">
        <v>18.1</v>
      </c>
      <c r="AFO304" s="22" t="n">
        <f aca="false">AVERAGE(AFC304:AFN304)</f>
        <v>11.6916666666667</v>
      </c>
      <c r="AGA304" s="0" t="n">
        <v>1954</v>
      </c>
      <c r="AGB304" s="29" t="s">
        <v>110</v>
      </c>
      <c r="AGC304" s="27" t="n">
        <v>24.2</v>
      </c>
      <c r="AGD304" s="27" t="n">
        <v>24.6</v>
      </c>
      <c r="AGE304" s="27" t="n">
        <v>24.6</v>
      </c>
      <c r="AGF304" s="27" t="n">
        <v>23.5</v>
      </c>
      <c r="AGG304" s="27" t="n">
        <v>19</v>
      </c>
      <c r="AGH304" s="27" t="n">
        <v>15</v>
      </c>
      <c r="AGI304" s="27" t="n">
        <v>15.2</v>
      </c>
      <c r="AGJ304" s="27" t="n">
        <v>19.1</v>
      </c>
      <c r="AGK304" s="27" t="n">
        <v>20.1</v>
      </c>
      <c r="AGL304" s="27" t="n">
        <v>23.1</v>
      </c>
      <c r="AGM304" s="27" t="n">
        <v>24.9</v>
      </c>
      <c r="AGN304" s="27" t="n">
        <v>24.3</v>
      </c>
      <c r="AGO304" s="22" t="n">
        <f aca="false">AVERAGE(AGC304:AGN304)</f>
        <v>21.4666666666667</v>
      </c>
      <c r="AHA304" s="0" t="n">
        <v>1954</v>
      </c>
      <c r="AHB304" s="29" t="s">
        <v>110</v>
      </c>
      <c r="AHC304" s="27" t="n">
        <v>23.1</v>
      </c>
      <c r="AHD304" s="27" t="n">
        <v>23.3</v>
      </c>
      <c r="AHE304" s="27" t="n">
        <v>21.8</v>
      </c>
      <c r="AHF304" s="27" t="n">
        <v>21</v>
      </c>
      <c r="AHG304" s="27" t="n">
        <v>16.9</v>
      </c>
      <c r="AHH304" s="27" t="n">
        <v>14.8</v>
      </c>
      <c r="AHI304" s="27" t="n">
        <v>14.2</v>
      </c>
      <c r="AHJ304" s="27" t="n">
        <v>15.5</v>
      </c>
      <c r="AHK304" s="27" t="n">
        <v>15.9</v>
      </c>
      <c r="AHL304" s="27" t="n">
        <v>19.5</v>
      </c>
      <c r="AHM304" s="27" t="n">
        <v>21.6</v>
      </c>
      <c r="AHN304" s="27" t="n">
        <v>21.8</v>
      </c>
      <c r="AHO304" s="22" t="n">
        <f aca="false">AVERAGE(AHC304:AHN304)</f>
        <v>19.1166666666667</v>
      </c>
      <c r="AIA304" s="0" t="n">
        <v>1954</v>
      </c>
      <c r="AIB304" s="29" t="s">
        <v>110</v>
      </c>
      <c r="AIC304" s="27" t="n">
        <v>22.1</v>
      </c>
      <c r="AID304" s="27" t="n">
        <v>20.7</v>
      </c>
      <c r="AIE304" s="27" t="n">
        <v>19.3</v>
      </c>
      <c r="AIF304" s="27" t="n">
        <v>17.2</v>
      </c>
      <c r="AIG304" s="27" t="n">
        <v>11.4</v>
      </c>
      <c r="AIH304" s="27" t="n">
        <v>7.9</v>
      </c>
      <c r="AII304" s="27" t="n">
        <v>8.3</v>
      </c>
      <c r="AIJ304" s="27" t="n">
        <v>11.2</v>
      </c>
      <c r="AIK304" s="27" t="n">
        <v>12.9</v>
      </c>
      <c r="AIL304" s="27" t="n">
        <v>18.6</v>
      </c>
      <c r="AIM304" s="27" t="n">
        <v>19.9</v>
      </c>
      <c r="AIN304" s="27" t="n">
        <v>21.7</v>
      </c>
      <c r="AIO304" s="22" t="n">
        <f aca="false">AVERAGE(AIC304:AIN304)</f>
        <v>15.9333333333333</v>
      </c>
      <c r="AJA304" s="0" t="n">
        <v>1954</v>
      </c>
      <c r="AJB304" s="29" t="s">
        <v>110</v>
      </c>
      <c r="AJC304" s="27" t="n">
        <v>21.2</v>
      </c>
      <c r="AJD304" s="27" t="n">
        <v>22.7</v>
      </c>
      <c r="AJE304" s="27" t="n">
        <v>21.5</v>
      </c>
      <c r="AJF304" s="27" t="n">
        <v>18.9</v>
      </c>
      <c r="AJG304" s="27" t="n">
        <v>13.3</v>
      </c>
      <c r="AJH304" s="27" t="n">
        <v>10.9</v>
      </c>
      <c r="AJI304" s="27" t="n">
        <v>11.4</v>
      </c>
      <c r="AJJ304" s="27" t="n">
        <v>12.7</v>
      </c>
      <c r="AJK304" s="27" t="n">
        <v>13.4</v>
      </c>
      <c r="AJL304" s="27" t="n">
        <v>17.3</v>
      </c>
      <c r="AJM304" s="27" t="n">
        <v>18.8</v>
      </c>
      <c r="AJN304" s="27" t="n">
        <v>20.1</v>
      </c>
      <c r="AJO304" s="22" t="n">
        <f aca="false">AVERAGE(AJC304:AJN304)</f>
        <v>16.85</v>
      </c>
      <c r="AKA304" s="0" t="n">
        <v>1954</v>
      </c>
      <c r="AKB304" s="26" t="n">
        <v>1954</v>
      </c>
      <c r="AKC304" s="27" t="n">
        <v>19.1</v>
      </c>
      <c r="AKD304" s="27" t="n">
        <v>20.1</v>
      </c>
      <c r="AKE304" s="27" t="n">
        <v>16.7</v>
      </c>
      <c r="AKF304" s="27" t="n">
        <v>13.7</v>
      </c>
      <c r="AKG304" s="27" t="n">
        <v>6.4</v>
      </c>
      <c r="AKH304" s="27" t="n">
        <v>4.1</v>
      </c>
      <c r="AKI304" s="27" t="n">
        <v>6.6</v>
      </c>
      <c r="AKJ304" s="27" t="n">
        <v>7.4</v>
      </c>
      <c r="AKK304" s="27" t="n">
        <v>9.1</v>
      </c>
      <c r="AKL304" s="27" t="n">
        <v>14.5</v>
      </c>
      <c r="AKM304" s="27" t="n">
        <v>16.4</v>
      </c>
      <c r="AKN304" s="27" t="n">
        <v>18.5</v>
      </c>
      <c r="AKO304" s="22" t="n">
        <f aca="false">AVERAGE(AKC304:AKN304)</f>
        <v>12.7166666666667</v>
      </c>
      <c r="ALA304" s="0" t="n">
        <v>1954</v>
      </c>
      <c r="ALB304" s="26" t="n">
        <v>1954</v>
      </c>
      <c r="ALC304" s="27" t="n">
        <v>21.2</v>
      </c>
      <c r="ALD304" s="27" t="n">
        <v>22.7</v>
      </c>
      <c r="ALE304" s="27" t="n">
        <v>22.1</v>
      </c>
      <c r="ALF304" s="27" t="n">
        <v>19.8</v>
      </c>
      <c r="ALG304" s="27" t="n">
        <v>16.6</v>
      </c>
      <c r="ALH304" s="27" t="n">
        <v>14.3</v>
      </c>
      <c r="ALI304" s="27" t="n">
        <v>14.6</v>
      </c>
      <c r="ALJ304" s="27" t="n">
        <v>15.3</v>
      </c>
      <c r="ALK304" s="27" t="n">
        <v>15.7</v>
      </c>
      <c r="ALL304" s="27" t="n">
        <v>18.4</v>
      </c>
      <c r="ALM304" s="27" t="n">
        <v>20.2</v>
      </c>
      <c r="ALN304" s="27" t="n">
        <v>20.8</v>
      </c>
      <c r="ALO304" s="22" t="n">
        <f aca="false">AVERAGE(ALC304:ALN304)</f>
        <v>18.475</v>
      </c>
    </row>
    <row r="305" customFormat="false" ht="12.8" hidden="false" customHeight="false" outlineLevel="0" collapsed="false">
      <c r="A305" s="16" t="n">
        <f aca="false">A300+5</f>
        <v>1955</v>
      </c>
      <c r="B305" s="8" t="n">
        <f aca="false">AVERAGE(AO305,BO305,CO305,DO305,EO305,FO305,GO305,HO305,IO305,JO305,KO305,LO305,MO305,NO305,OO305,PO305,QO305,RO305,SO305,TO305,UO305,VO305,WO305,XO305,YO305,ZO305,AAO305,ABO305,ACO305,ADO305,AEO305,AFO305,AGO305,AHO305,AIO305,AJO305,AKO305,ALO305,Sheet2!O305,Sheet2!AO305,Sheet2!BO305,Sheet2!CO305)</f>
        <v>16.8277687590188</v>
      </c>
      <c r="C305" s="10" t="n">
        <f aca="false">AVERAGE(B301:B305)</f>
        <v>16.3366053391053</v>
      </c>
      <c r="D305" s="9" t="n">
        <f aca="false">AVERAGE(B296:B305)</f>
        <v>16.3517469336219</v>
      </c>
      <c r="E305" s="8" t="n">
        <f aca="false">AVERAGE(B286:B305)</f>
        <v>16.4435867604618</v>
      </c>
      <c r="F305" s="11" t="n">
        <f aca="false">AVERAGE(B256:B305)</f>
        <v>16.3709173474919</v>
      </c>
      <c r="G305" s="2" t="n">
        <f aca="false">MAX(AC305:AN305,BC305:BN305,CC305:CN305,DC305:DN305,EC305:EN305,FC305:FN305,GC305:GN305,HC305:HN305,IC305:IN305,JC305:JN305,KC305:KN305,LC305:LN305,MC305:MN305,NC305:NN305,OC305:ON305,PC305:PN305,QC305:QN305,RC305:RN305,SC305:SN305,TC305:TN305,UC305:UN305,VC305:VN305,WC305:WN305,XC305:XN305,YC305:YN305,ZC305:ZN305,AAC305:AAN305,ABC305:ABN305,ACC305:ACN305,ADC305:ADN305,AEC305:AEN305,AFC305:AFN305,AGC305:AGN305,AHC305:AHN305,AIC305:AIN305,AJC305:AJN305,AKC305:AKN305,ALC305:ALN305,Sheet2!C305:N305,Sheet2!AC305:AN305,Sheet2!BC305:BN305,Sheet2!CC305:CN305)</f>
        <v>25.7</v>
      </c>
      <c r="H305" s="17" t="n">
        <f aca="false">MEDIAN(AC305:AN305,BC305:BN305,CC305:CN305,DC305:DN305,EC305:EN305,FC305:FN305,GC305:GN305,HC305:HN305,IC305:IN305,JC305:JN305,KC305:KN305,LC305:LN305,MC305:MN305,NC305:NN305,OC305:ON305,PC305:PN305,QC305:QN305,RC305:RN305,SC305:SN305,TC305:TN305,UC305:UN305,VC305:VN305,WC305:WN305,XC305:XN305,YC305:YN305,ZC305:ZN305,AAC305:AAN305,ABC305:ABN305,ACC305:ACN305,ADC305:ADN305,AEC305:AEN305,AFC305:AFN305,AGC305:AGN305,AHC305:AHN305,AIC305:AIN305,AJC305:AJN305,AKC305:AKN305,ALC305:ALN305,Sheet2!C305:N305,Sheet2!AC305:AN305,Sheet2!BC305:BN305,Sheet2!CC305:CN305)</f>
        <v>18</v>
      </c>
      <c r="I305" s="18" t="n">
        <f aca="false">MIN(AC305:AN305,BC305:BN305,CC305:CN305,DC305:DN305,EC305:EN305,FC305:FN305,GC305:GN305,HC305:HN305,IC305:IN305,JC305:JN305,KC305:KN305,LC305:LN305,MC305:MN305,NC305:NN305,OC305:ON305,PC305:PN305,QC305:QN305,RC305:RN305,SC305:SN305,TC305:TN305,UC305:UN305,VC305:VN305,WC305:WN305,XC305:XN305,YC305:YN305,ZC305:ZN305,AAC305:AAN305,ABC305:ABN305,ACC305:ACN305,ADC305:ADN305,AEC305:AEN305,AFC305:AFN305,AGC305:AGN305,AHC305:AHN305,AIC305:AIN305,AJC305:AJN305,AKC305:AKN305,ALC305:ALN305,Sheet2!C305:N305,Sheet2!AC305:AN305,Sheet2!BC305:BN305,Sheet2!CC305:CN305)</f>
        <v>3.6</v>
      </c>
      <c r="K305" s="19" t="n">
        <f aca="false">(G305+I305)/2</f>
        <v>14.65</v>
      </c>
      <c r="AB305" s="33" t="n">
        <v>1955</v>
      </c>
      <c r="AC305" s="21" t="n">
        <v>22</v>
      </c>
      <c r="AD305" s="21" t="n">
        <v>21.8</v>
      </c>
      <c r="AE305" s="21" t="n">
        <v>19.7</v>
      </c>
      <c r="AF305" s="21" t="n">
        <v>17.2</v>
      </c>
      <c r="AG305" s="21" t="n">
        <v>10.6</v>
      </c>
      <c r="AH305" s="21" t="n">
        <v>10.1</v>
      </c>
      <c r="AI305" s="21" t="n">
        <v>8.2</v>
      </c>
      <c r="AJ305" s="21" t="n">
        <v>7.9</v>
      </c>
      <c r="AK305" s="21" t="n">
        <v>12.5</v>
      </c>
      <c r="AL305" s="21" t="n">
        <v>17.8</v>
      </c>
      <c r="AM305" s="21" t="n">
        <v>18.8</v>
      </c>
      <c r="AN305" s="21" t="n">
        <v>19.3</v>
      </c>
      <c r="AO305" s="22" t="n">
        <f aca="false">AVERAGE(AC305:AN305)</f>
        <v>15.4916666666667</v>
      </c>
      <c r="BA305" s="0" t="n">
        <v>1955</v>
      </c>
      <c r="BB305" s="25" t="n">
        <v>1955</v>
      </c>
      <c r="BC305" s="21" t="n">
        <v>20.6</v>
      </c>
      <c r="BD305" s="21" t="n">
        <v>21.3</v>
      </c>
      <c r="BE305" s="21" t="n">
        <v>19.3</v>
      </c>
      <c r="BF305" s="21" t="n">
        <v>14.8</v>
      </c>
      <c r="BG305" s="21" t="n">
        <v>7.7</v>
      </c>
      <c r="BH305" s="21" t="n">
        <v>7.3</v>
      </c>
      <c r="BI305" s="28" t="n">
        <f aca="false">(BI304+BI306)/2</f>
        <v>5.05</v>
      </c>
      <c r="BJ305" s="28" t="n">
        <f aca="false">(BJ304+BJ306)/2</f>
        <v>4.7</v>
      </c>
      <c r="BK305" s="28" t="n">
        <f aca="false">(BK304+BK306)/2</f>
        <v>7.25</v>
      </c>
      <c r="BL305" s="21" t="n">
        <v>14.6</v>
      </c>
      <c r="BM305" s="21" t="n">
        <v>14.8</v>
      </c>
      <c r="BN305" s="21" t="n">
        <v>15.9</v>
      </c>
      <c r="BO305" s="22" t="n">
        <f aca="false">AVERAGE(BC305:BN305)</f>
        <v>12.775</v>
      </c>
      <c r="CA305" s="0" t="n">
        <v>1955</v>
      </c>
      <c r="CB305" s="20" t="s">
        <v>111</v>
      </c>
      <c r="CC305" s="21" t="n">
        <v>25.7</v>
      </c>
      <c r="CD305" s="21" t="n">
        <v>24.3</v>
      </c>
      <c r="CE305" s="21" t="n">
        <v>21.8</v>
      </c>
      <c r="CF305" s="21" t="n">
        <v>18.2</v>
      </c>
      <c r="CG305" s="21" t="n">
        <v>11.9</v>
      </c>
      <c r="CH305" s="21" t="n">
        <v>12.1</v>
      </c>
      <c r="CI305" s="21" t="n">
        <v>9</v>
      </c>
      <c r="CJ305" s="21" t="n">
        <v>11.1</v>
      </c>
      <c r="CK305" s="21" t="n">
        <v>14.6</v>
      </c>
      <c r="CL305" s="21" t="n">
        <v>18.7</v>
      </c>
      <c r="CM305" s="21" t="n">
        <v>20.2</v>
      </c>
      <c r="CN305" s="21" t="n">
        <v>22.3</v>
      </c>
      <c r="CO305" s="22" t="n">
        <f aca="false">AVERAGE(CC305:CN305)</f>
        <v>17.4916666666667</v>
      </c>
      <c r="DA305" s="0" t="n">
        <v>1955</v>
      </c>
      <c r="DB305" s="25" t="n">
        <v>1955</v>
      </c>
      <c r="DC305" s="21" t="n">
        <v>22.5</v>
      </c>
      <c r="DD305" s="21" t="n">
        <v>22.9</v>
      </c>
      <c r="DE305" s="21" t="n">
        <v>21.7</v>
      </c>
      <c r="DF305" s="21" t="n">
        <v>20.3</v>
      </c>
      <c r="DG305" s="21" t="n">
        <v>18.4</v>
      </c>
      <c r="DH305" s="21" t="n">
        <v>16.6</v>
      </c>
      <c r="DI305" s="21" t="n">
        <v>15.6</v>
      </c>
      <c r="DJ305" s="21" t="n">
        <v>14.2</v>
      </c>
      <c r="DK305" s="21" t="n">
        <v>16.4</v>
      </c>
      <c r="DL305" s="21" t="n">
        <v>20.3</v>
      </c>
      <c r="DM305" s="21" t="n">
        <v>20.9</v>
      </c>
      <c r="DN305" s="21" t="n">
        <v>22.1</v>
      </c>
      <c r="DO305" s="22" t="n">
        <f aca="false">AVERAGE(DC305:DN305)</f>
        <v>19.325</v>
      </c>
      <c r="EA305" s="0" t="n">
        <v>1955</v>
      </c>
      <c r="EB305" s="20" t="s">
        <v>111</v>
      </c>
      <c r="EC305" s="21" t="n">
        <v>20.4</v>
      </c>
      <c r="ED305" s="21" t="n">
        <v>21.7</v>
      </c>
      <c r="EE305" s="21" t="n">
        <v>20.8</v>
      </c>
      <c r="EF305" s="21" t="n">
        <v>18.2</v>
      </c>
      <c r="EG305" s="21" t="n">
        <v>13.7</v>
      </c>
      <c r="EH305" s="21" t="n">
        <v>11.4</v>
      </c>
      <c r="EI305" s="21" t="n">
        <v>9.3</v>
      </c>
      <c r="EJ305" s="21" t="n">
        <v>9.9</v>
      </c>
      <c r="EK305" s="21" t="n">
        <v>13</v>
      </c>
      <c r="EL305" s="21" t="n">
        <v>16.3</v>
      </c>
      <c r="EM305" s="21" t="n">
        <v>18</v>
      </c>
      <c r="EN305" s="21" t="n">
        <v>19.3</v>
      </c>
      <c r="EO305" s="22" t="n">
        <f aca="false">AVERAGE(EC305:EN305)</f>
        <v>16</v>
      </c>
      <c r="FA305" s="0" t="n">
        <v>1955</v>
      </c>
      <c r="FB305" s="20" t="s">
        <v>111</v>
      </c>
      <c r="FC305" s="21" t="n">
        <v>20.5</v>
      </c>
      <c r="FD305" s="21" t="n">
        <v>21.5</v>
      </c>
      <c r="FE305" s="21" t="n">
        <v>21.3</v>
      </c>
      <c r="FF305" s="21" t="n">
        <v>18.8</v>
      </c>
      <c r="FG305" s="21" t="n">
        <v>15.1</v>
      </c>
      <c r="FH305" s="21" t="n">
        <v>12.2</v>
      </c>
      <c r="FI305" s="21" t="n">
        <v>10.5</v>
      </c>
      <c r="FJ305" s="21" t="n">
        <v>9.3</v>
      </c>
      <c r="FK305" s="21" t="n">
        <v>14</v>
      </c>
      <c r="FL305" s="21" t="n">
        <v>17.7</v>
      </c>
      <c r="FM305" s="21" t="n">
        <v>18.5</v>
      </c>
      <c r="FN305" s="21" t="n">
        <v>19.8</v>
      </c>
      <c r="FO305" s="22" t="n">
        <f aca="false">AVERAGE(FC305:FN305)</f>
        <v>16.6</v>
      </c>
      <c r="GA305" s="0" t="n">
        <v>1955</v>
      </c>
      <c r="GB305" s="20" t="s">
        <v>111</v>
      </c>
      <c r="GC305" s="21" t="n">
        <v>21</v>
      </c>
      <c r="GD305" s="21" t="n">
        <v>23</v>
      </c>
      <c r="GE305" s="21" t="n">
        <v>22.3</v>
      </c>
      <c r="GF305" s="21" t="n">
        <v>19.4</v>
      </c>
      <c r="GG305" s="21" t="n">
        <v>17.6</v>
      </c>
      <c r="GH305" s="21" t="n">
        <v>14.2</v>
      </c>
      <c r="GI305" s="21" t="n">
        <v>12.7</v>
      </c>
      <c r="GJ305" s="21" t="n">
        <v>11.8</v>
      </c>
      <c r="GK305" s="21" t="n">
        <v>14.7</v>
      </c>
      <c r="GL305" s="21" t="n">
        <v>19.1</v>
      </c>
      <c r="GM305" s="21" t="n">
        <v>19</v>
      </c>
      <c r="GN305" s="21" t="n">
        <v>21.7</v>
      </c>
      <c r="GO305" s="22" t="n">
        <f aca="false">AVERAGE(GC305:GN305)</f>
        <v>18.0416666666667</v>
      </c>
      <c r="HA305" s="0" t="n">
        <v>1955</v>
      </c>
      <c r="HB305" s="20" t="s">
        <v>111</v>
      </c>
      <c r="HC305" s="21" t="n">
        <v>24.4</v>
      </c>
      <c r="HD305" s="21" t="n">
        <v>23.9</v>
      </c>
      <c r="HE305" s="21" t="n">
        <v>22</v>
      </c>
      <c r="HF305" s="21" t="n">
        <v>17.3</v>
      </c>
      <c r="HG305" s="21" t="n">
        <v>15.4</v>
      </c>
      <c r="HH305" s="21" t="n">
        <v>16.5</v>
      </c>
      <c r="HI305" s="21" t="n">
        <v>15.3</v>
      </c>
      <c r="HJ305" s="21" t="n">
        <v>15.5</v>
      </c>
      <c r="HK305" s="21" t="n">
        <v>18.7</v>
      </c>
      <c r="HL305" s="21" t="n">
        <v>20.9</v>
      </c>
      <c r="HM305" s="21" t="n">
        <v>20.8</v>
      </c>
      <c r="HN305" s="23" t="n">
        <f aca="false">(HN303+HN304)/2</f>
        <v>23.95</v>
      </c>
      <c r="HO305" s="22" t="n">
        <f aca="false">AVERAGE(HC305:HN305)</f>
        <v>19.5541666666667</v>
      </c>
      <c r="IA305" s="0" t="n">
        <v>1955</v>
      </c>
      <c r="IB305" s="20" t="s">
        <v>111</v>
      </c>
      <c r="IC305" s="21" t="n">
        <v>22.8</v>
      </c>
      <c r="ID305" s="21" t="n">
        <v>23.6</v>
      </c>
      <c r="IE305" s="21" t="n">
        <v>23.3</v>
      </c>
      <c r="IF305" s="21" t="n">
        <v>21.6</v>
      </c>
      <c r="IG305" s="21" t="n">
        <v>20.4</v>
      </c>
      <c r="IH305" s="21" t="n">
        <v>19</v>
      </c>
      <c r="II305" s="21" t="n">
        <v>18.1</v>
      </c>
      <c r="IJ305" s="21" t="n">
        <v>17.4</v>
      </c>
      <c r="IK305" s="21" t="n">
        <v>18.8</v>
      </c>
      <c r="IL305" s="21" t="n">
        <v>21.3</v>
      </c>
      <c r="IM305" s="21" t="n">
        <v>21.6</v>
      </c>
      <c r="IN305" s="21" t="n">
        <v>22.6</v>
      </c>
      <c r="IO305" s="22" t="n">
        <f aca="false">AVERAGE(IC305:IN305)</f>
        <v>20.875</v>
      </c>
      <c r="JA305" s="0" t="n">
        <v>1955</v>
      </c>
      <c r="JB305" s="20" t="s">
        <v>111</v>
      </c>
      <c r="JC305" s="21" t="n">
        <v>24.6</v>
      </c>
      <c r="JD305" s="21" t="n">
        <v>24</v>
      </c>
      <c r="JE305" s="21" t="n">
        <v>22.6</v>
      </c>
      <c r="JF305" s="21" t="n">
        <v>19.6</v>
      </c>
      <c r="JG305" s="21" t="n">
        <v>13.6</v>
      </c>
      <c r="JH305" s="21" t="n">
        <v>14.2</v>
      </c>
      <c r="JI305" s="21" t="n">
        <v>10.5</v>
      </c>
      <c r="JJ305" s="21" t="n">
        <v>13.5</v>
      </c>
      <c r="JK305" s="21" t="n">
        <v>16.8</v>
      </c>
      <c r="JL305" s="21" t="n">
        <v>22.1</v>
      </c>
      <c r="JM305" s="21" t="n">
        <v>21.7</v>
      </c>
      <c r="JN305" s="21" t="n">
        <v>23.3</v>
      </c>
      <c r="JO305" s="22" t="n">
        <f aca="false">AVERAGE(JC305:JN305)</f>
        <v>18.875</v>
      </c>
      <c r="KA305" s="0" t="n">
        <v>1955</v>
      </c>
      <c r="KB305" s="20" t="s">
        <v>111</v>
      </c>
      <c r="KC305" s="21" t="n">
        <v>21.4</v>
      </c>
      <c r="KD305" s="21" t="n">
        <v>22.2</v>
      </c>
      <c r="KE305" s="21" t="n">
        <v>22.1</v>
      </c>
      <c r="KF305" s="21" t="n">
        <v>20.1</v>
      </c>
      <c r="KG305" s="21" t="n">
        <v>15.9</v>
      </c>
      <c r="KH305" s="21" t="n">
        <v>14.2</v>
      </c>
      <c r="KI305" s="21" t="n">
        <v>12.6</v>
      </c>
      <c r="KJ305" s="21" t="n">
        <v>14</v>
      </c>
      <c r="KK305" s="21" t="n">
        <v>16</v>
      </c>
      <c r="KL305" s="21" t="n">
        <v>18.1</v>
      </c>
      <c r="KM305" s="21" t="n">
        <v>19.3</v>
      </c>
      <c r="KN305" s="21" t="n">
        <v>19.9</v>
      </c>
      <c r="KO305" s="22" t="n">
        <f aca="false">AVERAGE(KC305:KN305)</f>
        <v>17.9833333333333</v>
      </c>
      <c r="LA305" s="0" t="n">
        <v>1955</v>
      </c>
      <c r="LB305" s="25" t="n">
        <v>1955</v>
      </c>
      <c r="LC305" s="21" t="n">
        <v>22.1</v>
      </c>
      <c r="LD305" s="21" t="n">
        <v>23.2</v>
      </c>
      <c r="LE305" s="21" t="n">
        <v>22.4</v>
      </c>
      <c r="LF305" s="21" t="n">
        <v>20.6</v>
      </c>
      <c r="LG305" s="21" t="n">
        <v>18.8</v>
      </c>
      <c r="LH305" s="21" t="n">
        <v>17.5</v>
      </c>
      <c r="LI305" s="21" t="n">
        <v>15.4</v>
      </c>
      <c r="LJ305" s="21" t="n">
        <v>14.4</v>
      </c>
      <c r="LK305" s="21" t="n">
        <v>16.9</v>
      </c>
      <c r="LL305" s="21" t="n">
        <v>19.9</v>
      </c>
      <c r="LM305" s="21" t="n">
        <v>20.2</v>
      </c>
      <c r="LN305" s="21" t="n">
        <v>20.9</v>
      </c>
      <c r="LO305" s="22" t="n">
        <f aca="false">AVERAGE(LC305:LN305)</f>
        <v>19.3583333333333</v>
      </c>
      <c r="MA305" s="0" t="n">
        <v>1955</v>
      </c>
      <c r="MB305" s="20" t="s">
        <v>111</v>
      </c>
      <c r="MC305" s="21" t="n">
        <v>20.6</v>
      </c>
      <c r="MD305" s="21" t="n">
        <v>20.5</v>
      </c>
      <c r="ME305" s="21" t="n">
        <v>18.5</v>
      </c>
      <c r="MF305" s="21" t="n">
        <v>14.5</v>
      </c>
      <c r="MG305" s="21" t="n">
        <v>7</v>
      </c>
      <c r="MH305" s="21" t="n">
        <v>7.2</v>
      </c>
      <c r="MI305" s="21" t="n">
        <v>3.6</v>
      </c>
      <c r="MJ305" s="21" t="n">
        <v>5.3</v>
      </c>
      <c r="MK305" s="21" t="n">
        <v>9.6</v>
      </c>
      <c r="ML305" s="21" t="n">
        <v>14.5</v>
      </c>
      <c r="MM305" s="21" t="n">
        <v>15.4</v>
      </c>
      <c r="MN305" s="21" t="n">
        <v>16.3</v>
      </c>
      <c r="MO305" s="22" t="n">
        <f aca="false">AVERAGE(MC305:MN305)</f>
        <v>12.75</v>
      </c>
      <c r="NA305" s="0" t="n">
        <v>1955</v>
      </c>
      <c r="NB305" s="25" t="n">
        <v>1955</v>
      </c>
      <c r="NC305" s="21" t="n">
        <v>20.7</v>
      </c>
      <c r="ND305" s="21" t="n">
        <v>21.1</v>
      </c>
      <c r="NE305" s="21" t="n">
        <v>20.3</v>
      </c>
      <c r="NF305" s="21" t="n">
        <v>17.3</v>
      </c>
      <c r="NG305" s="21" t="n">
        <v>12.3</v>
      </c>
      <c r="NH305" s="21" t="n">
        <v>10.2</v>
      </c>
      <c r="NI305" s="21" t="n">
        <v>8.2</v>
      </c>
      <c r="NJ305" s="21" t="n">
        <v>7.1</v>
      </c>
      <c r="NK305" s="21" t="n">
        <v>11.9</v>
      </c>
      <c r="NL305" s="21" t="n">
        <v>16.4</v>
      </c>
      <c r="NM305" s="21" t="n">
        <v>17.6</v>
      </c>
      <c r="NN305" s="21" t="n">
        <v>18.9</v>
      </c>
      <c r="NO305" s="22" t="n">
        <f aca="false">AVERAGE(NC305:NN305)</f>
        <v>15.1666666666667</v>
      </c>
      <c r="OA305" s="0" t="n">
        <v>1955</v>
      </c>
      <c r="OB305" s="20" t="s">
        <v>111</v>
      </c>
      <c r="OC305" s="21" t="n">
        <v>24.5</v>
      </c>
      <c r="OD305" s="21" t="n">
        <v>23.9</v>
      </c>
      <c r="OE305" s="21" t="n">
        <v>21.6</v>
      </c>
      <c r="OF305" s="21" t="n">
        <v>19</v>
      </c>
      <c r="OG305" s="21" t="n">
        <v>13.4</v>
      </c>
      <c r="OH305" s="21" t="n">
        <v>12.6</v>
      </c>
      <c r="OI305" s="21" t="n">
        <v>11</v>
      </c>
      <c r="OJ305" s="21" t="n">
        <v>12</v>
      </c>
      <c r="OK305" s="21" t="n">
        <v>15.9</v>
      </c>
      <c r="OL305" s="21" t="n">
        <v>21</v>
      </c>
      <c r="OM305" s="21" t="n">
        <v>21.8</v>
      </c>
      <c r="ON305" s="21" t="n">
        <v>22.3</v>
      </c>
      <c r="OO305" s="22" t="n">
        <f aca="false">AVERAGE(OC305:ON305)</f>
        <v>18.25</v>
      </c>
      <c r="PA305" s="0" t="n">
        <v>1955</v>
      </c>
      <c r="PB305" s="25" t="n">
        <v>1955</v>
      </c>
      <c r="PC305" s="21" t="n">
        <v>22.2</v>
      </c>
      <c r="PD305" s="21" t="n">
        <v>23.4</v>
      </c>
      <c r="PE305" s="21" t="n">
        <v>21.8</v>
      </c>
      <c r="PF305" s="21" t="n">
        <v>21.2</v>
      </c>
      <c r="PG305" s="21" t="n">
        <v>20.6</v>
      </c>
      <c r="PH305" s="21" t="n">
        <v>18.9</v>
      </c>
      <c r="PI305" s="21" t="n">
        <v>19</v>
      </c>
      <c r="PJ305" s="21" t="n">
        <v>18.1</v>
      </c>
      <c r="PK305" s="21" t="n">
        <v>19.3</v>
      </c>
      <c r="PL305" s="21" t="n">
        <v>21.3</v>
      </c>
      <c r="PM305" s="21" t="n">
        <v>22.6</v>
      </c>
      <c r="PN305" s="21" t="n">
        <v>22.3</v>
      </c>
      <c r="PO305" s="22" t="n">
        <f aca="false">AVERAGE(PC305:PN305)</f>
        <v>20.8916666666667</v>
      </c>
      <c r="QA305" s="0" t="n">
        <v>1955</v>
      </c>
      <c r="QB305" s="25" t="n">
        <v>1955</v>
      </c>
      <c r="QC305" s="21" t="n">
        <v>23.1</v>
      </c>
      <c r="QD305" s="21" t="n">
        <v>22.8</v>
      </c>
      <c r="QE305" s="21" t="n">
        <v>21.8</v>
      </c>
      <c r="QF305" s="21" t="n">
        <v>22.4</v>
      </c>
      <c r="QG305" s="21" t="n">
        <v>21.3</v>
      </c>
      <c r="QH305" s="21" t="n">
        <v>19.4</v>
      </c>
      <c r="QI305" s="21" t="n">
        <v>20.2</v>
      </c>
      <c r="QJ305" s="21" t="n">
        <v>20.6</v>
      </c>
      <c r="QK305" s="21" t="n">
        <v>21.4</v>
      </c>
      <c r="QL305" s="21" t="n">
        <v>23.4</v>
      </c>
      <c r="QM305" s="21" t="n">
        <v>23.9</v>
      </c>
      <c r="QN305" s="21" t="n">
        <v>24.2</v>
      </c>
      <c r="QO305" s="22" t="n">
        <f aca="false">AVERAGE(QC305:QN305)</f>
        <v>22.0416666666667</v>
      </c>
      <c r="RA305" s="0" t="n">
        <v>1955</v>
      </c>
      <c r="RB305" s="25" t="n">
        <v>1955</v>
      </c>
      <c r="RC305" s="21" t="n">
        <v>20.8</v>
      </c>
      <c r="RD305" s="21" t="n">
        <v>21.7</v>
      </c>
      <c r="RE305" s="21" t="n">
        <v>19.5</v>
      </c>
      <c r="RF305" s="21" t="n">
        <v>15.3</v>
      </c>
      <c r="RG305" s="21" t="n">
        <v>7.8</v>
      </c>
      <c r="RH305" s="21" t="n">
        <v>8.4</v>
      </c>
      <c r="RI305" s="21" t="n">
        <v>4.6</v>
      </c>
      <c r="RJ305" s="21" t="n">
        <v>8.2</v>
      </c>
      <c r="RK305" s="21" t="n">
        <v>11.2</v>
      </c>
      <c r="RL305" s="21" t="n">
        <v>16.3</v>
      </c>
      <c r="RM305" s="21" t="n">
        <v>15.4</v>
      </c>
      <c r="RN305" s="21" t="n">
        <v>17.9</v>
      </c>
      <c r="RO305" s="22" t="n">
        <f aca="false">AVERAGE(RC305:RN305)</f>
        <v>13.925</v>
      </c>
      <c r="SA305" s="0" t="n">
        <v>1955</v>
      </c>
      <c r="SB305" s="29" t="s">
        <v>111</v>
      </c>
      <c r="SC305" s="27" t="n">
        <v>18.2</v>
      </c>
      <c r="SD305" s="27" t="n">
        <v>19.2</v>
      </c>
      <c r="SE305" s="27" t="n">
        <v>17.7</v>
      </c>
      <c r="SF305" s="27" t="n">
        <v>14.3</v>
      </c>
      <c r="SG305" s="27" t="n">
        <v>8.9</v>
      </c>
      <c r="SH305" s="27" t="n">
        <v>7.3</v>
      </c>
      <c r="SI305" s="27" t="n">
        <v>4.2</v>
      </c>
      <c r="SJ305" s="27" t="n">
        <v>3.8</v>
      </c>
      <c r="SK305" s="27" t="n">
        <v>8.6</v>
      </c>
      <c r="SL305" s="27" t="n">
        <v>13.4</v>
      </c>
      <c r="SM305" s="27" t="n">
        <v>14.3</v>
      </c>
      <c r="SN305" s="27" t="n">
        <v>16.2</v>
      </c>
      <c r="SO305" s="22" t="n">
        <f aca="false">AVERAGE(SC305:SN305)</f>
        <v>12.175</v>
      </c>
      <c r="TA305" s="0" t="n">
        <v>1955</v>
      </c>
      <c r="TB305" s="29" t="s">
        <v>111</v>
      </c>
      <c r="TC305" s="27" t="n">
        <v>21.4</v>
      </c>
      <c r="TD305" s="27" t="n">
        <v>21.5</v>
      </c>
      <c r="TE305" s="27" t="n">
        <v>20.4</v>
      </c>
      <c r="TF305" s="27" t="n">
        <v>17.3</v>
      </c>
      <c r="TG305" s="27" t="n">
        <v>12.7</v>
      </c>
      <c r="TH305" s="27" t="n">
        <v>10.8</v>
      </c>
      <c r="TI305" s="27" t="n">
        <v>9</v>
      </c>
      <c r="TJ305" s="27" t="n">
        <v>7.2</v>
      </c>
      <c r="TK305" s="27" t="n">
        <v>12.7</v>
      </c>
      <c r="TL305" s="27" t="n">
        <v>16.7</v>
      </c>
      <c r="TM305" s="27" t="n">
        <v>17.4</v>
      </c>
      <c r="TN305" s="27" t="n">
        <v>19.1</v>
      </c>
      <c r="TO305" s="22" t="n">
        <f aca="false">AVERAGE(TC305:TN305)</f>
        <v>15.5166666666667</v>
      </c>
      <c r="UA305" s="0" t="n">
        <v>1955</v>
      </c>
      <c r="UB305" s="29" t="s">
        <v>111</v>
      </c>
      <c r="UC305" s="27" t="n">
        <v>19.1</v>
      </c>
      <c r="UD305" s="27" t="n">
        <v>20.5</v>
      </c>
      <c r="UE305" s="27" t="n">
        <v>20.2</v>
      </c>
      <c r="UF305" s="27" t="n">
        <v>16.5</v>
      </c>
      <c r="UG305" s="27" t="n">
        <v>12</v>
      </c>
      <c r="UH305" s="27" t="n">
        <v>8.9</v>
      </c>
      <c r="UI305" s="27" t="n">
        <v>7.3</v>
      </c>
      <c r="UJ305" s="27" t="n">
        <v>5.9</v>
      </c>
      <c r="UK305" s="27" t="n">
        <v>10.6</v>
      </c>
      <c r="UL305" s="27" t="n">
        <v>14.8</v>
      </c>
      <c r="UM305" s="27" t="n">
        <v>16.3</v>
      </c>
      <c r="UN305" s="27" t="n">
        <v>18.4</v>
      </c>
      <c r="UO305" s="22" t="n">
        <f aca="false">AVERAGE(UC305:UN305)</f>
        <v>14.2083333333333</v>
      </c>
      <c r="VA305" s="0" t="n">
        <v>1955</v>
      </c>
      <c r="VB305" s="29" t="s">
        <v>111</v>
      </c>
      <c r="VC305" s="27" t="n">
        <v>21.7</v>
      </c>
      <c r="VD305" s="27" t="n">
        <v>22.4</v>
      </c>
      <c r="VE305" s="27" t="n">
        <v>21.4</v>
      </c>
      <c r="VF305" s="27" t="n">
        <v>20</v>
      </c>
      <c r="VG305" s="27" t="n">
        <v>17.5</v>
      </c>
      <c r="VH305" s="27" t="n">
        <v>15.4</v>
      </c>
      <c r="VI305" s="27" t="n">
        <v>15</v>
      </c>
      <c r="VJ305" s="27" t="n">
        <v>13</v>
      </c>
      <c r="VK305" s="27" t="n">
        <v>14.8</v>
      </c>
      <c r="VL305" s="27" t="n">
        <v>19.6</v>
      </c>
      <c r="VM305" s="27" t="n">
        <v>21.3</v>
      </c>
      <c r="VN305" s="27" t="n">
        <v>20.7</v>
      </c>
      <c r="VO305" s="22" t="n">
        <f aca="false">AVERAGE(VC305:VN305)</f>
        <v>18.5666666666667</v>
      </c>
      <c r="WA305" s="0" t="n">
        <v>1955</v>
      </c>
      <c r="WB305" s="26" t="n">
        <v>1955</v>
      </c>
      <c r="WC305" s="27" t="n">
        <v>21.9</v>
      </c>
      <c r="WD305" s="27" t="n">
        <v>22.3</v>
      </c>
      <c r="WE305" s="27" t="n">
        <v>22.2</v>
      </c>
      <c r="WF305" s="27" t="n">
        <v>19.3</v>
      </c>
      <c r="WG305" s="27" t="n">
        <v>16.4</v>
      </c>
      <c r="WH305" s="27" t="n">
        <v>13.1</v>
      </c>
      <c r="WI305" s="27" t="n">
        <v>12.8</v>
      </c>
      <c r="WJ305" s="27" t="n">
        <v>11.1</v>
      </c>
      <c r="WK305" s="27" t="n">
        <v>15.9</v>
      </c>
      <c r="WL305" s="27" t="n">
        <v>18.8</v>
      </c>
      <c r="WM305" s="27" t="n">
        <v>19.2</v>
      </c>
      <c r="WN305" s="27" t="n">
        <v>21.2</v>
      </c>
      <c r="WO305" s="22" t="n">
        <f aca="false">AVERAGE(WC305:WN305)</f>
        <v>17.85</v>
      </c>
      <c r="XA305" s="0" t="n">
        <v>1955</v>
      </c>
      <c r="XB305" s="26" t="n">
        <v>1955</v>
      </c>
      <c r="XC305" s="27" t="n">
        <v>18.5</v>
      </c>
      <c r="XD305" s="27" t="n">
        <v>20.3</v>
      </c>
      <c r="XE305" s="27" t="n">
        <v>20.3</v>
      </c>
      <c r="XF305" s="27" t="n">
        <v>17.2</v>
      </c>
      <c r="XG305" s="27" t="n">
        <v>12.3</v>
      </c>
      <c r="XH305" s="27" t="n">
        <v>9.2</v>
      </c>
      <c r="XI305" s="27" t="n">
        <v>7</v>
      </c>
      <c r="XJ305" s="27" t="n">
        <v>5.4</v>
      </c>
      <c r="XK305" s="27" t="n">
        <v>10.3</v>
      </c>
      <c r="XL305" s="27" t="n">
        <v>14.4</v>
      </c>
      <c r="XM305" s="27" t="n">
        <v>15.8</v>
      </c>
      <c r="XN305" s="27" t="n">
        <v>17.6</v>
      </c>
      <c r="XO305" s="22" t="n">
        <f aca="false">AVERAGE(XC305:XN305)</f>
        <v>14.025</v>
      </c>
      <c r="YA305" s="0" t="n">
        <v>1955</v>
      </c>
      <c r="YB305" s="26" t="n">
        <v>1955</v>
      </c>
      <c r="YC305" s="27" t="n">
        <v>22.2</v>
      </c>
      <c r="YD305" s="28" t="n">
        <f aca="false">(YD304+YD306)/2</f>
        <v>21.7</v>
      </c>
      <c r="YE305" s="27" t="n">
        <v>17.5</v>
      </c>
      <c r="YF305" s="27" t="n">
        <v>15.3</v>
      </c>
      <c r="YG305" s="27" t="n">
        <v>10.1</v>
      </c>
      <c r="YH305" s="27" t="n">
        <v>9.4</v>
      </c>
      <c r="YI305" s="27" t="n">
        <v>8.6</v>
      </c>
      <c r="YJ305" s="28" t="n">
        <f aca="false">(YJ304+YJ306)/2</f>
        <v>10.25</v>
      </c>
      <c r="YK305" s="27" t="n">
        <v>13.7</v>
      </c>
      <c r="YL305" s="27" t="n">
        <v>19.3</v>
      </c>
      <c r="YM305" s="27" t="n">
        <v>20.1</v>
      </c>
      <c r="YN305" s="27" t="n">
        <v>19.7</v>
      </c>
      <c r="YO305" s="22" t="n">
        <f aca="false">AVERAGE(YC305:YN305)</f>
        <v>15.6541666666667</v>
      </c>
      <c r="ZA305" s="0" t="n">
        <v>1955</v>
      </c>
      <c r="ZB305" s="26" t="n">
        <v>1955</v>
      </c>
      <c r="ZC305" s="27" t="n">
        <v>21.6</v>
      </c>
      <c r="ZD305" s="27" t="n">
        <v>22.7</v>
      </c>
      <c r="ZE305" s="27" t="n">
        <v>22.7</v>
      </c>
      <c r="ZF305" s="27" t="n">
        <v>20.4</v>
      </c>
      <c r="ZG305" s="27" t="n">
        <v>19.3</v>
      </c>
      <c r="ZH305" s="27" t="n">
        <v>17.6</v>
      </c>
      <c r="ZI305" s="27" t="n">
        <v>16.6</v>
      </c>
      <c r="ZJ305" s="27" t="n">
        <v>15.8</v>
      </c>
      <c r="ZK305" s="27" t="n">
        <v>17.4</v>
      </c>
      <c r="ZL305" s="27" t="n">
        <v>20</v>
      </c>
      <c r="ZM305" s="27" t="n">
        <v>20.2</v>
      </c>
      <c r="ZN305" s="27" t="n">
        <v>21.4</v>
      </c>
      <c r="ZO305" s="22" t="n">
        <f aca="false">AVERAGE(ZC305:ZN305)</f>
        <v>19.6416666666667</v>
      </c>
      <c r="AAA305" s="0" t="n">
        <v>1955</v>
      </c>
      <c r="AAB305" s="26" t="n">
        <v>1955</v>
      </c>
      <c r="AAC305" s="27" t="n">
        <v>22.3</v>
      </c>
      <c r="AAD305" s="27" t="n">
        <v>22.6</v>
      </c>
      <c r="AAE305" s="27" t="n">
        <v>20.6</v>
      </c>
      <c r="AAF305" s="27" t="n">
        <v>18.1</v>
      </c>
      <c r="AAG305" s="27" t="n">
        <v>10.9</v>
      </c>
      <c r="AAH305" s="27" t="n">
        <v>10.9</v>
      </c>
      <c r="AAI305" s="27" t="n">
        <v>7.4</v>
      </c>
      <c r="AAJ305" s="27" t="n">
        <v>7.5</v>
      </c>
      <c r="AAK305" s="27" t="n">
        <v>11.8</v>
      </c>
      <c r="AAL305" s="27" t="n">
        <v>17.4</v>
      </c>
      <c r="AAM305" s="27" t="n">
        <v>18.4</v>
      </c>
      <c r="AAN305" s="27" t="n">
        <v>18.9</v>
      </c>
      <c r="AAO305" s="22" t="n">
        <f aca="false">AVERAGE(AAC305:AAN305)</f>
        <v>15.5666666666667</v>
      </c>
      <c r="ABA305" s="0" t="n">
        <v>1955</v>
      </c>
      <c r="ABB305" s="29" t="s">
        <v>111</v>
      </c>
      <c r="ABC305" s="27" t="n">
        <v>19.1</v>
      </c>
      <c r="ABD305" s="27" t="n">
        <v>19.2</v>
      </c>
      <c r="ABE305" s="27" t="n">
        <v>20.2</v>
      </c>
      <c r="ABF305" s="27" t="n">
        <v>17.4</v>
      </c>
      <c r="ABG305" s="27" t="n">
        <v>10.7</v>
      </c>
      <c r="ABH305" s="27" t="n">
        <v>9.9</v>
      </c>
      <c r="ABI305" s="27" t="n">
        <v>7.3</v>
      </c>
      <c r="ABJ305" s="27" t="n">
        <v>8.1</v>
      </c>
      <c r="ABK305" s="27" t="n">
        <v>12.3</v>
      </c>
      <c r="ABL305" s="27" t="n">
        <v>18.2</v>
      </c>
      <c r="ABM305" s="27" t="n">
        <v>18.5</v>
      </c>
      <c r="ABN305" s="27" t="n">
        <v>19.8</v>
      </c>
      <c r="ABO305" s="22" t="n">
        <f aca="false">AVERAGE(ABC305:ABN305)</f>
        <v>15.0583333333333</v>
      </c>
      <c r="ACA305" s="0" t="n">
        <v>1955</v>
      </c>
      <c r="ACB305" s="29" t="s">
        <v>111</v>
      </c>
      <c r="ACC305" s="43" t="n">
        <v>21.5</v>
      </c>
      <c r="ACD305" s="43" t="n">
        <v>23.5</v>
      </c>
      <c r="ACE305" s="43" t="n">
        <v>22.7</v>
      </c>
      <c r="ACF305" s="43" t="n">
        <v>19.9</v>
      </c>
      <c r="ACG305" s="43" t="n">
        <v>17.2</v>
      </c>
      <c r="ACH305" s="43" t="n">
        <v>13.7</v>
      </c>
      <c r="ACI305" s="43" t="n">
        <v>11.6</v>
      </c>
      <c r="ACJ305" s="43" t="n">
        <v>11.1</v>
      </c>
      <c r="ACK305" s="43" t="n">
        <v>16</v>
      </c>
      <c r="ACL305" s="43" t="n">
        <v>19.2</v>
      </c>
      <c r="ACM305" s="43" t="n">
        <v>19.5</v>
      </c>
      <c r="ACN305" s="43" t="n">
        <v>21.5</v>
      </c>
      <c r="ACO305" s="22" t="n">
        <f aca="false">AVERAGE(ACC305:ACN305)</f>
        <v>18.1166666666667</v>
      </c>
      <c r="ADA305" s="0" t="n">
        <v>1955</v>
      </c>
      <c r="ADB305" s="26" t="n">
        <v>1955</v>
      </c>
      <c r="ADC305" s="27" t="n">
        <v>19.9</v>
      </c>
      <c r="ADD305" s="27" t="n">
        <v>21.4</v>
      </c>
      <c r="ADE305" s="27" t="n">
        <v>21.1</v>
      </c>
      <c r="ADF305" s="27" t="n">
        <v>18.6</v>
      </c>
      <c r="ADG305" s="27" t="n">
        <v>14.5</v>
      </c>
      <c r="ADH305" s="27" t="n">
        <v>11.6</v>
      </c>
      <c r="ADI305" s="27" t="n">
        <v>10.1</v>
      </c>
      <c r="ADJ305" s="27" t="n">
        <v>9.1</v>
      </c>
      <c r="ADK305" s="27" t="n">
        <v>13.1</v>
      </c>
      <c r="ADL305" s="27" t="n">
        <v>17</v>
      </c>
      <c r="ADM305" s="27" t="n">
        <v>17.9</v>
      </c>
      <c r="ADN305" s="27" t="n">
        <v>19.6</v>
      </c>
      <c r="ADO305" s="22" t="n">
        <f aca="false">AVERAGE(ADC305:ADN305)</f>
        <v>16.1583333333333</v>
      </c>
      <c r="AEA305" s="0" t="n">
        <v>1955</v>
      </c>
      <c r="AEB305" s="29" t="s">
        <v>111</v>
      </c>
      <c r="AEC305" s="27" t="n">
        <v>19.2</v>
      </c>
      <c r="AED305" s="27" t="n">
        <v>19.4</v>
      </c>
      <c r="AEE305" s="27" t="n">
        <v>17.7</v>
      </c>
      <c r="AEF305" s="27" t="n">
        <v>13</v>
      </c>
      <c r="AEG305" s="27" t="n">
        <v>8.7</v>
      </c>
      <c r="AEH305" s="27" t="n">
        <v>7.6</v>
      </c>
      <c r="AEI305" s="27" t="n">
        <v>4.3</v>
      </c>
      <c r="AEJ305" s="27" t="n">
        <v>4.2</v>
      </c>
      <c r="AEK305" s="27" t="n">
        <v>8.3</v>
      </c>
      <c r="AEL305" s="27" t="n">
        <v>13.4</v>
      </c>
      <c r="AEM305" s="27" t="n">
        <v>15.5</v>
      </c>
      <c r="AEN305" s="27" t="n">
        <v>15.2</v>
      </c>
      <c r="AEO305" s="22" t="n">
        <f aca="false">AVERAGE(AEC305:AEN305)</f>
        <v>12.2083333333333</v>
      </c>
      <c r="AFA305" s="0" t="n">
        <v>1955</v>
      </c>
      <c r="AFB305" s="26" t="n">
        <v>1955</v>
      </c>
      <c r="AFC305" s="27" t="n">
        <v>20.3</v>
      </c>
      <c r="AFD305" s="27" t="n">
        <v>19.3</v>
      </c>
      <c r="AFE305" s="27" t="n">
        <v>17.7</v>
      </c>
      <c r="AFF305" s="27" t="n">
        <v>13.7</v>
      </c>
      <c r="AFG305" s="27" t="n">
        <v>7.7</v>
      </c>
      <c r="AFH305" s="27" t="n">
        <v>7.1</v>
      </c>
      <c r="AFI305" s="27" t="n">
        <v>4.6</v>
      </c>
      <c r="AFJ305" s="27" t="n">
        <v>3.9</v>
      </c>
      <c r="AFK305" s="27" t="n">
        <v>7.6</v>
      </c>
      <c r="AFL305" s="27" t="n">
        <v>13.3</v>
      </c>
      <c r="AFM305" s="27" t="n">
        <v>14.7</v>
      </c>
      <c r="AFN305" s="27" t="n">
        <v>15.3</v>
      </c>
      <c r="AFO305" s="22" t="n">
        <f aca="false">AVERAGE(AFC305:AFN305)</f>
        <v>12.1</v>
      </c>
      <c r="AGA305" s="0" t="n">
        <v>1955</v>
      </c>
      <c r="AGB305" s="29" t="s">
        <v>111</v>
      </c>
      <c r="AGC305" s="27" t="n">
        <v>24.3</v>
      </c>
      <c r="AGD305" s="27" t="n">
        <v>24.3</v>
      </c>
      <c r="AGE305" s="27" t="n">
        <v>24</v>
      </c>
      <c r="AGF305" s="27" t="n">
        <v>22.5</v>
      </c>
      <c r="AGG305" s="27" t="n">
        <v>18.6</v>
      </c>
      <c r="AGH305" s="27" t="n">
        <v>17.9</v>
      </c>
      <c r="AGI305" s="27" t="n">
        <v>16.8</v>
      </c>
      <c r="AGJ305" s="27" t="n">
        <v>17.8</v>
      </c>
      <c r="AGK305" s="27" t="n">
        <v>20.4</v>
      </c>
      <c r="AGL305" s="27" t="n">
        <v>24.1</v>
      </c>
      <c r="AGM305" s="27" t="n">
        <v>24.8</v>
      </c>
      <c r="AGN305" s="27" t="n">
        <v>25.5</v>
      </c>
      <c r="AGO305" s="22" t="n">
        <f aca="false">AVERAGE(AGC305:AGN305)</f>
        <v>21.75</v>
      </c>
      <c r="AHA305" s="0" t="n">
        <v>1955</v>
      </c>
      <c r="AHB305" s="29" t="s">
        <v>111</v>
      </c>
      <c r="AHC305" s="27" t="n">
        <v>22.3</v>
      </c>
      <c r="AHD305" s="27" t="n">
        <v>23.1</v>
      </c>
      <c r="AHE305" s="27" t="n">
        <v>21.8</v>
      </c>
      <c r="AHF305" s="27" t="n">
        <v>20</v>
      </c>
      <c r="AHG305" s="27" t="n">
        <v>19.7</v>
      </c>
      <c r="AHH305" s="27" t="n">
        <v>16.5</v>
      </c>
      <c r="AHI305" s="27" t="n">
        <v>15.7</v>
      </c>
      <c r="AHJ305" s="27" t="n">
        <v>15.1</v>
      </c>
      <c r="AHK305" s="27" t="n">
        <v>16.3</v>
      </c>
      <c r="AHL305" s="27" t="n">
        <v>20.4</v>
      </c>
      <c r="AHM305" s="27" t="n">
        <v>21.4</v>
      </c>
      <c r="AHN305" s="27" t="n">
        <v>22.2</v>
      </c>
      <c r="AHO305" s="22" t="n">
        <f aca="false">AVERAGE(AHC305:AHN305)</f>
        <v>19.5416666666667</v>
      </c>
      <c r="AIA305" s="0" t="n">
        <v>1955</v>
      </c>
      <c r="AIB305" s="29" t="s">
        <v>111</v>
      </c>
      <c r="AIC305" s="27" t="n">
        <v>22.5</v>
      </c>
      <c r="AID305" s="27" t="n">
        <v>22.3</v>
      </c>
      <c r="AIE305" s="27" t="n">
        <v>20.5</v>
      </c>
      <c r="AIF305" s="27" t="n">
        <v>17.6</v>
      </c>
      <c r="AIG305" s="27" t="n">
        <v>12.6</v>
      </c>
      <c r="AIH305" s="27" t="n">
        <v>11.3</v>
      </c>
      <c r="AII305" s="27" t="n">
        <v>10.3</v>
      </c>
      <c r="AIJ305" s="27" t="n">
        <v>10.3</v>
      </c>
      <c r="AIK305" s="27" t="n">
        <v>13.3</v>
      </c>
      <c r="AIL305" s="27" t="n">
        <v>19.5</v>
      </c>
      <c r="AIM305" s="27" t="n">
        <v>19.2</v>
      </c>
      <c r="AIN305" s="27" t="n">
        <v>19.8</v>
      </c>
      <c r="AIO305" s="22" t="n">
        <f aca="false">AVERAGE(AIC305:AIN305)</f>
        <v>16.6</v>
      </c>
      <c r="AJA305" s="0" t="n">
        <v>1955</v>
      </c>
      <c r="AJB305" s="29" t="s">
        <v>111</v>
      </c>
      <c r="AJC305" s="27" t="n">
        <v>20.8</v>
      </c>
      <c r="AJD305" s="27" t="n">
        <v>22.2</v>
      </c>
      <c r="AJE305" s="27" t="n">
        <v>21.5</v>
      </c>
      <c r="AJF305" s="27" t="n">
        <v>18.7</v>
      </c>
      <c r="AJG305" s="27" t="n">
        <v>15.3</v>
      </c>
      <c r="AJH305" s="27" t="n">
        <v>11.9</v>
      </c>
      <c r="AJI305" s="27" t="n">
        <v>10.2</v>
      </c>
      <c r="AJJ305" s="27" t="n">
        <v>8.5</v>
      </c>
      <c r="AJK305" s="27" t="n">
        <v>14.6</v>
      </c>
      <c r="AJL305" s="27" t="n">
        <v>17.1</v>
      </c>
      <c r="AJM305" s="27" t="n">
        <v>18</v>
      </c>
      <c r="AJN305" s="27" t="n">
        <v>19.7</v>
      </c>
      <c r="AJO305" s="22" t="n">
        <f aca="false">AVERAGE(AJC305:AJN305)</f>
        <v>16.5416666666667</v>
      </c>
      <c r="AKA305" s="0" t="n">
        <v>1955</v>
      </c>
      <c r="AKB305" s="26" t="n">
        <v>1955</v>
      </c>
      <c r="AKC305" s="27" t="n">
        <v>20.3</v>
      </c>
      <c r="AKD305" s="27" t="n">
        <v>20.4</v>
      </c>
      <c r="AKE305" s="27" t="n">
        <v>18.6</v>
      </c>
      <c r="AKF305" s="27" t="n">
        <v>15.2</v>
      </c>
      <c r="AKG305" s="27" t="n">
        <v>8.6</v>
      </c>
      <c r="AKH305" s="27" t="n">
        <v>8</v>
      </c>
      <c r="AKI305" s="27" t="n">
        <v>4.7</v>
      </c>
      <c r="AKJ305" s="27" t="n">
        <v>5.5</v>
      </c>
      <c r="AKK305" s="27" t="n">
        <v>9.6</v>
      </c>
      <c r="AKL305" s="27" t="n">
        <v>15.3</v>
      </c>
      <c r="AKM305" s="27" t="n">
        <v>16.2</v>
      </c>
      <c r="AKN305" s="27" t="n">
        <v>16.6</v>
      </c>
      <c r="AKO305" s="22" t="n">
        <f aca="false">AVERAGE(AKC305:AKN305)</f>
        <v>13.25</v>
      </c>
      <c r="ALA305" s="0" t="n">
        <v>1955</v>
      </c>
      <c r="ALB305" s="26" t="n">
        <v>1955</v>
      </c>
      <c r="ALC305" s="27" t="n">
        <v>21.4</v>
      </c>
      <c r="ALD305" s="27" t="n">
        <v>22.2</v>
      </c>
      <c r="ALE305" s="27" t="n">
        <v>22.2</v>
      </c>
      <c r="ALF305" s="27" t="n">
        <v>20.3</v>
      </c>
      <c r="ALG305" s="27" t="n">
        <v>17.5</v>
      </c>
      <c r="ALH305" s="27" t="n">
        <v>15.6</v>
      </c>
      <c r="ALI305" s="27" t="n">
        <v>13.9</v>
      </c>
      <c r="ALJ305" s="27" t="n">
        <v>14.8</v>
      </c>
      <c r="ALK305" s="27" t="n">
        <v>17</v>
      </c>
      <c r="ALL305" s="27" t="n">
        <v>19.2</v>
      </c>
      <c r="ALM305" s="27" t="n">
        <v>19.7</v>
      </c>
      <c r="ALN305" s="27" t="n">
        <v>21.1</v>
      </c>
      <c r="ALO305" s="22" t="n">
        <f aca="false">AVERAGE(ALC305:ALN305)</f>
        <v>18.7416666666667</v>
      </c>
    </row>
    <row r="306" customFormat="false" ht="12.8" hidden="false" customHeight="false" outlineLevel="0" collapsed="false">
      <c r="A306" s="16"/>
      <c r="B306" s="8" t="n">
        <f aca="false">AVERAGE(AO306,BO306,CO306,DO306,EO306,FO306,GO306,HO306,IO306,JO306,KO306,LO306,MO306,NO306,OO306,PO306,QO306,RO306,SO306,TO306,UO306,VO306,WO306,XO306,YO306,ZO306,AAO306,ABO306,ACO306,ADO306,AEO306,AFO306,AGO306,AHO306,AIO306,AJO306,AKO306,ALO306,Sheet2!O306,Sheet2!AO306,Sheet2!BO306,Sheet2!CO306)</f>
        <v>16.130294011544</v>
      </c>
      <c r="C306" s="10" t="n">
        <f aca="false">AVERAGE(B302:B306)</f>
        <v>16.448556998557</v>
      </c>
      <c r="D306" s="9" t="n">
        <f aca="false">AVERAGE(B297:B306)</f>
        <v>16.3829888167388</v>
      </c>
      <c r="E306" s="8" t="n">
        <f aca="false">AVERAGE(B287:B306)</f>
        <v>16.4188812229437</v>
      </c>
      <c r="F306" s="11" t="n">
        <f aca="false">AVERAGE(B257:B306)</f>
        <v>16.3701021750912</v>
      </c>
      <c r="G306" s="2" t="n">
        <f aca="false">MAX(AC306:AN306,BC306:BN306,CC306:CN306,DC306:DN306,EC306:EN306,FC306:FN306,GC306:GN306,HC306:HN306,IC306:IN306,JC306:JN306,KC306:KN306,LC306:LN306,MC306:MN306,NC306:NN306,OC306:ON306,PC306:PN306,QC306:QN306,RC306:RN306,SC306:SN306,TC306:TN306,UC306:UN306,VC306:VN306,WC306:WN306,XC306:XN306,YC306:YN306,ZC306:ZN306,AAC306:AAN306,ABC306:ABN306,ACC306:ACN306,ADC306:ADN306,AEC306:AEN306,AFC306:AFN306,AGC306:AGN306,AHC306:AHN306,AIC306:AIN306,AJC306:AJN306,AKC306:AKN306,ALC306:ALN306,Sheet2!C306:N306,Sheet2!AC306:AN306,Sheet2!BC306:BN306,Sheet2!CC306:CN306)</f>
        <v>25.8</v>
      </c>
      <c r="H306" s="17" t="n">
        <f aca="false">MEDIAN(AC306:AN306,BC306:BN306,CC306:CN306,DC306:DN306,EC306:EN306,FC306:FN306,GC306:GN306,HC306:HN306,IC306:IN306,JC306:JN306,KC306:KN306,LC306:LN306,MC306:MN306,NC306:NN306,OC306:ON306,PC306:PN306,QC306:QN306,RC306:RN306,SC306:SN306,TC306:TN306,UC306:UN306,VC306:VN306,WC306:WN306,XC306:XN306,YC306:YN306,ZC306:ZN306,AAC306:AAN306,ABC306:ABN306,ACC306:ACN306,ADC306:ADN306,AEC306:AEN306,AFC306:AFN306,AGC306:AGN306,AHC306:AHN306,AIC306:AIN306,AJC306:AJN306,AKC306:AKN306,ALC306:ALN306,Sheet2!C306:N306,Sheet2!AC306:AN306,Sheet2!BC306:BN306,Sheet2!CC306:CN306)</f>
        <v>17.3</v>
      </c>
      <c r="I306" s="18" t="n">
        <f aca="false">MIN(AC306:AN306,BC306:BN306,CC306:CN306,DC306:DN306,EC306:EN306,FC306:FN306,GC306:GN306,HC306:HN306,IC306:IN306,JC306:JN306,KC306:KN306,LC306:LN306,MC306:MN306,NC306:NN306,OC306:ON306,PC306:PN306,QC306:QN306,RC306:RN306,SC306:SN306,TC306:TN306,UC306:UN306,VC306:VN306,WC306:WN306,XC306:XN306,YC306:YN306,ZC306:ZN306,AAC306:AAN306,ABC306:ABN306,ACC306:ACN306,ADC306:ADN306,AEC306:AEN306,AFC306:AFN306,AGC306:AGN306,AHC306:AHN306,AIC306:AIN306,AJC306:AJN306,AKC306:AKN306,ALC306:ALN306,Sheet2!C306:N306,Sheet2!AC306:AN306,Sheet2!BC306:BN306,Sheet2!CC306:CN306)</f>
        <v>1.5</v>
      </c>
      <c r="K306" s="19" t="n">
        <f aca="false">(G306+I306)/2</f>
        <v>13.65</v>
      </c>
      <c r="AB306" s="33" t="n">
        <v>1956</v>
      </c>
      <c r="AC306" s="21" t="n">
        <v>21</v>
      </c>
      <c r="AD306" s="21" t="n">
        <v>21.4</v>
      </c>
      <c r="AE306" s="21" t="n">
        <v>20.9</v>
      </c>
      <c r="AF306" s="21" t="n">
        <v>15.2</v>
      </c>
      <c r="AG306" s="21" t="n">
        <v>10.9</v>
      </c>
      <c r="AH306" s="21" t="n">
        <v>6.9</v>
      </c>
      <c r="AI306" s="21" t="n">
        <v>7.8</v>
      </c>
      <c r="AJ306" s="21" t="n">
        <v>6.6</v>
      </c>
      <c r="AK306" s="21" t="n">
        <v>9.8</v>
      </c>
      <c r="AL306" s="21" t="n">
        <v>14.6</v>
      </c>
      <c r="AM306" s="21" t="n">
        <v>17.9</v>
      </c>
      <c r="AN306" s="21" t="n">
        <v>20.3</v>
      </c>
      <c r="AO306" s="22" t="n">
        <f aca="false">AVERAGE(AC306:AN306)</f>
        <v>14.4416666666667</v>
      </c>
      <c r="BA306" s="0" t="n">
        <v>1956</v>
      </c>
      <c r="BB306" s="25" t="n">
        <v>1956</v>
      </c>
      <c r="BC306" s="21" t="n">
        <v>20</v>
      </c>
      <c r="BD306" s="21" t="n">
        <v>20.2</v>
      </c>
      <c r="BE306" s="21" t="n">
        <v>19.9</v>
      </c>
      <c r="BF306" s="21" t="n">
        <v>13.1</v>
      </c>
      <c r="BG306" s="21" t="n">
        <v>8.4</v>
      </c>
      <c r="BH306" s="21" t="n">
        <v>6</v>
      </c>
      <c r="BI306" s="21" t="n">
        <v>5.1</v>
      </c>
      <c r="BJ306" s="21" t="n">
        <v>2.6</v>
      </c>
      <c r="BK306" s="21" t="n">
        <v>5.7</v>
      </c>
      <c r="BL306" s="21" t="n">
        <v>10.6</v>
      </c>
      <c r="BM306" s="21" t="n">
        <v>12.4</v>
      </c>
      <c r="BN306" s="21" t="n">
        <v>17</v>
      </c>
      <c r="BO306" s="22" t="n">
        <f aca="false">AVERAGE(BC306:BN306)</f>
        <v>11.75</v>
      </c>
      <c r="CA306" s="0" t="n">
        <v>1956</v>
      </c>
      <c r="CB306" s="20" t="s">
        <v>112</v>
      </c>
      <c r="CC306" s="21" t="n">
        <v>23.7</v>
      </c>
      <c r="CD306" s="21" t="n">
        <v>23.8</v>
      </c>
      <c r="CE306" s="21" t="n">
        <v>20.9</v>
      </c>
      <c r="CF306" s="21" t="n">
        <v>17.2</v>
      </c>
      <c r="CG306" s="21" t="n">
        <v>12.4</v>
      </c>
      <c r="CH306" s="21" t="n">
        <v>7.6</v>
      </c>
      <c r="CI306" s="21" t="n">
        <v>9.5</v>
      </c>
      <c r="CJ306" s="21" t="n">
        <v>7</v>
      </c>
      <c r="CK306" s="21" t="n">
        <v>11.4</v>
      </c>
      <c r="CL306" s="21" t="n">
        <v>16.5</v>
      </c>
      <c r="CM306" s="21" t="n">
        <v>19.7</v>
      </c>
      <c r="CN306" s="21" t="n">
        <v>23</v>
      </c>
      <c r="CO306" s="22" t="n">
        <f aca="false">AVERAGE(CC306:CN306)</f>
        <v>16.0583333333333</v>
      </c>
      <c r="DA306" s="0" t="n">
        <v>1956</v>
      </c>
      <c r="DB306" s="25" t="n">
        <v>1956</v>
      </c>
      <c r="DC306" s="21" t="n">
        <v>23.6</v>
      </c>
      <c r="DD306" s="21" t="n">
        <v>24.1</v>
      </c>
      <c r="DE306" s="21" t="n">
        <v>23.4</v>
      </c>
      <c r="DF306" s="21" t="n">
        <v>21.4</v>
      </c>
      <c r="DG306" s="21" t="n">
        <v>18.3</v>
      </c>
      <c r="DH306" s="21" t="n">
        <v>14.6</v>
      </c>
      <c r="DI306" s="21" t="n">
        <v>14.8</v>
      </c>
      <c r="DJ306" s="21" t="n">
        <v>14.9</v>
      </c>
      <c r="DK306" s="21" t="n">
        <v>16.1</v>
      </c>
      <c r="DL306" s="21" t="n">
        <v>20.2</v>
      </c>
      <c r="DM306" s="21" t="n">
        <v>21.4</v>
      </c>
      <c r="DN306" s="21" t="n">
        <v>23.2</v>
      </c>
      <c r="DO306" s="22" t="n">
        <f aca="false">AVERAGE(DC306:DN306)</f>
        <v>19.6666666666667</v>
      </c>
      <c r="EA306" s="0" t="n">
        <v>1956</v>
      </c>
      <c r="EB306" s="20" t="s">
        <v>112</v>
      </c>
      <c r="EC306" s="21" t="n">
        <v>20.8</v>
      </c>
      <c r="ED306" s="21" t="n">
        <v>21</v>
      </c>
      <c r="EE306" s="21" t="n">
        <v>21.3</v>
      </c>
      <c r="EF306" s="21" t="n">
        <v>17.1</v>
      </c>
      <c r="EG306" s="21" t="n">
        <v>13.1</v>
      </c>
      <c r="EH306" s="21" t="n">
        <v>10.5</v>
      </c>
      <c r="EI306" s="21" t="n">
        <v>9</v>
      </c>
      <c r="EJ306" s="21" t="n">
        <v>8.4</v>
      </c>
      <c r="EK306" s="21" t="n">
        <v>11.2</v>
      </c>
      <c r="EL306" s="21" t="n">
        <v>14.8</v>
      </c>
      <c r="EM306" s="21" t="n">
        <v>17</v>
      </c>
      <c r="EN306" s="21" t="n">
        <v>20.1</v>
      </c>
      <c r="EO306" s="22" t="n">
        <f aca="false">AVERAGE(EC306:EN306)</f>
        <v>15.3583333333333</v>
      </c>
      <c r="FA306" s="0" t="n">
        <v>1956</v>
      </c>
      <c r="FB306" s="20" t="s">
        <v>112</v>
      </c>
      <c r="FC306" s="21" t="n">
        <v>21.6</v>
      </c>
      <c r="FD306" s="21" t="n">
        <v>21.6</v>
      </c>
      <c r="FE306" s="21" t="n">
        <v>22.2</v>
      </c>
      <c r="FF306" s="21" t="n">
        <v>17.7</v>
      </c>
      <c r="FG306" s="21" t="n">
        <v>13</v>
      </c>
      <c r="FH306" s="21" t="n">
        <v>11</v>
      </c>
      <c r="FI306" s="21" t="n">
        <v>9.9</v>
      </c>
      <c r="FJ306" s="21" t="n">
        <v>8.9</v>
      </c>
      <c r="FK306" s="21" t="n">
        <v>11.2</v>
      </c>
      <c r="FL306" s="21" t="n">
        <v>16</v>
      </c>
      <c r="FM306" s="21" t="n">
        <v>17.5</v>
      </c>
      <c r="FN306" s="21" t="n">
        <v>20.9</v>
      </c>
      <c r="FO306" s="22" t="n">
        <f aca="false">AVERAGE(FC306:FN306)</f>
        <v>15.9583333333333</v>
      </c>
      <c r="GA306" s="0" t="n">
        <v>1956</v>
      </c>
      <c r="GB306" s="20" t="s">
        <v>112</v>
      </c>
      <c r="GC306" s="21" t="n">
        <v>22.9</v>
      </c>
      <c r="GD306" s="21" t="n">
        <v>23.2</v>
      </c>
      <c r="GE306" s="21" t="n">
        <v>22.5</v>
      </c>
      <c r="GF306" s="21" t="n">
        <v>19.4</v>
      </c>
      <c r="GG306" s="21" t="n">
        <v>17.4</v>
      </c>
      <c r="GH306" s="21" t="n">
        <v>11.7</v>
      </c>
      <c r="GI306" s="21" t="n">
        <v>12.4</v>
      </c>
      <c r="GJ306" s="21" t="n">
        <v>11.5</v>
      </c>
      <c r="GK306" s="21" t="n">
        <v>13.5</v>
      </c>
      <c r="GL306" s="21" t="n">
        <v>17.6</v>
      </c>
      <c r="GM306" s="21" t="n">
        <v>19.2</v>
      </c>
      <c r="GN306" s="21" t="n">
        <v>22.9</v>
      </c>
      <c r="GO306" s="22" t="n">
        <f aca="false">AVERAGE(GC306:GN306)</f>
        <v>17.85</v>
      </c>
      <c r="HA306" s="0" t="n">
        <v>1956</v>
      </c>
      <c r="HB306" s="20" t="n">
        <v>1956</v>
      </c>
      <c r="HC306" s="28" t="n">
        <f aca="false">(HC305+HC307)/2</f>
        <v>24</v>
      </c>
      <c r="HD306" s="28" t="n">
        <f aca="false">(HD305+HD307)/2</f>
        <v>24.35</v>
      </c>
      <c r="HE306" s="28" t="n">
        <f aca="false">(HE305+HE307)/2</f>
        <v>22.1</v>
      </c>
      <c r="HF306" s="23" t="n">
        <f aca="false">(HF304+HF305)/2</f>
        <v>18.2</v>
      </c>
      <c r="HG306" s="28" t="n">
        <f aca="false">(HG305+HG307)/2</f>
        <v>14.35</v>
      </c>
      <c r="HH306" s="28" t="n">
        <f aca="false">(HH305+HH307)/2</f>
        <v>16.15</v>
      </c>
      <c r="HI306" s="28" t="n">
        <f aca="false">(HI305+HI307)/2</f>
        <v>14.25</v>
      </c>
      <c r="HJ306" s="28" t="n">
        <f aca="false">(HJ305+HJ307)/2</f>
        <v>14.6</v>
      </c>
      <c r="HK306" s="28" t="n">
        <f aca="false">(HK305+HK307)/2</f>
        <v>17.15</v>
      </c>
      <c r="HL306" s="28" t="n">
        <f aca="false">(HL305+HL307)/2</f>
        <v>20.95</v>
      </c>
      <c r="HM306" s="28" t="n">
        <f aca="false">(HM305+HM307)/2</f>
        <v>22.2</v>
      </c>
      <c r="HN306" s="23" t="n">
        <f aca="false">(HN307+HN308)/2</f>
        <v>24.75</v>
      </c>
      <c r="HO306" s="22" t="n">
        <f aca="false">AVERAGE(HC306:HN306)</f>
        <v>19.4208333333333</v>
      </c>
      <c r="IA306" s="0" t="n">
        <v>1956</v>
      </c>
      <c r="IB306" s="20" t="s">
        <v>112</v>
      </c>
      <c r="IC306" s="21" t="n">
        <v>23.5</v>
      </c>
      <c r="ID306" s="21" t="n">
        <v>23.8</v>
      </c>
      <c r="IE306" s="21" t="n">
        <v>23.2</v>
      </c>
      <c r="IF306" s="21" t="n">
        <v>22</v>
      </c>
      <c r="IG306" s="21" t="n">
        <v>21.6</v>
      </c>
      <c r="IH306" s="21" t="n">
        <v>17.9</v>
      </c>
      <c r="II306" s="21" t="n">
        <v>18</v>
      </c>
      <c r="IJ306" s="21" t="n">
        <v>18</v>
      </c>
      <c r="IK306" s="21" t="n">
        <v>18.7</v>
      </c>
      <c r="IL306" s="21" t="n">
        <v>20.9</v>
      </c>
      <c r="IM306" s="21" t="n">
        <v>22.2</v>
      </c>
      <c r="IN306" s="21" t="n">
        <v>23.4</v>
      </c>
      <c r="IO306" s="22" t="n">
        <f aca="false">AVERAGE(IC306:IN306)</f>
        <v>21.1</v>
      </c>
      <c r="JA306" s="0" t="n">
        <v>1956</v>
      </c>
      <c r="JB306" s="20" t="s">
        <v>112</v>
      </c>
      <c r="JC306" s="21" t="n">
        <v>23.3</v>
      </c>
      <c r="JD306" s="21" t="n">
        <v>23.6</v>
      </c>
      <c r="JE306" s="21" t="n">
        <v>20.9</v>
      </c>
      <c r="JF306" s="21" t="n">
        <v>17.9</v>
      </c>
      <c r="JG306" s="21" t="n">
        <v>13.5</v>
      </c>
      <c r="JH306" s="21" t="n">
        <v>8.6</v>
      </c>
      <c r="JI306" s="21" t="n">
        <v>10.9</v>
      </c>
      <c r="JJ306" s="21" t="n">
        <v>8.3</v>
      </c>
      <c r="JK306" s="21" t="n">
        <v>12.3</v>
      </c>
      <c r="JL306" s="21" t="n">
        <v>18.9</v>
      </c>
      <c r="JM306" s="21" t="n">
        <v>21.1</v>
      </c>
      <c r="JN306" s="21" t="n">
        <v>23.4</v>
      </c>
      <c r="JO306" s="22" t="n">
        <f aca="false">AVERAGE(JC306:JN306)</f>
        <v>16.8916666666667</v>
      </c>
      <c r="KA306" s="0" t="n">
        <v>1956</v>
      </c>
      <c r="KB306" s="20" t="s">
        <v>112</v>
      </c>
      <c r="KC306" s="21" t="n">
        <v>21.4</v>
      </c>
      <c r="KD306" s="21" t="n">
        <v>21.9</v>
      </c>
      <c r="KE306" s="21" t="n">
        <v>21.9</v>
      </c>
      <c r="KF306" s="21" t="n">
        <v>19.3</v>
      </c>
      <c r="KG306" s="21" t="n">
        <v>15.1</v>
      </c>
      <c r="KH306" s="21" t="n">
        <v>13</v>
      </c>
      <c r="KI306" s="21" t="n">
        <v>12.2</v>
      </c>
      <c r="KJ306" s="21" t="n">
        <v>12.1</v>
      </c>
      <c r="KK306" s="21" t="n">
        <v>13.6</v>
      </c>
      <c r="KL306" s="21" t="n">
        <v>17.1</v>
      </c>
      <c r="KM306" s="21" t="n">
        <v>18.5</v>
      </c>
      <c r="KN306" s="21" t="n">
        <v>20.9</v>
      </c>
      <c r="KO306" s="22" t="n">
        <f aca="false">AVERAGE(KC306:KN306)</f>
        <v>17.25</v>
      </c>
      <c r="LA306" s="0" t="n">
        <v>1956</v>
      </c>
      <c r="LB306" s="25" t="n">
        <v>1956</v>
      </c>
      <c r="LC306" s="21" t="n">
        <v>22.7</v>
      </c>
      <c r="LD306" s="21" t="n">
        <v>23.2</v>
      </c>
      <c r="LE306" s="21" t="n">
        <v>22.6</v>
      </c>
      <c r="LF306" s="21" t="n">
        <v>20.3</v>
      </c>
      <c r="LG306" s="21" t="n">
        <v>19.8</v>
      </c>
      <c r="LH306" s="21" t="n">
        <v>14.4</v>
      </c>
      <c r="LI306" s="21" t="n">
        <v>15.1</v>
      </c>
      <c r="LJ306" s="21" t="n">
        <v>14.9</v>
      </c>
      <c r="LK306" s="21" t="n">
        <v>15.7</v>
      </c>
      <c r="LL306" s="21" t="n">
        <v>18.7</v>
      </c>
      <c r="LM306" s="21" t="n">
        <v>20.8</v>
      </c>
      <c r="LN306" s="21" t="n">
        <v>22.2</v>
      </c>
      <c r="LO306" s="22" t="n">
        <f aca="false">AVERAGE(LC306:LN306)</f>
        <v>19.2</v>
      </c>
      <c r="MA306" s="0" t="n">
        <v>1956</v>
      </c>
      <c r="MB306" s="20" t="s">
        <v>112</v>
      </c>
      <c r="MC306" s="21" t="n">
        <v>19.5</v>
      </c>
      <c r="MD306" s="21" t="n">
        <v>20.1</v>
      </c>
      <c r="ME306" s="21" t="n">
        <v>19.8</v>
      </c>
      <c r="MF306" s="21" t="n">
        <v>12.6</v>
      </c>
      <c r="MG306" s="21" t="n">
        <v>7.3</v>
      </c>
      <c r="MH306" s="21" t="n">
        <v>4.3</v>
      </c>
      <c r="MI306" s="21" t="n">
        <v>4.3</v>
      </c>
      <c r="MJ306" s="21" t="n">
        <v>2.1</v>
      </c>
      <c r="MK306" s="21" t="n">
        <v>6.5</v>
      </c>
      <c r="ML306" s="21" t="n">
        <v>11.3</v>
      </c>
      <c r="MM306" s="21" t="n">
        <v>14.1</v>
      </c>
      <c r="MN306" s="21" t="n">
        <v>18.4</v>
      </c>
      <c r="MO306" s="22" t="n">
        <f aca="false">AVERAGE(MC306:MN306)</f>
        <v>11.6916666666667</v>
      </c>
      <c r="NA306" s="0" t="n">
        <v>1956</v>
      </c>
      <c r="NB306" s="25" t="n">
        <v>1956</v>
      </c>
      <c r="NC306" s="21" t="n">
        <v>20.9</v>
      </c>
      <c r="ND306" s="21" t="n">
        <v>21.5</v>
      </c>
      <c r="NE306" s="21" t="n">
        <v>20.7</v>
      </c>
      <c r="NF306" s="21" t="n">
        <v>15.5</v>
      </c>
      <c r="NG306" s="21" t="n">
        <v>11.8</v>
      </c>
      <c r="NH306" s="21" t="n">
        <v>6.7</v>
      </c>
      <c r="NI306" s="21" t="n">
        <v>6.9</v>
      </c>
      <c r="NJ306" s="21" t="n">
        <v>6.3</v>
      </c>
      <c r="NK306" s="21" t="n">
        <v>9.2</v>
      </c>
      <c r="NL306" s="21" t="n">
        <v>14.9</v>
      </c>
      <c r="NM306" s="21" t="n">
        <v>17.2</v>
      </c>
      <c r="NN306" s="21" t="n">
        <v>20.1</v>
      </c>
      <c r="NO306" s="22" t="n">
        <f aca="false">AVERAGE(NC306:NN306)</f>
        <v>14.3083333333333</v>
      </c>
      <c r="OA306" s="0" t="n">
        <v>1956</v>
      </c>
      <c r="OB306" s="20" t="s">
        <v>112</v>
      </c>
      <c r="OC306" s="21" t="n">
        <v>23.3</v>
      </c>
      <c r="OD306" s="21" t="n">
        <v>23.4</v>
      </c>
      <c r="OE306" s="21" t="n">
        <v>20.6</v>
      </c>
      <c r="OF306" s="21" t="n">
        <v>18.2</v>
      </c>
      <c r="OG306" s="21" t="n">
        <v>13.8</v>
      </c>
      <c r="OH306" s="21" t="n">
        <v>8.6</v>
      </c>
      <c r="OI306" s="21" t="n">
        <v>10.6</v>
      </c>
      <c r="OJ306" s="21" t="n">
        <v>9.4</v>
      </c>
      <c r="OK306" s="21" t="n">
        <v>13.4</v>
      </c>
      <c r="OL306" s="21" t="n">
        <v>18.5</v>
      </c>
      <c r="OM306" s="21" t="n">
        <v>21.4</v>
      </c>
      <c r="ON306" s="21" t="n">
        <v>22.5</v>
      </c>
      <c r="OO306" s="22" t="n">
        <f aca="false">AVERAGE(OC306:ON306)</f>
        <v>16.975</v>
      </c>
      <c r="PA306" s="0" t="n">
        <v>1956</v>
      </c>
      <c r="PB306" s="25" t="n">
        <v>1956</v>
      </c>
      <c r="PC306" s="21" t="n">
        <v>23</v>
      </c>
      <c r="PD306" s="21" t="n">
        <v>22.9</v>
      </c>
      <c r="PE306" s="21" t="n">
        <v>22.2</v>
      </c>
      <c r="PF306" s="21" t="n">
        <v>21.7</v>
      </c>
      <c r="PG306" s="21" t="n">
        <v>20.8</v>
      </c>
      <c r="PH306" s="21" t="n">
        <v>18.8</v>
      </c>
      <c r="PI306" s="21" t="n">
        <v>19.1</v>
      </c>
      <c r="PJ306" s="21" t="n">
        <v>18.6</v>
      </c>
      <c r="PK306" s="21" t="n">
        <v>19.1</v>
      </c>
      <c r="PL306" s="21" t="n">
        <v>22.1</v>
      </c>
      <c r="PM306" s="21" t="n">
        <v>22.1</v>
      </c>
      <c r="PN306" s="21" t="n">
        <v>22.6</v>
      </c>
      <c r="PO306" s="22" t="n">
        <f aca="false">AVERAGE(PC306:PN306)</f>
        <v>21.0833333333333</v>
      </c>
      <c r="QA306" s="0" t="n">
        <v>1956</v>
      </c>
      <c r="QB306" s="25" t="n">
        <v>1956</v>
      </c>
      <c r="QC306" s="21" t="n">
        <v>24.2</v>
      </c>
      <c r="QD306" s="21" t="n">
        <v>24.1</v>
      </c>
      <c r="QE306" s="21" t="n">
        <v>23.1</v>
      </c>
      <c r="QF306" s="21" t="n">
        <v>23.4</v>
      </c>
      <c r="QG306" s="21" t="n">
        <v>22.7</v>
      </c>
      <c r="QH306" s="21" t="n">
        <v>20.3</v>
      </c>
      <c r="QI306" s="21" t="n">
        <v>20.6</v>
      </c>
      <c r="QJ306" s="28" t="n">
        <f aca="false">(QJ305+QJ307)/2</f>
        <v>20.15</v>
      </c>
      <c r="QK306" s="21" t="n">
        <v>21.2</v>
      </c>
      <c r="QL306" s="21" t="n">
        <v>23.1</v>
      </c>
      <c r="QM306" s="21" t="n">
        <v>24.3</v>
      </c>
      <c r="QN306" s="21" t="n">
        <v>24.1</v>
      </c>
      <c r="QO306" s="22" t="n">
        <f aca="false">AVERAGE(QC306:QN306)</f>
        <v>22.6041666666667</v>
      </c>
      <c r="RA306" s="0" t="n">
        <v>1956</v>
      </c>
      <c r="RB306" s="25" t="n">
        <v>1956</v>
      </c>
      <c r="RC306" s="21" t="n">
        <v>20.8</v>
      </c>
      <c r="RD306" s="21" t="n">
        <v>21.1</v>
      </c>
      <c r="RE306" s="21" t="n">
        <v>19.6</v>
      </c>
      <c r="RF306" s="21" t="n">
        <v>13.9</v>
      </c>
      <c r="RG306" s="21" t="n">
        <v>9.2</v>
      </c>
      <c r="RH306" s="21" t="n">
        <v>6.6</v>
      </c>
      <c r="RI306" s="21" t="n">
        <v>6.8</v>
      </c>
      <c r="RJ306" s="21" t="n">
        <v>4.6</v>
      </c>
      <c r="RK306" s="21" t="n">
        <v>8.1</v>
      </c>
      <c r="RL306" s="21" t="n">
        <v>12.8</v>
      </c>
      <c r="RM306" s="21" t="n">
        <v>14.3</v>
      </c>
      <c r="RN306" s="21" t="n">
        <v>18.7</v>
      </c>
      <c r="RO306" s="22" t="n">
        <f aca="false">AVERAGE(RC306:RN306)</f>
        <v>13.0416666666667</v>
      </c>
      <c r="SA306" s="0" t="n">
        <v>1956</v>
      </c>
      <c r="SB306" s="29" t="s">
        <v>112</v>
      </c>
      <c r="SC306" s="27" t="n">
        <v>18.4</v>
      </c>
      <c r="SD306" s="27" t="n">
        <v>19.3</v>
      </c>
      <c r="SE306" s="27" t="n">
        <v>19.3</v>
      </c>
      <c r="SF306" s="27" t="n">
        <v>13.2</v>
      </c>
      <c r="SG306" s="27" t="n">
        <v>8</v>
      </c>
      <c r="SH306" s="27" t="n">
        <v>6.5</v>
      </c>
      <c r="SI306" s="27" t="n">
        <v>5.2</v>
      </c>
      <c r="SJ306" s="27" t="n">
        <v>2.5</v>
      </c>
      <c r="SK306" s="27" t="n">
        <v>5.8</v>
      </c>
      <c r="SL306" s="27" t="n">
        <v>11.7</v>
      </c>
      <c r="SM306" s="27" t="n">
        <v>13.6</v>
      </c>
      <c r="SN306" s="27" t="n">
        <v>17.4</v>
      </c>
      <c r="SO306" s="22" t="n">
        <f aca="false">AVERAGE(SC306:SN306)</f>
        <v>11.7416666666667</v>
      </c>
      <c r="TA306" s="0" t="n">
        <v>1956</v>
      </c>
      <c r="TB306" s="29" t="s">
        <v>112</v>
      </c>
      <c r="TC306" s="27" t="n">
        <v>20.9</v>
      </c>
      <c r="TD306" s="27" t="n">
        <v>21.7</v>
      </c>
      <c r="TE306" s="27" t="n">
        <v>21.4</v>
      </c>
      <c r="TF306" s="27" t="n">
        <v>16.1</v>
      </c>
      <c r="TG306" s="27" t="n">
        <v>11.6</v>
      </c>
      <c r="TH306" s="27" t="n">
        <v>7.3</v>
      </c>
      <c r="TI306" s="27" t="n">
        <v>7.9</v>
      </c>
      <c r="TJ306" s="27" t="n">
        <v>6.6</v>
      </c>
      <c r="TK306" s="27" t="n">
        <v>9.2</v>
      </c>
      <c r="TL306" s="27" t="n">
        <v>14.6</v>
      </c>
      <c r="TM306" s="27" t="n">
        <v>17.4</v>
      </c>
      <c r="TN306" s="27" t="n">
        <v>19.9</v>
      </c>
      <c r="TO306" s="22" t="n">
        <f aca="false">AVERAGE(TC306:TN306)</f>
        <v>14.55</v>
      </c>
      <c r="UA306" s="0" t="n">
        <v>1956</v>
      </c>
      <c r="UB306" s="29" t="s">
        <v>112</v>
      </c>
      <c r="UC306" s="27" t="n">
        <v>17.2</v>
      </c>
      <c r="UD306" s="27" t="n">
        <v>20.4</v>
      </c>
      <c r="UE306" s="27" t="n">
        <v>21.1</v>
      </c>
      <c r="UF306" s="27" t="n">
        <v>14.8</v>
      </c>
      <c r="UG306" s="27" t="n">
        <v>10.3</v>
      </c>
      <c r="UH306" s="27" t="n">
        <v>7.9</v>
      </c>
      <c r="UI306" s="27" t="n">
        <v>6.3</v>
      </c>
      <c r="UJ306" s="27" t="n">
        <v>5.1</v>
      </c>
      <c r="UK306" s="27" t="n">
        <v>7.5</v>
      </c>
      <c r="UL306" s="27" t="n">
        <v>12.6</v>
      </c>
      <c r="UM306" s="27" t="n">
        <v>15.6</v>
      </c>
      <c r="UN306" s="27" t="n">
        <v>19.4</v>
      </c>
      <c r="UO306" s="22" t="n">
        <f aca="false">AVERAGE(UC306:UN306)</f>
        <v>13.1833333333333</v>
      </c>
      <c r="VA306" s="0" t="n">
        <v>1956</v>
      </c>
      <c r="VB306" s="29" t="s">
        <v>112</v>
      </c>
      <c r="VC306" s="27" t="n">
        <v>21.8</v>
      </c>
      <c r="VD306" s="27" t="n">
        <v>21.8</v>
      </c>
      <c r="VE306" s="27" t="n">
        <v>16.8</v>
      </c>
      <c r="VF306" s="6"/>
      <c r="VG306" s="27" t="n">
        <v>11.9</v>
      </c>
      <c r="VH306" s="27" t="n">
        <v>10.5</v>
      </c>
      <c r="VI306" s="27" t="n">
        <v>8.6</v>
      </c>
      <c r="VJ306" s="27" t="n">
        <v>12.3</v>
      </c>
      <c r="VK306" s="27" t="n">
        <v>13.9</v>
      </c>
      <c r="VL306" s="27" t="n">
        <v>19.2</v>
      </c>
      <c r="VM306" s="27" t="n">
        <v>21.4</v>
      </c>
      <c r="VN306" s="27" t="n">
        <v>21.3</v>
      </c>
      <c r="VO306" s="22" t="n">
        <f aca="false">AVERAGE(VC306:VN306)</f>
        <v>16.3181818181818</v>
      </c>
      <c r="WA306" s="0" t="n">
        <v>1956</v>
      </c>
      <c r="WB306" s="26" t="n">
        <v>1956</v>
      </c>
      <c r="WC306" s="27" t="n">
        <v>22.7</v>
      </c>
      <c r="WD306" s="27" t="n">
        <v>22.5</v>
      </c>
      <c r="WE306" s="27" t="n">
        <v>22.1</v>
      </c>
      <c r="WF306" s="27" t="n">
        <v>18.6</v>
      </c>
      <c r="WG306" s="27" t="n">
        <v>14.6</v>
      </c>
      <c r="WH306" s="27" t="n">
        <v>11.7</v>
      </c>
      <c r="WI306" s="27" t="n">
        <v>10.7</v>
      </c>
      <c r="WJ306" s="27" t="n">
        <v>10.3</v>
      </c>
      <c r="WK306" s="27" t="n">
        <v>12.1</v>
      </c>
      <c r="WL306" s="27" t="n">
        <v>17.3</v>
      </c>
      <c r="WM306" s="27" t="n">
        <v>18.6</v>
      </c>
      <c r="WN306" s="27" t="n">
        <v>21.6</v>
      </c>
      <c r="WO306" s="22" t="n">
        <f aca="false">AVERAGE(WC306:WN306)</f>
        <v>16.9</v>
      </c>
      <c r="XA306" s="0" t="n">
        <v>1956</v>
      </c>
      <c r="XB306" s="26" t="n">
        <v>1956</v>
      </c>
      <c r="XC306" s="27" t="n">
        <v>19.9</v>
      </c>
      <c r="XD306" s="27" t="n">
        <v>20.5</v>
      </c>
      <c r="XE306" s="27" t="n">
        <v>20.6</v>
      </c>
      <c r="XF306" s="27" t="n">
        <v>15.2</v>
      </c>
      <c r="XG306" s="27" t="n">
        <v>9.9</v>
      </c>
      <c r="XH306" s="27" t="n">
        <v>7.9</v>
      </c>
      <c r="XI306" s="27" t="n">
        <v>5.6</v>
      </c>
      <c r="XJ306" s="27" t="n">
        <v>5.4</v>
      </c>
      <c r="XK306" s="27" t="n">
        <v>6.8</v>
      </c>
      <c r="XL306" s="27" t="n">
        <v>12.3</v>
      </c>
      <c r="XM306" s="27" t="n">
        <v>14.1</v>
      </c>
      <c r="XN306" s="27" t="n">
        <v>18.3</v>
      </c>
      <c r="XO306" s="22" t="n">
        <f aca="false">AVERAGE(XC306:XN306)</f>
        <v>13.0416666666667</v>
      </c>
      <c r="YA306" s="0" t="n">
        <v>1956</v>
      </c>
      <c r="YB306" s="26" t="n">
        <v>1956</v>
      </c>
      <c r="YC306" s="27" t="n">
        <v>21.3</v>
      </c>
      <c r="YD306" s="27" t="n">
        <v>21.7</v>
      </c>
      <c r="YE306" s="27" t="n">
        <v>20.4</v>
      </c>
      <c r="YF306" s="27" t="n">
        <v>16.3</v>
      </c>
      <c r="YG306" s="27" t="n">
        <v>13.9</v>
      </c>
      <c r="YH306" s="27" t="n">
        <v>7.9</v>
      </c>
      <c r="YI306" s="27" t="n">
        <v>9.8</v>
      </c>
      <c r="YJ306" s="27" t="n">
        <v>9.1</v>
      </c>
      <c r="YK306" s="27" t="n">
        <v>12.1</v>
      </c>
      <c r="YL306" s="27" t="n">
        <v>16.7</v>
      </c>
      <c r="YM306" s="27" t="n">
        <v>19.2</v>
      </c>
      <c r="YN306" s="27" t="n">
        <v>19.7</v>
      </c>
      <c r="YO306" s="22" t="n">
        <f aca="false">AVERAGE(YC306:YN306)</f>
        <v>15.675</v>
      </c>
      <c r="ZA306" s="0" t="n">
        <v>1956</v>
      </c>
      <c r="ZB306" s="26" t="n">
        <v>1956</v>
      </c>
      <c r="ZC306" s="27" t="n">
        <v>22.8</v>
      </c>
      <c r="ZD306" s="27" t="n">
        <v>23.3</v>
      </c>
      <c r="ZE306" s="27" t="n">
        <v>22.2</v>
      </c>
      <c r="ZF306" s="27" t="n">
        <v>20.8</v>
      </c>
      <c r="ZG306" s="27" t="n">
        <v>20.6</v>
      </c>
      <c r="ZH306" s="27" t="n">
        <v>16.2</v>
      </c>
      <c r="ZI306" s="27" t="n">
        <v>16.5</v>
      </c>
      <c r="ZJ306" s="27" t="n">
        <v>16.4</v>
      </c>
      <c r="ZK306" s="27" t="n">
        <v>16.8</v>
      </c>
      <c r="ZL306" s="27" t="n">
        <v>19.4</v>
      </c>
      <c r="ZM306" s="27" t="n">
        <v>20.7</v>
      </c>
      <c r="ZN306" s="27" t="n">
        <v>22.5</v>
      </c>
      <c r="ZO306" s="22" t="n">
        <f aca="false">AVERAGE(ZC306:ZN306)</f>
        <v>19.85</v>
      </c>
      <c r="AAA306" s="0" t="n">
        <v>1956</v>
      </c>
      <c r="AAB306" s="26" t="n">
        <v>1956</v>
      </c>
      <c r="AAC306" s="27" t="n">
        <v>21.1</v>
      </c>
      <c r="AAD306" s="27" t="n">
        <v>22</v>
      </c>
      <c r="AAE306" s="27" t="n">
        <v>20.6</v>
      </c>
      <c r="AAF306" s="27" t="n">
        <v>15.1</v>
      </c>
      <c r="AAG306" s="27" t="n">
        <v>10.2</v>
      </c>
      <c r="AAH306" s="27" t="n">
        <v>6.1</v>
      </c>
      <c r="AAI306" s="27" t="n">
        <v>6.6</v>
      </c>
      <c r="AAJ306" s="27" t="n">
        <v>5.6</v>
      </c>
      <c r="AAK306" s="27" t="n">
        <v>9.2</v>
      </c>
      <c r="AAL306" s="27" t="n">
        <v>14.4</v>
      </c>
      <c r="AAM306" s="27" t="n">
        <v>17.3</v>
      </c>
      <c r="AAN306" s="27" t="n">
        <v>20.1</v>
      </c>
      <c r="AAO306" s="22" t="n">
        <f aca="false">AVERAGE(AAC306:AAN306)</f>
        <v>14.025</v>
      </c>
      <c r="ABA306" s="0" t="n">
        <v>1956</v>
      </c>
      <c r="ABB306" s="29" t="s">
        <v>112</v>
      </c>
      <c r="ABC306" s="27" t="n">
        <v>21</v>
      </c>
      <c r="ABD306" s="27" t="n">
        <v>22.2</v>
      </c>
      <c r="ABE306" s="27" t="n">
        <v>20.6</v>
      </c>
      <c r="ABF306" s="27" t="n">
        <v>15</v>
      </c>
      <c r="ABG306" s="27" t="n">
        <v>11</v>
      </c>
      <c r="ABH306" s="27" t="n">
        <v>6.7</v>
      </c>
      <c r="ABI306" s="27" t="n">
        <v>7.4</v>
      </c>
      <c r="ABJ306" s="27" t="n">
        <v>6.1</v>
      </c>
      <c r="ABK306" s="27" t="n">
        <v>9.9</v>
      </c>
      <c r="ABL306" s="27" t="n">
        <v>14.9</v>
      </c>
      <c r="ABM306" s="27" t="n">
        <v>17.6</v>
      </c>
      <c r="ABN306" s="27" t="n">
        <v>19.9</v>
      </c>
      <c r="ABO306" s="22" t="n">
        <f aca="false">AVERAGE(ABC306:ABN306)</f>
        <v>14.3583333333333</v>
      </c>
      <c r="ACA306" s="0" t="n">
        <v>1956</v>
      </c>
      <c r="ACB306" s="29" t="s">
        <v>112</v>
      </c>
      <c r="ACC306" s="43" t="n">
        <v>23.2</v>
      </c>
      <c r="ACD306" s="43" t="n">
        <v>23.4</v>
      </c>
      <c r="ACE306" s="43" t="n">
        <v>23.1</v>
      </c>
      <c r="ACF306" s="43" t="n">
        <v>19.2</v>
      </c>
      <c r="ACG306" s="43" t="n">
        <v>16.1</v>
      </c>
      <c r="ACH306" s="43" t="n">
        <v>11.9</v>
      </c>
      <c r="ACI306" s="43" t="n">
        <v>10.9</v>
      </c>
      <c r="ACJ306" s="43" t="n">
        <v>10.5</v>
      </c>
      <c r="ACK306" s="43" t="n">
        <v>13.3</v>
      </c>
      <c r="ACL306" s="43" t="n">
        <v>16.9</v>
      </c>
      <c r="ACM306" s="43" t="n">
        <v>18.7</v>
      </c>
      <c r="ACN306" s="43" t="n">
        <v>22.6</v>
      </c>
      <c r="ACO306" s="22" t="n">
        <f aca="false">AVERAGE(ACC306:ACN306)</f>
        <v>17.4833333333333</v>
      </c>
      <c r="ADA306" s="0" t="n">
        <v>1956</v>
      </c>
      <c r="ADB306" s="26" t="n">
        <v>1956</v>
      </c>
      <c r="ADC306" s="27" t="n">
        <v>21.6</v>
      </c>
      <c r="ADD306" s="27" t="n">
        <v>21.4</v>
      </c>
      <c r="ADE306" s="27" t="n">
        <v>21.7</v>
      </c>
      <c r="ADF306" s="27" t="n">
        <v>17.4</v>
      </c>
      <c r="ADG306" s="27" t="n">
        <v>12.8</v>
      </c>
      <c r="ADH306" s="27" t="n">
        <v>10.7</v>
      </c>
      <c r="ADI306" s="27" t="n">
        <v>8.9</v>
      </c>
      <c r="ADJ306" s="27" t="n">
        <v>8.2</v>
      </c>
      <c r="ADK306" s="27" t="n">
        <v>10.8</v>
      </c>
      <c r="ADL306" s="27" t="n">
        <v>15.5</v>
      </c>
      <c r="ADM306" s="27" t="n">
        <v>17.2</v>
      </c>
      <c r="ADN306" s="27" t="n">
        <v>20.4</v>
      </c>
      <c r="ADO306" s="22" t="n">
        <f aca="false">AVERAGE(ADC306:ADN306)</f>
        <v>15.55</v>
      </c>
      <c r="AEA306" s="0" t="n">
        <v>1956</v>
      </c>
      <c r="AEB306" s="29" t="s">
        <v>112</v>
      </c>
      <c r="AEC306" s="27" t="n">
        <v>18</v>
      </c>
      <c r="AED306" s="27" t="n">
        <v>19.2</v>
      </c>
      <c r="AEE306" s="27" t="n">
        <v>19.4</v>
      </c>
      <c r="AEF306" s="27" t="n">
        <v>11.7</v>
      </c>
      <c r="AEG306" s="27" t="n">
        <v>8.2</v>
      </c>
      <c r="AEH306" s="27" t="n">
        <v>5.4</v>
      </c>
      <c r="AEI306" s="27" t="n">
        <v>4.7</v>
      </c>
      <c r="AEJ306" s="27" t="n">
        <v>2.9</v>
      </c>
      <c r="AEK306" s="27" t="n">
        <v>5.4</v>
      </c>
      <c r="AEL306" s="27" t="n">
        <v>10.6</v>
      </c>
      <c r="AEM306" s="27" t="n">
        <v>13.2</v>
      </c>
      <c r="AEN306" s="27" t="n">
        <v>17.3</v>
      </c>
      <c r="AEO306" s="22" t="n">
        <f aca="false">AVERAGE(AEC306:AEN306)</f>
        <v>11.3333333333333</v>
      </c>
      <c r="AFA306" s="0" t="n">
        <v>1956</v>
      </c>
      <c r="AFB306" s="26" t="n">
        <v>1956</v>
      </c>
      <c r="AFC306" s="27" t="n">
        <v>18.9</v>
      </c>
      <c r="AFD306" s="27" t="n">
        <v>20.1</v>
      </c>
      <c r="AFE306" s="27" t="n">
        <v>20</v>
      </c>
      <c r="AFF306" s="27" t="n">
        <v>11.8</v>
      </c>
      <c r="AFG306" s="27" t="n">
        <v>7.2</v>
      </c>
      <c r="AFH306" s="27" t="n">
        <v>3.9</v>
      </c>
      <c r="AFI306" s="27" t="n">
        <v>4.3</v>
      </c>
      <c r="AFJ306" s="27" t="n">
        <v>1.5</v>
      </c>
      <c r="AFK306" s="27" t="n">
        <v>5.1</v>
      </c>
      <c r="AFL306" s="27" t="n">
        <v>10.3</v>
      </c>
      <c r="AFM306" s="27" t="n">
        <v>12.9</v>
      </c>
      <c r="AFN306" s="27" t="n">
        <v>17.1</v>
      </c>
      <c r="AFO306" s="22" t="n">
        <f aca="false">AVERAGE(AFC306:AFN306)</f>
        <v>11.0916666666667</v>
      </c>
      <c r="AGA306" s="0" t="n">
        <v>1956</v>
      </c>
      <c r="AGB306" s="29" t="s">
        <v>112</v>
      </c>
      <c r="AGC306" s="27" t="n">
        <v>24.1</v>
      </c>
      <c r="AGD306" s="27" t="n">
        <v>24.3</v>
      </c>
      <c r="AGE306" s="27" t="n">
        <v>23.5</v>
      </c>
      <c r="AGF306" s="27" t="n">
        <v>22.2</v>
      </c>
      <c r="AGG306" s="27" t="n">
        <v>19.1</v>
      </c>
      <c r="AGH306" s="27" t="n">
        <v>14.6</v>
      </c>
      <c r="AGI306" s="27" t="n">
        <v>15.5</v>
      </c>
      <c r="AGJ306" s="27" t="n">
        <v>16</v>
      </c>
      <c r="AGK306" s="27" t="n">
        <v>18.2</v>
      </c>
      <c r="AGL306" s="27" t="n">
        <v>22.3</v>
      </c>
      <c r="AGM306" s="27" t="n">
        <v>25</v>
      </c>
      <c r="AGN306" s="27" t="n">
        <v>24.3</v>
      </c>
      <c r="AGO306" s="22" t="n">
        <f aca="false">AVERAGE(AGC306:AGN306)</f>
        <v>20.7583333333333</v>
      </c>
      <c r="AHA306" s="0" t="n">
        <v>1956</v>
      </c>
      <c r="AHB306" s="29" t="s">
        <v>112</v>
      </c>
      <c r="AHC306" s="27" t="n">
        <v>22.7</v>
      </c>
      <c r="AHD306" s="27" t="n">
        <v>22.9</v>
      </c>
      <c r="AHE306" s="27" t="n">
        <v>21.9</v>
      </c>
      <c r="AHF306" s="27" t="n">
        <v>20.4</v>
      </c>
      <c r="AHG306" s="27" t="n">
        <v>20.3</v>
      </c>
      <c r="AHH306" s="27" t="n">
        <v>15.6</v>
      </c>
      <c r="AHI306" s="27" t="n">
        <v>17.6</v>
      </c>
      <c r="AHJ306" s="27" t="n">
        <v>16.2</v>
      </c>
      <c r="AHK306" s="27" t="n">
        <v>16.3</v>
      </c>
      <c r="AHL306" s="27" t="n">
        <v>20.5</v>
      </c>
      <c r="AHM306" s="27" t="n">
        <v>21.4</v>
      </c>
      <c r="AHN306" s="27" t="n">
        <v>22.7</v>
      </c>
      <c r="AHO306" s="22" t="n">
        <f aca="false">AVERAGE(AHC306:AHN306)</f>
        <v>19.875</v>
      </c>
      <c r="AIA306" s="0" t="n">
        <v>1956</v>
      </c>
      <c r="AIB306" s="29" t="s">
        <v>112</v>
      </c>
      <c r="AIC306" s="27" t="n">
        <v>21.1</v>
      </c>
      <c r="AID306" s="27" t="n">
        <v>22.4</v>
      </c>
      <c r="AIE306" s="27" t="n">
        <v>20.4</v>
      </c>
      <c r="AIF306" s="27" t="n">
        <v>16.7</v>
      </c>
      <c r="AIG306" s="27" t="n">
        <v>13.4</v>
      </c>
      <c r="AIH306" s="27" t="n">
        <v>7.6</v>
      </c>
      <c r="AII306" s="27" t="n">
        <v>9.2</v>
      </c>
      <c r="AIJ306" s="27" t="n">
        <v>7.9</v>
      </c>
      <c r="AIK306" s="27" t="n">
        <v>11</v>
      </c>
      <c r="AIL306" s="27" t="n">
        <v>16.8</v>
      </c>
      <c r="AIM306" s="27" t="n">
        <v>20.1</v>
      </c>
      <c r="AIN306" s="27" t="n">
        <v>21.5</v>
      </c>
      <c r="AIO306" s="22" t="n">
        <f aca="false">AVERAGE(AIC306:AIN306)</f>
        <v>15.675</v>
      </c>
      <c r="AJA306" s="0" t="n">
        <v>1956</v>
      </c>
      <c r="AJB306" s="29" t="s">
        <v>112</v>
      </c>
      <c r="AJC306" s="27" t="n">
        <v>21.9</v>
      </c>
      <c r="AJD306" s="27" t="n">
        <v>22.6</v>
      </c>
      <c r="AJE306" s="27" t="n">
        <v>22.2</v>
      </c>
      <c r="AJF306" s="27" t="n">
        <v>17.6</v>
      </c>
      <c r="AJG306" s="27" t="n">
        <v>12.9</v>
      </c>
      <c r="AJH306" s="27" t="n">
        <v>9.9</v>
      </c>
      <c r="AJI306" s="27" t="n">
        <v>9.1</v>
      </c>
      <c r="AJJ306" s="27" t="n">
        <v>8</v>
      </c>
      <c r="AJK306" s="27" t="n">
        <v>10.6</v>
      </c>
      <c r="AJL306" s="27" t="n">
        <v>15.8</v>
      </c>
      <c r="AJM306" s="27" t="n">
        <v>17.1</v>
      </c>
      <c r="AJN306" s="27" t="n">
        <v>21.2</v>
      </c>
      <c r="AJO306" s="22" t="n">
        <f aca="false">AVERAGE(AJC306:AJN306)</f>
        <v>15.7416666666667</v>
      </c>
      <c r="AKA306" s="0" t="n">
        <v>1956</v>
      </c>
      <c r="AKB306" s="26" t="n">
        <v>1956</v>
      </c>
      <c r="AKC306" s="27" t="n">
        <v>19.4</v>
      </c>
      <c r="AKD306" s="27" t="n">
        <v>20.2</v>
      </c>
      <c r="AKE306" s="27" t="n">
        <v>20.2</v>
      </c>
      <c r="AKF306" s="27" t="n">
        <v>13.6</v>
      </c>
      <c r="AKG306" s="27" t="n">
        <v>8.4</v>
      </c>
      <c r="AKH306" s="27" t="n">
        <v>6.5</v>
      </c>
      <c r="AKI306" s="27" t="n">
        <v>5.4</v>
      </c>
      <c r="AKJ306" s="27" t="n">
        <v>3.4</v>
      </c>
      <c r="AKK306" s="27" t="n">
        <v>7.1</v>
      </c>
      <c r="AKL306" s="27" t="n">
        <v>12.1</v>
      </c>
      <c r="AKM306" s="27" t="n">
        <v>14.7</v>
      </c>
      <c r="AKN306" s="27" t="n">
        <v>18.3</v>
      </c>
      <c r="AKO306" s="22" t="n">
        <f aca="false">AVERAGE(AKC306:AKN306)</f>
        <v>12.4416666666667</v>
      </c>
      <c r="ALA306" s="0" t="n">
        <v>1956</v>
      </c>
      <c r="ALB306" s="26" t="n">
        <v>1956</v>
      </c>
      <c r="ALC306" s="27" t="n">
        <v>22.4</v>
      </c>
      <c r="ALD306" s="27" t="n">
        <v>22.3</v>
      </c>
      <c r="ALE306" s="27" t="n">
        <v>22.6</v>
      </c>
      <c r="ALF306" s="27" t="n">
        <v>20.2</v>
      </c>
      <c r="ALG306" s="27" t="n">
        <v>16.3</v>
      </c>
      <c r="ALH306" s="27" t="n">
        <v>14.3</v>
      </c>
      <c r="ALI306" s="27" t="n">
        <v>13.1</v>
      </c>
      <c r="ALJ306" s="27" t="n">
        <v>13.1</v>
      </c>
      <c r="ALK306" s="27" t="n">
        <v>15.2</v>
      </c>
      <c r="ALL306" s="27" t="n">
        <v>18.3</v>
      </c>
      <c r="ALM306" s="27" t="n">
        <v>19.4</v>
      </c>
      <c r="ALN306" s="27" t="n">
        <v>21.9</v>
      </c>
      <c r="ALO306" s="22" t="n">
        <f aca="false">AVERAGE(ALC306:ALN306)</f>
        <v>18.2583333333333</v>
      </c>
    </row>
    <row r="307" customFormat="false" ht="12.8" hidden="false" customHeight="false" outlineLevel="0" collapsed="false">
      <c r="A307" s="16"/>
      <c r="B307" s="8" t="n">
        <f aca="false">AVERAGE(AO307,BO307,CO307,DO307,EO307,FO307,GO307,HO307,IO307,JO307,KO307,LO307,MO307,NO307,OO307,PO307,QO307,RO307,SO307,TO307,UO307,VO307,WO307,XO307,YO307,ZO307,AAO307,ABO307,ACO307,ADO307,AEO307,AFO307,AGO307,AHO307,AIO307,AJO307,AKO307,ALO307,Sheet2!O307,Sheet2!AO307,Sheet2!BO307,Sheet2!CO307)</f>
        <v>16.3263392857143</v>
      </c>
      <c r="C307" s="10" t="n">
        <f aca="false">AVERAGE(B303:B307)</f>
        <v>16.3773169191919</v>
      </c>
      <c r="D307" s="9" t="n">
        <f aca="false">AVERAGE(B298:B307)</f>
        <v>16.3422100468976</v>
      </c>
      <c r="E307" s="8" t="n">
        <f aca="false">AVERAGE(B288:B307)</f>
        <v>16.4247666396104</v>
      </c>
      <c r="F307" s="11" t="n">
        <f aca="false">AVERAGE(B258:B307)</f>
        <v>16.3704751146517</v>
      </c>
      <c r="G307" s="2" t="n">
        <f aca="false">MAX(AC307:AN307,BC307:BN307,CC307:CN307,DC307:DN307,EC307:EN307,FC307:FN307,GC307:GN307,HC307:HN307,IC307:IN307,JC307:JN307,KC307:KN307,LC307:LN307,MC307:MN307,NC307:NN307,OC307:ON307,PC307:PN307,QC307:QN307,RC307:RN307,SC307:SN307,TC307:TN307,UC307:UN307,VC307:VN307,WC307:WN307,XC307:XN307,YC307:YN307,ZC307:ZN307,AAC307:AAN307,ABC307:ABN307,ACC307:ACN307,ADC307:ADN307,AEC307:AEN307,AFC307:AFN307,AGC307:AGN307,AHC307:AHN307,AIC307:AIN307,AJC307:AJN307,AKC307:AKN307,ALC307:ALN307,Sheet2!C307:N307,Sheet2!AC307:AN307,Sheet2!BC307:BN307,Sheet2!CC307:CN307)</f>
        <v>25.9</v>
      </c>
      <c r="H307" s="17" t="n">
        <f aca="false">MEDIAN(AC307:AN307,BC307:BN307,CC307:CN307,DC307:DN307,EC307:EN307,FC307:FN307,GC307:GN307,HC307:HN307,IC307:IN307,JC307:JN307,KC307:KN307,LC307:LN307,MC307:MN307,NC307:NN307,OC307:ON307,PC307:PN307,QC307:QN307,RC307:RN307,SC307:SN307,TC307:TN307,UC307:UN307,VC307:VN307,WC307:WN307,XC307:XN307,YC307:YN307,ZC307:ZN307,AAC307:AAN307,ABC307:ABN307,ACC307:ACN307,ADC307:ADN307,AEC307:AEN307,AFC307:AFN307,AGC307:AGN307,AHC307:AHN307,AIC307:AIN307,AJC307:AJN307,AKC307:AKN307,ALC307:ALN307,Sheet2!C307:N307,Sheet2!AC307:AN307,Sheet2!BC307:BN307,Sheet2!CC307:CN307)</f>
        <v>17.7</v>
      </c>
      <c r="I307" s="18" t="n">
        <f aca="false">MIN(AC307:AN307,BC307:BN307,CC307:CN307,DC307:DN307,EC307:EN307,FC307:FN307,GC307:GN307,HC307:HN307,IC307:IN307,JC307:JN307,KC307:KN307,LC307:LN307,MC307:MN307,NC307:NN307,OC307:ON307,PC307:PN307,QC307:QN307,RC307:RN307,SC307:SN307,TC307:TN307,UC307:UN307,VC307:VN307,WC307:WN307,XC307:XN307,YC307:YN307,ZC307:ZN307,AAC307:AAN307,ABC307:ABN307,ACC307:ACN307,ADC307:ADN307,AEC307:AEN307,AFC307:AFN307,AGC307:AGN307,AHC307:AHN307,AIC307:AIN307,AJC307:AJN307,AKC307:AKN307,ALC307:ALN307,Sheet2!C307:N307,Sheet2!AC307:AN307,Sheet2!BC307:BN307,Sheet2!CC307:CN307)</f>
        <v>0.7</v>
      </c>
      <c r="K307" s="19" t="n">
        <f aca="false">(G307+I307)/2</f>
        <v>13.3</v>
      </c>
      <c r="AB307" s="33" t="n">
        <v>1957</v>
      </c>
      <c r="AC307" s="21" t="n">
        <v>22</v>
      </c>
      <c r="AD307" s="21" t="n">
        <v>21.8</v>
      </c>
      <c r="AE307" s="21" t="n">
        <v>19.7</v>
      </c>
      <c r="AF307" s="21" t="n">
        <v>17.2</v>
      </c>
      <c r="AG307" s="21" t="n">
        <v>10.6</v>
      </c>
      <c r="AH307" s="21" t="n">
        <v>10.1</v>
      </c>
      <c r="AI307" s="21" t="n">
        <v>8.2</v>
      </c>
      <c r="AJ307" s="21" t="n">
        <v>7.9</v>
      </c>
      <c r="AK307" s="21" t="n">
        <v>12.5</v>
      </c>
      <c r="AL307" s="21" t="n">
        <v>17.8</v>
      </c>
      <c r="AM307" s="21" t="n">
        <v>18.8</v>
      </c>
      <c r="AN307" s="21" t="n">
        <v>19.3</v>
      </c>
      <c r="AO307" s="22" t="n">
        <f aca="false">AVERAGE(AC307:AN307)</f>
        <v>15.4916666666667</v>
      </c>
      <c r="BA307" s="0" t="n">
        <v>1957</v>
      </c>
      <c r="BB307" s="20" t="s">
        <v>113</v>
      </c>
      <c r="BC307" s="21" t="n">
        <v>20.5</v>
      </c>
      <c r="BD307" s="21" t="n">
        <v>20.4</v>
      </c>
      <c r="BE307" s="21" t="n">
        <v>16.3</v>
      </c>
      <c r="BF307" s="21" t="n">
        <v>14.6</v>
      </c>
      <c r="BG307" s="21" t="n">
        <v>4.9</v>
      </c>
      <c r="BH307" s="21" t="n">
        <v>6.2</v>
      </c>
      <c r="BI307" s="21" t="n">
        <v>1.1</v>
      </c>
      <c r="BJ307" s="21" t="n">
        <v>3.3</v>
      </c>
      <c r="BK307" s="21" t="n">
        <v>4.6</v>
      </c>
      <c r="BL307" s="21" t="n">
        <v>10.7</v>
      </c>
      <c r="BM307" s="21" t="n">
        <v>15</v>
      </c>
      <c r="BN307" s="21" t="n">
        <v>21.2</v>
      </c>
      <c r="BO307" s="22" t="n">
        <f aca="false">AVERAGE(BC307:BN307)</f>
        <v>11.5666666666667</v>
      </c>
      <c r="CA307" s="0" t="n">
        <v>1957</v>
      </c>
      <c r="CB307" s="20" t="s">
        <v>113</v>
      </c>
      <c r="CC307" s="21" t="n">
        <v>24.2</v>
      </c>
      <c r="CD307" s="21" t="n">
        <v>23.6</v>
      </c>
      <c r="CE307" s="21" t="n">
        <v>20.9</v>
      </c>
      <c r="CF307" s="21" t="n">
        <v>19.5</v>
      </c>
      <c r="CG307" s="21" t="n">
        <v>12.4</v>
      </c>
      <c r="CH307" s="21" t="n">
        <v>12.5</v>
      </c>
      <c r="CI307" s="21" t="n">
        <v>6.7</v>
      </c>
      <c r="CJ307" s="21" t="n">
        <v>9.5</v>
      </c>
      <c r="CK307" s="21" t="n">
        <v>11.2</v>
      </c>
      <c r="CL307" s="21" t="n">
        <v>17.7</v>
      </c>
      <c r="CM307" s="21" t="n">
        <v>20.4</v>
      </c>
      <c r="CN307" s="21" t="n">
        <v>25.1</v>
      </c>
      <c r="CO307" s="22" t="n">
        <f aca="false">AVERAGE(CC307:CN307)</f>
        <v>16.975</v>
      </c>
      <c r="DA307" s="0" t="n">
        <v>1957</v>
      </c>
      <c r="DB307" s="25" t="n">
        <v>1957</v>
      </c>
      <c r="DC307" s="21" t="n">
        <v>23.2</v>
      </c>
      <c r="DD307" s="21" t="n">
        <v>24.1</v>
      </c>
      <c r="DE307" s="21" t="n">
        <v>22.6</v>
      </c>
      <c r="DF307" s="21" t="n">
        <v>20.9</v>
      </c>
      <c r="DG307" s="21" t="n">
        <v>17.3</v>
      </c>
      <c r="DH307" s="21" t="n">
        <v>15.4</v>
      </c>
      <c r="DI307" s="21" t="n">
        <v>13.5</v>
      </c>
      <c r="DJ307" s="21" t="n">
        <v>14.8</v>
      </c>
      <c r="DK307" s="21" t="n">
        <v>16.3</v>
      </c>
      <c r="DL307" s="21" t="n">
        <v>20.1</v>
      </c>
      <c r="DM307" s="21" t="n">
        <v>22.8</v>
      </c>
      <c r="DN307" s="21" t="n">
        <v>23.4</v>
      </c>
      <c r="DO307" s="22" t="n">
        <f aca="false">AVERAGE(DC307:DN307)</f>
        <v>19.5333333333333</v>
      </c>
      <c r="EA307" s="0" t="n">
        <v>1957</v>
      </c>
      <c r="EB307" s="20" t="s">
        <v>113</v>
      </c>
      <c r="EC307" s="21" t="n">
        <v>20.6</v>
      </c>
      <c r="ED307" s="21" t="n">
        <v>21.1</v>
      </c>
      <c r="EE307" s="21" t="n">
        <v>18.7</v>
      </c>
      <c r="EF307" s="21" t="n">
        <v>17.7</v>
      </c>
      <c r="EG307" s="21" t="n">
        <v>12.4</v>
      </c>
      <c r="EH307" s="21" t="n">
        <v>12.1</v>
      </c>
      <c r="EI307" s="21" t="n">
        <v>8.7</v>
      </c>
      <c r="EJ307" s="21" t="n">
        <v>10.9</v>
      </c>
      <c r="EK307" s="21" t="n">
        <v>12.3</v>
      </c>
      <c r="EL307" s="21" t="n">
        <v>16.1</v>
      </c>
      <c r="EM307" s="21" t="n">
        <v>19.4</v>
      </c>
      <c r="EN307" s="21" t="n">
        <v>20.7</v>
      </c>
      <c r="EO307" s="22" t="n">
        <f aca="false">AVERAGE(EC307:EN307)</f>
        <v>15.8916666666667</v>
      </c>
      <c r="FA307" s="0" t="n">
        <v>1957</v>
      </c>
      <c r="FB307" s="20" t="s">
        <v>113</v>
      </c>
      <c r="FC307" s="21" t="n">
        <v>20.6</v>
      </c>
      <c r="FD307" s="21" t="n">
        <v>21.3</v>
      </c>
      <c r="FE307" s="21" t="n">
        <v>19.1</v>
      </c>
      <c r="FF307" s="21" t="n">
        <v>17.4</v>
      </c>
      <c r="FG307" s="21" t="n">
        <v>12.5</v>
      </c>
      <c r="FH307" s="21" t="n">
        <v>12.9</v>
      </c>
      <c r="FI307" s="21" t="n">
        <v>9</v>
      </c>
      <c r="FJ307" s="21" t="n">
        <v>11.7</v>
      </c>
      <c r="FK307" s="21" t="n">
        <v>12.6</v>
      </c>
      <c r="FL307" s="21" t="n">
        <v>17.2</v>
      </c>
      <c r="FM307" s="21" t="n">
        <v>20</v>
      </c>
      <c r="FN307" s="21" t="n">
        <v>20.8</v>
      </c>
      <c r="FO307" s="22" t="n">
        <f aca="false">AVERAGE(FC307:FN307)</f>
        <v>16.2583333333333</v>
      </c>
      <c r="GA307" s="0" t="n">
        <v>1957</v>
      </c>
      <c r="GB307" s="20" t="s">
        <v>113</v>
      </c>
      <c r="GC307" s="21" t="n">
        <v>21.6</v>
      </c>
      <c r="GD307" s="21" t="n">
        <v>22.9</v>
      </c>
      <c r="GE307" s="21" t="n">
        <v>20.9</v>
      </c>
      <c r="GF307" s="21" t="n">
        <v>18.3</v>
      </c>
      <c r="GG307" s="21" t="n">
        <v>14.3</v>
      </c>
      <c r="GH307" s="21" t="n">
        <v>13.6</v>
      </c>
      <c r="GI307" s="21" t="n">
        <v>13.2</v>
      </c>
      <c r="GJ307" s="21" t="n">
        <v>13.1</v>
      </c>
      <c r="GK307" s="21" t="n">
        <v>13.1</v>
      </c>
      <c r="GL307" s="21" t="n">
        <v>17.2</v>
      </c>
      <c r="GM307" s="21" t="n">
        <v>20.5</v>
      </c>
      <c r="GN307" s="21" t="n">
        <v>20.9</v>
      </c>
      <c r="GO307" s="22" t="n">
        <f aca="false">AVERAGE(GC307:GN307)</f>
        <v>17.4666666666667</v>
      </c>
      <c r="HA307" s="0" t="n">
        <v>1957</v>
      </c>
      <c r="HB307" s="20" t="s">
        <v>113</v>
      </c>
      <c r="HC307" s="21" t="n">
        <v>23.6</v>
      </c>
      <c r="HD307" s="21" t="n">
        <v>24.8</v>
      </c>
      <c r="HE307" s="21" t="n">
        <v>22.2</v>
      </c>
      <c r="HF307" s="23" t="n">
        <f aca="false">(HF308+HF309)/2</f>
        <v>21.875</v>
      </c>
      <c r="HG307" s="21" t="n">
        <v>13.3</v>
      </c>
      <c r="HH307" s="21" t="n">
        <v>15.8</v>
      </c>
      <c r="HI307" s="21" t="n">
        <v>13.2</v>
      </c>
      <c r="HJ307" s="21" t="n">
        <v>13.7</v>
      </c>
      <c r="HK307" s="21" t="n">
        <v>15.6</v>
      </c>
      <c r="HL307" s="21" t="n">
        <v>21</v>
      </c>
      <c r="HM307" s="21" t="n">
        <v>23.6</v>
      </c>
      <c r="HN307" s="21" t="n">
        <v>25</v>
      </c>
      <c r="HO307" s="22" t="n">
        <f aca="false">AVERAGE(HC307:HN307)</f>
        <v>19.4729166666667</v>
      </c>
      <c r="IA307" s="0" t="n">
        <v>1957</v>
      </c>
      <c r="IB307" s="20" t="s">
        <v>113</v>
      </c>
      <c r="IC307" s="21" t="n">
        <v>22.7</v>
      </c>
      <c r="ID307" s="21" t="n">
        <v>23.6</v>
      </c>
      <c r="IE307" s="21" t="n">
        <v>22.5</v>
      </c>
      <c r="IF307" s="21" t="n">
        <v>21.5</v>
      </c>
      <c r="IG307" s="21" t="n">
        <v>19.1</v>
      </c>
      <c r="IH307" s="21" t="n">
        <v>18.2</v>
      </c>
      <c r="II307" s="21" t="n">
        <v>18.4</v>
      </c>
      <c r="IJ307" s="21" t="n">
        <v>17.3</v>
      </c>
      <c r="IK307" s="21" t="n">
        <v>17.7</v>
      </c>
      <c r="IL307" s="21" t="n">
        <v>19.9</v>
      </c>
      <c r="IM307" s="21" t="n">
        <v>22.2</v>
      </c>
      <c r="IN307" s="21" t="n">
        <v>23.1</v>
      </c>
      <c r="IO307" s="22" t="n">
        <f aca="false">AVERAGE(IC307:IN307)</f>
        <v>20.5166666666667</v>
      </c>
      <c r="JA307" s="0" t="n">
        <v>1957</v>
      </c>
      <c r="JB307" s="20" t="s">
        <v>113</v>
      </c>
      <c r="JC307" s="21" t="n">
        <v>23.1</v>
      </c>
      <c r="JD307" s="21" t="n">
        <v>23.7</v>
      </c>
      <c r="JE307" s="21" t="n">
        <v>20.4</v>
      </c>
      <c r="JF307" s="21" t="n">
        <v>19.9</v>
      </c>
      <c r="JG307" s="21" t="n">
        <v>12.1</v>
      </c>
      <c r="JH307" s="21" t="n">
        <v>12.9</v>
      </c>
      <c r="JI307" s="21" t="n">
        <v>7.4</v>
      </c>
      <c r="JJ307" s="21" t="n">
        <v>9.9</v>
      </c>
      <c r="JK307" s="21" t="n">
        <v>12.4</v>
      </c>
      <c r="JL307" s="21" t="n">
        <v>20</v>
      </c>
      <c r="JM307" s="21" t="n">
        <v>21.6</v>
      </c>
      <c r="JN307" s="21" t="n">
        <v>25.4</v>
      </c>
      <c r="JO307" s="22" t="n">
        <f aca="false">AVERAGE(JC307:JN307)</f>
        <v>17.4</v>
      </c>
      <c r="KA307" s="0" t="n">
        <v>1957</v>
      </c>
      <c r="KB307" s="20" t="s">
        <v>113</v>
      </c>
      <c r="KC307" s="21" t="n">
        <v>21.5</v>
      </c>
      <c r="KD307" s="21" t="n">
        <v>21.5</v>
      </c>
      <c r="KE307" s="21" t="n">
        <v>20.3</v>
      </c>
      <c r="KF307" s="21" t="n">
        <v>20.5</v>
      </c>
      <c r="KG307" s="21" t="n">
        <v>16.1</v>
      </c>
      <c r="KH307" s="21" t="n">
        <v>15.7</v>
      </c>
      <c r="KI307" s="21" t="n">
        <v>11.4</v>
      </c>
      <c r="KJ307" s="21" t="n">
        <v>13.6</v>
      </c>
      <c r="KK307" s="21" t="n">
        <v>15.6</v>
      </c>
      <c r="KL307" s="21" t="n">
        <v>18.3</v>
      </c>
      <c r="KM307" s="21" t="n">
        <v>20.2</v>
      </c>
      <c r="KN307" s="21" t="n">
        <v>21.9</v>
      </c>
      <c r="KO307" s="22" t="n">
        <f aca="false">AVERAGE(KC307:KN307)</f>
        <v>18.05</v>
      </c>
      <c r="LA307" s="0" t="n">
        <v>1957</v>
      </c>
      <c r="LB307" s="20" t="s">
        <v>113</v>
      </c>
      <c r="LC307" s="21" t="n">
        <v>21.6</v>
      </c>
      <c r="LD307" s="21" t="n">
        <v>22.9</v>
      </c>
      <c r="LE307" s="21" t="n">
        <v>21.8</v>
      </c>
      <c r="LF307" s="21" t="n">
        <v>19.5</v>
      </c>
      <c r="LG307" s="21" t="n">
        <v>16.2</v>
      </c>
      <c r="LH307" s="21" t="n">
        <v>15.6</v>
      </c>
      <c r="LI307" s="21" t="n">
        <v>16.2</v>
      </c>
      <c r="LJ307" s="21" t="n">
        <v>14.5</v>
      </c>
      <c r="LK307" s="21" t="n">
        <v>14.3</v>
      </c>
      <c r="LL307" s="28" t="n">
        <f aca="false">(LL306+LL308)/2</f>
        <v>18.7</v>
      </c>
      <c r="LM307" s="21" t="n">
        <v>21.6</v>
      </c>
      <c r="LN307" s="21" t="n">
        <v>21</v>
      </c>
      <c r="LO307" s="22" t="n">
        <f aca="false">AVERAGE(LC307:LN307)</f>
        <v>18.6583333333333</v>
      </c>
      <c r="MA307" s="0" t="n">
        <v>1957</v>
      </c>
      <c r="MB307" s="20" t="s">
        <v>113</v>
      </c>
      <c r="MC307" s="21" t="n">
        <v>21.4</v>
      </c>
      <c r="MD307" s="21" t="n">
        <v>21.3</v>
      </c>
      <c r="ME307" s="21" t="n">
        <v>17.1</v>
      </c>
      <c r="MF307" s="21" t="n">
        <v>15.8</v>
      </c>
      <c r="MG307" s="21" t="n">
        <v>5.4</v>
      </c>
      <c r="MH307" s="21" t="n">
        <v>7.4</v>
      </c>
      <c r="MI307" s="21" t="n">
        <v>1.2</v>
      </c>
      <c r="MJ307" s="21" t="n">
        <v>4.6</v>
      </c>
      <c r="MK307" s="21" t="n">
        <v>6.1</v>
      </c>
      <c r="ML307" s="21" t="n">
        <v>12.7</v>
      </c>
      <c r="MM307" s="21" t="n">
        <v>16.6</v>
      </c>
      <c r="MN307" s="21" t="n">
        <v>21.3</v>
      </c>
      <c r="MO307" s="22" t="n">
        <f aca="false">AVERAGE(MC307:MN307)</f>
        <v>12.575</v>
      </c>
      <c r="NA307" s="0" t="n">
        <v>1957</v>
      </c>
      <c r="NB307" s="25" t="n">
        <v>1957</v>
      </c>
      <c r="NC307" s="30" t="n">
        <v>20.7</v>
      </c>
      <c r="ND307" s="30" t="n">
        <v>21.1</v>
      </c>
      <c r="NE307" s="30" t="n">
        <v>20.3</v>
      </c>
      <c r="NF307" s="30" t="n">
        <v>17.3</v>
      </c>
      <c r="NG307" s="30" t="n">
        <v>12.3</v>
      </c>
      <c r="NH307" s="30" t="n">
        <v>10.2</v>
      </c>
      <c r="NI307" s="30" t="n">
        <v>8.2</v>
      </c>
      <c r="NJ307" s="30" t="n">
        <v>7.1</v>
      </c>
      <c r="NK307" s="30" t="n">
        <v>11.9</v>
      </c>
      <c r="NL307" s="30" t="n">
        <v>16.4</v>
      </c>
      <c r="NM307" s="30" t="n">
        <v>17.6</v>
      </c>
      <c r="NN307" s="30" t="n">
        <v>18.9</v>
      </c>
      <c r="NO307" s="22" t="n">
        <f aca="false">AVERAGE(NC307:NN307)</f>
        <v>15.1666666666667</v>
      </c>
      <c r="OA307" s="0" t="n">
        <v>1957</v>
      </c>
      <c r="OB307" s="20" t="s">
        <v>113</v>
      </c>
      <c r="OC307" s="21" t="n">
        <v>23.1</v>
      </c>
      <c r="OD307" s="21" t="n">
        <v>24.1</v>
      </c>
      <c r="OE307" s="21" t="n">
        <v>20.5</v>
      </c>
      <c r="OF307" s="21" t="n">
        <v>19.6</v>
      </c>
      <c r="OG307" s="21" t="n">
        <v>13.8</v>
      </c>
      <c r="OH307" s="21" t="n">
        <v>13.9</v>
      </c>
      <c r="OI307" s="21" t="n">
        <v>8.8</v>
      </c>
      <c r="OJ307" s="21" t="n">
        <v>10</v>
      </c>
      <c r="OK307" s="21" t="n">
        <v>12.7</v>
      </c>
      <c r="OL307" s="21" t="n">
        <v>19.6</v>
      </c>
      <c r="OM307" s="21" t="n">
        <v>21.1</v>
      </c>
      <c r="ON307" s="21" t="n">
        <v>24.3</v>
      </c>
      <c r="OO307" s="22" t="n">
        <f aca="false">AVERAGE(OC307:ON307)</f>
        <v>17.625</v>
      </c>
      <c r="PA307" s="0" t="n">
        <v>1957</v>
      </c>
      <c r="PB307" s="20" t="s">
        <v>113</v>
      </c>
      <c r="PC307" s="21" t="n">
        <v>22.8</v>
      </c>
      <c r="PD307" s="21" t="n">
        <v>23</v>
      </c>
      <c r="PE307" s="21" t="n">
        <v>22.4</v>
      </c>
      <c r="PF307" s="21" t="n">
        <v>21.5</v>
      </c>
      <c r="PG307" s="21" t="n">
        <v>19.2</v>
      </c>
      <c r="PH307" s="21" t="n">
        <v>17.9</v>
      </c>
      <c r="PI307" s="21" t="n">
        <v>18.7</v>
      </c>
      <c r="PJ307" s="21" t="n">
        <v>16.7</v>
      </c>
      <c r="PK307" s="21" t="n">
        <v>18.2</v>
      </c>
      <c r="PL307" s="21" t="n">
        <v>20.3</v>
      </c>
      <c r="PM307" s="21" t="n">
        <v>21.7</v>
      </c>
      <c r="PN307" s="21" t="n">
        <v>23</v>
      </c>
      <c r="PO307" s="22" t="n">
        <f aca="false">AVERAGE(PC307:PN307)</f>
        <v>20.45</v>
      </c>
      <c r="QA307" s="0" t="n">
        <v>1957</v>
      </c>
      <c r="QB307" s="20" t="s">
        <v>113</v>
      </c>
      <c r="QC307" s="21" t="n">
        <v>23</v>
      </c>
      <c r="QD307" s="21" t="n">
        <v>23.8</v>
      </c>
      <c r="QE307" s="21" t="n">
        <v>23.8</v>
      </c>
      <c r="QF307" s="21" t="n">
        <v>23</v>
      </c>
      <c r="QG307" s="21" t="n">
        <v>21.1</v>
      </c>
      <c r="QH307" s="21" t="n">
        <v>19.5</v>
      </c>
      <c r="QI307" s="21" t="n">
        <v>20.5</v>
      </c>
      <c r="QJ307" s="21" t="n">
        <v>19.7</v>
      </c>
      <c r="QK307" s="21" t="n">
        <v>21.1</v>
      </c>
      <c r="QL307" s="21" t="n">
        <v>22.3</v>
      </c>
      <c r="QM307" s="21" t="n">
        <v>23.7</v>
      </c>
      <c r="QN307" s="21" t="n">
        <v>24.5</v>
      </c>
      <c r="QO307" s="22" t="n">
        <f aca="false">AVERAGE(QC307:QN307)</f>
        <v>22.1666666666667</v>
      </c>
      <c r="RA307" s="0" t="n">
        <v>1957</v>
      </c>
      <c r="RB307" s="20" t="s">
        <v>113</v>
      </c>
      <c r="RC307" s="21" t="n">
        <v>22.3</v>
      </c>
      <c r="RD307" s="21" t="n">
        <v>19.5</v>
      </c>
      <c r="RE307" s="21" t="n">
        <v>13</v>
      </c>
      <c r="RF307" s="21" t="n">
        <v>13.4</v>
      </c>
      <c r="RG307" s="21" t="n">
        <v>6.4</v>
      </c>
      <c r="RH307" s="21" t="n">
        <v>7.6</v>
      </c>
      <c r="RI307" s="21" t="n">
        <v>4.4</v>
      </c>
      <c r="RJ307" s="21" t="n">
        <v>6.4</v>
      </c>
      <c r="RK307" s="21" t="n">
        <v>9.7</v>
      </c>
      <c r="RL307" s="21" t="n">
        <v>14.5</v>
      </c>
      <c r="RM307" s="21" t="n">
        <v>17.7</v>
      </c>
      <c r="RN307" s="21" t="n">
        <v>22.3</v>
      </c>
      <c r="RO307" s="22" t="n">
        <f aca="false">AVERAGE(RC307:RN307)</f>
        <v>13.1</v>
      </c>
      <c r="SA307" s="0" t="n">
        <v>1957</v>
      </c>
      <c r="SB307" s="29" t="s">
        <v>113</v>
      </c>
      <c r="SC307" s="27" t="n">
        <v>18.2</v>
      </c>
      <c r="SD307" s="27" t="n">
        <v>18.4</v>
      </c>
      <c r="SE307" s="27" t="n">
        <v>15.7</v>
      </c>
      <c r="SF307" s="27" t="n">
        <v>13.7</v>
      </c>
      <c r="SG307" s="27" t="n">
        <v>5.5</v>
      </c>
      <c r="SH307" s="27" t="n">
        <v>6.4</v>
      </c>
      <c r="SI307" s="27" t="n">
        <v>3.4</v>
      </c>
      <c r="SJ307" s="27" t="n">
        <v>6</v>
      </c>
      <c r="SK307" s="27" t="n">
        <v>7.4</v>
      </c>
      <c r="SL307" s="27" t="n">
        <v>12.7</v>
      </c>
      <c r="SM307" s="27" t="n">
        <v>16</v>
      </c>
      <c r="SN307" s="27" t="n">
        <v>18.9</v>
      </c>
      <c r="SO307" s="22" t="n">
        <f aca="false">AVERAGE(SC307:SN307)</f>
        <v>11.8583333333333</v>
      </c>
      <c r="TA307" s="0" t="n">
        <v>1957</v>
      </c>
      <c r="TB307" s="29" t="s">
        <v>113</v>
      </c>
      <c r="TC307" s="27" t="n">
        <v>20.2</v>
      </c>
      <c r="TD307" s="27" t="n">
        <v>21</v>
      </c>
      <c r="TE307" s="27" t="n">
        <v>18.8</v>
      </c>
      <c r="TF307" s="27" t="n">
        <v>16.1</v>
      </c>
      <c r="TG307" s="27" t="n">
        <v>9.8</v>
      </c>
      <c r="TH307" s="27" t="n">
        <v>10.2</v>
      </c>
      <c r="TI307" s="27" t="n">
        <v>6.6</v>
      </c>
      <c r="TJ307" s="27" t="n">
        <v>9.3</v>
      </c>
      <c r="TK307" s="27" t="n">
        <v>9.8</v>
      </c>
      <c r="TL307" s="27" t="n">
        <v>16.1</v>
      </c>
      <c r="TM307" s="27" t="n">
        <v>19.4</v>
      </c>
      <c r="TN307" s="27" t="n">
        <v>20.8</v>
      </c>
      <c r="TO307" s="22" t="n">
        <f aca="false">AVERAGE(TC307:TN307)</f>
        <v>14.8416666666667</v>
      </c>
      <c r="UA307" s="0" t="n">
        <v>1957</v>
      </c>
      <c r="UB307" s="29" t="s">
        <v>113</v>
      </c>
      <c r="UC307" s="27" t="n">
        <v>19.3</v>
      </c>
      <c r="UD307" s="27" t="n">
        <v>20.6</v>
      </c>
      <c r="UE307" s="27" t="n">
        <v>17</v>
      </c>
      <c r="UF307" s="27" t="n">
        <v>15.2</v>
      </c>
      <c r="UG307" s="27" t="n">
        <v>8</v>
      </c>
      <c r="UH307" s="27" t="n">
        <v>8.8</v>
      </c>
      <c r="UI307" s="27" t="n">
        <v>6.1</v>
      </c>
      <c r="UJ307" s="27" t="n">
        <v>8.1</v>
      </c>
      <c r="UK307" s="27" t="n">
        <v>8.9</v>
      </c>
      <c r="UL307" s="27" t="n">
        <v>14.8</v>
      </c>
      <c r="UM307" s="27" t="n">
        <v>18</v>
      </c>
      <c r="UN307" s="27" t="n">
        <v>20</v>
      </c>
      <c r="UO307" s="22" t="n">
        <f aca="false">AVERAGE(UC307:UN307)</f>
        <v>13.7333333333333</v>
      </c>
      <c r="VA307" s="0" t="n">
        <v>1957</v>
      </c>
      <c r="VB307" s="29" t="s">
        <v>113</v>
      </c>
      <c r="VC307" s="27" t="n">
        <v>21</v>
      </c>
      <c r="VD307" s="27" t="n">
        <v>22</v>
      </c>
      <c r="VE307" s="27" t="n">
        <v>20.7</v>
      </c>
      <c r="VF307" s="27" t="n">
        <v>18</v>
      </c>
      <c r="VG307" s="27" t="n">
        <v>14.9</v>
      </c>
      <c r="VH307" s="27" t="n">
        <v>13.6</v>
      </c>
      <c r="VI307" s="27" t="n">
        <v>13.7</v>
      </c>
      <c r="VJ307" s="27" t="n">
        <v>11.7</v>
      </c>
      <c r="VK307" s="27" t="n">
        <v>13</v>
      </c>
      <c r="VL307" s="27" t="n">
        <v>18.2</v>
      </c>
      <c r="VM307" s="27" t="n">
        <v>18.3</v>
      </c>
      <c r="VN307" s="27" t="n">
        <v>22.6</v>
      </c>
      <c r="VO307" s="22" t="n">
        <f aca="false">AVERAGE(VC307:VN307)</f>
        <v>17.3083333333333</v>
      </c>
      <c r="WA307" s="0" t="n">
        <v>1957</v>
      </c>
      <c r="WB307" s="34" t="n">
        <v>1957</v>
      </c>
      <c r="WC307" s="28" t="n">
        <f aca="false">(WC306+WC308)/2</f>
        <v>22.35</v>
      </c>
      <c r="WD307" s="28" t="n">
        <f aca="false">(WD306+WD308)/2</f>
        <v>22.4</v>
      </c>
      <c r="WE307" s="28" t="n">
        <f aca="false">(WE306+WE308)/2</f>
        <v>21.95</v>
      </c>
      <c r="WF307" s="28" t="n">
        <f aca="false">(WF306+WF308)/2</f>
        <v>19.15</v>
      </c>
      <c r="WG307" s="28" t="n">
        <f aca="false">(WG306+WG308)/2</f>
        <v>16.15</v>
      </c>
      <c r="WH307" s="28" t="n">
        <f aca="false">(WH306+WH308)/2</f>
        <v>13.35</v>
      </c>
      <c r="WI307" s="28" t="n">
        <f aca="false">(WI306+WI308)/2</f>
        <v>11.55</v>
      </c>
      <c r="WJ307" s="28" t="n">
        <f aca="false">(WJ306+WJ308)/2</f>
        <v>12.55</v>
      </c>
      <c r="WK307" s="28" t="n">
        <f aca="false">(WK306+WK308)/2</f>
        <v>13.65</v>
      </c>
      <c r="WL307" s="28" t="n">
        <f aca="false">(WL306+WL308)/2</f>
        <v>17.95</v>
      </c>
      <c r="WM307" s="28" t="n">
        <f aca="false">(WM306+WM308)/2</f>
        <v>19.55</v>
      </c>
      <c r="WN307" s="28" t="n">
        <f aca="false">(WN306+WN308)/2</f>
        <v>21.6</v>
      </c>
      <c r="WO307" s="22" t="n">
        <f aca="false">AVERAGE(WC307:WN307)</f>
        <v>17.6833333333333</v>
      </c>
      <c r="XA307" s="0" t="n">
        <v>1957</v>
      </c>
      <c r="XB307" s="26" t="n">
        <v>1957</v>
      </c>
      <c r="XC307" s="31" t="n">
        <v>19.2</v>
      </c>
      <c r="XD307" s="31" t="n">
        <v>20.4</v>
      </c>
      <c r="XE307" s="31" t="n">
        <v>17.3</v>
      </c>
      <c r="XF307" s="31" t="n">
        <v>16.4</v>
      </c>
      <c r="XG307" s="31" t="n">
        <v>9.2</v>
      </c>
      <c r="XH307" s="31" t="n">
        <v>4.9</v>
      </c>
      <c r="XI307" s="31" t="n">
        <v>3.6</v>
      </c>
      <c r="XJ307" s="31" t="n">
        <v>6.5</v>
      </c>
      <c r="XK307" s="31" t="n">
        <v>9.6</v>
      </c>
      <c r="XL307" s="31" t="n">
        <v>14.4</v>
      </c>
      <c r="XM307" s="31" t="n">
        <v>16.8</v>
      </c>
      <c r="XN307" s="31" t="n">
        <v>19.5</v>
      </c>
      <c r="XO307" s="22" t="n">
        <f aca="false">AVERAGE(XC307:XN307)</f>
        <v>13.15</v>
      </c>
      <c r="YA307" s="0" t="n">
        <v>1957</v>
      </c>
      <c r="YB307" s="26" t="n">
        <v>1957</v>
      </c>
      <c r="YC307" s="31" t="n">
        <v>22.3</v>
      </c>
      <c r="YD307" s="31" t="n">
        <v>20.6</v>
      </c>
      <c r="YE307" s="31" t="n">
        <v>19.9</v>
      </c>
      <c r="YF307" s="31" t="n">
        <v>17.6</v>
      </c>
      <c r="YG307" s="31" t="n">
        <v>10.2</v>
      </c>
      <c r="YH307" s="31" t="n">
        <v>8.4</v>
      </c>
      <c r="YI307" s="31" t="n">
        <v>8</v>
      </c>
      <c r="YJ307" s="31" t="n">
        <v>7.4</v>
      </c>
      <c r="YK307" s="31" t="n">
        <v>13.3</v>
      </c>
      <c r="YL307" s="31" t="n">
        <v>18.7</v>
      </c>
      <c r="YM307" s="31" t="n">
        <v>21.7</v>
      </c>
      <c r="YN307" s="31" t="n">
        <v>23.7</v>
      </c>
      <c r="YO307" s="22" t="n">
        <f aca="false">AVERAGE(YC307:YN307)</f>
        <v>15.9833333333333</v>
      </c>
      <c r="ZA307" s="0" t="n">
        <v>1957</v>
      </c>
      <c r="ZB307" s="29" t="s">
        <v>113</v>
      </c>
      <c r="ZC307" s="27" t="n">
        <v>21.8</v>
      </c>
      <c r="ZD307" s="27" t="n">
        <v>23</v>
      </c>
      <c r="ZE307" s="27" t="n">
        <v>21.5</v>
      </c>
      <c r="ZF307" s="27" t="n">
        <v>20.1</v>
      </c>
      <c r="ZG307" s="27" t="n">
        <v>17.7</v>
      </c>
      <c r="ZH307" s="27" t="n">
        <v>17.2</v>
      </c>
      <c r="ZI307" s="27" t="n">
        <v>17.3</v>
      </c>
      <c r="ZJ307" s="27" t="n">
        <v>15.8</v>
      </c>
      <c r="ZK307" s="27" t="n">
        <v>15.2</v>
      </c>
      <c r="ZL307" s="27" t="n">
        <v>18</v>
      </c>
      <c r="ZM307" s="27" t="n">
        <v>20.9</v>
      </c>
      <c r="ZN307" s="27" t="n">
        <v>21.2</v>
      </c>
      <c r="ZO307" s="22" t="n">
        <f aca="false">AVERAGE(ZC307:ZN307)</f>
        <v>19.1416666666667</v>
      </c>
      <c r="AAA307" s="0" t="n">
        <v>1957</v>
      </c>
      <c r="AAB307" s="29" t="s">
        <v>113</v>
      </c>
      <c r="AAC307" s="27" t="n">
        <v>21.5</v>
      </c>
      <c r="AAD307" s="27" t="n">
        <v>22.1</v>
      </c>
      <c r="AAE307" s="27" t="n">
        <v>18.6</v>
      </c>
      <c r="AAF307" s="27" t="n">
        <v>17.2</v>
      </c>
      <c r="AAG307" s="27" t="n">
        <v>9.7</v>
      </c>
      <c r="AAH307" s="27" t="n">
        <v>9.7</v>
      </c>
      <c r="AAI307" s="27" t="n">
        <v>4.9</v>
      </c>
      <c r="AAJ307" s="27" t="n">
        <v>7.9</v>
      </c>
      <c r="AAK307" s="27" t="n">
        <v>9.9</v>
      </c>
      <c r="AAL307" s="27" t="n">
        <v>16.1</v>
      </c>
      <c r="AAM307" s="27" t="n">
        <v>20</v>
      </c>
      <c r="AAN307" s="27" t="n">
        <v>23.7</v>
      </c>
      <c r="AAO307" s="22" t="n">
        <f aca="false">AVERAGE(AAC307:AAN307)</f>
        <v>15.1083333333333</v>
      </c>
      <c r="ABA307" s="0" t="n">
        <v>1957</v>
      </c>
      <c r="ABB307" s="29" t="s">
        <v>113</v>
      </c>
      <c r="ABC307" s="27" t="n">
        <v>21.2</v>
      </c>
      <c r="ABD307" s="27" t="n">
        <v>22.7</v>
      </c>
      <c r="ABE307" s="27" t="n">
        <v>19.1</v>
      </c>
      <c r="ABF307" s="27" t="n">
        <v>17.5</v>
      </c>
      <c r="ABG307" s="27" t="n">
        <v>10.3</v>
      </c>
      <c r="ABH307" s="27" t="n">
        <v>10.8</v>
      </c>
      <c r="ABI307" s="27" t="n">
        <v>5.8</v>
      </c>
      <c r="ABJ307" s="27" t="n">
        <v>8.5</v>
      </c>
      <c r="ABK307" s="27" t="n">
        <v>10.5</v>
      </c>
      <c r="ABL307" s="27" t="n">
        <v>17.3</v>
      </c>
      <c r="ABM307" s="27" t="n">
        <v>20.4</v>
      </c>
      <c r="ABN307" s="27" t="n">
        <v>22.9</v>
      </c>
      <c r="ABO307" s="22" t="n">
        <f aca="false">AVERAGE(ABC307:ABN307)</f>
        <v>15.5833333333333</v>
      </c>
      <c r="ACA307" s="0" t="n">
        <v>1957</v>
      </c>
      <c r="ACB307" s="29" t="s">
        <v>113</v>
      </c>
      <c r="ACC307" s="43" t="n">
        <v>22.3</v>
      </c>
      <c r="ACD307" s="43" t="n">
        <v>23.1</v>
      </c>
      <c r="ACE307" s="43" t="n">
        <v>20.9</v>
      </c>
      <c r="ACF307" s="43" t="n">
        <v>18.9</v>
      </c>
      <c r="ACG307" s="43" t="n">
        <v>14.4</v>
      </c>
      <c r="ACH307" s="43" t="n">
        <v>13.7</v>
      </c>
      <c r="ACI307" s="43" t="n">
        <v>11.3</v>
      </c>
      <c r="ACJ307" s="43" t="n">
        <v>12.7</v>
      </c>
      <c r="ACK307" s="43" t="n">
        <v>11.9</v>
      </c>
      <c r="ACL307" s="43" t="n">
        <v>17.5</v>
      </c>
      <c r="ACM307" s="43" t="n">
        <v>20.1</v>
      </c>
      <c r="ACN307" s="43" t="n">
        <v>21.5</v>
      </c>
      <c r="ACO307" s="22" t="n">
        <f aca="false">AVERAGE(ACC307:ACN307)</f>
        <v>17.3583333333333</v>
      </c>
      <c r="ADA307" s="0" t="n">
        <v>1957</v>
      </c>
      <c r="ADB307" s="29" t="s">
        <v>113</v>
      </c>
      <c r="ADC307" s="27" t="n">
        <v>20.8</v>
      </c>
      <c r="ADD307" s="27" t="n">
        <v>21.5</v>
      </c>
      <c r="ADE307" s="27" t="n">
        <v>19.1</v>
      </c>
      <c r="ADF307" s="27" t="n">
        <v>17.4</v>
      </c>
      <c r="ADG307" s="27" t="n">
        <v>12.6</v>
      </c>
      <c r="ADH307" s="27" t="n">
        <v>12.6</v>
      </c>
      <c r="ADI307" s="27" t="n">
        <v>8.6</v>
      </c>
      <c r="ADJ307" s="27" t="n">
        <v>9.6</v>
      </c>
      <c r="ADK307" s="27" t="n">
        <v>10.2</v>
      </c>
      <c r="ADL307" s="27" t="n">
        <v>15.3</v>
      </c>
      <c r="ADM307" s="27" t="n">
        <v>18.2</v>
      </c>
      <c r="ADN307" s="27" t="n">
        <v>19.2</v>
      </c>
      <c r="ADO307" s="22" t="n">
        <f aca="false">AVERAGE(ADC307:ADN307)</f>
        <v>15.425</v>
      </c>
      <c r="AEA307" s="0" t="n">
        <v>1957</v>
      </c>
      <c r="AEB307" s="29" t="s">
        <v>113</v>
      </c>
      <c r="AEC307" s="27" t="n">
        <v>18.4</v>
      </c>
      <c r="AED307" s="27" t="n">
        <v>18.7</v>
      </c>
      <c r="AEE307" s="27" t="n">
        <v>15.7</v>
      </c>
      <c r="AEF307" s="27" t="n">
        <v>13.2</v>
      </c>
      <c r="AEG307" s="27" t="n">
        <v>4.3</v>
      </c>
      <c r="AEH307" s="27" t="n">
        <v>5.3</v>
      </c>
      <c r="AEI307" s="27" t="n">
        <v>1.4</v>
      </c>
      <c r="AEJ307" s="27" t="n">
        <v>5.3</v>
      </c>
      <c r="AEK307" s="27" t="n">
        <v>6.1</v>
      </c>
      <c r="AEL307" s="27" t="n">
        <v>12.3</v>
      </c>
      <c r="AEM307" s="27" t="n">
        <v>15.8</v>
      </c>
      <c r="AEN307" s="27" t="n">
        <v>19.9</v>
      </c>
      <c r="AEO307" s="22" t="n">
        <f aca="false">AVERAGE(AEC307:AEN307)</f>
        <v>11.3666666666667</v>
      </c>
      <c r="AFA307" s="0" t="n">
        <v>1957</v>
      </c>
      <c r="AFB307" s="26" t="n">
        <v>1957</v>
      </c>
      <c r="AFC307" s="27" t="n">
        <v>19.1</v>
      </c>
      <c r="AFD307" s="27" t="n">
        <v>17.8</v>
      </c>
      <c r="AFE307" s="27" t="n">
        <v>16.4</v>
      </c>
      <c r="AFF307" s="27" t="n">
        <v>6.9</v>
      </c>
      <c r="AFG307" s="27" t="n">
        <v>4.2</v>
      </c>
      <c r="AFH307" s="27" t="n">
        <v>4.9</v>
      </c>
      <c r="AFI307" s="27" t="n">
        <v>0.8</v>
      </c>
      <c r="AFJ307" s="27" t="n">
        <v>0.7</v>
      </c>
      <c r="AFK307" s="27" t="n">
        <v>5.3</v>
      </c>
      <c r="AFL307" s="27" t="n">
        <v>12.5</v>
      </c>
      <c r="AFM307" s="27" t="n">
        <v>14.6</v>
      </c>
      <c r="AFN307" s="27" t="n">
        <v>17.9</v>
      </c>
      <c r="AFO307" s="22" t="n">
        <f aca="false">AVERAGE(AFC307:AFN307)</f>
        <v>10.0916666666667</v>
      </c>
      <c r="AGA307" s="0" t="n">
        <v>1957</v>
      </c>
      <c r="AGB307" s="29" t="s">
        <v>113</v>
      </c>
      <c r="AGC307" s="27" t="n">
        <v>24.4</v>
      </c>
      <c r="AGD307" s="27" t="n">
        <v>24.8</v>
      </c>
      <c r="AGE307" s="27" t="n">
        <v>23.4</v>
      </c>
      <c r="AGF307" s="27" t="n">
        <v>22.7</v>
      </c>
      <c r="AGG307" s="27" t="n">
        <v>17.4</v>
      </c>
      <c r="AGH307" s="27" t="n">
        <v>17.5</v>
      </c>
      <c r="AGI307" s="27" t="n">
        <v>14.8</v>
      </c>
      <c r="AGJ307" s="27" t="n">
        <v>15.8</v>
      </c>
      <c r="AGK307" s="27" t="n">
        <v>17.8</v>
      </c>
      <c r="AGL307" s="27" t="n">
        <v>21.9</v>
      </c>
      <c r="AGM307" s="27" t="n">
        <v>24.2</v>
      </c>
      <c r="AGN307" s="27" t="n">
        <v>25.9</v>
      </c>
      <c r="AGO307" s="22" t="n">
        <f aca="false">AVERAGE(AGC307:AGN307)</f>
        <v>20.8833333333333</v>
      </c>
      <c r="AHA307" s="0" t="n">
        <v>1957</v>
      </c>
      <c r="AHB307" s="29" t="s">
        <v>113</v>
      </c>
      <c r="AHC307" s="27" t="n">
        <v>21.8</v>
      </c>
      <c r="AHD307" s="27" t="n">
        <v>22.9</v>
      </c>
      <c r="AHE307" s="27" t="n">
        <v>21.4</v>
      </c>
      <c r="AHF307" s="27" t="n">
        <v>19.4</v>
      </c>
      <c r="AHG307" s="27" t="n">
        <v>16.1</v>
      </c>
      <c r="AHH307" s="27" t="n">
        <v>14.3</v>
      </c>
      <c r="AHI307" s="27" t="n">
        <v>16.2</v>
      </c>
      <c r="AHJ307" s="27" t="n">
        <v>14.9</v>
      </c>
      <c r="AHK307" s="27" t="n">
        <v>14.7</v>
      </c>
      <c r="AHL307" s="27" t="n">
        <v>18.7</v>
      </c>
      <c r="AHM307" s="27" t="n">
        <v>21.6</v>
      </c>
      <c r="AHN307" s="27" t="n">
        <v>21.9</v>
      </c>
      <c r="AHO307" s="22" t="n">
        <f aca="false">AVERAGE(AHC307:AHN307)</f>
        <v>18.6583333333333</v>
      </c>
      <c r="AIA307" s="0" t="n">
        <v>1957</v>
      </c>
      <c r="AIB307" s="29" t="s">
        <v>113</v>
      </c>
      <c r="AIC307" s="27" t="n">
        <v>20.9</v>
      </c>
      <c r="AID307" s="27" t="n">
        <v>22.2</v>
      </c>
      <c r="AIE307" s="27" t="n">
        <v>19.7</v>
      </c>
      <c r="AIF307" s="27" t="n">
        <v>16.7</v>
      </c>
      <c r="AIG307" s="27" t="n">
        <v>11.5</v>
      </c>
      <c r="AIH307" s="27" t="n">
        <v>12</v>
      </c>
      <c r="AII307" s="27" t="n">
        <v>8.5</v>
      </c>
      <c r="AIJ307" s="27" t="n">
        <v>8.9</v>
      </c>
      <c r="AIK307" s="27" t="n">
        <v>10.8</v>
      </c>
      <c r="AIL307" s="27" t="n">
        <v>18</v>
      </c>
      <c r="AIM307" s="27" t="n">
        <v>19.5</v>
      </c>
      <c r="AIN307" s="27" t="n">
        <v>22.9</v>
      </c>
      <c r="AIO307" s="22" t="n">
        <f aca="false">AVERAGE(AIC307:AIN307)</f>
        <v>15.9666666666667</v>
      </c>
      <c r="AJA307" s="0" t="n">
        <v>1957</v>
      </c>
      <c r="AJB307" s="29" t="s">
        <v>113</v>
      </c>
      <c r="AJC307" s="27" t="n">
        <v>21.1</v>
      </c>
      <c r="AJD307" s="27" t="n">
        <v>21.6</v>
      </c>
      <c r="AJE307" s="27" t="n">
        <v>19</v>
      </c>
      <c r="AJF307" s="27" t="n">
        <v>17.9</v>
      </c>
      <c r="AJG307" s="27" t="n">
        <v>12.4</v>
      </c>
      <c r="AJH307" s="27" t="n">
        <v>11.4</v>
      </c>
      <c r="AJI307" s="27" t="n">
        <v>7.6</v>
      </c>
      <c r="AJJ307" s="27" t="n">
        <v>10.6</v>
      </c>
      <c r="AJK307" s="27" t="n">
        <v>11.4</v>
      </c>
      <c r="AJL307" s="27" t="n">
        <v>16.1</v>
      </c>
      <c r="AJM307" s="27" t="n">
        <v>19.5</v>
      </c>
      <c r="AJN307" s="27" t="n">
        <v>20.6</v>
      </c>
      <c r="AJO307" s="22" t="n">
        <f aca="false">AVERAGE(AJC307:AJN307)</f>
        <v>15.7666666666667</v>
      </c>
      <c r="AKA307" s="0" t="n">
        <v>1957</v>
      </c>
      <c r="AKB307" s="29" t="s">
        <v>113</v>
      </c>
      <c r="AKC307" s="27" t="n">
        <v>19.7</v>
      </c>
      <c r="AKD307" s="27" t="n">
        <v>20.3</v>
      </c>
      <c r="AKE307" s="27" t="n">
        <v>17.1</v>
      </c>
      <c r="AKF307" s="27" t="n">
        <v>15.8</v>
      </c>
      <c r="AKG307" s="27" t="n">
        <v>5.5</v>
      </c>
      <c r="AKH307" s="27" t="n">
        <v>6.9</v>
      </c>
      <c r="AKI307" s="27" t="n">
        <v>2.7</v>
      </c>
      <c r="AKJ307" s="27" t="n">
        <v>6.2</v>
      </c>
      <c r="AKK307" s="27" t="n">
        <v>7.1</v>
      </c>
      <c r="AKL307" s="27" t="n">
        <v>14.1</v>
      </c>
      <c r="AKM307" s="27" t="n">
        <v>17.4</v>
      </c>
      <c r="AKN307" s="27" t="n">
        <v>22.5</v>
      </c>
      <c r="AKO307" s="22" t="n">
        <f aca="false">AVERAGE(AKC307:AKN307)</f>
        <v>12.9416666666667</v>
      </c>
      <c r="ALA307" s="0" t="n">
        <v>1957</v>
      </c>
      <c r="ALB307" s="29" t="s">
        <v>113</v>
      </c>
      <c r="ALC307" s="27" t="n">
        <v>22.4</v>
      </c>
      <c r="ALD307" s="27" t="n">
        <v>22.2</v>
      </c>
      <c r="ALE307" s="27" t="n">
        <v>21</v>
      </c>
      <c r="ALF307" s="27" t="n">
        <v>20.6</v>
      </c>
      <c r="ALG307" s="27" t="n">
        <v>17.1</v>
      </c>
      <c r="ALH307" s="27" t="n">
        <v>16.5</v>
      </c>
      <c r="ALI307" s="27" t="n">
        <v>12.9</v>
      </c>
      <c r="ALJ307" s="27" t="n">
        <v>14.9</v>
      </c>
      <c r="ALK307" s="27" t="n">
        <v>16.8</v>
      </c>
      <c r="ALL307" s="27" t="n">
        <v>19.3</v>
      </c>
      <c r="ALM307" s="27" t="n">
        <v>21.3</v>
      </c>
      <c r="ALN307" s="27" t="n">
        <v>22.2</v>
      </c>
      <c r="ALO307" s="22" t="n">
        <f aca="false">AVERAGE(ALC307:ALN307)</f>
        <v>18.9333333333333</v>
      </c>
    </row>
    <row r="308" customFormat="false" ht="12.8" hidden="false" customHeight="false" outlineLevel="0" collapsed="false">
      <c r="A308" s="16"/>
      <c r="B308" s="8" t="n">
        <f aca="false">AVERAGE(AO308,BO308,CO308,DO308,EO308,FO308,GO308,HO308,IO308,JO308,KO308,LO308,MO308,NO308,OO308,PO308,QO308,RO308,SO308,TO308,UO308,VO308,WO308,XO308,YO308,ZO308,AAO308,ABO308,ACO308,ADO308,AEO308,AFO308,AGO308,AHO308,AIO308,AJO308,AKO308,ALO308,Sheet2!O308,Sheet2!AO308,Sheet2!BO308,Sheet2!CO308)</f>
        <v>17.0884920634921</v>
      </c>
      <c r="C308" s="10" t="n">
        <f aca="false">AVERAGE(B304:B308)</f>
        <v>16.5986661255411</v>
      </c>
      <c r="D308" s="9" t="n">
        <f aca="false">AVERAGE(B299:B308)</f>
        <v>16.4175473484849</v>
      </c>
      <c r="E308" s="8" t="n">
        <f aca="false">AVERAGE(B289:B308)</f>
        <v>16.4264382665945</v>
      </c>
      <c r="F308" s="11" t="n">
        <f aca="false">AVERAGE(B259:B308)</f>
        <v>16.3952121276387</v>
      </c>
      <c r="G308" s="2" t="n">
        <f aca="false">MAX(AC308:AN308,BC308:BN308,CC308:CN308,DC308:DN308,EC308:EN308,FC308:FN308,GC308:GN308,HC308:HN308,IC308:IN308,JC308:JN308,KC308:KN308,LC308:LN308,MC308:MN308,NC308:NN308,OC308:ON308,PC308:PN308,QC308:QN308,RC308:RN308,SC308:SN308,TC308:TN308,UC308:UN308,VC308:VN308,WC308:WN308,XC308:XN308,YC308:YN308,ZC308:ZN308,AAC308:AAN308,ABC308:ABN308,ACC308:ACN308,ADC308:ADN308,AEC308:AEN308,AFC308:AFN308,AGC308:AGN308,AHC308:AHN308,AIC308:AIN308,AJC308:AJN308,AKC308:AKN308,ALC308:ALN308,Sheet2!C308:N308,Sheet2!AC308:AN308,Sheet2!BC308:BN308,Sheet2!CC308:CN308)</f>
        <v>25.9</v>
      </c>
      <c r="H308" s="17" t="n">
        <f aca="false">MEDIAN(AC308:AN308,BC308:BN308,CC308:CN308,DC308:DN308,EC308:EN308,FC308:FN308,GC308:GN308,HC308:HN308,IC308:IN308,JC308:JN308,KC308:KN308,LC308:LN308,MC308:MN308,NC308:NN308,OC308:ON308,PC308:PN308,QC308:QN308,RC308:RN308,SC308:SN308,TC308:TN308,UC308:UN308,VC308:VN308,WC308:WN308,XC308:XN308,YC308:YN308,ZC308:ZN308,AAC308:AAN308,ABC308:ABN308,ACC308:ACN308,ADC308:ADN308,AEC308:AEN308,AFC308:AFN308,AGC308:AGN308,AHC308:AHN308,AIC308:AIN308,AJC308:AJN308,AKC308:AKN308,ALC308:ALN308,Sheet2!C308:N308,Sheet2!AC308:AN308,Sheet2!BC308:BN308,Sheet2!CC308:CN308)</f>
        <v>18.4</v>
      </c>
      <c r="I308" s="18" t="n">
        <f aca="false">MIN(AC308:AN308,BC308:BN308,CC308:CN308,DC308:DN308,EC308:EN308,FC308:FN308,GC308:GN308,HC308:HN308,IC308:IN308,JC308:JN308,KC308:KN308,LC308:LN308,MC308:MN308,NC308:NN308,OC308:ON308,PC308:PN308,QC308:QN308,RC308:RN308,SC308:SN308,TC308:TN308,UC308:UN308,VC308:VN308,WC308:WN308,XC308:XN308,YC308:YN308,ZC308:ZN308,AAC308:AAN308,ABC308:ABN308,ACC308:ACN308,ADC308:ADN308,AEC308:AEN308,AFC308:AFN308,AGC308:AGN308,AHC308:AHN308,AIC308:AIN308,AJC308:AJN308,AKC308:AKN308,ALC308:ALN308,Sheet2!C308:N308,Sheet2!AC308:AN308,Sheet2!BC308:BN308,Sheet2!CC308:CN308)</f>
        <v>2</v>
      </c>
      <c r="K308" s="19" t="n">
        <f aca="false">(G308+I308)/2</f>
        <v>13.95</v>
      </c>
      <c r="AB308" s="33" t="n">
        <v>1958</v>
      </c>
      <c r="AC308" s="21" t="n">
        <v>21</v>
      </c>
      <c r="AD308" s="21" t="n">
        <v>21.4</v>
      </c>
      <c r="AE308" s="21" t="n">
        <v>20.9</v>
      </c>
      <c r="AF308" s="21" t="n">
        <v>15.2</v>
      </c>
      <c r="AG308" s="21" t="n">
        <v>10.9</v>
      </c>
      <c r="AH308" s="21" t="n">
        <v>6.9</v>
      </c>
      <c r="AI308" s="21" t="n">
        <v>7.8</v>
      </c>
      <c r="AJ308" s="21" t="n">
        <v>6.6</v>
      </c>
      <c r="AK308" s="21" t="n">
        <v>9.8</v>
      </c>
      <c r="AL308" s="21" t="n">
        <v>14.6</v>
      </c>
      <c r="AM308" s="21" t="n">
        <v>17.9</v>
      </c>
      <c r="AN308" s="21" t="n">
        <v>20.3</v>
      </c>
      <c r="AO308" s="22" t="n">
        <f aca="false">AVERAGE(AC308:AN308)</f>
        <v>14.4416666666667</v>
      </c>
      <c r="BA308" s="0" t="n">
        <v>1958</v>
      </c>
      <c r="BB308" s="20" t="s">
        <v>114</v>
      </c>
      <c r="BC308" s="21" t="n">
        <v>21.2</v>
      </c>
      <c r="BD308" s="21" t="n">
        <v>20.1</v>
      </c>
      <c r="BE308" s="21" t="n">
        <v>19.3</v>
      </c>
      <c r="BF308" s="21" t="n">
        <v>21.7</v>
      </c>
      <c r="BG308" s="21" t="n">
        <v>3.7</v>
      </c>
      <c r="BH308" s="21" t="n">
        <v>7</v>
      </c>
      <c r="BI308" s="21" t="n">
        <v>4.2</v>
      </c>
      <c r="BJ308" s="21" t="n">
        <v>7</v>
      </c>
      <c r="BK308" s="21" t="n">
        <v>6.9</v>
      </c>
      <c r="BL308" s="21" t="n">
        <v>13.3</v>
      </c>
      <c r="BM308" s="21" t="n">
        <v>18.3</v>
      </c>
      <c r="BN308" s="21" t="n">
        <v>19.3</v>
      </c>
      <c r="BO308" s="22" t="n">
        <f aca="false">AVERAGE(BC308:BN308)</f>
        <v>13.5</v>
      </c>
      <c r="CA308" s="0" t="n">
        <v>1958</v>
      </c>
      <c r="CB308" s="20" t="s">
        <v>114</v>
      </c>
      <c r="CC308" s="21" t="n">
        <v>24.8</v>
      </c>
      <c r="CD308" s="21" t="n">
        <v>25.1</v>
      </c>
      <c r="CE308" s="21" t="n">
        <v>24.2</v>
      </c>
      <c r="CF308" s="21" t="n">
        <v>19.4</v>
      </c>
      <c r="CG308" s="21" t="n">
        <v>16.3</v>
      </c>
      <c r="CH308" s="21" t="n">
        <v>9.3</v>
      </c>
      <c r="CI308" s="21" t="n">
        <v>8.9</v>
      </c>
      <c r="CJ308" s="21" t="n">
        <v>10.7</v>
      </c>
      <c r="CK308" s="21" t="n">
        <v>10.9</v>
      </c>
      <c r="CL308" s="21" t="n">
        <v>17.9</v>
      </c>
      <c r="CM308" s="21" t="n">
        <v>22.4</v>
      </c>
      <c r="CN308" s="21" t="n">
        <v>22.7</v>
      </c>
      <c r="CO308" s="22" t="n">
        <f aca="false">AVERAGE(CC308:CN308)</f>
        <v>17.7166666666667</v>
      </c>
      <c r="DA308" s="0" t="n">
        <v>1958</v>
      </c>
      <c r="DB308" s="25" t="n">
        <v>1958</v>
      </c>
      <c r="DC308" s="21" t="n">
        <v>24.1</v>
      </c>
      <c r="DD308" s="21" t="n">
        <v>24.4</v>
      </c>
      <c r="DE308" s="21" t="n">
        <v>24.3</v>
      </c>
      <c r="DF308" s="21" t="n">
        <v>22.8</v>
      </c>
      <c r="DG308" s="21" t="n">
        <v>20.9</v>
      </c>
      <c r="DH308" s="21" t="n">
        <v>17.3</v>
      </c>
      <c r="DI308" s="21" t="n">
        <v>16.3</v>
      </c>
      <c r="DJ308" s="21" t="n">
        <v>17.2</v>
      </c>
      <c r="DK308" s="21" t="n">
        <v>17.4</v>
      </c>
      <c r="DL308" s="21" t="n">
        <v>20.4</v>
      </c>
      <c r="DM308" s="21" t="n">
        <v>22.3</v>
      </c>
      <c r="DN308" s="21" t="n">
        <v>23.7</v>
      </c>
      <c r="DO308" s="22" t="n">
        <f aca="false">AVERAGE(DC308:DN308)</f>
        <v>20.925</v>
      </c>
      <c r="EA308" s="0" t="n">
        <v>1958</v>
      </c>
      <c r="EB308" s="20" t="s">
        <v>114</v>
      </c>
      <c r="EC308" s="21" t="n">
        <v>20.7</v>
      </c>
      <c r="ED308" s="21" t="n">
        <v>21.2</v>
      </c>
      <c r="EE308" s="21" t="n">
        <v>20.6</v>
      </c>
      <c r="EF308" s="21" t="n">
        <v>18.2</v>
      </c>
      <c r="EG308" s="21" t="n">
        <v>15</v>
      </c>
      <c r="EH308" s="21" t="n">
        <v>13.9</v>
      </c>
      <c r="EI308" s="21" t="n">
        <v>9.1</v>
      </c>
      <c r="EJ308" s="21" t="n">
        <v>11.4</v>
      </c>
      <c r="EK308" s="21" t="n">
        <v>11.9</v>
      </c>
      <c r="EL308" s="21" t="n">
        <v>15.3</v>
      </c>
      <c r="EM308" s="21" t="n">
        <v>18.2</v>
      </c>
      <c r="EN308" s="21" t="n">
        <v>19.6</v>
      </c>
      <c r="EO308" s="22" t="n">
        <f aca="false">AVERAGE(EC308:EN308)</f>
        <v>16.2583333333333</v>
      </c>
      <c r="FA308" s="0" t="n">
        <v>1958</v>
      </c>
      <c r="FB308" s="20" t="s">
        <v>114</v>
      </c>
      <c r="FC308" s="21" t="n">
        <v>20.8</v>
      </c>
      <c r="FD308" s="21" t="n">
        <v>22</v>
      </c>
      <c r="FE308" s="21" t="n">
        <v>21</v>
      </c>
      <c r="FF308" s="21" t="n">
        <v>19</v>
      </c>
      <c r="FG308" s="21" t="n">
        <v>15.7</v>
      </c>
      <c r="FH308" s="21" t="n">
        <v>14.5</v>
      </c>
      <c r="FI308" s="21" t="n">
        <v>9</v>
      </c>
      <c r="FJ308" s="21" t="n">
        <v>12</v>
      </c>
      <c r="FK308" s="21" t="n">
        <v>12.9</v>
      </c>
      <c r="FL308" s="21" t="n">
        <v>16.4</v>
      </c>
      <c r="FM308" s="21" t="n">
        <v>19.4</v>
      </c>
      <c r="FN308" s="21" t="n">
        <v>20.9</v>
      </c>
      <c r="FO308" s="22" t="n">
        <f aca="false">AVERAGE(FC308:FN308)</f>
        <v>16.9666666666667</v>
      </c>
      <c r="GA308" s="0" t="n">
        <v>1958</v>
      </c>
      <c r="GB308" s="20" t="s">
        <v>114</v>
      </c>
      <c r="GC308" s="21" t="n">
        <v>22.7</v>
      </c>
      <c r="GD308" s="21" t="n">
        <v>23.1</v>
      </c>
      <c r="GE308" s="21" t="n">
        <v>22.5</v>
      </c>
      <c r="GF308" s="21" t="n">
        <v>20.4</v>
      </c>
      <c r="GG308" s="21" t="n">
        <v>17.6</v>
      </c>
      <c r="GH308" s="21" t="n">
        <v>15.1</v>
      </c>
      <c r="GI308" s="21" t="n">
        <v>10.9</v>
      </c>
      <c r="GJ308" s="21" t="n">
        <v>13.5</v>
      </c>
      <c r="GK308" s="21" t="n">
        <v>14</v>
      </c>
      <c r="GL308" s="21" t="n">
        <v>16.7</v>
      </c>
      <c r="GM308" s="21" t="n">
        <v>19.4</v>
      </c>
      <c r="GN308" s="21" t="n">
        <v>21.6</v>
      </c>
      <c r="GO308" s="22" t="n">
        <f aca="false">AVERAGE(GC308:GN308)</f>
        <v>18.125</v>
      </c>
      <c r="HA308" s="0" t="n">
        <v>1958</v>
      </c>
      <c r="HB308" s="20" t="s">
        <v>114</v>
      </c>
      <c r="HC308" s="21" t="n">
        <v>25.1</v>
      </c>
      <c r="HD308" s="21" t="n">
        <v>24.9</v>
      </c>
      <c r="HE308" s="21" t="n">
        <v>24.3</v>
      </c>
      <c r="HF308" s="21" t="n">
        <v>22.1</v>
      </c>
      <c r="HG308" s="21" t="n">
        <v>20.1</v>
      </c>
      <c r="HH308" s="21" t="n">
        <v>15</v>
      </c>
      <c r="HI308" s="21" t="n">
        <v>13.3</v>
      </c>
      <c r="HJ308" s="21" t="n">
        <v>15.2</v>
      </c>
      <c r="HK308" s="21" t="n">
        <v>15.2</v>
      </c>
      <c r="HL308" s="21" t="n">
        <v>20.5</v>
      </c>
      <c r="HM308" s="21" t="n">
        <v>23.8</v>
      </c>
      <c r="HN308" s="21" t="n">
        <v>24.5</v>
      </c>
      <c r="HO308" s="22" t="n">
        <f aca="false">AVERAGE(HC308:HN308)</f>
        <v>20.3333333333333</v>
      </c>
      <c r="IA308" s="0" t="n">
        <v>1958</v>
      </c>
      <c r="IB308" s="20" t="s">
        <v>114</v>
      </c>
      <c r="IC308" s="21" t="n">
        <v>23.5</v>
      </c>
      <c r="ID308" s="21" t="n">
        <v>24.3</v>
      </c>
      <c r="IE308" s="21" t="n">
        <v>23.6</v>
      </c>
      <c r="IF308" s="21" t="n">
        <v>23.1</v>
      </c>
      <c r="IG308" s="21" t="n">
        <v>21.4</v>
      </c>
      <c r="IH308" s="21" t="n">
        <v>19.5</v>
      </c>
      <c r="II308" s="21" t="n">
        <v>17.2</v>
      </c>
      <c r="IJ308" s="21" t="n">
        <v>18.4</v>
      </c>
      <c r="IK308" s="21" t="n">
        <v>18.5</v>
      </c>
      <c r="IL308" s="21" t="n">
        <v>20.3</v>
      </c>
      <c r="IM308" s="21" t="n">
        <v>21.9</v>
      </c>
      <c r="IN308" s="21" t="n">
        <v>23.5</v>
      </c>
      <c r="IO308" s="22" t="n">
        <f aca="false">AVERAGE(IC308:IN308)</f>
        <v>21.2666666666667</v>
      </c>
      <c r="JA308" s="0" t="n">
        <v>1958</v>
      </c>
      <c r="JB308" s="20" t="s">
        <v>114</v>
      </c>
      <c r="JC308" s="21" t="n">
        <v>24.6</v>
      </c>
      <c r="JD308" s="21" t="n">
        <v>25</v>
      </c>
      <c r="JE308" s="21" t="n">
        <v>24.3</v>
      </c>
      <c r="JF308" s="21" t="n">
        <v>20.4</v>
      </c>
      <c r="JG308" s="21" t="n">
        <v>18.3</v>
      </c>
      <c r="JH308" s="21" t="n">
        <v>9.9</v>
      </c>
      <c r="JI308" s="21" t="n">
        <v>10.7</v>
      </c>
      <c r="JJ308" s="21" t="n">
        <v>12.4</v>
      </c>
      <c r="JK308" s="21" t="n">
        <v>12.6</v>
      </c>
      <c r="JL308" s="21" t="n">
        <v>19.1</v>
      </c>
      <c r="JM308" s="21" t="n">
        <v>23.3</v>
      </c>
      <c r="JN308" s="21" t="n">
        <v>23.4</v>
      </c>
      <c r="JO308" s="22" t="n">
        <f aca="false">AVERAGE(JC308:JN308)</f>
        <v>18.6666666666667</v>
      </c>
      <c r="KA308" s="0" t="n">
        <v>1958</v>
      </c>
      <c r="KB308" s="20" t="s">
        <v>114</v>
      </c>
      <c r="KC308" s="21" t="n">
        <v>21.7</v>
      </c>
      <c r="KD308" s="21" t="n">
        <v>22.5</v>
      </c>
      <c r="KE308" s="21" t="n">
        <v>22.2</v>
      </c>
      <c r="KF308" s="21" t="n">
        <v>19.4</v>
      </c>
      <c r="KG308" s="21" t="n">
        <v>18</v>
      </c>
      <c r="KH308" s="21" t="n">
        <v>15.5</v>
      </c>
      <c r="KI308" s="21" t="n">
        <v>13</v>
      </c>
      <c r="KJ308" s="21" t="n">
        <v>14.3</v>
      </c>
      <c r="KK308" s="21" t="n">
        <v>14.8</v>
      </c>
      <c r="KL308" s="21" t="n">
        <v>17.7</v>
      </c>
      <c r="KM308" s="21" t="n">
        <v>20.1</v>
      </c>
      <c r="KN308" s="21" t="n">
        <v>21.5</v>
      </c>
      <c r="KO308" s="22" t="n">
        <f aca="false">AVERAGE(KC308:KN308)</f>
        <v>18.3916666666667</v>
      </c>
      <c r="LA308" s="0" t="n">
        <v>1958</v>
      </c>
      <c r="LB308" s="20" t="s">
        <v>114</v>
      </c>
      <c r="LC308" s="21" t="n">
        <v>22.7</v>
      </c>
      <c r="LD308" s="21" t="n">
        <v>23.6</v>
      </c>
      <c r="LE308" s="21" t="n">
        <v>22.9</v>
      </c>
      <c r="LF308" s="21" t="n">
        <v>21.8</v>
      </c>
      <c r="LG308" s="21" t="n">
        <v>19.3</v>
      </c>
      <c r="LH308" s="21" t="n">
        <v>16</v>
      </c>
      <c r="LI308" s="21" t="n">
        <v>13.2</v>
      </c>
      <c r="LJ308" s="21" t="n">
        <v>15.2</v>
      </c>
      <c r="LK308" s="21" t="n">
        <v>15.1</v>
      </c>
      <c r="LL308" s="21" t="n">
        <v>18.7</v>
      </c>
      <c r="LM308" s="21" t="n">
        <v>20.2</v>
      </c>
      <c r="LN308" s="21" t="n">
        <v>22.4</v>
      </c>
      <c r="LO308" s="22" t="n">
        <f aca="false">AVERAGE(LC308:LN308)</f>
        <v>19.2583333333333</v>
      </c>
      <c r="MA308" s="0" t="n">
        <v>1958</v>
      </c>
      <c r="MB308" s="20" t="s">
        <v>114</v>
      </c>
      <c r="MC308" s="21" t="n">
        <v>21.1</v>
      </c>
      <c r="MD308" s="21" t="n">
        <v>20.1</v>
      </c>
      <c r="ME308" s="21" t="n">
        <v>20.5</v>
      </c>
      <c r="MF308" s="21" t="n">
        <v>16.2</v>
      </c>
      <c r="MG308" s="21" t="n">
        <v>11.5</v>
      </c>
      <c r="MH308" s="21" t="n">
        <v>7.5</v>
      </c>
      <c r="MI308" s="21" t="n">
        <v>4.2</v>
      </c>
      <c r="MJ308" s="21" t="n">
        <v>6</v>
      </c>
      <c r="MK308" s="21" t="n">
        <v>7.6</v>
      </c>
      <c r="ML308" s="21" t="n">
        <v>13.9</v>
      </c>
      <c r="MM308" s="21" t="n">
        <v>19</v>
      </c>
      <c r="MN308" s="21" t="n">
        <v>19.3</v>
      </c>
      <c r="MO308" s="22" t="n">
        <f aca="false">AVERAGE(MC308:MN308)</f>
        <v>13.9083333333333</v>
      </c>
      <c r="NA308" s="0" t="n">
        <v>1958</v>
      </c>
      <c r="NB308" s="25" t="n">
        <v>1958</v>
      </c>
      <c r="NC308" s="30" t="n">
        <v>20.9</v>
      </c>
      <c r="ND308" s="30" t="n">
        <v>21.5</v>
      </c>
      <c r="NE308" s="30" t="n">
        <v>20.7</v>
      </c>
      <c r="NF308" s="30" t="n">
        <v>15.5</v>
      </c>
      <c r="NG308" s="30" t="n">
        <v>11.8</v>
      </c>
      <c r="NH308" s="30" t="n">
        <v>6.7</v>
      </c>
      <c r="NI308" s="30" t="n">
        <v>6.9</v>
      </c>
      <c r="NJ308" s="30" t="n">
        <v>6.3</v>
      </c>
      <c r="NK308" s="30" t="n">
        <v>9.2</v>
      </c>
      <c r="NL308" s="30" t="n">
        <v>14.9</v>
      </c>
      <c r="NM308" s="30" t="n">
        <v>17.2</v>
      </c>
      <c r="NN308" s="30" t="n">
        <v>20.1</v>
      </c>
      <c r="NO308" s="22" t="n">
        <f aca="false">AVERAGE(NC308:NN308)</f>
        <v>14.3083333333333</v>
      </c>
      <c r="OA308" s="0" t="n">
        <v>1958</v>
      </c>
      <c r="OB308" s="20" t="s">
        <v>114</v>
      </c>
      <c r="OC308" s="21" t="n">
        <v>23.9</v>
      </c>
      <c r="OD308" s="21" t="n">
        <v>23.9</v>
      </c>
      <c r="OE308" s="21" t="n">
        <v>24.3</v>
      </c>
      <c r="OF308" s="21" t="n">
        <v>21.2</v>
      </c>
      <c r="OG308" s="21" t="n">
        <v>18.5</v>
      </c>
      <c r="OH308" s="21" t="n">
        <v>12.2</v>
      </c>
      <c r="OI308" s="21" t="n">
        <v>10.7</v>
      </c>
      <c r="OJ308" s="21" t="n">
        <v>12.8</v>
      </c>
      <c r="OK308" s="21" t="n">
        <v>12.5</v>
      </c>
      <c r="OL308" s="21" t="n">
        <v>18.8</v>
      </c>
      <c r="OM308" s="21" t="n">
        <v>22.8</v>
      </c>
      <c r="ON308" s="21" t="n">
        <v>23.7</v>
      </c>
      <c r="OO308" s="22" t="n">
        <f aca="false">AVERAGE(OC308:ON308)</f>
        <v>18.775</v>
      </c>
      <c r="PA308" s="0" t="n">
        <v>1958</v>
      </c>
      <c r="PB308" s="20" t="s">
        <v>114</v>
      </c>
      <c r="PC308" s="21" t="n">
        <v>23.3</v>
      </c>
      <c r="PD308" s="21" t="n">
        <v>23.4</v>
      </c>
      <c r="PE308" s="21" t="n">
        <v>22.6</v>
      </c>
      <c r="PF308" s="21" t="n">
        <v>22.3</v>
      </c>
      <c r="PG308" s="21" t="n">
        <v>20.6</v>
      </c>
      <c r="PH308" s="21" t="n">
        <v>18.7</v>
      </c>
      <c r="PI308" s="21" t="n">
        <v>16.1</v>
      </c>
      <c r="PJ308" s="21" t="n">
        <v>19.1</v>
      </c>
      <c r="PK308" s="21" t="n">
        <v>19</v>
      </c>
      <c r="PL308" s="21" t="n">
        <v>21</v>
      </c>
      <c r="PM308" s="21" t="n">
        <v>22.3</v>
      </c>
      <c r="PN308" s="21" t="n">
        <v>23.1</v>
      </c>
      <c r="PO308" s="22" t="n">
        <f aca="false">AVERAGE(PC308:PN308)</f>
        <v>20.9583333333333</v>
      </c>
      <c r="QA308" s="0" t="n">
        <v>1958</v>
      </c>
      <c r="QB308" s="20" t="s">
        <v>114</v>
      </c>
      <c r="QC308" s="21" t="n">
        <v>24.1</v>
      </c>
      <c r="QD308" s="21" t="n">
        <v>23.1</v>
      </c>
      <c r="QE308" s="28" t="n">
        <f aca="false">(QE307+QE309)/2</f>
        <v>24</v>
      </c>
      <c r="QF308" s="21" t="n">
        <v>24.2</v>
      </c>
      <c r="QG308" s="21" t="n">
        <v>23</v>
      </c>
      <c r="QH308" s="21" t="n">
        <v>20.9</v>
      </c>
      <c r="QI308" s="21" t="n">
        <v>19.1</v>
      </c>
      <c r="QJ308" s="21" t="n">
        <v>21.7</v>
      </c>
      <c r="QK308" s="21" t="n">
        <v>22</v>
      </c>
      <c r="QL308" s="21" t="n">
        <v>23.2</v>
      </c>
      <c r="QM308" s="21" t="n">
        <v>24</v>
      </c>
      <c r="QN308" s="21" t="n">
        <v>23.8</v>
      </c>
      <c r="QO308" s="22" t="n">
        <f aca="false">AVERAGE(QC308:QN308)</f>
        <v>22.7583333333333</v>
      </c>
      <c r="RA308" s="0" t="n">
        <v>1958</v>
      </c>
      <c r="RB308" s="20" t="s">
        <v>114</v>
      </c>
      <c r="RC308" s="21" t="n">
        <v>22</v>
      </c>
      <c r="RD308" s="21" t="n">
        <v>20.8</v>
      </c>
      <c r="RE308" s="21" t="n">
        <v>20.8</v>
      </c>
      <c r="RF308" s="21" t="n">
        <v>16.5</v>
      </c>
      <c r="RG308" s="21" t="n">
        <v>12.6</v>
      </c>
      <c r="RH308" s="21" t="n">
        <v>8</v>
      </c>
      <c r="RI308" s="21" t="n">
        <v>5.9</v>
      </c>
      <c r="RJ308" s="21" t="n">
        <v>8.8</v>
      </c>
      <c r="RK308" s="21" t="n">
        <v>8.3</v>
      </c>
      <c r="RL308" s="21" t="n">
        <v>14.7</v>
      </c>
      <c r="RM308" s="21" t="n">
        <v>19.3</v>
      </c>
      <c r="RN308" s="21" t="n">
        <v>20.2</v>
      </c>
      <c r="RO308" s="22" t="n">
        <f aca="false">AVERAGE(RC308:RN308)</f>
        <v>14.825</v>
      </c>
      <c r="SA308" s="0" t="n">
        <v>1958</v>
      </c>
      <c r="SB308" s="29" t="s">
        <v>114</v>
      </c>
      <c r="SC308" s="27" t="n">
        <v>18.7</v>
      </c>
      <c r="SD308" s="27" t="n">
        <v>18.8</v>
      </c>
      <c r="SE308" s="27" t="n">
        <v>18</v>
      </c>
      <c r="SF308" s="27" t="n">
        <v>13.9</v>
      </c>
      <c r="SG308" s="27" t="n">
        <v>10</v>
      </c>
      <c r="SH308" s="27" t="n">
        <v>9.8</v>
      </c>
      <c r="SI308" s="27" t="n">
        <v>3.4</v>
      </c>
      <c r="SJ308" s="27" t="n">
        <v>6.4</v>
      </c>
      <c r="SK308" s="27" t="n">
        <v>7.1</v>
      </c>
      <c r="SL308" s="27" t="n">
        <v>12.1</v>
      </c>
      <c r="SM308" s="27" t="n">
        <v>15.5</v>
      </c>
      <c r="SN308" s="27" t="n">
        <v>18.1</v>
      </c>
      <c r="SO308" s="22" t="n">
        <f aca="false">AVERAGE(SC308:SN308)</f>
        <v>12.65</v>
      </c>
      <c r="TA308" s="0" t="n">
        <v>1958</v>
      </c>
      <c r="TB308" s="29" t="s">
        <v>114</v>
      </c>
      <c r="TC308" s="27" t="n">
        <v>21.7</v>
      </c>
      <c r="TD308" s="27" t="n">
        <v>21.6</v>
      </c>
      <c r="TE308" s="27" t="n">
        <v>20.3</v>
      </c>
      <c r="TF308" s="27" t="n">
        <v>17.3</v>
      </c>
      <c r="TG308" s="27" t="n">
        <v>13.4</v>
      </c>
      <c r="TH308" s="27" t="n">
        <v>11.6</v>
      </c>
      <c r="TI308" s="27" t="n">
        <v>4.8</v>
      </c>
      <c r="TJ308" s="27" t="n">
        <v>9.9</v>
      </c>
      <c r="TK308" s="27" t="n">
        <v>11.6</v>
      </c>
      <c r="TL308" s="27" t="n">
        <v>16</v>
      </c>
      <c r="TM308" s="27" t="n">
        <v>20.1</v>
      </c>
      <c r="TN308" s="27" t="n">
        <v>21.1</v>
      </c>
      <c r="TO308" s="22" t="n">
        <f aca="false">AVERAGE(TC308:TN308)</f>
        <v>15.7833333333333</v>
      </c>
      <c r="UA308" s="0" t="n">
        <v>1958</v>
      </c>
      <c r="UB308" s="29" t="s">
        <v>114</v>
      </c>
      <c r="UC308" s="27" t="n">
        <v>20.7</v>
      </c>
      <c r="UD308" s="27" t="n">
        <v>21.2</v>
      </c>
      <c r="UE308" s="27" t="n">
        <v>20.3</v>
      </c>
      <c r="UF308" s="27" t="n">
        <v>17.1</v>
      </c>
      <c r="UG308" s="27" t="n">
        <v>11.6</v>
      </c>
      <c r="UH308" s="27" t="n">
        <v>13</v>
      </c>
      <c r="UI308" s="27" t="n">
        <v>4.8</v>
      </c>
      <c r="UJ308" s="27" t="n">
        <v>8.6</v>
      </c>
      <c r="UK308" s="27" t="n">
        <v>9.2</v>
      </c>
      <c r="UL308" s="27" t="n">
        <v>13</v>
      </c>
      <c r="UM308" s="27" t="n">
        <v>17.4</v>
      </c>
      <c r="UN308" s="27" t="n">
        <v>20</v>
      </c>
      <c r="UO308" s="22" t="n">
        <f aca="false">AVERAGE(UC308:UN308)</f>
        <v>14.7416666666667</v>
      </c>
      <c r="VA308" s="0" t="n">
        <v>1958</v>
      </c>
      <c r="VB308" s="29" t="s">
        <v>114</v>
      </c>
      <c r="VC308" s="27" t="n">
        <v>22.5</v>
      </c>
      <c r="VD308" s="27" t="n">
        <v>22.9</v>
      </c>
      <c r="VE308" s="27" t="n">
        <v>22.6</v>
      </c>
      <c r="VF308" s="27" t="n">
        <v>21.5</v>
      </c>
      <c r="VG308" s="27" t="n">
        <v>20.3</v>
      </c>
      <c r="VH308" s="27" t="n">
        <v>21.8</v>
      </c>
      <c r="VI308" s="27" t="n">
        <v>13.1</v>
      </c>
      <c r="VJ308" s="27" t="n">
        <v>14.5</v>
      </c>
      <c r="VK308" s="27" t="n">
        <v>14.4</v>
      </c>
      <c r="VL308" s="27" t="n">
        <v>18.7</v>
      </c>
      <c r="VM308" s="27" t="n">
        <v>21.7</v>
      </c>
      <c r="VN308" s="27" t="n">
        <v>22.9</v>
      </c>
      <c r="VO308" s="22" t="n">
        <f aca="false">AVERAGE(VC308:VN308)</f>
        <v>19.7416666666667</v>
      </c>
      <c r="WA308" s="0" t="n">
        <v>1958</v>
      </c>
      <c r="WB308" s="29" t="s">
        <v>114</v>
      </c>
      <c r="WC308" s="27" t="n">
        <v>22</v>
      </c>
      <c r="WD308" s="27" t="n">
        <v>22.3</v>
      </c>
      <c r="WE308" s="27" t="n">
        <v>21.8</v>
      </c>
      <c r="WF308" s="27" t="n">
        <v>19.7</v>
      </c>
      <c r="WG308" s="27" t="n">
        <v>17.7</v>
      </c>
      <c r="WH308" s="27" t="n">
        <v>15</v>
      </c>
      <c r="WI308" s="27" t="n">
        <v>12.4</v>
      </c>
      <c r="WJ308" s="27" t="n">
        <v>14.8</v>
      </c>
      <c r="WK308" s="27" t="n">
        <v>15.2</v>
      </c>
      <c r="WL308" s="27" t="n">
        <v>18.6</v>
      </c>
      <c r="WM308" s="27" t="n">
        <v>20.5</v>
      </c>
      <c r="WN308" s="27" t="n">
        <v>21.6</v>
      </c>
      <c r="WO308" s="22" t="n">
        <f aca="false">AVERAGE(WC308:WN308)</f>
        <v>18.4666666666667</v>
      </c>
      <c r="XA308" s="0" t="n">
        <v>1958</v>
      </c>
      <c r="XB308" s="26" t="n">
        <v>1958</v>
      </c>
      <c r="XC308" s="31" t="n">
        <v>19.3</v>
      </c>
      <c r="XD308" s="31" t="n">
        <v>21.5</v>
      </c>
      <c r="XE308" s="31" t="n">
        <v>19.1</v>
      </c>
      <c r="XF308" s="31" t="n">
        <v>15.5</v>
      </c>
      <c r="XG308" s="31" t="n">
        <v>10.8</v>
      </c>
      <c r="XH308" s="31" t="n">
        <v>9.2</v>
      </c>
      <c r="XI308" s="31" t="n">
        <v>8.7</v>
      </c>
      <c r="XJ308" s="31" t="n">
        <v>9.3</v>
      </c>
      <c r="XK308" s="31" t="n">
        <v>10.3</v>
      </c>
      <c r="XL308" s="31" t="n">
        <v>14.7</v>
      </c>
      <c r="XM308" s="31" t="n">
        <v>16.4</v>
      </c>
      <c r="XN308" s="31" t="n">
        <v>16.8</v>
      </c>
      <c r="XO308" s="22" t="n">
        <f aca="false">AVERAGE(XC308:XN308)</f>
        <v>14.3</v>
      </c>
      <c r="YA308" s="0" t="n">
        <v>1958</v>
      </c>
      <c r="YB308" s="26" t="n">
        <v>1958</v>
      </c>
      <c r="YC308" s="31" t="n">
        <v>22.2</v>
      </c>
      <c r="YD308" s="31" t="n">
        <v>21.7</v>
      </c>
      <c r="YE308" s="31" t="n">
        <v>20.1</v>
      </c>
      <c r="YF308" s="31" t="n">
        <v>18.2</v>
      </c>
      <c r="YG308" s="31" t="n">
        <v>12.5</v>
      </c>
      <c r="YH308" s="31" t="n">
        <v>9.1</v>
      </c>
      <c r="YI308" s="31" t="n">
        <v>9.1</v>
      </c>
      <c r="YJ308" s="31" t="n">
        <v>11.4</v>
      </c>
      <c r="YK308" s="31" t="n">
        <v>13.7</v>
      </c>
      <c r="YL308" s="31" t="n">
        <v>18.4</v>
      </c>
      <c r="YM308" s="31" t="n">
        <v>18.8</v>
      </c>
      <c r="YN308" s="31" t="n">
        <v>21</v>
      </c>
      <c r="YO308" s="22" t="n">
        <f aca="false">AVERAGE(YC308:YN308)</f>
        <v>16.35</v>
      </c>
      <c r="ZA308" s="0" t="n">
        <v>1958</v>
      </c>
      <c r="ZB308" s="29" t="s">
        <v>114</v>
      </c>
      <c r="ZC308" s="27" t="n">
        <v>22.7</v>
      </c>
      <c r="ZD308" s="27" t="n">
        <v>23.6</v>
      </c>
      <c r="ZE308" s="27" t="n">
        <v>22.7</v>
      </c>
      <c r="ZF308" s="27" t="n">
        <v>22</v>
      </c>
      <c r="ZG308" s="27" t="n">
        <v>19.9</v>
      </c>
      <c r="ZH308" s="27" t="n">
        <v>17.9</v>
      </c>
      <c r="ZI308" s="27" t="n">
        <v>15.1</v>
      </c>
      <c r="ZJ308" s="27" t="n">
        <v>16.6</v>
      </c>
      <c r="ZK308" s="27" t="n">
        <v>16.4</v>
      </c>
      <c r="ZL308" s="27" t="n">
        <v>18.6</v>
      </c>
      <c r="ZM308" s="27" t="n">
        <v>20.2</v>
      </c>
      <c r="ZN308" s="27" t="n">
        <v>22</v>
      </c>
      <c r="ZO308" s="22" t="n">
        <f aca="false">AVERAGE(ZC308:ZN308)</f>
        <v>19.8083333333333</v>
      </c>
      <c r="AAA308" s="0" t="n">
        <v>1958</v>
      </c>
      <c r="AAB308" s="29" t="s">
        <v>114</v>
      </c>
      <c r="AAC308" s="27" t="n">
        <v>22.5</v>
      </c>
      <c r="AAD308" s="27" t="n">
        <v>21.7</v>
      </c>
      <c r="AAE308" s="27" t="n">
        <v>21.5</v>
      </c>
      <c r="AAF308" s="27" t="n">
        <v>17.3</v>
      </c>
      <c r="AAG308" s="27" t="n">
        <v>13.6</v>
      </c>
      <c r="AAH308" s="27" t="n">
        <v>9.5</v>
      </c>
      <c r="AAI308" s="27" t="n">
        <v>5.1</v>
      </c>
      <c r="AAJ308" s="27" t="n">
        <v>7.4</v>
      </c>
      <c r="AAK308" s="27" t="n">
        <v>9.9</v>
      </c>
      <c r="AAL308" s="27" t="n">
        <v>16</v>
      </c>
      <c r="AAM308" s="27" t="n">
        <v>20.8</v>
      </c>
      <c r="AAN308" s="27" t="n">
        <v>20.6</v>
      </c>
      <c r="AAO308" s="22" t="n">
        <f aca="false">AVERAGE(AAC308:AAN308)</f>
        <v>15.4916666666667</v>
      </c>
      <c r="ABA308" s="0" t="n">
        <v>1958</v>
      </c>
      <c r="ABB308" s="29" t="s">
        <v>114</v>
      </c>
      <c r="ABC308" s="27" t="n">
        <v>21.4</v>
      </c>
      <c r="ABD308" s="27" t="n">
        <v>21.8</v>
      </c>
      <c r="ABE308" s="27" t="n">
        <v>20.9</v>
      </c>
      <c r="ABF308" s="27" t="n">
        <v>16.4</v>
      </c>
      <c r="ABG308" s="27" t="n">
        <v>13.6</v>
      </c>
      <c r="ABH308" s="27" t="n">
        <v>8.2</v>
      </c>
      <c r="ABI308" s="27" t="n">
        <v>7.2</v>
      </c>
      <c r="ABJ308" s="27" t="n">
        <v>9.9</v>
      </c>
      <c r="ABK308" s="27" t="n">
        <v>9.5</v>
      </c>
      <c r="ABL308" s="27" t="n">
        <v>15.1</v>
      </c>
      <c r="ABM308" s="27" t="n">
        <v>18.6</v>
      </c>
      <c r="ABN308" s="27" t="n">
        <v>17.5</v>
      </c>
      <c r="ABO308" s="22" t="n">
        <f aca="false">AVERAGE(ABC308:ABN308)</f>
        <v>15.0083333333333</v>
      </c>
      <c r="ACA308" s="0" t="n">
        <v>1958</v>
      </c>
      <c r="ACB308" s="29" t="s">
        <v>114</v>
      </c>
      <c r="ACC308" s="43" t="n">
        <v>22.7</v>
      </c>
      <c r="ACD308" s="43" t="n">
        <v>23.8</v>
      </c>
      <c r="ACE308" s="43" t="n">
        <v>22.9</v>
      </c>
      <c r="ACF308" s="43" t="n">
        <v>21</v>
      </c>
      <c r="ACG308" s="43" t="n">
        <v>17.6</v>
      </c>
      <c r="ACH308" s="43" t="n">
        <v>14.3</v>
      </c>
      <c r="ACI308" s="43" t="n">
        <v>9.9</v>
      </c>
      <c r="ACJ308" s="43" t="n">
        <v>13.4</v>
      </c>
      <c r="ACK308" s="43" t="n">
        <v>13.8</v>
      </c>
      <c r="ACL308" s="43" t="n">
        <v>16.5</v>
      </c>
      <c r="ACM308" s="43" t="n">
        <v>20.6</v>
      </c>
      <c r="ACN308" s="43" t="n">
        <v>21.9</v>
      </c>
      <c r="ACO308" s="22" t="n">
        <f aca="false">AVERAGE(ACC308:ACN308)</f>
        <v>18.2</v>
      </c>
      <c r="ADA308" s="0" t="n">
        <v>1958</v>
      </c>
      <c r="ADB308" s="29" t="s">
        <v>114</v>
      </c>
      <c r="ADC308" s="27" t="n">
        <v>19.8</v>
      </c>
      <c r="ADD308" s="27" t="n">
        <v>21.1</v>
      </c>
      <c r="ADE308" s="27" t="n">
        <v>20</v>
      </c>
      <c r="ADF308" s="27" t="n">
        <v>17.9</v>
      </c>
      <c r="ADG308" s="27" t="n">
        <v>14.3</v>
      </c>
      <c r="ADH308" s="27" t="n">
        <v>13.3</v>
      </c>
      <c r="ADI308" s="27" t="n">
        <v>6.6</v>
      </c>
      <c r="ADJ308" s="27" t="n">
        <v>10.3</v>
      </c>
      <c r="ADK308" s="27" t="n">
        <v>11.1</v>
      </c>
      <c r="ADL308" s="27" t="n">
        <v>15</v>
      </c>
      <c r="ADM308" s="27" t="n">
        <v>17.7</v>
      </c>
      <c r="ADN308" s="27" t="n">
        <v>20</v>
      </c>
      <c r="ADO308" s="22" t="n">
        <f aca="false">AVERAGE(ADC308:ADN308)</f>
        <v>15.5916666666667</v>
      </c>
      <c r="AEA308" s="0" t="n">
        <v>1958</v>
      </c>
      <c r="AEB308" s="29" t="s">
        <v>114</v>
      </c>
      <c r="AEC308" s="27" t="n">
        <v>19.7</v>
      </c>
      <c r="AED308" s="27" t="n">
        <v>19.6</v>
      </c>
      <c r="AEE308" s="27" t="n">
        <v>18.3</v>
      </c>
      <c r="AEF308" s="27" t="n">
        <v>14.5</v>
      </c>
      <c r="AEG308" s="27" t="n">
        <v>9.9</v>
      </c>
      <c r="AEH308" s="27" t="n">
        <v>9.5</v>
      </c>
      <c r="AEI308" s="27" t="n">
        <v>2.8</v>
      </c>
      <c r="AEJ308" s="27" t="n">
        <v>6.2</v>
      </c>
      <c r="AEK308" s="27" t="n">
        <v>7.1</v>
      </c>
      <c r="AEL308" s="27" t="n">
        <v>13.3</v>
      </c>
      <c r="AEM308" s="27" t="n">
        <v>16.6</v>
      </c>
      <c r="AEN308" s="27" t="n">
        <v>18.4</v>
      </c>
      <c r="AEO308" s="22" t="n">
        <f aca="false">AVERAGE(AEC308:AEN308)</f>
        <v>12.9916666666667</v>
      </c>
      <c r="AFA308" s="0" t="n">
        <v>1958</v>
      </c>
      <c r="AFB308" s="26" t="n">
        <v>1958</v>
      </c>
      <c r="AFC308" s="27" t="n">
        <v>21.4</v>
      </c>
      <c r="AFD308" s="27" t="n">
        <v>20.8</v>
      </c>
      <c r="AFE308" s="27" t="n">
        <v>16.2</v>
      </c>
      <c r="AFF308" s="27" t="n">
        <v>11.8</v>
      </c>
      <c r="AFG308" s="27" t="n">
        <v>8.2</v>
      </c>
      <c r="AFH308" s="27" t="n">
        <v>3.3</v>
      </c>
      <c r="AFI308" s="27" t="n">
        <v>2</v>
      </c>
      <c r="AFJ308" s="27" t="n">
        <v>5.1</v>
      </c>
      <c r="AFK308" s="27" t="n">
        <v>7.8</v>
      </c>
      <c r="AFL308" s="27" t="n">
        <v>12.1</v>
      </c>
      <c r="AFM308" s="27" t="n">
        <v>15.5</v>
      </c>
      <c r="AFN308" s="27" t="n">
        <v>19.2</v>
      </c>
      <c r="AFO308" s="22" t="n">
        <f aca="false">AVERAGE(AFC308:AFN308)</f>
        <v>11.95</v>
      </c>
      <c r="AGA308" s="0" t="n">
        <v>1958</v>
      </c>
      <c r="AGB308" s="29" t="s">
        <v>114</v>
      </c>
      <c r="AGC308" s="27" t="n">
        <v>23.9</v>
      </c>
      <c r="AGD308" s="27" t="n">
        <v>24.7</v>
      </c>
      <c r="AGE308" s="27" t="n">
        <v>24.9</v>
      </c>
      <c r="AGF308" s="27" t="n">
        <v>23.5</v>
      </c>
      <c r="AGG308" s="27" t="n">
        <v>21.9</v>
      </c>
      <c r="AGH308" s="27" t="n">
        <v>16.6</v>
      </c>
      <c r="AGI308" s="27" t="n">
        <v>15</v>
      </c>
      <c r="AGJ308" s="27" t="n">
        <v>16.9</v>
      </c>
      <c r="AGK308" s="27" t="n">
        <v>17.2</v>
      </c>
      <c r="AGL308" s="27" t="n">
        <v>22.1</v>
      </c>
      <c r="AGM308" s="27" t="n">
        <v>24.5</v>
      </c>
      <c r="AGN308" s="27" t="n">
        <v>24.9</v>
      </c>
      <c r="AGO308" s="22" t="n">
        <f aca="false">AVERAGE(AGC308:AGN308)</f>
        <v>21.3416666666667</v>
      </c>
      <c r="AHA308" s="0" t="n">
        <v>1958</v>
      </c>
      <c r="AHB308" s="29" t="s">
        <v>114</v>
      </c>
      <c r="AHC308" s="27" t="n">
        <v>22.7</v>
      </c>
      <c r="AHD308" s="27" t="n">
        <v>23.2</v>
      </c>
      <c r="AHE308" s="27" t="n">
        <v>22.9</v>
      </c>
      <c r="AHF308" s="27" t="n">
        <v>21.4</v>
      </c>
      <c r="AHG308" s="27" t="n">
        <v>18.5</v>
      </c>
      <c r="AHH308" s="27" t="n">
        <v>16.8</v>
      </c>
      <c r="AHI308" s="27" t="n">
        <v>14.7</v>
      </c>
      <c r="AHJ308" s="27" t="n">
        <v>15.7</v>
      </c>
      <c r="AHK308" s="27" t="n">
        <v>16.2</v>
      </c>
      <c r="AHL308" s="27" t="n">
        <v>19.3</v>
      </c>
      <c r="AHM308" s="27" t="n">
        <v>20.8</v>
      </c>
      <c r="AHN308" s="27" t="n">
        <v>22.6</v>
      </c>
      <c r="AHO308" s="22" t="n">
        <f aca="false">AVERAGE(AHC308:AHN308)</f>
        <v>19.5666666666667</v>
      </c>
      <c r="AIA308" s="0" t="n">
        <v>1958</v>
      </c>
      <c r="AIB308" s="29" t="s">
        <v>114</v>
      </c>
      <c r="AIC308" s="27" t="n">
        <v>22.4</v>
      </c>
      <c r="AID308" s="27" t="n">
        <v>21.9</v>
      </c>
      <c r="AIE308" s="27" t="n">
        <v>21.3</v>
      </c>
      <c r="AIF308" s="27" t="n">
        <v>18.3</v>
      </c>
      <c r="AIG308" s="27" t="n">
        <v>17</v>
      </c>
      <c r="AIH308" s="27" t="n">
        <v>11.3</v>
      </c>
      <c r="AII308" s="27" t="n">
        <v>9.4</v>
      </c>
      <c r="AIJ308" s="27" t="n">
        <v>11.1</v>
      </c>
      <c r="AIK308" s="27" t="n">
        <v>11.2</v>
      </c>
      <c r="AIL308" s="27" t="n">
        <v>17.7</v>
      </c>
      <c r="AIM308" s="27" t="n">
        <v>22.4</v>
      </c>
      <c r="AIN308" s="27" t="n">
        <v>23.1</v>
      </c>
      <c r="AIO308" s="22" t="n">
        <f aca="false">AVERAGE(AIC308:AIN308)</f>
        <v>17.2583333333333</v>
      </c>
      <c r="AJA308" s="0" t="n">
        <v>1958</v>
      </c>
      <c r="AJB308" s="29" t="s">
        <v>114</v>
      </c>
      <c r="AJC308" s="27" t="n">
        <v>21.4</v>
      </c>
      <c r="AJD308" s="27" t="n">
        <v>22.3</v>
      </c>
      <c r="AJE308" s="27" t="n">
        <v>21.3</v>
      </c>
      <c r="AJF308" s="27" t="n">
        <v>18.8</v>
      </c>
      <c r="AJG308" s="27" t="n">
        <v>15.4</v>
      </c>
      <c r="AJH308" s="27" t="n">
        <v>13.1</v>
      </c>
      <c r="AJI308" s="27" t="n">
        <v>7</v>
      </c>
      <c r="AJJ308" s="27" t="n">
        <v>11.4</v>
      </c>
      <c r="AJK308" s="27" t="n">
        <v>12.3</v>
      </c>
      <c r="AJL308" s="27" t="n">
        <v>15.5</v>
      </c>
      <c r="AJM308" s="27" t="n">
        <v>19.3</v>
      </c>
      <c r="AJN308" s="27" t="n">
        <v>21.2</v>
      </c>
      <c r="AJO308" s="22" t="n">
        <f aca="false">AVERAGE(AJC308:AJN308)</f>
        <v>16.5833333333333</v>
      </c>
      <c r="AKA308" s="0" t="n">
        <v>1958</v>
      </c>
      <c r="AKB308" s="29" t="s">
        <v>114</v>
      </c>
      <c r="AKC308" s="27" t="n">
        <v>21.5</v>
      </c>
      <c r="AKD308" s="27" t="n">
        <v>20.6</v>
      </c>
      <c r="AKE308" s="27" t="n">
        <v>19.8</v>
      </c>
      <c r="AKF308" s="27" t="n">
        <v>15.7</v>
      </c>
      <c r="AKG308" s="27" t="n">
        <v>11.5</v>
      </c>
      <c r="AKH308" s="27" t="n">
        <v>9.2</v>
      </c>
      <c r="AKI308" s="27" t="n">
        <v>4.9</v>
      </c>
      <c r="AKJ308" s="27" t="n">
        <v>6.7</v>
      </c>
      <c r="AKK308" s="27" t="n">
        <v>7.8</v>
      </c>
      <c r="AKL308" s="27" t="n">
        <v>14.1</v>
      </c>
      <c r="AKM308" s="27" t="n">
        <v>18.5</v>
      </c>
      <c r="AKN308" s="27" t="n">
        <v>19.3</v>
      </c>
      <c r="AKO308" s="22" t="n">
        <f aca="false">AVERAGE(AKC308:AKN308)</f>
        <v>14.1333333333333</v>
      </c>
      <c r="ALA308" s="0" t="n">
        <v>1958</v>
      </c>
      <c r="ALB308" s="29" t="s">
        <v>114</v>
      </c>
      <c r="ALC308" s="27" t="n">
        <v>22.1</v>
      </c>
      <c r="ALD308" s="27" t="n">
        <v>23.1</v>
      </c>
      <c r="ALE308" s="27" t="n">
        <v>22.5</v>
      </c>
      <c r="ALF308" s="27" t="n">
        <v>20.2</v>
      </c>
      <c r="ALG308" s="27" t="n">
        <v>19.3</v>
      </c>
      <c r="ALH308" s="27" t="n">
        <v>16.2</v>
      </c>
      <c r="ALI308" s="27" t="n">
        <v>13.9</v>
      </c>
      <c r="ALJ308" s="27" t="n">
        <v>15.2</v>
      </c>
      <c r="ALK308" s="27" t="n">
        <v>16</v>
      </c>
      <c r="ALL308" s="27" t="n">
        <v>18.9</v>
      </c>
      <c r="ALM308" s="27" t="n">
        <v>20.4</v>
      </c>
      <c r="ALN308" s="27" t="n">
        <v>21.9</v>
      </c>
      <c r="ALO308" s="22" t="n">
        <f aca="false">AVERAGE(ALC308:ALN308)</f>
        <v>19.1416666666667</v>
      </c>
    </row>
    <row r="309" customFormat="false" ht="12.8" hidden="false" customHeight="false" outlineLevel="0" collapsed="false">
      <c r="A309" s="16"/>
      <c r="B309" s="8" t="n">
        <f aca="false">AVERAGE(AO309,BO309,CO309,DO309,EO309,FO309,GO309,HO309,IO309,JO309,KO309,LO309,MO309,NO309,OO309,PO309,QO309,RO309,SO309,TO309,UO309,VO309,WO309,XO309,YO309,ZO309,AAO309,ABO309,ACO309,ADO309,AEO309,AFO309,AGO309,AHO309,AIO309,AJO309,AKO309,ALO309,Sheet2!O309,Sheet2!AO309,Sheet2!BO309,Sheet2!CO309)</f>
        <v>16.6416666666667</v>
      </c>
      <c r="C309" s="10" t="n">
        <f aca="false">AVERAGE(B305:B309)</f>
        <v>16.6029121572872</v>
      </c>
      <c r="D309" s="9" t="n">
        <f aca="false">AVERAGE(B300:B309)</f>
        <v>16.4664461580087</v>
      </c>
      <c r="E309" s="8" t="n">
        <f aca="false">AVERAGE(B290:B309)</f>
        <v>16.4416465999279</v>
      </c>
      <c r="F309" s="11" t="n">
        <f aca="false">AVERAGE(B260:B309)</f>
        <v>16.4081435001877</v>
      </c>
      <c r="G309" s="2" t="n">
        <f aca="false">MAX(AC309:AN309,BC309:BN309,CC309:CN309,DC309:DN309,EC309:EN309,FC309:FN309,GC309:GN309,HC309:HN309,IC309:IN309,JC309:JN309,KC309:KN309,LC309:LN309,MC309:MN309,NC309:NN309,OC309:ON309,PC309:PN309,QC309:QN309,RC309:RN309,SC309:SN309,TC309:TN309,UC309:UN309,VC309:VN309,WC309:WN309,XC309:XN309,YC309:YN309,ZC309:ZN309,AAC309:AAN309,ABC309:ABN309,ACC309:ACN309,ADC309:ADN309,AEC309:AEN309,AFC309:AFN309,AGC309:AGN309,AHC309:AHN309,AIC309:AIN309,AJC309:AJN309,AKC309:AKN309,ALC309:ALN309,Sheet2!C309:N309,Sheet2!AC309:AN309,Sheet2!BC309:BN309,Sheet2!CC309:CN309)</f>
        <v>26.2</v>
      </c>
      <c r="H309" s="17" t="n">
        <f aca="false">MEDIAN(AC309:AN309,BC309:BN309,CC309:CN309,DC309:DN309,EC309:EN309,FC309:FN309,GC309:GN309,HC309:HN309,IC309:IN309,JC309:JN309,KC309:KN309,LC309:LN309,MC309:MN309,NC309:NN309,OC309:ON309,PC309:PN309,QC309:QN309,RC309:RN309,SC309:SN309,TC309:TN309,UC309:UN309,VC309:VN309,WC309:WN309,XC309:XN309,YC309:YN309,ZC309:ZN309,AAC309:AAN309,ABC309:ABN309,ACC309:ACN309,ADC309:ADN309,AEC309:AEN309,AFC309:AFN309,AGC309:AGN309,AHC309:AHN309,AIC309:AIN309,AJC309:AJN309,AKC309:AKN309,ALC309:ALN309,Sheet2!C309:N309,Sheet2!AC309:AN309,Sheet2!BC309:BN309,Sheet2!CC309:CN309)</f>
        <v>17.7</v>
      </c>
      <c r="I309" s="18" t="n">
        <f aca="false">MIN(AC309:AN309,BC309:BN309,CC309:CN309,DC309:DN309,EC309:EN309,FC309:FN309,GC309:GN309,HC309:HN309,IC309:IN309,JC309:JN309,KC309:KN309,LC309:LN309,MC309:MN309,NC309:NN309,OC309:ON309,PC309:PN309,QC309:QN309,RC309:RN309,SC309:SN309,TC309:TN309,UC309:UN309,VC309:VN309,WC309:WN309,XC309:XN309,YC309:YN309,ZC309:ZN309,AAC309:AAN309,ABC309:ABN309,ACC309:ACN309,ADC309:ADN309,AEC309:AEN309,AFC309:AFN309,AGC309:AGN309,AHC309:AHN309,AIC309:AIN309,AJC309:AJN309,AKC309:AKN309,ALC309:ALN309,Sheet2!C309:N309,Sheet2!AC309:AN309,Sheet2!BC309:BN309,Sheet2!CC309:CN309)</f>
        <v>-0.1</v>
      </c>
      <c r="K309" s="19" t="n">
        <f aca="false">(G309+I309)/2</f>
        <v>13.05</v>
      </c>
      <c r="AB309" s="33" t="n">
        <v>1959</v>
      </c>
      <c r="AC309" s="28" t="n">
        <f aca="false">(AC308+AC310)/2</f>
        <v>22.15</v>
      </c>
      <c r="AD309" s="28" t="n">
        <f aca="false">(AD308+AD310)/2</f>
        <v>22</v>
      </c>
      <c r="AE309" s="28" t="n">
        <f aca="false">(AE308+AE310)/2</f>
        <v>20.6</v>
      </c>
      <c r="AF309" s="28" t="n">
        <f aca="false">(AF308+AF310)/2</f>
        <v>15</v>
      </c>
      <c r="AG309" s="28" t="n">
        <f aca="false">(AG308+AG310)/2</f>
        <v>10.4</v>
      </c>
      <c r="AH309" s="28" t="n">
        <f aca="false">(AH308+AH310)/2</f>
        <v>8.35</v>
      </c>
      <c r="AI309" s="28" t="n">
        <f aca="false">(AI308+AI310)/2</f>
        <v>8.55</v>
      </c>
      <c r="AJ309" s="28" t="n">
        <f aca="false">(AJ308+AJ310)/2</f>
        <v>7.4</v>
      </c>
      <c r="AK309" s="28" t="n">
        <f aca="false">(AK308+AK310)/2</f>
        <v>11.4</v>
      </c>
      <c r="AL309" s="28" t="n">
        <f aca="false">(AL308+AL310)/2</f>
        <v>16.3</v>
      </c>
      <c r="AM309" s="28" t="n">
        <f aca="false">(AM308+AM310)/2</f>
        <v>19.55</v>
      </c>
      <c r="AN309" s="28" t="n">
        <f aca="false">(AN308+AN310)/2</f>
        <v>20.45</v>
      </c>
      <c r="AO309" s="22" t="n">
        <f aca="false">AVERAGE(AC309:AN309)</f>
        <v>15.1791666666667</v>
      </c>
      <c r="BA309" s="0" t="n">
        <v>1959</v>
      </c>
      <c r="BB309" s="20" t="s">
        <v>115</v>
      </c>
      <c r="BC309" s="21" t="n">
        <v>21.2</v>
      </c>
      <c r="BD309" s="21" t="n">
        <v>20.6</v>
      </c>
      <c r="BE309" s="21" t="n">
        <v>19</v>
      </c>
      <c r="BF309" s="21" t="n">
        <v>13.5</v>
      </c>
      <c r="BG309" s="21" t="n">
        <v>8.6</v>
      </c>
      <c r="BH309" s="21" t="n">
        <v>5.5</v>
      </c>
      <c r="BI309" s="21" t="n">
        <v>5.4</v>
      </c>
      <c r="BJ309" s="21" t="n">
        <v>5.2</v>
      </c>
      <c r="BK309" s="21" t="n">
        <v>10</v>
      </c>
      <c r="BL309" s="21" t="n">
        <v>12.6</v>
      </c>
      <c r="BM309" s="21" t="n">
        <v>19.3</v>
      </c>
      <c r="BN309" s="21" t="n">
        <v>18.6</v>
      </c>
      <c r="BO309" s="22" t="n">
        <f aca="false">AVERAGE(BC309:BN309)</f>
        <v>13.2916666666667</v>
      </c>
      <c r="CA309" s="0" t="n">
        <v>1959</v>
      </c>
      <c r="CB309" s="20" t="s">
        <v>115</v>
      </c>
      <c r="CC309" s="21" t="n">
        <v>25.4</v>
      </c>
      <c r="CD309" s="21" t="n">
        <v>24.5</v>
      </c>
      <c r="CE309" s="21" t="n">
        <v>22.7</v>
      </c>
      <c r="CF309" s="21" t="n">
        <v>17.7</v>
      </c>
      <c r="CG309" s="21" t="n">
        <v>13.6</v>
      </c>
      <c r="CH309" s="21" t="n">
        <v>10</v>
      </c>
      <c r="CI309" s="21" t="n">
        <v>8.7</v>
      </c>
      <c r="CJ309" s="21" t="n">
        <v>9.4</v>
      </c>
      <c r="CK309" s="21" t="n">
        <v>14.5</v>
      </c>
      <c r="CL309" s="21" t="n">
        <v>17.5</v>
      </c>
      <c r="CM309" s="21" t="n">
        <v>22.8</v>
      </c>
      <c r="CN309" s="21" t="n">
        <v>22.6</v>
      </c>
      <c r="CO309" s="22" t="n">
        <f aca="false">AVERAGE(CC309:CN309)</f>
        <v>17.45</v>
      </c>
      <c r="DA309" s="0" t="n">
        <v>1959</v>
      </c>
      <c r="DB309" s="25" t="n">
        <v>1959</v>
      </c>
      <c r="DC309" s="21" t="n">
        <v>24.7</v>
      </c>
      <c r="DD309" s="21" t="n">
        <v>23.7</v>
      </c>
      <c r="DE309" s="21" t="n">
        <v>23.4</v>
      </c>
      <c r="DF309" s="21" t="n">
        <v>21.7</v>
      </c>
      <c r="DG309" s="21" t="n">
        <v>19.2</v>
      </c>
      <c r="DH309" s="21" t="n">
        <v>16.4</v>
      </c>
      <c r="DI309" s="21" t="n">
        <v>14.9</v>
      </c>
      <c r="DJ309" s="21" t="n">
        <v>13.9</v>
      </c>
      <c r="DK309" s="21" t="n">
        <v>17.7</v>
      </c>
      <c r="DL309" s="21" t="n">
        <v>20.5</v>
      </c>
      <c r="DM309" s="21" t="n">
        <v>22.4</v>
      </c>
      <c r="DN309" s="21" t="n">
        <v>24.6</v>
      </c>
      <c r="DO309" s="22" t="n">
        <f aca="false">AVERAGE(DC309:DN309)</f>
        <v>20.2583333333333</v>
      </c>
      <c r="EA309" s="0" t="n">
        <v>1959</v>
      </c>
      <c r="EB309" s="20" t="s">
        <v>115</v>
      </c>
      <c r="EC309" s="21" t="n">
        <v>20.4</v>
      </c>
      <c r="ED309" s="21" t="n">
        <v>20.2</v>
      </c>
      <c r="EE309" s="21" t="n">
        <v>19.3</v>
      </c>
      <c r="EF309" s="21" t="n">
        <v>16.5</v>
      </c>
      <c r="EG309" s="21" t="n">
        <v>13.4</v>
      </c>
      <c r="EH309" s="21" t="n">
        <v>10.6</v>
      </c>
      <c r="EI309" s="21" t="n">
        <v>10.8</v>
      </c>
      <c r="EJ309" s="21" t="n">
        <v>9.4</v>
      </c>
      <c r="EK309" s="21" t="n">
        <v>13.2</v>
      </c>
      <c r="EL309" s="21" t="n">
        <v>14.5</v>
      </c>
      <c r="EM309" s="21" t="n">
        <v>17.7</v>
      </c>
      <c r="EN309" s="21" t="n">
        <v>20.2</v>
      </c>
      <c r="EO309" s="22" t="n">
        <f aca="false">AVERAGE(EC309:EN309)</f>
        <v>15.5166666666667</v>
      </c>
      <c r="FA309" s="0" t="n">
        <v>1959</v>
      </c>
      <c r="FB309" s="20" t="s">
        <v>115</v>
      </c>
      <c r="FC309" s="21" t="n">
        <v>21.1</v>
      </c>
      <c r="FD309" s="21" t="n">
        <v>20.8</v>
      </c>
      <c r="FE309" s="21" t="n">
        <v>20.3</v>
      </c>
      <c r="FF309" s="21" t="n">
        <v>17.5</v>
      </c>
      <c r="FG309" s="21" t="n">
        <v>14.7</v>
      </c>
      <c r="FH309" s="21" t="n">
        <v>12</v>
      </c>
      <c r="FI309" s="21" t="n">
        <v>11.5</v>
      </c>
      <c r="FJ309" s="21" t="n">
        <v>10</v>
      </c>
      <c r="FK309" s="21" t="n">
        <v>14.3</v>
      </c>
      <c r="FL309" s="21" t="n">
        <v>15.7</v>
      </c>
      <c r="FM309" s="21" t="n">
        <v>18.4</v>
      </c>
      <c r="FN309" s="21" t="n">
        <v>21.6</v>
      </c>
      <c r="FO309" s="22" t="n">
        <f aca="false">AVERAGE(FC309:FN309)</f>
        <v>16.4916666666667</v>
      </c>
      <c r="GA309" s="0" t="n">
        <v>1959</v>
      </c>
      <c r="GB309" s="20" t="s">
        <v>115</v>
      </c>
      <c r="GC309" s="21" t="n">
        <v>23.2</v>
      </c>
      <c r="GD309" s="21" t="n">
        <v>21.6</v>
      </c>
      <c r="GE309" s="21" t="n">
        <v>21.8</v>
      </c>
      <c r="GF309" s="21" t="n">
        <v>18.4</v>
      </c>
      <c r="GG309" s="21" t="n">
        <v>16.5</v>
      </c>
      <c r="GH309" s="21" t="n">
        <v>11.9</v>
      </c>
      <c r="GI309" s="21" t="n">
        <v>10.6</v>
      </c>
      <c r="GJ309" s="21" t="n">
        <v>10.6</v>
      </c>
      <c r="GK309" s="21" t="n">
        <v>14.1</v>
      </c>
      <c r="GL309" s="21" t="n">
        <v>16.5</v>
      </c>
      <c r="GM309" s="21" t="n">
        <v>19.3</v>
      </c>
      <c r="GN309" s="21" t="n">
        <v>23.7</v>
      </c>
      <c r="GO309" s="22" t="n">
        <f aca="false">AVERAGE(GC309:GN309)</f>
        <v>17.35</v>
      </c>
      <c r="HA309" s="0" t="n">
        <v>1959</v>
      </c>
      <c r="HB309" s="20" t="s">
        <v>115</v>
      </c>
      <c r="HC309" s="21" t="n">
        <v>24.8</v>
      </c>
      <c r="HD309" s="28" t="n">
        <f aca="false">(HD308+HD310)/2</f>
        <v>24.65</v>
      </c>
      <c r="HE309" s="28" t="n">
        <f aca="false">(HE308+HE310)/2</f>
        <v>24</v>
      </c>
      <c r="HF309" s="28" t="n">
        <f aca="false">(HF308+HF310)/2</f>
        <v>21.65</v>
      </c>
      <c r="HG309" s="28" t="n">
        <f aca="false">(HG308+HG310)/2</f>
        <v>17.15</v>
      </c>
      <c r="HH309" s="21" t="n">
        <v>15.2</v>
      </c>
      <c r="HI309" s="21" t="n">
        <v>13.1</v>
      </c>
      <c r="HJ309" s="21" t="n">
        <v>13.7</v>
      </c>
      <c r="HK309" s="21" t="n">
        <v>17.4</v>
      </c>
      <c r="HL309" s="21" t="n">
        <v>19.5</v>
      </c>
      <c r="HM309" s="21" t="n">
        <v>22.6</v>
      </c>
      <c r="HN309" s="21" t="n">
        <v>24.9</v>
      </c>
      <c r="HO309" s="22" t="n">
        <f aca="false">AVERAGE(HC309:HN309)</f>
        <v>19.8875</v>
      </c>
      <c r="IA309" s="0" t="n">
        <v>1959</v>
      </c>
      <c r="IB309" s="20" t="s">
        <v>115</v>
      </c>
      <c r="IC309" s="21" t="n">
        <v>24.5</v>
      </c>
      <c r="ID309" s="21" t="n">
        <v>23.4</v>
      </c>
      <c r="IE309" s="21" t="n">
        <v>23.1</v>
      </c>
      <c r="IF309" s="21" t="n">
        <v>21.7</v>
      </c>
      <c r="IG309" s="21" t="n">
        <v>20.1</v>
      </c>
      <c r="IH309" s="21" t="n">
        <v>18.4</v>
      </c>
      <c r="II309" s="21" t="n">
        <v>16.2</v>
      </c>
      <c r="IJ309" s="21" t="n">
        <v>16.2</v>
      </c>
      <c r="IK309" s="21" t="n">
        <v>18.3</v>
      </c>
      <c r="IL309" s="21" t="n">
        <v>19.8</v>
      </c>
      <c r="IM309" s="21" t="n">
        <v>22.4</v>
      </c>
      <c r="IN309" s="21" t="n">
        <v>24.6</v>
      </c>
      <c r="IO309" s="22" t="n">
        <f aca="false">AVERAGE(IC309:IN309)</f>
        <v>20.725</v>
      </c>
      <c r="JA309" s="0" t="n">
        <v>1959</v>
      </c>
      <c r="JB309" s="20" t="s">
        <v>115</v>
      </c>
      <c r="JC309" s="21" t="n">
        <v>24.7</v>
      </c>
      <c r="JD309" s="21" t="n">
        <v>24.3</v>
      </c>
      <c r="JE309" s="21" t="n">
        <v>22.9</v>
      </c>
      <c r="JF309" s="21" t="n">
        <v>19.5</v>
      </c>
      <c r="JG309" s="21" t="n">
        <v>15.3</v>
      </c>
      <c r="JH309" s="21" t="n">
        <v>10.6</v>
      </c>
      <c r="JI309" s="21" t="n">
        <v>10.2</v>
      </c>
      <c r="JJ309" s="21" t="n">
        <v>11.5</v>
      </c>
      <c r="JK309" s="21" t="n">
        <v>16.7</v>
      </c>
      <c r="JL309" s="21" t="n">
        <v>20.1</v>
      </c>
      <c r="JM309" s="21" t="n">
        <v>24.1</v>
      </c>
      <c r="JN309" s="21" t="n">
        <v>24.7</v>
      </c>
      <c r="JO309" s="22" t="n">
        <f aca="false">AVERAGE(JC309:JN309)</f>
        <v>18.7166666666667</v>
      </c>
      <c r="KA309" s="0" t="n">
        <v>1959</v>
      </c>
      <c r="KB309" s="20" t="s">
        <v>115</v>
      </c>
      <c r="KC309" s="21" t="n">
        <v>21.8</v>
      </c>
      <c r="KD309" s="21" t="n">
        <v>21.8</v>
      </c>
      <c r="KE309" s="21" t="n">
        <v>21.1</v>
      </c>
      <c r="KF309" s="21" t="n">
        <v>19.1</v>
      </c>
      <c r="KG309" s="21" t="n">
        <v>16.1</v>
      </c>
      <c r="KH309" s="21" t="n">
        <v>13.9</v>
      </c>
      <c r="KI309" s="21" t="n">
        <v>13.4</v>
      </c>
      <c r="KJ309" s="21" t="n">
        <v>13.5</v>
      </c>
      <c r="KK309" s="21" t="n">
        <v>15.8</v>
      </c>
      <c r="KL309" s="21" t="n">
        <v>16.4</v>
      </c>
      <c r="KM309" s="21" t="n">
        <v>19.2</v>
      </c>
      <c r="KN309" s="21" t="n">
        <v>21.7</v>
      </c>
      <c r="KO309" s="22" t="n">
        <f aca="false">AVERAGE(KC309:KN309)</f>
        <v>17.8166666666667</v>
      </c>
      <c r="LA309" s="0" t="n">
        <v>1959</v>
      </c>
      <c r="LB309" s="20" t="s">
        <v>115</v>
      </c>
      <c r="LC309" s="21" t="n">
        <v>23.2</v>
      </c>
      <c r="LD309" s="21" t="n">
        <v>22.6</v>
      </c>
      <c r="LE309" s="21" t="n">
        <v>21.8</v>
      </c>
      <c r="LF309" s="21" t="n">
        <v>20.1</v>
      </c>
      <c r="LG309" s="21" t="n">
        <v>18.8</v>
      </c>
      <c r="LH309" s="21" t="n">
        <v>15.2</v>
      </c>
      <c r="LI309" s="21" t="n">
        <v>12.5</v>
      </c>
      <c r="LJ309" s="21" t="n">
        <v>12.5</v>
      </c>
      <c r="LK309" s="21" t="n">
        <v>15.4</v>
      </c>
      <c r="LL309" s="21" t="n">
        <v>18</v>
      </c>
      <c r="LM309" s="21" t="n">
        <v>21.3</v>
      </c>
      <c r="LN309" s="21" t="n">
        <v>24.2</v>
      </c>
      <c r="LO309" s="22" t="n">
        <f aca="false">AVERAGE(LC309:LN309)</f>
        <v>18.8</v>
      </c>
      <c r="MA309" s="0" t="n">
        <v>1959</v>
      </c>
      <c r="MB309" s="20" t="s">
        <v>115</v>
      </c>
      <c r="MC309" s="21" t="n">
        <v>20.9</v>
      </c>
      <c r="MD309" s="21" t="n">
        <v>20.4</v>
      </c>
      <c r="ME309" s="21" t="n">
        <v>19.1</v>
      </c>
      <c r="MF309" s="21" t="n">
        <v>14.2</v>
      </c>
      <c r="MG309" s="21" t="n">
        <v>8.8</v>
      </c>
      <c r="MH309" s="21" t="n">
        <v>5.4</v>
      </c>
      <c r="MI309" s="21" t="n">
        <v>5.5</v>
      </c>
      <c r="MJ309" s="21" t="n">
        <v>5.3</v>
      </c>
      <c r="MK309" s="21" t="n">
        <v>9.9</v>
      </c>
      <c r="ML309" s="21" t="n">
        <v>12.8</v>
      </c>
      <c r="MM309" s="21" t="n">
        <v>20.1</v>
      </c>
      <c r="MN309" s="21" t="n">
        <v>19.2</v>
      </c>
      <c r="MO309" s="22" t="n">
        <f aca="false">AVERAGE(MC309:MN309)</f>
        <v>13.4666666666667</v>
      </c>
      <c r="NA309" s="0" t="n">
        <v>1959</v>
      </c>
      <c r="NB309" s="25" t="n">
        <v>1959</v>
      </c>
      <c r="NC309" s="32" t="n">
        <f aca="false">(NC308+NC310)/2</f>
        <v>21.4</v>
      </c>
      <c r="ND309" s="32" t="n">
        <f aca="false">(ND308+ND310)/2</f>
        <v>21.45</v>
      </c>
      <c r="NE309" s="32" t="n">
        <f aca="false">(NE308+NE310)/2</f>
        <v>20</v>
      </c>
      <c r="NF309" s="32" t="n">
        <f aca="false">(NF308+NF310)/2</f>
        <v>14.9</v>
      </c>
      <c r="NG309" s="32" t="n">
        <f aca="false">(NG308+NG310)/2</f>
        <v>10.65</v>
      </c>
      <c r="NH309" s="32" t="n">
        <f aca="false">(NH308+NH310)/2</f>
        <v>7.8</v>
      </c>
      <c r="NI309" s="32" t="n">
        <f aca="false">(NI308+NI310)/2</f>
        <v>7.65</v>
      </c>
      <c r="NJ309" s="32" t="n">
        <f aca="false">(NJ308+NJ310)/2</f>
        <v>6.1</v>
      </c>
      <c r="NK309" s="32" t="n">
        <f aca="false">(NK308+NK310)/2</f>
        <v>11.2</v>
      </c>
      <c r="NL309" s="32" t="n">
        <f aca="false">(NL308+NL310)/2</f>
        <v>15.8</v>
      </c>
      <c r="NM309" s="32" t="n">
        <f aca="false">(NM308+NM310)/2</f>
        <v>18.9</v>
      </c>
      <c r="NN309" s="32" t="n">
        <f aca="false">(NN308+NN310)/2</f>
        <v>20.35</v>
      </c>
      <c r="NO309" s="22" t="n">
        <f aca="false">AVERAGE(NC309:NN309)</f>
        <v>14.6833333333333</v>
      </c>
      <c r="OA309" s="0" t="n">
        <v>1959</v>
      </c>
      <c r="OB309" s="20" t="s">
        <v>115</v>
      </c>
      <c r="OC309" s="21" t="n">
        <v>24.1</v>
      </c>
      <c r="OD309" s="21" t="n">
        <v>25</v>
      </c>
      <c r="OE309" s="21" t="n">
        <v>22.8</v>
      </c>
      <c r="OF309" s="21" t="n">
        <v>20.4</v>
      </c>
      <c r="OG309" s="21" t="n">
        <v>16.7</v>
      </c>
      <c r="OH309" s="21" t="n">
        <v>12.4</v>
      </c>
      <c r="OI309" s="21" t="n">
        <v>11.1</v>
      </c>
      <c r="OJ309" s="21" t="n">
        <v>11.4</v>
      </c>
      <c r="OK309" s="21" t="n">
        <v>16.3</v>
      </c>
      <c r="OL309" s="21" t="n">
        <v>19.5</v>
      </c>
      <c r="OM309" s="21" t="n">
        <v>24.2</v>
      </c>
      <c r="ON309" s="21" t="n">
        <v>24.8</v>
      </c>
      <c r="OO309" s="22" t="n">
        <f aca="false">AVERAGE(OC309:ON309)</f>
        <v>19.0583333333333</v>
      </c>
      <c r="PA309" s="0" t="n">
        <v>1959</v>
      </c>
      <c r="PB309" s="20" t="s">
        <v>115</v>
      </c>
      <c r="PC309" s="21" t="n">
        <v>24</v>
      </c>
      <c r="PD309" s="21" t="n">
        <v>22.4</v>
      </c>
      <c r="PE309" s="21" t="n">
        <v>22.9</v>
      </c>
      <c r="PF309" s="21" t="n">
        <v>20.9</v>
      </c>
      <c r="PG309" s="21" t="n">
        <v>20.6</v>
      </c>
      <c r="PH309" s="21" t="n">
        <v>18.7</v>
      </c>
      <c r="PI309" s="21" t="n">
        <v>16.1</v>
      </c>
      <c r="PJ309" s="21" t="n">
        <v>16.6</v>
      </c>
      <c r="PK309" s="21" t="n">
        <v>19.2</v>
      </c>
      <c r="PL309" s="21" t="n">
        <v>20.3</v>
      </c>
      <c r="PM309" s="21" t="n">
        <v>22.3</v>
      </c>
      <c r="PN309" s="21" t="n">
        <v>23.7</v>
      </c>
      <c r="PO309" s="22" t="n">
        <f aca="false">AVERAGE(PC309:PN309)</f>
        <v>20.6416666666667</v>
      </c>
      <c r="QA309" s="0" t="n">
        <v>1959</v>
      </c>
      <c r="QB309" s="20" t="s">
        <v>115</v>
      </c>
      <c r="QC309" s="21" t="n">
        <v>24.7</v>
      </c>
      <c r="QD309" s="21" t="n">
        <v>24.8</v>
      </c>
      <c r="QE309" s="21" t="n">
        <v>24.2</v>
      </c>
      <c r="QF309" s="21" t="n">
        <v>23.1</v>
      </c>
      <c r="QG309" s="21" t="n">
        <v>21.9</v>
      </c>
      <c r="QH309" s="21" t="n">
        <v>20.8</v>
      </c>
      <c r="QI309" s="21" t="n">
        <v>18.1</v>
      </c>
      <c r="QJ309" s="21" t="n">
        <v>19.3</v>
      </c>
      <c r="QK309" s="21" t="n">
        <v>20</v>
      </c>
      <c r="QL309" s="21" t="n">
        <v>22.1</v>
      </c>
      <c r="QM309" s="21" t="n">
        <v>24.3</v>
      </c>
      <c r="QN309" s="21" t="n">
        <v>25.2</v>
      </c>
      <c r="QO309" s="22" t="n">
        <f aca="false">AVERAGE(QC309:QN309)</f>
        <v>22.375</v>
      </c>
      <c r="RA309" s="0" t="n">
        <v>1959</v>
      </c>
      <c r="RB309" s="20" t="s">
        <v>115</v>
      </c>
      <c r="RC309" s="21" t="n">
        <v>21.5</v>
      </c>
      <c r="RD309" s="21" t="n">
        <v>21.7</v>
      </c>
      <c r="RE309" s="21" t="n">
        <v>20.3</v>
      </c>
      <c r="RF309" s="21" t="n">
        <v>15.3</v>
      </c>
      <c r="RG309" s="21" t="n">
        <v>10.1</v>
      </c>
      <c r="RH309" s="21" t="n">
        <v>7.1</v>
      </c>
      <c r="RI309" s="21" t="n">
        <v>6.9</v>
      </c>
      <c r="RJ309" s="21" t="n">
        <v>7.7</v>
      </c>
      <c r="RK309" s="21" t="n">
        <v>11.7</v>
      </c>
      <c r="RL309" s="21" t="n">
        <v>13.8</v>
      </c>
      <c r="RM309" s="21" t="n">
        <v>20.9</v>
      </c>
      <c r="RN309" s="21" t="n">
        <v>20</v>
      </c>
      <c r="RO309" s="22" t="n">
        <f aca="false">AVERAGE(RC309:RN309)</f>
        <v>14.75</v>
      </c>
      <c r="SA309" s="0" t="n">
        <v>1959</v>
      </c>
      <c r="SB309" s="29" t="s">
        <v>115</v>
      </c>
      <c r="SC309" s="27" t="n">
        <v>18.2</v>
      </c>
      <c r="SD309" s="27" t="n">
        <v>17.3</v>
      </c>
      <c r="SE309" s="27" t="n">
        <v>16.9</v>
      </c>
      <c r="SF309" s="27" t="n">
        <v>11.5</v>
      </c>
      <c r="SG309" s="27" t="n">
        <v>8</v>
      </c>
      <c r="SH309" s="27" t="n">
        <v>5.1</v>
      </c>
      <c r="SI309" s="27" t="n">
        <v>5.6</v>
      </c>
      <c r="SJ309" s="27" t="n">
        <v>2.5</v>
      </c>
      <c r="SK309" s="27" t="n">
        <v>9.1</v>
      </c>
      <c r="SL309" s="27" t="n">
        <v>11.5</v>
      </c>
      <c r="SM309" s="27" t="n">
        <v>15.9</v>
      </c>
      <c r="SN309" s="27" t="n">
        <v>18.2</v>
      </c>
      <c r="SO309" s="22" t="n">
        <f aca="false">AVERAGE(SC309:SN309)</f>
        <v>11.65</v>
      </c>
      <c r="TA309" s="0" t="n">
        <v>1959</v>
      </c>
      <c r="TB309" s="29" t="s">
        <v>115</v>
      </c>
      <c r="TC309" s="27" t="n">
        <v>21.3</v>
      </c>
      <c r="TD309" s="27" t="n">
        <v>20.5</v>
      </c>
      <c r="TE309" s="27" t="n">
        <v>20.2</v>
      </c>
      <c r="TF309" s="27" t="n">
        <v>15.9</v>
      </c>
      <c r="TG309" s="27" t="n">
        <v>13.2</v>
      </c>
      <c r="TH309" s="27" t="n">
        <v>9.5</v>
      </c>
      <c r="TI309" s="27" t="n">
        <v>9.3</v>
      </c>
      <c r="TJ309" s="27" t="n">
        <v>6.8</v>
      </c>
      <c r="TK309" s="27" t="n">
        <v>11.9</v>
      </c>
      <c r="TL309" s="27" t="n">
        <v>15.4</v>
      </c>
      <c r="TM309" s="27" t="n">
        <v>19.3</v>
      </c>
      <c r="TN309" s="27" t="n">
        <v>21.6</v>
      </c>
      <c r="TO309" s="22" t="n">
        <f aca="false">AVERAGE(TC309:TN309)</f>
        <v>15.4083333333333</v>
      </c>
      <c r="UA309" s="0" t="n">
        <v>1959</v>
      </c>
      <c r="UB309" s="29" t="s">
        <v>115</v>
      </c>
      <c r="UC309" s="27" t="n">
        <v>20</v>
      </c>
      <c r="UD309" s="27" t="n">
        <v>18.6</v>
      </c>
      <c r="UE309" s="27" t="n">
        <v>18.6</v>
      </c>
      <c r="UF309" s="27" t="n">
        <v>13.6</v>
      </c>
      <c r="UG309" s="27" t="n">
        <v>10.8</v>
      </c>
      <c r="UH309" s="27" t="n">
        <v>7.5</v>
      </c>
      <c r="UI309" s="27" t="n">
        <v>7.8</v>
      </c>
      <c r="UJ309" s="27" t="n">
        <v>5.1</v>
      </c>
      <c r="UK309" s="27" t="n">
        <v>11.1</v>
      </c>
      <c r="UL309" s="27" t="n">
        <v>13.9</v>
      </c>
      <c r="UM309" s="27" t="n">
        <v>17.1</v>
      </c>
      <c r="UN309" s="27" t="n">
        <v>20.1</v>
      </c>
      <c r="UO309" s="22" t="n">
        <f aca="false">AVERAGE(UC309:UN309)</f>
        <v>13.6833333333333</v>
      </c>
      <c r="VA309" s="0" t="n">
        <v>1959</v>
      </c>
      <c r="VB309" s="29" t="s">
        <v>115</v>
      </c>
      <c r="VC309" s="27" t="n">
        <v>22.6</v>
      </c>
      <c r="VD309" s="27" t="n">
        <v>21.9</v>
      </c>
      <c r="VE309" s="27" t="n">
        <v>21.5</v>
      </c>
      <c r="VF309" s="27" t="n">
        <v>23.3</v>
      </c>
      <c r="VG309" s="27" t="n">
        <v>21.1</v>
      </c>
      <c r="VH309" s="27" t="n">
        <v>15</v>
      </c>
      <c r="VI309" s="27" t="n">
        <v>11.8</v>
      </c>
      <c r="VJ309" s="27" t="n">
        <v>9.8</v>
      </c>
      <c r="VK309" s="27" t="n">
        <v>15.7</v>
      </c>
      <c r="VL309" s="27" t="n">
        <v>18.8</v>
      </c>
      <c r="VM309" s="27" t="n">
        <v>22</v>
      </c>
      <c r="VN309" s="27" t="n">
        <v>23.7</v>
      </c>
      <c r="VO309" s="22" t="n">
        <f aca="false">AVERAGE(VC309:VN309)</f>
        <v>18.9333333333333</v>
      </c>
      <c r="WA309" s="0" t="n">
        <v>1959</v>
      </c>
      <c r="WB309" s="29" t="s">
        <v>115</v>
      </c>
      <c r="WC309" s="27" t="n">
        <v>21.7</v>
      </c>
      <c r="WD309" s="27" t="n">
        <v>21.6</v>
      </c>
      <c r="WE309" s="27" t="n">
        <v>21.1</v>
      </c>
      <c r="WF309" s="27" t="n">
        <v>19.4</v>
      </c>
      <c r="WG309" s="27" t="n">
        <v>16.7</v>
      </c>
      <c r="WH309" s="27" t="n">
        <v>14.3</v>
      </c>
      <c r="WI309" s="27" t="n">
        <v>13.5</v>
      </c>
      <c r="WJ309" s="27" t="n">
        <v>12.9</v>
      </c>
      <c r="WK309" s="27" t="n">
        <v>16.2</v>
      </c>
      <c r="WL309" s="27" t="n">
        <v>17.4</v>
      </c>
      <c r="WM309" s="27" t="n">
        <v>19.5</v>
      </c>
      <c r="WN309" s="27" t="n">
        <v>22.7</v>
      </c>
      <c r="WO309" s="22" t="n">
        <f aca="false">AVERAGE(WC309:WN309)</f>
        <v>18.0833333333333</v>
      </c>
      <c r="XA309" s="0" t="n">
        <v>1959</v>
      </c>
      <c r="XB309" s="26" t="n">
        <v>1959</v>
      </c>
      <c r="XC309" s="31" t="n">
        <v>18.5</v>
      </c>
      <c r="XD309" s="31" t="n">
        <v>20.3</v>
      </c>
      <c r="XE309" s="31" t="n">
        <v>20.3</v>
      </c>
      <c r="XF309" s="31" t="n">
        <v>17.2</v>
      </c>
      <c r="XG309" s="31" t="n">
        <v>12.3</v>
      </c>
      <c r="XH309" s="31" t="n">
        <v>9.2</v>
      </c>
      <c r="XI309" s="31" t="n">
        <v>7</v>
      </c>
      <c r="XJ309" s="31" t="n">
        <v>5.4</v>
      </c>
      <c r="XK309" s="31" t="n">
        <v>10.3</v>
      </c>
      <c r="XL309" s="31" t="n">
        <v>14.4</v>
      </c>
      <c r="XM309" s="31" t="n">
        <v>15.8</v>
      </c>
      <c r="XN309" s="31" t="n">
        <v>17.6</v>
      </c>
      <c r="XO309" s="22" t="n">
        <f aca="false">AVERAGE(XC309:XN309)</f>
        <v>14.025</v>
      </c>
      <c r="YA309" s="0" t="n">
        <v>1959</v>
      </c>
      <c r="YB309" s="26" t="n">
        <v>1959</v>
      </c>
      <c r="YC309" s="31" t="n">
        <v>22.2</v>
      </c>
      <c r="YD309" s="32" t="n">
        <f aca="false">(YD308+YD310)/2</f>
        <v>21.7</v>
      </c>
      <c r="YE309" s="31" t="n">
        <v>17.5</v>
      </c>
      <c r="YF309" s="31" t="n">
        <v>15.3</v>
      </c>
      <c r="YG309" s="31" t="n">
        <v>10.1</v>
      </c>
      <c r="YH309" s="31" t="n">
        <v>9.4</v>
      </c>
      <c r="YI309" s="31" t="n">
        <v>8.6</v>
      </c>
      <c r="YJ309" s="28" t="n">
        <f aca="false">(YJ308+YJ310)/2</f>
        <v>10.25</v>
      </c>
      <c r="YK309" s="31" t="n">
        <v>13.7</v>
      </c>
      <c r="YL309" s="31" t="n">
        <v>19.3</v>
      </c>
      <c r="YM309" s="31" t="n">
        <v>20.1</v>
      </c>
      <c r="YN309" s="31" t="n">
        <v>19.7</v>
      </c>
      <c r="YO309" s="22" t="n">
        <f aca="false">AVERAGE(YC309:YN309)</f>
        <v>15.6541666666667</v>
      </c>
      <c r="ZA309" s="0" t="n">
        <v>1959</v>
      </c>
      <c r="ZB309" s="29" t="s">
        <v>115</v>
      </c>
      <c r="ZC309" s="27" t="n">
        <v>23.7</v>
      </c>
      <c r="ZD309" s="27" t="n">
        <v>22.4</v>
      </c>
      <c r="ZE309" s="27" t="n">
        <v>22.3</v>
      </c>
      <c r="ZF309" s="27" t="n">
        <v>20.4</v>
      </c>
      <c r="ZG309" s="27" t="n">
        <v>19.3</v>
      </c>
      <c r="ZH309" s="27" t="n">
        <v>17.2</v>
      </c>
      <c r="ZI309" s="27" t="n">
        <v>14.5</v>
      </c>
      <c r="ZJ309" s="27" t="n">
        <v>14.3</v>
      </c>
      <c r="ZK309" s="27" t="n">
        <v>16.9</v>
      </c>
      <c r="ZL309" s="27" t="n">
        <v>17.9</v>
      </c>
      <c r="ZM309" s="27" t="n">
        <v>20.9</v>
      </c>
      <c r="ZN309" s="27" t="n">
        <v>23.7</v>
      </c>
      <c r="ZO309" s="22" t="n">
        <f aca="false">AVERAGE(ZC309:ZN309)</f>
        <v>19.4583333333333</v>
      </c>
      <c r="AAA309" s="0" t="n">
        <v>1959</v>
      </c>
      <c r="AAB309" s="29" t="s">
        <v>115</v>
      </c>
      <c r="AAC309" s="27" t="n">
        <v>23.1</v>
      </c>
      <c r="AAD309" s="27" t="n">
        <v>22.2</v>
      </c>
      <c r="AAE309" s="27" t="n">
        <v>21.8</v>
      </c>
      <c r="AAF309" s="27" t="n">
        <v>16.4</v>
      </c>
      <c r="AAG309" s="27" t="n">
        <v>12</v>
      </c>
      <c r="AAH309" s="27" t="n">
        <v>8.3</v>
      </c>
      <c r="AAI309" s="27" t="n">
        <v>7.3</v>
      </c>
      <c r="AAJ309" s="27" t="n">
        <v>7.1</v>
      </c>
      <c r="AAK309" s="27" t="n">
        <v>12.5</v>
      </c>
      <c r="AAL309" s="27" t="n">
        <v>14.6</v>
      </c>
      <c r="AAM309" s="27" t="n">
        <v>20.6</v>
      </c>
      <c r="AAN309" s="28" t="n">
        <f aca="false">(AAN308+AAN310)/2</f>
        <v>20.35</v>
      </c>
      <c r="AAO309" s="22" t="n">
        <f aca="false">AVERAGE(AAC309:AAN309)</f>
        <v>15.5208333333333</v>
      </c>
      <c r="ABA309" s="0" t="n">
        <v>1959</v>
      </c>
      <c r="ABB309" s="29" t="s">
        <v>115</v>
      </c>
      <c r="ABC309" s="27" t="n">
        <v>19.5</v>
      </c>
      <c r="ABD309" s="27" t="n">
        <v>20.1</v>
      </c>
      <c r="ABE309" s="27" t="n">
        <v>20.8</v>
      </c>
      <c r="ABF309" s="27" t="n">
        <v>16.5</v>
      </c>
      <c r="ABG309" s="27" t="n">
        <v>12</v>
      </c>
      <c r="ABH309" s="27" t="n">
        <v>6.7</v>
      </c>
      <c r="ABI309" s="27" t="n">
        <v>7.1</v>
      </c>
      <c r="ABJ309" s="27" t="n">
        <v>7.4</v>
      </c>
      <c r="ABK309" s="27" t="n">
        <v>12.9</v>
      </c>
      <c r="ABL309" s="27" t="n">
        <v>11.7</v>
      </c>
      <c r="ABM309" s="27" t="n">
        <v>13.5</v>
      </c>
      <c r="ABN309" s="27" t="n">
        <v>22</v>
      </c>
      <c r="ABO309" s="22" t="n">
        <f aca="false">AVERAGE(ABC309:ABN309)</f>
        <v>14.1833333333333</v>
      </c>
      <c r="ACA309" s="0" t="n">
        <v>1959</v>
      </c>
      <c r="ACB309" s="29" t="s">
        <v>115</v>
      </c>
      <c r="ACC309" s="43" t="n">
        <v>23.3</v>
      </c>
      <c r="ACD309" s="43" t="n">
        <v>22.4</v>
      </c>
      <c r="ACE309" s="43" t="n">
        <v>22.2</v>
      </c>
      <c r="ACF309" s="43" t="n">
        <v>19.3</v>
      </c>
      <c r="ACG309" s="43" t="n">
        <v>17.4</v>
      </c>
      <c r="ACH309" s="43" t="n">
        <v>13</v>
      </c>
      <c r="ACI309" s="43" t="n">
        <v>11.3</v>
      </c>
      <c r="ACJ309" s="43" t="n">
        <v>9.8</v>
      </c>
      <c r="ACK309" s="43" t="n">
        <v>14.6</v>
      </c>
      <c r="ACL309" s="43" t="n">
        <v>16.6</v>
      </c>
      <c r="ACM309" s="28" t="n">
        <f aca="false">(ACM308+ACM310)/2</f>
        <v>20.55</v>
      </c>
      <c r="ACN309" s="28" t="n">
        <f aca="false">(ACN308+ACN310)/2</f>
        <v>22.05</v>
      </c>
      <c r="ACO309" s="22" t="n">
        <f aca="false">AVERAGE(ACC309:ACN309)</f>
        <v>17.7083333333333</v>
      </c>
      <c r="ADA309" s="0" t="n">
        <v>1959</v>
      </c>
      <c r="ADB309" s="29" t="s">
        <v>115</v>
      </c>
      <c r="ADC309" s="27" t="n">
        <v>20.4</v>
      </c>
      <c r="ADD309" s="27" t="n">
        <v>20</v>
      </c>
      <c r="ADE309" s="27" t="n">
        <v>19.1</v>
      </c>
      <c r="ADF309" s="27" t="n">
        <v>18.8</v>
      </c>
      <c r="ADG309" s="28" t="n">
        <f aca="false">(ADG308+ADG310)/2</f>
        <v>12.4</v>
      </c>
      <c r="ADH309" s="28" t="n">
        <f aca="false">(ADH308+ADH310)/2</f>
        <v>10.35</v>
      </c>
      <c r="ADI309" s="28" t="n">
        <f aca="false">(ADI308+ADI310)/2</f>
        <v>7.2</v>
      </c>
      <c r="ADJ309" s="28" t="n">
        <f aca="false">(ADJ308+ADJ310)/2</f>
        <v>8.25</v>
      </c>
      <c r="ADK309" s="28" t="n">
        <f aca="false">(ADK308+ADK310)/2</f>
        <v>11</v>
      </c>
      <c r="ADL309" s="28" t="n">
        <f aca="false">(ADL308+ADL310)/2</f>
        <v>15.2</v>
      </c>
      <c r="ADM309" s="28" t="n">
        <f aca="false">(ADM308+ADM310)/2</f>
        <v>17.15</v>
      </c>
      <c r="ADN309" s="28" t="n">
        <f aca="false">(ADN308+ADN310)/2</f>
        <v>19.35</v>
      </c>
      <c r="ADO309" s="22" t="n">
        <f aca="false">AVERAGE(ADC309:ADN309)</f>
        <v>14.9333333333333</v>
      </c>
      <c r="AEA309" s="0" t="n">
        <v>1959</v>
      </c>
      <c r="AEB309" s="29" t="n">
        <v>1959</v>
      </c>
      <c r="AEC309" s="28" t="n">
        <f aca="false">(AEC308+AEC310)/2</f>
        <v>19.5</v>
      </c>
      <c r="AED309" s="28" t="n">
        <f aca="false">(AED308+AED310)/2</f>
        <v>19.65</v>
      </c>
      <c r="AEE309" s="28" t="n">
        <f aca="false">(AEE308+AEE310)/2</f>
        <v>17.2</v>
      </c>
      <c r="AEF309" s="28" t="n">
        <f aca="false">(AEF308+AEF310)/2</f>
        <v>13.55</v>
      </c>
      <c r="AEG309" s="28" t="n">
        <f aca="false">(AEG308+AEG310)/2</f>
        <v>8.05</v>
      </c>
      <c r="AEH309" s="28" t="n">
        <f aca="false">(AEH308+AEH310)/2</f>
        <v>5.75</v>
      </c>
      <c r="AEI309" s="28" t="n">
        <f aca="false">(AEI308+AEI310)/2</f>
        <v>3.3</v>
      </c>
      <c r="AEJ309" s="28" t="n">
        <f aca="false">(AEJ308+AEJ310)/2</f>
        <v>4.25</v>
      </c>
      <c r="AEK309" s="28" t="n">
        <f aca="false">(AEK308+AEK310)/2</f>
        <v>7.2</v>
      </c>
      <c r="AEL309" s="28" t="n">
        <f aca="false">(AEL308+AEL310)/2</f>
        <v>13.2</v>
      </c>
      <c r="AEM309" s="28" t="n">
        <f aca="false">(AEM308+AEM310)/2</f>
        <v>15.85</v>
      </c>
      <c r="AEN309" s="28" t="n">
        <f aca="false">(AEN308+AEN310)/2</f>
        <v>17.85</v>
      </c>
      <c r="AEO309" s="22" t="n">
        <f aca="false">AVERAGE(AEC309:AEN309)</f>
        <v>12.1125</v>
      </c>
      <c r="AFA309" s="0" t="n">
        <v>1959</v>
      </c>
      <c r="AFB309" s="26" t="n">
        <v>1959</v>
      </c>
      <c r="AFC309" s="27" t="n">
        <v>19.6</v>
      </c>
      <c r="AFD309" s="27" t="n">
        <v>17.9</v>
      </c>
      <c r="AFE309" s="27" t="n">
        <v>14.8</v>
      </c>
      <c r="AFF309" s="27" t="n">
        <v>13.3</v>
      </c>
      <c r="AFG309" s="27" t="n">
        <v>6</v>
      </c>
      <c r="AFH309" s="27" t="n">
        <v>1.3</v>
      </c>
      <c r="AFI309" s="27" t="n">
        <v>-0.1</v>
      </c>
      <c r="AFJ309" s="27" t="n">
        <v>2.4</v>
      </c>
      <c r="AFK309" s="27" t="n">
        <v>6.8</v>
      </c>
      <c r="AFL309" s="27" t="n">
        <v>13.3</v>
      </c>
      <c r="AFM309" s="27" t="n">
        <v>14.6</v>
      </c>
      <c r="AFN309" s="27" t="n">
        <v>18.1</v>
      </c>
      <c r="AFO309" s="22" t="n">
        <f aca="false">AVERAGE(AFC309:AFN309)</f>
        <v>10.6666666666667</v>
      </c>
      <c r="AGA309" s="0" t="n">
        <v>1959</v>
      </c>
      <c r="AGB309" s="29" t="s">
        <v>115</v>
      </c>
      <c r="AGC309" s="27" t="n">
        <v>24.4</v>
      </c>
      <c r="AGD309" s="27" t="n">
        <v>25.4</v>
      </c>
      <c r="AGE309" s="27" t="n">
        <v>24.1</v>
      </c>
      <c r="AGF309" s="27" t="n">
        <v>22.4</v>
      </c>
      <c r="AGG309" s="27" t="n">
        <v>19.7</v>
      </c>
      <c r="AGH309" s="27" t="n">
        <v>16.6</v>
      </c>
      <c r="AGI309" s="27" t="n">
        <v>15.5</v>
      </c>
      <c r="AGJ309" s="27" t="n">
        <v>15.6</v>
      </c>
      <c r="AGK309" s="27" t="n">
        <v>19.6</v>
      </c>
      <c r="AGL309" s="27" t="n">
        <v>21.3</v>
      </c>
      <c r="AGM309" s="27" t="n">
        <v>25</v>
      </c>
      <c r="AGN309" s="27" t="n">
        <v>26.2</v>
      </c>
      <c r="AGO309" s="22" t="n">
        <f aca="false">AVERAGE(AGC309:AGN309)</f>
        <v>21.3166666666667</v>
      </c>
      <c r="AHA309" s="0" t="n">
        <v>1959</v>
      </c>
      <c r="AHB309" s="29" t="s">
        <v>115</v>
      </c>
      <c r="AHC309" s="27" t="n">
        <v>23.4</v>
      </c>
      <c r="AHD309" s="27" t="n">
        <v>22.1</v>
      </c>
      <c r="AHE309" s="27" t="n">
        <v>22.7</v>
      </c>
      <c r="AHF309" s="27" t="n">
        <v>18.3</v>
      </c>
      <c r="AHG309" s="27" t="n">
        <v>17.6</v>
      </c>
      <c r="AHH309" s="27" t="n">
        <v>15.3</v>
      </c>
      <c r="AHI309" s="27" t="n">
        <v>12.8</v>
      </c>
      <c r="AHJ309" s="27" t="n">
        <v>12.8</v>
      </c>
      <c r="AHK309" s="27" t="n">
        <v>15.9</v>
      </c>
      <c r="AHL309" s="27" t="n">
        <v>18.4</v>
      </c>
      <c r="AHM309" s="27" t="n">
        <v>22.1</v>
      </c>
      <c r="AHN309" s="27" t="n">
        <v>24</v>
      </c>
      <c r="AHO309" s="22" t="n">
        <f aca="false">AVERAGE(AHC309:AHN309)</f>
        <v>18.7833333333333</v>
      </c>
      <c r="AIA309" s="0" t="n">
        <v>1959</v>
      </c>
      <c r="AIB309" s="29" t="s">
        <v>115</v>
      </c>
      <c r="AIC309" s="27" t="n">
        <v>23.2</v>
      </c>
      <c r="AID309" s="27" t="n">
        <v>22.1</v>
      </c>
      <c r="AIE309" s="27" t="n">
        <v>21.6</v>
      </c>
      <c r="AIF309" s="27" t="n">
        <v>18.2</v>
      </c>
      <c r="AIG309" s="27" t="n">
        <v>15.5</v>
      </c>
      <c r="AIH309" s="27" t="n">
        <v>11.4</v>
      </c>
      <c r="AII309" s="27" t="n">
        <v>9.6</v>
      </c>
      <c r="AIJ309" s="27" t="n">
        <v>9.6</v>
      </c>
      <c r="AIK309" s="27" t="n">
        <v>14.5</v>
      </c>
      <c r="AIL309" s="27" t="n">
        <v>17.5</v>
      </c>
      <c r="AIM309" s="27" t="n">
        <v>21.5</v>
      </c>
      <c r="AIN309" s="27" t="n">
        <v>23.4</v>
      </c>
      <c r="AIO309" s="22" t="n">
        <f aca="false">AVERAGE(AIC309:AIN309)</f>
        <v>17.3416666666667</v>
      </c>
      <c r="AJA309" s="0" t="n">
        <v>1959</v>
      </c>
      <c r="AJB309" s="29" t="s">
        <v>115</v>
      </c>
      <c r="AJC309" s="27" t="n">
        <v>21.2</v>
      </c>
      <c r="AJD309" s="27" t="n">
        <v>21.2</v>
      </c>
      <c r="AJE309" s="27" t="n">
        <v>20.6</v>
      </c>
      <c r="AJF309" s="27" t="n">
        <v>17.5</v>
      </c>
      <c r="AJG309" s="27" t="n">
        <v>14.7</v>
      </c>
      <c r="AJH309" s="27" t="n">
        <v>10.6</v>
      </c>
      <c r="AJI309" s="27" t="n">
        <v>9.8</v>
      </c>
      <c r="AJJ309" s="27" t="n">
        <v>8.2</v>
      </c>
      <c r="AJK309" s="27" t="n">
        <v>13.4</v>
      </c>
      <c r="AJL309" s="27" t="n">
        <v>15.2</v>
      </c>
      <c r="AJM309" s="27" t="n">
        <v>18.9</v>
      </c>
      <c r="AJN309" s="27" t="n">
        <v>22.1</v>
      </c>
      <c r="AJO309" s="22" t="n">
        <f aca="false">AVERAGE(AJC309:AJN309)</f>
        <v>16.1166666666667</v>
      </c>
      <c r="AKA309" s="0" t="n">
        <v>1959</v>
      </c>
      <c r="AKB309" s="29" t="s">
        <v>115</v>
      </c>
      <c r="AKC309" s="27" t="n">
        <v>20.2</v>
      </c>
      <c r="AKD309" s="27" t="n">
        <v>19.5</v>
      </c>
      <c r="AKE309" s="27" t="n">
        <v>18.1</v>
      </c>
      <c r="AKF309" s="27" t="n">
        <v>12.7</v>
      </c>
      <c r="AKG309" s="27" t="n">
        <v>9.1</v>
      </c>
      <c r="AKH309" s="27" t="n">
        <v>5.7</v>
      </c>
      <c r="AKI309" s="27" t="n">
        <v>5.9</v>
      </c>
      <c r="AKJ309" s="27" t="n">
        <v>4</v>
      </c>
      <c r="AKK309" s="27" t="n">
        <v>9.9</v>
      </c>
      <c r="AKL309" s="27" t="n">
        <v>12.9</v>
      </c>
      <c r="AKM309" s="27" t="n">
        <v>18.2</v>
      </c>
      <c r="AKN309" s="27" t="n">
        <v>19.2</v>
      </c>
      <c r="AKO309" s="22" t="n">
        <f aca="false">AVERAGE(AKC309:AKN309)</f>
        <v>12.95</v>
      </c>
      <c r="ALA309" s="0" t="n">
        <v>1959</v>
      </c>
      <c r="ALB309" s="29" t="s">
        <v>115</v>
      </c>
      <c r="ALC309" s="27" t="n">
        <v>22</v>
      </c>
      <c r="ALD309" s="27" t="n">
        <v>22.1</v>
      </c>
      <c r="ALE309" s="27" t="n">
        <v>21.7</v>
      </c>
      <c r="ALF309" s="27" t="n">
        <v>20.1</v>
      </c>
      <c r="ALG309" s="27" t="n">
        <v>17.2</v>
      </c>
      <c r="ALH309" s="27" t="n">
        <v>15.1</v>
      </c>
      <c r="ALI309" s="27" t="n">
        <v>14.6</v>
      </c>
      <c r="ALJ309" s="27" t="n">
        <v>14.2</v>
      </c>
      <c r="ALK309" s="27" t="n">
        <v>17.2</v>
      </c>
      <c r="ALL309" s="27" t="n">
        <v>17.8</v>
      </c>
      <c r="ALM309" s="27" t="n">
        <v>19.8</v>
      </c>
      <c r="ALN309" s="27" t="n">
        <v>22.8</v>
      </c>
      <c r="ALO309" s="22" t="n">
        <f aca="false">AVERAGE(ALC309:ALN309)</f>
        <v>18.7166666666667</v>
      </c>
    </row>
    <row r="310" customFormat="false" ht="12.8" hidden="false" customHeight="false" outlineLevel="0" collapsed="false">
      <c r="A310" s="16" t="n">
        <f aca="false">A305+5</f>
        <v>1960</v>
      </c>
      <c r="B310" s="8" t="n">
        <f aca="false">AVERAGE(AO310,BO310,CO310,DO310,EO310,FO310,GO310,HO310,IO310,JO310,KO310,LO310,MO310,NO310,OO310,PO310,QO310,RO310,SO310,TO310,UO310,VO310,WO310,XO310,YO310,ZO310,AAO310,ABO310,ACO310,ADO310,AEO310,AFO310,AGO310,AHO310,AIO310,AJO310,AKO310,ALO310,Sheet2!O310,Sheet2!AO310,Sheet2!BO310,Sheet2!CO310)</f>
        <v>16.2059523809524</v>
      </c>
      <c r="C310" s="10" t="n">
        <f aca="false">AVERAGE(B306:B310)</f>
        <v>16.4785488816739</v>
      </c>
      <c r="D310" s="9" t="n">
        <f aca="false">AVERAGE(B301:B310)</f>
        <v>16.4075771103896</v>
      </c>
      <c r="E310" s="8" t="n">
        <f aca="false">AVERAGE(B291:B310)</f>
        <v>16.4274104888167</v>
      </c>
      <c r="F310" s="11" t="n">
        <f aca="false">AVERAGE(B261:B310)</f>
        <v>16.3981491218808</v>
      </c>
      <c r="G310" s="2" t="n">
        <f aca="false">MAX(AC310:AN310,BC310:BN310,CC310:CN310,DC310:DN310,EC310:EN310,FC310:FN310,GC310:GN310,HC310:HN310,IC310:IN310,JC310:JN310,KC310:KN310,LC310:LN310,MC310:MN310,NC310:NN310,OC310:ON310,PC310:PN310,QC310:QN310,RC310:RN310,SC310:SN310,TC310:TN310,UC310:UN310,VC310:VN310,WC310:WN310,XC310:XN310,YC310:YN310,ZC310:ZN310,AAC310:AAN310,ABC310:ABN310,ACC310:ACN310,ADC310:ADN310,AEC310:AEN310,AFC310:AFN310,AGC310:AGN310,AHC310:AHN310,AIC310:AIN310,AJC310:AJN310,AKC310:AKN310,ALC310:ALN310,Sheet2!C310:N310,Sheet2!AC310:AN310,Sheet2!BC310:BN310,Sheet2!CC310:CN310)</f>
        <v>26.7</v>
      </c>
      <c r="H310" s="17" t="n">
        <f aca="false">MEDIAN(AC310:AN310,BC310:BN310,CC310:CN310,DC310:DN310,EC310:EN310,FC310:FN310,GC310:GN310,HC310:HN310,IC310:IN310,JC310:JN310,KC310:KN310,LC310:LN310,MC310:MN310,NC310:NN310,OC310:ON310,PC310:PN310,QC310:QN310,RC310:RN310,SC310:SN310,TC310:TN310,UC310:UN310,VC310:VN310,WC310:WN310,XC310:XN310,YC310:YN310,ZC310:ZN310,AAC310:AAN310,ABC310:ABN310,ACC310:ACN310,ADC310:ADN310,AEC310:AEN310,AFC310:AFN310,AGC310:AGN310,AHC310:AHN310,AIC310:AIN310,AJC310:AJN310,AKC310:AKN310,ALC310:ALN310,Sheet2!C310:N310,Sheet2!AC310:AN310,Sheet2!BC310:BN310,Sheet2!CC310:CN310)</f>
        <v>17.4</v>
      </c>
      <c r="I310" s="18" t="n">
        <f aca="false">MIN(AC310:AN310,BC310:BN310,CC310:CN310,DC310:DN310,EC310:EN310,FC310:FN310,GC310:GN310,HC310:HN310,IC310:IN310,JC310:JN310,KC310:KN310,LC310:LN310,MC310:MN310,NC310:NN310,OC310:ON310,PC310:PN310,QC310:QN310,RC310:RN310,SC310:SN310,TC310:TN310,UC310:UN310,VC310:VN310,WC310:WN310,XC310:XN310,YC310:YN310,ZC310:ZN310,AAC310:AAN310,ABC310:ABN310,ACC310:ACN310,ADC310:ADN310,AEC310:AEN310,AFC310:AFN310,AGC310:AGN310,AHC310:AHN310,AIC310:AIN310,AJC310:AJN310,AKC310:AKN310,ALC310:ALN310,Sheet2!C310:N310,Sheet2!AC310:AN310,Sheet2!BC310:BN310,Sheet2!CC310:CN310)</f>
        <v>2</v>
      </c>
      <c r="K310" s="19" t="n">
        <f aca="false">(G310+I310)/2</f>
        <v>14.35</v>
      </c>
      <c r="AB310" s="33" t="n">
        <v>1960</v>
      </c>
      <c r="AC310" s="21" t="n">
        <v>23.3</v>
      </c>
      <c r="AD310" s="21" t="n">
        <v>22.6</v>
      </c>
      <c r="AE310" s="21" t="n">
        <v>20.3</v>
      </c>
      <c r="AF310" s="21" t="n">
        <v>14.8</v>
      </c>
      <c r="AG310" s="21" t="n">
        <v>9.9</v>
      </c>
      <c r="AH310" s="21" t="n">
        <v>9.8</v>
      </c>
      <c r="AI310" s="21" t="n">
        <v>9.3</v>
      </c>
      <c r="AJ310" s="21" t="n">
        <v>8.2</v>
      </c>
      <c r="AK310" s="21" t="n">
        <v>13</v>
      </c>
      <c r="AL310" s="21" t="n">
        <v>18</v>
      </c>
      <c r="AM310" s="21" t="n">
        <v>21.2</v>
      </c>
      <c r="AN310" s="21" t="n">
        <v>20.6</v>
      </c>
      <c r="AO310" s="22" t="n">
        <f aca="false">AVERAGE(AC310:AN310)</f>
        <v>15.9166666666667</v>
      </c>
      <c r="BA310" s="0" t="n">
        <v>1960</v>
      </c>
      <c r="BB310" s="20" t="s">
        <v>116</v>
      </c>
      <c r="BC310" s="21" t="n">
        <v>23</v>
      </c>
      <c r="BD310" s="28" t="n">
        <f aca="false">(BD309+BD311)/2</f>
        <v>20.6</v>
      </c>
      <c r="BE310" s="21" t="n">
        <v>17.9</v>
      </c>
      <c r="BF310" s="21" t="n">
        <v>13.8</v>
      </c>
      <c r="BG310" s="21" t="n">
        <v>8</v>
      </c>
      <c r="BH310" s="21" t="n">
        <v>2.1</v>
      </c>
      <c r="BI310" s="21" t="n">
        <v>5.4</v>
      </c>
      <c r="BJ310" s="21" t="n">
        <v>3.8</v>
      </c>
      <c r="BK310" s="21" t="n">
        <v>8.5</v>
      </c>
      <c r="BL310" s="21" t="n">
        <v>13.3</v>
      </c>
      <c r="BM310" s="21" t="n">
        <v>15.5</v>
      </c>
      <c r="BN310" s="21" t="n">
        <v>19.2</v>
      </c>
      <c r="BO310" s="22" t="n">
        <f aca="false">AVERAGE(BC310:BN310)</f>
        <v>12.5916666666667</v>
      </c>
      <c r="CA310" s="0" t="n">
        <v>1960</v>
      </c>
      <c r="CB310" s="20" t="s">
        <v>116</v>
      </c>
      <c r="CC310" s="21" t="n">
        <v>26.7</v>
      </c>
      <c r="CD310" s="21" t="n">
        <v>25.4</v>
      </c>
      <c r="CE310" s="21" t="n">
        <v>21.5</v>
      </c>
      <c r="CF310" s="21" t="n">
        <v>18</v>
      </c>
      <c r="CG310" s="21" t="n">
        <v>10.5</v>
      </c>
      <c r="CH310" s="21" t="n">
        <v>7.3</v>
      </c>
      <c r="CI310" s="21" t="n">
        <v>8.5</v>
      </c>
      <c r="CJ310" s="21" t="n">
        <v>6.9</v>
      </c>
      <c r="CK310" s="21" t="n">
        <v>13</v>
      </c>
      <c r="CL310" s="21" t="n">
        <v>17.7</v>
      </c>
      <c r="CM310" s="21" t="n">
        <v>19.8</v>
      </c>
      <c r="CN310" s="21" t="n">
        <v>23</v>
      </c>
      <c r="CO310" s="22" t="n">
        <f aca="false">AVERAGE(CC310:CN310)</f>
        <v>16.525</v>
      </c>
      <c r="DA310" s="0" t="n">
        <v>1960</v>
      </c>
      <c r="DB310" s="25" t="n">
        <v>1960</v>
      </c>
      <c r="DC310" s="21" t="n">
        <v>24</v>
      </c>
      <c r="DD310" s="21" t="n">
        <v>23.9</v>
      </c>
      <c r="DE310" s="21" t="n">
        <v>22.5</v>
      </c>
      <c r="DF310" s="21" t="n">
        <v>21.5</v>
      </c>
      <c r="DG310" s="21" t="n">
        <v>16.4</v>
      </c>
      <c r="DH310" s="21" t="n">
        <v>15.5</v>
      </c>
      <c r="DI310" s="21" t="n">
        <v>13.8</v>
      </c>
      <c r="DJ310" s="21" t="n">
        <v>14.1</v>
      </c>
      <c r="DK310" s="21" t="n">
        <v>17.5</v>
      </c>
      <c r="DL310" s="21" t="n">
        <v>21.1</v>
      </c>
      <c r="DM310" s="21" t="n">
        <v>22.5</v>
      </c>
      <c r="DN310" s="21" t="n">
        <v>22.9</v>
      </c>
      <c r="DO310" s="22" t="n">
        <f aca="false">AVERAGE(DC310:DN310)</f>
        <v>19.6416666666667</v>
      </c>
      <c r="EA310" s="0" t="n">
        <v>1960</v>
      </c>
      <c r="EB310" s="20" t="s">
        <v>116</v>
      </c>
      <c r="EC310" s="21" t="n">
        <v>20.8</v>
      </c>
      <c r="ED310" s="21" t="n">
        <v>20.7</v>
      </c>
      <c r="EE310" s="21" t="n">
        <v>17.9</v>
      </c>
      <c r="EF310" s="21" t="n">
        <v>16.3</v>
      </c>
      <c r="EG310" s="21" t="n">
        <v>12.4</v>
      </c>
      <c r="EH310" s="21" t="n">
        <v>9.5</v>
      </c>
      <c r="EI310" s="21" t="n">
        <v>9.8</v>
      </c>
      <c r="EJ310" s="21" t="n">
        <v>8.4</v>
      </c>
      <c r="EK310" s="21" t="n">
        <v>12.7</v>
      </c>
      <c r="EL310" s="21" t="n">
        <v>15.6</v>
      </c>
      <c r="EM310" s="21" t="n">
        <v>17.8</v>
      </c>
      <c r="EN310" s="21" t="n">
        <v>18.5</v>
      </c>
      <c r="EO310" s="22" t="n">
        <f aca="false">AVERAGE(EC310:EN310)</f>
        <v>15.0333333333333</v>
      </c>
      <c r="FA310" s="0" t="n">
        <v>1960</v>
      </c>
      <c r="FB310" s="20" t="s">
        <v>116</v>
      </c>
      <c r="FC310" s="21" t="n">
        <v>21.4</v>
      </c>
      <c r="FD310" s="21" t="n">
        <v>21.6</v>
      </c>
      <c r="FE310" s="21" t="n">
        <v>18.6</v>
      </c>
      <c r="FF310" s="21" t="n">
        <v>17</v>
      </c>
      <c r="FG310" s="21" t="n">
        <v>12.8</v>
      </c>
      <c r="FH310" s="21" t="n">
        <v>10.1</v>
      </c>
      <c r="FI310" s="21" t="n">
        <v>9.8</v>
      </c>
      <c r="FJ310" s="21" t="n">
        <v>8.9</v>
      </c>
      <c r="FK310" s="21" t="n">
        <v>13</v>
      </c>
      <c r="FL310" s="21" t="n">
        <v>16.7</v>
      </c>
      <c r="FM310" s="21" t="n">
        <v>18.8</v>
      </c>
      <c r="FN310" s="21" t="n">
        <v>19.9</v>
      </c>
      <c r="FO310" s="22" t="n">
        <f aca="false">AVERAGE(FC310:FN310)</f>
        <v>15.7166666666667</v>
      </c>
      <c r="GA310" s="0" t="n">
        <v>1960</v>
      </c>
      <c r="GB310" s="20" t="n">
        <v>1960</v>
      </c>
      <c r="GC310" s="28" t="n">
        <f aca="false">(GC309+GC311)/2</f>
        <v>21.6</v>
      </c>
      <c r="GD310" s="28" t="n">
        <f aca="false">(GD309+GD311)/2</f>
        <v>22.05</v>
      </c>
      <c r="GE310" s="28" t="n">
        <f aca="false">(GE309+GE311)/2</f>
        <v>20.6</v>
      </c>
      <c r="GF310" s="28" t="n">
        <f aca="false">(GF309+GF311)/2</f>
        <v>18.4</v>
      </c>
      <c r="GG310" s="28" t="n">
        <f aca="false">(GG309+GG311)/2</f>
        <v>15.2</v>
      </c>
      <c r="GH310" s="28" t="n">
        <f aca="false">(GH309+GH311)/2</f>
        <v>10.8</v>
      </c>
      <c r="GI310" s="28" t="n">
        <f aca="false">(GI309+GI311)/2</f>
        <v>10.85</v>
      </c>
      <c r="GJ310" s="28" t="n">
        <f aca="false">(GJ309+GJ311)/2</f>
        <v>10.75</v>
      </c>
      <c r="GK310" s="28" t="n">
        <f aca="false">(GK309+GK311)/2</f>
        <v>13.95</v>
      </c>
      <c r="GL310" s="28" t="n">
        <f aca="false">(GL309+GL311)/2</f>
        <v>16.85</v>
      </c>
      <c r="GM310" s="28" t="n">
        <f aca="false">(GM309+GM311)/2</f>
        <v>20.25</v>
      </c>
      <c r="GN310" s="28" t="n">
        <f aca="false">(GN309+GN311)/2</f>
        <v>22.9</v>
      </c>
      <c r="GO310" s="22" t="n">
        <f aca="false">AVERAGE(GC310:GN310)</f>
        <v>17.0166666666667</v>
      </c>
      <c r="HA310" s="0" t="n">
        <v>1960</v>
      </c>
      <c r="HB310" s="20" t="s">
        <v>116</v>
      </c>
      <c r="HC310" s="21" t="n">
        <v>24.9</v>
      </c>
      <c r="HD310" s="21" t="n">
        <v>24.4</v>
      </c>
      <c r="HE310" s="21" t="n">
        <v>23.7</v>
      </c>
      <c r="HF310" s="21" t="n">
        <v>21.2</v>
      </c>
      <c r="HG310" s="21" t="n">
        <v>14.2</v>
      </c>
      <c r="HH310" s="21" t="n">
        <v>12.7</v>
      </c>
      <c r="HI310" s="21" t="n">
        <v>12.5</v>
      </c>
      <c r="HJ310" s="21" t="n">
        <v>13.6</v>
      </c>
      <c r="HK310" s="21" t="n">
        <v>17.7</v>
      </c>
      <c r="HL310" s="21" t="n">
        <v>20.6</v>
      </c>
      <c r="HM310" s="21" t="n">
        <v>22.4</v>
      </c>
      <c r="HN310" s="21" t="n">
        <v>23.7</v>
      </c>
      <c r="HO310" s="22" t="n">
        <f aca="false">AVERAGE(HC310:HN310)</f>
        <v>19.3</v>
      </c>
      <c r="IA310" s="0" t="n">
        <v>1960</v>
      </c>
      <c r="IB310" s="20" t="s">
        <v>116</v>
      </c>
      <c r="IC310" s="21" t="n">
        <v>23.8</v>
      </c>
      <c r="ID310" s="21" t="n">
        <v>24.1</v>
      </c>
      <c r="IE310" s="21" t="n">
        <v>22.9</v>
      </c>
      <c r="IF310" s="21" t="n">
        <v>21.5</v>
      </c>
      <c r="IG310" s="21" t="n">
        <v>18.4</v>
      </c>
      <c r="IH310" s="21" t="n">
        <v>18.2</v>
      </c>
      <c r="II310" s="21" t="n">
        <v>16.4</v>
      </c>
      <c r="IJ310" s="21" t="n">
        <v>17</v>
      </c>
      <c r="IK310" s="21" t="n">
        <v>18.6</v>
      </c>
      <c r="IL310" s="21" t="n">
        <v>21.4</v>
      </c>
      <c r="IM310" s="21" t="n">
        <v>22.9</v>
      </c>
      <c r="IN310" s="21" t="n">
        <v>23.4</v>
      </c>
      <c r="IO310" s="22" t="n">
        <f aca="false">AVERAGE(IC310:IN310)</f>
        <v>20.7166666666667</v>
      </c>
      <c r="JA310" s="0" t="n">
        <v>1960</v>
      </c>
      <c r="JB310" s="20" t="s">
        <v>116</v>
      </c>
      <c r="JC310" s="21" t="n">
        <v>25.7</v>
      </c>
      <c r="JD310" s="21" t="n">
        <v>24.8</v>
      </c>
      <c r="JE310" s="21" t="n">
        <v>22.7</v>
      </c>
      <c r="JF310" s="21" t="n">
        <v>19.1</v>
      </c>
      <c r="JG310" s="21" t="n">
        <v>12</v>
      </c>
      <c r="JH310" s="21" t="n">
        <v>8.2</v>
      </c>
      <c r="JI310" s="21" t="n">
        <v>9.9</v>
      </c>
      <c r="JJ310" s="21" t="n">
        <v>8.8</v>
      </c>
      <c r="JK310" s="21" t="n">
        <v>15.3</v>
      </c>
      <c r="JL310" s="21" t="n">
        <v>19.4</v>
      </c>
      <c r="JM310" s="21" t="n">
        <v>20.8</v>
      </c>
      <c r="JN310" s="21" t="n">
        <v>23.1</v>
      </c>
      <c r="JO310" s="22" t="n">
        <f aca="false">AVERAGE(JC310:JN310)</f>
        <v>17.4833333333333</v>
      </c>
      <c r="KA310" s="0" t="n">
        <v>1960</v>
      </c>
      <c r="KB310" s="20" t="s">
        <v>116</v>
      </c>
      <c r="KC310" s="21" t="n">
        <v>22.3</v>
      </c>
      <c r="KD310" s="21" t="n">
        <v>22.1</v>
      </c>
      <c r="KE310" s="21" t="n">
        <v>19.8</v>
      </c>
      <c r="KF310" s="21" t="n">
        <v>19</v>
      </c>
      <c r="KG310" s="21" t="n">
        <v>14.6</v>
      </c>
      <c r="KH310" s="21" t="n">
        <v>12.6</v>
      </c>
      <c r="KI310" s="21" t="n">
        <v>12.5</v>
      </c>
      <c r="KJ310" s="21" t="n">
        <v>12.4</v>
      </c>
      <c r="KK310" s="21" t="n">
        <v>15.6</v>
      </c>
      <c r="KL310" s="21" t="n">
        <v>17.7</v>
      </c>
      <c r="KM310" s="21" t="n">
        <v>18.7</v>
      </c>
      <c r="KN310" s="21" t="n">
        <v>19.8</v>
      </c>
      <c r="KO310" s="22" t="n">
        <f aca="false">AVERAGE(KC310:KN310)</f>
        <v>17.2583333333333</v>
      </c>
      <c r="LA310" s="0" t="n">
        <v>1960</v>
      </c>
      <c r="LB310" s="20" t="s">
        <v>116</v>
      </c>
      <c r="LC310" s="21" t="n">
        <v>23</v>
      </c>
      <c r="LD310" s="21" t="n">
        <v>23.2</v>
      </c>
      <c r="LE310" s="21" t="n">
        <v>21.5</v>
      </c>
      <c r="LF310" s="21" t="n">
        <v>19.7</v>
      </c>
      <c r="LG310" s="21" t="n">
        <v>15.2</v>
      </c>
      <c r="LH310" s="21" t="n">
        <v>14.7</v>
      </c>
      <c r="LI310" s="21" t="n">
        <v>12.6</v>
      </c>
      <c r="LJ310" s="21" t="n">
        <v>13.5</v>
      </c>
      <c r="LK310" s="21" t="n">
        <v>15.8</v>
      </c>
      <c r="LL310" s="21" t="n">
        <v>19.1</v>
      </c>
      <c r="LM310" s="21" t="n">
        <v>21.2</v>
      </c>
      <c r="LN310" s="21" t="n">
        <v>21.2</v>
      </c>
      <c r="LO310" s="22" t="n">
        <f aca="false">AVERAGE(LC310:LN310)</f>
        <v>18.3916666666667</v>
      </c>
      <c r="MA310" s="0" t="n">
        <v>1960</v>
      </c>
      <c r="MB310" s="20" t="s">
        <v>116</v>
      </c>
      <c r="MC310" s="21" t="n">
        <v>22.7</v>
      </c>
      <c r="MD310" s="21" t="n">
        <v>22.6</v>
      </c>
      <c r="ME310" s="21" t="n">
        <v>17.4</v>
      </c>
      <c r="MF310" s="21" t="n">
        <v>14.2</v>
      </c>
      <c r="MG310" s="21" t="n">
        <v>7.2</v>
      </c>
      <c r="MH310" s="21" t="n">
        <v>2.6</v>
      </c>
      <c r="MI310" s="21" t="n">
        <v>4.8</v>
      </c>
      <c r="MJ310" s="21" t="n">
        <v>3.5</v>
      </c>
      <c r="MK310" s="21" t="n">
        <v>8.4</v>
      </c>
      <c r="ML310" s="21" t="n">
        <v>13.7</v>
      </c>
      <c r="MM310" s="21" t="n">
        <v>15.6</v>
      </c>
      <c r="MN310" s="21" t="n">
        <v>18.4</v>
      </c>
      <c r="MO310" s="22" t="n">
        <f aca="false">AVERAGE(MC310:MN310)</f>
        <v>12.5916666666667</v>
      </c>
      <c r="NA310" s="0" t="n">
        <v>1960</v>
      </c>
      <c r="NB310" s="25" t="n">
        <v>1960</v>
      </c>
      <c r="NC310" s="30" t="n">
        <v>21.9</v>
      </c>
      <c r="ND310" s="30" t="n">
        <v>21.4</v>
      </c>
      <c r="NE310" s="30" t="n">
        <v>19.3</v>
      </c>
      <c r="NF310" s="30" t="n">
        <v>14.3</v>
      </c>
      <c r="NG310" s="30" t="n">
        <v>9.5</v>
      </c>
      <c r="NH310" s="30" t="n">
        <v>8.9</v>
      </c>
      <c r="NI310" s="30" t="n">
        <v>8.4</v>
      </c>
      <c r="NJ310" s="30" t="n">
        <v>5.9</v>
      </c>
      <c r="NK310" s="30" t="n">
        <v>13.2</v>
      </c>
      <c r="NL310" s="30" t="n">
        <v>16.7</v>
      </c>
      <c r="NM310" s="30" t="n">
        <v>20.6</v>
      </c>
      <c r="NN310" s="30" t="n">
        <v>20.6</v>
      </c>
      <c r="NO310" s="22" t="n">
        <f aca="false">AVERAGE(NC310:NN310)</f>
        <v>15.0583333333333</v>
      </c>
      <c r="OA310" s="0" t="n">
        <v>1960</v>
      </c>
      <c r="OB310" s="20" t="s">
        <v>116</v>
      </c>
      <c r="OC310" s="21" t="n">
        <v>25.3</v>
      </c>
      <c r="OD310" s="21" t="n">
        <v>24.9</v>
      </c>
      <c r="OE310" s="21" t="n">
        <v>22.6</v>
      </c>
      <c r="OF310" s="21" t="n">
        <v>19.8</v>
      </c>
      <c r="OG310" s="21" t="n">
        <v>13.1</v>
      </c>
      <c r="OH310" s="21" t="n">
        <v>10.8</v>
      </c>
      <c r="OI310" s="21" t="n">
        <v>10.8</v>
      </c>
      <c r="OJ310" s="21" t="n">
        <v>10.1</v>
      </c>
      <c r="OK310" s="21" t="n">
        <v>15.3</v>
      </c>
      <c r="OL310" s="21" t="n">
        <v>19.9</v>
      </c>
      <c r="OM310" s="21" t="n">
        <v>21.7</v>
      </c>
      <c r="ON310" s="21" t="n">
        <v>23.9</v>
      </c>
      <c r="OO310" s="22" t="n">
        <f aca="false">AVERAGE(OC310:ON310)</f>
        <v>18.1833333333333</v>
      </c>
      <c r="PA310" s="0" t="n">
        <v>1960</v>
      </c>
      <c r="PB310" s="20" t="s">
        <v>116</v>
      </c>
      <c r="PC310" s="21" t="n">
        <v>23.5</v>
      </c>
      <c r="PD310" s="21" t="n">
        <v>23.2</v>
      </c>
      <c r="PE310" s="21" t="n">
        <v>22</v>
      </c>
      <c r="PF310" s="21" t="n">
        <v>21.5</v>
      </c>
      <c r="PG310" s="21" t="n">
        <v>19.1</v>
      </c>
      <c r="PH310" s="21" t="n">
        <v>18</v>
      </c>
      <c r="PI310" s="21" t="n">
        <v>17.1</v>
      </c>
      <c r="PJ310" s="21" t="n">
        <v>17.4</v>
      </c>
      <c r="PK310" s="21" t="n">
        <v>19.1</v>
      </c>
      <c r="PL310" s="21" t="n">
        <v>20.6</v>
      </c>
      <c r="PM310" s="21" t="n">
        <v>22.6</v>
      </c>
      <c r="PN310" s="21" t="n">
        <v>23.1</v>
      </c>
      <c r="PO310" s="22" t="n">
        <f aca="false">AVERAGE(PC310:PN310)</f>
        <v>20.6</v>
      </c>
      <c r="QA310" s="0" t="n">
        <v>1960</v>
      </c>
      <c r="QB310" s="20" t="s">
        <v>116</v>
      </c>
      <c r="QC310" s="21" t="n">
        <v>24.7</v>
      </c>
      <c r="QD310" s="21" t="n">
        <v>24.1</v>
      </c>
      <c r="QE310" s="21" t="n">
        <v>24.3</v>
      </c>
      <c r="QF310" s="21" t="n">
        <v>24.1</v>
      </c>
      <c r="QG310" s="21" t="n">
        <v>21.3</v>
      </c>
      <c r="QH310" s="21" t="n">
        <v>20.8</v>
      </c>
      <c r="QI310" s="21" t="n">
        <v>19.2</v>
      </c>
      <c r="QJ310" s="21" t="n">
        <v>19.9</v>
      </c>
      <c r="QK310" s="21" t="n">
        <v>21.8</v>
      </c>
      <c r="QL310" s="21" t="n">
        <v>23.5</v>
      </c>
      <c r="QM310" s="21" t="n">
        <v>24.8</v>
      </c>
      <c r="QN310" s="21" t="n">
        <v>24.8</v>
      </c>
      <c r="QO310" s="22" t="n">
        <f aca="false">AVERAGE(QC310:QN310)</f>
        <v>22.775</v>
      </c>
      <c r="RA310" s="0" t="n">
        <v>1960</v>
      </c>
      <c r="RB310" s="20" t="s">
        <v>116</v>
      </c>
      <c r="RC310" s="21" t="n">
        <v>24.8</v>
      </c>
      <c r="RD310" s="21" t="n">
        <v>23.9</v>
      </c>
      <c r="RE310" s="21" t="n">
        <v>18.8</v>
      </c>
      <c r="RF310" s="21" t="n">
        <v>15.4</v>
      </c>
      <c r="RG310" s="21" t="n">
        <v>9.4</v>
      </c>
      <c r="RH310" s="21" t="n">
        <v>4.6</v>
      </c>
      <c r="RI310" s="21" t="n">
        <v>6.8</v>
      </c>
      <c r="RJ310" s="21" t="n">
        <v>4.9</v>
      </c>
      <c r="RK310" s="21" t="n">
        <v>8.7</v>
      </c>
      <c r="RL310" s="21" t="n">
        <v>15</v>
      </c>
      <c r="RM310" s="21" t="n">
        <v>16.4</v>
      </c>
      <c r="RN310" s="21" t="n">
        <v>20</v>
      </c>
      <c r="RO310" s="22" t="n">
        <f aca="false">AVERAGE(RC310:RN310)</f>
        <v>14.0583333333333</v>
      </c>
      <c r="SA310" s="0" t="n">
        <v>1960</v>
      </c>
      <c r="SB310" s="29" t="s">
        <v>116</v>
      </c>
      <c r="SC310" s="27" t="n">
        <v>18.2</v>
      </c>
      <c r="SD310" s="27" t="n">
        <v>19</v>
      </c>
      <c r="SE310" s="27" t="n">
        <v>15.8</v>
      </c>
      <c r="SF310" s="27" t="n">
        <v>12.7</v>
      </c>
      <c r="SG310" s="27" t="n">
        <v>6.7</v>
      </c>
      <c r="SH310" s="27" t="n">
        <v>2.6</v>
      </c>
      <c r="SI310" s="27" t="n">
        <v>4.8</v>
      </c>
      <c r="SJ310" s="27" t="n">
        <v>3</v>
      </c>
      <c r="SK310" s="27" t="n">
        <v>7.9</v>
      </c>
      <c r="SL310" s="27" t="n">
        <v>12.4</v>
      </c>
      <c r="SM310" s="27" t="n">
        <v>14.5</v>
      </c>
      <c r="SN310" s="27" t="n">
        <v>16.1</v>
      </c>
      <c r="SO310" s="22" t="n">
        <f aca="false">AVERAGE(SC310:SN310)</f>
        <v>11.1416666666667</v>
      </c>
      <c r="TA310" s="0" t="n">
        <v>1960</v>
      </c>
      <c r="TB310" s="29" t="s">
        <v>116</v>
      </c>
      <c r="TC310" s="27" t="n">
        <v>21.3</v>
      </c>
      <c r="TD310" s="27" t="n">
        <v>21.7</v>
      </c>
      <c r="TE310" s="27" t="n">
        <v>19.1</v>
      </c>
      <c r="TF310" s="27" t="n">
        <v>15.6</v>
      </c>
      <c r="TG310" s="27" t="n">
        <v>10.3</v>
      </c>
      <c r="TH310" s="27" t="n">
        <v>7.6</v>
      </c>
      <c r="TI310" s="27" t="n">
        <v>6.8</v>
      </c>
      <c r="TJ310" s="27" t="n">
        <v>6.1</v>
      </c>
      <c r="TK310" s="27" t="n">
        <v>11.9</v>
      </c>
      <c r="TL310" s="27" t="n">
        <v>17.6</v>
      </c>
      <c r="TM310" s="27" t="n">
        <v>18.7</v>
      </c>
      <c r="TN310" s="27" t="n">
        <v>19.2</v>
      </c>
      <c r="TO310" s="22" t="n">
        <f aca="false">AVERAGE(TC310:TN310)</f>
        <v>14.6583333333333</v>
      </c>
      <c r="UA310" s="0" t="n">
        <v>1960</v>
      </c>
      <c r="UB310" s="29" t="s">
        <v>116</v>
      </c>
      <c r="UC310" s="27" t="n">
        <v>19.9</v>
      </c>
      <c r="UD310" s="27" t="n">
        <v>20.2</v>
      </c>
      <c r="UE310" s="27" t="n">
        <v>16.8</v>
      </c>
      <c r="UF310" s="27" t="n">
        <v>14.2</v>
      </c>
      <c r="UG310" s="27" t="n">
        <v>8.8</v>
      </c>
      <c r="UH310" s="27" t="n">
        <v>5</v>
      </c>
      <c r="UI310" s="27" t="n">
        <v>5.6</v>
      </c>
      <c r="UJ310" s="27" t="n">
        <v>4</v>
      </c>
      <c r="UK310" s="27" t="n">
        <v>9.8</v>
      </c>
      <c r="UL310" s="27" t="n">
        <v>14.3</v>
      </c>
      <c r="UM310" s="27" t="n">
        <v>16.7</v>
      </c>
      <c r="UN310" s="27" t="n">
        <v>18</v>
      </c>
      <c r="UO310" s="22" t="n">
        <f aca="false">AVERAGE(UC310:UN310)</f>
        <v>12.775</v>
      </c>
      <c r="VA310" s="0" t="n">
        <v>1960</v>
      </c>
      <c r="VB310" s="29" t="s">
        <v>116</v>
      </c>
      <c r="VC310" s="27" t="n">
        <v>23.5</v>
      </c>
      <c r="VD310" s="27" t="n">
        <v>22.8</v>
      </c>
      <c r="VE310" s="27" t="n">
        <v>21.1</v>
      </c>
      <c r="VF310" s="27" t="n">
        <v>18.8</v>
      </c>
      <c r="VG310" s="27" t="n">
        <v>14.2</v>
      </c>
      <c r="VH310" s="27" t="n">
        <v>13.2</v>
      </c>
      <c r="VI310" s="27" t="n">
        <v>11.6</v>
      </c>
      <c r="VJ310" s="27" t="n">
        <v>11.3</v>
      </c>
      <c r="VK310" s="27" t="n">
        <v>16.3</v>
      </c>
      <c r="VL310" s="27" t="n">
        <v>19.1</v>
      </c>
      <c r="VM310" s="27" t="n">
        <v>21.6</v>
      </c>
      <c r="VN310" s="27" t="n">
        <v>22</v>
      </c>
      <c r="VO310" s="22" t="n">
        <f aca="false">AVERAGE(VC310:VN310)</f>
        <v>17.9583333333333</v>
      </c>
      <c r="WA310" s="0" t="n">
        <v>1960</v>
      </c>
      <c r="WB310" s="29" t="s">
        <v>116</v>
      </c>
      <c r="WC310" s="27" t="n">
        <v>22</v>
      </c>
      <c r="WD310" s="27" t="n">
        <v>22.3</v>
      </c>
      <c r="WE310" s="27" t="n">
        <v>20.3</v>
      </c>
      <c r="WF310" s="27" t="n">
        <v>19.2</v>
      </c>
      <c r="WG310" s="27" t="n">
        <v>15.2</v>
      </c>
      <c r="WH310" s="27" t="n">
        <v>12.7</v>
      </c>
      <c r="WI310" s="27" t="n">
        <v>11.9</v>
      </c>
      <c r="WJ310" s="27" t="n">
        <v>12.2</v>
      </c>
      <c r="WK310" s="27" t="n">
        <v>15.8</v>
      </c>
      <c r="WL310" s="27" t="n">
        <v>18.4</v>
      </c>
      <c r="WM310" s="27" t="n">
        <v>19.9</v>
      </c>
      <c r="WN310" s="27" t="n">
        <v>20.7</v>
      </c>
      <c r="WO310" s="22" t="n">
        <f aca="false">AVERAGE(WC310:WN310)</f>
        <v>17.55</v>
      </c>
      <c r="XA310" s="0" t="n">
        <v>1960</v>
      </c>
      <c r="XB310" s="26" t="n">
        <v>1960</v>
      </c>
      <c r="XC310" s="31" t="n">
        <v>19.9</v>
      </c>
      <c r="XD310" s="31" t="n">
        <v>20.5</v>
      </c>
      <c r="XE310" s="31" t="n">
        <v>20.6</v>
      </c>
      <c r="XF310" s="31" t="n">
        <v>15.2</v>
      </c>
      <c r="XG310" s="31" t="n">
        <v>9.9</v>
      </c>
      <c r="XH310" s="31" t="n">
        <v>7.9</v>
      </c>
      <c r="XI310" s="31" t="n">
        <v>5.6</v>
      </c>
      <c r="XJ310" s="31" t="n">
        <v>5.4</v>
      </c>
      <c r="XK310" s="31" t="n">
        <v>6.8</v>
      </c>
      <c r="XL310" s="31" t="n">
        <v>12.3</v>
      </c>
      <c r="XM310" s="31" t="n">
        <v>14.1</v>
      </c>
      <c r="XN310" s="31" t="n">
        <v>18.3</v>
      </c>
      <c r="XO310" s="22" t="n">
        <f aca="false">AVERAGE(XC310:XN310)</f>
        <v>13.0416666666667</v>
      </c>
      <c r="YA310" s="0" t="n">
        <v>1960</v>
      </c>
      <c r="YB310" s="26" t="n">
        <v>1960</v>
      </c>
      <c r="YC310" s="31" t="n">
        <v>21.3</v>
      </c>
      <c r="YD310" s="31" t="n">
        <v>21.7</v>
      </c>
      <c r="YE310" s="31" t="n">
        <v>20.4</v>
      </c>
      <c r="YF310" s="31" t="n">
        <v>16.3</v>
      </c>
      <c r="YG310" s="31" t="n">
        <v>13.9</v>
      </c>
      <c r="YH310" s="31" t="n">
        <v>7.9</v>
      </c>
      <c r="YI310" s="31" t="n">
        <v>9.8</v>
      </c>
      <c r="YJ310" s="31" t="n">
        <v>9.1</v>
      </c>
      <c r="YK310" s="31" t="n">
        <v>12.1</v>
      </c>
      <c r="YL310" s="31" t="n">
        <v>16.7</v>
      </c>
      <c r="YM310" s="31" t="n">
        <v>19.2</v>
      </c>
      <c r="YN310" s="31" t="n">
        <v>19.7</v>
      </c>
      <c r="YO310" s="22" t="n">
        <f aca="false">AVERAGE(YC310:YN310)</f>
        <v>15.675</v>
      </c>
      <c r="ZA310" s="0" t="n">
        <v>1960</v>
      </c>
      <c r="ZB310" s="29" t="s">
        <v>116</v>
      </c>
      <c r="ZC310" s="27" t="n">
        <v>22.8</v>
      </c>
      <c r="ZD310" s="27" t="n">
        <v>22.9</v>
      </c>
      <c r="ZE310" s="27" t="n">
        <v>21.5</v>
      </c>
      <c r="ZF310" s="27" t="n">
        <v>20.2</v>
      </c>
      <c r="ZG310" s="27" t="n">
        <v>16.5</v>
      </c>
      <c r="ZH310" s="27" t="n">
        <v>16.1</v>
      </c>
      <c r="ZI310" s="27" t="n">
        <v>14.5</v>
      </c>
      <c r="ZJ310" s="27" t="n">
        <v>15</v>
      </c>
      <c r="ZK310" s="27" t="n">
        <v>16.3</v>
      </c>
      <c r="ZL310" s="27" t="n">
        <v>18.9</v>
      </c>
      <c r="ZM310" s="27" t="n">
        <v>20.6</v>
      </c>
      <c r="ZN310" s="27" t="n">
        <v>20.7</v>
      </c>
      <c r="ZO310" s="22" t="n">
        <f aca="false">AVERAGE(ZC310:ZN310)</f>
        <v>18.8333333333333</v>
      </c>
      <c r="AAA310" s="0" t="n">
        <v>1960</v>
      </c>
      <c r="AAB310" s="29" t="s">
        <v>116</v>
      </c>
      <c r="AAC310" s="28" t="n">
        <f aca="false">(AAC309+AAC311)/2</f>
        <v>20.75</v>
      </c>
      <c r="AAD310" s="27" t="n">
        <v>22.5</v>
      </c>
      <c r="AAE310" s="27" t="n">
        <v>19.2</v>
      </c>
      <c r="AAF310" s="27" t="n">
        <v>16.1</v>
      </c>
      <c r="AAG310" s="27" t="n">
        <v>9.5</v>
      </c>
      <c r="AAH310" s="27" t="n">
        <v>6.5</v>
      </c>
      <c r="AAI310" s="27" t="n">
        <v>6</v>
      </c>
      <c r="AAJ310" s="27" t="n">
        <v>4.4</v>
      </c>
      <c r="AAK310" s="27" t="n">
        <v>10</v>
      </c>
      <c r="AAL310" s="27" t="n">
        <v>15.4</v>
      </c>
      <c r="AAM310" s="27" t="n">
        <v>18.5</v>
      </c>
      <c r="AAN310" s="27" t="n">
        <v>20.1</v>
      </c>
      <c r="AAO310" s="22" t="n">
        <f aca="false">AVERAGE(AAC310:AAN310)</f>
        <v>14.0791666666667</v>
      </c>
      <c r="ABA310" s="0" t="n">
        <v>1960</v>
      </c>
      <c r="ABB310" s="29" t="s">
        <v>116</v>
      </c>
      <c r="ABC310" s="27" t="n">
        <v>22.7</v>
      </c>
      <c r="ABD310" s="27" t="n">
        <v>22.2</v>
      </c>
      <c r="ABE310" s="27" t="n">
        <v>19.9</v>
      </c>
      <c r="ABF310" s="27" t="n">
        <v>15.8</v>
      </c>
      <c r="ABG310" s="27" t="n">
        <v>6.7</v>
      </c>
      <c r="ABH310" s="27" t="n">
        <v>6.8</v>
      </c>
      <c r="ABI310" s="27" t="n">
        <v>7.2</v>
      </c>
      <c r="ABJ310" s="27" t="n">
        <v>6.1</v>
      </c>
      <c r="ABK310" s="27" t="n">
        <v>11.2</v>
      </c>
      <c r="ABL310" s="27" t="n">
        <v>17.6</v>
      </c>
      <c r="ABM310" s="27" t="n">
        <v>19.6</v>
      </c>
      <c r="ABN310" s="27" t="n">
        <v>20.7</v>
      </c>
      <c r="ABO310" s="22" t="n">
        <f aca="false">AVERAGE(ABC310:ABN310)</f>
        <v>14.7083333333333</v>
      </c>
      <c r="ACA310" s="0" t="n">
        <v>1960</v>
      </c>
      <c r="ACB310" s="29" t="s">
        <v>116</v>
      </c>
      <c r="ACC310" s="27" t="n">
        <v>22.9</v>
      </c>
      <c r="ACD310" s="27" t="n">
        <v>22.7</v>
      </c>
      <c r="ACE310" s="27" t="n">
        <v>21.2</v>
      </c>
      <c r="ACF310" s="27" t="n">
        <v>19.1</v>
      </c>
      <c r="ACG310" s="27" t="n">
        <v>14.4</v>
      </c>
      <c r="ACH310" s="27" t="n">
        <v>12.1</v>
      </c>
      <c r="ACI310" s="27" t="n">
        <v>11.6</v>
      </c>
      <c r="ACJ310" s="27" t="n">
        <v>11.3</v>
      </c>
      <c r="ACK310" s="27" t="n">
        <v>14.8</v>
      </c>
      <c r="ACL310" s="27" t="n">
        <v>19</v>
      </c>
      <c r="ACM310" s="27" t="n">
        <v>20.5</v>
      </c>
      <c r="ACN310" s="27" t="n">
        <v>22.2</v>
      </c>
      <c r="ACO310" s="22" t="n">
        <f aca="false">AVERAGE(ACC310:ACN310)</f>
        <v>17.65</v>
      </c>
      <c r="ADA310" s="0" t="n">
        <v>1960</v>
      </c>
      <c r="ADB310" s="29" t="s">
        <v>116</v>
      </c>
      <c r="ADC310" s="27" t="n">
        <v>20.2</v>
      </c>
      <c r="ADD310" s="27" t="n">
        <v>20.7</v>
      </c>
      <c r="ADE310" s="27" t="n">
        <v>17.5</v>
      </c>
      <c r="ADF310" s="27" t="n">
        <v>15.4</v>
      </c>
      <c r="ADG310" s="27" t="n">
        <v>10.5</v>
      </c>
      <c r="ADH310" s="27" t="n">
        <v>7.4</v>
      </c>
      <c r="ADI310" s="27" t="n">
        <v>7.8</v>
      </c>
      <c r="ADJ310" s="27" t="n">
        <v>6.2</v>
      </c>
      <c r="ADK310" s="27" t="n">
        <v>10.9</v>
      </c>
      <c r="ADL310" s="27" t="n">
        <v>15.4</v>
      </c>
      <c r="ADM310" s="27" t="n">
        <v>16.6</v>
      </c>
      <c r="ADN310" s="27" t="n">
        <v>18.7</v>
      </c>
      <c r="ADO310" s="22" t="n">
        <f aca="false">AVERAGE(ADC310:ADN310)</f>
        <v>13.9416666666667</v>
      </c>
      <c r="AEA310" s="0" t="n">
        <v>1960</v>
      </c>
      <c r="AEB310" s="29" t="s">
        <v>116</v>
      </c>
      <c r="AEC310" s="27" t="n">
        <v>19.3</v>
      </c>
      <c r="AED310" s="27" t="n">
        <v>19.7</v>
      </c>
      <c r="AEE310" s="27" t="n">
        <v>16.1</v>
      </c>
      <c r="AEF310" s="27" t="n">
        <v>12.6</v>
      </c>
      <c r="AEG310" s="27" t="n">
        <v>6.2</v>
      </c>
      <c r="AEH310" s="27" t="n">
        <v>2</v>
      </c>
      <c r="AEI310" s="27" t="n">
        <v>3.8</v>
      </c>
      <c r="AEJ310" s="27" t="n">
        <v>2.3</v>
      </c>
      <c r="AEK310" s="27" t="n">
        <v>7.3</v>
      </c>
      <c r="AEL310" s="27" t="n">
        <v>13.1</v>
      </c>
      <c r="AEM310" s="27" t="n">
        <v>15.1</v>
      </c>
      <c r="AEN310" s="27" t="n">
        <v>17.3</v>
      </c>
      <c r="AEO310" s="22" t="n">
        <f aca="false">AVERAGE(AEC310:AEN310)</f>
        <v>11.2333333333333</v>
      </c>
      <c r="AFA310" s="0" t="n">
        <v>1960</v>
      </c>
      <c r="AFB310" s="26" t="n">
        <v>1960</v>
      </c>
      <c r="AFC310" s="27" t="n">
        <v>18.9</v>
      </c>
      <c r="AFD310" s="27" t="n">
        <v>19.9</v>
      </c>
      <c r="AFE310" s="27" t="n">
        <v>15.3</v>
      </c>
      <c r="AFF310" s="27" t="n">
        <v>12.7</v>
      </c>
      <c r="AFG310" s="27" t="n">
        <v>5.7</v>
      </c>
      <c r="AFH310" s="27" t="n">
        <v>2.6</v>
      </c>
      <c r="AFI310" s="27" t="n">
        <v>4.9</v>
      </c>
      <c r="AFJ310" s="27" t="n">
        <v>6.5</v>
      </c>
      <c r="AFK310" s="27" t="n">
        <v>7.8</v>
      </c>
      <c r="AFL310" s="27" t="n">
        <v>13.3</v>
      </c>
      <c r="AFM310" s="27" t="n">
        <v>14.7</v>
      </c>
      <c r="AFN310" s="27" t="n">
        <v>15.3</v>
      </c>
      <c r="AFO310" s="22" t="n">
        <f aca="false">AVERAGE(AFC310:AFN310)</f>
        <v>11.4666666666667</v>
      </c>
      <c r="AGA310" s="0" t="n">
        <v>1960</v>
      </c>
      <c r="AGB310" s="29" t="s">
        <v>116</v>
      </c>
      <c r="AGC310" s="27" t="n">
        <v>25.4</v>
      </c>
      <c r="AGD310" s="27" t="n">
        <v>25.1</v>
      </c>
      <c r="AGE310" s="27" t="n">
        <v>23.8</v>
      </c>
      <c r="AGF310" s="27" t="n">
        <v>22.6</v>
      </c>
      <c r="AGG310" s="27" t="n">
        <v>15.4</v>
      </c>
      <c r="AGH310" s="27" t="n">
        <v>15.5</v>
      </c>
      <c r="AGI310" s="27" t="n">
        <v>15.1</v>
      </c>
      <c r="AGJ310" s="27" t="n">
        <v>15.1</v>
      </c>
      <c r="AGK310" s="27" t="n">
        <v>18.5</v>
      </c>
      <c r="AGL310" s="27" t="n">
        <v>22.2</v>
      </c>
      <c r="AGM310" s="27" t="n">
        <v>24.3</v>
      </c>
      <c r="AGN310" s="27" t="n">
        <v>25.1</v>
      </c>
      <c r="AGO310" s="22" t="n">
        <f aca="false">AVERAGE(AGC310:AGN310)</f>
        <v>20.675</v>
      </c>
      <c r="AHA310" s="0" t="n">
        <v>1960</v>
      </c>
      <c r="AHB310" s="29" t="s">
        <v>116</v>
      </c>
      <c r="AHC310" s="27" t="n">
        <v>23.1</v>
      </c>
      <c r="AHD310" s="27" t="n">
        <v>23.5</v>
      </c>
      <c r="AHE310" s="27" t="n">
        <v>21.7</v>
      </c>
      <c r="AHF310" s="27" t="n">
        <v>19.4</v>
      </c>
      <c r="AHG310" s="27" t="n">
        <v>17.8</v>
      </c>
      <c r="AHH310" s="27" t="n">
        <v>15.1</v>
      </c>
      <c r="AHI310" s="27" t="n">
        <v>12.5</v>
      </c>
      <c r="AHJ310" s="27" t="n">
        <v>15.1</v>
      </c>
      <c r="AHK310" s="27" t="n">
        <v>16.5</v>
      </c>
      <c r="AHL310" s="27" t="n">
        <v>18.9</v>
      </c>
      <c r="AHM310" s="27" t="n">
        <v>21.9</v>
      </c>
      <c r="AHN310" s="27" t="n">
        <v>21.7</v>
      </c>
      <c r="AHO310" s="22" t="n">
        <f aca="false">AVERAGE(AHC310:AHN310)</f>
        <v>18.9333333333333</v>
      </c>
      <c r="AIA310" s="0" t="n">
        <v>1960</v>
      </c>
      <c r="AIB310" s="29" t="s">
        <v>116</v>
      </c>
      <c r="AIC310" s="27" t="n">
        <v>24.6</v>
      </c>
      <c r="AID310" s="27" t="n">
        <v>23.5</v>
      </c>
      <c r="AIE310" s="27" t="n">
        <v>20.9</v>
      </c>
      <c r="AIF310" s="27" t="n">
        <v>17.3</v>
      </c>
      <c r="AIG310" s="27" t="n">
        <v>11.5</v>
      </c>
      <c r="AIH310" s="27" t="n">
        <v>9.5</v>
      </c>
      <c r="AII310" s="27" t="n">
        <v>9.4</v>
      </c>
      <c r="AIJ310" s="27" t="n">
        <v>8.6</v>
      </c>
      <c r="AIK310" s="27" t="n">
        <v>13.6</v>
      </c>
      <c r="AIL310" s="27" t="n">
        <v>17.6</v>
      </c>
      <c r="AIM310" s="27" t="n">
        <v>20.1</v>
      </c>
      <c r="AIN310" s="23" t="n">
        <f aca="false">(AIN308+AIN309)/2</f>
        <v>23.25</v>
      </c>
      <c r="AIO310" s="22" t="n">
        <f aca="false">AVERAGE(AIC310:AIN310)</f>
        <v>16.6541666666667</v>
      </c>
      <c r="AJA310" s="0" t="n">
        <v>1960</v>
      </c>
      <c r="AJB310" s="29" t="s">
        <v>116</v>
      </c>
      <c r="AJC310" s="27" t="n">
        <v>21.8</v>
      </c>
      <c r="AJD310" s="27" t="n">
        <v>22</v>
      </c>
      <c r="AJE310" s="27" t="n">
        <v>19.6</v>
      </c>
      <c r="AJF310" s="27" t="n">
        <v>16.4</v>
      </c>
      <c r="AJG310" s="27" t="n">
        <v>11.3</v>
      </c>
      <c r="AJH310" s="27" t="n">
        <v>8.9</v>
      </c>
      <c r="AJI310" s="27" t="n">
        <v>7.6</v>
      </c>
      <c r="AJJ310" s="27" t="n">
        <v>7.1</v>
      </c>
      <c r="AJK310" s="27" t="n">
        <v>11.8</v>
      </c>
      <c r="AJL310" s="27" t="n">
        <v>16.6</v>
      </c>
      <c r="AJM310" s="27" t="n">
        <v>18.1</v>
      </c>
      <c r="AJN310" s="27" t="n">
        <v>19.6</v>
      </c>
      <c r="AJO310" s="22" t="n">
        <f aca="false">AVERAGE(AJC310:AJN310)</f>
        <v>15.0666666666667</v>
      </c>
      <c r="AKA310" s="0" t="n">
        <v>1960</v>
      </c>
      <c r="AKB310" s="29" t="s">
        <v>116</v>
      </c>
      <c r="AKC310" s="27" t="n">
        <v>21</v>
      </c>
      <c r="AKD310" s="27" t="n">
        <v>21.3</v>
      </c>
      <c r="AKE310" s="27" t="n">
        <v>17.6</v>
      </c>
      <c r="AKF310" s="27" t="n">
        <v>14</v>
      </c>
      <c r="AKG310" s="27" t="n">
        <v>8.6</v>
      </c>
      <c r="AKH310" s="27" t="n">
        <v>3.3</v>
      </c>
      <c r="AKI310" s="27" t="n">
        <v>6</v>
      </c>
      <c r="AKJ310" s="27" t="n">
        <v>3.7</v>
      </c>
      <c r="AKK310" s="27" t="n">
        <v>9.1</v>
      </c>
      <c r="AKL310" s="27" t="n">
        <v>14.4</v>
      </c>
      <c r="AKM310" s="27" t="n">
        <v>15.2</v>
      </c>
      <c r="AKN310" s="27" t="n">
        <v>18</v>
      </c>
      <c r="AKO310" s="22" t="n">
        <f aca="false">AVERAGE(AKC310:AKN310)</f>
        <v>12.6833333333333</v>
      </c>
      <c r="ALA310" s="0" t="n">
        <v>1960</v>
      </c>
      <c r="ALB310" s="29" t="s">
        <v>116</v>
      </c>
      <c r="ALC310" s="27" t="n">
        <v>22.1</v>
      </c>
      <c r="ALD310" s="27" t="n">
        <v>22.5</v>
      </c>
      <c r="ALE310" s="27" t="n">
        <v>20.4</v>
      </c>
      <c r="ALF310" s="27" t="n">
        <v>19.7</v>
      </c>
      <c r="ALG310" s="27" t="n">
        <v>15.7</v>
      </c>
      <c r="ALH310" s="27" t="n">
        <v>14</v>
      </c>
      <c r="ALI310" s="27" t="n">
        <v>13.2</v>
      </c>
      <c r="ALJ310" s="27" t="n">
        <v>13.4</v>
      </c>
      <c r="ALK310" s="27" t="n">
        <v>14.8</v>
      </c>
      <c r="ALL310" s="27" t="n">
        <v>18.5</v>
      </c>
      <c r="ALM310" s="27" t="n">
        <v>19.6</v>
      </c>
      <c r="ALN310" s="27" t="n">
        <v>20.6</v>
      </c>
      <c r="ALO310" s="22" t="n">
        <f aca="false">AVERAGE(ALC310:ALN310)</f>
        <v>17.875</v>
      </c>
    </row>
    <row r="311" customFormat="false" ht="12.8" hidden="false" customHeight="false" outlineLevel="0" collapsed="false">
      <c r="A311" s="16"/>
      <c r="B311" s="8" t="n">
        <f aca="false">AVERAGE(AO311,BO311,CO311,DO311,EO311,FO311,GO311,HO311,IO311,JO311,KO311,LO311,MO311,NO311,OO311,PO311,QO311,RO311,SO311,TO311,UO311,VO311,WO311,XO311,YO311,ZO311,AAO311,ABO311,ACO311,ADO311,AEO311,AFO311,AGO311,AHO311,AIO311,AJO311,AKO311,ALO311,Sheet2!O311,Sheet2!AO311,Sheet2!BO311,Sheet2!CO311)</f>
        <v>16.3260912698413</v>
      </c>
      <c r="C311" s="10" t="n">
        <f aca="false">AVERAGE(B307:B311)</f>
        <v>16.5177083333333</v>
      </c>
      <c r="D311" s="9" t="n">
        <f aca="false">AVERAGE(B302:B311)</f>
        <v>16.4831326659452</v>
      </c>
      <c r="E311" s="8" t="n">
        <f aca="false">AVERAGE(B292:B311)</f>
        <v>16.4442805284993</v>
      </c>
      <c r="F311" s="11" t="n">
        <f aca="false">AVERAGE(B262:B311)</f>
        <v>16.4057056694999</v>
      </c>
      <c r="G311" s="2" t="n">
        <f aca="false">MAX(AC311:AN311,BC311:BN311,CC311:CN311,DC311:DN311,EC311:EN311,FC311:FN311,GC311:GN311,HC311:HN311,IC311:IN311,JC311:JN311,KC311:KN311,LC311:LN311,MC311:MN311,NC311:NN311,OC311:ON311,PC311:PN311,QC311:QN311,RC311:RN311,SC311:SN311,TC311:TN311,UC311:UN311,VC311:VN311,WC311:WN311,XC311:XN311,YC311:YN311,ZC311:ZN311,AAC311:AAN311,ABC311:ABN311,ACC311:ACN311,ADC311:ADN311,AEC311:AEN311,AFC311:AFN311,AGC311:AGN311,AHC311:AHN311,AIC311:AIN311,AJC311:AJN311,AKC311:AKN311,ALC311:ALN311,Sheet2!C311:N311,Sheet2!AC311:AN311,Sheet2!BC311:BN311,Sheet2!CC311:CN311)</f>
        <v>25.7</v>
      </c>
      <c r="H311" s="17" t="n">
        <f aca="false">MEDIAN(AC311:AN311,BC311:BN311,CC311:CN311,DC311:DN311,EC311:EN311,FC311:FN311,GC311:GN311,HC311:HN311,IC311:IN311,JC311:JN311,KC311:KN311,LC311:LN311,MC311:MN311,NC311:NN311,OC311:ON311,PC311:PN311,QC311:QN311,RC311:RN311,SC311:SN311,TC311:TN311,UC311:UN311,VC311:VN311,WC311:WN311,XC311:XN311,YC311:YN311,ZC311:ZN311,AAC311:AAN311,ABC311:ABN311,ACC311:ACN311,ADC311:ADN311,AEC311:AEN311,AFC311:AFN311,AGC311:AGN311,AHC311:AHN311,AIC311:AIN311,AJC311:AJN311,AKC311:AKN311,ALC311:ALN311,Sheet2!C311:N311,Sheet2!AC311:AN311,Sheet2!BC311:BN311,Sheet2!CC311:CN311)</f>
        <v>17.8</v>
      </c>
      <c r="I311" s="18" t="n">
        <f aca="false">MIN(AC311:AN311,BC311:BN311,CC311:CN311,DC311:DN311,EC311:EN311,FC311:FN311,GC311:GN311,HC311:HN311,IC311:IN311,JC311:JN311,KC311:KN311,LC311:LN311,MC311:MN311,NC311:NN311,OC311:ON311,PC311:PN311,QC311:QN311,RC311:RN311,SC311:SN311,TC311:TN311,UC311:UN311,VC311:VN311,WC311:WN311,XC311:XN311,YC311:YN311,ZC311:ZN311,AAC311:AAN311,ABC311:ABN311,ACC311:ACN311,ADC311:ADN311,AEC311:AEN311,AFC311:AFN311,AGC311:AGN311,AHC311:AHN311,AIC311:AIN311,AJC311:AJN311,AKC311:AKN311,ALC311:ALN311,Sheet2!C311:N311,Sheet2!AC311:AN311,Sheet2!BC311:BN311,Sheet2!CC311:CN311)</f>
        <v>0.4</v>
      </c>
      <c r="K311" s="19" t="n">
        <f aca="false">(G311+I311)/2</f>
        <v>13.05</v>
      </c>
      <c r="AB311" s="33" t="n">
        <v>1961</v>
      </c>
      <c r="AC311" s="21" t="n">
        <v>21.4</v>
      </c>
      <c r="AD311" s="21" t="n">
        <v>22.7</v>
      </c>
      <c r="AE311" s="21" t="n">
        <v>22</v>
      </c>
      <c r="AF311" s="21" t="n">
        <v>16.4</v>
      </c>
      <c r="AG311" s="21" t="n">
        <v>11.9</v>
      </c>
      <c r="AH311" s="21" t="n">
        <v>7</v>
      </c>
      <c r="AI311" s="21" t="n">
        <v>4.8</v>
      </c>
      <c r="AJ311" s="21" t="n">
        <v>10.3</v>
      </c>
      <c r="AK311" s="21" t="n">
        <v>11.7</v>
      </c>
      <c r="AL311" s="21" t="n">
        <v>16.5</v>
      </c>
      <c r="AM311" s="21" t="n">
        <v>19.9</v>
      </c>
      <c r="AN311" s="21" t="n">
        <v>22.3</v>
      </c>
      <c r="AO311" s="22" t="n">
        <f aca="false">AVERAGE(AC311:AN311)</f>
        <v>15.575</v>
      </c>
      <c r="BA311" s="0" t="n">
        <v>1961</v>
      </c>
      <c r="BB311" s="20" t="s">
        <v>117</v>
      </c>
      <c r="BC311" s="21" t="n">
        <v>20.3</v>
      </c>
      <c r="BD311" s="21" t="n">
        <v>20.6</v>
      </c>
      <c r="BE311" s="21" t="n">
        <v>17.1</v>
      </c>
      <c r="BF311" s="21" t="n">
        <v>14.6</v>
      </c>
      <c r="BG311" s="21" t="n">
        <v>6.5</v>
      </c>
      <c r="BH311" s="21" t="n">
        <v>4.9</v>
      </c>
      <c r="BI311" s="21" t="n">
        <v>2.5</v>
      </c>
      <c r="BJ311" s="21" t="n">
        <v>5.3</v>
      </c>
      <c r="BK311" s="21" t="n">
        <v>9.1</v>
      </c>
      <c r="BL311" s="21" t="n">
        <v>15.9</v>
      </c>
      <c r="BM311" s="21" t="n">
        <v>19.2</v>
      </c>
      <c r="BN311" s="21" t="n">
        <v>20.1</v>
      </c>
      <c r="BO311" s="22" t="n">
        <f aca="false">AVERAGE(BC311:BN311)</f>
        <v>13.0083333333333</v>
      </c>
      <c r="CA311" s="0" t="n">
        <v>1961</v>
      </c>
      <c r="CB311" s="20" t="s">
        <v>117</v>
      </c>
      <c r="CC311" s="21" t="n">
        <v>23</v>
      </c>
      <c r="CD311" s="21" t="n">
        <v>23.3</v>
      </c>
      <c r="CE311" s="21" t="n">
        <v>20.3</v>
      </c>
      <c r="CF311" s="21" t="n">
        <v>20.3</v>
      </c>
      <c r="CG311" s="21" t="n">
        <v>11.6</v>
      </c>
      <c r="CH311" s="21" t="n">
        <v>7.8</v>
      </c>
      <c r="CI311" s="21" t="n">
        <v>6.4</v>
      </c>
      <c r="CJ311" s="21" t="n">
        <v>7.9</v>
      </c>
      <c r="CK311" s="21" t="n">
        <v>14.9</v>
      </c>
      <c r="CL311" s="21" t="n">
        <v>18.9</v>
      </c>
      <c r="CM311" s="21" t="n">
        <v>21.5</v>
      </c>
      <c r="CN311" s="21" t="n">
        <v>24.1</v>
      </c>
      <c r="CO311" s="22" t="n">
        <f aca="false">AVERAGE(CC311:CN311)</f>
        <v>16.6666666666667</v>
      </c>
      <c r="DA311" s="0" t="n">
        <v>1961</v>
      </c>
      <c r="DB311" s="25" t="n">
        <v>1961</v>
      </c>
      <c r="DC311" s="21" t="n">
        <v>22.6</v>
      </c>
      <c r="DD311" s="21" t="n">
        <v>24.1</v>
      </c>
      <c r="DE311" s="21" t="n">
        <v>21.9</v>
      </c>
      <c r="DF311" s="21" t="n">
        <v>21.3</v>
      </c>
      <c r="DG311" s="21" t="n">
        <v>17.8</v>
      </c>
      <c r="DH311" s="21" t="n">
        <v>14.3</v>
      </c>
      <c r="DI311" s="21" t="n">
        <v>15.1</v>
      </c>
      <c r="DJ311" s="21" t="n">
        <v>14.7</v>
      </c>
      <c r="DK311" s="21" t="n">
        <v>17.8</v>
      </c>
      <c r="DL311" s="21" t="n">
        <v>20.8</v>
      </c>
      <c r="DM311" s="21" t="n">
        <v>22.4</v>
      </c>
      <c r="DN311" s="21" t="n">
        <v>23.8</v>
      </c>
      <c r="DO311" s="22" t="n">
        <f aca="false">AVERAGE(DC311:DN311)</f>
        <v>19.7166666666667</v>
      </c>
      <c r="EA311" s="0" t="n">
        <v>1961</v>
      </c>
      <c r="EB311" s="20" t="s">
        <v>117</v>
      </c>
      <c r="EC311" s="21" t="n">
        <v>19.1</v>
      </c>
      <c r="ED311" s="21" t="n">
        <v>19.9</v>
      </c>
      <c r="EE311" s="21" t="n">
        <v>18.5</v>
      </c>
      <c r="EF311" s="21" t="n">
        <v>16.9</v>
      </c>
      <c r="EG311" s="21" t="n">
        <v>12.3</v>
      </c>
      <c r="EH311" s="21" t="n">
        <v>10.5</v>
      </c>
      <c r="EI311" s="21" t="n">
        <v>8.6</v>
      </c>
      <c r="EJ311" s="21" t="n">
        <v>10.2</v>
      </c>
      <c r="EK311" s="21" t="n">
        <v>12.7</v>
      </c>
      <c r="EL311" s="21" t="n">
        <v>17</v>
      </c>
      <c r="EM311" s="21" t="n">
        <v>18.6</v>
      </c>
      <c r="EN311" s="21" t="n">
        <v>19.7</v>
      </c>
      <c r="EO311" s="22" t="n">
        <f aca="false">AVERAGE(EC311:EN311)</f>
        <v>15.3333333333333</v>
      </c>
      <c r="FA311" s="0" t="n">
        <v>1961</v>
      </c>
      <c r="FB311" s="20" t="s">
        <v>117</v>
      </c>
      <c r="FC311" s="21" t="n">
        <v>19.7</v>
      </c>
      <c r="FD311" s="21" t="n">
        <v>20.5</v>
      </c>
      <c r="FE311" s="21" t="n">
        <v>19</v>
      </c>
      <c r="FF311" s="21" t="n">
        <v>17.4</v>
      </c>
      <c r="FG311" s="21" t="n">
        <v>12.4</v>
      </c>
      <c r="FH311" s="21" t="n">
        <v>10.4</v>
      </c>
      <c r="FI311" s="21" t="n">
        <v>9.5</v>
      </c>
      <c r="FJ311" s="21" t="n">
        <v>10.8</v>
      </c>
      <c r="FK311" s="21" t="n">
        <v>13</v>
      </c>
      <c r="FL311" s="21" t="n">
        <v>17.2</v>
      </c>
      <c r="FM311" s="21" t="n">
        <v>19.7</v>
      </c>
      <c r="FN311" s="21" t="n">
        <v>20.6</v>
      </c>
      <c r="FO311" s="22" t="n">
        <f aca="false">AVERAGE(FC311:FN311)</f>
        <v>15.85</v>
      </c>
      <c r="GA311" s="0" t="n">
        <v>1961</v>
      </c>
      <c r="GB311" s="20" t="s">
        <v>117</v>
      </c>
      <c r="GC311" s="21" t="n">
        <v>20</v>
      </c>
      <c r="GD311" s="21" t="n">
        <v>22.5</v>
      </c>
      <c r="GE311" s="21" t="n">
        <v>19.4</v>
      </c>
      <c r="GF311" s="21" t="n">
        <v>18.4</v>
      </c>
      <c r="GG311" s="21" t="n">
        <v>13.9</v>
      </c>
      <c r="GH311" s="21" t="n">
        <v>9.7</v>
      </c>
      <c r="GI311" s="21" t="n">
        <v>11.1</v>
      </c>
      <c r="GJ311" s="21" t="n">
        <v>10.9</v>
      </c>
      <c r="GK311" s="21" t="n">
        <v>13.8</v>
      </c>
      <c r="GL311" s="21" t="n">
        <v>17.2</v>
      </c>
      <c r="GM311" s="21" t="n">
        <v>21.2</v>
      </c>
      <c r="GN311" s="21" t="n">
        <v>22.1</v>
      </c>
      <c r="GO311" s="22" t="n">
        <f aca="false">AVERAGE(GC311:GN311)</f>
        <v>16.6833333333333</v>
      </c>
      <c r="HA311" s="0" t="n">
        <v>1961</v>
      </c>
      <c r="HB311" s="20" t="s">
        <v>117</v>
      </c>
      <c r="HC311" s="21" t="n">
        <v>24.6</v>
      </c>
      <c r="HD311" s="21" t="n">
        <v>25.1</v>
      </c>
      <c r="HE311" s="21" t="n">
        <v>23.7</v>
      </c>
      <c r="HF311" s="21" t="n">
        <v>23.1</v>
      </c>
      <c r="HG311" s="21" t="n">
        <v>16.6</v>
      </c>
      <c r="HH311" s="21" t="n">
        <v>12.2</v>
      </c>
      <c r="HI311" s="21" t="n">
        <v>12.6</v>
      </c>
      <c r="HJ311" s="21" t="n">
        <v>11.9</v>
      </c>
      <c r="HK311" s="21" t="n">
        <v>17.1</v>
      </c>
      <c r="HL311" s="21" t="n">
        <v>21</v>
      </c>
      <c r="HM311" s="21" t="n">
        <v>23.8</v>
      </c>
      <c r="HN311" s="21" t="n">
        <v>24.8</v>
      </c>
      <c r="HO311" s="22" t="n">
        <f aca="false">AVERAGE(HC311:HN311)</f>
        <v>19.7083333333333</v>
      </c>
      <c r="IA311" s="0" t="n">
        <v>1961</v>
      </c>
      <c r="IB311" s="20" t="s">
        <v>117</v>
      </c>
      <c r="IC311" s="21" t="n">
        <v>22.9</v>
      </c>
      <c r="ID311" s="21" t="n">
        <v>24.7</v>
      </c>
      <c r="IE311" s="21" t="n">
        <v>22.3</v>
      </c>
      <c r="IF311" s="21" t="n">
        <v>22.3</v>
      </c>
      <c r="IG311" s="21" t="n">
        <v>19.6</v>
      </c>
      <c r="IH311" s="21" t="n">
        <v>16.6</v>
      </c>
      <c r="II311" s="21" t="n">
        <v>16.9</v>
      </c>
      <c r="IJ311" s="21" t="n">
        <v>16.2</v>
      </c>
      <c r="IK311" s="21" t="n">
        <v>18.9</v>
      </c>
      <c r="IL311" s="21" t="n">
        <v>20.7</v>
      </c>
      <c r="IM311" s="21" t="n">
        <v>23.3</v>
      </c>
      <c r="IN311" s="21" t="n">
        <v>23.7</v>
      </c>
      <c r="IO311" s="22" t="n">
        <f aca="false">AVERAGE(IC311:IN311)</f>
        <v>20.675</v>
      </c>
      <c r="JA311" s="0" t="n">
        <v>1961</v>
      </c>
      <c r="JB311" s="20" t="s">
        <v>117</v>
      </c>
      <c r="JC311" s="21" t="n">
        <v>23.5</v>
      </c>
      <c r="JD311" s="21" t="n">
        <v>24.5</v>
      </c>
      <c r="JE311" s="21" t="n">
        <v>20.9</v>
      </c>
      <c r="JF311" s="21" t="n">
        <v>21.8</v>
      </c>
      <c r="JG311" s="21" t="n">
        <v>12.7</v>
      </c>
      <c r="JH311" s="21" t="n">
        <v>9.6</v>
      </c>
      <c r="JI311" s="21" t="n">
        <v>7.8</v>
      </c>
      <c r="JJ311" s="21" t="n">
        <v>8.7</v>
      </c>
      <c r="JK311" s="21" t="n">
        <v>16.5</v>
      </c>
      <c r="JL311" s="21" t="n">
        <v>20.7</v>
      </c>
      <c r="JM311" s="21" t="n">
        <v>23.2</v>
      </c>
      <c r="JN311" s="21" t="n">
        <v>24.3</v>
      </c>
      <c r="JO311" s="22" t="n">
        <f aca="false">AVERAGE(JC311:JN311)</f>
        <v>17.85</v>
      </c>
      <c r="KA311" s="0" t="n">
        <v>1961</v>
      </c>
      <c r="KB311" s="20" t="s">
        <v>117</v>
      </c>
      <c r="KC311" s="21" t="n">
        <v>20.2</v>
      </c>
      <c r="KD311" s="21" t="n">
        <v>21.1</v>
      </c>
      <c r="KE311" s="21" t="n">
        <v>20.2</v>
      </c>
      <c r="KF311" s="21" t="n">
        <v>19.2</v>
      </c>
      <c r="KG311" s="21" t="n">
        <v>15</v>
      </c>
      <c r="KH311" s="21" t="n">
        <v>12.9</v>
      </c>
      <c r="KI311" s="21" t="n">
        <v>12.3</v>
      </c>
      <c r="KJ311" s="21" t="n">
        <v>12.7</v>
      </c>
      <c r="KK311" s="21" t="n">
        <v>15.2</v>
      </c>
      <c r="KL311" s="21" t="n">
        <v>17.8</v>
      </c>
      <c r="KM311" s="21" t="n">
        <v>19.6</v>
      </c>
      <c r="KN311" s="21" t="n">
        <v>20.6</v>
      </c>
      <c r="KO311" s="22" t="n">
        <f aca="false">AVERAGE(KC311:KN311)</f>
        <v>17.2333333333333</v>
      </c>
      <c r="LA311" s="0" t="n">
        <v>1961</v>
      </c>
      <c r="LB311" s="20" t="s">
        <v>117</v>
      </c>
      <c r="LC311" s="21" t="n">
        <v>21.4</v>
      </c>
      <c r="LD311" s="21" t="n">
        <v>23.4</v>
      </c>
      <c r="LE311" s="21" t="n">
        <v>20.9</v>
      </c>
      <c r="LF311" s="21" t="n">
        <v>20.5</v>
      </c>
      <c r="LG311" s="21" t="n">
        <v>16.8</v>
      </c>
      <c r="LH311" s="21" t="n">
        <v>12.5</v>
      </c>
      <c r="LI311" s="21" t="n">
        <v>12.8</v>
      </c>
      <c r="LJ311" s="21" t="n">
        <v>12.6</v>
      </c>
      <c r="LK311" s="21" t="n">
        <v>16.1</v>
      </c>
      <c r="LL311" s="21" t="n">
        <v>18.1</v>
      </c>
      <c r="LM311" s="21" t="n">
        <v>22</v>
      </c>
      <c r="LN311" s="21" t="n">
        <v>22.5</v>
      </c>
      <c r="LO311" s="22" t="n">
        <f aca="false">AVERAGE(LC311:LN311)</f>
        <v>18.3</v>
      </c>
      <c r="MA311" s="0" t="n">
        <v>1961</v>
      </c>
      <c r="MB311" s="20" t="s">
        <v>117</v>
      </c>
      <c r="MC311" s="21" t="n">
        <v>19.5</v>
      </c>
      <c r="MD311" s="21" t="n">
        <v>20.4</v>
      </c>
      <c r="ME311" s="21" t="n">
        <v>16.9</v>
      </c>
      <c r="MF311" s="21" t="n">
        <v>14.6</v>
      </c>
      <c r="MG311" s="21" t="n">
        <v>5.9</v>
      </c>
      <c r="MH311" s="21" t="n">
        <v>3.3</v>
      </c>
      <c r="MI311" s="21" t="n">
        <v>1.5</v>
      </c>
      <c r="MJ311" s="21" t="n">
        <v>3.7</v>
      </c>
      <c r="MK311" s="21" t="n">
        <v>8.9</v>
      </c>
      <c r="ML311" s="21" t="n">
        <v>15.4</v>
      </c>
      <c r="MM311" s="21" t="n">
        <v>18.2</v>
      </c>
      <c r="MN311" s="21" t="n">
        <v>19.1</v>
      </c>
      <c r="MO311" s="22" t="n">
        <f aca="false">AVERAGE(MC311:MN311)</f>
        <v>12.2833333333333</v>
      </c>
      <c r="NA311" s="0" t="n">
        <v>1961</v>
      </c>
      <c r="NB311" s="25" t="n">
        <v>1961</v>
      </c>
      <c r="NC311" s="30" t="n">
        <v>21</v>
      </c>
      <c r="ND311" s="30" t="n">
        <v>21</v>
      </c>
      <c r="NE311" s="30" t="n">
        <v>21.1</v>
      </c>
      <c r="NF311" s="30" t="n">
        <v>15.9</v>
      </c>
      <c r="NG311" s="30" t="n">
        <v>11.6</v>
      </c>
      <c r="NH311" s="30" t="n">
        <v>6.9</v>
      </c>
      <c r="NI311" s="30" t="n">
        <v>3.9</v>
      </c>
      <c r="NJ311" s="30" t="n">
        <v>10.8</v>
      </c>
      <c r="NK311" s="30" t="n">
        <v>9.9</v>
      </c>
      <c r="NL311" s="30" t="n">
        <v>15.3</v>
      </c>
      <c r="NM311" s="30" t="n">
        <v>19.2</v>
      </c>
      <c r="NN311" s="30" t="n">
        <v>20.3</v>
      </c>
      <c r="NO311" s="22" t="n">
        <f aca="false">AVERAGE(NC311:NN311)</f>
        <v>14.7416666666667</v>
      </c>
      <c r="OA311" s="0" t="n">
        <v>1961</v>
      </c>
      <c r="OB311" s="20" t="s">
        <v>117</v>
      </c>
      <c r="OC311" s="21" t="n">
        <v>23.8</v>
      </c>
      <c r="OD311" s="21" t="n">
        <v>24.4</v>
      </c>
      <c r="OE311" s="21" t="n">
        <v>21.9</v>
      </c>
      <c r="OF311" s="21" t="n">
        <v>21.9</v>
      </c>
      <c r="OG311" s="21" t="n">
        <v>15.2</v>
      </c>
      <c r="OH311" s="21" t="n">
        <v>10.7</v>
      </c>
      <c r="OI311" s="21" t="n">
        <v>9.7</v>
      </c>
      <c r="OJ311" s="21" t="n">
        <v>10.1</v>
      </c>
      <c r="OK311" s="21" t="n">
        <v>17.1</v>
      </c>
      <c r="OL311" s="21" t="n">
        <v>21.6</v>
      </c>
      <c r="OM311" s="21" t="n">
        <v>23.3</v>
      </c>
      <c r="ON311" s="21" t="n">
        <v>24.5</v>
      </c>
      <c r="OO311" s="22" t="n">
        <f aca="false">AVERAGE(OC311:ON311)</f>
        <v>18.6833333333333</v>
      </c>
      <c r="PA311" s="0" t="n">
        <v>1961</v>
      </c>
      <c r="PB311" s="20" t="s">
        <v>117</v>
      </c>
      <c r="PC311" s="21" t="n">
        <v>22.6</v>
      </c>
      <c r="PD311" s="21" t="n">
        <v>23.4</v>
      </c>
      <c r="PE311" s="21" t="n">
        <v>21.2</v>
      </c>
      <c r="PF311" s="21" t="n">
        <v>22.1</v>
      </c>
      <c r="PG311" s="21" t="n">
        <v>20.1</v>
      </c>
      <c r="PH311" s="21" t="n">
        <v>16.4</v>
      </c>
      <c r="PI311" s="21" t="n">
        <v>17.5</v>
      </c>
      <c r="PJ311" s="21" t="n">
        <v>16.8</v>
      </c>
      <c r="PK311" s="21" t="n">
        <v>19.2</v>
      </c>
      <c r="PL311" s="21" t="n">
        <v>20.9</v>
      </c>
      <c r="PM311" s="21" t="n">
        <v>22.7</v>
      </c>
      <c r="PN311" s="21" t="n">
        <v>23.1</v>
      </c>
      <c r="PO311" s="22" t="n">
        <f aca="false">AVERAGE(PC311:PN311)</f>
        <v>20.5</v>
      </c>
      <c r="QA311" s="0" t="n">
        <v>1961</v>
      </c>
      <c r="QB311" s="20" t="s">
        <v>117</v>
      </c>
      <c r="QC311" s="21" t="n">
        <v>24.4</v>
      </c>
      <c r="QD311" s="21" t="n">
        <v>25.1</v>
      </c>
      <c r="QE311" s="21" t="n">
        <v>23.2</v>
      </c>
      <c r="QF311" s="21" t="n">
        <v>23.8</v>
      </c>
      <c r="QG311" s="21" t="n">
        <v>21.8</v>
      </c>
      <c r="QH311" s="21" t="n">
        <v>18</v>
      </c>
      <c r="QI311" s="21" t="n">
        <v>19.7</v>
      </c>
      <c r="QJ311" s="21" t="n">
        <v>18.3</v>
      </c>
      <c r="QK311" s="21" t="n">
        <v>20.5</v>
      </c>
      <c r="QL311" s="21" t="n">
        <v>22.8</v>
      </c>
      <c r="QM311" s="21" t="n">
        <v>24.4</v>
      </c>
      <c r="QN311" s="21" t="n">
        <v>24.4</v>
      </c>
      <c r="QO311" s="22" t="n">
        <f aca="false">AVERAGE(QC311:QN311)</f>
        <v>22.2</v>
      </c>
      <c r="RA311" s="0" t="n">
        <v>1961</v>
      </c>
      <c r="RB311" s="20" t="s">
        <v>117</v>
      </c>
      <c r="RC311" s="21" t="n">
        <v>21.1</v>
      </c>
      <c r="RD311" s="21" t="n">
        <v>21.5</v>
      </c>
      <c r="RE311" s="21" t="n">
        <v>18</v>
      </c>
      <c r="RF311" s="21" t="n">
        <v>15.6</v>
      </c>
      <c r="RG311" s="21" t="n">
        <v>8.3</v>
      </c>
      <c r="RH311" s="21" t="n">
        <v>6.1</v>
      </c>
      <c r="RI311" s="21" t="n">
        <v>4.3</v>
      </c>
      <c r="RJ311" s="21" t="n">
        <v>6</v>
      </c>
      <c r="RK311" s="21" t="n">
        <v>11.1</v>
      </c>
      <c r="RL311" s="21" t="n">
        <v>16.6</v>
      </c>
      <c r="RM311" s="21" t="n">
        <v>19</v>
      </c>
      <c r="RN311" s="21" t="n">
        <v>21.2</v>
      </c>
      <c r="RO311" s="22" t="n">
        <f aca="false">AVERAGE(RC311:RN311)</f>
        <v>14.0666666666667</v>
      </c>
      <c r="SA311" s="0" t="n">
        <v>1961</v>
      </c>
      <c r="SB311" s="29" t="s">
        <v>117</v>
      </c>
      <c r="SC311" s="28" t="n">
        <f aca="false">(SC310+SC312)/2</f>
        <v>18.35</v>
      </c>
      <c r="SD311" s="27" t="n">
        <v>17.8</v>
      </c>
      <c r="SE311" s="27" t="n">
        <v>14.9</v>
      </c>
      <c r="SF311" s="28" t="n">
        <f aca="false">(SF310+SF312)/2</f>
        <v>12.2</v>
      </c>
      <c r="SG311" s="27" t="n">
        <v>5.9</v>
      </c>
      <c r="SH311" s="27" t="n">
        <v>3.3</v>
      </c>
      <c r="SI311" s="27" t="n">
        <v>1.9</v>
      </c>
      <c r="SJ311" s="27" t="n">
        <v>5</v>
      </c>
      <c r="SK311" s="27" t="n">
        <v>7.7</v>
      </c>
      <c r="SL311" s="27" t="n">
        <v>13.8</v>
      </c>
      <c r="SM311" s="27" t="n">
        <v>16.9</v>
      </c>
      <c r="SN311" s="27" t="n">
        <v>17.5</v>
      </c>
      <c r="SO311" s="22" t="n">
        <f aca="false">AVERAGE(SC311:SN311)</f>
        <v>11.2708333333333</v>
      </c>
      <c r="TA311" s="0" t="n">
        <v>1961</v>
      </c>
      <c r="TB311" s="29" t="s">
        <v>117</v>
      </c>
      <c r="TC311" s="27" t="n">
        <v>19.9</v>
      </c>
      <c r="TD311" s="27" t="n">
        <v>20.8</v>
      </c>
      <c r="TE311" s="27" t="n">
        <v>18.1</v>
      </c>
      <c r="TF311" s="27" t="n">
        <v>16.7</v>
      </c>
      <c r="TG311" s="27" t="n">
        <v>10</v>
      </c>
      <c r="TH311" s="27" t="n">
        <v>7.4</v>
      </c>
      <c r="TI311" s="27" t="n">
        <v>5.8</v>
      </c>
      <c r="TJ311" s="27" t="n">
        <v>7</v>
      </c>
      <c r="TK311" s="27" t="n">
        <v>11</v>
      </c>
      <c r="TL311" s="27" t="n">
        <v>17</v>
      </c>
      <c r="TM311" s="27" t="n">
        <v>19.5</v>
      </c>
      <c r="TN311" s="27" t="n">
        <v>20.9</v>
      </c>
      <c r="TO311" s="22" t="n">
        <f aca="false">AVERAGE(TC311:TN311)</f>
        <v>14.5083333333333</v>
      </c>
      <c r="UA311" s="0" t="n">
        <v>1961</v>
      </c>
      <c r="UB311" s="29" t="s">
        <v>117</v>
      </c>
      <c r="UC311" s="27" t="n">
        <v>17.8</v>
      </c>
      <c r="UD311" s="27" t="n">
        <v>19.4</v>
      </c>
      <c r="UE311" s="27" t="n">
        <v>17</v>
      </c>
      <c r="UF311" s="27" t="n">
        <v>15.1</v>
      </c>
      <c r="UG311" s="27" t="n">
        <v>8.3</v>
      </c>
      <c r="UH311" s="27" t="n">
        <v>5.5</v>
      </c>
      <c r="UI311" s="27" t="n">
        <v>4.5</v>
      </c>
      <c r="UJ311" s="27" t="n">
        <v>6.5</v>
      </c>
      <c r="UK311" s="27" t="n">
        <v>9.5</v>
      </c>
      <c r="UL311" s="27" t="n">
        <v>15</v>
      </c>
      <c r="UM311" s="27" t="n">
        <v>18.4</v>
      </c>
      <c r="UN311" s="27" t="n">
        <v>18.9</v>
      </c>
      <c r="UO311" s="22" t="n">
        <f aca="false">AVERAGE(UC311:UN311)</f>
        <v>12.9916666666667</v>
      </c>
      <c r="VA311" s="0" t="n">
        <v>1961</v>
      </c>
      <c r="VB311" s="29" t="s">
        <v>117</v>
      </c>
      <c r="VC311" s="27" t="n">
        <v>21.6</v>
      </c>
      <c r="VD311" s="27" t="n">
        <v>23.4</v>
      </c>
      <c r="VE311" s="27" t="n">
        <v>20</v>
      </c>
      <c r="VF311" s="27" t="n">
        <v>19.6</v>
      </c>
      <c r="VG311" s="27" t="n">
        <v>15.8</v>
      </c>
      <c r="VH311" s="27" t="n">
        <v>8.1</v>
      </c>
      <c r="VI311" s="27" t="n">
        <v>10.1</v>
      </c>
      <c r="VJ311" s="27" t="n">
        <v>9.5</v>
      </c>
      <c r="VK311" s="27" t="n">
        <v>14.6</v>
      </c>
      <c r="VL311" s="27" t="n">
        <v>19.1</v>
      </c>
      <c r="VM311" s="27" t="n">
        <v>22.3</v>
      </c>
      <c r="VN311" s="27" t="n">
        <v>21.1</v>
      </c>
      <c r="VO311" s="22" t="n">
        <f aca="false">AVERAGE(VC311:VN311)</f>
        <v>17.1</v>
      </c>
      <c r="WA311" s="0" t="n">
        <v>1961</v>
      </c>
      <c r="WB311" s="29" t="s">
        <v>117</v>
      </c>
      <c r="WC311" s="27" t="n">
        <v>20.2</v>
      </c>
      <c r="WD311" s="27" t="n">
        <v>21.3</v>
      </c>
      <c r="WE311" s="27" t="n">
        <v>20.1</v>
      </c>
      <c r="WF311" s="27" t="n">
        <v>19</v>
      </c>
      <c r="WG311" s="27" t="n">
        <v>15.5</v>
      </c>
      <c r="WH311" s="27" t="n">
        <v>13.2</v>
      </c>
      <c r="WI311" s="27" t="n">
        <v>13.3</v>
      </c>
      <c r="WJ311" s="27" t="n">
        <v>13.2</v>
      </c>
      <c r="WK311" s="27" t="n">
        <v>15.6</v>
      </c>
      <c r="WL311" s="27" t="n">
        <v>18.8</v>
      </c>
      <c r="WM311" s="27" t="n">
        <v>20.3</v>
      </c>
      <c r="WN311" s="27" t="n">
        <v>21.6</v>
      </c>
      <c r="WO311" s="22" t="n">
        <f aca="false">AVERAGE(WC311:WN311)</f>
        <v>17.675</v>
      </c>
      <c r="XA311" s="0" t="n">
        <v>1961</v>
      </c>
      <c r="XB311" s="26" t="n">
        <v>1961</v>
      </c>
      <c r="XC311" s="31" t="n">
        <v>19.6</v>
      </c>
      <c r="XD311" s="31" t="n">
        <v>18.7</v>
      </c>
      <c r="XE311" s="31" t="n">
        <v>17.1</v>
      </c>
      <c r="XF311" s="31" t="n">
        <v>15.8</v>
      </c>
      <c r="XG311" s="31" t="n">
        <v>10.7</v>
      </c>
      <c r="XH311" s="31" t="n">
        <v>9.6</v>
      </c>
      <c r="XI311" s="31" t="n">
        <v>4.3</v>
      </c>
      <c r="XJ311" s="31" t="n">
        <v>7.6</v>
      </c>
      <c r="XK311" s="31" t="n">
        <v>11.8</v>
      </c>
      <c r="XL311" s="31" t="n">
        <v>14.5</v>
      </c>
      <c r="XM311" s="31" t="n">
        <v>16.6</v>
      </c>
      <c r="XN311" s="31" t="n">
        <v>19.2</v>
      </c>
      <c r="XO311" s="22" t="n">
        <f aca="false">AVERAGE(XC311:XN311)</f>
        <v>13.7916666666667</v>
      </c>
      <c r="YA311" s="0" t="n">
        <v>1961</v>
      </c>
      <c r="YB311" s="26" t="n">
        <v>1961</v>
      </c>
      <c r="YC311" s="31" t="n">
        <v>23.1</v>
      </c>
      <c r="YD311" s="31" t="n">
        <v>23</v>
      </c>
      <c r="YE311" s="31" t="n">
        <v>21.1</v>
      </c>
      <c r="YF311" s="31" t="n">
        <v>17.2</v>
      </c>
      <c r="YG311" s="31" t="n">
        <v>15.5</v>
      </c>
      <c r="YH311" s="31" t="n">
        <v>10.7</v>
      </c>
      <c r="YI311" s="31" t="n">
        <v>6.6</v>
      </c>
      <c r="YJ311" s="31" t="n">
        <v>12.6</v>
      </c>
      <c r="YK311" s="31" t="n">
        <v>15.2</v>
      </c>
      <c r="YL311" s="31" t="n">
        <v>18.8</v>
      </c>
      <c r="YM311" s="31" t="n">
        <v>22.3</v>
      </c>
      <c r="YN311" s="31" t="n">
        <v>22</v>
      </c>
      <c r="YO311" s="22" t="n">
        <f aca="false">AVERAGE(YC311:YN311)</f>
        <v>17.3416666666667</v>
      </c>
      <c r="ZA311" s="0" t="n">
        <v>1961</v>
      </c>
      <c r="ZB311" s="29" t="s">
        <v>117</v>
      </c>
      <c r="ZC311" s="27" t="n">
        <v>20.5</v>
      </c>
      <c r="ZD311" s="27" t="n">
        <v>22.6</v>
      </c>
      <c r="ZE311" s="27" t="n">
        <v>20.2</v>
      </c>
      <c r="ZF311" s="27" t="n">
        <v>20.4</v>
      </c>
      <c r="ZG311" s="27" t="n">
        <v>17.4</v>
      </c>
      <c r="ZH311" s="27" t="n">
        <v>13.7</v>
      </c>
      <c r="ZI311" s="27" t="n">
        <v>14.4</v>
      </c>
      <c r="ZJ311" s="27" t="n">
        <v>14.1</v>
      </c>
      <c r="ZK311" s="27" t="n">
        <v>17</v>
      </c>
      <c r="ZL311" s="27" t="n">
        <v>18.7</v>
      </c>
      <c r="ZM311" s="27" t="n">
        <v>21.7</v>
      </c>
      <c r="ZN311" s="27" t="n">
        <v>21.9</v>
      </c>
      <c r="ZO311" s="22" t="n">
        <f aca="false">AVERAGE(ZC311:ZN311)</f>
        <v>18.55</v>
      </c>
      <c r="AAA311" s="0" t="n">
        <v>1961</v>
      </c>
      <c r="AAB311" s="29" t="s">
        <v>117</v>
      </c>
      <c r="AAC311" s="27" t="n">
        <v>18.4</v>
      </c>
      <c r="AAD311" s="27" t="n">
        <v>21.5</v>
      </c>
      <c r="AAE311" s="27" t="n">
        <v>17.3</v>
      </c>
      <c r="AAF311" s="27" t="n">
        <v>15.9</v>
      </c>
      <c r="AAG311" s="27" t="n">
        <v>9</v>
      </c>
      <c r="AAH311" s="27" t="n">
        <v>5.2</v>
      </c>
      <c r="AAI311" s="27" t="n">
        <v>4.5</v>
      </c>
      <c r="AAJ311" s="27" t="n">
        <v>6.5</v>
      </c>
      <c r="AAK311" s="27" t="n">
        <v>12.2</v>
      </c>
      <c r="AAL311" s="27" t="n">
        <v>18</v>
      </c>
      <c r="AAM311" s="27" t="n">
        <v>19.7</v>
      </c>
      <c r="AAN311" s="27" t="n">
        <v>21.8</v>
      </c>
      <c r="AAO311" s="22" t="n">
        <f aca="false">AVERAGE(AAC311:AAN311)</f>
        <v>14.1666666666667</v>
      </c>
      <c r="ABA311" s="0" t="n">
        <v>1961</v>
      </c>
      <c r="ABB311" s="29" t="s">
        <v>117</v>
      </c>
      <c r="ABC311" s="27" t="n">
        <v>21</v>
      </c>
      <c r="ABD311" s="27" t="n">
        <v>21.8</v>
      </c>
      <c r="ABE311" s="27" t="n">
        <v>18.7</v>
      </c>
      <c r="ABF311" s="27" t="n">
        <v>17.9</v>
      </c>
      <c r="ABG311" s="27" t="n">
        <v>10.3</v>
      </c>
      <c r="ABH311" s="27" t="n">
        <v>6.4</v>
      </c>
      <c r="ABI311" s="27" t="n">
        <v>6.6</v>
      </c>
      <c r="ABJ311" s="27" t="n">
        <v>7</v>
      </c>
      <c r="ABK311" s="27" t="n">
        <v>12.5</v>
      </c>
      <c r="ABL311" s="27" t="n">
        <v>18.6</v>
      </c>
      <c r="ABM311" s="27" t="n">
        <v>20.5</v>
      </c>
      <c r="ABN311" s="27" t="n">
        <v>22.8</v>
      </c>
      <c r="ABO311" s="22" t="n">
        <f aca="false">AVERAGE(ABC311:ABN311)</f>
        <v>15.3416666666667</v>
      </c>
      <c r="ACA311" s="0" t="n">
        <v>1961</v>
      </c>
      <c r="ACB311" s="29" t="s">
        <v>117</v>
      </c>
      <c r="ACC311" s="27" t="n">
        <v>21.6</v>
      </c>
      <c r="ACD311" s="27" t="n">
        <v>22.6</v>
      </c>
      <c r="ACE311" s="27" t="n">
        <v>20.4</v>
      </c>
      <c r="ACF311" s="27" t="n">
        <v>19.9</v>
      </c>
      <c r="ACG311" s="27" t="n">
        <v>14.9</v>
      </c>
      <c r="ACH311" s="27" t="n">
        <v>11.6</v>
      </c>
      <c r="ACI311" s="27" t="n">
        <v>11.6</v>
      </c>
      <c r="ACJ311" s="27" t="n">
        <v>12.4</v>
      </c>
      <c r="ACK311" s="27" t="n">
        <v>15.4</v>
      </c>
      <c r="ACL311" s="27" t="n">
        <v>19.3</v>
      </c>
      <c r="ACM311" s="27" t="n">
        <v>22.1</v>
      </c>
      <c r="ACN311" s="27" t="n">
        <v>22.7</v>
      </c>
      <c r="ACO311" s="22" t="n">
        <f aca="false">AVERAGE(ACC311:ACN311)</f>
        <v>17.875</v>
      </c>
      <c r="ADA311" s="0" t="n">
        <v>1961</v>
      </c>
      <c r="ADB311" s="29" t="s">
        <v>117</v>
      </c>
      <c r="ADC311" s="27" t="n">
        <v>18.7</v>
      </c>
      <c r="ADD311" s="27" t="n">
        <v>19.8</v>
      </c>
      <c r="ADE311" s="27" t="n">
        <v>18.2</v>
      </c>
      <c r="ADF311" s="27" t="n">
        <v>16.7</v>
      </c>
      <c r="ADG311" s="27" t="n">
        <v>10.8</v>
      </c>
      <c r="ADH311" s="27" t="n">
        <v>7.9</v>
      </c>
      <c r="ADI311" s="27" t="n">
        <v>6.2</v>
      </c>
      <c r="ADJ311" s="27" t="n">
        <v>8.3</v>
      </c>
      <c r="ADK311" s="27" t="n">
        <v>11.5</v>
      </c>
      <c r="ADL311" s="27" t="n">
        <v>15.7</v>
      </c>
      <c r="ADM311" s="27" t="n">
        <v>18.8</v>
      </c>
      <c r="ADN311" s="27" t="n">
        <v>19.5</v>
      </c>
      <c r="ADO311" s="22" t="n">
        <f aca="false">AVERAGE(ADC311:ADN311)</f>
        <v>14.3416666666667</v>
      </c>
      <c r="AEA311" s="0" t="n">
        <v>1961</v>
      </c>
      <c r="AEB311" s="29" t="s">
        <v>117</v>
      </c>
      <c r="AEC311" s="27" t="n">
        <v>17.6</v>
      </c>
      <c r="AED311" s="27" t="n">
        <v>19.5</v>
      </c>
      <c r="AEE311" s="27" t="n">
        <v>15.4</v>
      </c>
      <c r="AEF311" s="27" t="n">
        <v>13.1</v>
      </c>
      <c r="AEG311" s="27" t="n">
        <v>5.5</v>
      </c>
      <c r="AEH311" s="27" t="n">
        <v>3.5</v>
      </c>
      <c r="AEI311" s="27" t="n">
        <v>0.4</v>
      </c>
      <c r="AEJ311" s="27" t="n">
        <v>4.5</v>
      </c>
      <c r="AEK311" s="27" t="n">
        <v>7.9</v>
      </c>
      <c r="AEL311" s="27" t="n">
        <v>14.5</v>
      </c>
      <c r="AEM311" s="27" t="n">
        <v>17.9</v>
      </c>
      <c r="AEN311" s="27" t="n">
        <v>17.8</v>
      </c>
      <c r="AEO311" s="22" t="n">
        <f aca="false">AVERAGE(AEC311:AEN311)</f>
        <v>11.4666666666667</v>
      </c>
      <c r="AFA311" s="0" t="n">
        <v>1961</v>
      </c>
      <c r="AFB311" s="26" t="n">
        <v>1961</v>
      </c>
      <c r="AFC311" s="27" t="n">
        <v>20.3</v>
      </c>
      <c r="AFD311" s="27" t="n">
        <v>19.3</v>
      </c>
      <c r="AFE311" s="27" t="n">
        <v>17.7</v>
      </c>
      <c r="AFF311" s="27" t="n">
        <v>13.7</v>
      </c>
      <c r="AFG311" s="27" t="n">
        <v>7.7</v>
      </c>
      <c r="AFH311" s="27" t="n">
        <v>7.1</v>
      </c>
      <c r="AFI311" s="27" t="n">
        <v>4.6</v>
      </c>
      <c r="AFJ311" s="27" t="n">
        <v>3.9</v>
      </c>
      <c r="AFK311" s="27" t="n">
        <v>7.6</v>
      </c>
      <c r="AFL311" s="27" t="n">
        <v>10.3</v>
      </c>
      <c r="AFM311" s="27" t="n">
        <v>12.9</v>
      </c>
      <c r="AFN311" s="27" t="n">
        <v>17.1</v>
      </c>
      <c r="AFO311" s="22" t="n">
        <f aca="false">AVERAGE(AFC311:AFN311)</f>
        <v>11.85</v>
      </c>
      <c r="AGA311" s="0" t="n">
        <v>1961</v>
      </c>
      <c r="AGB311" s="29" t="s">
        <v>117</v>
      </c>
      <c r="AGC311" s="27" t="n">
        <v>24.8</v>
      </c>
      <c r="AGD311" s="27" t="n">
        <v>25</v>
      </c>
      <c r="AGE311" s="27" t="n">
        <v>24</v>
      </c>
      <c r="AGF311" s="27" t="n">
        <v>24.3</v>
      </c>
      <c r="AGG311" s="27" t="n">
        <v>18.8</v>
      </c>
      <c r="AGH311" s="27" t="n">
        <v>14.7</v>
      </c>
      <c r="AGI311" s="27" t="n">
        <v>15.3</v>
      </c>
      <c r="AGJ311" s="27" t="n">
        <v>14.7</v>
      </c>
      <c r="AGK311" s="27" t="n">
        <v>19.1</v>
      </c>
      <c r="AGL311" s="27" t="n">
        <v>23.5</v>
      </c>
      <c r="AGM311" s="27" t="n">
        <v>25.1</v>
      </c>
      <c r="AGN311" s="27" t="n">
        <v>24.8</v>
      </c>
      <c r="AGO311" s="22" t="n">
        <f aca="false">AVERAGE(AGC311:AGN311)</f>
        <v>21.175</v>
      </c>
      <c r="AHA311" s="0" t="n">
        <v>1961</v>
      </c>
      <c r="AHB311" s="29" t="s">
        <v>117</v>
      </c>
      <c r="AHC311" s="27" t="n">
        <v>21.5</v>
      </c>
      <c r="AHD311" s="27" t="n">
        <v>23.4</v>
      </c>
      <c r="AHE311" s="27" t="n">
        <v>21.6</v>
      </c>
      <c r="AHF311" s="27" t="n">
        <v>19.3</v>
      </c>
      <c r="AHG311" s="27" t="n">
        <v>17.5</v>
      </c>
      <c r="AHH311" s="27" t="n">
        <v>13.2</v>
      </c>
      <c r="AHI311" s="27" t="n">
        <v>13.6</v>
      </c>
      <c r="AHJ311" s="27" t="n">
        <v>14.3</v>
      </c>
      <c r="AHK311" s="27" t="n">
        <v>16</v>
      </c>
      <c r="AHL311" s="27" t="n">
        <v>19</v>
      </c>
      <c r="AHM311" s="27" t="n">
        <v>22.2</v>
      </c>
      <c r="AHN311" s="27" t="n">
        <v>23.2</v>
      </c>
      <c r="AHO311" s="22" t="n">
        <f aca="false">AVERAGE(AHC311:AHN311)</f>
        <v>18.7333333333333</v>
      </c>
      <c r="AIA311" s="0" t="n">
        <v>1961</v>
      </c>
      <c r="AIB311" s="29" t="n">
        <v>1961</v>
      </c>
      <c r="AIC311" s="28" t="n">
        <f aca="false">(AIC310+AIC312)/2</f>
        <v>24.65</v>
      </c>
      <c r="AID311" s="28" t="n">
        <f aca="false">(AID310+AID312)/2</f>
        <v>23.45</v>
      </c>
      <c r="AIE311" s="28" t="n">
        <f aca="false">(AIE310+AIE312)/2</f>
        <v>20.7</v>
      </c>
      <c r="AIF311" s="28" t="n">
        <f aca="false">(AIF310+AIF312)/2</f>
        <v>16.6</v>
      </c>
      <c r="AIG311" s="28" t="n">
        <f aca="false">(AIG310+AIG312)/2</f>
        <v>11.5</v>
      </c>
      <c r="AIH311" s="28" t="n">
        <f aca="false">(AIH310+AIH312)/2</f>
        <v>10.85</v>
      </c>
      <c r="AII311" s="28" t="n">
        <f aca="false">(AII310+AII312)/2</f>
        <v>9.65</v>
      </c>
      <c r="AIJ311" s="28" t="n">
        <f aca="false">(AIJ310+AIJ312)/2</f>
        <v>8.9</v>
      </c>
      <c r="AIK311" s="28" t="n">
        <f aca="false">(AIK310+AIK312)/2</f>
        <v>14.4</v>
      </c>
      <c r="AIL311" s="28" t="n">
        <f aca="false">(AIL310+AIL312)/2</f>
        <v>18.25</v>
      </c>
      <c r="AIM311" s="28" t="n">
        <f aca="false">(AIM310+AIM312)/2</f>
        <v>20.85</v>
      </c>
      <c r="AIN311" s="23" t="n">
        <f aca="false">(AIN312+AIN313)/2</f>
        <v>21.7</v>
      </c>
      <c r="AIO311" s="22" t="n">
        <f aca="false">AVERAGE(AIC311:AIN311)</f>
        <v>16.7916666666667</v>
      </c>
      <c r="AJA311" s="0" t="n">
        <v>1961</v>
      </c>
      <c r="AJB311" s="29" t="s">
        <v>117</v>
      </c>
      <c r="AJC311" s="27" t="n">
        <v>19.5</v>
      </c>
      <c r="AJD311" s="27" t="n">
        <v>21</v>
      </c>
      <c r="AJE311" s="27" t="n">
        <v>19.4</v>
      </c>
      <c r="AJF311" s="27" t="n">
        <v>18.2</v>
      </c>
      <c r="AJG311" s="27" t="n">
        <v>11.6</v>
      </c>
      <c r="AJH311" s="27" t="n">
        <v>9.1</v>
      </c>
      <c r="AJI311" s="27" t="n">
        <v>7.9</v>
      </c>
      <c r="AJJ311" s="27" t="n">
        <v>9.3</v>
      </c>
      <c r="AJK311" s="27" t="n">
        <v>12.4</v>
      </c>
      <c r="AJL311" s="27" t="n">
        <v>17.2</v>
      </c>
      <c r="AJM311" s="27" t="n">
        <v>20.2</v>
      </c>
      <c r="AJN311" s="27" t="n">
        <v>20.9</v>
      </c>
      <c r="AJO311" s="22" t="n">
        <f aca="false">AVERAGE(AJC311:AJN311)</f>
        <v>15.5583333333333</v>
      </c>
      <c r="AKA311" s="0" t="n">
        <v>1961</v>
      </c>
      <c r="AKB311" s="29" t="s">
        <v>117</v>
      </c>
      <c r="AKC311" s="27" t="n">
        <v>19.4</v>
      </c>
      <c r="AKD311" s="27" t="n">
        <v>20.2</v>
      </c>
      <c r="AKE311" s="27" t="n">
        <v>16.5</v>
      </c>
      <c r="AKF311" s="27" t="n">
        <v>14.8</v>
      </c>
      <c r="AKG311" s="27" t="n">
        <v>6.8</v>
      </c>
      <c r="AKH311" s="27" t="n">
        <v>4.6</v>
      </c>
      <c r="AKI311" s="27" t="n">
        <v>2.6</v>
      </c>
      <c r="AKJ311" s="27" t="n">
        <v>5.9</v>
      </c>
      <c r="AKK311" s="27" t="n">
        <v>9.6</v>
      </c>
      <c r="AKL311" s="27" t="n">
        <v>16.1</v>
      </c>
      <c r="AKM311" s="27" t="n">
        <v>18.4</v>
      </c>
      <c r="AKN311" s="27" t="n">
        <v>19.2</v>
      </c>
      <c r="AKO311" s="22" t="n">
        <f aca="false">AVERAGE(AKC311:AKN311)</f>
        <v>12.8416666666667</v>
      </c>
      <c r="ALA311" s="0" t="n">
        <v>1961</v>
      </c>
      <c r="ALB311" s="29" t="s">
        <v>117</v>
      </c>
      <c r="ALC311" s="27" t="n">
        <v>20.4</v>
      </c>
      <c r="ALD311" s="27" t="n">
        <v>20.8</v>
      </c>
      <c r="ALE311" s="27" t="n">
        <v>20.5</v>
      </c>
      <c r="ALF311" s="27" t="n">
        <v>19.1</v>
      </c>
      <c r="ALG311" s="27" t="n">
        <v>16.2</v>
      </c>
      <c r="ALH311" s="27" t="n">
        <v>14.2</v>
      </c>
      <c r="ALI311" s="27" t="n">
        <v>13.2</v>
      </c>
      <c r="ALJ311" s="27" t="n">
        <v>14.3</v>
      </c>
      <c r="ALK311" s="27" t="n">
        <v>16.4</v>
      </c>
      <c r="ALL311" s="27" t="n">
        <v>18.4</v>
      </c>
      <c r="ALM311" s="27" t="n">
        <v>20.5</v>
      </c>
      <c r="ALN311" s="27" t="n">
        <v>21.6</v>
      </c>
      <c r="ALO311" s="22" t="n">
        <f aca="false">AVERAGE(ALC311:ALN311)</f>
        <v>17.9666666666667</v>
      </c>
    </row>
    <row r="312" customFormat="false" ht="12.8" hidden="false" customHeight="false" outlineLevel="0" collapsed="false">
      <c r="A312" s="16"/>
      <c r="B312" s="8" t="n">
        <f aca="false">AVERAGE(AO312,BO312,CO312,DO312,EO312,FO312,GO312,HO312,IO312,JO312,KO312,LO312,MO312,NO312,OO312,PO312,QO312,RO312,SO312,TO312,UO312,VO312,WO312,XO312,YO312,ZO312,AAO312,ABO312,ACO312,ADO312,AEO312,AFO312,AGO312,AHO312,AIO312,AJO312,AKO312,ALO312,Sheet2!O312,Sheet2!AO312,Sheet2!BO312,Sheet2!CO312)</f>
        <v>16.7269841269841</v>
      </c>
      <c r="C312" s="10" t="n">
        <f aca="false">AVERAGE(B308:B312)</f>
        <v>16.5978373015873</v>
      </c>
      <c r="D312" s="9" t="n">
        <f aca="false">AVERAGE(B303:B312)</f>
        <v>16.4875771103896</v>
      </c>
      <c r="E312" s="8" t="n">
        <f aca="false">AVERAGE(B293:B312)</f>
        <v>16.4179114808802</v>
      </c>
      <c r="F312" s="11" t="n">
        <f aca="false">AVERAGE(B263:B312)</f>
        <v>16.4063842409284</v>
      </c>
      <c r="G312" s="2" t="n">
        <f aca="false">MAX(AC312:AN312,BC312:BN312,CC312:CN312,DC312:DN312,EC312:EN312,FC312:FN312,GC312:GN312,HC312:HN312,IC312:IN312,JC312:JN312,KC312:KN312,LC312:LN312,MC312:MN312,NC312:NN312,OC312:ON312,PC312:PN312,QC312:QN312,RC312:RN312,SC312:SN312,TC312:TN312,UC312:UN312,VC312:VN312,WC312:WN312,XC312:XN312,YC312:YN312,ZC312:ZN312,AAC312:AAN312,ABC312:ABN312,ACC312:ACN312,ADC312:ADN312,AEC312:AEN312,AFC312:AFN312,AGC312:AGN312,AHC312:AHN312,AIC312:AIN312,AJC312:AJN312,AKC312:AKN312,ALC312:ALN312,Sheet2!C312:N312,Sheet2!AC312:AN312,Sheet2!BC312:BN312,Sheet2!CC312:CN312)</f>
        <v>26.2</v>
      </c>
      <c r="H312" s="17" t="n">
        <f aca="false">MEDIAN(AC312:AN312,BC312:BN312,CC312:CN312,DC312:DN312,EC312:EN312,FC312:FN312,GC312:GN312,HC312:HN312,IC312:IN312,JC312:JN312,KC312:KN312,LC312:LN312,MC312:MN312,NC312:NN312,OC312:ON312,PC312:PN312,QC312:QN312,RC312:RN312,SC312:SN312,TC312:TN312,UC312:UN312,VC312:VN312,WC312:WN312,XC312:XN312,YC312:YN312,ZC312:ZN312,AAC312:AAN312,ABC312:ABN312,ACC312:ACN312,ADC312:ADN312,AEC312:AEN312,AFC312:AFN312,AGC312:AGN312,AHC312:AHN312,AIC312:AIN312,AJC312:AJN312,AKC312:AKN312,ALC312:ALN312,Sheet2!C312:N312,Sheet2!AC312:AN312,Sheet2!BC312:BN312,Sheet2!CC312:CN312)</f>
        <v>17.95</v>
      </c>
      <c r="I312" s="18" t="n">
        <f aca="false">MIN(AC312:AN312,BC312:BN312,CC312:CN312,DC312:DN312,EC312:EN312,FC312:FN312,GC312:GN312,HC312:HN312,IC312:IN312,JC312:JN312,KC312:KN312,LC312:LN312,MC312:MN312,NC312:NN312,OC312:ON312,PC312:PN312,QC312:QN312,RC312:RN312,SC312:SN312,TC312:TN312,UC312:UN312,VC312:VN312,WC312:WN312,XC312:XN312,YC312:YN312,ZC312:ZN312,AAC312:AAN312,ABC312:ABN312,ACC312:ACN312,ADC312:ADN312,AEC312:AEN312,AFC312:AFN312,AGC312:AGN312,AHC312:AHN312,AIC312:AIN312,AJC312:AJN312,AKC312:AKN312,ALC312:ALN312,Sheet2!C312:N312,Sheet2!AC312:AN312,Sheet2!BC312:BN312,Sheet2!CC312:CN312)</f>
        <v>1.5</v>
      </c>
      <c r="K312" s="19" t="n">
        <f aca="false">(G312+I312)/2</f>
        <v>13.85</v>
      </c>
      <c r="AB312" s="33" t="n">
        <v>1962</v>
      </c>
      <c r="AC312" s="21" t="n">
        <v>23.3</v>
      </c>
      <c r="AD312" s="21" t="n">
        <v>22.6</v>
      </c>
      <c r="AE312" s="21" t="n">
        <v>20.3</v>
      </c>
      <c r="AF312" s="21" t="n">
        <v>14.8</v>
      </c>
      <c r="AG312" s="21" t="n">
        <v>9.9</v>
      </c>
      <c r="AH312" s="21" t="n">
        <v>9.8</v>
      </c>
      <c r="AI312" s="21" t="n">
        <v>9.3</v>
      </c>
      <c r="AJ312" s="21" t="n">
        <v>8.2</v>
      </c>
      <c r="AK312" s="21" t="n">
        <v>13</v>
      </c>
      <c r="AL312" s="21" t="n">
        <v>18</v>
      </c>
      <c r="AM312" s="21" t="n">
        <v>21.2</v>
      </c>
      <c r="AN312" s="21" t="n">
        <v>20.6</v>
      </c>
      <c r="AO312" s="22" t="n">
        <f aca="false">AVERAGE(AC312:AN312)</f>
        <v>15.9166666666667</v>
      </c>
      <c r="BA312" s="0" t="n">
        <v>1962</v>
      </c>
      <c r="BB312" s="20" t="s">
        <v>118</v>
      </c>
      <c r="BC312" s="21" t="n">
        <v>20.7</v>
      </c>
      <c r="BD312" s="21" t="n">
        <v>20.7</v>
      </c>
      <c r="BE312" s="21" t="n">
        <v>18.1</v>
      </c>
      <c r="BF312" s="21" t="n">
        <v>8.8</v>
      </c>
      <c r="BG312" s="21" t="n">
        <v>5.3</v>
      </c>
      <c r="BH312" s="21" t="n">
        <v>5.4</v>
      </c>
      <c r="BI312" s="21" t="n">
        <v>5.2</v>
      </c>
      <c r="BJ312" s="21" t="n">
        <v>4.2</v>
      </c>
      <c r="BK312" s="21" t="n">
        <v>9.2</v>
      </c>
      <c r="BL312" s="21" t="n">
        <v>13.4</v>
      </c>
      <c r="BM312" s="21" t="n">
        <v>17.4</v>
      </c>
      <c r="BN312" s="21" t="n">
        <v>19.2</v>
      </c>
      <c r="BO312" s="22" t="n">
        <f aca="false">AVERAGE(BC312:BN312)</f>
        <v>12.3</v>
      </c>
      <c r="CA312" s="0" t="n">
        <v>1962</v>
      </c>
      <c r="CB312" s="20" t="s">
        <v>118</v>
      </c>
      <c r="CC312" s="21" t="n">
        <v>24.9</v>
      </c>
      <c r="CD312" s="21" t="n">
        <v>25.8</v>
      </c>
      <c r="CE312" s="21" t="n">
        <v>22.3</v>
      </c>
      <c r="CF312" s="21" t="n">
        <v>16.4</v>
      </c>
      <c r="CG312" s="21" t="n">
        <v>10.5</v>
      </c>
      <c r="CH312" s="21" t="n">
        <v>11.5</v>
      </c>
      <c r="CI312" s="21" t="n">
        <v>10</v>
      </c>
      <c r="CJ312" s="21" t="n">
        <v>8.4</v>
      </c>
      <c r="CK312" s="21" t="n">
        <v>12.9</v>
      </c>
      <c r="CL312" s="21" t="n">
        <v>18.7</v>
      </c>
      <c r="CM312" s="21" t="n">
        <v>22.1</v>
      </c>
      <c r="CN312" s="21" t="n">
        <v>22.7</v>
      </c>
      <c r="CO312" s="22" t="n">
        <f aca="false">AVERAGE(CC312:CN312)</f>
        <v>17.1833333333333</v>
      </c>
      <c r="DA312" s="0" t="n">
        <v>1962</v>
      </c>
      <c r="DB312" s="25" t="n">
        <v>1962</v>
      </c>
      <c r="DC312" s="21" t="n">
        <v>24.4</v>
      </c>
      <c r="DD312" s="21" t="n">
        <v>24.3</v>
      </c>
      <c r="DE312" s="21" t="n">
        <v>23.2</v>
      </c>
      <c r="DF312" s="21" t="n">
        <v>20.2</v>
      </c>
      <c r="DG312" s="21" t="n">
        <v>18.6</v>
      </c>
      <c r="DH312" s="21" t="n">
        <v>17.1</v>
      </c>
      <c r="DI312" s="21" t="n">
        <v>13.9</v>
      </c>
      <c r="DJ312" s="21" t="n">
        <v>14.7</v>
      </c>
      <c r="DK312" s="21" t="n">
        <v>17.5</v>
      </c>
      <c r="DL312" s="21" t="n">
        <v>21.1</v>
      </c>
      <c r="DM312" s="21" t="n">
        <v>23</v>
      </c>
      <c r="DN312" s="21" t="n">
        <v>23.9</v>
      </c>
      <c r="DO312" s="22" t="n">
        <f aca="false">AVERAGE(DC312:DN312)</f>
        <v>20.1583333333333</v>
      </c>
      <c r="EA312" s="0" t="n">
        <v>1962</v>
      </c>
      <c r="EB312" s="20" t="s">
        <v>118</v>
      </c>
      <c r="EC312" s="21" t="n">
        <v>20.7</v>
      </c>
      <c r="ED312" s="21" t="n">
        <v>20.7</v>
      </c>
      <c r="EE312" s="21" t="n">
        <v>18.7</v>
      </c>
      <c r="EF312" s="21" t="n">
        <v>16.1</v>
      </c>
      <c r="EG312" s="21" t="n">
        <v>11.9</v>
      </c>
      <c r="EH312" s="21" t="n">
        <v>10.9</v>
      </c>
      <c r="EI312" s="21" t="n">
        <v>11</v>
      </c>
      <c r="EJ312" s="21" t="n">
        <v>9.6</v>
      </c>
      <c r="EK312" s="21" t="n">
        <v>12.8</v>
      </c>
      <c r="EL312" s="21" t="n">
        <v>15.9</v>
      </c>
      <c r="EM312" s="21" t="n">
        <v>18.6</v>
      </c>
      <c r="EN312" s="21" t="n">
        <v>19.1</v>
      </c>
      <c r="EO312" s="22" t="n">
        <f aca="false">AVERAGE(EC312:EN312)</f>
        <v>15.5</v>
      </c>
      <c r="FA312" s="0" t="n">
        <v>1962</v>
      </c>
      <c r="FB312" s="20" t="s">
        <v>118</v>
      </c>
      <c r="FC312" s="21" t="n">
        <v>22</v>
      </c>
      <c r="FD312" s="21" t="n">
        <v>21.4</v>
      </c>
      <c r="FE312" s="21" t="n">
        <v>19.5</v>
      </c>
      <c r="FF312" s="21" t="n">
        <v>16.9</v>
      </c>
      <c r="FG312" s="21" t="n">
        <v>12.8</v>
      </c>
      <c r="FH312" s="21" t="n">
        <v>12.1</v>
      </c>
      <c r="FI312" s="21" t="n">
        <v>12.1</v>
      </c>
      <c r="FJ312" s="21" t="n">
        <v>9.8</v>
      </c>
      <c r="FK312" s="21" t="n">
        <v>14.5</v>
      </c>
      <c r="FL312" s="21" t="n">
        <v>17.4</v>
      </c>
      <c r="FM312" s="21" t="n">
        <v>19.8</v>
      </c>
      <c r="FN312" s="21" t="n">
        <v>19.7</v>
      </c>
      <c r="FO312" s="22" t="n">
        <f aca="false">AVERAGE(FC312:FN312)</f>
        <v>16.5</v>
      </c>
      <c r="GA312" s="0" t="n">
        <v>1962</v>
      </c>
      <c r="GB312" s="20" t="s">
        <v>118</v>
      </c>
      <c r="GC312" s="21" t="n">
        <v>23.2</v>
      </c>
      <c r="GD312" s="21" t="n">
        <v>22.7</v>
      </c>
      <c r="GE312" s="21" t="n">
        <v>21.1</v>
      </c>
      <c r="GF312" s="21" t="n">
        <v>17.2</v>
      </c>
      <c r="GG312" s="21" t="n">
        <v>15.1</v>
      </c>
      <c r="GH312" s="21" t="n">
        <v>14.4</v>
      </c>
      <c r="GI312" s="21" t="n">
        <v>11.3</v>
      </c>
      <c r="GJ312" s="21" t="n">
        <v>11.3</v>
      </c>
      <c r="GK312" s="21" t="n">
        <v>16.3</v>
      </c>
      <c r="GL312" s="21" t="n">
        <v>18.2</v>
      </c>
      <c r="GM312" s="21" t="n">
        <v>20.9</v>
      </c>
      <c r="GN312" s="21" t="n">
        <v>22.2</v>
      </c>
      <c r="GO312" s="22" t="n">
        <f aca="false">AVERAGE(GC312:GN312)</f>
        <v>17.825</v>
      </c>
      <c r="HA312" s="0" t="n">
        <v>1962</v>
      </c>
      <c r="HB312" s="20" t="s">
        <v>118</v>
      </c>
      <c r="HC312" s="21" t="n">
        <v>25.6</v>
      </c>
      <c r="HD312" s="21" t="n">
        <v>24.2</v>
      </c>
      <c r="HE312" s="21" t="n">
        <v>22.7</v>
      </c>
      <c r="HF312" s="21" t="n">
        <v>18.9</v>
      </c>
      <c r="HG312" s="21" t="n">
        <v>15</v>
      </c>
      <c r="HH312" s="21" t="n">
        <v>13.8</v>
      </c>
      <c r="HI312" s="21" t="n">
        <v>14</v>
      </c>
      <c r="HJ312" s="21" t="n">
        <v>13.4</v>
      </c>
      <c r="HK312" s="21" t="n">
        <v>17.4</v>
      </c>
      <c r="HL312" s="21" t="n">
        <v>21.7</v>
      </c>
      <c r="HM312" s="21" t="n">
        <v>25.1</v>
      </c>
      <c r="HN312" s="21" t="n">
        <v>23.6</v>
      </c>
      <c r="HO312" s="22" t="n">
        <f aca="false">AVERAGE(HC312:HN312)</f>
        <v>19.6166666666667</v>
      </c>
      <c r="IA312" s="0" t="n">
        <v>1962</v>
      </c>
      <c r="IB312" s="20" t="s">
        <v>118</v>
      </c>
      <c r="IC312" s="21" t="n">
        <v>24.3</v>
      </c>
      <c r="ID312" s="21" t="n">
        <v>23.8</v>
      </c>
      <c r="IE312" s="21" t="n">
        <v>23.3</v>
      </c>
      <c r="IF312" s="21" t="n">
        <v>21.6</v>
      </c>
      <c r="IG312" s="21" t="n">
        <v>19.9</v>
      </c>
      <c r="IH312" s="21" t="n">
        <v>19.5</v>
      </c>
      <c r="II312" s="21" t="n">
        <v>17.3</v>
      </c>
      <c r="IJ312" s="21" t="n">
        <v>17.1</v>
      </c>
      <c r="IK312" s="21" t="n">
        <v>20.6</v>
      </c>
      <c r="IL312" s="21" t="n">
        <v>21.5</v>
      </c>
      <c r="IM312" s="21" t="n">
        <v>23.3</v>
      </c>
      <c r="IN312" s="21" t="n">
        <v>24.2</v>
      </c>
      <c r="IO312" s="22" t="n">
        <f aca="false">AVERAGE(IC312:IN312)</f>
        <v>21.3666666666667</v>
      </c>
      <c r="JA312" s="0" t="n">
        <v>1962</v>
      </c>
      <c r="JB312" s="20" t="s">
        <v>118</v>
      </c>
      <c r="JC312" s="21" t="n">
        <v>25.3</v>
      </c>
      <c r="JD312" s="21" t="n">
        <v>25.1</v>
      </c>
      <c r="JE312" s="21" t="n">
        <v>21.5</v>
      </c>
      <c r="JF312" s="21" t="n">
        <v>16.5</v>
      </c>
      <c r="JG312" s="21" t="n">
        <v>10.6</v>
      </c>
      <c r="JH312" s="21" t="n">
        <v>12</v>
      </c>
      <c r="JI312" s="21" t="n">
        <v>10.5</v>
      </c>
      <c r="JJ312" s="21" t="n">
        <v>9.6</v>
      </c>
      <c r="JK312" s="21" t="n">
        <v>14.6</v>
      </c>
      <c r="JL312" s="21" t="n">
        <v>21.2</v>
      </c>
      <c r="JM312" s="21" t="n">
        <v>23.3</v>
      </c>
      <c r="JN312" s="21" t="n">
        <v>23.8</v>
      </c>
      <c r="JO312" s="22" t="n">
        <f aca="false">AVERAGE(JC312:JN312)</f>
        <v>17.8333333333333</v>
      </c>
      <c r="KA312" s="0" t="n">
        <v>1962</v>
      </c>
      <c r="KB312" s="20" t="s">
        <v>118</v>
      </c>
      <c r="KC312" s="21" t="n">
        <v>22</v>
      </c>
      <c r="KD312" s="21" t="n">
        <v>22.1</v>
      </c>
      <c r="KE312" s="21" t="n">
        <v>20.5</v>
      </c>
      <c r="KF312" s="21" t="n">
        <v>17.5</v>
      </c>
      <c r="KG312" s="21" t="n">
        <v>15</v>
      </c>
      <c r="KH312" s="21" t="n">
        <v>14.9</v>
      </c>
      <c r="KI312" s="21" t="n">
        <v>13.4</v>
      </c>
      <c r="KJ312" s="21" t="n">
        <v>12.3</v>
      </c>
      <c r="KK312" s="21" t="n">
        <v>15.7</v>
      </c>
      <c r="KL312" s="21" t="n">
        <v>18</v>
      </c>
      <c r="KM312" s="21" t="n">
        <v>19.6</v>
      </c>
      <c r="KN312" s="21" t="n">
        <v>20.5</v>
      </c>
      <c r="KO312" s="22" t="n">
        <f aca="false">AVERAGE(KC312:KN312)</f>
        <v>17.625</v>
      </c>
      <c r="LA312" s="0" t="n">
        <v>1962</v>
      </c>
      <c r="LB312" s="20" t="s">
        <v>118</v>
      </c>
      <c r="LC312" s="21" t="n">
        <v>23.4</v>
      </c>
      <c r="LD312" s="21" t="n">
        <v>23.1</v>
      </c>
      <c r="LE312" s="21" t="n">
        <v>22.1</v>
      </c>
      <c r="LF312" s="21" t="n">
        <v>20.1</v>
      </c>
      <c r="LG312" s="21" t="n">
        <v>17.1</v>
      </c>
      <c r="LH312" s="21" t="n">
        <v>17.2</v>
      </c>
      <c r="LI312" s="21" t="n">
        <v>14.2</v>
      </c>
      <c r="LJ312" s="21" t="n">
        <v>13.3</v>
      </c>
      <c r="LK312" s="21" t="n">
        <v>18.6</v>
      </c>
      <c r="LL312" s="21" t="n">
        <v>19.7</v>
      </c>
      <c r="LM312" s="21" t="n">
        <v>21.8</v>
      </c>
      <c r="LN312" s="21" t="n">
        <v>22.9</v>
      </c>
      <c r="LO312" s="22" t="n">
        <f aca="false">AVERAGE(LC312:LN312)</f>
        <v>19.4583333333333</v>
      </c>
      <c r="MA312" s="0" t="n">
        <v>1962</v>
      </c>
      <c r="MB312" s="20" t="s">
        <v>118</v>
      </c>
      <c r="MC312" s="21" t="n">
        <v>20.3</v>
      </c>
      <c r="MD312" s="21" t="n">
        <v>20.2</v>
      </c>
      <c r="ME312" s="21" t="n">
        <v>17.6</v>
      </c>
      <c r="MF312" s="21" t="n">
        <v>11.2</v>
      </c>
      <c r="MG312" s="21" t="n">
        <v>4.7</v>
      </c>
      <c r="MH312" s="21" t="n">
        <v>4.9</v>
      </c>
      <c r="MI312" s="21" t="n">
        <v>5.5</v>
      </c>
      <c r="MJ312" s="21" t="n">
        <v>2.8</v>
      </c>
      <c r="MK312" s="21" t="n">
        <v>9.2</v>
      </c>
      <c r="ML312" s="21" t="n">
        <v>13.2</v>
      </c>
      <c r="MM312" s="21" t="n">
        <v>17.5</v>
      </c>
      <c r="MN312" s="21" t="n">
        <v>18.7</v>
      </c>
      <c r="MO312" s="22" t="n">
        <f aca="false">AVERAGE(MC312:MN312)</f>
        <v>12.15</v>
      </c>
      <c r="NA312" s="0" t="n">
        <v>1962</v>
      </c>
      <c r="NB312" s="20" t="s">
        <v>118</v>
      </c>
      <c r="NC312" s="21" t="n">
        <v>21.9</v>
      </c>
      <c r="ND312" s="21" t="n">
        <v>21.4</v>
      </c>
      <c r="NE312" s="21" t="n">
        <v>19.3</v>
      </c>
      <c r="NF312" s="21" t="n">
        <v>14.3</v>
      </c>
      <c r="NG312" s="21" t="n">
        <v>9.5</v>
      </c>
      <c r="NH312" s="21" t="n">
        <v>8.9</v>
      </c>
      <c r="NI312" s="21" t="n">
        <v>8.4</v>
      </c>
      <c r="NJ312" s="21" t="n">
        <v>5.9</v>
      </c>
      <c r="NK312" s="21" t="n">
        <v>13.2</v>
      </c>
      <c r="NL312" s="21" t="n">
        <v>16.7</v>
      </c>
      <c r="NM312" s="21" t="n">
        <v>20.6</v>
      </c>
      <c r="NN312" s="21" t="n">
        <v>20.6</v>
      </c>
      <c r="NO312" s="22" t="n">
        <f aca="false">AVERAGE(NC312:NN312)</f>
        <v>15.0583333333333</v>
      </c>
      <c r="OA312" s="0" t="n">
        <v>1962</v>
      </c>
      <c r="OB312" s="20" t="s">
        <v>118</v>
      </c>
      <c r="OC312" s="21" t="n">
        <v>25.8</v>
      </c>
      <c r="OD312" s="21" t="n">
        <v>25.1</v>
      </c>
      <c r="OE312" s="21" t="n">
        <v>22.1</v>
      </c>
      <c r="OF312" s="21" t="n">
        <v>18.9</v>
      </c>
      <c r="OG312" s="21" t="n">
        <v>12.8</v>
      </c>
      <c r="OH312" s="21" t="n">
        <v>14.3</v>
      </c>
      <c r="OI312" s="21" t="n">
        <v>12.2</v>
      </c>
      <c r="OJ312" s="21" t="n">
        <v>11.1</v>
      </c>
      <c r="OK312" s="21" t="n">
        <v>15.4</v>
      </c>
      <c r="OL312" s="21" t="n">
        <v>20.3</v>
      </c>
      <c r="OM312" s="21" t="n">
        <v>23.2</v>
      </c>
      <c r="ON312" s="21" t="n">
        <v>23.5</v>
      </c>
      <c r="OO312" s="22" t="n">
        <f aca="false">AVERAGE(OC312:ON312)</f>
        <v>18.725</v>
      </c>
      <c r="PA312" s="0" t="n">
        <v>1962</v>
      </c>
      <c r="PB312" s="20" t="s">
        <v>118</v>
      </c>
      <c r="PC312" s="21" t="n">
        <v>23.6</v>
      </c>
      <c r="PD312" s="21" t="n">
        <v>23.3</v>
      </c>
      <c r="PE312" s="21" t="n">
        <v>22.4</v>
      </c>
      <c r="PF312" s="21" t="n">
        <v>21.8</v>
      </c>
      <c r="PG312" s="21" t="n">
        <v>19.5</v>
      </c>
      <c r="PH312" s="21" t="n">
        <v>19.2</v>
      </c>
      <c r="PI312" s="21" t="n">
        <v>17.8</v>
      </c>
      <c r="PJ312" s="21" t="n">
        <v>17.3</v>
      </c>
      <c r="PK312" s="21" t="n">
        <v>21</v>
      </c>
      <c r="PL312" s="21" t="n">
        <v>20.6</v>
      </c>
      <c r="PM312" s="21" t="n">
        <v>22.4</v>
      </c>
      <c r="PN312" s="21" t="n">
        <v>23</v>
      </c>
      <c r="PO312" s="22" t="n">
        <f aca="false">AVERAGE(PC312:PN312)</f>
        <v>20.9916666666667</v>
      </c>
      <c r="QA312" s="0" t="n">
        <v>1962</v>
      </c>
      <c r="QB312" s="20" t="s">
        <v>118</v>
      </c>
      <c r="QC312" s="21" t="n">
        <v>24.5</v>
      </c>
      <c r="QD312" s="21" t="n">
        <v>23.5</v>
      </c>
      <c r="QE312" s="21" t="n">
        <v>24.2</v>
      </c>
      <c r="QF312" s="21" t="n">
        <v>22.9</v>
      </c>
      <c r="QG312" s="21" t="n">
        <v>21.8</v>
      </c>
      <c r="QH312" s="21" t="n">
        <v>20.5</v>
      </c>
      <c r="QI312" s="21" t="n">
        <v>18.7</v>
      </c>
      <c r="QJ312" s="21" t="n">
        <v>19.6</v>
      </c>
      <c r="QK312" s="21" t="n">
        <v>21.7</v>
      </c>
      <c r="QL312" s="21" t="n">
        <v>22.5</v>
      </c>
      <c r="QM312" s="21" t="n">
        <v>23.3</v>
      </c>
      <c r="QN312" s="21" t="n">
        <v>24.7</v>
      </c>
      <c r="QO312" s="22" t="n">
        <f aca="false">AVERAGE(QC312:QN312)</f>
        <v>22.325</v>
      </c>
      <c r="RA312" s="0" t="n">
        <v>1962</v>
      </c>
      <c r="RB312" s="20" t="s">
        <v>118</v>
      </c>
      <c r="RC312" s="21" t="n">
        <v>21.6</v>
      </c>
      <c r="RD312" s="21" t="n">
        <v>21.6</v>
      </c>
      <c r="RE312" s="21" t="n">
        <v>18.9</v>
      </c>
      <c r="RF312" s="21" t="n">
        <v>13.2</v>
      </c>
      <c r="RG312" s="21" t="n">
        <v>7.8</v>
      </c>
      <c r="RH312" s="21" t="n">
        <v>7.9</v>
      </c>
      <c r="RI312" s="21" t="n">
        <v>6.8</v>
      </c>
      <c r="RJ312" s="21" t="n">
        <v>6.5</v>
      </c>
      <c r="RK312" s="21" t="n">
        <v>10.8</v>
      </c>
      <c r="RL312" s="21" t="n">
        <v>14.7</v>
      </c>
      <c r="RM312" s="21" t="n">
        <v>18.9</v>
      </c>
      <c r="RN312" s="21" t="n">
        <v>19.8</v>
      </c>
      <c r="RO312" s="22" t="n">
        <f aca="false">AVERAGE(RC312:RN312)</f>
        <v>14.0416666666667</v>
      </c>
      <c r="SA312" s="0" t="n">
        <v>1962</v>
      </c>
      <c r="SB312" s="29" t="s">
        <v>118</v>
      </c>
      <c r="SC312" s="27" t="n">
        <v>18.5</v>
      </c>
      <c r="SD312" s="27" t="n">
        <v>18</v>
      </c>
      <c r="SE312" s="27" t="n">
        <v>15.8</v>
      </c>
      <c r="SF312" s="27" t="n">
        <v>11.7</v>
      </c>
      <c r="SG312" s="27" t="n">
        <v>5.5</v>
      </c>
      <c r="SH312" s="27" t="n">
        <v>5</v>
      </c>
      <c r="SI312" s="27" t="n">
        <v>5.9</v>
      </c>
      <c r="SJ312" s="27" t="n">
        <v>3.7</v>
      </c>
      <c r="SK312" s="27" t="n">
        <v>7.8</v>
      </c>
      <c r="SL312" s="27" t="n">
        <v>12.5</v>
      </c>
      <c r="SM312" s="27" t="n">
        <v>15.8</v>
      </c>
      <c r="SN312" s="27" t="n">
        <v>16.9</v>
      </c>
      <c r="SO312" s="22" t="n">
        <f aca="false">AVERAGE(SC312:SN312)</f>
        <v>11.425</v>
      </c>
      <c r="TA312" s="0" t="n">
        <v>1962</v>
      </c>
      <c r="TB312" s="29" t="s">
        <v>118</v>
      </c>
      <c r="TC312" s="27" t="n">
        <v>22.2</v>
      </c>
      <c r="TD312" s="27" t="n">
        <v>21.5</v>
      </c>
      <c r="TE312" s="27" t="n">
        <v>19.5</v>
      </c>
      <c r="TF312" s="27" t="n">
        <v>14.9</v>
      </c>
      <c r="TG312" s="27" t="n">
        <v>10.2</v>
      </c>
      <c r="TH312" s="27" t="n">
        <v>9.8</v>
      </c>
      <c r="TI312" s="27" t="n">
        <v>9.9</v>
      </c>
      <c r="TJ312" s="27" t="n">
        <v>7.5</v>
      </c>
      <c r="TK312" s="27" t="n">
        <v>14</v>
      </c>
      <c r="TL312" s="27" t="n">
        <v>17.2</v>
      </c>
      <c r="TM312" s="27" t="n">
        <v>20.8</v>
      </c>
      <c r="TN312" s="27" t="n">
        <v>20.9</v>
      </c>
      <c r="TO312" s="22" t="n">
        <f aca="false">AVERAGE(TC312:TN312)</f>
        <v>15.7</v>
      </c>
      <c r="UA312" s="0" t="n">
        <v>1962</v>
      </c>
      <c r="UB312" s="29" t="s">
        <v>118</v>
      </c>
      <c r="UC312" s="27" t="n">
        <v>20.2</v>
      </c>
      <c r="UD312" s="27" t="n">
        <v>19.4</v>
      </c>
      <c r="UE312" s="27" t="n">
        <v>17.7</v>
      </c>
      <c r="UF312" s="27" t="n">
        <v>13.7</v>
      </c>
      <c r="UG312" s="27" t="n">
        <v>8.4</v>
      </c>
      <c r="UH312" s="27" t="n">
        <v>7.2</v>
      </c>
      <c r="UI312" s="27" t="n">
        <v>8</v>
      </c>
      <c r="UJ312" s="27" t="n">
        <v>4.7</v>
      </c>
      <c r="UK312" s="27" t="n">
        <v>9.5</v>
      </c>
      <c r="UL312" s="27" t="n">
        <v>14</v>
      </c>
      <c r="UM312" s="27" t="n">
        <v>17.2</v>
      </c>
      <c r="UN312" s="27" t="n">
        <v>18.6</v>
      </c>
      <c r="UO312" s="22" t="n">
        <f aca="false">AVERAGE(UC312:UN312)</f>
        <v>13.2166666666667</v>
      </c>
      <c r="VA312" s="0" t="n">
        <v>1962</v>
      </c>
      <c r="VB312" s="29" t="s">
        <v>118</v>
      </c>
      <c r="VC312" s="27" t="n">
        <v>22.3</v>
      </c>
      <c r="VD312" s="27" t="n">
        <v>22.7</v>
      </c>
      <c r="VE312" s="27" t="n">
        <v>22.2</v>
      </c>
      <c r="VF312" s="27" t="n">
        <v>23.4</v>
      </c>
      <c r="VG312" s="27" t="n">
        <v>20.7</v>
      </c>
      <c r="VH312" s="27" t="n">
        <v>17.3</v>
      </c>
      <c r="VI312" s="27" t="n">
        <v>16.5</v>
      </c>
      <c r="VJ312" s="27" t="n">
        <v>11.2</v>
      </c>
      <c r="VK312" s="27" t="n">
        <v>16.3</v>
      </c>
      <c r="VL312" s="23" t="n">
        <f aca="false">(VL310+VL311)/2</f>
        <v>19.1</v>
      </c>
      <c r="VM312" s="23" t="n">
        <f aca="false">(VM310+VM311)/2</f>
        <v>21.95</v>
      </c>
      <c r="VN312" s="23" t="n">
        <f aca="false">(VN310+VN311)/2</f>
        <v>21.55</v>
      </c>
      <c r="VO312" s="22" t="n">
        <f aca="false">AVERAGE(VC312:VN312)</f>
        <v>19.6</v>
      </c>
      <c r="WA312" s="0" t="n">
        <v>1962</v>
      </c>
      <c r="WB312" s="29" t="s">
        <v>118</v>
      </c>
      <c r="WC312" s="27" t="n">
        <v>22.5</v>
      </c>
      <c r="WD312" s="27" t="n">
        <v>22.6</v>
      </c>
      <c r="WE312" s="27" t="n">
        <v>20.6</v>
      </c>
      <c r="WF312" s="27" t="n">
        <v>18.3</v>
      </c>
      <c r="WG312" s="27" t="n">
        <v>15.6</v>
      </c>
      <c r="WH312" s="27" t="n">
        <v>15.3</v>
      </c>
      <c r="WI312" s="27" t="n">
        <v>14</v>
      </c>
      <c r="WJ312" s="27" t="n">
        <v>12.8</v>
      </c>
      <c r="WK312" s="27" t="n">
        <v>16.4</v>
      </c>
      <c r="WL312" s="27" t="n">
        <v>19.4</v>
      </c>
      <c r="WM312" s="27" t="n">
        <v>21.4</v>
      </c>
      <c r="WN312" s="27" t="n">
        <v>20.5</v>
      </c>
      <c r="WO312" s="22" t="n">
        <f aca="false">AVERAGE(WC312:WN312)</f>
        <v>18.2833333333333</v>
      </c>
      <c r="XA312" s="0" t="n">
        <v>1962</v>
      </c>
      <c r="XB312" s="26" t="n">
        <v>1962</v>
      </c>
      <c r="XC312" s="31" t="n">
        <v>18</v>
      </c>
      <c r="XD312" s="31" t="n">
        <v>20.3</v>
      </c>
      <c r="XE312" s="31" t="n">
        <v>16.9</v>
      </c>
      <c r="XF312" s="31" t="n">
        <v>14.9</v>
      </c>
      <c r="XG312" s="31" t="n">
        <v>7.9</v>
      </c>
      <c r="XH312" s="31" t="n">
        <v>8.5</v>
      </c>
      <c r="XI312" s="31" t="n">
        <v>4.7</v>
      </c>
      <c r="XJ312" s="31" t="n">
        <v>9.1</v>
      </c>
      <c r="XK312" s="31" t="n">
        <v>11.7</v>
      </c>
      <c r="XL312" s="31" t="n">
        <v>12.5</v>
      </c>
      <c r="XM312" s="31" t="n">
        <v>15.8</v>
      </c>
      <c r="XN312" s="31" t="n">
        <v>18.1</v>
      </c>
      <c r="XO312" s="22" t="n">
        <f aca="false">AVERAGE(XC312:XN312)</f>
        <v>13.2</v>
      </c>
      <c r="YA312" s="0" t="n">
        <v>1962</v>
      </c>
      <c r="YB312" s="26" t="n">
        <v>1962</v>
      </c>
      <c r="YC312" s="31" t="n">
        <v>22.7</v>
      </c>
      <c r="YD312" s="31" t="n">
        <v>22.6</v>
      </c>
      <c r="YE312" s="31" t="n">
        <v>20.4</v>
      </c>
      <c r="YF312" s="31" t="n">
        <v>18.4</v>
      </c>
      <c r="YG312" s="31" t="n">
        <v>13.4</v>
      </c>
      <c r="YH312" s="31" t="n">
        <v>11.2</v>
      </c>
      <c r="YI312" s="31" t="n">
        <v>9.6</v>
      </c>
      <c r="YJ312" s="31" t="n">
        <v>13.7</v>
      </c>
      <c r="YK312" s="31" t="n">
        <v>16.3</v>
      </c>
      <c r="YL312" s="31" t="n">
        <v>17.4</v>
      </c>
      <c r="YM312" s="31" t="n">
        <v>21</v>
      </c>
      <c r="YN312" s="31" t="n">
        <v>23.4</v>
      </c>
      <c r="YO312" s="22" t="n">
        <f aca="false">AVERAGE(YC312:YN312)</f>
        <v>17.5083333333333</v>
      </c>
      <c r="ZA312" s="0" t="n">
        <v>1962</v>
      </c>
      <c r="ZB312" s="29" t="s">
        <v>118</v>
      </c>
      <c r="ZC312" s="27" t="n">
        <v>23.3</v>
      </c>
      <c r="ZD312" s="27" t="n">
        <v>22.7</v>
      </c>
      <c r="ZE312" s="27" t="n">
        <v>21.8</v>
      </c>
      <c r="ZF312" s="27" t="n">
        <v>20.4</v>
      </c>
      <c r="ZG312" s="27" t="n">
        <v>18</v>
      </c>
      <c r="ZH312" s="27" t="n">
        <v>17.7</v>
      </c>
      <c r="ZI312" s="27" t="n">
        <v>15.7</v>
      </c>
      <c r="ZJ312" s="27" t="n">
        <v>14.3</v>
      </c>
      <c r="ZK312" s="27" t="n">
        <v>18.9</v>
      </c>
      <c r="ZL312" s="27" t="n">
        <v>19.2</v>
      </c>
      <c r="ZM312" s="27" t="n">
        <v>21.3</v>
      </c>
      <c r="ZN312" s="27" t="n">
        <v>22.5</v>
      </c>
      <c r="ZO312" s="22" t="n">
        <f aca="false">AVERAGE(ZC312:ZN312)</f>
        <v>19.65</v>
      </c>
      <c r="AAA312" s="0" t="n">
        <v>1962</v>
      </c>
      <c r="AAB312" s="29" t="s">
        <v>118</v>
      </c>
      <c r="AAC312" s="27" t="n">
        <v>23.5</v>
      </c>
      <c r="AAD312" s="27" t="n">
        <v>22.3</v>
      </c>
      <c r="AAE312" s="27" t="n">
        <v>20.5</v>
      </c>
      <c r="AAF312" s="27" t="n">
        <v>14.7</v>
      </c>
      <c r="AAG312" s="27" t="n">
        <v>7.9</v>
      </c>
      <c r="AAH312" s="27" t="n">
        <v>8.7</v>
      </c>
      <c r="AAI312" s="27" t="n">
        <v>9.5</v>
      </c>
      <c r="AAJ312" s="27" t="n">
        <v>6.7</v>
      </c>
      <c r="AAK312" s="27" t="n">
        <v>11.5</v>
      </c>
      <c r="AAL312" s="27" t="n">
        <v>17.4</v>
      </c>
      <c r="AAM312" s="27" t="n">
        <v>20.9</v>
      </c>
      <c r="AAN312" s="27" t="n">
        <v>20.1</v>
      </c>
      <c r="AAO312" s="22" t="n">
        <f aca="false">AVERAGE(AAC312:AAN312)</f>
        <v>15.3083333333333</v>
      </c>
      <c r="ABA312" s="0" t="n">
        <v>1962</v>
      </c>
      <c r="ABB312" s="29" t="s">
        <v>118</v>
      </c>
      <c r="ABC312" s="27" t="n">
        <v>24.4</v>
      </c>
      <c r="ABD312" s="27" t="n">
        <v>23.2</v>
      </c>
      <c r="ABE312" s="27" t="n">
        <v>20.4</v>
      </c>
      <c r="ABF312" s="27" t="n">
        <v>14.9</v>
      </c>
      <c r="ABG312" s="27" t="n">
        <v>10.1</v>
      </c>
      <c r="ABH312" s="27" t="n">
        <v>10.5</v>
      </c>
      <c r="ABI312" s="27" t="n">
        <v>9.2</v>
      </c>
      <c r="ABJ312" s="27" t="n">
        <v>7.5</v>
      </c>
      <c r="ABK312" s="27" t="n">
        <v>13.2</v>
      </c>
      <c r="ABL312" s="27" t="n">
        <v>18.4</v>
      </c>
      <c r="ABM312" s="27" t="n">
        <v>21.2</v>
      </c>
      <c r="ABN312" s="27" t="n">
        <v>21.1</v>
      </c>
      <c r="ABO312" s="22" t="n">
        <f aca="false">AVERAGE(ABC312:ABN312)</f>
        <v>16.175</v>
      </c>
      <c r="ACA312" s="0" t="n">
        <v>1962</v>
      </c>
      <c r="ACB312" s="29" t="s">
        <v>118</v>
      </c>
      <c r="ACC312" s="27" t="n">
        <v>23.7</v>
      </c>
      <c r="ACD312" s="27" t="n">
        <v>23.4</v>
      </c>
      <c r="ACE312" s="27" t="n">
        <v>21.7</v>
      </c>
      <c r="ACF312" s="27" t="n">
        <v>18.4</v>
      </c>
      <c r="ACG312" s="27" t="n">
        <v>15</v>
      </c>
      <c r="ACH312" s="27" t="n">
        <v>14.5</v>
      </c>
      <c r="ACI312" s="27" t="n">
        <v>13.7</v>
      </c>
      <c r="ACJ312" s="27" t="n">
        <v>11.6</v>
      </c>
      <c r="ACK312" s="27" t="n">
        <v>17.4</v>
      </c>
      <c r="ACL312" s="27" t="n">
        <v>20</v>
      </c>
      <c r="ACM312" s="27" t="n">
        <v>22.2</v>
      </c>
      <c r="ACN312" s="27" t="n">
        <v>22.8</v>
      </c>
      <c r="ACO312" s="22" t="n">
        <f aca="false">AVERAGE(ACC312:ACN312)</f>
        <v>18.7</v>
      </c>
      <c r="ADA312" s="0" t="n">
        <v>1962</v>
      </c>
      <c r="ADB312" s="29" t="s">
        <v>118</v>
      </c>
      <c r="ADC312" s="27" t="n">
        <v>21</v>
      </c>
      <c r="ADD312" s="27" t="n">
        <v>20.1</v>
      </c>
      <c r="ADE312" s="27" t="n">
        <v>18.6</v>
      </c>
      <c r="ADF312" s="27" t="n">
        <v>15.8</v>
      </c>
      <c r="ADG312" s="27" t="n">
        <v>10.7</v>
      </c>
      <c r="ADH312" s="27" t="n">
        <v>10</v>
      </c>
      <c r="ADI312" s="27" t="n">
        <v>10.7</v>
      </c>
      <c r="ADJ312" s="27" t="n">
        <v>7.3</v>
      </c>
      <c r="ADK312" s="27" t="n">
        <v>12</v>
      </c>
      <c r="ADL312" s="27" t="n">
        <v>15.2</v>
      </c>
      <c r="ADM312" s="27" t="n">
        <v>18.2</v>
      </c>
      <c r="ADN312" s="27" t="n">
        <v>18.5</v>
      </c>
      <c r="ADO312" s="22" t="n">
        <f aca="false">AVERAGE(ADC312:ADN312)</f>
        <v>14.8416666666667</v>
      </c>
      <c r="AEA312" s="0" t="n">
        <v>1962</v>
      </c>
      <c r="AEB312" s="29" t="s">
        <v>118</v>
      </c>
      <c r="AEC312" s="27" t="n">
        <v>18.2</v>
      </c>
      <c r="AED312" s="27" t="n">
        <v>18.5</v>
      </c>
      <c r="AEE312" s="27" t="n">
        <v>15.9</v>
      </c>
      <c r="AEF312" s="27" t="n">
        <v>11.5</v>
      </c>
      <c r="AEG312" s="27" t="n">
        <v>4</v>
      </c>
      <c r="AEH312" s="27" t="n">
        <v>3.4</v>
      </c>
      <c r="AEI312" s="27" t="n">
        <v>4.5</v>
      </c>
      <c r="AEJ312" s="27" t="n">
        <v>2.4</v>
      </c>
      <c r="AEK312" s="27" t="n">
        <v>7.3</v>
      </c>
      <c r="AEL312" s="27" t="n">
        <v>11.9</v>
      </c>
      <c r="AEM312" s="27" t="n">
        <v>16.2</v>
      </c>
      <c r="AEN312" s="27" t="n">
        <v>17.5</v>
      </c>
      <c r="AEO312" s="22" t="n">
        <f aca="false">AVERAGE(AEC312:AEN312)</f>
        <v>10.9416666666667</v>
      </c>
      <c r="AFA312" s="0" t="n">
        <v>1962</v>
      </c>
      <c r="AFB312" s="26" t="n">
        <v>1962</v>
      </c>
      <c r="AFC312" s="27" t="n">
        <v>18.9</v>
      </c>
      <c r="AFD312" s="27" t="n">
        <v>20.1</v>
      </c>
      <c r="AFE312" s="27" t="n">
        <v>20</v>
      </c>
      <c r="AFF312" s="27" t="n">
        <v>11.8</v>
      </c>
      <c r="AFG312" s="27" t="n">
        <v>7.2</v>
      </c>
      <c r="AFH312" s="27" t="n">
        <v>3.9</v>
      </c>
      <c r="AFI312" s="27" t="n">
        <v>4.3</v>
      </c>
      <c r="AFJ312" s="27" t="n">
        <v>1.5</v>
      </c>
      <c r="AFK312" s="27" t="n">
        <v>5.1</v>
      </c>
      <c r="AFL312" s="28" t="n">
        <f aca="false">(AFL311+AFL313)/2</f>
        <v>10.8</v>
      </c>
      <c r="AFM312" s="28" t="n">
        <f aca="false">(AFM311+AFM313)/2</f>
        <v>14.55</v>
      </c>
      <c r="AFN312" s="28" t="n">
        <f aca="false">(AFN311+AFN313)/2</f>
        <v>17.55</v>
      </c>
      <c r="AFO312" s="22" t="n">
        <f aca="false">AVERAGE(AFC312:AFN312)</f>
        <v>11.3083333333333</v>
      </c>
      <c r="AGA312" s="0" t="n">
        <v>1962</v>
      </c>
      <c r="AGB312" s="29" t="s">
        <v>118</v>
      </c>
      <c r="AGC312" s="27" t="n">
        <v>24.6</v>
      </c>
      <c r="AGD312" s="27" t="n">
        <v>24.9</v>
      </c>
      <c r="AGE312" s="27" t="n">
        <v>23.9</v>
      </c>
      <c r="AGF312" s="27" t="n">
        <v>21.7</v>
      </c>
      <c r="AGG312" s="27" t="n">
        <v>18</v>
      </c>
      <c r="AGH312" s="27" t="n">
        <v>17.6</v>
      </c>
      <c r="AGI312" s="27" t="n">
        <v>16</v>
      </c>
      <c r="AGJ312" s="27" t="n">
        <v>16</v>
      </c>
      <c r="AGK312" s="27" t="n">
        <v>20.3</v>
      </c>
      <c r="AGL312" s="27" t="n">
        <v>22.9</v>
      </c>
      <c r="AGM312" s="27" t="n">
        <v>25.4</v>
      </c>
      <c r="AGN312" s="27" t="n">
        <v>24.9</v>
      </c>
      <c r="AGO312" s="22" t="n">
        <f aca="false">AVERAGE(AGC312:AGN312)</f>
        <v>21.35</v>
      </c>
      <c r="AHA312" s="0" t="n">
        <v>1962</v>
      </c>
      <c r="AHB312" s="29" t="s">
        <v>118</v>
      </c>
      <c r="AHC312" s="27" t="n">
        <v>23.8</v>
      </c>
      <c r="AHD312" s="27" t="n">
        <v>23.2</v>
      </c>
      <c r="AHE312" s="27" t="n">
        <v>21.6</v>
      </c>
      <c r="AHF312" s="27" t="n">
        <v>20.3</v>
      </c>
      <c r="AHG312" s="27" t="n">
        <v>18</v>
      </c>
      <c r="AHH312" s="27" t="n">
        <v>16.3</v>
      </c>
      <c r="AHI312" s="27" t="n">
        <v>14.7</v>
      </c>
      <c r="AHJ312" s="27" t="n">
        <v>13.7</v>
      </c>
      <c r="AHK312" s="27" t="n">
        <v>19.6</v>
      </c>
      <c r="AHL312" s="27" t="n">
        <v>20.8</v>
      </c>
      <c r="AHM312" s="27" t="n">
        <v>22.2</v>
      </c>
      <c r="AHN312" s="27" t="n">
        <v>23.3</v>
      </c>
      <c r="AHO312" s="22" t="n">
        <f aca="false">AVERAGE(AHC312:AHN312)</f>
        <v>19.7916666666667</v>
      </c>
      <c r="AIA312" s="0" t="n">
        <v>1962</v>
      </c>
      <c r="AIB312" s="29" t="s">
        <v>118</v>
      </c>
      <c r="AIC312" s="27" t="n">
        <v>24.7</v>
      </c>
      <c r="AID312" s="27" t="n">
        <v>23.4</v>
      </c>
      <c r="AIE312" s="27" t="n">
        <v>20.5</v>
      </c>
      <c r="AIF312" s="27" t="n">
        <v>15.9</v>
      </c>
      <c r="AIG312" s="27" t="n">
        <v>11.5</v>
      </c>
      <c r="AIH312" s="27" t="n">
        <v>12.2</v>
      </c>
      <c r="AII312" s="27" t="n">
        <v>9.9</v>
      </c>
      <c r="AIJ312" s="27" t="n">
        <v>9.2</v>
      </c>
      <c r="AIK312" s="27" t="n">
        <v>15.2</v>
      </c>
      <c r="AIL312" s="27" t="n">
        <v>18.9</v>
      </c>
      <c r="AIM312" s="27" t="n">
        <v>21.6</v>
      </c>
      <c r="AIN312" s="27" t="n">
        <v>21.1</v>
      </c>
      <c r="AIO312" s="22" t="n">
        <f aca="false">AVERAGE(AIC312:AIN312)</f>
        <v>17.0083333333333</v>
      </c>
      <c r="AJA312" s="0" t="n">
        <v>1962</v>
      </c>
      <c r="AJB312" s="29" t="s">
        <v>118</v>
      </c>
      <c r="AJC312" s="27" t="n">
        <v>22.4</v>
      </c>
      <c r="AJD312" s="27" t="n">
        <v>21.9</v>
      </c>
      <c r="AJE312" s="27" t="n">
        <v>20.3</v>
      </c>
      <c r="AJF312" s="27" t="n">
        <v>16.2</v>
      </c>
      <c r="AJG312" s="27" t="n">
        <v>11.4</v>
      </c>
      <c r="AJH312" s="27" t="n">
        <v>11.3</v>
      </c>
      <c r="AJI312" s="27" t="n">
        <v>10.6</v>
      </c>
      <c r="AJJ312" s="27" t="n">
        <v>7.8</v>
      </c>
      <c r="AJK312" s="27" t="n">
        <v>14.2</v>
      </c>
      <c r="AJL312" s="27" t="n">
        <v>17.2</v>
      </c>
      <c r="AJM312" s="27" t="n">
        <v>20.3</v>
      </c>
      <c r="AJN312" s="27" t="n">
        <v>20.8</v>
      </c>
      <c r="AJO312" s="22" t="n">
        <f aca="false">AVERAGE(AJC312:AJN312)</f>
        <v>16.2</v>
      </c>
      <c r="AKA312" s="0" t="n">
        <v>1962</v>
      </c>
      <c r="AKB312" s="29" t="s">
        <v>118</v>
      </c>
      <c r="AKC312" s="27" t="n">
        <v>20</v>
      </c>
      <c r="AKD312" s="27" t="n">
        <v>19.9</v>
      </c>
      <c r="AKE312" s="27" t="n">
        <v>17.3</v>
      </c>
      <c r="AKF312" s="27" t="n">
        <v>12.5</v>
      </c>
      <c r="AKG312" s="27" t="n">
        <v>5.9</v>
      </c>
      <c r="AKH312" s="27" t="n">
        <v>5.2</v>
      </c>
      <c r="AKI312" s="27" t="n">
        <v>6.1</v>
      </c>
      <c r="AKJ312" s="27" t="n">
        <v>4.6</v>
      </c>
      <c r="AKK312" s="27" t="n">
        <v>9.1</v>
      </c>
      <c r="AKL312" s="27" t="n">
        <v>13.6</v>
      </c>
      <c r="AKM312" s="27" t="n">
        <v>17.8</v>
      </c>
      <c r="AKN312" s="27" t="n">
        <v>19</v>
      </c>
      <c r="AKO312" s="22" t="n">
        <f aca="false">AVERAGE(AKC312:AKN312)</f>
        <v>12.5833333333333</v>
      </c>
      <c r="ALA312" s="0" t="n">
        <v>1962</v>
      </c>
      <c r="ALB312" s="29" t="s">
        <v>118</v>
      </c>
      <c r="ALC312" s="27" t="n">
        <v>22.4</v>
      </c>
      <c r="ALD312" s="27" t="n">
        <v>22.8</v>
      </c>
      <c r="ALE312" s="27" t="n">
        <v>21.1</v>
      </c>
      <c r="ALF312" s="27" t="n">
        <v>18.7</v>
      </c>
      <c r="ALG312" s="27" t="n">
        <v>17</v>
      </c>
      <c r="ALH312" s="27" t="n">
        <v>16.3</v>
      </c>
      <c r="ALI312" s="27" t="n">
        <v>14.5</v>
      </c>
      <c r="ALJ312" s="27" t="n">
        <v>14.3</v>
      </c>
      <c r="ALK312" s="27" t="n">
        <v>17.1</v>
      </c>
      <c r="ALL312" s="27" t="n">
        <v>19</v>
      </c>
      <c r="ALM312" s="27" t="n">
        <v>20.9</v>
      </c>
      <c r="ALN312" s="27" t="n">
        <v>20.7</v>
      </c>
      <c r="ALO312" s="22" t="n">
        <f aca="false">AVERAGE(ALC312:ALN312)</f>
        <v>18.7333333333333</v>
      </c>
    </row>
    <row r="313" customFormat="false" ht="12.8" hidden="false" customHeight="false" outlineLevel="0" collapsed="false">
      <c r="A313" s="16"/>
      <c r="B313" s="8" t="n">
        <f aca="false">AVERAGE(AO313,BO313,CO313,DO313,EO313,FO313,GO313,HO313,IO313,JO313,KO313,LO313,MO313,NO313,OO313,PO313,QO313,RO313,SO313,TO313,UO313,VO313,WO313,XO313,YO313,ZO313,AAO313,ABO313,ACO313,ADO313,AEO313,AFO313,AGO313,AHO313,AIO313,AJO313,AKO313,ALO313,Sheet2!O313,Sheet2!AO313,Sheet2!BO313,Sheet2!CO313)</f>
        <v>16.6087301587302</v>
      </c>
      <c r="C313" s="10" t="n">
        <f aca="false">AVERAGE(B309:B313)</f>
        <v>16.5018849206349</v>
      </c>
      <c r="D313" s="9" t="n">
        <f aca="false">AVERAGE(B304:B313)</f>
        <v>16.550275523088</v>
      </c>
      <c r="E313" s="8" t="n">
        <f aca="false">AVERAGE(B294:B313)</f>
        <v>16.4355305284993</v>
      </c>
      <c r="F313" s="11" t="n">
        <f aca="false">AVERAGE(B264:B313)</f>
        <v>16.4249917709323</v>
      </c>
      <c r="G313" s="2" t="n">
        <f aca="false">MAX(AC313:AN313,BC313:BN313,CC313:CN313,DC313:DN313,EC313:EN313,FC313:FN313,GC313:GN313,HC313:HN313,IC313:IN313,JC313:JN313,KC313:KN313,LC313:LN313,MC313:MN313,NC313:NN313,OC313:ON313,PC313:PN313,QC313:QN313,RC313:RN313,SC313:SN313,TC313:TN313,UC313:UN313,VC313:VN313,WC313:WN313,XC313:XN313,YC313:YN313,ZC313:ZN313,AAC313:AAN313,ABC313:ABN313,ACC313:ACN313,ADC313:ADN313,AEC313:AEN313,AFC313:AFN313,AGC313:AGN313,AHC313:AHN313,AIC313:AIN313,AJC313:AJN313,AKC313:AKN313,ALC313:ALN313,Sheet2!C313:N313,Sheet2!AC313:AN313,Sheet2!BC313:BN313,Sheet2!CC313:CN313)</f>
        <v>25.7</v>
      </c>
      <c r="H313" s="17" t="n">
        <f aca="false">MEDIAN(AC313:AN313,BC313:BN313,CC313:CN313,DC313:DN313,EC313:EN313,FC313:FN313,GC313:GN313,HC313:HN313,IC313:IN313,JC313:JN313,KC313:KN313,LC313:LN313,MC313:MN313,NC313:NN313,OC313:ON313,PC313:PN313,QC313:QN313,RC313:RN313,SC313:SN313,TC313:TN313,UC313:UN313,VC313:VN313,WC313:WN313,XC313:XN313,YC313:YN313,ZC313:ZN313,AAC313:AAN313,ABC313:ABN313,ACC313:ACN313,ADC313:ADN313,AEC313:AEN313,AFC313:AFN313,AGC313:AGN313,AHC313:AHN313,AIC313:AIN313,AJC313:AJN313,AKC313:AKN313,ALC313:ALN313,Sheet2!C313:N313,Sheet2!AC313:AN313,Sheet2!BC313:BN313,Sheet2!CC313:CN313)</f>
        <v>17.5</v>
      </c>
      <c r="I313" s="18" t="n">
        <f aca="false">MIN(AC313:AN313,BC313:BN313,CC313:CN313,DC313:DN313,EC313:EN313,FC313:FN313,GC313:GN313,HC313:HN313,IC313:IN313,JC313:JN313,KC313:KN313,LC313:LN313,MC313:MN313,NC313:NN313,OC313:ON313,PC313:PN313,QC313:QN313,RC313:RN313,SC313:SN313,TC313:TN313,UC313:UN313,VC313:VN313,WC313:WN313,XC313:XN313,YC313:YN313,ZC313:ZN313,AAC313:AAN313,ABC313:ABN313,ACC313:ACN313,ADC313:ADN313,AEC313:AEN313,AFC313:AFN313,AGC313:AGN313,AHC313:AHN313,AIC313:AIN313,AJC313:AJN313,AKC313:AKN313,ALC313:ALN313,Sheet2!C313:N313,Sheet2!AC313:AN313,Sheet2!BC313:BN313,Sheet2!CC313:CN313)</f>
        <v>1.2</v>
      </c>
      <c r="K313" s="19" t="n">
        <f aca="false">(G313+I313)/2</f>
        <v>13.45</v>
      </c>
      <c r="AB313" s="33" t="n">
        <v>1963</v>
      </c>
      <c r="AC313" s="21" t="n">
        <v>21.4</v>
      </c>
      <c r="AD313" s="21" t="n">
        <v>22.7</v>
      </c>
      <c r="AE313" s="21" t="n">
        <v>22</v>
      </c>
      <c r="AF313" s="21" t="n">
        <v>16.4</v>
      </c>
      <c r="AG313" s="21" t="n">
        <v>11.9</v>
      </c>
      <c r="AH313" s="21" t="n">
        <v>7</v>
      </c>
      <c r="AI313" s="21" t="n">
        <v>4.8</v>
      </c>
      <c r="AJ313" s="21" t="n">
        <v>10.3</v>
      </c>
      <c r="AK313" s="21" t="n">
        <v>11.7</v>
      </c>
      <c r="AL313" s="21" t="n">
        <v>16.5</v>
      </c>
      <c r="AM313" s="21" t="n">
        <v>19.9</v>
      </c>
      <c r="AN313" s="21" t="n">
        <v>22.3</v>
      </c>
      <c r="AO313" s="22" t="n">
        <f aca="false">AVERAGE(AC313:AN313)</f>
        <v>15.575</v>
      </c>
      <c r="BA313" s="0" t="n">
        <v>1963</v>
      </c>
      <c r="BB313" s="20" t="s">
        <v>119</v>
      </c>
      <c r="BC313" s="21" t="n">
        <v>19.8</v>
      </c>
      <c r="BD313" s="21" t="n">
        <v>20.6</v>
      </c>
      <c r="BE313" s="21" t="n">
        <v>20.2</v>
      </c>
      <c r="BF313" s="21" t="n">
        <v>13.1</v>
      </c>
      <c r="BG313" s="21" t="n">
        <v>10.7</v>
      </c>
      <c r="BH313" s="21" t="n">
        <v>4.9</v>
      </c>
      <c r="BI313" s="21" t="n">
        <v>2.6</v>
      </c>
      <c r="BJ313" s="21" t="n">
        <v>6.3</v>
      </c>
      <c r="BK313" s="21" t="n">
        <v>7.8</v>
      </c>
      <c r="BL313" s="21" t="n">
        <v>13.7</v>
      </c>
      <c r="BM313" s="21" t="n">
        <v>15.7</v>
      </c>
      <c r="BN313" s="21" t="n">
        <v>19.2</v>
      </c>
      <c r="BO313" s="22" t="n">
        <f aca="false">AVERAGE(BC313:BN313)</f>
        <v>12.8833333333333</v>
      </c>
      <c r="CA313" s="0" t="n">
        <v>1963</v>
      </c>
      <c r="CB313" s="20" t="s">
        <v>119</v>
      </c>
      <c r="CC313" s="21" t="n">
        <v>24.9</v>
      </c>
      <c r="CD313" s="21" t="n">
        <v>25.2</v>
      </c>
      <c r="CE313" s="21" t="n">
        <v>23.8</v>
      </c>
      <c r="CF313" s="21" t="n">
        <v>18</v>
      </c>
      <c r="CG313" s="21" t="n">
        <v>13.4</v>
      </c>
      <c r="CH313" s="21" t="n">
        <v>9.1</v>
      </c>
      <c r="CI313" s="21" t="n">
        <v>6.8</v>
      </c>
      <c r="CJ313" s="21" t="n">
        <v>10.1</v>
      </c>
      <c r="CK313" s="21" t="n">
        <v>12.8</v>
      </c>
      <c r="CL313" s="21" t="n">
        <v>18.1</v>
      </c>
      <c r="CM313" s="21" t="n">
        <v>21.6</v>
      </c>
      <c r="CN313" s="21" t="n">
        <v>24.3</v>
      </c>
      <c r="CO313" s="22" t="n">
        <f aca="false">AVERAGE(CC313:CN313)</f>
        <v>17.3416666666667</v>
      </c>
      <c r="DA313" s="0" t="n">
        <v>1963</v>
      </c>
      <c r="DB313" s="25" t="n">
        <v>1963</v>
      </c>
      <c r="DC313" s="21" t="n">
        <v>24.1</v>
      </c>
      <c r="DD313" s="21" t="n">
        <v>24.3</v>
      </c>
      <c r="DE313" s="21" t="n">
        <v>23.8</v>
      </c>
      <c r="DF313" s="21" t="n">
        <v>20.4</v>
      </c>
      <c r="DG313" s="21" t="n">
        <v>18.4</v>
      </c>
      <c r="DH313" s="21" t="n">
        <v>14.6</v>
      </c>
      <c r="DI313" s="21" t="n">
        <v>11.9</v>
      </c>
      <c r="DJ313" s="21" t="n">
        <v>16.7</v>
      </c>
      <c r="DK313" s="21" t="n">
        <v>15.7</v>
      </c>
      <c r="DL313" s="21" t="n">
        <v>19.2</v>
      </c>
      <c r="DM313" s="21" t="n">
        <v>22.2</v>
      </c>
      <c r="DN313" s="21" t="n">
        <v>23.8</v>
      </c>
      <c r="DO313" s="22" t="n">
        <f aca="false">AVERAGE(DC313:DN313)</f>
        <v>19.5916666666667</v>
      </c>
      <c r="EA313" s="0" t="n">
        <v>1963</v>
      </c>
      <c r="EB313" s="20" t="s">
        <v>119</v>
      </c>
      <c r="EC313" s="21" t="n">
        <v>20.8</v>
      </c>
      <c r="ED313" s="21" t="n">
        <v>21.1</v>
      </c>
      <c r="EE313" s="21" t="n">
        <v>20.4</v>
      </c>
      <c r="EF313" s="21" t="n">
        <v>16.9</v>
      </c>
      <c r="EG313" s="21" t="n">
        <v>14.8</v>
      </c>
      <c r="EH313" s="21" t="n">
        <v>11.5</v>
      </c>
      <c r="EI313" s="21" t="n">
        <v>8.3</v>
      </c>
      <c r="EJ313" s="21" t="n">
        <v>11.4</v>
      </c>
      <c r="EK313" s="21" t="n">
        <v>12.6</v>
      </c>
      <c r="EL313" s="21" t="n">
        <v>15.3</v>
      </c>
      <c r="EM313" s="21" t="n">
        <v>17.1</v>
      </c>
      <c r="EN313" s="21" t="n">
        <v>18.4</v>
      </c>
      <c r="EO313" s="22" t="n">
        <f aca="false">AVERAGE(EC313:EN313)</f>
        <v>15.7166666666667</v>
      </c>
      <c r="FA313" s="0" t="n">
        <v>1963</v>
      </c>
      <c r="FB313" s="20" t="s">
        <v>119</v>
      </c>
      <c r="FC313" s="21" t="n">
        <v>21.4</v>
      </c>
      <c r="FD313" s="21" t="n">
        <v>21.2</v>
      </c>
      <c r="FE313" s="21" t="n">
        <v>21.6</v>
      </c>
      <c r="FF313" s="21" t="n">
        <v>18</v>
      </c>
      <c r="FG313" s="21" t="n">
        <v>15.4</v>
      </c>
      <c r="FH313" s="21" t="n">
        <v>11.6</v>
      </c>
      <c r="FI313" s="21" t="n">
        <v>8</v>
      </c>
      <c r="FJ313" s="21" t="n">
        <v>12.6</v>
      </c>
      <c r="FK313" s="21" t="n">
        <v>13.1</v>
      </c>
      <c r="FL313" s="21" t="n">
        <v>15.7</v>
      </c>
      <c r="FM313" s="21" t="n">
        <v>18.4</v>
      </c>
      <c r="FN313" s="21" t="n">
        <v>19.3</v>
      </c>
      <c r="FO313" s="22" t="n">
        <f aca="false">AVERAGE(FC313:FN313)</f>
        <v>16.3583333333333</v>
      </c>
      <c r="GA313" s="0" t="n">
        <v>1963</v>
      </c>
      <c r="GB313" s="20" t="s">
        <v>119</v>
      </c>
      <c r="GC313" s="21" t="n">
        <v>23</v>
      </c>
      <c r="GD313" s="21" t="n">
        <v>22.6</v>
      </c>
      <c r="GE313" s="21" t="n">
        <v>22</v>
      </c>
      <c r="GF313" s="21" t="n">
        <v>18.6</v>
      </c>
      <c r="GG313" s="21" t="n">
        <v>14.8</v>
      </c>
      <c r="GH313" s="21" t="n">
        <v>11.7</v>
      </c>
      <c r="GI313" s="21" t="n">
        <v>8.5</v>
      </c>
      <c r="GJ313" s="21" t="n">
        <v>13.5</v>
      </c>
      <c r="GK313" s="21" t="n">
        <v>12.7</v>
      </c>
      <c r="GL313" s="21" t="n">
        <v>16.2</v>
      </c>
      <c r="GM313" s="21" t="n">
        <v>20.6</v>
      </c>
      <c r="GN313" s="21" t="n">
        <v>21.7</v>
      </c>
      <c r="GO313" s="22" t="n">
        <f aca="false">AVERAGE(GC313:GN313)</f>
        <v>17.1583333333333</v>
      </c>
      <c r="HA313" s="0" t="n">
        <v>1963</v>
      </c>
      <c r="HB313" s="20" t="s">
        <v>119</v>
      </c>
      <c r="HC313" s="21" t="n">
        <v>25.3</v>
      </c>
      <c r="HD313" s="21" t="n">
        <v>24.7</v>
      </c>
      <c r="HE313" s="21" t="n">
        <v>24</v>
      </c>
      <c r="HF313" s="21" t="n">
        <v>21.8</v>
      </c>
      <c r="HG313" s="21" t="n">
        <v>16.4</v>
      </c>
      <c r="HH313" s="21" t="n">
        <v>13</v>
      </c>
      <c r="HI313" s="21" t="n">
        <v>11.3</v>
      </c>
      <c r="HJ313" s="21" t="n">
        <v>14.7</v>
      </c>
      <c r="HK313" s="21" t="n">
        <v>15.8</v>
      </c>
      <c r="HL313" s="21" t="n">
        <v>20.3</v>
      </c>
      <c r="HM313" s="21" t="n">
        <v>23.3</v>
      </c>
      <c r="HN313" s="21" t="n">
        <v>24.9</v>
      </c>
      <c r="HO313" s="22" t="n">
        <f aca="false">AVERAGE(HC313:HN313)</f>
        <v>19.625</v>
      </c>
      <c r="IA313" s="0" t="n">
        <v>1963</v>
      </c>
      <c r="IB313" s="20" t="s">
        <v>119</v>
      </c>
      <c r="IC313" s="21" t="n">
        <v>24.2</v>
      </c>
      <c r="ID313" s="21" t="n">
        <v>23.6</v>
      </c>
      <c r="IE313" s="21" t="n">
        <v>23.8</v>
      </c>
      <c r="IF313" s="21" t="n">
        <v>21.6</v>
      </c>
      <c r="IG313" s="21" t="n">
        <v>19.8</v>
      </c>
      <c r="IH313" s="21" t="n">
        <v>17.2</v>
      </c>
      <c r="II313" s="21" t="n">
        <v>14.7</v>
      </c>
      <c r="IJ313" s="21" t="n">
        <v>18.2</v>
      </c>
      <c r="IK313" s="21" t="n">
        <v>17</v>
      </c>
      <c r="IL313" s="21" t="n">
        <v>19.7</v>
      </c>
      <c r="IM313" s="21" t="n">
        <v>22.3</v>
      </c>
      <c r="IN313" s="21" t="n">
        <v>23.5</v>
      </c>
      <c r="IO313" s="22" t="n">
        <f aca="false">AVERAGE(IC313:IN313)</f>
        <v>20.4666666666667</v>
      </c>
      <c r="JA313" s="0" t="n">
        <v>1963</v>
      </c>
      <c r="JB313" s="20" t="s">
        <v>119</v>
      </c>
      <c r="JC313" s="21" t="n">
        <v>25.7</v>
      </c>
      <c r="JD313" s="21" t="n">
        <v>24.9</v>
      </c>
      <c r="JE313" s="21" t="n">
        <v>24.3</v>
      </c>
      <c r="JF313" s="21" t="n">
        <v>19.5</v>
      </c>
      <c r="JG313" s="21" t="n">
        <v>13.9</v>
      </c>
      <c r="JH313" s="21" t="n">
        <v>10.2</v>
      </c>
      <c r="JI313" s="21" t="n">
        <v>8.2</v>
      </c>
      <c r="JJ313" s="21" t="n">
        <v>11.4</v>
      </c>
      <c r="JK313" s="21" t="n">
        <v>14.1</v>
      </c>
      <c r="JL313" s="21" t="n">
        <v>19.4</v>
      </c>
      <c r="JM313" s="21" t="n">
        <v>22.6</v>
      </c>
      <c r="JN313" s="21" t="n">
        <v>24.3</v>
      </c>
      <c r="JO313" s="22" t="n">
        <f aca="false">AVERAGE(JC313:JN313)</f>
        <v>18.2083333333333</v>
      </c>
      <c r="KA313" s="0" t="n">
        <v>1963</v>
      </c>
      <c r="KB313" s="20" t="s">
        <v>119</v>
      </c>
      <c r="KC313" s="21" t="n">
        <v>22</v>
      </c>
      <c r="KD313" s="21" t="n">
        <v>22.6</v>
      </c>
      <c r="KE313" s="21" t="n">
        <v>21.9</v>
      </c>
      <c r="KF313" s="21" t="n">
        <v>19.3</v>
      </c>
      <c r="KG313" s="21" t="n">
        <v>17.2</v>
      </c>
      <c r="KH313" s="21" t="n">
        <v>13.6</v>
      </c>
      <c r="KI313" s="21" t="n">
        <v>11.5</v>
      </c>
      <c r="KJ313" s="21" t="n">
        <v>14.7</v>
      </c>
      <c r="KK313" s="21" t="n">
        <v>15.6</v>
      </c>
      <c r="KL313" s="21" t="n">
        <v>17</v>
      </c>
      <c r="KM313" s="21" t="n">
        <v>18.8</v>
      </c>
      <c r="KN313" s="21" t="n">
        <v>20.1</v>
      </c>
      <c r="KO313" s="22" t="n">
        <f aca="false">AVERAGE(KC313:KN313)</f>
        <v>17.8583333333333</v>
      </c>
      <c r="LA313" s="0" t="n">
        <v>1963</v>
      </c>
      <c r="LB313" s="20" t="s">
        <v>119</v>
      </c>
      <c r="LC313" s="21" t="n">
        <v>22.9</v>
      </c>
      <c r="LD313" s="21" t="n">
        <v>23.1</v>
      </c>
      <c r="LE313" s="21" t="n">
        <v>23</v>
      </c>
      <c r="LF313" s="21" t="n">
        <v>20.3</v>
      </c>
      <c r="LG313" s="21" t="n">
        <v>17.4</v>
      </c>
      <c r="LH313" s="21" t="n">
        <v>13.9</v>
      </c>
      <c r="LI313" s="21" t="n">
        <v>10.4</v>
      </c>
      <c r="LJ313" s="21" t="n">
        <v>15.3</v>
      </c>
      <c r="LK313" s="21" t="n">
        <v>14</v>
      </c>
      <c r="LL313" s="21" t="n">
        <v>17.7</v>
      </c>
      <c r="LM313" s="21" t="n">
        <v>21.2</v>
      </c>
      <c r="LN313" s="21" t="n">
        <v>22.2</v>
      </c>
      <c r="LO313" s="22" t="n">
        <f aca="false">AVERAGE(LC313:LN313)</f>
        <v>18.45</v>
      </c>
      <c r="MA313" s="0" t="n">
        <v>1963</v>
      </c>
      <c r="MB313" s="20" t="s">
        <v>119</v>
      </c>
      <c r="MC313" s="21" t="n">
        <v>19</v>
      </c>
      <c r="MD313" s="21" t="n">
        <v>20.4</v>
      </c>
      <c r="ME313" s="21" t="n">
        <v>19.8</v>
      </c>
      <c r="MF313" s="21" t="n">
        <v>12.6</v>
      </c>
      <c r="MG313" s="21" t="n">
        <v>9.7</v>
      </c>
      <c r="MH313" s="21" t="n">
        <v>3.9</v>
      </c>
      <c r="MI313" s="21" t="n">
        <v>1.2</v>
      </c>
      <c r="MJ313" s="21" t="n">
        <v>7.1</v>
      </c>
      <c r="MK313" s="21" t="n">
        <v>7</v>
      </c>
      <c r="ML313" s="21" t="n">
        <v>13.4</v>
      </c>
      <c r="MM313" s="21" t="n">
        <v>15.9</v>
      </c>
      <c r="MN313" s="21" t="n">
        <v>18.7</v>
      </c>
      <c r="MO313" s="22" t="n">
        <f aca="false">AVERAGE(MC313:MN313)</f>
        <v>12.3916666666667</v>
      </c>
      <c r="NA313" s="0" t="n">
        <v>1963</v>
      </c>
      <c r="NB313" s="20" t="s">
        <v>119</v>
      </c>
      <c r="NC313" s="21" t="n">
        <v>21</v>
      </c>
      <c r="ND313" s="21" t="n">
        <v>21</v>
      </c>
      <c r="NE313" s="21" t="n">
        <v>21.1</v>
      </c>
      <c r="NF313" s="21" t="n">
        <v>15.9</v>
      </c>
      <c r="NG313" s="21" t="n">
        <v>11.6</v>
      </c>
      <c r="NH313" s="21" t="n">
        <v>6.9</v>
      </c>
      <c r="NI313" s="21" t="n">
        <v>3.9</v>
      </c>
      <c r="NJ313" s="21" t="n">
        <v>10.8</v>
      </c>
      <c r="NK313" s="21" t="n">
        <v>9.9</v>
      </c>
      <c r="NL313" s="21" t="n">
        <v>15.3</v>
      </c>
      <c r="NM313" s="21" t="n">
        <v>19.2</v>
      </c>
      <c r="NN313" s="21" t="n">
        <v>20.3</v>
      </c>
      <c r="NO313" s="22" t="n">
        <f aca="false">AVERAGE(NC313:NN313)</f>
        <v>14.7416666666667</v>
      </c>
      <c r="OA313" s="0" t="n">
        <v>1963</v>
      </c>
      <c r="OB313" s="20" t="s">
        <v>119</v>
      </c>
      <c r="OC313" s="21" t="n">
        <v>25.2</v>
      </c>
      <c r="OD313" s="21" t="n">
        <v>24.4</v>
      </c>
      <c r="OE313" s="21" t="n">
        <v>24.1</v>
      </c>
      <c r="OF313" s="21" t="n">
        <v>19.8</v>
      </c>
      <c r="OG313" s="21" t="n">
        <v>14.8</v>
      </c>
      <c r="OH313" s="21" t="n">
        <v>11.2</v>
      </c>
      <c r="OI313" s="21" t="n">
        <v>8.9</v>
      </c>
      <c r="OJ313" s="21" t="n">
        <v>12.6</v>
      </c>
      <c r="OK313" s="21" t="n">
        <v>14.7</v>
      </c>
      <c r="OL313" s="21" t="n">
        <v>19.9</v>
      </c>
      <c r="OM313" s="21" t="n">
        <v>22.4</v>
      </c>
      <c r="ON313" s="21" t="n">
        <v>24.9</v>
      </c>
      <c r="OO313" s="22" t="n">
        <f aca="false">AVERAGE(OC313:ON313)</f>
        <v>18.575</v>
      </c>
      <c r="PA313" s="0" t="n">
        <v>1963</v>
      </c>
      <c r="PB313" s="20" t="s">
        <v>119</v>
      </c>
      <c r="PC313" s="21" t="n">
        <v>23.1</v>
      </c>
      <c r="PD313" s="21" t="n">
        <v>22.9</v>
      </c>
      <c r="PE313" s="21" t="n">
        <v>23</v>
      </c>
      <c r="PF313" s="21" t="n">
        <v>20.7</v>
      </c>
      <c r="PG313" s="21" t="n">
        <v>18.4</v>
      </c>
      <c r="PH313" s="21" t="n">
        <v>15.5</v>
      </c>
      <c r="PI313" s="21" t="n">
        <v>13.3</v>
      </c>
      <c r="PJ313" s="21" t="n">
        <v>17.5</v>
      </c>
      <c r="PK313" s="21" t="n">
        <v>17.3</v>
      </c>
      <c r="PL313" s="21" t="n">
        <v>20.7</v>
      </c>
      <c r="PM313" s="21" t="n">
        <v>21.9</v>
      </c>
      <c r="PN313" s="21" t="n">
        <v>23</v>
      </c>
      <c r="PO313" s="22" t="n">
        <f aca="false">AVERAGE(PC313:PN313)</f>
        <v>19.775</v>
      </c>
      <c r="QA313" s="0" t="n">
        <v>1963</v>
      </c>
      <c r="QB313" s="20" t="s">
        <v>119</v>
      </c>
      <c r="QC313" s="21" t="n">
        <v>23.6</v>
      </c>
      <c r="QD313" s="21" t="n">
        <v>23.1</v>
      </c>
      <c r="QE313" s="21" t="n">
        <v>24.2</v>
      </c>
      <c r="QF313" s="21" t="n">
        <v>21.7</v>
      </c>
      <c r="QG313" s="21" t="n">
        <v>20.7</v>
      </c>
      <c r="QH313" s="21" t="n">
        <v>18.3</v>
      </c>
      <c r="QI313" s="21" t="n">
        <v>16.4</v>
      </c>
      <c r="QJ313" s="21" t="n">
        <v>20.4</v>
      </c>
      <c r="QK313" s="21" t="n">
        <v>20.2</v>
      </c>
      <c r="QL313" s="21" t="n">
        <v>21.3</v>
      </c>
      <c r="QM313" s="21" t="n">
        <v>23</v>
      </c>
      <c r="QN313" s="21" t="n">
        <v>24.3</v>
      </c>
      <c r="QO313" s="22" t="n">
        <f aca="false">AVERAGE(QC313:QN313)</f>
        <v>21.4333333333333</v>
      </c>
      <c r="RA313" s="0" t="n">
        <v>1963</v>
      </c>
      <c r="RB313" s="20" t="s">
        <v>119</v>
      </c>
      <c r="RC313" s="21" t="n">
        <v>20.5</v>
      </c>
      <c r="RD313" s="21" t="n">
        <v>21.5</v>
      </c>
      <c r="RE313" s="21" t="n">
        <v>20.7</v>
      </c>
      <c r="RF313" s="21" t="n">
        <v>14.3</v>
      </c>
      <c r="RG313" s="21" t="n">
        <v>12</v>
      </c>
      <c r="RH313" s="21" t="n">
        <v>6.6</v>
      </c>
      <c r="RI313" s="21" t="n">
        <v>5</v>
      </c>
      <c r="RJ313" s="21" t="n">
        <v>8.1</v>
      </c>
      <c r="RK313" s="21" t="n">
        <v>10.6</v>
      </c>
      <c r="RL313" s="21" t="n">
        <v>14.8</v>
      </c>
      <c r="RM313" s="21" t="n">
        <v>17.9</v>
      </c>
      <c r="RN313" s="21" t="n">
        <v>21.5</v>
      </c>
      <c r="RO313" s="22" t="n">
        <f aca="false">AVERAGE(RC313:RN313)</f>
        <v>14.4583333333333</v>
      </c>
      <c r="SA313" s="0" t="n">
        <v>1963</v>
      </c>
      <c r="SB313" s="29" t="s">
        <v>119</v>
      </c>
      <c r="SC313" s="27" t="n">
        <v>17.7</v>
      </c>
      <c r="SD313" s="27" t="n">
        <v>18.5</v>
      </c>
      <c r="SE313" s="27" t="n">
        <v>18.3</v>
      </c>
      <c r="SF313" s="27" t="n">
        <v>12.7</v>
      </c>
      <c r="SG313" s="27" t="n">
        <v>9.7</v>
      </c>
      <c r="SH313" s="27" t="n">
        <v>4.8</v>
      </c>
      <c r="SI313" s="27" t="n">
        <v>2.1</v>
      </c>
      <c r="SJ313" s="27" t="n">
        <v>7.2</v>
      </c>
      <c r="SK313" s="27" t="n">
        <v>8</v>
      </c>
      <c r="SL313" s="27" t="n">
        <v>11.4</v>
      </c>
      <c r="SM313" s="27" t="n">
        <v>14.8</v>
      </c>
      <c r="SN313" s="27" t="n">
        <v>16.7</v>
      </c>
      <c r="SO313" s="22" t="n">
        <f aca="false">AVERAGE(SC313:SN313)</f>
        <v>11.825</v>
      </c>
      <c r="TA313" s="0" t="n">
        <v>1963</v>
      </c>
      <c r="TB313" s="29" t="s">
        <v>119</v>
      </c>
      <c r="TC313" s="27" t="n">
        <v>21.4</v>
      </c>
      <c r="TD313" s="27" t="n">
        <v>21.4</v>
      </c>
      <c r="TE313" s="27" t="n">
        <v>21.1</v>
      </c>
      <c r="TF313" s="27" t="n">
        <v>16</v>
      </c>
      <c r="TG313" s="27" t="n">
        <v>11.8</v>
      </c>
      <c r="TH313" s="27" t="n">
        <v>7.2</v>
      </c>
      <c r="TI313" s="27" t="n">
        <v>3.6</v>
      </c>
      <c r="TJ313" s="27" t="n">
        <v>10.8</v>
      </c>
      <c r="TK313" s="27" t="n">
        <v>10</v>
      </c>
      <c r="TL313" s="27" t="n">
        <v>15.3</v>
      </c>
      <c r="TM313" s="27" t="n">
        <v>18.7</v>
      </c>
      <c r="TN313" s="27" t="n">
        <v>20.2</v>
      </c>
      <c r="TO313" s="22" t="n">
        <f aca="false">AVERAGE(TC313:TN313)</f>
        <v>14.7916666666667</v>
      </c>
      <c r="UA313" s="0" t="n">
        <v>1963</v>
      </c>
      <c r="UB313" s="29" t="s">
        <v>119</v>
      </c>
      <c r="UC313" s="27" t="n">
        <v>20.1</v>
      </c>
      <c r="UD313" s="27" t="n">
        <v>19.5</v>
      </c>
      <c r="UE313" s="27" t="n">
        <v>20.4</v>
      </c>
      <c r="UF313" s="27" t="n">
        <v>14.8</v>
      </c>
      <c r="UG313" s="27" t="n">
        <v>11.5</v>
      </c>
      <c r="UH313" s="27" t="n">
        <v>7.3</v>
      </c>
      <c r="UI313" s="27" t="n">
        <v>3.1</v>
      </c>
      <c r="UJ313" s="27" t="n">
        <v>9.9</v>
      </c>
      <c r="UK313" s="27" t="n">
        <v>9.5</v>
      </c>
      <c r="UL313" s="27" t="n">
        <v>13.3</v>
      </c>
      <c r="UM313" s="27" t="n">
        <v>16.8</v>
      </c>
      <c r="UN313" s="27" t="n">
        <v>18.4</v>
      </c>
      <c r="UO313" s="22" t="n">
        <f aca="false">AVERAGE(UC313:UN313)</f>
        <v>13.7166666666667</v>
      </c>
      <c r="VA313" s="0" t="n">
        <v>1963</v>
      </c>
      <c r="VB313" s="29" t="n">
        <v>1963</v>
      </c>
      <c r="VC313" s="28" t="n">
        <f aca="false">(VC312+VC314)/2</f>
        <v>22.3</v>
      </c>
      <c r="VD313" s="28" t="n">
        <f aca="false">(VD312+VD314)/2</f>
        <v>21.9</v>
      </c>
      <c r="VE313" s="28" t="n">
        <f aca="false">(VE312+VE314)/2</f>
        <v>21.3</v>
      </c>
      <c r="VF313" s="28" t="n">
        <f aca="false">(VF312+VF314)/2</f>
        <v>20.45</v>
      </c>
      <c r="VG313" s="28" t="n">
        <f aca="false">(VG312+VG314)/2</f>
        <v>17.2</v>
      </c>
      <c r="VH313" s="28" t="n">
        <f aca="false">(VH312+VH314)/2</f>
        <v>13.6</v>
      </c>
      <c r="VI313" s="28" t="n">
        <f aca="false">(VI312+VI314)/2</f>
        <v>12.8</v>
      </c>
      <c r="VJ313" s="28" t="n">
        <f aca="false">(VJ312+VJ314)/2</f>
        <v>11.4</v>
      </c>
      <c r="VK313" s="28" t="n">
        <f aca="false">(VK312+VK314)/2</f>
        <v>16.9</v>
      </c>
      <c r="VL313" s="23" t="n">
        <f aca="false">(VL314+VL315)/2</f>
        <v>19.8</v>
      </c>
      <c r="VM313" s="23" t="n">
        <f aca="false">(VM314+VM315)/2</f>
        <v>21</v>
      </c>
      <c r="VN313" s="23" t="n">
        <f aca="false">(VN314+VN315)/2</f>
        <v>20.75</v>
      </c>
      <c r="VO313" s="22" t="n">
        <f aca="false">AVERAGE(VC313:VN313)</f>
        <v>18.2833333333333</v>
      </c>
      <c r="WA313" s="0" t="n">
        <v>1963</v>
      </c>
      <c r="WB313" s="29" t="s">
        <v>119</v>
      </c>
      <c r="WC313" s="27" t="n">
        <v>21.7</v>
      </c>
      <c r="WD313" s="27" t="n">
        <v>22</v>
      </c>
      <c r="WE313" s="27" t="n">
        <v>22</v>
      </c>
      <c r="WF313" s="27" t="n">
        <v>19.3</v>
      </c>
      <c r="WG313" s="27" t="n">
        <v>16.9</v>
      </c>
      <c r="WH313" s="27" t="n">
        <v>13.8</v>
      </c>
      <c r="WI313" s="27" t="n">
        <v>11.7</v>
      </c>
      <c r="WJ313" s="27" t="n">
        <v>15.1</v>
      </c>
      <c r="WK313" s="27" t="n">
        <v>16</v>
      </c>
      <c r="WL313" s="27" t="n">
        <v>17.4</v>
      </c>
      <c r="WM313" s="27" t="n">
        <v>19.8</v>
      </c>
      <c r="WN313" s="27" t="n">
        <v>20.7</v>
      </c>
      <c r="WO313" s="22" t="n">
        <f aca="false">AVERAGE(WC313:WN313)</f>
        <v>18.0333333333333</v>
      </c>
      <c r="XA313" s="0" t="n">
        <v>1963</v>
      </c>
      <c r="XB313" s="26" t="n">
        <v>1963</v>
      </c>
      <c r="XC313" s="31" t="n">
        <v>19.4</v>
      </c>
      <c r="XD313" s="31" t="n">
        <v>19.6</v>
      </c>
      <c r="XE313" s="31" t="n">
        <v>18.8</v>
      </c>
      <c r="XF313" s="31" t="n">
        <v>15.7</v>
      </c>
      <c r="XG313" s="31" t="n">
        <v>11.6</v>
      </c>
      <c r="XH313" s="31" t="n">
        <v>11.8</v>
      </c>
      <c r="XI313" s="31" t="n">
        <v>7.6</v>
      </c>
      <c r="XJ313" s="31" t="n">
        <v>6.5</v>
      </c>
      <c r="XK313" s="31" t="n">
        <v>9.4</v>
      </c>
      <c r="XL313" s="31" t="n">
        <v>15.2</v>
      </c>
      <c r="XM313" s="31" t="n">
        <v>16.6</v>
      </c>
      <c r="XN313" s="31" t="n">
        <v>17.9</v>
      </c>
      <c r="XO313" s="22" t="n">
        <f aca="false">AVERAGE(XC313:XN313)</f>
        <v>14.175</v>
      </c>
      <c r="YA313" s="0" t="n">
        <v>1963</v>
      </c>
      <c r="YB313" s="26" t="n">
        <v>1963</v>
      </c>
      <c r="YC313" s="31" t="n">
        <v>25.4</v>
      </c>
      <c r="YD313" s="31" t="n">
        <v>23.9</v>
      </c>
      <c r="YE313" s="31" t="n">
        <v>21.6</v>
      </c>
      <c r="YF313" s="31" t="n">
        <v>18.1</v>
      </c>
      <c r="YG313" s="31" t="n">
        <v>14.5</v>
      </c>
      <c r="YH313" s="31" t="n">
        <v>12.2</v>
      </c>
      <c r="YI313" s="31" t="n">
        <v>10.2</v>
      </c>
      <c r="YJ313" s="31" t="n">
        <v>10.1</v>
      </c>
      <c r="YK313" s="31" t="n">
        <v>13</v>
      </c>
      <c r="YL313" s="31" t="n">
        <v>20.1</v>
      </c>
      <c r="YM313" s="31" t="n">
        <v>22</v>
      </c>
      <c r="YN313" s="31" t="n">
        <v>23.1</v>
      </c>
      <c r="YO313" s="22" t="n">
        <f aca="false">AVERAGE(YC313:YN313)</f>
        <v>17.85</v>
      </c>
      <c r="ZA313" s="0" t="n">
        <v>1963</v>
      </c>
      <c r="ZB313" s="29" t="s">
        <v>119</v>
      </c>
      <c r="ZC313" s="27" t="n">
        <v>23.1</v>
      </c>
      <c r="ZD313" s="27" t="n">
        <v>23</v>
      </c>
      <c r="ZE313" s="27" t="n">
        <v>22.8</v>
      </c>
      <c r="ZF313" s="27" t="n">
        <v>20.6</v>
      </c>
      <c r="ZG313" s="27" t="n">
        <v>18.2</v>
      </c>
      <c r="ZH313" s="27" t="n">
        <v>15.3</v>
      </c>
      <c r="ZI313" s="27" t="n">
        <v>12.8</v>
      </c>
      <c r="ZJ313" s="27" t="n">
        <v>16.5</v>
      </c>
      <c r="ZK313" s="27" t="n">
        <v>14.7</v>
      </c>
      <c r="ZL313" s="27" t="n">
        <v>18.4</v>
      </c>
      <c r="ZM313" s="27" t="n">
        <v>20.8</v>
      </c>
      <c r="ZN313" s="27" t="n">
        <v>22</v>
      </c>
      <c r="ZO313" s="22" t="n">
        <f aca="false">AVERAGE(ZC313:ZN313)</f>
        <v>19.0166666666667</v>
      </c>
      <c r="AAA313" s="0" t="n">
        <v>1963</v>
      </c>
      <c r="AAB313" s="29" t="s">
        <v>119</v>
      </c>
      <c r="AAC313" s="27" t="n">
        <v>21.3</v>
      </c>
      <c r="AAD313" s="27" t="n">
        <v>22.7</v>
      </c>
      <c r="AAE313" s="27" t="n">
        <v>21.7</v>
      </c>
      <c r="AAF313" s="27" t="n">
        <v>16</v>
      </c>
      <c r="AAG313" s="27" t="n">
        <v>11.1</v>
      </c>
      <c r="AAH313" s="27" t="n">
        <v>6.7</v>
      </c>
      <c r="AAI313" s="27" t="n">
        <v>4.4</v>
      </c>
      <c r="AAJ313" s="27" t="n">
        <v>9.5</v>
      </c>
      <c r="AAK313" s="27" t="n">
        <v>10.3</v>
      </c>
      <c r="AAL313" s="27" t="n">
        <v>15.4</v>
      </c>
      <c r="AAM313" s="27" t="n">
        <v>19</v>
      </c>
      <c r="AAN313" s="27" t="n">
        <v>21.3</v>
      </c>
      <c r="AAO313" s="22" t="n">
        <f aca="false">AVERAGE(AAC313:AAN313)</f>
        <v>14.95</v>
      </c>
      <c r="ABA313" s="0" t="n">
        <v>1963</v>
      </c>
      <c r="ABB313" s="29" t="s">
        <v>119</v>
      </c>
      <c r="ABC313" s="27" t="n">
        <v>21.8</v>
      </c>
      <c r="ABD313" s="27" t="n">
        <v>23.3</v>
      </c>
      <c r="ABE313" s="27" t="n">
        <v>22.1</v>
      </c>
      <c r="ABF313" s="27" t="n">
        <v>16.4</v>
      </c>
      <c r="ABG313" s="27" t="n">
        <v>12.2</v>
      </c>
      <c r="ABH313" s="27" t="n">
        <v>7.6</v>
      </c>
      <c r="ABI313" s="27" t="n">
        <v>5.3</v>
      </c>
      <c r="ABJ313" s="27" t="n">
        <v>10.1</v>
      </c>
      <c r="ABK313" s="27" t="n">
        <v>11.2</v>
      </c>
      <c r="ABL313" s="27" t="n">
        <v>15.9</v>
      </c>
      <c r="ABM313" s="27" t="n">
        <v>20.2</v>
      </c>
      <c r="ABN313" s="27" t="n">
        <v>22.2</v>
      </c>
      <c r="ABO313" s="22" t="n">
        <f aca="false">AVERAGE(ABC313:ABN313)</f>
        <v>15.6916666666667</v>
      </c>
      <c r="ACA313" s="0" t="n">
        <v>1963</v>
      </c>
      <c r="ACB313" s="29" t="s">
        <v>119</v>
      </c>
      <c r="ACC313" s="27" t="n">
        <v>23.3</v>
      </c>
      <c r="ACD313" s="27" t="n">
        <v>23.7</v>
      </c>
      <c r="ACE313" s="27" t="n">
        <v>22.9</v>
      </c>
      <c r="ACF313" s="27" t="n">
        <v>20</v>
      </c>
      <c r="ACG313" s="27" t="n">
        <v>16.8</v>
      </c>
      <c r="ACH313" s="27" t="n">
        <v>12.7</v>
      </c>
      <c r="ACI313" s="27" t="n">
        <v>10.1</v>
      </c>
      <c r="ACJ313" s="27" t="n">
        <v>15</v>
      </c>
      <c r="ACK313" s="27" t="n">
        <v>14.7</v>
      </c>
      <c r="ACL313" s="27" t="n">
        <v>18.7</v>
      </c>
      <c r="ACM313" s="27" t="n">
        <v>21.7</v>
      </c>
      <c r="ACN313" s="27" t="n">
        <v>22.1</v>
      </c>
      <c r="ACO313" s="22" t="n">
        <f aca="false">AVERAGE(ACC313:ACN313)</f>
        <v>18.475</v>
      </c>
      <c r="ADA313" s="0" t="n">
        <v>1963</v>
      </c>
      <c r="ADB313" s="29" t="s">
        <v>119</v>
      </c>
      <c r="ADC313" s="27" t="n">
        <v>20.3</v>
      </c>
      <c r="ADD313" s="27" t="n">
        <v>20.3</v>
      </c>
      <c r="ADE313" s="27" t="n">
        <v>20.7</v>
      </c>
      <c r="ADF313" s="27" t="n">
        <v>16.6</v>
      </c>
      <c r="ADG313" s="27" t="n">
        <v>14</v>
      </c>
      <c r="ADH313" s="27" t="n">
        <v>9.7</v>
      </c>
      <c r="ADI313" s="27" t="n">
        <v>4.4</v>
      </c>
      <c r="ADJ313" s="27" t="n">
        <v>10.7</v>
      </c>
      <c r="ADK313" s="27" t="n">
        <v>10.6</v>
      </c>
      <c r="ADL313" s="27" t="n">
        <v>14.6</v>
      </c>
      <c r="ADM313" s="27" t="n">
        <v>17.1</v>
      </c>
      <c r="ADN313" s="27" t="n">
        <v>17.7</v>
      </c>
      <c r="ADO313" s="22" t="n">
        <f aca="false">AVERAGE(ADC313:ADN313)</f>
        <v>14.725</v>
      </c>
      <c r="AEA313" s="0" t="n">
        <v>1963</v>
      </c>
      <c r="AEB313" s="29" t="s">
        <v>119</v>
      </c>
      <c r="AEC313" s="27" t="n">
        <v>19</v>
      </c>
      <c r="AED313" s="27" t="n">
        <v>20</v>
      </c>
      <c r="AEE313" s="27" t="n">
        <v>19</v>
      </c>
      <c r="AEF313" s="27" t="n">
        <v>12.3</v>
      </c>
      <c r="AEG313" s="27" t="n">
        <v>8.5</v>
      </c>
      <c r="AEH313" s="27" t="n">
        <v>3.6</v>
      </c>
      <c r="AEI313" s="27" t="n">
        <v>1.8</v>
      </c>
      <c r="AEJ313" s="27" t="n">
        <v>7.3</v>
      </c>
      <c r="AEK313" s="27" t="n">
        <v>7.9</v>
      </c>
      <c r="AEL313" s="27" t="n">
        <v>12</v>
      </c>
      <c r="AEM313" s="27" t="n">
        <v>15.2</v>
      </c>
      <c r="AEN313" s="27" t="n">
        <v>17.7</v>
      </c>
      <c r="AEO313" s="22" t="n">
        <f aca="false">AVERAGE(AEC313:AEN313)</f>
        <v>12.025</v>
      </c>
      <c r="AFA313" s="0" t="n">
        <v>1963</v>
      </c>
      <c r="AFB313" s="26" t="n">
        <v>1963</v>
      </c>
      <c r="AFC313" s="27" t="n">
        <v>21.4</v>
      </c>
      <c r="AFD313" s="27" t="n">
        <v>22.4</v>
      </c>
      <c r="AFE313" s="27" t="n">
        <v>19.6</v>
      </c>
      <c r="AFF313" s="27" t="n">
        <v>10.9</v>
      </c>
      <c r="AFG313" s="27" t="n">
        <v>9.6</v>
      </c>
      <c r="AFH313" s="27" t="n">
        <v>3.9</v>
      </c>
      <c r="AFI313" s="27" t="n">
        <v>5</v>
      </c>
      <c r="AFJ313" s="27" t="n">
        <v>4.2</v>
      </c>
      <c r="AFK313" s="27" t="n">
        <v>5.5</v>
      </c>
      <c r="AFL313" s="27" t="n">
        <v>11.3</v>
      </c>
      <c r="AFM313" s="27" t="n">
        <v>16.2</v>
      </c>
      <c r="AFN313" s="27" t="n">
        <v>18</v>
      </c>
      <c r="AFO313" s="22" t="n">
        <f aca="false">AVERAGE(AFC313:AFN313)</f>
        <v>12.3333333333333</v>
      </c>
      <c r="AGA313" s="0" t="n">
        <v>1963</v>
      </c>
      <c r="AGB313" s="29" t="s">
        <v>119</v>
      </c>
      <c r="AGC313" s="27" t="n">
        <v>25.3</v>
      </c>
      <c r="AGD313" s="27" t="n">
        <v>24.7</v>
      </c>
      <c r="AGE313" s="27" t="n">
        <v>25.1</v>
      </c>
      <c r="AGF313" s="27" t="n">
        <v>21.9</v>
      </c>
      <c r="AGG313" s="27" t="n">
        <v>18.7</v>
      </c>
      <c r="AGH313" s="27" t="n">
        <v>15.1</v>
      </c>
      <c r="AGI313" s="27" t="n">
        <v>13.2</v>
      </c>
      <c r="AGJ313" s="27" t="n">
        <v>16.4</v>
      </c>
      <c r="AGK313" s="27" t="n">
        <v>18.2</v>
      </c>
      <c r="AGL313" s="27" t="n">
        <v>22.6</v>
      </c>
      <c r="AGM313" s="27" t="n">
        <v>24.7</v>
      </c>
      <c r="AGN313" s="27" t="n">
        <v>25.5</v>
      </c>
      <c r="AGO313" s="22" t="n">
        <f aca="false">AVERAGE(AGC313:AGN313)</f>
        <v>20.95</v>
      </c>
      <c r="AHA313" s="0" t="n">
        <v>1963</v>
      </c>
      <c r="AHB313" s="29" t="s">
        <v>119</v>
      </c>
      <c r="AHC313" s="27" t="n">
        <v>23.2</v>
      </c>
      <c r="AHD313" s="27" t="n">
        <v>22.9</v>
      </c>
      <c r="AHE313" s="27" t="n">
        <v>22.6</v>
      </c>
      <c r="AHF313" s="27" t="n">
        <v>19.7</v>
      </c>
      <c r="AHG313" s="27" t="n">
        <v>17.8</v>
      </c>
      <c r="AHH313" s="27" t="n">
        <v>14.1</v>
      </c>
      <c r="AHI313" s="27" t="n">
        <v>11.6</v>
      </c>
      <c r="AHJ313" s="27" t="n">
        <v>14.6</v>
      </c>
      <c r="AHK313" s="27" t="n">
        <v>14.7</v>
      </c>
      <c r="AHL313" s="27" t="n">
        <v>17</v>
      </c>
      <c r="AHM313" s="27" t="n">
        <v>21</v>
      </c>
      <c r="AHN313" s="27" t="n">
        <v>23</v>
      </c>
      <c r="AHO313" s="22" t="n">
        <f aca="false">AVERAGE(AHC313:AHN313)</f>
        <v>18.5166666666667</v>
      </c>
      <c r="AIA313" s="0" t="n">
        <v>1963</v>
      </c>
      <c r="AIB313" s="29" t="s">
        <v>119</v>
      </c>
      <c r="AIC313" s="27" t="n">
        <v>23.1</v>
      </c>
      <c r="AID313" s="27" t="n">
        <v>23.3</v>
      </c>
      <c r="AIE313" s="27" t="n">
        <v>22.3</v>
      </c>
      <c r="AIF313" s="27" t="n">
        <v>17.7</v>
      </c>
      <c r="AIG313" s="27" t="n">
        <v>12.9</v>
      </c>
      <c r="AIH313" s="27" t="n">
        <v>9.4</v>
      </c>
      <c r="AII313" s="27" t="n">
        <v>6.2</v>
      </c>
      <c r="AIJ313" s="27" t="n">
        <v>11.9</v>
      </c>
      <c r="AIK313" s="27" t="n">
        <v>12.3</v>
      </c>
      <c r="AIL313" s="27" t="n">
        <v>17.3</v>
      </c>
      <c r="AIM313" s="27" t="n">
        <v>20.5</v>
      </c>
      <c r="AIN313" s="27" t="n">
        <v>22.3</v>
      </c>
      <c r="AIO313" s="22" t="n">
        <f aca="false">AVERAGE(AIC313:AIN313)</f>
        <v>16.6</v>
      </c>
      <c r="AJA313" s="0" t="n">
        <v>1963</v>
      </c>
      <c r="AJB313" s="29" t="s">
        <v>119</v>
      </c>
      <c r="AJC313" s="27" t="n">
        <v>21.8</v>
      </c>
      <c r="AJD313" s="27" t="n">
        <v>21.5</v>
      </c>
      <c r="AJE313" s="27" t="n">
        <v>21.6</v>
      </c>
      <c r="AJF313" s="27" t="n">
        <v>17.2</v>
      </c>
      <c r="AJG313" s="27" t="n">
        <v>14.3</v>
      </c>
      <c r="AJH313" s="27" t="n">
        <v>9.6</v>
      </c>
      <c r="AJI313" s="27" t="n">
        <v>5.7</v>
      </c>
      <c r="AJJ313" s="27" t="n">
        <v>12.4</v>
      </c>
      <c r="AJK313" s="27" t="n">
        <v>11.6</v>
      </c>
      <c r="AJL313" s="27" t="n">
        <v>16.2</v>
      </c>
      <c r="AJM313" s="27" t="n">
        <v>19.2</v>
      </c>
      <c r="AJN313" s="27" t="n">
        <v>20</v>
      </c>
      <c r="AJO313" s="22" t="n">
        <f aca="false">AVERAGE(AJC313:AJN313)</f>
        <v>15.925</v>
      </c>
      <c r="AKA313" s="0" t="n">
        <v>1963</v>
      </c>
      <c r="AKB313" s="29" t="s">
        <v>119</v>
      </c>
      <c r="AKC313" s="27" t="n">
        <v>19.7</v>
      </c>
      <c r="AKD313" s="27" t="n">
        <v>21.1</v>
      </c>
      <c r="AKE313" s="27" t="n">
        <v>20.1</v>
      </c>
      <c r="AKF313" s="27" t="n">
        <v>13.7</v>
      </c>
      <c r="AKG313" s="27" t="n">
        <v>10.3</v>
      </c>
      <c r="AKH313" s="27" t="n">
        <v>5</v>
      </c>
      <c r="AKI313" s="27" t="n">
        <v>3.1</v>
      </c>
      <c r="AKJ313" s="27" t="n">
        <v>8.1</v>
      </c>
      <c r="AKK313" s="27" t="n">
        <v>8.3</v>
      </c>
      <c r="AKL313" s="27" t="n">
        <v>13.8</v>
      </c>
      <c r="AKM313" s="27" t="n">
        <v>16.8</v>
      </c>
      <c r="AKN313" s="27" t="n">
        <v>19</v>
      </c>
      <c r="AKO313" s="22" t="n">
        <f aca="false">AVERAGE(AKC313:AKN313)</f>
        <v>13.25</v>
      </c>
      <c r="ALA313" s="0" t="n">
        <v>1963</v>
      </c>
      <c r="ALB313" s="29" t="s">
        <v>119</v>
      </c>
      <c r="ALC313" s="27" t="n">
        <v>22.2</v>
      </c>
      <c r="ALD313" s="27" t="n">
        <v>22.5</v>
      </c>
      <c r="ALE313" s="27" t="n">
        <v>22.4</v>
      </c>
      <c r="ALF313" s="27" t="n">
        <v>19.8</v>
      </c>
      <c r="ALG313" s="27" t="n">
        <v>18.6</v>
      </c>
      <c r="ALH313" s="27" t="n">
        <v>15</v>
      </c>
      <c r="ALI313" s="27" t="n">
        <v>13</v>
      </c>
      <c r="ALJ313" s="27" t="n">
        <v>16.1</v>
      </c>
      <c r="ALK313" s="27" t="n">
        <v>17</v>
      </c>
      <c r="ALL313" s="27" t="n">
        <v>17.3</v>
      </c>
      <c r="ALM313" s="27" t="n">
        <v>19.3</v>
      </c>
      <c r="ALN313" s="27" t="n">
        <v>20.5</v>
      </c>
      <c r="ALO313" s="22" t="n">
        <f aca="false">AVERAGE(ALC313:ALN313)</f>
        <v>18.6416666666667</v>
      </c>
    </row>
    <row r="314" customFormat="false" ht="12.8" hidden="false" customHeight="false" outlineLevel="0" collapsed="false">
      <c r="A314" s="16"/>
      <c r="B314" s="8" t="n">
        <f aca="false">AVERAGE(AO314,BO314,CO314,DO314,EO314,FO314,GO314,HO314,IO314,JO314,KO314,LO314,MO314,NO314,OO314,PO314,QO314,RO314,SO314,TO314,UO314,VO314,WO314,XO314,YO314,ZO314,AAO314,ABO314,ACO314,ADO314,AEO314,AFO314,AGO314,AHO314,AIO314,AJO314,AKO314,ALO314,Sheet2!O314,Sheet2!AO314,Sheet2!BO314,Sheet2!CO314)</f>
        <v>16.9125992063492</v>
      </c>
      <c r="C314" s="10" t="n">
        <f aca="false">AVERAGE(B310:B314)</f>
        <v>16.5560714285714</v>
      </c>
      <c r="D314" s="9" t="n">
        <f aca="false">AVERAGE(B305:B314)</f>
        <v>16.5794917929293</v>
      </c>
      <c r="E314" s="8" t="n">
        <f aca="false">AVERAGE(B295:B314)</f>
        <v>16.4646029491342</v>
      </c>
      <c r="F314" s="11" t="n">
        <f aca="false">AVERAGE(B265:B314)</f>
        <v>16.4276035111569</v>
      </c>
      <c r="G314" s="2" t="n">
        <f aca="false">MAX(AC314:AN314,BC314:BN314,CC314:CN314,DC314:DN314,EC314:EN314,FC314:FN314,GC314:GN314,HC314:HN314,IC314:IN314,JC314:JN314,KC314:KN314,LC314:LN314,MC314:MN314,NC314:NN314,OC314:ON314,PC314:PN314,QC314:QN314,RC314:RN314,SC314:SN314,TC314:TN314,UC314:UN314,VC314:VN314,WC314:WN314,XC314:XN314,YC314:YN314,ZC314:ZN314,AAC314:AAN314,ABC314:ABN314,ACC314:ACN314,ADC314:ADN314,AEC314:AEN314,AFC314:AFN314,AGC314:AGN314,AHC314:AHN314,AIC314:AIN314,AJC314:AJN314,AKC314:AKN314,ALC314:ALN314,Sheet2!C314:N314,Sheet2!AC314:AN314,Sheet2!BC314:BN314,Sheet2!CC314:CN314)</f>
        <v>26.6</v>
      </c>
      <c r="H314" s="17" t="n">
        <f aca="false">MEDIAN(AC314:AN314,BC314:BN314,CC314:CN314,DC314:DN314,EC314:EN314,FC314:FN314,GC314:GN314,HC314:HN314,IC314:IN314,JC314:JN314,KC314:KN314,LC314:LN314,MC314:MN314,NC314:NN314,OC314:ON314,PC314:PN314,QC314:QN314,RC314:RN314,SC314:SN314,TC314:TN314,UC314:UN314,VC314:VN314,WC314:WN314,XC314:XN314,YC314:YN314,ZC314:ZN314,AAC314:AAN314,ABC314:ABN314,ACC314:ACN314,ADC314:ADN314,AEC314:AEN314,AFC314:AFN314,AGC314:AGN314,AHC314:AHN314,AIC314:AIN314,AJC314:AJN314,AKC314:AKN314,ALC314:ALN314,Sheet2!C314:N314,Sheet2!AC314:AN314,Sheet2!BC314:BN314,Sheet2!CC314:CN314)</f>
        <v>18.2</v>
      </c>
      <c r="I314" s="18" t="n">
        <f aca="false">MIN(AC314:AN314,BC314:BN314,CC314:CN314,DC314:DN314,EC314:EN314,FC314:FN314,GC314:GN314,HC314:HN314,IC314:IN314,JC314:JN314,KC314:KN314,LC314:LN314,MC314:MN314,NC314:NN314,OC314:ON314,PC314:PN314,QC314:QN314,RC314:RN314,SC314:SN314,TC314:TN314,UC314:UN314,VC314:VN314,WC314:WN314,XC314:XN314,YC314:YN314,ZC314:ZN314,AAC314:AAN314,ABC314:ABN314,ACC314:ACN314,ADC314:ADN314,AEC314:AEN314,AFC314:AFN314,AGC314:AGN314,AHC314:AHN314,AIC314:AIN314,AJC314:AJN314,AKC314:AKN314,ALC314:ALN314,Sheet2!C314:N314,Sheet2!AC314:AN314,Sheet2!BC314:BN314,Sheet2!CC314:CN314)</f>
        <v>2</v>
      </c>
      <c r="K314" s="19" t="n">
        <f aca="false">(G314+I314)/2</f>
        <v>14.3</v>
      </c>
      <c r="AB314" s="33" t="n">
        <v>1964</v>
      </c>
      <c r="AC314" s="21" t="n">
        <v>23.2</v>
      </c>
      <c r="AD314" s="21" t="n">
        <v>21.9</v>
      </c>
      <c r="AE314" s="21" t="n">
        <v>21</v>
      </c>
      <c r="AF314" s="21" t="n">
        <v>16.8</v>
      </c>
      <c r="AG314" s="21" t="n">
        <v>13.1</v>
      </c>
      <c r="AH314" s="21" t="n">
        <v>8.3</v>
      </c>
      <c r="AI314" s="21" t="n">
        <v>7.7</v>
      </c>
      <c r="AJ314" s="21" t="n">
        <v>8</v>
      </c>
      <c r="AK314" s="21" t="n">
        <v>16.2</v>
      </c>
      <c r="AL314" s="21" t="n">
        <v>16.3</v>
      </c>
      <c r="AM314" s="21" t="n">
        <v>19.2</v>
      </c>
      <c r="AN314" s="21" t="n">
        <v>21.1</v>
      </c>
      <c r="AO314" s="22" t="n">
        <f aca="false">AVERAGE(AC314:AN314)</f>
        <v>16.0666666666667</v>
      </c>
      <c r="BA314" s="0" t="n">
        <v>1964</v>
      </c>
      <c r="BB314" s="20" t="s">
        <v>120</v>
      </c>
      <c r="BC314" s="21" t="n">
        <v>20</v>
      </c>
      <c r="BD314" s="21" t="n">
        <v>18.4</v>
      </c>
      <c r="BE314" s="21" t="n">
        <v>18.3</v>
      </c>
      <c r="BF314" s="21" t="n">
        <v>12.8</v>
      </c>
      <c r="BG314" s="21" t="n">
        <v>7.9</v>
      </c>
      <c r="BH314" s="21" t="n">
        <v>4.2</v>
      </c>
      <c r="BI314" s="21" t="n">
        <v>4</v>
      </c>
      <c r="BJ314" s="21" t="n">
        <v>3</v>
      </c>
      <c r="BK314" s="21" t="n">
        <v>11</v>
      </c>
      <c r="BL314" s="21" t="n">
        <v>11.4</v>
      </c>
      <c r="BM314" s="21" t="n">
        <v>15.5</v>
      </c>
      <c r="BN314" s="21" t="n">
        <v>16.8</v>
      </c>
      <c r="BO314" s="22" t="n">
        <f aca="false">AVERAGE(BC314:BN314)</f>
        <v>11.9416666666667</v>
      </c>
      <c r="CA314" s="0" t="n">
        <v>1964</v>
      </c>
      <c r="CB314" s="20" t="s">
        <v>120</v>
      </c>
      <c r="CC314" s="21" t="n">
        <v>24.8</v>
      </c>
      <c r="CD314" s="21" t="n">
        <v>22.9</v>
      </c>
      <c r="CE314" s="21" t="n">
        <v>22.7</v>
      </c>
      <c r="CF314" s="21" t="n">
        <v>18.6</v>
      </c>
      <c r="CG314" s="21" t="n">
        <v>13.6</v>
      </c>
      <c r="CH314" s="21" t="n">
        <v>8.5</v>
      </c>
      <c r="CI314" s="21" t="n">
        <v>8.2</v>
      </c>
      <c r="CJ314" s="21" t="n">
        <v>9.9</v>
      </c>
      <c r="CK314" s="21" t="n">
        <v>15.8</v>
      </c>
      <c r="CL314" s="21" t="n">
        <v>17.7</v>
      </c>
      <c r="CM314" s="21" t="n">
        <v>21</v>
      </c>
      <c r="CN314" s="21" t="n">
        <v>23.4</v>
      </c>
      <c r="CO314" s="22" t="n">
        <f aca="false">AVERAGE(CC314:CN314)</f>
        <v>17.2583333333333</v>
      </c>
      <c r="DA314" s="0" t="n">
        <v>1964</v>
      </c>
      <c r="DB314" s="25" t="n">
        <v>1964</v>
      </c>
      <c r="DC314" s="21" t="n">
        <v>24.7</v>
      </c>
      <c r="DD314" s="21" t="n">
        <v>24.9</v>
      </c>
      <c r="DE314" s="21" t="n">
        <v>23.4</v>
      </c>
      <c r="DF314" s="21" t="n">
        <v>22.4</v>
      </c>
      <c r="DG314" s="21" t="n">
        <v>19</v>
      </c>
      <c r="DH314" s="21" t="n">
        <v>15.9</v>
      </c>
      <c r="DI314" s="21" t="n">
        <v>16</v>
      </c>
      <c r="DJ314" s="21" t="n">
        <v>15</v>
      </c>
      <c r="DK314" s="21" t="n">
        <v>19.7</v>
      </c>
      <c r="DL314" s="21" t="n">
        <v>22</v>
      </c>
      <c r="DM314" s="21" t="n">
        <v>23.1</v>
      </c>
      <c r="DN314" s="21" t="n">
        <v>23.2</v>
      </c>
      <c r="DO314" s="22" t="n">
        <f aca="false">AVERAGE(DC314:DN314)</f>
        <v>20.775</v>
      </c>
      <c r="EA314" s="0" t="n">
        <v>1964</v>
      </c>
      <c r="EB314" s="20" t="s">
        <v>120</v>
      </c>
      <c r="EC314" s="21" t="n">
        <v>21.6</v>
      </c>
      <c r="ED314" s="21" t="n">
        <v>20.7</v>
      </c>
      <c r="EE314" s="21" t="n">
        <v>19.8</v>
      </c>
      <c r="EF314" s="21" t="n">
        <v>17</v>
      </c>
      <c r="EG314" s="21" t="n">
        <v>14</v>
      </c>
      <c r="EH314" s="21" t="n">
        <v>10.4</v>
      </c>
      <c r="EI314" s="21" t="n">
        <v>9.6</v>
      </c>
      <c r="EJ314" s="21" t="n">
        <v>9.5</v>
      </c>
      <c r="EK314" s="21" t="n">
        <v>14.3</v>
      </c>
      <c r="EL314" s="21" t="n">
        <v>14.9</v>
      </c>
      <c r="EM314" s="21" t="n">
        <v>17.5</v>
      </c>
      <c r="EN314" s="21" t="n">
        <v>19.4</v>
      </c>
      <c r="EO314" s="22" t="n">
        <f aca="false">AVERAGE(EC314:EN314)</f>
        <v>15.725</v>
      </c>
      <c r="FA314" s="0" t="n">
        <v>1964</v>
      </c>
      <c r="FB314" s="20" t="s">
        <v>120</v>
      </c>
      <c r="FC314" s="21" t="n">
        <v>22</v>
      </c>
      <c r="FD314" s="21" t="n">
        <v>21.4</v>
      </c>
      <c r="FE314" s="21" t="n">
        <v>20.5</v>
      </c>
      <c r="FF314" s="21" t="n">
        <v>18.3</v>
      </c>
      <c r="FG314" s="21" t="n">
        <v>15.3</v>
      </c>
      <c r="FH314" s="21" t="n">
        <v>11.3</v>
      </c>
      <c r="FI314" s="21" t="n">
        <v>10.4</v>
      </c>
      <c r="FJ314" s="21" t="n">
        <v>10.1</v>
      </c>
      <c r="FK314" s="21" t="n">
        <v>15.9</v>
      </c>
      <c r="FL314" s="21" t="n">
        <v>16.1</v>
      </c>
      <c r="FM314" s="21" t="n">
        <v>18.2</v>
      </c>
      <c r="FN314" s="21" t="n">
        <v>20.8</v>
      </c>
      <c r="FO314" s="22" t="n">
        <f aca="false">AVERAGE(FC314:FN314)</f>
        <v>16.6916666666667</v>
      </c>
      <c r="GA314" s="0" t="n">
        <v>1964</v>
      </c>
      <c r="GB314" s="20" t="s">
        <v>120</v>
      </c>
      <c r="GC314" s="21" t="n">
        <v>22.6</v>
      </c>
      <c r="GD314" s="21" t="n">
        <v>23.1</v>
      </c>
      <c r="GE314" s="21" t="n">
        <v>21.6</v>
      </c>
      <c r="GF314" s="21" t="n">
        <v>19.2</v>
      </c>
      <c r="GG314" s="21" t="n">
        <v>16.6</v>
      </c>
      <c r="GH314" s="21" t="n">
        <v>12.5</v>
      </c>
      <c r="GI314" s="21" t="n">
        <v>12</v>
      </c>
      <c r="GJ314" s="21" t="n">
        <v>10.8</v>
      </c>
      <c r="GK314" s="21" t="n">
        <v>16.6</v>
      </c>
      <c r="GL314" s="21" t="n">
        <v>20.2</v>
      </c>
      <c r="GM314" s="21" t="n">
        <v>21</v>
      </c>
      <c r="GN314" s="21" t="n">
        <v>20.7</v>
      </c>
      <c r="GO314" s="22" t="n">
        <f aca="false">AVERAGE(GC314:GN314)</f>
        <v>18.075</v>
      </c>
      <c r="HA314" s="0" t="n">
        <v>1964</v>
      </c>
      <c r="HB314" s="20" t="s">
        <v>120</v>
      </c>
      <c r="HC314" s="21" t="n">
        <v>25.3</v>
      </c>
      <c r="HD314" s="21" t="n">
        <v>24.5</v>
      </c>
      <c r="HE314" s="21" t="n">
        <v>23.8</v>
      </c>
      <c r="HF314" s="21" t="n">
        <v>22</v>
      </c>
      <c r="HG314" s="21" t="n">
        <v>17.8</v>
      </c>
      <c r="HH314" s="21" t="n">
        <v>12.3</v>
      </c>
      <c r="HI314" s="21" t="n">
        <v>14.8</v>
      </c>
      <c r="HJ314" s="21" t="n">
        <v>14.8</v>
      </c>
      <c r="HK314" s="21" t="n">
        <v>20.6</v>
      </c>
      <c r="HL314" s="21" t="n">
        <v>23</v>
      </c>
      <c r="HM314" s="21" t="n">
        <v>23.6</v>
      </c>
      <c r="HN314" s="21" t="n">
        <v>23.6</v>
      </c>
      <c r="HO314" s="22" t="n">
        <f aca="false">AVERAGE(HC314:HN314)</f>
        <v>20.5083333333333</v>
      </c>
      <c r="IA314" s="0" t="n">
        <v>1964</v>
      </c>
      <c r="IB314" s="20" t="s">
        <v>120</v>
      </c>
      <c r="IC314" s="21" t="n">
        <v>24.1</v>
      </c>
      <c r="ID314" s="21" t="n">
        <v>24.7</v>
      </c>
      <c r="IE314" s="21" t="n">
        <v>23.2</v>
      </c>
      <c r="IF314" s="21" t="n">
        <v>21.7</v>
      </c>
      <c r="IG314" s="21" t="n">
        <v>20.8</v>
      </c>
      <c r="IH314" s="21" t="n">
        <v>18.1</v>
      </c>
      <c r="II314" s="21" t="n">
        <v>17.7</v>
      </c>
      <c r="IJ314" s="21" t="n">
        <v>17.8</v>
      </c>
      <c r="IK314" s="21" t="n">
        <v>20.5</v>
      </c>
      <c r="IL314" s="21" t="n">
        <v>22</v>
      </c>
      <c r="IM314" s="21" t="n">
        <v>22.6</v>
      </c>
      <c r="IN314" s="21" t="n">
        <v>22.8</v>
      </c>
      <c r="IO314" s="22" t="n">
        <f aca="false">AVERAGE(IC314:IN314)</f>
        <v>21.3333333333333</v>
      </c>
      <c r="JA314" s="0" t="n">
        <v>1964</v>
      </c>
      <c r="JB314" s="20" t="s">
        <v>120</v>
      </c>
      <c r="JC314" s="21" t="n">
        <v>24.5</v>
      </c>
      <c r="JD314" s="21" t="n">
        <v>22.4</v>
      </c>
      <c r="JE314" s="21" t="n">
        <v>22.4</v>
      </c>
      <c r="JF314" s="21" t="n">
        <v>19.9</v>
      </c>
      <c r="JG314" s="21" t="n">
        <v>15</v>
      </c>
      <c r="JH314" s="21" t="n">
        <v>9.6</v>
      </c>
      <c r="JI314" s="21" t="n">
        <v>9.5</v>
      </c>
      <c r="JJ314" s="21" t="n">
        <v>11.5</v>
      </c>
      <c r="JK314" s="21" t="n">
        <v>17</v>
      </c>
      <c r="JL314" s="21" t="n">
        <v>20.6</v>
      </c>
      <c r="JM314" s="21" t="n">
        <v>22.4</v>
      </c>
      <c r="JN314" s="21" t="n">
        <v>23.7</v>
      </c>
      <c r="JO314" s="22" t="n">
        <f aca="false">AVERAGE(JC314:JN314)</f>
        <v>18.2083333333333</v>
      </c>
      <c r="KA314" s="0" t="n">
        <v>1964</v>
      </c>
      <c r="KB314" s="20" t="s">
        <v>120</v>
      </c>
      <c r="KC314" s="21" t="n">
        <v>22.3</v>
      </c>
      <c r="KD314" s="21" t="n">
        <v>22</v>
      </c>
      <c r="KE314" s="21" t="n">
        <v>21.7</v>
      </c>
      <c r="KF314" s="21" t="n">
        <v>18.9</v>
      </c>
      <c r="KG314" s="21" t="n">
        <v>16.3</v>
      </c>
      <c r="KH314" s="21" t="n">
        <v>13.7</v>
      </c>
      <c r="KI314" s="21" t="n">
        <v>13.3</v>
      </c>
      <c r="KJ314" s="21" t="n">
        <v>13.6</v>
      </c>
      <c r="KK314" s="21" t="n">
        <v>16.7</v>
      </c>
      <c r="KL314" s="21" t="n">
        <v>16.8</v>
      </c>
      <c r="KM314" s="21" t="n">
        <v>19</v>
      </c>
      <c r="KN314" s="21" t="n">
        <v>19.9</v>
      </c>
      <c r="KO314" s="22" t="n">
        <f aca="false">AVERAGE(KC314:KN314)</f>
        <v>17.85</v>
      </c>
      <c r="LA314" s="0" t="n">
        <v>1964</v>
      </c>
      <c r="LB314" s="20" t="s">
        <v>120</v>
      </c>
      <c r="LC314" s="21" t="n">
        <v>23.3</v>
      </c>
      <c r="LD314" s="21" t="n">
        <v>23.4</v>
      </c>
      <c r="LE314" s="21" t="n">
        <v>22.7</v>
      </c>
      <c r="LF314" s="21" t="n">
        <v>20.2</v>
      </c>
      <c r="LG314" s="21" t="n">
        <v>19.2</v>
      </c>
      <c r="LH314" s="21" t="n">
        <v>15.2</v>
      </c>
      <c r="LI314" s="21" t="n">
        <v>14.5</v>
      </c>
      <c r="LJ314" s="21" t="n">
        <v>13.9</v>
      </c>
      <c r="LK314" s="21" t="n">
        <v>19</v>
      </c>
      <c r="LL314" s="21" t="n">
        <v>21.1</v>
      </c>
      <c r="LM314" s="21" t="n">
        <v>21.6</v>
      </c>
      <c r="LN314" s="21" t="n">
        <v>21.9</v>
      </c>
      <c r="LO314" s="22" t="n">
        <f aca="false">AVERAGE(LC314:LN314)</f>
        <v>19.6666666666667</v>
      </c>
      <c r="MA314" s="0" t="n">
        <v>1964</v>
      </c>
      <c r="MB314" s="20" t="s">
        <v>120</v>
      </c>
      <c r="MC314" s="21" t="n">
        <v>20.9</v>
      </c>
      <c r="MD314" s="21" t="n">
        <v>18.6</v>
      </c>
      <c r="ME314" s="21" t="n">
        <v>18.4</v>
      </c>
      <c r="MF314" s="21" t="n">
        <v>12.6</v>
      </c>
      <c r="MG314" s="21" t="n">
        <v>8.3</v>
      </c>
      <c r="MH314" s="21" t="n">
        <v>4</v>
      </c>
      <c r="MI314" s="21" t="n">
        <v>3</v>
      </c>
      <c r="MJ314" s="21" t="n">
        <v>3</v>
      </c>
      <c r="MK314" s="21" t="n">
        <v>11.8</v>
      </c>
      <c r="ML314" s="21" t="n">
        <v>12</v>
      </c>
      <c r="MM314" s="21" t="n">
        <v>16.3</v>
      </c>
      <c r="MN314" s="21" t="n">
        <v>18.4</v>
      </c>
      <c r="MO314" s="22" t="n">
        <f aca="false">AVERAGE(MC314:MN314)</f>
        <v>12.275</v>
      </c>
      <c r="NA314" s="0" t="n">
        <v>1964</v>
      </c>
      <c r="NB314" s="20" t="s">
        <v>120</v>
      </c>
      <c r="NC314" s="21" t="n">
        <v>21.3</v>
      </c>
      <c r="ND314" s="21" t="n">
        <v>22.3</v>
      </c>
      <c r="NE314" s="21" t="n">
        <v>20.4</v>
      </c>
      <c r="NF314" s="21" t="n">
        <v>17.6</v>
      </c>
      <c r="NG314" s="21" t="n">
        <v>13.8</v>
      </c>
      <c r="NH314" s="21" t="n">
        <v>8.9</v>
      </c>
      <c r="NI314" s="21" t="n">
        <v>7</v>
      </c>
      <c r="NJ314" s="21" t="n">
        <v>6.7</v>
      </c>
      <c r="NK314" s="21" t="n">
        <v>15</v>
      </c>
      <c r="NL314" s="21" t="n">
        <v>16.1</v>
      </c>
      <c r="NM314" s="21" t="n">
        <v>18.6</v>
      </c>
      <c r="NN314" s="21" t="n">
        <v>20.3</v>
      </c>
      <c r="NO314" s="22" t="n">
        <f aca="false">AVERAGE(NC314:NN314)</f>
        <v>15.6666666666667</v>
      </c>
      <c r="OA314" s="0" t="n">
        <v>1964</v>
      </c>
      <c r="OB314" s="20" t="s">
        <v>120</v>
      </c>
      <c r="OC314" s="21" t="n">
        <v>24.9</v>
      </c>
      <c r="OD314" s="21" t="n">
        <v>22.7</v>
      </c>
      <c r="OE314" s="21" t="n">
        <v>22.9</v>
      </c>
      <c r="OF314" s="21" t="n">
        <v>19.6</v>
      </c>
      <c r="OG314" s="21" t="n">
        <v>16</v>
      </c>
      <c r="OH314" s="21" t="n">
        <v>10.3</v>
      </c>
      <c r="OI314" s="21" t="n">
        <v>10.8</v>
      </c>
      <c r="OJ314" s="21" t="n">
        <v>12.5</v>
      </c>
      <c r="OK314" s="21" t="n">
        <v>18.4</v>
      </c>
      <c r="OL314" s="21" t="n">
        <v>20.3</v>
      </c>
      <c r="OM314" s="21" t="n">
        <v>22.8</v>
      </c>
      <c r="ON314" s="21" t="n">
        <v>23.1</v>
      </c>
      <c r="OO314" s="22" t="n">
        <f aca="false">AVERAGE(OC314:ON314)</f>
        <v>18.6916666666667</v>
      </c>
      <c r="PA314" s="0" t="n">
        <v>1964</v>
      </c>
      <c r="PB314" s="20" t="s">
        <v>120</v>
      </c>
      <c r="PC314" s="21" t="n">
        <v>23.5</v>
      </c>
      <c r="PD314" s="21" t="n">
        <v>23.7</v>
      </c>
      <c r="PE314" s="21" t="n">
        <v>23</v>
      </c>
      <c r="PF314" s="21" t="n">
        <v>22.3</v>
      </c>
      <c r="PG314" s="21" t="n">
        <v>20.4</v>
      </c>
      <c r="PH314" s="21" t="n">
        <v>16.6</v>
      </c>
      <c r="PI314" s="21" t="n">
        <v>17.1</v>
      </c>
      <c r="PJ314" s="21" t="n">
        <v>17.4</v>
      </c>
      <c r="PK314" s="21" t="n">
        <v>19.6</v>
      </c>
      <c r="PL314" s="21" t="n">
        <v>20.7</v>
      </c>
      <c r="PM314" s="21" t="n">
        <v>22.5</v>
      </c>
      <c r="PN314" s="21" t="n">
        <v>21.7</v>
      </c>
      <c r="PO314" s="22" t="n">
        <f aca="false">AVERAGE(PC314:PN314)</f>
        <v>20.7083333333333</v>
      </c>
      <c r="QA314" s="0" t="n">
        <v>1964</v>
      </c>
      <c r="QB314" s="20" t="s">
        <v>120</v>
      </c>
      <c r="QC314" s="21" t="n">
        <v>24.6</v>
      </c>
      <c r="QD314" s="21" t="n">
        <v>24.7</v>
      </c>
      <c r="QE314" s="21" t="n">
        <v>23.4</v>
      </c>
      <c r="QF314" s="21" t="n">
        <v>24.2</v>
      </c>
      <c r="QG314" s="21" t="n">
        <v>21.7</v>
      </c>
      <c r="QH314" s="21" t="n">
        <v>19.7</v>
      </c>
      <c r="QI314" s="21" t="n">
        <v>20.3</v>
      </c>
      <c r="QJ314" s="21" t="n">
        <v>20.9</v>
      </c>
      <c r="QK314" s="21" t="n">
        <v>22.8</v>
      </c>
      <c r="QL314" s="21" t="n">
        <v>23.4</v>
      </c>
      <c r="QM314" s="21" t="n">
        <v>24.2</v>
      </c>
      <c r="QN314" s="21" t="n">
        <v>23.9</v>
      </c>
      <c r="QO314" s="22" t="n">
        <f aca="false">AVERAGE(QC314:QN314)</f>
        <v>22.8166666666667</v>
      </c>
      <c r="RA314" s="0" t="n">
        <v>1964</v>
      </c>
      <c r="RB314" s="20" t="s">
        <v>120</v>
      </c>
      <c r="RC314" s="21" t="n">
        <v>21.5</v>
      </c>
      <c r="RD314" s="21" t="n">
        <v>19.3</v>
      </c>
      <c r="RE314" s="21" t="n">
        <v>19.4</v>
      </c>
      <c r="RF314" s="21" t="n">
        <v>15.4</v>
      </c>
      <c r="RG314" s="21" t="n">
        <v>9.4</v>
      </c>
      <c r="RH314" s="21" t="n">
        <v>6.2</v>
      </c>
      <c r="RI314" s="21" t="n">
        <v>5.9</v>
      </c>
      <c r="RJ314" s="21" t="n">
        <v>6.2</v>
      </c>
      <c r="RK314" s="21" t="n">
        <v>12.9</v>
      </c>
      <c r="RL314" s="21" t="n">
        <v>13.3</v>
      </c>
      <c r="RM314" s="21" t="n">
        <v>17.7</v>
      </c>
      <c r="RN314" s="21" t="n">
        <v>18.8</v>
      </c>
      <c r="RO314" s="22" t="n">
        <f aca="false">AVERAGE(RC314:RN314)</f>
        <v>13.8333333333333</v>
      </c>
      <c r="SA314" s="0" t="n">
        <v>1964</v>
      </c>
      <c r="SB314" s="29" t="s">
        <v>120</v>
      </c>
      <c r="SC314" s="27" t="n">
        <v>19.2</v>
      </c>
      <c r="SD314" s="27" t="n">
        <v>18.1</v>
      </c>
      <c r="SE314" s="27" t="n">
        <v>16.8</v>
      </c>
      <c r="SF314" s="27" t="n">
        <v>12.7</v>
      </c>
      <c r="SG314" s="27" t="n">
        <v>9.6</v>
      </c>
      <c r="SH314" s="27" t="n">
        <v>6.2</v>
      </c>
      <c r="SI314" s="27" t="n">
        <v>4.4</v>
      </c>
      <c r="SJ314" s="27" t="n">
        <v>3.1</v>
      </c>
      <c r="SK314" s="27" t="n">
        <v>10.4</v>
      </c>
      <c r="SL314" s="27" t="n">
        <v>11.2</v>
      </c>
      <c r="SM314" s="27" t="n">
        <v>14.1</v>
      </c>
      <c r="SN314" s="27" t="n">
        <v>16.2</v>
      </c>
      <c r="SO314" s="22" t="n">
        <f aca="false">AVERAGE(SC314:SN314)</f>
        <v>11.8333333333333</v>
      </c>
      <c r="TA314" s="0" t="n">
        <v>1964</v>
      </c>
      <c r="TB314" s="29" t="s">
        <v>120</v>
      </c>
      <c r="TC314" s="27" t="n">
        <v>21.3</v>
      </c>
      <c r="TD314" s="27" t="n">
        <v>22.3</v>
      </c>
      <c r="TE314" s="27" t="n">
        <v>20.3</v>
      </c>
      <c r="TF314" s="27" t="n">
        <v>17.6</v>
      </c>
      <c r="TG314" s="27" t="n">
        <v>13.8</v>
      </c>
      <c r="TH314" s="27" t="n">
        <v>8.7</v>
      </c>
      <c r="TI314" s="27" t="n">
        <v>6.8</v>
      </c>
      <c r="TJ314" s="27" t="n">
        <v>6.5</v>
      </c>
      <c r="TK314" s="27" t="n">
        <v>15</v>
      </c>
      <c r="TL314" s="27" t="n">
        <v>15.4</v>
      </c>
      <c r="TM314" s="27" t="n">
        <v>18.9</v>
      </c>
      <c r="TN314" s="27" t="n">
        <v>19.6</v>
      </c>
      <c r="TO314" s="22" t="n">
        <f aca="false">AVERAGE(TC314:TN314)</f>
        <v>15.5166666666667</v>
      </c>
      <c r="UA314" s="0" t="n">
        <v>1964</v>
      </c>
      <c r="UB314" s="29" t="s">
        <v>120</v>
      </c>
      <c r="UC314" s="27" t="n">
        <v>20.8</v>
      </c>
      <c r="UD314" s="27" t="n">
        <v>20.2</v>
      </c>
      <c r="UE314" s="27" t="n">
        <v>19.2</v>
      </c>
      <c r="UF314" s="27" t="n">
        <v>15.2</v>
      </c>
      <c r="UG314" s="27" t="n">
        <v>11.8</v>
      </c>
      <c r="UH314" s="27" t="n">
        <v>8</v>
      </c>
      <c r="UI314" s="27" t="n">
        <v>5.7</v>
      </c>
      <c r="UJ314" s="27" t="n">
        <v>5.5</v>
      </c>
      <c r="UK314" s="27" t="n">
        <v>12.5</v>
      </c>
      <c r="UL314" s="27" t="n">
        <v>13.1</v>
      </c>
      <c r="UM314" s="27" t="n">
        <v>15.9</v>
      </c>
      <c r="UN314" s="27" t="n">
        <v>18.5</v>
      </c>
      <c r="UO314" s="22" t="n">
        <f aca="false">AVERAGE(UC314:UN314)</f>
        <v>13.8666666666667</v>
      </c>
      <c r="VA314" s="0" t="n">
        <v>1964</v>
      </c>
      <c r="VB314" s="29" t="s">
        <v>120</v>
      </c>
      <c r="VC314" s="27" t="n">
        <v>22.3</v>
      </c>
      <c r="VD314" s="27" t="n">
        <v>21.1</v>
      </c>
      <c r="VE314" s="27" t="n">
        <v>20.4</v>
      </c>
      <c r="VF314" s="27" t="n">
        <v>17.5</v>
      </c>
      <c r="VG314" s="27" t="n">
        <v>13.7</v>
      </c>
      <c r="VH314" s="27" t="n">
        <v>9.9</v>
      </c>
      <c r="VI314" s="27" t="n">
        <v>9.1</v>
      </c>
      <c r="VJ314" s="27" t="n">
        <v>11.6</v>
      </c>
      <c r="VK314" s="27" t="n">
        <v>17.5</v>
      </c>
      <c r="VL314" s="27" t="n">
        <v>20.8</v>
      </c>
      <c r="VM314" s="27" t="n">
        <v>21.2</v>
      </c>
      <c r="VN314" s="27" t="n">
        <v>18.8</v>
      </c>
      <c r="VO314" s="22" t="n">
        <f aca="false">AVERAGE(VC314:VN314)</f>
        <v>16.9916666666667</v>
      </c>
      <c r="WA314" s="0" t="n">
        <v>1964</v>
      </c>
      <c r="WB314" s="29" t="s">
        <v>120</v>
      </c>
      <c r="WC314" s="27" t="n">
        <v>23.2</v>
      </c>
      <c r="WD314" s="27" t="n">
        <v>22.8</v>
      </c>
      <c r="WE314" s="27" t="n">
        <v>21.8</v>
      </c>
      <c r="WF314" s="27" t="n">
        <v>20.3</v>
      </c>
      <c r="WG314" s="27" t="n">
        <v>17.4</v>
      </c>
      <c r="WH314" s="27" t="n">
        <v>14.2</v>
      </c>
      <c r="WI314" s="27" t="n">
        <v>13.5</v>
      </c>
      <c r="WJ314" s="27" t="n">
        <v>13.8</v>
      </c>
      <c r="WK314" s="27" t="n">
        <v>17.3</v>
      </c>
      <c r="WL314" s="27" t="n">
        <v>18.3</v>
      </c>
      <c r="WM314" s="27" t="n">
        <v>20.1</v>
      </c>
      <c r="WN314" s="27" t="n">
        <v>21.7</v>
      </c>
      <c r="WO314" s="22" t="n">
        <f aca="false">AVERAGE(WC314:WN314)</f>
        <v>18.7</v>
      </c>
      <c r="XA314" s="0" t="n">
        <v>1964</v>
      </c>
      <c r="XB314" s="26" t="n">
        <v>1964</v>
      </c>
      <c r="XC314" s="31" t="n">
        <v>19.9</v>
      </c>
      <c r="XD314" s="31" t="n">
        <v>19.5</v>
      </c>
      <c r="XE314" s="31" t="n">
        <v>18</v>
      </c>
      <c r="XF314" s="31" t="n">
        <v>15.8</v>
      </c>
      <c r="XG314" s="31" t="n">
        <v>12.3</v>
      </c>
      <c r="XH314" s="31" t="n">
        <v>6.6</v>
      </c>
      <c r="XI314" s="31" t="n">
        <v>6.9</v>
      </c>
      <c r="XJ314" s="31" t="n">
        <v>7.7</v>
      </c>
      <c r="XK314" s="31" t="n">
        <v>10.2</v>
      </c>
      <c r="XL314" s="31" t="n">
        <v>14.2</v>
      </c>
      <c r="XM314" s="31" t="n">
        <v>17.4</v>
      </c>
      <c r="XN314" s="31" t="n">
        <v>17.9</v>
      </c>
      <c r="XO314" s="22" t="n">
        <f aca="false">AVERAGE(XC314:XN314)</f>
        <v>13.8666666666667</v>
      </c>
      <c r="YA314" s="0" t="n">
        <v>1964</v>
      </c>
      <c r="YB314" s="26" t="n">
        <v>1964</v>
      </c>
      <c r="YC314" s="31" t="n">
        <v>23.7</v>
      </c>
      <c r="YD314" s="31" t="n">
        <v>22.8</v>
      </c>
      <c r="YE314" s="31" t="n">
        <v>21.7</v>
      </c>
      <c r="YF314" s="31" t="n">
        <v>18.7</v>
      </c>
      <c r="YG314" s="31" t="n">
        <v>14.1</v>
      </c>
      <c r="YH314" s="31" t="n">
        <v>10.1</v>
      </c>
      <c r="YI314" s="31" t="n">
        <v>10.7</v>
      </c>
      <c r="YJ314" s="31" t="n">
        <v>10.2</v>
      </c>
      <c r="YK314" s="31" t="n">
        <v>17.4</v>
      </c>
      <c r="YL314" s="31" t="n">
        <v>18.4</v>
      </c>
      <c r="YM314" s="31" t="n">
        <v>21.1</v>
      </c>
      <c r="YN314" s="32" t="n">
        <f aca="false">(YN313+YN315)/2</f>
        <v>22.55</v>
      </c>
      <c r="YO314" s="22" t="n">
        <f aca="false">AVERAGE(YC314:YN314)</f>
        <v>17.6208333333333</v>
      </c>
      <c r="ZA314" s="0" t="n">
        <v>1964</v>
      </c>
      <c r="ZB314" s="29" t="s">
        <v>120</v>
      </c>
      <c r="ZC314" s="27" t="n">
        <v>23.3</v>
      </c>
      <c r="ZD314" s="27" t="n">
        <v>23.6</v>
      </c>
      <c r="ZE314" s="27" t="n">
        <v>22.7</v>
      </c>
      <c r="ZF314" s="27" t="n">
        <v>20.5</v>
      </c>
      <c r="ZG314" s="27" t="n">
        <v>19.4</v>
      </c>
      <c r="ZH314" s="27" t="n">
        <v>16.4</v>
      </c>
      <c r="ZI314" s="27" t="n">
        <v>16.1</v>
      </c>
      <c r="ZJ314" s="27" t="n">
        <v>15.8</v>
      </c>
      <c r="ZK314" s="27" t="n">
        <v>19.4</v>
      </c>
      <c r="ZL314" s="27" t="n">
        <v>21.2</v>
      </c>
      <c r="ZM314" s="27" t="n">
        <v>21.7</v>
      </c>
      <c r="ZN314" s="27" t="n">
        <v>21.9</v>
      </c>
      <c r="ZO314" s="22" t="n">
        <f aca="false">AVERAGE(ZC314:ZN314)</f>
        <v>20.1666666666667</v>
      </c>
      <c r="AAA314" s="0" t="n">
        <v>1964</v>
      </c>
      <c r="AAB314" s="29" t="s">
        <v>120</v>
      </c>
      <c r="AAC314" s="27" t="n">
        <v>23</v>
      </c>
      <c r="AAD314" s="27" t="n">
        <v>21.8</v>
      </c>
      <c r="AAE314" s="27" t="n">
        <v>20.7</v>
      </c>
      <c r="AAF314" s="27" t="n">
        <v>16.5</v>
      </c>
      <c r="AAG314" s="27" t="n">
        <v>11.2</v>
      </c>
      <c r="AAH314" s="27" t="n">
        <v>6.5</v>
      </c>
      <c r="AAI314" s="27" t="n">
        <v>5.8</v>
      </c>
      <c r="AAJ314" s="27" t="n">
        <v>6</v>
      </c>
      <c r="AAK314" s="27" t="n">
        <v>14.9</v>
      </c>
      <c r="AAL314" s="27" t="n">
        <v>15.7</v>
      </c>
      <c r="AAM314" s="27" t="n">
        <v>19.1</v>
      </c>
      <c r="AAN314" s="27" t="n">
        <v>21.1</v>
      </c>
      <c r="AAO314" s="22" t="n">
        <f aca="false">AVERAGE(AAC314:AAN314)</f>
        <v>15.1916666666667</v>
      </c>
      <c r="ABA314" s="0" t="n">
        <v>1964</v>
      </c>
      <c r="ABB314" s="29" t="s">
        <v>120</v>
      </c>
      <c r="ABC314" s="27" t="n">
        <v>23.9</v>
      </c>
      <c r="ABD314" s="27" t="n">
        <v>21.9</v>
      </c>
      <c r="ABE314" s="27" t="n">
        <v>20.9</v>
      </c>
      <c r="ABF314" s="27" t="n">
        <v>17.1</v>
      </c>
      <c r="ABG314" s="27" t="n">
        <v>12.7</v>
      </c>
      <c r="ABH314" s="27" t="n">
        <v>8.2</v>
      </c>
      <c r="ABI314" s="27" t="n">
        <v>7.5</v>
      </c>
      <c r="ABJ314" s="27" t="n">
        <v>8.8</v>
      </c>
      <c r="ABK314" s="27" t="n">
        <v>15.7</v>
      </c>
      <c r="ABL314" s="27" t="n">
        <v>16.2</v>
      </c>
      <c r="ABM314" s="27" t="n">
        <v>19.5</v>
      </c>
      <c r="ABN314" s="27" t="n">
        <v>21.7</v>
      </c>
      <c r="ABO314" s="22" t="n">
        <f aca="false">AVERAGE(ABC314:ABN314)</f>
        <v>16.175</v>
      </c>
      <c r="ACA314" s="0" t="n">
        <v>1964</v>
      </c>
      <c r="ACB314" s="29" t="s">
        <v>120</v>
      </c>
      <c r="ACC314" s="27" t="n">
        <v>23.5</v>
      </c>
      <c r="ACD314" s="27" t="n">
        <v>23.6</v>
      </c>
      <c r="ACE314" s="27" t="n">
        <v>22.6</v>
      </c>
      <c r="ACF314" s="27" t="n">
        <v>20.9</v>
      </c>
      <c r="ACG314" s="27" t="n">
        <v>17.7</v>
      </c>
      <c r="ACH314" s="27" t="n">
        <v>13.9</v>
      </c>
      <c r="ACI314" s="27" t="n">
        <v>13.7</v>
      </c>
      <c r="ACJ314" s="27" t="n">
        <v>12.3</v>
      </c>
      <c r="ACK314" s="27" t="n">
        <v>18.6</v>
      </c>
      <c r="ACL314" s="27" t="n">
        <v>20.6</v>
      </c>
      <c r="ACM314" s="27" t="n">
        <v>21.7</v>
      </c>
      <c r="ACN314" s="27" t="n">
        <v>22.3</v>
      </c>
      <c r="ACO314" s="22" t="n">
        <f aca="false">AVERAGE(ACC314:ACN314)</f>
        <v>19.2833333333333</v>
      </c>
      <c r="ADA314" s="0" t="n">
        <v>1964</v>
      </c>
      <c r="ADB314" s="29" t="s">
        <v>120</v>
      </c>
      <c r="ADC314" s="27" t="n">
        <v>20.6</v>
      </c>
      <c r="ADD314" s="27" t="n">
        <v>20.3</v>
      </c>
      <c r="ADE314" s="27" t="n">
        <v>19.5</v>
      </c>
      <c r="ADF314" s="27" t="n">
        <v>16.8</v>
      </c>
      <c r="ADG314" s="27" t="n">
        <v>13.9</v>
      </c>
      <c r="ADH314" s="27" t="n">
        <v>8.9</v>
      </c>
      <c r="ADI314" s="28" t="n">
        <f aca="false">(ADI313+ADI315)/2</f>
        <v>5.05</v>
      </c>
      <c r="ADJ314" s="28" t="n">
        <f aca="false">(ADJ313+ADJ315)/2</f>
        <v>9.85</v>
      </c>
      <c r="ADK314" s="28" t="n">
        <f aca="false">(ADK313+ADK315)/2</f>
        <v>11.65</v>
      </c>
      <c r="ADL314" s="28" t="n">
        <f aca="false">(ADL313+ADL315)/2</f>
        <v>14.9</v>
      </c>
      <c r="ADM314" s="28" t="n">
        <f aca="false">(ADM313+ADM315)/2</f>
        <v>17.35</v>
      </c>
      <c r="ADN314" s="28" t="n">
        <f aca="false">(ADN313+ADN315)/2</f>
        <v>18.3</v>
      </c>
      <c r="ADO314" s="22" t="n">
        <f aca="false">AVERAGE(ADC314:ADN314)</f>
        <v>14.7583333333333</v>
      </c>
      <c r="AEA314" s="0" t="n">
        <v>1964</v>
      </c>
      <c r="AEB314" s="29" t="s">
        <v>120</v>
      </c>
      <c r="AEC314" s="27" t="n">
        <v>20.9</v>
      </c>
      <c r="AED314" s="27" t="n">
        <v>19.2</v>
      </c>
      <c r="AEE314" s="27" t="n">
        <v>17.4</v>
      </c>
      <c r="AEF314" s="27" t="n">
        <v>13</v>
      </c>
      <c r="AEG314" s="27" t="n">
        <v>8.9</v>
      </c>
      <c r="AEH314" s="27" t="n">
        <v>5.8</v>
      </c>
      <c r="AEI314" s="27" t="n">
        <v>4.2</v>
      </c>
      <c r="AEJ314" s="27" t="n">
        <v>2</v>
      </c>
      <c r="AEK314" s="27" t="n">
        <v>10.4</v>
      </c>
      <c r="AEL314" s="27" t="n">
        <v>11.1</v>
      </c>
      <c r="AEM314" s="27" t="n">
        <v>14</v>
      </c>
      <c r="AEN314" s="27" t="n">
        <v>16.1</v>
      </c>
      <c r="AEO314" s="22" t="n">
        <f aca="false">AVERAGE(AEC314:AEN314)</f>
        <v>11.9166666666667</v>
      </c>
      <c r="AFA314" s="0" t="n">
        <v>1964</v>
      </c>
      <c r="AFB314" s="26" t="n">
        <v>1964</v>
      </c>
      <c r="AFC314" s="28" t="n">
        <f aca="false">(AFC313+AFC315)/2</f>
        <v>20.1</v>
      </c>
      <c r="AFD314" s="28" t="n">
        <f aca="false">(AFD313+AFD315)/2</f>
        <v>21.5</v>
      </c>
      <c r="AFE314" s="28" t="n">
        <f aca="false">(AFE313+AFE315)/2</f>
        <v>18.35</v>
      </c>
      <c r="AFF314" s="28" t="n">
        <f aca="false">(AFF313+AFF315)/2</f>
        <v>10.6</v>
      </c>
      <c r="AFG314" s="28" t="n">
        <f aca="false">(AFG313+AFG315)/2</f>
        <v>7.15</v>
      </c>
      <c r="AFH314" s="28" t="n">
        <f aca="false">(AFH313+AFH315)/2</f>
        <v>2.45</v>
      </c>
      <c r="AFI314" s="28" t="n">
        <f aca="false">(AFI313+AFI315)/2</f>
        <v>2.9</v>
      </c>
      <c r="AFJ314" s="28" t="n">
        <f aca="false">(AFJ313+AFJ315)/2</f>
        <v>5.35</v>
      </c>
      <c r="AFK314" s="28" t="n">
        <f aca="false">(AFK313+AFK315)/2</f>
        <v>7.2</v>
      </c>
      <c r="AFL314" s="27" t="n">
        <v>14.4</v>
      </c>
      <c r="AFM314" s="27" t="n">
        <v>13.9</v>
      </c>
      <c r="AFN314" s="27" t="n">
        <v>18.4</v>
      </c>
      <c r="AFO314" s="22" t="n">
        <f aca="false">AVERAGE(AFC314:AFN314)</f>
        <v>11.8583333333333</v>
      </c>
      <c r="AGA314" s="0" t="n">
        <v>1964</v>
      </c>
      <c r="AGB314" s="29" t="s">
        <v>120</v>
      </c>
      <c r="AGC314" s="27" t="n">
        <v>24.6</v>
      </c>
      <c r="AGD314" s="27" t="n">
        <v>24.9</v>
      </c>
      <c r="AGE314" s="27" t="n">
        <v>24</v>
      </c>
      <c r="AGF314" s="27" t="n">
        <v>23.1</v>
      </c>
      <c r="AGG314" s="27" t="n">
        <v>20.1</v>
      </c>
      <c r="AGH314" s="27" t="n">
        <v>15</v>
      </c>
      <c r="AGI314" s="27" t="n">
        <v>16.2</v>
      </c>
      <c r="AGJ314" s="27" t="n">
        <v>16.7</v>
      </c>
      <c r="AGK314" s="27" t="n">
        <v>22.1</v>
      </c>
      <c r="AGL314" s="27" t="n">
        <v>23.9</v>
      </c>
      <c r="AGM314" s="27" t="n">
        <v>24.9</v>
      </c>
      <c r="AGN314" s="27" t="n">
        <v>23.7</v>
      </c>
      <c r="AGO314" s="22" t="n">
        <f aca="false">AVERAGE(AGC314:AGN314)</f>
        <v>21.6</v>
      </c>
      <c r="AHA314" s="0" t="n">
        <v>1964</v>
      </c>
      <c r="AHB314" s="29" t="s">
        <v>120</v>
      </c>
      <c r="AHC314" s="27" t="n">
        <v>23.5</v>
      </c>
      <c r="AHD314" s="27" t="n">
        <v>23.7</v>
      </c>
      <c r="AHE314" s="27" t="n">
        <v>22.5</v>
      </c>
      <c r="AHF314" s="27" t="n">
        <v>20.3</v>
      </c>
      <c r="AHG314" s="27" t="n">
        <v>18.3</v>
      </c>
      <c r="AHH314" s="27" t="n">
        <v>15.6</v>
      </c>
      <c r="AHI314" s="27" t="n">
        <v>15.7</v>
      </c>
      <c r="AHJ314" s="27" t="n">
        <v>15.3</v>
      </c>
      <c r="AHK314" s="27" t="n">
        <v>18.5</v>
      </c>
      <c r="AHL314" s="27" t="n">
        <v>21.2</v>
      </c>
      <c r="AHM314" s="27" t="n">
        <v>21.9</v>
      </c>
      <c r="AHN314" s="27" t="n">
        <v>22.5</v>
      </c>
      <c r="AHO314" s="22" t="n">
        <f aca="false">AVERAGE(AHC314:AHN314)</f>
        <v>19.9166666666667</v>
      </c>
      <c r="AIA314" s="0" t="n">
        <v>1964</v>
      </c>
      <c r="AIB314" s="29" t="s">
        <v>120</v>
      </c>
      <c r="AIC314" s="27" t="n">
        <v>22.9</v>
      </c>
      <c r="AID314" s="27" t="n">
        <v>20.8</v>
      </c>
      <c r="AIE314" s="27" t="n">
        <v>21.3</v>
      </c>
      <c r="AIF314" s="27" t="n">
        <v>18.6</v>
      </c>
      <c r="AIG314" s="27" t="n">
        <v>14.2</v>
      </c>
      <c r="AIH314" s="27" t="n">
        <v>9.3</v>
      </c>
      <c r="AII314" s="27" t="n">
        <v>10</v>
      </c>
      <c r="AIJ314" s="27" t="n">
        <v>9.7</v>
      </c>
      <c r="AIK314" s="27" t="n">
        <v>17.6</v>
      </c>
      <c r="AIL314" s="27" t="n">
        <v>18.7</v>
      </c>
      <c r="AIM314" s="27" t="n">
        <v>19.8</v>
      </c>
      <c r="AIN314" s="27" t="n">
        <v>21.4</v>
      </c>
      <c r="AIO314" s="22" t="n">
        <f aca="false">AVERAGE(AIC314:AIN314)</f>
        <v>17.025</v>
      </c>
      <c r="AJA314" s="0" t="n">
        <v>1964</v>
      </c>
      <c r="AJB314" s="29" t="s">
        <v>120</v>
      </c>
      <c r="AJC314" s="27" t="n">
        <v>22.4</v>
      </c>
      <c r="AJD314" s="27" t="n">
        <v>22.7</v>
      </c>
      <c r="AJE314" s="27" t="n">
        <v>21.3</v>
      </c>
      <c r="AJF314" s="27" t="n">
        <v>18.8</v>
      </c>
      <c r="AJG314" s="27" t="n">
        <v>15.7</v>
      </c>
      <c r="AJH314" s="27" t="n">
        <v>10.7</v>
      </c>
      <c r="AJI314" s="27" t="n">
        <v>9.9</v>
      </c>
      <c r="AJJ314" s="27" t="n">
        <v>8.7</v>
      </c>
      <c r="AJK314" s="27" t="n">
        <v>16</v>
      </c>
      <c r="AJL314" s="27" t="n">
        <v>16.6</v>
      </c>
      <c r="AJM314" s="27" t="n">
        <v>19.1</v>
      </c>
      <c r="AJN314" s="27" t="n">
        <v>20.5</v>
      </c>
      <c r="AJO314" s="22" t="n">
        <f aca="false">AVERAGE(AJC314:AJN314)</f>
        <v>16.8666666666667</v>
      </c>
      <c r="AKA314" s="0" t="n">
        <v>1964</v>
      </c>
      <c r="AKB314" s="29" t="s">
        <v>120</v>
      </c>
      <c r="AKC314" s="27" t="n">
        <v>21.8</v>
      </c>
      <c r="AKD314" s="27" t="n">
        <v>20.3</v>
      </c>
      <c r="AKE314" s="27" t="n">
        <v>18.6</v>
      </c>
      <c r="AKF314" s="27" t="n">
        <v>13.8</v>
      </c>
      <c r="AKG314" s="27" t="n">
        <v>9.8</v>
      </c>
      <c r="AKH314" s="27" t="n">
        <v>6.6</v>
      </c>
      <c r="AKI314" s="27" t="n">
        <v>4.7</v>
      </c>
      <c r="AKJ314" s="27" t="n">
        <v>3.7</v>
      </c>
      <c r="AKK314" s="27" t="n">
        <v>12.2</v>
      </c>
      <c r="AKL314" s="27" t="n">
        <v>12.2</v>
      </c>
      <c r="AKM314" s="27" t="n">
        <v>16.4</v>
      </c>
      <c r="AKN314" s="27" t="n">
        <v>16.1</v>
      </c>
      <c r="AKO314" s="22" t="n">
        <f aca="false">AVERAGE(AKC314:AKN314)</f>
        <v>13.0166666666667</v>
      </c>
      <c r="ALA314" s="0" t="n">
        <v>1964</v>
      </c>
      <c r="ALB314" s="29" t="s">
        <v>120</v>
      </c>
      <c r="ALC314" s="27" t="n">
        <v>22.7</v>
      </c>
      <c r="ALD314" s="27" t="n">
        <v>22.6</v>
      </c>
      <c r="ALE314" s="27" t="n">
        <v>22</v>
      </c>
      <c r="ALF314" s="27" t="n">
        <v>20.3</v>
      </c>
      <c r="ALG314" s="27" t="n">
        <v>17.8</v>
      </c>
      <c r="ALH314" s="27" t="n">
        <v>16</v>
      </c>
      <c r="ALI314" s="27" t="n">
        <v>14.7</v>
      </c>
      <c r="ALJ314" s="27" t="n">
        <v>14.6</v>
      </c>
      <c r="ALK314" s="27" t="n">
        <v>18.2</v>
      </c>
      <c r="ALL314" s="27" t="n">
        <v>18.3</v>
      </c>
      <c r="ALM314" s="27" t="n">
        <v>19.8</v>
      </c>
      <c r="ALN314" s="27" t="n">
        <v>21.3</v>
      </c>
      <c r="ALO314" s="22" t="n">
        <f aca="false">AVERAGE(ALC314:ALN314)</f>
        <v>19.025</v>
      </c>
    </row>
    <row r="315" customFormat="false" ht="12.8" hidden="false" customHeight="false" outlineLevel="0" collapsed="false">
      <c r="A315" s="16" t="n">
        <f aca="false">A310+5</f>
        <v>1965</v>
      </c>
      <c r="B315" s="8" t="n">
        <f aca="false">AVERAGE(AO315,BO315,CO315,DO315,EO315,FO315,GO315,HO315,IO315,JO315,KO315,LO315,MO315,NO315,OO315,PO315,QO315,RO315,SO315,TO315,UO315,VO315,WO315,XO315,YO315,ZO315,AAO315,ABO315,ACO315,ADO315,AEO315,AFO315,AGO315,AHO315,AIO315,AJO315,AKO315,ALO315,Sheet2!O315,Sheet2!AO315,Sheet2!BO315,Sheet2!CO315)</f>
        <v>16.5892857142857</v>
      </c>
      <c r="C315" s="10" t="n">
        <f aca="false">AVERAGE(B311:B315)</f>
        <v>16.6327380952381</v>
      </c>
      <c r="D315" s="9" t="n">
        <f aca="false">AVERAGE(B306:B315)</f>
        <v>16.555643488456</v>
      </c>
      <c r="E315" s="8" t="n">
        <f aca="false">AVERAGE(B296:B315)</f>
        <v>16.453695211039</v>
      </c>
      <c r="F315" s="11" t="n">
        <f aca="false">AVERAGE(B266:B315)</f>
        <v>16.4221859734101</v>
      </c>
      <c r="G315" s="2" t="n">
        <f aca="false">MAX(AC315:AN315,BC315:BN315,CC315:CN315,DC315:DN315,EC315:EN315,FC315:FN315,GC315:GN315,HC315:HN315,IC315:IN315,JC315:JN315,KC315:KN315,LC315:LN315,MC315:MN315,NC315:NN315,OC315:ON315,PC315:PN315,QC315:QN315,RC315:RN315,SC315:SN315,TC315:TN315,UC315:UN315,VC315:VN315,WC315:WN315,XC315:XN315,YC315:YN315,ZC315:ZN315,AAC315:AAN315,ABC315:ABN315,ACC315:ACN315,ADC315:ADN315,AEC315:AEN315,AFC315:AFN315,AGC315:AGN315,AHC315:AHN315,AIC315:AIN315,AJC315:AJN315,AKC315:AKN315,ALC315:ALN315,Sheet2!C315:N315,Sheet2!AC315:AN315,Sheet2!BC315:BN315,Sheet2!CC315:CN315)</f>
        <v>25.7</v>
      </c>
      <c r="H315" s="17" t="n">
        <f aca="false">MEDIAN(AC315:AN315,BC315:BN315,CC315:CN315,DC315:DN315,EC315:EN315,FC315:FN315,GC315:GN315,HC315:HN315,IC315:IN315,JC315:JN315,KC315:KN315,LC315:LN315,MC315:MN315,NC315:NN315,OC315:ON315,PC315:PN315,QC315:QN315,RC315:RN315,SC315:SN315,TC315:TN315,UC315:UN315,VC315:VN315,WC315:WN315,XC315:XN315,YC315:YN315,ZC315:ZN315,AAC315:AAN315,ABC315:ABN315,ACC315:ACN315,ADC315:ADN315,AEC315:AEN315,AFC315:AFN315,AGC315:AGN315,AHC315:AHN315,AIC315:AIN315,AJC315:AJN315,AKC315:AKN315,ALC315:ALN315,Sheet2!C315:N315,Sheet2!AC315:AN315,Sheet2!BC315:BN315,Sheet2!CC315:CN315)</f>
        <v>17.7</v>
      </c>
      <c r="I315" s="18" t="n">
        <f aca="false">MIN(AC315:AN315,BC315:BN315,CC315:CN315,DC315:DN315,EC315:EN315,FC315:FN315,GC315:GN315,HC315:HN315,IC315:IN315,JC315:JN315,KC315:KN315,LC315:LN315,MC315:MN315,NC315:NN315,OC315:ON315,PC315:PN315,QC315:QN315,RC315:RN315,SC315:SN315,TC315:TN315,UC315:UN315,VC315:VN315,WC315:WN315,XC315:XN315,YC315:YN315,ZC315:ZN315,AAC315:AAN315,ABC315:ABN315,ACC315:ACN315,ADC315:ADN315,AEC315:AEN315,AFC315:AFN315,AGC315:AGN315,AHC315:AHN315,AIC315:AIN315,AJC315:AJN315,AKC315:AKN315,ALC315:ALN315,Sheet2!C315:N315,Sheet2!AC315:AN315,Sheet2!BC315:BN315,Sheet2!CC315:CN315)</f>
        <v>0.8</v>
      </c>
      <c r="K315" s="19" t="n">
        <f aca="false">(G315+I315)/2</f>
        <v>13.25</v>
      </c>
      <c r="AB315" s="33" t="n">
        <v>1965</v>
      </c>
      <c r="AC315" s="21" t="n">
        <v>22.5</v>
      </c>
      <c r="AD315" s="21" t="n">
        <v>22.6</v>
      </c>
      <c r="AE315" s="21" t="n">
        <v>20.7</v>
      </c>
      <c r="AF315" s="21" t="n">
        <v>17.2</v>
      </c>
      <c r="AG315" s="21" t="n">
        <v>13.4</v>
      </c>
      <c r="AH315" s="21" t="n">
        <v>9.7</v>
      </c>
      <c r="AI315" s="21" t="n">
        <v>5</v>
      </c>
      <c r="AJ315" s="21" t="n">
        <v>10.5</v>
      </c>
      <c r="AK315" s="21" t="n">
        <v>13.9</v>
      </c>
      <c r="AL315" s="21" t="n">
        <v>18.3</v>
      </c>
      <c r="AM315" s="21" t="n">
        <v>21.8</v>
      </c>
      <c r="AN315" s="21" t="n">
        <v>21.7</v>
      </c>
      <c r="AO315" s="22" t="n">
        <f aca="false">AVERAGE(AC315:AN315)</f>
        <v>16.4416666666667</v>
      </c>
      <c r="BA315" s="0" t="n">
        <v>1965</v>
      </c>
      <c r="BB315" s="20" t="s">
        <v>121</v>
      </c>
      <c r="BC315" s="21" t="n">
        <v>19.7</v>
      </c>
      <c r="BD315" s="21" t="n">
        <v>20.2</v>
      </c>
      <c r="BE315" s="21" t="n">
        <v>16</v>
      </c>
      <c r="BF315" s="21" t="n">
        <v>11.3</v>
      </c>
      <c r="BG315" s="21" t="n">
        <v>7.3</v>
      </c>
      <c r="BH315" s="21" t="n">
        <v>4.9</v>
      </c>
      <c r="BI315" s="21" t="n">
        <v>1.4</v>
      </c>
      <c r="BJ315" s="21" t="n">
        <v>6.2</v>
      </c>
      <c r="BK315" s="21" t="n">
        <v>11.6</v>
      </c>
      <c r="BL315" s="21" t="n">
        <v>15.5</v>
      </c>
      <c r="BM315" s="21" t="n">
        <v>17.7</v>
      </c>
      <c r="BN315" s="21" t="n">
        <v>20.4</v>
      </c>
      <c r="BO315" s="22" t="n">
        <f aca="false">AVERAGE(BC315:BN315)</f>
        <v>12.6833333333333</v>
      </c>
      <c r="CA315" s="0" t="n">
        <v>1965</v>
      </c>
      <c r="CB315" s="20" t="s">
        <v>121</v>
      </c>
      <c r="CC315" s="21" t="n">
        <v>24.8</v>
      </c>
      <c r="CD315" s="21" t="n">
        <v>24.2</v>
      </c>
      <c r="CE315" s="21" t="n">
        <v>22.6</v>
      </c>
      <c r="CF315" s="21" t="n">
        <v>16</v>
      </c>
      <c r="CG315" s="21" t="n">
        <v>13.2</v>
      </c>
      <c r="CH315" s="21" t="n">
        <v>10.5</v>
      </c>
      <c r="CI315" s="21" t="n">
        <v>5.8</v>
      </c>
      <c r="CJ315" s="21" t="n">
        <v>10.7</v>
      </c>
      <c r="CK315" s="21" t="n">
        <v>15.3</v>
      </c>
      <c r="CL315" s="21" t="n">
        <v>19.6</v>
      </c>
      <c r="CM315" s="21" t="n">
        <v>22.6</v>
      </c>
      <c r="CN315" s="21" t="n">
        <v>23.6</v>
      </c>
      <c r="CO315" s="22" t="n">
        <f aca="false">AVERAGE(CC315:CN315)</f>
        <v>17.4083333333333</v>
      </c>
      <c r="DA315" s="0" t="n">
        <v>1965</v>
      </c>
      <c r="DB315" s="25" t="n">
        <v>1965</v>
      </c>
      <c r="DC315" s="21" t="n">
        <v>23.8</v>
      </c>
      <c r="DD315" s="21" t="n">
        <v>23.5</v>
      </c>
      <c r="DE315" s="21" t="n">
        <v>22.7</v>
      </c>
      <c r="DF315" s="21" t="n">
        <v>21.8</v>
      </c>
      <c r="DG315" s="21" t="n">
        <v>19.1</v>
      </c>
      <c r="DH315" s="21" t="n">
        <v>16.4</v>
      </c>
      <c r="DI315" s="21" t="n">
        <v>12.6</v>
      </c>
      <c r="DJ315" s="21" t="n">
        <v>16.3</v>
      </c>
      <c r="DK315" s="21" t="n">
        <v>18.2</v>
      </c>
      <c r="DL315" s="21" t="n">
        <v>20.6</v>
      </c>
      <c r="DM315" s="21" t="n">
        <v>22.1</v>
      </c>
      <c r="DN315" s="21" t="n">
        <v>22.2</v>
      </c>
      <c r="DO315" s="22" t="n">
        <f aca="false">AVERAGE(DC315:DN315)</f>
        <v>19.9416666666667</v>
      </c>
      <c r="EA315" s="0" t="n">
        <v>1965</v>
      </c>
      <c r="EB315" s="20" t="s">
        <v>121</v>
      </c>
      <c r="EC315" s="21" t="n">
        <v>20.1</v>
      </c>
      <c r="ED315" s="21" t="n">
        <v>20.1</v>
      </c>
      <c r="EE315" s="21" t="n">
        <v>19.4</v>
      </c>
      <c r="EF315" s="21" t="n">
        <v>17.4</v>
      </c>
      <c r="EG315" s="21" t="n">
        <v>13.6</v>
      </c>
      <c r="EH315" s="21" t="n">
        <v>12.1</v>
      </c>
      <c r="EI315" s="21" t="n">
        <v>8.4</v>
      </c>
      <c r="EJ315" s="21" t="n">
        <v>10.7</v>
      </c>
      <c r="EK315" s="21" t="n">
        <v>14.1</v>
      </c>
      <c r="EL315" s="21" t="n">
        <v>16.4</v>
      </c>
      <c r="EM315" s="21" t="n">
        <v>18.5</v>
      </c>
      <c r="EN315" s="21" t="n">
        <v>19.9</v>
      </c>
      <c r="EO315" s="22" t="n">
        <f aca="false">AVERAGE(EC315:EN315)</f>
        <v>15.8916666666667</v>
      </c>
      <c r="FA315" s="0" t="n">
        <v>1965</v>
      </c>
      <c r="FB315" s="20" t="s">
        <v>121</v>
      </c>
      <c r="FC315" s="21" t="n">
        <v>20.6</v>
      </c>
      <c r="FD315" s="21" t="n">
        <v>20.5</v>
      </c>
      <c r="FE315" s="21" t="n">
        <v>19.5</v>
      </c>
      <c r="FF315" s="21" t="n">
        <v>18.2</v>
      </c>
      <c r="FG315" s="21" t="n">
        <v>14.3</v>
      </c>
      <c r="FH315" s="21" t="n">
        <v>13.1</v>
      </c>
      <c r="FI315" s="21" t="n">
        <v>7.8</v>
      </c>
      <c r="FJ315" s="21" t="n">
        <v>11.4</v>
      </c>
      <c r="FK315" s="21" t="n">
        <v>14.4</v>
      </c>
      <c r="FL315" s="21" t="n">
        <v>17.2</v>
      </c>
      <c r="FM315" s="21" t="n">
        <v>19.2</v>
      </c>
      <c r="FN315" s="21" t="n">
        <v>20.2</v>
      </c>
      <c r="FO315" s="22" t="n">
        <f aca="false">AVERAGE(FC315:FN315)</f>
        <v>16.3666666666667</v>
      </c>
      <c r="GA315" s="0" t="n">
        <v>1965</v>
      </c>
      <c r="GB315" s="20" t="s">
        <v>121</v>
      </c>
      <c r="GC315" s="21" t="n">
        <v>21.3</v>
      </c>
      <c r="GD315" s="21" t="n">
        <v>20.6</v>
      </c>
      <c r="GE315" s="21" t="n">
        <v>20.2</v>
      </c>
      <c r="GF315" s="21" t="n">
        <v>18.7</v>
      </c>
      <c r="GG315" s="21" t="n">
        <v>16.2</v>
      </c>
      <c r="GH315" s="21" t="n">
        <v>12.6</v>
      </c>
      <c r="GI315" s="21" t="n">
        <v>8.2</v>
      </c>
      <c r="GJ315" s="21" t="n">
        <v>11.8</v>
      </c>
      <c r="GK315" s="21" t="n">
        <v>14.1</v>
      </c>
      <c r="GL315" s="21" t="n">
        <v>17.5</v>
      </c>
      <c r="GM315" s="21" t="n">
        <v>18.4</v>
      </c>
      <c r="GN315" s="21" t="n">
        <v>21.2</v>
      </c>
      <c r="GO315" s="22" t="n">
        <f aca="false">AVERAGE(GC315:GN315)</f>
        <v>16.7333333333333</v>
      </c>
      <c r="HA315" s="0" t="n">
        <v>1965</v>
      </c>
      <c r="HB315" s="20" t="s">
        <v>121</v>
      </c>
      <c r="HC315" s="21" t="n">
        <v>24.2</v>
      </c>
      <c r="HD315" s="21" t="n">
        <v>24.5</v>
      </c>
      <c r="HE315" s="21" t="n">
        <v>23.1</v>
      </c>
      <c r="HF315" s="21" t="n">
        <v>20.2</v>
      </c>
      <c r="HG315" s="21" t="n">
        <v>15.3</v>
      </c>
      <c r="HH315" s="21" t="n">
        <v>14.2</v>
      </c>
      <c r="HI315" s="21" t="n">
        <v>10.6</v>
      </c>
      <c r="HJ315" s="21" t="n">
        <v>14.8</v>
      </c>
      <c r="HK315" s="21" t="n">
        <v>17.8</v>
      </c>
      <c r="HL315" s="21" t="n">
        <v>20.6</v>
      </c>
      <c r="HM315" s="21" t="n">
        <v>23.6</v>
      </c>
      <c r="HN315" s="21" t="n">
        <v>24.3</v>
      </c>
      <c r="HO315" s="22" t="n">
        <f aca="false">AVERAGE(HC315:HN315)</f>
        <v>19.4333333333333</v>
      </c>
      <c r="IA315" s="0" t="n">
        <v>1965</v>
      </c>
      <c r="IB315" s="20" t="s">
        <v>121</v>
      </c>
      <c r="IC315" s="21" t="n">
        <v>22.9</v>
      </c>
      <c r="ID315" s="21" t="n">
        <v>22.5</v>
      </c>
      <c r="IE315" s="21" t="n">
        <v>22.4</v>
      </c>
      <c r="IF315" s="21" t="n">
        <v>21.6</v>
      </c>
      <c r="IG315" s="21" t="n">
        <v>20.1</v>
      </c>
      <c r="IH315" s="21" t="n">
        <v>17.5</v>
      </c>
      <c r="II315" s="21" t="n">
        <v>14.2</v>
      </c>
      <c r="IJ315" s="21" t="n">
        <v>17</v>
      </c>
      <c r="IK315" s="21" t="n">
        <v>18.7</v>
      </c>
      <c r="IL315" s="21" t="n">
        <v>20</v>
      </c>
      <c r="IM315" s="21" t="n">
        <v>21.1</v>
      </c>
      <c r="IN315" s="21" t="n">
        <v>23</v>
      </c>
      <c r="IO315" s="22" t="n">
        <f aca="false">AVERAGE(IC315:IN315)</f>
        <v>20.0833333333333</v>
      </c>
      <c r="JA315" s="0" t="n">
        <v>1965</v>
      </c>
      <c r="JB315" s="20" t="s">
        <v>121</v>
      </c>
      <c r="JC315" s="21" t="n">
        <v>24.8</v>
      </c>
      <c r="JD315" s="21" t="n">
        <v>25</v>
      </c>
      <c r="JE315" s="21" t="n">
        <v>22.1</v>
      </c>
      <c r="JF315" s="21" t="n">
        <v>16.4</v>
      </c>
      <c r="JG315" s="21" t="n">
        <v>14.9</v>
      </c>
      <c r="JH315" s="21" t="n">
        <v>11.6</v>
      </c>
      <c r="JI315" s="21" t="n">
        <v>6.5</v>
      </c>
      <c r="JJ315" s="21" t="n">
        <v>12.2</v>
      </c>
      <c r="JK315" s="21" t="n">
        <v>17.2</v>
      </c>
      <c r="JL315" s="21" t="n">
        <v>20.7</v>
      </c>
      <c r="JM315" s="21" t="n">
        <v>23.5</v>
      </c>
      <c r="JN315" s="21" t="n">
        <v>23.8</v>
      </c>
      <c r="JO315" s="22" t="n">
        <f aca="false">AVERAGE(JC315:JN315)</f>
        <v>18.225</v>
      </c>
      <c r="KA315" s="0" t="n">
        <v>1965</v>
      </c>
      <c r="KB315" s="20" t="s">
        <v>121</v>
      </c>
      <c r="KC315" s="21" t="n">
        <v>20.3</v>
      </c>
      <c r="KD315" s="21" t="n">
        <v>21</v>
      </c>
      <c r="KE315" s="21" t="n">
        <v>21</v>
      </c>
      <c r="KF315" s="21" t="n">
        <v>19.1</v>
      </c>
      <c r="KG315" s="21" t="n">
        <v>16.6</v>
      </c>
      <c r="KH315" s="21" t="n">
        <v>14.3</v>
      </c>
      <c r="KI315" s="21" t="n">
        <v>11.4</v>
      </c>
      <c r="KJ315" s="21" t="n">
        <v>13.1</v>
      </c>
      <c r="KK315" s="21" t="n">
        <v>16.4</v>
      </c>
      <c r="KL315" s="21" t="n">
        <v>16.4</v>
      </c>
      <c r="KM315" s="21" t="n">
        <v>13.4</v>
      </c>
      <c r="KN315" s="21" t="n">
        <v>14.3</v>
      </c>
      <c r="KO315" s="22" t="n">
        <f aca="false">AVERAGE(KC315:KN315)</f>
        <v>16.4416666666667</v>
      </c>
      <c r="LA315" s="0" t="n">
        <v>1965</v>
      </c>
      <c r="LB315" s="20" t="s">
        <v>121</v>
      </c>
      <c r="LC315" s="21" t="n">
        <v>22.3</v>
      </c>
      <c r="LD315" s="21" t="n">
        <v>21.9</v>
      </c>
      <c r="LE315" s="21" t="n">
        <v>21.3</v>
      </c>
      <c r="LF315" s="21" t="n">
        <v>20.5</v>
      </c>
      <c r="LG315" s="21" t="n">
        <v>18.6</v>
      </c>
      <c r="LH315" s="21" t="n">
        <v>14.6</v>
      </c>
      <c r="LI315" s="21" t="n">
        <v>10.6</v>
      </c>
      <c r="LJ315" s="21" t="n">
        <v>14.1</v>
      </c>
      <c r="LK315" s="21" t="n">
        <v>16.9</v>
      </c>
      <c r="LL315" s="21" t="n">
        <v>18.4</v>
      </c>
      <c r="LM315" s="21" t="n">
        <v>20.2</v>
      </c>
      <c r="LN315" s="21" t="n">
        <v>22.4</v>
      </c>
      <c r="LO315" s="22" t="n">
        <f aca="false">AVERAGE(LC315:LN315)</f>
        <v>18.4833333333333</v>
      </c>
      <c r="MA315" s="0" t="n">
        <v>1965</v>
      </c>
      <c r="MB315" s="20" t="s">
        <v>121</v>
      </c>
      <c r="MC315" s="21" t="n">
        <v>20</v>
      </c>
      <c r="MD315" s="21" t="n">
        <v>21</v>
      </c>
      <c r="ME315" s="21" t="n">
        <v>17</v>
      </c>
      <c r="MF315" s="21" t="n">
        <v>12.9</v>
      </c>
      <c r="MG315" s="21" t="n">
        <v>8.5</v>
      </c>
      <c r="MH315" s="21" t="n">
        <v>5.8</v>
      </c>
      <c r="MI315" s="21" t="n">
        <v>1.4</v>
      </c>
      <c r="MJ315" s="21" t="n">
        <v>6.8</v>
      </c>
      <c r="MK315" s="21" t="n">
        <v>12</v>
      </c>
      <c r="ML315" s="21" t="n">
        <v>15.9</v>
      </c>
      <c r="MM315" s="21" t="n">
        <v>19.4</v>
      </c>
      <c r="MN315" s="21" t="n">
        <v>21.1</v>
      </c>
      <c r="MO315" s="22" t="n">
        <f aca="false">AVERAGE(MC315:MN315)</f>
        <v>13.4833333333333</v>
      </c>
      <c r="NA315" s="0" t="n">
        <v>1965</v>
      </c>
      <c r="NB315" s="20" t="s">
        <v>121</v>
      </c>
      <c r="NC315" s="21" t="n">
        <v>21</v>
      </c>
      <c r="ND315" s="21" t="n">
        <v>20.2</v>
      </c>
      <c r="NE315" s="21" t="n">
        <v>19</v>
      </c>
      <c r="NF315" s="21" t="n">
        <v>16.3</v>
      </c>
      <c r="NG315" s="21" t="n">
        <v>12.8</v>
      </c>
      <c r="NH315" s="21" t="n">
        <v>9.1</v>
      </c>
      <c r="NI315" s="21" t="n">
        <v>3.6</v>
      </c>
      <c r="NJ315" s="21" t="n">
        <v>9.3</v>
      </c>
      <c r="NK315" s="21" t="n">
        <v>12.1</v>
      </c>
      <c r="NL315" s="21" t="n">
        <v>16.8</v>
      </c>
      <c r="NM315" s="21" t="n">
        <v>20.6</v>
      </c>
      <c r="NN315" s="21" t="n">
        <v>19.6</v>
      </c>
      <c r="NO315" s="22" t="n">
        <f aca="false">AVERAGE(NC315:NN315)</f>
        <v>15.0333333333333</v>
      </c>
      <c r="OA315" s="0" t="n">
        <v>1965</v>
      </c>
      <c r="OB315" s="20" t="s">
        <v>121</v>
      </c>
      <c r="OC315" s="21" t="n">
        <v>25.7</v>
      </c>
      <c r="OD315" s="21" t="n">
        <v>25.5</v>
      </c>
      <c r="OE315" s="21" t="n">
        <v>22.6</v>
      </c>
      <c r="OF315" s="21" t="n">
        <v>18.4</v>
      </c>
      <c r="OG315" s="21" t="n">
        <v>17</v>
      </c>
      <c r="OH315" s="21" t="n">
        <v>13.8</v>
      </c>
      <c r="OI315" s="21" t="n">
        <v>9.1</v>
      </c>
      <c r="OJ315" s="21" t="n">
        <v>13.2</v>
      </c>
      <c r="OK315" s="21" t="n">
        <v>17.2</v>
      </c>
      <c r="OL315" s="21" t="n">
        <v>21</v>
      </c>
      <c r="OM315" s="21" t="n">
        <v>24</v>
      </c>
      <c r="ON315" s="21" t="n">
        <v>24.5</v>
      </c>
      <c r="OO315" s="22" t="n">
        <f aca="false">AVERAGE(OC315:ON315)</f>
        <v>19.3333333333333</v>
      </c>
      <c r="PA315" s="0" t="n">
        <v>1965</v>
      </c>
      <c r="PB315" s="20" t="s">
        <v>121</v>
      </c>
      <c r="PC315" s="21" t="n">
        <v>22.4</v>
      </c>
      <c r="PD315" s="21" t="n">
        <v>22.5</v>
      </c>
      <c r="PE315" s="21" t="n">
        <v>22.4</v>
      </c>
      <c r="PF315" s="21" t="n">
        <v>20.5</v>
      </c>
      <c r="PG315" s="21" t="n">
        <v>20</v>
      </c>
      <c r="PH315" s="21" t="n">
        <v>16.2</v>
      </c>
      <c r="PI315" s="21" t="n">
        <v>13.2</v>
      </c>
      <c r="PJ315" s="21" t="n">
        <v>16.7</v>
      </c>
      <c r="PK315" s="21" t="n">
        <v>18.1</v>
      </c>
      <c r="PL315" s="21" t="n">
        <v>19.8</v>
      </c>
      <c r="PM315" s="21" t="n">
        <v>20.9</v>
      </c>
      <c r="PN315" s="21" t="n">
        <v>23.2</v>
      </c>
      <c r="PO315" s="22" t="n">
        <f aca="false">AVERAGE(PC315:PN315)</f>
        <v>19.6583333333333</v>
      </c>
      <c r="QA315" s="0" t="n">
        <v>1965</v>
      </c>
      <c r="QB315" s="20" t="s">
        <v>121</v>
      </c>
      <c r="QC315" s="21" t="n">
        <v>23.8</v>
      </c>
      <c r="QD315" s="21" t="n">
        <v>24</v>
      </c>
      <c r="QE315" s="21" t="n">
        <v>24</v>
      </c>
      <c r="QF315" s="21" t="n">
        <v>23.3</v>
      </c>
      <c r="QG315" s="21" t="n">
        <v>21.9</v>
      </c>
      <c r="QH315" s="21" t="n">
        <v>19.1</v>
      </c>
      <c r="QI315" s="21" t="n">
        <v>15.5</v>
      </c>
      <c r="QJ315" s="21" t="n">
        <v>19.3</v>
      </c>
      <c r="QK315" s="21" t="n">
        <v>21</v>
      </c>
      <c r="QL315" s="21" t="n">
        <v>21.9</v>
      </c>
      <c r="QM315" s="21" t="n">
        <v>23.1</v>
      </c>
      <c r="QN315" s="21" t="n">
        <v>24.3</v>
      </c>
      <c r="QO315" s="22" t="n">
        <f aca="false">AVERAGE(QC315:QN315)</f>
        <v>21.7666666666667</v>
      </c>
      <c r="RA315" s="0" t="n">
        <v>1965</v>
      </c>
      <c r="RB315" s="20" t="s">
        <v>121</v>
      </c>
      <c r="RC315" s="21" t="n">
        <v>21.1</v>
      </c>
      <c r="RD315" s="21" t="n">
        <v>22.5</v>
      </c>
      <c r="RE315" s="21" t="n">
        <v>18.5</v>
      </c>
      <c r="RF315" s="21" t="n">
        <v>12.6</v>
      </c>
      <c r="RG315" s="21" t="n">
        <v>9.2</v>
      </c>
      <c r="RH315" s="21" t="n">
        <v>6.1</v>
      </c>
      <c r="RI315" s="21" t="n">
        <v>4.1</v>
      </c>
      <c r="RJ315" s="21" t="n">
        <v>8.4</v>
      </c>
      <c r="RK315" s="21" t="n">
        <v>13.8</v>
      </c>
      <c r="RL315" s="21" t="n">
        <v>17.1</v>
      </c>
      <c r="RM315" s="21" t="n">
        <v>19.1</v>
      </c>
      <c r="RN315" s="21" t="n">
        <v>21.9</v>
      </c>
      <c r="RO315" s="22" t="n">
        <f aca="false">AVERAGE(RC315:RN315)</f>
        <v>14.5333333333333</v>
      </c>
      <c r="SA315" s="0" t="n">
        <v>1965</v>
      </c>
      <c r="SB315" s="29" t="s">
        <v>121</v>
      </c>
      <c r="SC315" s="27" t="n">
        <v>17.7</v>
      </c>
      <c r="SD315" s="27" t="n">
        <v>16.9</v>
      </c>
      <c r="SE315" s="27" t="n">
        <v>15.9</v>
      </c>
      <c r="SF315" s="27" t="n">
        <v>13.1</v>
      </c>
      <c r="SG315" s="27" t="n">
        <v>7.6</v>
      </c>
      <c r="SH315" s="27" t="n">
        <v>6.6</v>
      </c>
      <c r="SI315" s="27" t="n">
        <v>2.1</v>
      </c>
      <c r="SJ315" s="27" t="n">
        <v>5.7</v>
      </c>
      <c r="SK315" s="27" t="n">
        <v>9.2</v>
      </c>
      <c r="SL315" s="27" t="n">
        <v>13.1</v>
      </c>
      <c r="SM315" s="27" t="n">
        <v>15.5</v>
      </c>
      <c r="SN315" s="27" t="n">
        <v>17.8</v>
      </c>
      <c r="SO315" s="22" t="n">
        <f aca="false">AVERAGE(SC315:SN315)</f>
        <v>11.7666666666667</v>
      </c>
      <c r="TA315" s="0" t="n">
        <v>1965</v>
      </c>
      <c r="TB315" s="29" t="s">
        <v>121</v>
      </c>
      <c r="TC315" s="27" t="n">
        <v>20.6</v>
      </c>
      <c r="TD315" s="27" t="n">
        <v>20.5</v>
      </c>
      <c r="TE315" s="27" t="n">
        <v>19</v>
      </c>
      <c r="TF315" s="27" t="n">
        <v>16.6</v>
      </c>
      <c r="TG315" s="27" t="n">
        <v>12.3</v>
      </c>
      <c r="TH315" s="27" t="n">
        <v>9.4</v>
      </c>
      <c r="TI315" s="27" t="n">
        <v>4</v>
      </c>
      <c r="TJ315" s="27" t="n">
        <v>9</v>
      </c>
      <c r="TK315" s="27" t="n">
        <v>11.8</v>
      </c>
      <c r="TL315" s="27" t="n">
        <v>16.7</v>
      </c>
      <c r="TM315" s="27" t="n">
        <v>20</v>
      </c>
      <c r="TN315" s="27" t="n">
        <v>19.9</v>
      </c>
      <c r="TO315" s="22" t="n">
        <f aca="false">AVERAGE(TC315:TN315)</f>
        <v>14.9833333333333</v>
      </c>
      <c r="UA315" s="0" t="n">
        <v>1965</v>
      </c>
      <c r="UB315" s="29" t="s">
        <v>121</v>
      </c>
      <c r="UC315" s="27" t="n">
        <v>18.9</v>
      </c>
      <c r="UD315" s="27" t="n">
        <v>19</v>
      </c>
      <c r="UE315" s="27" t="n">
        <v>17.6</v>
      </c>
      <c r="UF315" s="27" t="n">
        <v>15.5</v>
      </c>
      <c r="UG315" s="27" t="n">
        <v>10</v>
      </c>
      <c r="UH315" s="27" t="n">
        <v>9.5</v>
      </c>
      <c r="UI315" s="27" t="n">
        <v>3.4</v>
      </c>
      <c r="UJ315" s="27" t="n">
        <v>7.6</v>
      </c>
      <c r="UK315" s="27" t="n">
        <v>11.1</v>
      </c>
      <c r="UL315" s="27" t="n">
        <v>15</v>
      </c>
      <c r="UM315" s="27" t="n">
        <v>17.5</v>
      </c>
      <c r="UN315" s="27" t="n">
        <v>18.9</v>
      </c>
      <c r="UO315" s="22" t="n">
        <f aca="false">AVERAGE(UC315:UN315)</f>
        <v>13.6666666666667</v>
      </c>
      <c r="VA315" s="0" t="n">
        <v>1965</v>
      </c>
      <c r="VB315" s="29" t="s">
        <v>121</v>
      </c>
      <c r="VC315" s="27" t="n">
        <v>21.6</v>
      </c>
      <c r="VD315" s="27" t="n">
        <v>21.7</v>
      </c>
      <c r="VE315" s="27" t="n">
        <v>17.7</v>
      </c>
      <c r="VF315" s="27" t="n">
        <v>16.2</v>
      </c>
      <c r="VG315" s="27" t="n">
        <v>15.8</v>
      </c>
      <c r="VH315" s="27" t="n">
        <v>11.4</v>
      </c>
      <c r="VI315" s="27" t="n">
        <v>7.6</v>
      </c>
      <c r="VJ315" s="27" t="n">
        <v>12.6</v>
      </c>
      <c r="VK315" s="27" t="n">
        <v>15.3</v>
      </c>
      <c r="VL315" s="27" t="n">
        <v>18.8</v>
      </c>
      <c r="VM315" s="27" t="n">
        <v>20.8</v>
      </c>
      <c r="VN315" s="27" t="n">
        <v>22.7</v>
      </c>
      <c r="VO315" s="22" t="n">
        <f aca="false">AVERAGE(VC315:VN315)</f>
        <v>16.85</v>
      </c>
      <c r="WA315" s="0" t="n">
        <v>1965</v>
      </c>
      <c r="WB315" s="29" t="s">
        <v>121</v>
      </c>
      <c r="WC315" s="27" t="n">
        <v>21.8</v>
      </c>
      <c r="WD315" s="27" t="n">
        <v>21.1</v>
      </c>
      <c r="WE315" s="27" t="n">
        <v>20.9</v>
      </c>
      <c r="WF315" s="27" t="n">
        <v>19.7</v>
      </c>
      <c r="WG315" s="27" t="n">
        <v>16.8</v>
      </c>
      <c r="WH315" s="27" t="n">
        <v>14.9</v>
      </c>
      <c r="WI315" s="27" t="n">
        <v>11.2</v>
      </c>
      <c r="WJ315" s="27" t="n">
        <v>14.8</v>
      </c>
      <c r="WK315" s="27" t="n">
        <v>16.7</v>
      </c>
      <c r="WL315" s="27" t="n">
        <v>18.8</v>
      </c>
      <c r="WM315" s="27" t="n">
        <v>20.4</v>
      </c>
      <c r="WN315" s="27" t="n">
        <v>21</v>
      </c>
      <c r="WO315" s="22" t="n">
        <f aca="false">AVERAGE(WC315:WN315)</f>
        <v>18.175</v>
      </c>
      <c r="XA315" s="0" t="n">
        <v>1965</v>
      </c>
      <c r="XB315" s="29" t="s">
        <v>121</v>
      </c>
      <c r="XC315" s="27" t="n">
        <v>19.6</v>
      </c>
      <c r="XD315" s="27" t="n">
        <v>18.7</v>
      </c>
      <c r="XE315" s="27" t="n">
        <v>17.1</v>
      </c>
      <c r="XF315" s="27" t="n">
        <v>15.8</v>
      </c>
      <c r="XG315" s="27" t="n">
        <v>10.7</v>
      </c>
      <c r="XH315" s="27" t="n">
        <v>9.6</v>
      </c>
      <c r="XI315" s="27" t="n">
        <v>4.3</v>
      </c>
      <c r="XJ315" s="27" t="n">
        <v>7.6</v>
      </c>
      <c r="XK315" s="27" t="n">
        <v>11.8</v>
      </c>
      <c r="XL315" s="27" t="n">
        <v>14.5</v>
      </c>
      <c r="XM315" s="27" t="n">
        <v>16.6</v>
      </c>
      <c r="XN315" s="27" t="n">
        <v>19.2</v>
      </c>
      <c r="XO315" s="22" t="n">
        <f aca="false">AVERAGE(XC315:XN315)</f>
        <v>13.7916666666667</v>
      </c>
      <c r="YA315" s="0" t="n">
        <v>1965</v>
      </c>
      <c r="YB315" s="29" t="s">
        <v>121</v>
      </c>
      <c r="YC315" s="27" t="n">
        <v>23.1</v>
      </c>
      <c r="YD315" s="27" t="n">
        <v>23</v>
      </c>
      <c r="YE315" s="27" t="n">
        <v>21.1</v>
      </c>
      <c r="YF315" s="27" t="n">
        <v>17.2</v>
      </c>
      <c r="YG315" s="27" t="n">
        <v>15.5</v>
      </c>
      <c r="YH315" s="27" t="n">
        <v>10.7</v>
      </c>
      <c r="YI315" s="27" t="n">
        <v>6.6</v>
      </c>
      <c r="YJ315" s="27" t="n">
        <v>12.6</v>
      </c>
      <c r="YK315" s="27" t="n">
        <v>15.2</v>
      </c>
      <c r="YL315" s="27" t="n">
        <v>18.8</v>
      </c>
      <c r="YM315" s="27" t="n">
        <v>22.3</v>
      </c>
      <c r="YN315" s="27" t="n">
        <v>22</v>
      </c>
      <c r="YO315" s="22" t="n">
        <f aca="false">AVERAGE(YC315:YN315)</f>
        <v>17.3416666666667</v>
      </c>
      <c r="ZA315" s="0" t="n">
        <v>1965</v>
      </c>
      <c r="ZB315" s="29" t="s">
        <v>121</v>
      </c>
      <c r="ZC315" s="27" t="n">
        <v>22</v>
      </c>
      <c r="ZD315" s="27" t="n">
        <v>21.9</v>
      </c>
      <c r="ZE315" s="27" t="n">
        <v>21.5</v>
      </c>
      <c r="ZF315" s="27" t="n">
        <v>20.7</v>
      </c>
      <c r="ZG315" s="27" t="n">
        <v>19.3</v>
      </c>
      <c r="ZH315" s="27" t="n">
        <v>15.9</v>
      </c>
      <c r="ZI315" s="27" t="n">
        <v>12.3</v>
      </c>
      <c r="ZJ315" s="27" t="n">
        <v>15.4</v>
      </c>
      <c r="ZK315" s="27" t="n">
        <v>16.9</v>
      </c>
      <c r="ZL315" s="27" t="n">
        <v>18.7</v>
      </c>
      <c r="ZM315" s="27" t="n">
        <v>19.7</v>
      </c>
      <c r="ZN315" s="27" t="n">
        <v>22.5</v>
      </c>
      <c r="ZO315" s="22" t="n">
        <f aca="false">AVERAGE(ZC315:ZN315)</f>
        <v>18.9</v>
      </c>
      <c r="AAA315" s="0" t="n">
        <v>1965</v>
      </c>
      <c r="AAB315" s="29" t="s">
        <v>121</v>
      </c>
      <c r="AAC315" s="27" t="n">
        <v>22.3</v>
      </c>
      <c r="AAD315" s="27" t="n">
        <v>22.5</v>
      </c>
      <c r="AAE315" s="27" t="n">
        <v>19.8</v>
      </c>
      <c r="AAF315" s="27" t="n">
        <v>15.2</v>
      </c>
      <c r="AAG315" s="27" t="n">
        <v>12.1</v>
      </c>
      <c r="AAH315" s="27" t="n">
        <v>8.8</v>
      </c>
      <c r="AAI315" s="27" t="n">
        <v>4.8</v>
      </c>
      <c r="AAJ315" s="27" t="n">
        <v>8.8</v>
      </c>
      <c r="AAK315" s="27" t="n">
        <v>12.3</v>
      </c>
      <c r="AAL315" s="27" t="n">
        <v>17.7</v>
      </c>
      <c r="AAM315" s="27" t="n">
        <v>21.7</v>
      </c>
      <c r="AAN315" s="27" t="n">
        <v>21.7</v>
      </c>
      <c r="AAO315" s="22" t="n">
        <f aca="false">AVERAGE(AAC315:AAN315)</f>
        <v>15.6416666666667</v>
      </c>
      <c r="ABA315" s="0" t="n">
        <v>1965</v>
      </c>
      <c r="ABB315" s="29" t="s">
        <v>121</v>
      </c>
      <c r="ABC315" s="27" t="n">
        <v>21.7</v>
      </c>
      <c r="ABD315" s="27" t="n">
        <v>23.1</v>
      </c>
      <c r="ABE315" s="27" t="n">
        <v>20.3</v>
      </c>
      <c r="ABF315" s="27" t="n">
        <v>15.5</v>
      </c>
      <c r="ABG315" s="27" t="n">
        <v>11.7</v>
      </c>
      <c r="ABH315" s="27" t="n">
        <v>9.7</v>
      </c>
      <c r="ABI315" s="27" t="n">
        <v>4.9</v>
      </c>
      <c r="ABJ315" s="27" t="n">
        <v>10.1</v>
      </c>
      <c r="ABK315" s="27" t="n">
        <v>13.7</v>
      </c>
      <c r="ABL315" s="27" t="n">
        <v>18.5</v>
      </c>
      <c r="ABM315" s="27" t="n">
        <v>22</v>
      </c>
      <c r="ABN315" s="27" t="n">
        <v>21.7</v>
      </c>
      <c r="ABO315" s="22" t="n">
        <f aca="false">AVERAGE(ABC315:ABN315)</f>
        <v>16.075</v>
      </c>
      <c r="ACA315" s="0" t="n">
        <v>1965</v>
      </c>
      <c r="ACB315" s="29" t="s">
        <v>121</v>
      </c>
      <c r="ACC315" s="27" t="n">
        <v>22.6</v>
      </c>
      <c r="ACD315" s="27" t="n">
        <v>22.3</v>
      </c>
      <c r="ACE315" s="27" t="n">
        <v>21.4</v>
      </c>
      <c r="ACF315" s="27" t="n">
        <v>19.9</v>
      </c>
      <c r="ACG315" s="27" t="n">
        <v>17.5</v>
      </c>
      <c r="ACH315" s="27" t="n">
        <v>14.6</v>
      </c>
      <c r="ACI315" s="27" t="n">
        <v>9.6</v>
      </c>
      <c r="ACJ315" s="27" t="n">
        <v>14.5</v>
      </c>
      <c r="ACK315" s="27" t="n">
        <v>16.7</v>
      </c>
      <c r="ACL315" s="27" t="n">
        <v>20.2</v>
      </c>
      <c r="ACM315" s="27" t="n">
        <v>21.7</v>
      </c>
      <c r="ACN315" s="27" t="n">
        <v>22</v>
      </c>
      <c r="ACO315" s="22" t="n">
        <f aca="false">AVERAGE(ACC315:ACN315)</f>
        <v>18.5833333333333</v>
      </c>
      <c r="ADA315" s="0" t="n">
        <v>1965</v>
      </c>
      <c r="ADB315" s="29" t="s">
        <v>121</v>
      </c>
      <c r="ADC315" s="27" t="n">
        <v>19.4</v>
      </c>
      <c r="ADD315" s="27" t="n">
        <v>19.3</v>
      </c>
      <c r="ADE315" s="27" t="n">
        <v>18</v>
      </c>
      <c r="ADF315" s="27" t="n">
        <v>16.4</v>
      </c>
      <c r="ADG315" s="27" t="n">
        <v>12.2</v>
      </c>
      <c r="ADH315" s="27" t="n">
        <v>11.6</v>
      </c>
      <c r="ADI315" s="27" t="n">
        <v>5.7</v>
      </c>
      <c r="ADJ315" s="27" t="n">
        <v>9</v>
      </c>
      <c r="ADK315" s="27" t="n">
        <v>12.7</v>
      </c>
      <c r="ADL315" s="27" t="n">
        <v>15.2</v>
      </c>
      <c r="ADM315" s="27" t="n">
        <v>17.6</v>
      </c>
      <c r="ADN315" s="27" t="n">
        <v>18.9</v>
      </c>
      <c r="ADO315" s="22" t="n">
        <f aca="false">AVERAGE(ADC315:ADN315)</f>
        <v>14.6666666666667</v>
      </c>
      <c r="AEA315" s="0" t="n">
        <v>1965</v>
      </c>
      <c r="AEB315" s="29" t="s">
        <v>121</v>
      </c>
      <c r="AEC315" s="27" t="n">
        <v>18.8</v>
      </c>
      <c r="AED315" s="27" t="n">
        <v>18.3</v>
      </c>
      <c r="AEE315" s="27" t="n">
        <v>16.3</v>
      </c>
      <c r="AEF315" s="27" t="n">
        <v>13.3</v>
      </c>
      <c r="AEG315" s="27" t="n">
        <v>7.3</v>
      </c>
      <c r="AEH315" s="27" t="n">
        <v>5.9</v>
      </c>
      <c r="AEI315" s="27" t="n">
        <v>1.3</v>
      </c>
      <c r="AEJ315" s="27" t="n">
        <v>5.9</v>
      </c>
      <c r="AEK315" s="27" t="n">
        <v>9.9</v>
      </c>
      <c r="AEL315" s="27" t="n">
        <v>14.2</v>
      </c>
      <c r="AEM315" s="27" t="n">
        <v>17.7</v>
      </c>
      <c r="AEN315" s="27" t="n">
        <v>18.6</v>
      </c>
      <c r="AEO315" s="22" t="n">
        <f aca="false">AVERAGE(AEC315:AEN315)</f>
        <v>12.2916666666667</v>
      </c>
      <c r="AFA315" s="0" t="n">
        <v>1965</v>
      </c>
      <c r="AFB315" s="26" t="n">
        <v>1965</v>
      </c>
      <c r="AFC315" s="27" t="n">
        <v>18.8</v>
      </c>
      <c r="AFD315" s="27" t="n">
        <v>20.6</v>
      </c>
      <c r="AFE315" s="27" t="n">
        <v>17.1</v>
      </c>
      <c r="AFF315" s="27" t="n">
        <v>10.3</v>
      </c>
      <c r="AFG315" s="27" t="n">
        <v>4.7</v>
      </c>
      <c r="AFH315" s="27" t="n">
        <v>1</v>
      </c>
      <c r="AFI315" s="27" t="n">
        <v>0.8</v>
      </c>
      <c r="AFJ315" s="27" t="n">
        <v>6.5</v>
      </c>
      <c r="AFK315" s="27" t="n">
        <v>8.9</v>
      </c>
      <c r="AFL315" s="27" t="n">
        <v>12.5</v>
      </c>
      <c r="AFM315" s="27" t="n">
        <v>16.4</v>
      </c>
      <c r="AFN315" s="27" t="n">
        <v>19.1</v>
      </c>
      <c r="AFO315" s="22" t="n">
        <f aca="false">AVERAGE(AFC315:AFN315)</f>
        <v>11.3916666666667</v>
      </c>
      <c r="AGA315" s="0" t="n">
        <v>1965</v>
      </c>
      <c r="AGB315" s="29" t="s">
        <v>121</v>
      </c>
      <c r="AGC315" s="27" t="n">
        <v>24.3</v>
      </c>
      <c r="AGD315" s="27" t="n">
        <v>25.3</v>
      </c>
      <c r="AGE315" s="27" t="n">
        <v>23.4</v>
      </c>
      <c r="AGF315" s="27" t="n">
        <v>22.2</v>
      </c>
      <c r="AGG315" s="27" t="n">
        <v>20.5</v>
      </c>
      <c r="AGH315" s="27" t="n">
        <v>16.2</v>
      </c>
      <c r="AGI315" s="27" t="n">
        <v>12.9</v>
      </c>
      <c r="AGJ315" s="27" t="n">
        <v>16.7</v>
      </c>
      <c r="AGK315" s="27" t="n">
        <v>19.6</v>
      </c>
      <c r="AGL315" s="27" t="n">
        <v>22.4</v>
      </c>
      <c r="AGM315" s="27" t="n">
        <v>24.5</v>
      </c>
      <c r="AGN315" s="27" t="n">
        <v>24.6</v>
      </c>
      <c r="AGO315" s="22" t="n">
        <f aca="false">AVERAGE(AGC315:AGN315)</f>
        <v>21.05</v>
      </c>
      <c r="AHA315" s="0" t="n">
        <v>1965</v>
      </c>
      <c r="AHB315" s="29" t="s">
        <v>121</v>
      </c>
      <c r="AHC315" s="27" t="n">
        <v>21.7</v>
      </c>
      <c r="AHD315" s="27" t="n">
        <v>21.5</v>
      </c>
      <c r="AHE315" s="27" t="n">
        <v>21.1</v>
      </c>
      <c r="AHF315" s="27" t="n">
        <v>19.5</v>
      </c>
      <c r="AHG315" s="27" t="n">
        <v>17.9</v>
      </c>
      <c r="AHH315" s="27" t="n">
        <v>14</v>
      </c>
      <c r="AHI315" s="27" t="n">
        <v>10.7</v>
      </c>
      <c r="AHJ315" s="27" t="n">
        <v>14</v>
      </c>
      <c r="AHK315" s="27" t="n">
        <v>15.5</v>
      </c>
      <c r="AHL315" s="27" t="n">
        <v>18.1</v>
      </c>
      <c r="AHM315" s="27" t="n">
        <v>20</v>
      </c>
      <c r="AHN315" s="27" t="n">
        <v>22.6</v>
      </c>
      <c r="AHO315" s="22" t="n">
        <f aca="false">AVERAGE(AHC315:AHN315)</f>
        <v>18.05</v>
      </c>
      <c r="AIA315" s="0" t="n">
        <v>1965</v>
      </c>
      <c r="AIB315" s="29" t="s">
        <v>121</v>
      </c>
      <c r="AIC315" s="27" t="n">
        <v>22.2</v>
      </c>
      <c r="AID315" s="27" t="n">
        <v>22.5</v>
      </c>
      <c r="AIE315" s="27" t="n">
        <v>21</v>
      </c>
      <c r="AIF315" s="27" t="n">
        <v>16.4</v>
      </c>
      <c r="AIG315" s="27" t="n">
        <v>15.2</v>
      </c>
      <c r="AIH315" s="27" t="n">
        <v>11</v>
      </c>
      <c r="AII315" s="27" t="n">
        <v>6.2</v>
      </c>
      <c r="AIJ315" s="27" t="n">
        <v>11.7</v>
      </c>
      <c r="AIK315" s="27" t="n">
        <v>14.8</v>
      </c>
      <c r="AIL315" s="27" t="n">
        <v>18.1</v>
      </c>
      <c r="AIM315" s="27" t="n">
        <v>21.1</v>
      </c>
      <c r="AIN315" s="27" t="n">
        <v>21.6</v>
      </c>
      <c r="AIO315" s="22" t="n">
        <f aca="false">AVERAGE(AIC315:AIN315)</f>
        <v>16.8166666666667</v>
      </c>
      <c r="AJA315" s="0" t="n">
        <v>1965</v>
      </c>
      <c r="AJB315" s="29" t="s">
        <v>121</v>
      </c>
      <c r="AJC315" s="27" t="n">
        <v>21.1</v>
      </c>
      <c r="AJD315" s="27" t="n">
        <v>21.1</v>
      </c>
      <c r="AJE315" s="27" t="n">
        <v>19.7</v>
      </c>
      <c r="AJF315" s="27" t="n">
        <v>18.3</v>
      </c>
      <c r="AJG315" s="27" t="n">
        <v>13.5</v>
      </c>
      <c r="AJH315" s="27" t="n">
        <v>11.7</v>
      </c>
      <c r="AJI315" s="27" t="n">
        <v>5.1</v>
      </c>
      <c r="AJJ315" s="27" t="n">
        <v>11.1</v>
      </c>
      <c r="AJK315" s="27" t="n">
        <v>13.8</v>
      </c>
      <c r="AJL315" s="27" t="n">
        <v>17.2</v>
      </c>
      <c r="AJM315" s="27" t="n">
        <v>20</v>
      </c>
      <c r="AJN315" s="27" t="n">
        <v>20.5</v>
      </c>
      <c r="AJO315" s="22" t="n">
        <f aca="false">AVERAGE(AJC315:AJN315)</f>
        <v>16.0916666666667</v>
      </c>
      <c r="AKA315" s="0" t="n">
        <v>1965</v>
      </c>
      <c r="AKB315" s="29" t="s">
        <v>121</v>
      </c>
      <c r="AKC315" s="27" t="n">
        <v>20</v>
      </c>
      <c r="AKD315" s="27" t="n">
        <v>20.5</v>
      </c>
      <c r="AKE315" s="27" t="n">
        <v>18.5</v>
      </c>
      <c r="AKF315" s="27" t="n">
        <v>14.3</v>
      </c>
      <c r="AKG315" s="27" t="n">
        <v>9.2</v>
      </c>
      <c r="AKH315" s="27" t="n">
        <v>7</v>
      </c>
      <c r="AKI315" s="27" t="n">
        <v>2.4</v>
      </c>
      <c r="AKJ315" s="27" t="n">
        <v>7</v>
      </c>
      <c r="AKK315" s="27" t="n">
        <v>12.4</v>
      </c>
      <c r="AKL315" s="27" t="n">
        <v>15.9</v>
      </c>
      <c r="AKM315" s="27" t="n">
        <v>19.5</v>
      </c>
      <c r="AKN315" s="27" t="n">
        <v>20.2</v>
      </c>
      <c r="AKO315" s="22" t="n">
        <f aca="false">AVERAGE(AKC315:AKN315)</f>
        <v>13.9083333333333</v>
      </c>
      <c r="ALA315" s="0" t="n">
        <v>1965</v>
      </c>
      <c r="ALB315" s="29" t="s">
        <v>121</v>
      </c>
      <c r="ALC315" s="27" t="n">
        <v>21.4</v>
      </c>
      <c r="ALD315" s="27" t="n">
        <v>21.6</v>
      </c>
      <c r="ALE315" s="27" t="n">
        <v>21.1</v>
      </c>
      <c r="ALF315" s="27" t="n">
        <v>19.9</v>
      </c>
      <c r="ALG315" s="27" t="n">
        <v>18.1</v>
      </c>
      <c r="ALH315" s="27" t="n">
        <v>15.5</v>
      </c>
      <c r="ALI315" s="27" t="n">
        <v>12.5</v>
      </c>
      <c r="ALJ315" s="27" t="n">
        <v>15.5</v>
      </c>
      <c r="ALK315" s="27" t="n">
        <v>17.2</v>
      </c>
      <c r="ALL315" s="27" t="n">
        <v>18.5</v>
      </c>
      <c r="ALM315" s="27" t="n">
        <v>20.4</v>
      </c>
      <c r="ALN315" s="27" t="n">
        <v>20.7</v>
      </c>
      <c r="ALO315" s="22" t="n">
        <f aca="false">AVERAGE(ALC315:ALN315)</f>
        <v>18.5333333333333</v>
      </c>
    </row>
    <row r="316" customFormat="false" ht="12.8" hidden="false" customHeight="false" outlineLevel="0" collapsed="false">
      <c r="A316" s="16"/>
      <c r="B316" s="8" t="n">
        <f aca="false">AVERAGE(AO316,BO316,CO316,DO316,EO316,FO316,GO316,HO316,IO316,JO316,KO316,LO316,MO316,NO316,OO316,PO316,QO316,RO316,SO316,TO316,UO316,VO316,WO316,XO316,YO316,ZO316,AAO316,ABO316,ACO316,ADO316,AEO316,AFO316,AGO316,AHO316,AIO316,AJO316,AKO316,ALO316,Sheet2!O316,Sheet2!AO316,Sheet2!BO316,Sheet2!CO316)</f>
        <v>16.5827380952381</v>
      </c>
      <c r="C316" s="10" t="n">
        <f aca="false">AVERAGE(B312:B316)</f>
        <v>16.6840674603175</v>
      </c>
      <c r="D316" s="9" t="n">
        <f aca="false">AVERAGE(B307:B316)</f>
        <v>16.6008878968254</v>
      </c>
      <c r="E316" s="8" t="n">
        <f aca="false">AVERAGE(B297:B316)</f>
        <v>16.4919383567821</v>
      </c>
      <c r="F316" s="11" t="n">
        <f aca="false">AVERAGE(B267:B316)</f>
        <v>16.4170175645831</v>
      </c>
      <c r="G316" s="2" t="n">
        <f aca="false">MAX(AC316:AN316,BC316:BN316,CC316:CN316,DC316:DN316,EC316:EN316,FC316:FN316,GC316:GN316,HC316:HN316,IC316:IN316,JC316:JN316,KC316:KN316,LC316:LN316,MC316:MN316,NC316:NN316,OC316:ON316,PC316:PN316,QC316:QN316,RC316:RN316,SC316:SN316,TC316:TN316,UC316:UN316,VC316:VN316,WC316:WN316,XC316:XN316,YC316:YN316,ZC316:ZN316,AAC316:AAN316,ABC316:ABN316,ACC316:ACN316,ADC316:ADN316,AEC316:AEN316,AFC316:AFN316,AGC316:AGN316,AHC316:AHN316,AIC316:AIN316,AJC316:AJN316,AKC316:AKN316,ALC316:ALN316,Sheet2!C316:N316,Sheet2!AC316:AN316,Sheet2!BC316:BN316,Sheet2!CC316:CN316)</f>
        <v>26.5</v>
      </c>
      <c r="H316" s="17" t="n">
        <f aca="false">MEDIAN(AC316:AN316,BC316:BN316,CC316:CN316,DC316:DN316,EC316:EN316,FC316:FN316,GC316:GN316,HC316:HN316,IC316:IN316,JC316:JN316,KC316:KN316,LC316:LN316,MC316:MN316,NC316:NN316,OC316:ON316,PC316:PN316,QC316:QN316,RC316:RN316,SC316:SN316,TC316:TN316,UC316:UN316,VC316:VN316,WC316:WN316,XC316:XN316,YC316:YN316,ZC316:ZN316,AAC316:AAN316,ABC316:ABN316,ACC316:ACN316,ADC316:ADN316,AEC316:AEN316,AFC316:AFN316,AGC316:AGN316,AHC316:AHN316,AIC316:AIN316,AJC316:AJN316,AKC316:AKN316,ALC316:ALN316,Sheet2!C316:N316,Sheet2!AC316:AN316,Sheet2!BC316:BN316,Sheet2!CC316:CN316)</f>
        <v>17.6</v>
      </c>
      <c r="I316" s="18" t="n">
        <f aca="false">MIN(AC316:AN316,BC316:BN316,CC316:CN316,DC316:DN316,EC316:EN316,FC316:FN316,GC316:GN316,HC316:HN316,IC316:IN316,JC316:JN316,KC316:KN316,LC316:LN316,MC316:MN316,NC316:NN316,OC316:ON316,PC316:PN316,QC316:QN316,RC316:RN316,SC316:SN316,TC316:TN316,UC316:UN316,VC316:VN316,WC316:WN316,XC316:XN316,YC316:YN316,ZC316:ZN316,AAC316:AAN316,ABC316:ABN316,ACC316:ACN316,ADC316:ADN316,AEC316:AEN316,AFC316:AFN316,AGC316:AGN316,AHC316:AHN316,AIC316:AIN316,AJC316:AJN316,AKC316:AKN316,ALC316:ALN316,Sheet2!C316:N316,Sheet2!AC316:AN316,Sheet2!BC316:BN316,Sheet2!CC316:CN316)</f>
        <v>-1.9</v>
      </c>
      <c r="K316" s="19" t="n">
        <f aca="false">(G316+I316)/2</f>
        <v>12.3</v>
      </c>
      <c r="AB316" s="33" t="n">
        <v>1966</v>
      </c>
      <c r="AC316" s="21" t="n">
        <v>22</v>
      </c>
      <c r="AD316" s="21" t="n">
        <v>21.2</v>
      </c>
      <c r="AE316" s="21" t="n">
        <v>19.7</v>
      </c>
      <c r="AF316" s="21" t="n">
        <v>17.2</v>
      </c>
      <c r="AG316" s="21" t="n">
        <v>11</v>
      </c>
      <c r="AH316" s="21" t="n">
        <v>8.6</v>
      </c>
      <c r="AI316" s="21" t="n">
        <v>6.9</v>
      </c>
      <c r="AJ316" s="21" t="n">
        <v>11.2</v>
      </c>
      <c r="AK316" s="21" t="n">
        <v>13.4</v>
      </c>
      <c r="AL316" s="21" t="n">
        <v>15.6</v>
      </c>
      <c r="AM316" s="21" t="n">
        <v>19.7</v>
      </c>
      <c r="AN316" s="21" t="n">
        <v>22.4</v>
      </c>
      <c r="AO316" s="22" t="n">
        <f aca="false">AVERAGE(AC316:AN316)</f>
        <v>15.7416666666667</v>
      </c>
      <c r="BA316" s="0" t="n">
        <v>1966</v>
      </c>
      <c r="BB316" s="20" t="s">
        <v>122</v>
      </c>
      <c r="BC316" s="21" t="n">
        <v>20.9</v>
      </c>
      <c r="BD316" s="21" t="n">
        <v>18.7</v>
      </c>
      <c r="BE316" s="21" t="n">
        <v>17</v>
      </c>
      <c r="BF316" s="21" t="n">
        <v>12.7</v>
      </c>
      <c r="BG316" s="21" t="n">
        <v>5.2</v>
      </c>
      <c r="BH316" s="21" t="n">
        <v>6.7</v>
      </c>
      <c r="BI316" s="21" t="n">
        <v>2.9</v>
      </c>
      <c r="BJ316" s="21" t="n">
        <v>6.6</v>
      </c>
      <c r="BK316" s="21" t="n">
        <v>9.1</v>
      </c>
      <c r="BL316" s="28" t="n">
        <f aca="false">(BL315+BL317)/2</f>
        <v>16.1</v>
      </c>
      <c r="BM316" s="21" t="n">
        <v>16.6</v>
      </c>
      <c r="BN316" s="21" t="n">
        <v>20.3</v>
      </c>
      <c r="BO316" s="22" t="n">
        <f aca="false">AVERAGE(BC316:BN316)</f>
        <v>12.7333333333333</v>
      </c>
      <c r="CA316" s="0" t="n">
        <v>1966</v>
      </c>
      <c r="CB316" s="20" t="s">
        <v>122</v>
      </c>
      <c r="CC316" s="21" t="n">
        <v>24.4</v>
      </c>
      <c r="CD316" s="21" t="n">
        <v>23.8</v>
      </c>
      <c r="CE316" s="21" t="n">
        <v>20.9</v>
      </c>
      <c r="CF316" s="21" t="n">
        <v>18.3</v>
      </c>
      <c r="CG316" s="21" t="n">
        <v>11.1</v>
      </c>
      <c r="CH316" s="21" t="n">
        <v>10.2</v>
      </c>
      <c r="CI316" s="21" t="n">
        <v>7.2</v>
      </c>
      <c r="CJ316" s="21" t="n">
        <v>9.6</v>
      </c>
      <c r="CK316" s="21" t="n">
        <v>13.6</v>
      </c>
      <c r="CL316" s="21" t="n">
        <v>16.4</v>
      </c>
      <c r="CM316" s="21" t="n">
        <v>21.3</v>
      </c>
      <c r="CN316" s="21" t="n">
        <v>22.9</v>
      </c>
      <c r="CO316" s="22" t="n">
        <f aca="false">AVERAGE(CC316:CN316)</f>
        <v>16.6416666666667</v>
      </c>
      <c r="DA316" s="0" t="n">
        <v>1966</v>
      </c>
      <c r="DB316" s="25" t="n">
        <v>1966</v>
      </c>
      <c r="DC316" s="21" t="n">
        <v>23.3</v>
      </c>
      <c r="DD316" s="21" t="n">
        <v>24.3</v>
      </c>
      <c r="DE316" s="21" t="n">
        <v>23.2</v>
      </c>
      <c r="DF316" s="21" t="n">
        <v>21.1</v>
      </c>
      <c r="DG316" s="21" t="n">
        <v>18.6</v>
      </c>
      <c r="DH316" s="21" t="n">
        <v>16.9</v>
      </c>
      <c r="DI316" s="21" t="n">
        <v>13.9</v>
      </c>
      <c r="DJ316" s="21" t="n">
        <v>17.8</v>
      </c>
      <c r="DK316" s="21" t="n">
        <v>18.8</v>
      </c>
      <c r="DL316" s="21" t="n">
        <v>20.1</v>
      </c>
      <c r="DM316" s="21" t="n">
        <v>22.5</v>
      </c>
      <c r="DN316" s="21" t="n">
        <v>22.8</v>
      </c>
      <c r="DO316" s="22" t="n">
        <f aca="false">AVERAGE(DC316:DN316)</f>
        <v>20.275</v>
      </c>
      <c r="EA316" s="0" t="n">
        <v>1966</v>
      </c>
      <c r="EB316" s="20" t="s">
        <v>122</v>
      </c>
      <c r="EC316" s="21" t="n">
        <v>19.9</v>
      </c>
      <c r="ED316" s="21" t="n">
        <v>21.6</v>
      </c>
      <c r="EE316" s="21" t="n">
        <v>19.1</v>
      </c>
      <c r="EF316" s="21" t="n">
        <v>17.3</v>
      </c>
      <c r="EG316" s="21" t="n">
        <v>12.6</v>
      </c>
      <c r="EH316" s="21" t="n">
        <v>11.6</v>
      </c>
      <c r="EI316" s="21" t="n">
        <v>9.5</v>
      </c>
      <c r="EJ316" s="21" t="n">
        <v>11.8</v>
      </c>
      <c r="EK316" s="21" t="n">
        <v>13.1</v>
      </c>
      <c r="EL316" s="21" t="n">
        <v>15.2</v>
      </c>
      <c r="EM316" s="21" t="n">
        <v>17.7</v>
      </c>
      <c r="EN316" s="21" t="n">
        <v>19.6</v>
      </c>
      <c r="EO316" s="22" t="n">
        <f aca="false">AVERAGE(EC316:EN316)</f>
        <v>15.75</v>
      </c>
      <c r="FA316" s="0" t="n">
        <v>1966</v>
      </c>
      <c r="FB316" s="20" t="s">
        <v>122</v>
      </c>
      <c r="FC316" s="21" t="n">
        <v>20.1</v>
      </c>
      <c r="FD316" s="21" t="n">
        <v>21.9</v>
      </c>
      <c r="FE316" s="21" t="n">
        <v>19.8</v>
      </c>
      <c r="FF316" s="21" t="n">
        <v>17.4</v>
      </c>
      <c r="FG316" s="21" t="n">
        <v>12.8</v>
      </c>
      <c r="FH316" s="21" t="n">
        <v>11.5</v>
      </c>
      <c r="FI316" s="21" t="n">
        <v>9.2</v>
      </c>
      <c r="FJ316" s="21" t="n">
        <v>12.2</v>
      </c>
      <c r="FK316" s="21" t="n">
        <v>14.3</v>
      </c>
      <c r="FL316" s="21" t="n">
        <v>15.5</v>
      </c>
      <c r="FM316" s="21" t="n">
        <v>18.7</v>
      </c>
      <c r="FN316" s="21" t="n">
        <v>19.9</v>
      </c>
      <c r="FO316" s="22" t="n">
        <f aca="false">AVERAGE(FC316:FN316)</f>
        <v>16.1083333333333</v>
      </c>
      <c r="GA316" s="0" t="n">
        <v>1966</v>
      </c>
      <c r="GB316" s="20" t="s">
        <v>122</v>
      </c>
      <c r="GC316" s="21" t="n">
        <v>21.6</v>
      </c>
      <c r="GD316" s="21" t="n">
        <v>21.9</v>
      </c>
      <c r="GE316" s="21" t="n">
        <v>20.3</v>
      </c>
      <c r="GF316" s="21" t="n">
        <v>17.5</v>
      </c>
      <c r="GG316" s="28" t="n">
        <f aca="false">(GG315+GG317)/2</f>
        <v>15.4</v>
      </c>
      <c r="GH316" s="28" t="n">
        <f aca="false">(GH315+GH317)/2</f>
        <v>13.25</v>
      </c>
      <c r="GI316" s="21" t="n">
        <v>12.4</v>
      </c>
      <c r="GJ316" s="21" t="n">
        <v>15.3</v>
      </c>
      <c r="GK316" s="21" t="n">
        <v>15.7</v>
      </c>
      <c r="GL316" s="21" t="n">
        <v>16.9</v>
      </c>
      <c r="GM316" s="21" t="n">
        <v>20.6</v>
      </c>
      <c r="GN316" s="21" t="n">
        <v>20</v>
      </c>
      <c r="GO316" s="22" t="n">
        <f aca="false">AVERAGE(GC316:GN316)</f>
        <v>17.5708333333333</v>
      </c>
      <c r="HA316" s="0" t="n">
        <v>1966</v>
      </c>
      <c r="HB316" s="20" t="s">
        <v>122</v>
      </c>
      <c r="HC316" s="21" t="n">
        <v>24.6</v>
      </c>
      <c r="HD316" s="21" t="n">
        <v>24.4</v>
      </c>
      <c r="HE316" s="21" t="n">
        <v>23</v>
      </c>
      <c r="HF316" s="21" t="n">
        <v>21.5</v>
      </c>
      <c r="HG316" s="21" t="n">
        <v>18.7</v>
      </c>
      <c r="HH316" s="21" t="n">
        <v>16.3</v>
      </c>
      <c r="HI316" s="21" t="n">
        <v>13.1</v>
      </c>
      <c r="HJ316" s="21" t="n">
        <v>16.2</v>
      </c>
      <c r="HK316" s="21" t="n">
        <v>18.6</v>
      </c>
      <c r="HL316" s="21" t="n">
        <v>19.6</v>
      </c>
      <c r="HM316" s="21" t="n">
        <v>23.7</v>
      </c>
      <c r="HN316" s="21" t="n">
        <v>25.1</v>
      </c>
      <c r="HO316" s="22" t="n">
        <f aca="false">AVERAGE(HC316:HN316)</f>
        <v>20.4</v>
      </c>
      <c r="IA316" s="0" t="n">
        <v>1966</v>
      </c>
      <c r="IB316" s="20" t="s">
        <v>122</v>
      </c>
      <c r="IC316" s="21" t="n">
        <v>22.9</v>
      </c>
      <c r="ID316" s="21" t="n">
        <v>23.9</v>
      </c>
      <c r="IE316" s="21" t="n">
        <v>22.4</v>
      </c>
      <c r="IF316" s="21" t="n">
        <v>20.8</v>
      </c>
      <c r="IG316" s="21" t="n">
        <v>19.8</v>
      </c>
      <c r="IH316" s="21" t="n">
        <v>18.1</v>
      </c>
      <c r="II316" s="21" t="n">
        <v>17</v>
      </c>
      <c r="IJ316" s="21" t="n">
        <v>19.4</v>
      </c>
      <c r="IK316" s="21" t="n">
        <v>19</v>
      </c>
      <c r="IL316" s="21" t="n">
        <v>20.5</v>
      </c>
      <c r="IM316" s="21" t="n">
        <v>22.4</v>
      </c>
      <c r="IN316" s="21" t="n">
        <v>22.4</v>
      </c>
      <c r="IO316" s="22" t="n">
        <f aca="false">AVERAGE(IC316:IN316)</f>
        <v>20.7166666666667</v>
      </c>
      <c r="JA316" s="0" t="n">
        <v>1966</v>
      </c>
      <c r="JB316" s="20" t="s">
        <v>122</v>
      </c>
      <c r="JC316" s="21" t="n">
        <v>24.5</v>
      </c>
      <c r="JD316" s="21" t="n">
        <v>22.7</v>
      </c>
      <c r="JE316" s="21" t="n">
        <v>21.4</v>
      </c>
      <c r="JF316" s="21" t="n">
        <v>19.7</v>
      </c>
      <c r="JG316" s="21" t="n">
        <v>12.3</v>
      </c>
      <c r="JH316" s="21" t="n">
        <v>11.1</v>
      </c>
      <c r="JI316" s="21" t="n">
        <v>8.9</v>
      </c>
      <c r="JJ316" s="21" t="n">
        <v>10.8</v>
      </c>
      <c r="JK316" s="21" t="n">
        <v>16</v>
      </c>
      <c r="JL316" s="21" t="n">
        <v>17.7</v>
      </c>
      <c r="JM316" s="21" t="n">
        <v>22.3</v>
      </c>
      <c r="JN316" s="21" t="n">
        <v>22.7</v>
      </c>
      <c r="JO316" s="22" t="n">
        <f aca="false">AVERAGE(JC316:JN316)</f>
        <v>17.5083333333333</v>
      </c>
      <c r="KA316" s="0" t="n">
        <v>1966</v>
      </c>
      <c r="KB316" s="20" t="s">
        <v>122</v>
      </c>
      <c r="KC316" s="21" t="n">
        <v>20.7</v>
      </c>
      <c r="KD316" s="21" t="n">
        <v>22.2</v>
      </c>
      <c r="KE316" s="21" t="n">
        <v>20.8</v>
      </c>
      <c r="KF316" s="21" t="n">
        <v>19.2</v>
      </c>
      <c r="KG316" s="21" t="n">
        <v>15.5</v>
      </c>
      <c r="KH316" s="21" t="n">
        <v>14.2</v>
      </c>
      <c r="KI316" s="21" t="n">
        <v>12.4</v>
      </c>
      <c r="KJ316" s="21" t="n">
        <v>13.5</v>
      </c>
      <c r="KK316" s="21" t="n">
        <v>15.4</v>
      </c>
      <c r="KL316" s="21" t="n">
        <v>16.5</v>
      </c>
      <c r="KM316" s="21" t="n">
        <v>19.2</v>
      </c>
      <c r="KN316" s="21" t="n">
        <v>20.7</v>
      </c>
      <c r="KO316" s="22" t="n">
        <f aca="false">AVERAGE(KC316:KN316)</f>
        <v>17.525</v>
      </c>
      <c r="LA316" s="0" t="n">
        <v>1966</v>
      </c>
      <c r="LB316" s="20" t="s">
        <v>122</v>
      </c>
      <c r="LC316" s="21" t="n">
        <v>22.4</v>
      </c>
      <c r="LD316" s="21" t="n">
        <v>23</v>
      </c>
      <c r="LE316" s="21" t="n">
        <v>21.6</v>
      </c>
      <c r="LF316" s="21" t="n">
        <v>19.2</v>
      </c>
      <c r="LG316" s="21" t="n">
        <v>17.8</v>
      </c>
      <c r="LH316" s="21" t="n">
        <v>15.2</v>
      </c>
      <c r="LI316" s="21" t="n">
        <v>12.5</v>
      </c>
      <c r="LJ316" s="21" t="n">
        <v>17.6</v>
      </c>
      <c r="LK316" s="21" t="n">
        <v>16.8</v>
      </c>
      <c r="LL316" s="21" t="n">
        <v>17.5</v>
      </c>
      <c r="LM316" s="21" t="n">
        <v>20.2</v>
      </c>
      <c r="LN316" s="21" t="n">
        <v>21</v>
      </c>
      <c r="LO316" s="22" t="n">
        <f aca="false">AVERAGE(LC316:LN316)</f>
        <v>18.7333333333333</v>
      </c>
      <c r="MA316" s="0" t="n">
        <v>1966</v>
      </c>
      <c r="MB316" s="20" t="s">
        <v>122</v>
      </c>
      <c r="MC316" s="21" t="n">
        <v>21.2</v>
      </c>
      <c r="MD316" s="21" t="n">
        <v>19.7</v>
      </c>
      <c r="ME316" s="21" t="n">
        <v>17.6</v>
      </c>
      <c r="MF316" s="21" t="n">
        <v>13.3</v>
      </c>
      <c r="MG316" s="21" t="n">
        <v>5.5</v>
      </c>
      <c r="MH316" s="21" t="n">
        <v>4.5</v>
      </c>
      <c r="MI316" s="21" t="n">
        <v>2</v>
      </c>
      <c r="MJ316" s="21" t="n">
        <v>7.3</v>
      </c>
      <c r="MK316" s="21" t="n">
        <v>9.3</v>
      </c>
      <c r="ML316" s="21" t="n">
        <v>12.8</v>
      </c>
      <c r="MM316" s="21" t="n">
        <v>17.9</v>
      </c>
      <c r="MN316" s="21" t="n">
        <v>21.1</v>
      </c>
      <c r="MO316" s="22" t="n">
        <f aca="false">AVERAGE(MC316:MN316)</f>
        <v>12.6833333333333</v>
      </c>
      <c r="NA316" s="0" t="n">
        <v>1966</v>
      </c>
      <c r="NB316" s="20" t="s">
        <v>122</v>
      </c>
      <c r="NC316" s="21" t="n">
        <v>20.8</v>
      </c>
      <c r="ND316" s="21" t="n">
        <v>21.1</v>
      </c>
      <c r="NE316" s="21" t="n">
        <v>19.5</v>
      </c>
      <c r="NF316" s="21" t="n">
        <v>15.9</v>
      </c>
      <c r="NG316" s="21" t="n">
        <v>10.3</v>
      </c>
      <c r="NH316" s="21" t="n">
        <v>8.3</v>
      </c>
      <c r="NI316" s="21" t="n">
        <v>6</v>
      </c>
      <c r="NJ316" s="21" t="n">
        <v>11</v>
      </c>
      <c r="NK316" s="21" t="n">
        <v>12.9</v>
      </c>
      <c r="NL316" s="21" t="n">
        <v>14.4</v>
      </c>
      <c r="NM316" s="21" t="n">
        <v>18.3</v>
      </c>
      <c r="NN316" s="21" t="n">
        <v>19.6</v>
      </c>
      <c r="NO316" s="22" t="n">
        <f aca="false">AVERAGE(NC316:NN316)</f>
        <v>14.8416666666667</v>
      </c>
      <c r="OA316" s="0" t="n">
        <v>1966</v>
      </c>
      <c r="OB316" s="20" t="s">
        <v>122</v>
      </c>
      <c r="OC316" s="21" t="n">
        <v>24.9</v>
      </c>
      <c r="OD316" s="21" t="n">
        <v>25.1</v>
      </c>
      <c r="OE316" s="21" t="n">
        <v>22.7</v>
      </c>
      <c r="OF316" s="21" t="n">
        <v>21.1</v>
      </c>
      <c r="OG316" s="21" t="n">
        <v>14.6</v>
      </c>
      <c r="OH316" s="21" t="n">
        <v>12.4</v>
      </c>
      <c r="OI316" s="21" t="n">
        <v>10.4</v>
      </c>
      <c r="OJ316" s="21" t="n">
        <v>13.6</v>
      </c>
      <c r="OK316" s="21" t="n">
        <v>17</v>
      </c>
      <c r="OL316" s="21" t="n">
        <v>19</v>
      </c>
      <c r="OM316" s="21" t="n">
        <v>23.4</v>
      </c>
      <c r="ON316" s="21" t="n">
        <v>24.5</v>
      </c>
      <c r="OO316" s="22" t="n">
        <f aca="false">AVERAGE(OC316:ON316)</f>
        <v>19.0583333333333</v>
      </c>
      <c r="PA316" s="0" t="n">
        <v>1966</v>
      </c>
      <c r="PB316" s="20" t="s">
        <v>122</v>
      </c>
      <c r="PC316" s="21" t="n">
        <v>22.8</v>
      </c>
      <c r="PD316" s="21" t="n">
        <v>23.4</v>
      </c>
      <c r="PE316" s="21" t="n">
        <v>22.1</v>
      </c>
      <c r="PF316" s="21" t="n">
        <v>20</v>
      </c>
      <c r="PG316" s="21" t="n">
        <v>20.2</v>
      </c>
      <c r="PH316" s="21" t="n">
        <v>17.8</v>
      </c>
      <c r="PI316" s="21" t="n">
        <v>16.9</v>
      </c>
      <c r="PJ316" s="21" t="n">
        <v>18.8</v>
      </c>
      <c r="PK316" s="21" t="n">
        <v>18.1</v>
      </c>
      <c r="PL316" s="21" t="n">
        <v>20.9</v>
      </c>
      <c r="PM316" s="21" t="n">
        <v>21.5</v>
      </c>
      <c r="PN316" s="21" t="n">
        <v>22.5</v>
      </c>
      <c r="PO316" s="22" t="n">
        <f aca="false">AVERAGE(PC316:PN316)</f>
        <v>20.4166666666667</v>
      </c>
      <c r="QA316" s="0" t="n">
        <v>1966</v>
      </c>
      <c r="QB316" s="20" t="s">
        <v>122</v>
      </c>
      <c r="QC316" s="21" t="n">
        <v>24.5</v>
      </c>
      <c r="QD316" s="21" t="n">
        <v>24.3</v>
      </c>
      <c r="QE316" s="21" t="n">
        <v>24.3</v>
      </c>
      <c r="QF316" s="21" t="n">
        <v>23.4</v>
      </c>
      <c r="QG316" s="21" t="n">
        <v>22</v>
      </c>
      <c r="QH316" s="21" t="n">
        <v>20.1</v>
      </c>
      <c r="QI316" s="21" t="n">
        <v>19.7</v>
      </c>
      <c r="QJ316" s="21" t="n">
        <v>20.8</v>
      </c>
      <c r="QK316" s="21" t="n">
        <v>21.7</v>
      </c>
      <c r="QL316" s="21" t="n">
        <v>22.8</v>
      </c>
      <c r="QM316" s="21" t="n">
        <v>23.3</v>
      </c>
      <c r="QN316" s="21" t="n">
        <v>23.8</v>
      </c>
      <c r="QO316" s="22" t="n">
        <f aca="false">AVERAGE(QC316:QN316)</f>
        <v>22.5583333333333</v>
      </c>
      <c r="RA316" s="0" t="n">
        <v>1966</v>
      </c>
      <c r="RB316" s="20" t="s">
        <v>122</v>
      </c>
      <c r="RC316" s="21" t="n">
        <v>22.1</v>
      </c>
      <c r="RD316" s="21" t="n">
        <v>21.4</v>
      </c>
      <c r="RE316" s="21" t="n">
        <v>18.8</v>
      </c>
      <c r="RF316" s="21" t="n">
        <v>14.7</v>
      </c>
      <c r="RG316" s="21" t="n">
        <v>7.6</v>
      </c>
      <c r="RH316" s="21" t="n">
        <v>6</v>
      </c>
      <c r="RI316" s="21" t="n">
        <v>4.6</v>
      </c>
      <c r="RJ316" s="21" t="n">
        <v>7.6</v>
      </c>
      <c r="RK316" s="21" t="n">
        <v>9.9</v>
      </c>
      <c r="RL316" s="21" t="n">
        <v>14.1</v>
      </c>
      <c r="RM316" s="21" t="n">
        <v>17.9</v>
      </c>
      <c r="RN316" s="21" t="n">
        <v>20.5</v>
      </c>
      <c r="RO316" s="22" t="n">
        <f aca="false">AVERAGE(RC316:RN316)</f>
        <v>13.7666666666667</v>
      </c>
      <c r="SA316" s="0" t="n">
        <v>1966</v>
      </c>
      <c r="SB316" s="29" t="s">
        <v>122</v>
      </c>
      <c r="SC316" s="27" t="n">
        <v>17.6</v>
      </c>
      <c r="SD316" s="27" t="n">
        <v>18.9</v>
      </c>
      <c r="SE316" s="27" t="n">
        <v>15.5</v>
      </c>
      <c r="SF316" s="27" t="n">
        <v>13.2</v>
      </c>
      <c r="SG316" s="27" t="n">
        <v>6.1</v>
      </c>
      <c r="SH316" s="27" t="n">
        <v>5.1</v>
      </c>
      <c r="SI316" s="27" t="n">
        <v>1.7</v>
      </c>
      <c r="SJ316" s="27" t="n">
        <v>6.7</v>
      </c>
      <c r="SK316" s="27" t="n">
        <v>8.6</v>
      </c>
      <c r="SL316" s="27" t="n">
        <v>10.7</v>
      </c>
      <c r="SM316" s="27" t="n">
        <v>14.9</v>
      </c>
      <c r="SN316" s="27" t="n">
        <v>16.4</v>
      </c>
      <c r="SO316" s="22" t="n">
        <f aca="false">AVERAGE(SC316:SN316)</f>
        <v>11.2833333333333</v>
      </c>
      <c r="TA316" s="0" t="n">
        <v>1966</v>
      </c>
      <c r="TB316" s="29" t="s">
        <v>122</v>
      </c>
      <c r="TC316" s="27" t="n">
        <v>20.7</v>
      </c>
      <c r="TD316" s="27" t="n">
        <v>21</v>
      </c>
      <c r="TE316" s="27" t="n">
        <v>18.3</v>
      </c>
      <c r="TF316" s="27" t="n">
        <v>15.9</v>
      </c>
      <c r="TG316" s="27" t="n">
        <v>10.1</v>
      </c>
      <c r="TH316" s="27" t="n">
        <v>8</v>
      </c>
      <c r="TI316" s="27" t="n">
        <v>6.3</v>
      </c>
      <c r="TJ316" s="27" t="n">
        <v>11.1</v>
      </c>
      <c r="TK316" s="27" t="n">
        <v>12.7</v>
      </c>
      <c r="TL316" s="27" t="n">
        <v>14.4</v>
      </c>
      <c r="TM316" s="27" t="n">
        <v>18.3</v>
      </c>
      <c r="TN316" s="27" t="n">
        <v>19.6</v>
      </c>
      <c r="TO316" s="22" t="n">
        <f aca="false">AVERAGE(TC316:TN316)</f>
        <v>14.7</v>
      </c>
      <c r="UA316" s="0" t="n">
        <v>1966</v>
      </c>
      <c r="UB316" s="29" t="s">
        <v>122</v>
      </c>
      <c r="UC316" s="27" t="n">
        <v>18.9</v>
      </c>
      <c r="UD316" s="27" t="n">
        <v>20.6</v>
      </c>
      <c r="UE316" s="27" t="n">
        <v>17.2</v>
      </c>
      <c r="UF316" s="27" t="n">
        <v>14.8</v>
      </c>
      <c r="UG316" s="27" t="n">
        <v>8.7</v>
      </c>
      <c r="UH316" s="27" t="n">
        <v>7.6</v>
      </c>
      <c r="UI316" s="27" t="n">
        <v>5.1</v>
      </c>
      <c r="UJ316" s="27" t="n">
        <v>9.1</v>
      </c>
      <c r="UK316" s="27" t="n">
        <v>11.2</v>
      </c>
      <c r="UL316" s="27" t="n">
        <v>13.1</v>
      </c>
      <c r="UM316" s="27" t="n">
        <v>16.2</v>
      </c>
      <c r="UN316" s="27" t="n">
        <v>18</v>
      </c>
      <c r="UO316" s="22" t="n">
        <f aca="false">AVERAGE(UC316:UN316)</f>
        <v>13.375</v>
      </c>
      <c r="VA316" s="0" t="n">
        <v>1966</v>
      </c>
      <c r="VB316" s="29" t="s">
        <v>122</v>
      </c>
      <c r="VC316" s="27" t="n">
        <v>22.3</v>
      </c>
      <c r="VD316" s="27" t="n">
        <v>22.6</v>
      </c>
      <c r="VE316" s="27" t="n">
        <v>19.8</v>
      </c>
      <c r="VF316" s="27" t="n">
        <v>18</v>
      </c>
      <c r="VG316" s="27" t="n">
        <v>16</v>
      </c>
      <c r="VH316" s="27" t="n">
        <v>14.1</v>
      </c>
      <c r="VI316" s="27" t="n">
        <v>11.6</v>
      </c>
      <c r="VJ316" s="27" t="n">
        <v>17.2</v>
      </c>
      <c r="VK316" s="27" t="n">
        <v>17.6</v>
      </c>
      <c r="VL316" s="27" t="n">
        <v>19.3</v>
      </c>
      <c r="VM316" s="27" t="n">
        <v>22.1</v>
      </c>
      <c r="VN316" s="27" t="n">
        <v>23.3</v>
      </c>
      <c r="VO316" s="22" t="n">
        <f aca="false">AVERAGE(VC316:VN316)</f>
        <v>18.6583333333333</v>
      </c>
      <c r="WA316" s="0" t="n">
        <v>1966</v>
      </c>
      <c r="WB316" s="29" t="s">
        <v>122</v>
      </c>
      <c r="WC316" s="27" t="n">
        <v>20.9</v>
      </c>
      <c r="WD316" s="27" t="n">
        <v>22.5</v>
      </c>
      <c r="WE316" s="27" t="n">
        <v>21.4</v>
      </c>
      <c r="WF316" s="27" t="n">
        <v>19.3</v>
      </c>
      <c r="WG316" s="27" t="n">
        <v>15.8</v>
      </c>
      <c r="WH316" s="27" t="n">
        <v>14.2</v>
      </c>
      <c r="WI316" s="27" t="n">
        <v>12.6</v>
      </c>
      <c r="WJ316" s="27" t="n">
        <v>14.6</v>
      </c>
      <c r="WK316" s="27" t="n">
        <v>16.3</v>
      </c>
      <c r="WL316" s="27" t="n">
        <v>17.4</v>
      </c>
      <c r="WM316" s="27" t="n">
        <v>20.3</v>
      </c>
      <c r="WN316" s="27" t="n">
        <v>20.9</v>
      </c>
      <c r="WO316" s="22" t="n">
        <f aca="false">AVERAGE(WC316:WN316)</f>
        <v>18.0166666666667</v>
      </c>
      <c r="XA316" s="0" t="n">
        <v>1966</v>
      </c>
      <c r="XB316" s="29" t="s">
        <v>122</v>
      </c>
      <c r="XC316" s="27" t="n">
        <v>18</v>
      </c>
      <c r="XD316" s="27" t="n">
        <v>20.3</v>
      </c>
      <c r="XE316" s="27" t="n">
        <v>16.9</v>
      </c>
      <c r="XF316" s="27" t="n">
        <v>14.9</v>
      </c>
      <c r="XG316" s="27" t="n">
        <v>7.9</v>
      </c>
      <c r="XH316" s="27" t="n">
        <v>8.5</v>
      </c>
      <c r="XI316" s="27" t="n">
        <v>4.7</v>
      </c>
      <c r="XJ316" s="27" t="n">
        <v>9.1</v>
      </c>
      <c r="XK316" s="27" t="n">
        <v>11.7</v>
      </c>
      <c r="XL316" s="27" t="n">
        <v>12.5</v>
      </c>
      <c r="XM316" s="27" t="n">
        <v>15.8</v>
      </c>
      <c r="XN316" s="27" t="n">
        <v>18.1</v>
      </c>
      <c r="XO316" s="22" t="n">
        <f aca="false">AVERAGE(XC316:XN316)</f>
        <v>13.2</v>
      </c>
      <c r="YA316" s="0" t="n">
        <v>1966</v>
      </c>
      <c r="YB316" s="29" t="s">
        <v>122</v>
      </c>
      <c r="YC316" s="27" t="n">
        <v>22.7</v>
      </c>
      <c r="YD316" s="27" t="n">
        <v>22.6</v>
      </c>
      <c r="YE316" s="27" t="n">
        <v>20.4</v>
      </c>
      <c r="YF316" s="27" t="n">
        <v>18.4</v>
      </c>
      <c r="YG316" s="27" t="n">
        <v>13.4</v>
      </c>
      <c r="YH316" s="27" t="n">
        <v>11.2</v>
      </c>
      <c r="YI316" s="27" t="n">
        <v>9.6</v>
      </c>
      <c r="YJ316" s="27" t="n">
        <v>13.7</v>
      </c>
      <c r="YK316" s="27" t="n">
        <v>16.3</v>
      </c>
      <c r="YL316" s="27" t="n">
        <v>17.4</v>
      </c>
      <c r="YM316" s="27" t="n">
        <v>21</v>
      </c>
      <c r="YN316" s="27" t="n">
        <v>23.4</v>
      </c>
      <c r="YO316" s="22" t="n">
        <f aca="false">AVERAGE(YC316:YN316)</f>
        <v>17.5083333333333</v>
      </c>
      <c r="ZA316" s="0" t="n">
        <v>1966</v>
      </c>
      <c r="ZB316" s="29" t="s">
        <v>122</v>
      </c>
      <c r="ZC316" s="27" t="n">
        <v>23.1</v>
      </c>
      <c r="ZD316" s="27" t="n">
        <v>23.4</v>
      </c>
      <c r="ZE316" s="27" t="n">
        <v>21.4</v>
      </c>
      <c r="ZF316" s="27" t="n">
        <v>19.6</v>
      </c>
      <c r="ZG316" s="27" t="n">
        <v>18.1</v>
      </c>
      <c r="ZH316" s="27" t="n">
        <v>16.8</v>
      </c>
      <c r="ZI316" s="27" t="n">
        <v>15</v>
      </c>
      <c r="ZJ316" s="27" t="n">
        <v>18</v>
      </c>
      <c r="ZK316" s="27" t="n">
        <v>17.1</v>
      </c>
      <c r="ZL316" s="27" t="n">
        <v>18.4</v>
      </c>
      <c r="ZM316" s="27" t="n">
        <v>20.9</v>
      </c>
      <c r="ZN316" s="27" t="n">
        <v>21</v>
      </c>
      <c r="ZO316" s="22" t="n">
        <f aca="false">AVERAGE(ZC316:ZN316)</f>
        <v>19.4</v>
      </c>
      <c r="AAA316" s="0" t="n">
        <v>1966</v>
      </c>
      <c r="AAB316" s="29" t="s">
        <v>122</v>
      </c>
      <c r="AAC316" s="27" t="n">
        <v>21.2</v>
      </c>
      <c r="AAD316" s="27" t="n">
        <v>21.2</v>
      </c>
      <c r="AAE316" s="27" t="n">
        <v>18.9</v>
      </c>
      <c r="AAF316" s="27" t="n">
        <v>16.1</v>
      </c>
      <c r="AAG316" s="27" t="n">
        <v>10.2</v>
      </c>
      <c r="AAH316" s="27" t="n">
        <v>8.4</v>
      </c>
      <c r="AAI316" s="27" t="n">
        <v>5.6</v>
      </c>
      <c r="AAJ316" s="27" t="n">
        <v>10.1</v>
      </c>
      <c r="AAK316" s="27" t="n">
        <v>11.9</v>
      </c>
      <c r="AAL316" s="27" t="n">
        <v>15.2</v>
      </c>
      <c r="AAM316" s="27" t="n">
        <v>19.7</v>
      </c>
      <c r="AAN316" s="27" t="n">
        <v>22</v>
      </c>
      <c r="AAO316" s="22" t="n">
        <f aca="false">AVERAGE(AAC316:AAN316)</f>
        <v>15.0416666666667</v>
      </c>
      <c r="ABA316" s="0" t="n">
        <v>1966</v>
      </c>
      <c r="ABB316" s="29" t="s">
        <v>122</v>
      </c>
      <c r="ABC316" s="27" t="n">
        <v>22.2</v>
      </c>
      <c r="ABD316" s="27" t="n">
        <v>21.6</v>
      </c>
      <c r="ABE316" s="27" t="n">
        <v>18.9</v>
      </c>
      <c r="ABF316" s="27" t="n">
        <v>17.2</v>
      </c>
      <c r="ABG316" s="27" t="n">
        <v>10.9</v>
      </c>
      <c r="ABH316" s="27" t="n">
        <v>8.6</v>
      </c>
      <c r="ABI316" s="27" t="n">
        <v>7</v>
      </c>
      <c r="ABJ316" s="27" t="n">
        <v>10.8</v>
      </c>
      <c r="ABK316" s="27" t="n">
        <v>12.8</v>
      </c>
      <c r="ABL316" s="27" t="n">
        <v>15.5</v>
      </c>
      <c r="ABM316" s="27" t="n">
        <v>20</v>
      </c>
      <c r="ABN316" s="27" t="n">
        <v>22.6</v>
      </c>
      <c r="ABO316" s="22" t="n">
        <f aca="false">AVERAGE(ABC316:ABN316)</f>
        <v>15.675</v>
      </c>
      <c r="ACA316" s="0" t="n">
        <v>1966</v>
      </c>
      <c r="ACB316" s="29" t="s">
        <v>122</v>
      </c>
      <c r="ACC316" s="27" t="n">
        <v>22.4</v>
      </c>
      <c r="ACD316" s="27" t="n">
        <v>22.9</v>
      </c>
      <c r="ACE316" s="27" t="n">
        <v>21.5</v>
      </c>
      <c r="ACF316" s="27" t="n">
        <v>19.4</v>
      </c>
      <c r="ACG316" s="27" t="n">
        <v>16.1</v>
      </c>
      <c r="ACH316" s="27" t="n">
        <v>13.5</v>
      </c>
      <c r="ACI316" s="27" t="n">
        <v>11.3</v>
      </c>
      <c r="ACJ316" s="27" t="n">
        <v>15.8</v>
      </c>
      <c r="ACK316" s="27" t="n">
        <v>16.5</v>
      </c>
      <c r="ACL316" s="27" t="n">
        <v>18.4</v>
      </c>
      <c r="ACM316" s="27" t="n">
        <v>21.4</v>
      </c>
      <c r="ACN316" s="27" t="n">
        <v>22.6</v>
      </c>
      <c r="ACO316" s="22" t="n">
        <f aca="false">AVERAGE(ACC316:ACN316)</f>
        <v>18.4833333333333</v>
      </c>
      <c r="ADA316" s="0" t="n">
        <v>1966</v>
      </c>
      <c r="ADB316" s="29" t="s">
        <v>122</v>
      </c>
      <c r="ADC316" s="27" t="n">
        <v>18.6</v>
      </c>
      <c r="ADD316" s="27" t="n">
        <v>20.9</v>
      </c>
      <c r="ADE316" s="27" t="n">
        <v>18.4</v>
      </c>
      <c r="ADF316" s="27" t="n">
        <v>15.6</v>
      </c>
      <c r="ADG316" s="27" t="n">
        <v>10.6</v>
      </c>
      <c r="ADH316" s="27" t="n">
        <v>9.4</v>
      </c>
      <c r="ADI316" s="27" t="n">
        <v>6.7</v>
      </c>
      <c r="ADJ316" s="27" t="n">
        <v>10.4</v>
      </c>
      <c r="ADK316" s="27" t="n">
        <v>13.2</v>
      </c>
      <c r="ADL316" s="27" t="n">
        <v>13.9</v>
      </c>
      <c r="ADM316" s="27" t="n">
        <v>17.5</v>
      </c>
      <c r="ADN316" s="27" t="n">
        <v>18.2</v>
      </c>
      <c r="ADO316" s="22" t="n">
        <f aca="false">AVERAGE(ADC316:ADN316)</f>
        <v>14.45</v>
      </c>
      <c r="AEA316" s="0" t="n">
        <v>1966</v>
      </c>
      <c r="AEB316" s="29" t="s">
        <v>122</v>
      </c>
      <c r="AEC316" s="27" t="n">
        <v>18.9</v>
      </c>
      <c r="AED316" s="27" t="n">
        <v>19.1</v>
      </c>
      <c r="AEE316" s="27" t="n">
        <v>15.8</v>
      </c>
      <c r="AEF316" s="27" t="n">
        <v>12.7</v>
      </c>
      <c r="AEG316" s="27" t="n">
        <v>5.1</v>
      </c>
      <c r="AEH316" s="27" t="n">
        <v>4.5</v>
      </c>
      <c r="AEI316" s="27" t="n">
        <v>1.4</v>
      </c>
      <c r="AEJ316" s="27" t="n">
        <v>6.9</v>
      </c>
      <c r="AEK316" s="27" t="n">
        <v>8.5</v>
      </c>
      <c r="AEL316" s="27" t="n">
        <v>11.5</v>
      </c>
      <c r="AEM316" s="27" t="n">
        <v>15.4</v>
      </c>
      <c r="AEN316" s="27" t="n">
        <v>18</v>
      </c>
      <c r="AEO316" s="22" t="n">
        <f aca="false">AVERAGE(AEC316:AEN316)</f>
        <v>11.4833333333333</v>
      </c>
      <c r="AFA316" s="0" t="n">
        <v>1966</v>
      </c>
      <c r="AFB316" s="26" t="n">
        <v>1966</v>
      </c>
      <c r="AFC316" s="27" t="n">
        <v>18.6</v>
      </c>
      <c r="AFD316" s="27" t="n">
        <v>17.1</v>
      </c>
      <c r="AFE316" s="27" t="n">
        <v>14.9</v>
      </c>
      <c r="AFF316" s="27" t="n">
        <v>8.5</v>
      </c>
      <c r="AFG316" s="27" t="n">
        <v>8.2</v>
      </c>
      <c r="AFH316" s="27" t="n">
        <v>2.6</v>
      </c>
      <c r="AFI316" s="27" t="n">
        <v>-1.9</v>
      </c>
      <c r="AFJ316" s="27" t="n">
        <v>4.3</v>
      </c>
      <c r="AFK316" s="27" t="n">
        <v>8.6</v>
      </c>
      <c r="AFL316" s="27" t="n">
        <v>12.7</v>
      </c>
      <c r="AFM316" s="28" t="n">
        <f aca="false">(AFM315+AFM317)/2</f>
        <v>16.75</v>
      </c>
      <c r="AFN316" s="27" t="n">
        <v>16.9</v>
      </c>
      <c r="AFO316" s="22" t="n">
        <f aca="false">AVERAGE(AFC316:AFN316)</f>
        <v>10.6041666666667</v>
      </c>
      <c r="AGA316" s="0" t="n">
        <v>1966</v>
      </c>
      <c r="AGB316" s="29" t="s">
        <v>122</v>
      </c>
      <c r="AGC316" s="27" t="n">
        <v>25</v>
      </c>
      <c r="AGD316" s="27" t="n">
        <v>25.1</v>
      </c>
      <c r="AGE316" s="27" t="n">
        <v>24.1</v>
      </c>
      <c r="AGF316" s="27" t="n">
        <v>23.3</v>
      </c>
      <c r="AGG316" s="27" t="n">
        <v>19.1</v>
      </c>
      <c r="AGH316" s="27" t="n">
        <v>17.4</v>
      </c>
      <c r="AGI316" s="27" t="n">
        <v>15.8</v>
      </c>
      <c r="AGJ316" s="27" t="n">
        <v>18.2</v>
      </c>
      <c r="AGK316" s="27" t="n">
        <v>19.9</v>
      </c>
      <c r="AGL316" s="27" t="n">
        <v>21.7</v>
      </c>
      <c r="AGM316" s="27" t="n">
        <v>24.8</v>
      </c>
      <c r="AGN316" s="27" t="n">
        <v>26.5</v>
      </c>
      <c r="AGO316" s="22" t="n">
        <f aca="false">AVERAGE(AGC316:AGN316)</f>
        <v>21.7416666666667</v>
      </c>
      <c r="AHA316" s="0" t="n">
        <v>1966</v>
      </c>
      <c r="AHB316" s="29" t="s">
        <v>122</v>
      </c>
      <c r="AHC316" s="27" t="n">
        <v>22.9</v>
      </c>
      <c r="AHD316" s="27" t="n">
        <v>23.4</v>
      </c>
      <c r="AHE316" s="27" t="n">
        <v>21.1</v>
      </c>
      <c r="AHF316" s="27" t="n">
        <v>18.7</v>
      </c>
      <c r="AHG316" s="27" t="n">
        <v>17.9</v>
      </c>
      <c r="AHH316" s="27" t="n">
        <v>15.3</v>
      </c>
      <c r="AHI316" s="27" t="n">
        <v>14.5</v>
      </c>
      <c r="AHJ316" s="27" t="n">
        <v>17.1</v>
      </c>
      <c r="AHK316" s="27" t="n">
        <v>16.8</v>
      </c>
      <c r="AHL316" s="27" t="n">
        <v>19</v>
      </c>
      <c r="AHM316" s="27" t="n">
        <v>21.4</v>
      </c>
      <c r="AHN316" s="27" t="n">
        <v>22.1</v>
      </c>
      <c r="AHO316" s="22" t="n">
        <f aca="false">AVERAGE(AHC316:AHN316)</f>
        <v>19.1833333333333</v>
      </c>
      <c r="AIA316" s="0" t="n">
        <v>1966</v>
      </c>
      <c r="AIB316" s="29" t="s">
        <v>122</v>
      </c>
      <c r="AIC316" s="27" t="n">
        <v>22.9</v>
      </c>
      <c r="AID316" s="27" t="n">
        <v>21.1</v>
      </c>
      <c r="AIE316" s="27" t="n">
        <v>19.8</v>
      </c>
      <c r="AIF316" s="27" t="n">
        <v>17.9</v>
      </c>
      <c r="AIG316" s="27" t="n">
        <v>12.4</v>
      </c>
      <c r="AIH316" s="27" t="n">
        <v>11.1</v>
      </c>
      <c r="AII316" s="27" t="n">
        <v>8.4</v>
      </c>
      <c r="AIJ316" s="27" t="n">
        <v>12.4</v>
      </c>
      <c r="AIK316" s="27" t="n">
        <v>15.2</v>
      </c>
      <c r="AIL316" s="27" t="n">
        <v>16.1</v>
      </c>
      <c r="AIM316" s="27" t="n">
        <v>20.6</v>
      </c>
      <c r="AIN316" s="27" t="n">
        <v>22.2</v>
      </c>
      <c r="AIO316" s="22" t="n">
        <f aca="false">AVERAGE(AIC316:AIN316)</f>
        <v>16.675</v>
      </c>
      <c r="AJA316" s="0" t="n">
        <v>1966</v>
      </c>
      <c r="AJB316" s="29" t="s">
        <v>122</v>
      </c>
      <c r="AJC316" s="27" t="n">
        <v>21</v>
      </c>
      <c r="AJD316" s="27" t="n">
        <v>21.9</v>
      </c>
      <c r="AJE316" s="27" t="n">
        <v>19.6</v>
      </c>
      <c r="AJF316" s="27" t="n">
        <v>17.6</v>
      </c>
      <c r="AJG316" s="27" t="n">
        <v>12.2</v>
      </c>
      <c r="AJH316" s="27" t="n">
        <v>10.6</v>
      </c>
      <c r="AJI316" s="27" t="n">
        <v>8.2</v>
      </c>
      <c r="AJJ316" s="27" t="n">
        <v>12.8</v>
      </c>
      <c r="AJK316" s="27" t="n">
        <v>13.7</v>
      </c>
      <c r="AJL316" s="27" t="n">
        <v>15.3</v>
      </c>
      <c r="AJM316" s="27" t="n">
        <v>18.8</v>
      </c>
      <c r="AJN316" s="27" t="n">
        <v>19.9</v>
      </c>
      <c r="AJO316" s="22" t="n">
        <f aca="false">AVERAGE(AJC316:AJN316)</f>
        <v>15.9666666666667</v>
      </c>
      <c r="AKA316" s="0" t="n">
        <v>1966</v>
      </c>
      <c r="AKB316" s="29" t="s">
        <v>122</v>
      </c>
      <c r="AKC316" s="27" t="n">
        <v>20.7</v>
      </c>
      <c r="AKD316" s="27" t="n">
        <v>20</v>
      </c>
      <c r="AKE316" s="27" t="n">
        <v>17.6</v>
      </c>
      <c r="AKF316" s="27" t="n">
        <v>13.8</v>
      </c>
      <c r="AKG316" s="27" t="n">
        <v>6.9</v>
      </c>
      <c r="AKH316" s="27" t="n">
        <v>6.3</v>
      </c>
      <c r="AKI316" s="27" t="n">
        <v>3.8</v>
      </c>
      <c r="AKJ316" s="27" t="n">
        <v>8.1</v>
      </c>
      <c r="AKK316" s="27" t="n">
        <v>10</v>
      </c>
      <c r="AKL316" s="27" t="n">
        <v>13.2</v>
      </c>
      <c r="AKM316" s="27" t="n">
        <v>17.3</v>
      </c>
      <c r="AKN316" s="27" t="n">
        <v>20.4</v>
      </c>
      <c r="AKO316" s="22" t="n">
        <f aca="false">AVERAGE(AKC316:AKN316)</f>
        <v>13.175</v>
      </c>
      <c r="ALA316" s="0" t="n">
        <v>1966</v>
      </c>
      <c r="ALB316" s="29" t="s">
        <v>122</v>
      </c>
      <c r="ALC316" s="27" t="n">
        <v>20.7</v>
      </c>
      <c r="ALD316" s="27" t="n">
        <v>22.5</v>
      </c>
      <c r="ALE316" s="27" t="n">
        <v>21.2</v>
      </c>
      <c r="ALF316" s="27" t="n">
        <v>19.8</v>
      </c>
      <c r="ALG316" s="27" t="n">
        <v>16.5</v>
      </c>
      <c r="ALH316" s="27" t="n">
        <v>15.3</v>
      </c>
      <c r="ALI316" s="27" t="n">
        <v>13.5</v>
      </c>
      <c r="ALJ316" s="27" t="n">
        <v>15.1</v>
      </c>
      <c r="ALK316" s="27" t="n">
        <v>17</v>
      </c>
      <c r="ALL316" s="27" t="n">
        <v>17.3</v>
      </c>
      <c r="ALM316" s="27" t="n">
        <v>19.7</v>
      </c>
      <c r="ALN316" s="27" t="n">
        <v>20.6</v>
      </c>
      <c r="ALO316" s="22" t="n">
        <f aca="false">AVERAGE(ALC316:ALN316)</f>
        <v>18.2666666666667</v>
      </c>
    </row>
    <row r="317" customFormat="false" ht="12.8" hidden="false" customHeight="false" outlineLevel="0" collapsed="false">
      <c r="A317" s="16"/>
      <c r="B317" s="8" t="n">
        <f aca="false">AVERAGE(AO317,BO317,CO317,DO317,EO317,FO317,GO317,HO317,IO317,JO317,KO317,LO317,MO317,NO317,OO317,PO317,QO317,RO317,SO317,TO317,UO317,VO317,WO317,XO317,YO317,ZO317,AAO317,ABO317,ACO317,ADO317,AEO317,AFO317,AGO317,AHO317,AIO317,AJO317,AKO317,ALO317,Sheet2!O317,Sheet2!AO317,Sheet2!BO317,Sheet2!CO317)</f>
        <v>16.9043650793651</v>
      </c>
      <c r="C317" s="10" t="n">
        <f aca="false">AVERAGE(B313:B317)</f>
        <v>16.7195436507937</v>
      </c>
      <c r="D317" s="9" t="n">
        <f aca="false">AVERAGE(B308:B317)</f>
        <v>16.6586904761905</v>
      </c>
      <c r="E317" s="8" t="n">
        <f aca="false">AVERAGE(B298:B317)</f>
        <v>16.500450261544</v>
      </c>
      <c r="F317" s="11" t="n">
        <f aca="false">AVERAGE(B268:B317)</f>
        <v>16.4426028336501</v>
      </c>
      <c r="G317" s="2" t="n">
        <f aca="false">MAX(AC317:AN317,BC317:BN317,CC317:CN317,DC317:DN317,EC317:EN317,FC317:FN317,GC317:GN317,HC317:HN317,IC317:IN317,JC317:JN317,KC317:KN317,LC317:LN317,MC317:MN317,NC317:NN317,OC317:ON317,PC317:PN317,QC317:QN317,RC317:RN317,SC317:SN317,TC317:TN317,UC317:UN317,VC317:VN317,WC317:WN317,XC317:XN317,YC317:YN317,ZC317:ZN317,AAC317:AAN317,ABC317:ABN317,ACC317:ACN317,ADC317:ADN317,AEC317:AEN317,AFC317:AFN317,AGC317:AGN317,AHC317:AHN317,AIC317:AIN317,AJC317:AJN317,AKC317:AKN317,ALC317:ALN317,Sheet2!C317:N317,Sheet2!AC317:AN317,Sheet2!BC317:BN317,Sheet2!CC317:CN317)</f>
        <v>26.7</v>
      </c>
      <c r="H317" s="17" t="n">
        <f aca="false">MEDIAN(AC317:AN317,BC317:BN317,CC317:CN317,DC317:DN317,EC317:EN317,FC317:FN317,GC317:GN317,HC317:HN317,IC317:IN317,JC317:JN317,KC317:KN317,LC317:LN317,MC317:MN317,NC317:NN317,OC317:ON317,PC317:PN317,QC317:QN317,RC317:RN317,SC317:SN317,TC317:TN317,UC317:UN317,VC317:VN317,WC317:WN317,XC317:XN317,YC317:YN317,ZC317:ZN317,AAC317:AAN317,ABC317:ABN317,ACC317:ACN317,ADC317:ADN317,AEC317:AEN317,AFC317:AFN317,AGC317:AGN317,AHC317:AHN317,AIC317:AIN317,AJC317:AJN317,AKC317:AKN317,ALC317:ALN317,Sheet2!C317:N317,Sheet2!AC317:AN317,Sheet2!BC317:BN317,Sheet2!CC317:CN317)</f>
        <v>17.7</v>
      </c>
      <c r="I317" s="18" t="n">
        <f aca="false">MIN(AC317:AN317,BC317:BN317,CC317:CN317,DC317:DN317,EC317:EN317,FC317:FN317,GC317:GN317,HC317:HN317,IC317:IN317,JC317:JN317,KC317:KN317,LC317:LN317,MC317:MN317,NC317:NN317,OC317:ON317,PC317:PN317,QC317:QN317,RC317:RN317,SC317:SN317,TC317:TN317,UC317:UN317,VC317:VN317,WC317:WN317,XC317:XN317,YC317:YN317,ZC317:ZN317,AAC317:AAN317,ABC317:ABN317,ACC317:ACN317,ADC317:ADN317,AEC317:AEN317,AFC317:AFN317,AGC317:AGN317,AHC317:AHN317,AIC317:AIN317,AJC317:AJN317,AKC317:AKN317,ALC317:ALN317,Sheet2!C317:N317,Sheet2!AC317:AN317,Sheet2!BC317:BN317,Sheet2!CC317:CN317)</f>
        <v>2</v>
      </c>
      <c r="K317" s="19" t="n">
        <f aca="false">(G317+I317)/2</f>
        <v>14.35</v>
      </c>
      <c r="AB317" s="33" t="n">
        <v>1967</v>
      </c>
      <c r="AC317" s="21" t="n">
        <v>24.1</v>
      </c>
      <c r="AD317" s="21" t="n">
        <v>23.2</v>
      </c>
      <c r="AE317" s="21" t="n">
        <v>20.8</v>
      </c>
      <c r="AF317" s="21" t="n">
        <v>17.6</v>
      </c>
      <c r="AG317" s="21" t="n">
        <v>12.2</v>
      </c>
      <c r="AH317" s="21" t="n">
        <v>10.8</v>
      </c>
      <c r="AI317" s="21" t="n">
        <v>7.3</v>
      </c>
      <c r="AJ317" s="21" t="n">
        <v>7.7</v>
      </c>
      <c r="AK317" s="21" t="n">
        <v>11.3</v>
      </c>
      <c r="AL317" s="21" t="n">
        <v>19.7</v>
      </c>
      <c r="AM317" s="21" t="n">
        <v>20.7</v>
      </c>
      <c r="AN317" s="21" t="n">
        <v>21.5</v>
      </c>
      <c r="AO317" s="22" t="n">
        <f aca="false">AVERAGE(AC317:AN317)</f>
        <v>16.4083333333333</v>
      </c>
      <c r="BA317" s="0" t="n">
        <v>1967</v>
      </c>
      <c r="BB317" s="20" t="s">
        <v>123</v>
      </c>
      <c r="BC317" s="21" t="n">
        <v>22.2</v>
      </c>
      <c r="BD317" s="21" t="n">
        <v>22.7</v>
      </c>
      <c r="BE317" s="21" t="n">
        <v>17</v>
      </c>
      <c r="BF317" s="21" t="n">
        <v>13.3</v>
      </c>
      <c r="BG317" s="21" t="n">
        <v>9.5</v>
      </c>
      <c r="BH317" s="21" t="n">
        <v>9.6</v>
      </c>
      <c r="BI317" s="21" t="n">
        <v>2</v>
      </c>
      <c r="BJ317" s="21" t="n">
        <v>4.6</v>
      </c>
      <c r="BK317" s="21" t="n">
        <v>6.8</v>
      </c>
      <c r="BL317" s="21" t="n">
        <v>16.7</v>
      </c>
      <c r="BM317" s="21" t="n">
        <v>16.9</v>
      </c>
      <c r="BN317" s="21" t="n">
        <v>18.9</v>
      </c>
      <c r="BO317" s="22" t="n">
        <f aca="false">AVERAGE(BC317:BN317)</f>
        <v>13.35</v>
      </c>
      <c r="CA317" s="0" t="n">
        <v>1967</v>
      </c>
      <c r="CB317" s="20" t="s">
        <v>123</v>
      </c>
      <c r="CC317" s="21" t="n">
        <v>26.4</v>
      </c>
      <c r="CD317" s="21" t="n">
        <v>25.3</v>
      </c>
      <c r="CE317" s="21" t="n">
        <v>21.6</v>
      </c>
      <c r="CF317" s="21" t="n">
        <v>18.2</v>
      </c>
      <c r="CG317" s="21" t="n">
        <v>13.4</v>
      </c>
      <c r="CH317" s="21" t="n">
        <v>10.3</v>
      </c>
      <c r="CI317" s="21" t="n">
        <v>6.9</v>
      </c>
      <c r="CJ317" s="21" t="n">
        <v>7.2</v>
      </c>
      <c r="CK317" s="21" t="n">
        <v>12.4</v>
      </c>
      <c r="CL317" s="21" t="n">
        <v>20.1</v>
      </c>
      <c r="CM317" s="21" t="n">
        <v>21.5</v>
      </c>
      <c r="CN317" s="21" t="n">
        <v>23.3</v>
      </c>
      <c r="CO317" s="22" t="n">
        <f aca="false">AVERAGE(CC317:CN317)</f>
        <v>17.2166666666667</v>
      </c>
      <c r="DA317" s="0" t="n">
        <v>1967</v>
      </c>
      <c r="DB317" s="25" t="n">
        <v>1967</v>
      </c>
      <c r="DC317" s="21" t="n">
        <v>24.6</v>
      </c>
      <c r="DD317" s="21" t="n">
        <v>23.9</v>
      </c>
      <c r="DE317" s="21" t="n">
        <v>23.2</v>
      </c>
      <c r="DF317" s="21" t="n">
        <v>20.8</v>
      </c>
      <c r="DG317" s="21" t="n">
        <v>18.4</v>
      </c>
      <c r="DH317" s="21" t="n">
        <v>16.2</v>
      </c>
      <c r="DI317" s="21" t="n">
        <v>14.8</v>
      </c>
      <c r="DJ317" s="21" t="n">
        <v>15.9</v>
      </c>
      <c r="DK317" s="21" t="n">
        <v>16.6</v>
      </c>
      <c r="DL317" s="21" t="n">
        <v>20.7</v>
      </c>
      <c r="DM317" s="21" t="n">
        <v>22.8</v>
      </c>
      <c r="DN317" s="21" t="n">
        <v>23.2</v>
      </c>
      <c r="DO317" s="22" t="n">
        <f aca="false">AVERAGE(DC317:DN317)</f>
        <v>20.0916666666667</v>
      </c>
      <c r="EA317" s="0" t="n">
        <v>1967</v>
      </c>
      <c r="EB317" s="20" t="s">
        <v>123</v>
      </c>
      <c r="EC317" s="21" t="n">
        <v>20.9</v>
      </c>
      <c r="ED317" s="21" t="n">
        <v>20.2</v>
      </c>
      <c r="EE317" s="21" t="n">
        <v>18.9</v>
      </c>
      <c r="EF317" s="21" t="n">
        <v>16.6</v>
      </c>
      <c r="EG317" s="21" t="n">
        <v>14</v>
      </c>
      <c r="EH317" s="21" t="n">
        <v>14.3</v>
      </c>
      <c r="EI317" s="21" t="n">
        <v>10</v>
      </c>
      <c r="EJ317" s="21" t="n">
        <v>9.7</v>
      </c>
      <c r="EK317" s="21" t="n">
        <v>13</v>
      </c>
      <c r="EL317" s="21" t="n">
        <v>17.2</v>
      </c>
      <c r="EM317" s="21" t="n">
        <v>18.1</v>
      </c>
      <c r="EN317" s="21" t="n">
        <v>19.2</v>
      </c>
      <c r="EO317" s="22" t="n">
        <f aca="false">AVERAGE(EC317:EN317)</f>
        <v>16.0083333333333</v>
      </c>
      <c r="FA317" s="0" t="n">
        <v>1967</v>
      </c>
      <c r="FB317" s="20" t="s">
        <v>123</v>
      </c>
      <c r="FC317" s="21" t="n">
        <v>21.3</v>
      </c>
      <c r="FD317" s="21" t="n">
        <v>20.8</v>
      </c>
      <c r="FE317" s="21" t="n">
        <v>20.1</v>
      </c>
      <c r="FF317" s="21" t="n">
        <v>17.5</v>
      </c>
      <c r="FG317" s="21" t="n">
        <v>14.6</v>
      </c>
      <c r="FH317" s="21" t="n">
        <v>14.2</v>
      </c>
      <c r="FI317" s="21" t="n">
        <v>11.2</v>
      </c>
      <c r="FJ317" s="21" t="n">
        <v>10.7</v>
      </c>
      <c r="FK317" s="21" t="n">
        <v>12.4</v>
      </c>
      <c r="FL317" s="21" t="n">
        <v>17.4</v>
      </c>
      <c r="FM317" s="21" t="n">
        <v>19.4</v>
      </c>
      <c r="FN317" s="21" t="n">
        <v>19.9</v>
      </c>
      <c r="FO317" s="22" t="n">
        <f aca="false">AVERAGE(FC317:FN317)</f>
        <v>16.625</v>
      </c>
      <c r="GA317" s="0" t="n">
        <v>1967</v>
      </c>
      <c r="GB317" s="20" t="s">
        <v>123</v>
      </c>
      <c r="GC317" s="21" t="n">
        <v>22.3</v>
      </c>
      <c r="GD317" s="21" t="n">
        <v>21.9</v>
      </c>
      <c r="GE317" s="21" t="n">
        <v>21.6</v>
      </c>
      <c r="GF317" s="21" t="n">
        <v>17.8</v>
      </c>
      <c r="GG317" s="21" t="n">
        <v>14.6</v>
      </c>
      <c r="GH317" s="21" t="n">
        <v>13.9</v>
      </c>
      <c r="GI317" s="28" t="n">
        <f aca="false">(GI316+GI318)/2</f>
        <v>12.05</v>
      </c>
      <c r="GJ317" s="28" t="n">
        <f aca="false">(GJ316+GJ318)/2</f>
        <v>13.8</v>
      </c>
      <c r="GK317" s="28" t="n">
        <f aca="false">(GK316+GK318)/2</f>
        <v>15.05</v>
      </c>
      <c r="GL317" s="28" t="n">
        <f aca="false">(GL316+GL318)/2</f>
        <v>16.5</v>
      </c>
      <c r="GM317" s="28" t="n">
        <f aca="false">(GM316+GM318)/2</f>
        <v>19.6</v>
      </c>
      <c r="GN317" s="28" t="n">
        <f aca="false">(GN316+GN318)/2</f>
        <v>20.2</v>
      </c>
      <c r="GO317" s="22" t="n">
        <f aca="false">AVERAGE(GC317:GN317)</f>
        <v>17.4416666666667</v>
      </c>
      <c r="HA317" s="0" t="n">
        <v>1967</v>
      </c>
      <c r="HB317" s="20" t="s">
        <v>123</v>
      </c>
      <c r="HC317" s="21" t="n">
        <v>26.2</v>
      </c>
      <c r="HD317" s="21" t="n">
        <v>23.8</v>
      </c>
      <c r="HE317" s="21" t="n">
        <v>23.8</v>
      </c>
      <c r="HF317" s="21" t="n">
        <v>20.4</v>
      </c>
      <c r="HG317" s="21" t="n">
        <v>16.7</v>
      </c>
      <c r="HH317" s="21" t="n">
        <v>13.9</v>
      </c>
      <c r="HI317" s="21" t="n">
        <v>13.4</v>
      </c>
      <c r="HJ317" s="21" t="n">
        <v>13.3</v>
      </c>
      <c r="HK317" s="21" t="n">
        <v>15.9</v>
      </c>
      <c r="HL317" s="28" t="n">
        <f aca="false">(HL316+HL318)/2</f>
        <v>20.2</v>
      </c>
      <c r="HM317" s="21" t="n">
        <v>23.4</v>
      </c>
      <c r="HN317" s="21" t="n">
        <v>24.8</v>
      </c>
      <c r="HO317" s="22" t="n">
        <f aca="false">AVERAGE(HC317:HN317)</f>
        <v>19.65</v>
      </c>
      <c r="IA317" s="0" t="n">
        <v>1967</v>
      </c>
      <c r="IB317" s="20" t="s">
        <v>123</v>
      </c>
      <c r="IC317" s="21" t="n">
        <v>24.1</v>
      </c>
      <c r="ID317" s="21" t="n">
        <v>23.6</v>
      </c>
      <c r="IE317" s="21" t="n">
        <v>23.3</v>
      </c>
      <c r="IF317" s="21" t="n">
        <v>20.9</v>
      </c>
      <c r="IG317" s="21" t="n">
        <v>19.8</v>
      </c>
      <c r="IH317" s="21" t="n">
        <v>18.1</v>
      </c>
      <c r="II317" s="21" t="n">
        <v>16.6</v>
      </c>
      <c r="IJ317" s="21" t="n">
        <v>17.6</v>
      </c>
      <c r="IK317" s="21" t="n">
        <v>17.7</v>
      </c>
      <c r="IL317" s="21" t="n">
        <v>20.6</v>
      </c>
      <c r="IM317" s="21" t="n">
        <v>22.5</v>
      </c>
      <c r="IN317" s="21" t="n">
        <v>23.2</v>
      </c>
      <c r="IO317" s="22" t="n">
        <f aca="false">AVERAGE(IC317:IN317)</f>
        <v>20.6666666666667</v>
      </c>
      <c r="JA317" s="0" t="n">
        <v>1967</v>
      </c>
      <c r="JB317" s="20" t="s">
        <v>123</v>
      </c>
      <c r="JC317" s="21" t="n">
        <v>25.3</v>
      </c>
      <c r="JD317" s="21" t="n">
        <v>23.6</v>
      </c>
      <c r="JE317" s="21" t="n">
        <v>20.9</v>
      </c>
      <c r="JF317" s="21" t="n">
        <v>17.2</v>
      </c>
      <c r="JG317" s="21" t="n">
        <v>13.6</v>
      </c>
      <c r="JH317" s="21" t="n">
        <v>9.2</v>
      </c>
      <c r="JI317" s="21" t="n">
        <v>7.7</v>
      </c>
      <c r="JJ317" s="21" t="n">
        <v>8.3</v>
      </c>
      <c r="JK317" s="21" t="n">
        <v>13.6</v>
      </c>
      <c r="JL317" s="21" t="n">
        <v>21.2</v>
      </c>
      <c r="JM317" s="21" t="n">
        <v>23</v>
      </c>
      <c r="JN317" s="21" t="n">
        <v>23.9</v>
      </c>
      <c r="JO317" s="22" t="n">
        <f aca="false">AVERAGE(JC317:JN317)</f>
        <v>17.2916666666667</v>
      </c>
      <c r="KA317" s="0" t="n">
        <v>1967</v>
      </c>
      <c r="KB317" s="20" t="s">
        <v>123</v>
      </c>
      <c r="KC317" s="21" t="n">
        <v>21.3</v>
      </c>
      <c r="KD317" s="21" t="n">
        <v>21.3</v>
      </c>
      <c r="KE317" s="21" t="n">
        <v>20.3</v>
      </c>
      <c r="KF317" s="21" t="n">
        <v>18.5</v>
      </c>
      <c r="KG317" s="21" t="n">
        <v>16.2</v>
      </c>
      <c r="KH317" s="21" t="n">
        <v>15.3</v>
      </c>
      <c r="KI317" s="21" t="n">
        <v>13.1</v>
      </c>
      <c r="KJ317" s="21" t="n">
        <v>12.8</v>
      </c>
      <c r="KK317" s="21" t="n">
        <v>15.4</v>
      </c>
      <c r="KL317" s="21" t="n">
        <v>19.1</v>
      </c>
      <c r="KM317" s="21" t="n">
        <v>19.5</v>
      </c>
      <c r="KN317" s="21" t="n">
        <v>20.2</v>
      </c>
      <c r="KO317" s="22" t="n">
        <f aca="false">AVERAGE(KC317:KN317)</f>
        <v>17.75</v>
      </c>
      <c r="LA317" s="0" t="n">
        <v>1967</v>
      </c>
      <c r="LB317" s="20" t="s">
        <v>123</v>
      </c>
      <c r="LC317" s="21" t="n">
        <v>23.3</v>
      </c>
      <c r="LD317" s="21" t="n">
        <v>23.1</v>
      </c>
      <c r="LE317" s="21" t="n">
        <v>22.1</v>
      </c>
      <c r="LF317" s="21" t="n">
        <v>19.5</v>
      </c>
      <c r="LG317" s="21" t="n">
        <v>17.8</v>
      </c>
      <c r="LH317" s="21" t="n">
        <v>14.7</v>
      </c>
      <c r="LI317" s="21" t="n">
        <v>13</v>
      </c>
      <c r="LJ317" s="21" t="n">
        <v>12.8</v>
      </c>
      <c r="LK317" s="21" t="n">
        <v>14.1</v>
      </c>
      <c r="LL317" s="21" t="n">
        <v>18.4</v>
      </c>
      <c r="LM317" s="21" t="n">
        <v>21.4</v>
      </c>
      <c r="LN317" s="21" t="n">
        <v>22.2</v>
      </c>
      <c r="LO317" s="22" t="n">
        <f aca="false">AVERAGE(LC317:LN317)</f>
        <v>18.5333333333333</v>
      </c>
      <c r="MA317" s="0" t="n">
        <v>1967</v>
      </c>
      <c r="MB317" s="20" t="s">
        <v>123</v>
      </c>
      <c r="MC317" s="21" t="n">
        <v>22.6</v>
      </c>
      <c r="MD317" s="21" t="n">
        <v>22.9</v>
      </c>
      <c r="ME317" s="21" t="n">
        <v>17.5</v>
      </c>
      <c r="MF317" s="21" t="n">
        <v>13.9</v>
      </c>
      <c r="MG317" s="21" t="n">
        <v>9.4</v>
      </c>
      <c r="MH317" s="21" t="n">
        <v>9.8</v>
      </c>
      <c r="MI317" s="21" t="n">
        <v>2.3</v>
      </c>
      <c r="MJ317" s="21" t="n">
        <v>3.6</v>
      </c>
      <c r="MK317" s="21" t="n">
        <v>7</v>
      </c>
      <c r="ML317" s="21" t="n">
        <v>17.2</v>
      </c>
      <c r="MM317" s="21" t="n">
        <v>18.6</v>
      </c>
      <c r="MN317" s="21" t="n">
        <v>19</v>
      </c>
      <c r="MO317" s="22" t="n">
        <f aca="false">AVERAGE(MC317:MN317)</f>
        <v>13.65</v>
      </c>
      <c r="NA317" s="0" t="n">
        <v>1967</v>
      </c>
      <c r="NB317" s="20" t="s">
        <v>123</v>
      </c>
      <c r="NC317" s="21" t="n">
        <v>22.2</v>
      </c>
      <c r="ND317" s="21" t="n">
        <v>20.9</v>
      </c>
      <c r="NE317" s="21" t="n">
        <v>19.8</v>
      </c>
      <c r="NF317" s="21" t="n">
        <v>16.2</v>
      </c>
      <c r="NG317" s="21" t="n">
        <v>11.8</v>
      </c>
      <c r="NH317" s="21" t="n">
        <v>11.3</v>
      </c>
      <c r="NI317" s="21" t="n">
        <v>7.9</v>
      </c>
      <c r="NJ317" s="21" t="n">
        <v>7.9</v>
      </c>
      <c r="NK317" s="21" t="n">
        <v>10.2</v>
      </c>
      <c r="NL317" s="21" t="n">
        <v>16.9</v>
      </c>
      <c r="NM317" s="21" t="n">
        <v>19.2</v>
      </c>
      <c r="NN317" s="21" t="n">
        <v>20.4</v>
      </c>
      <c r="NO317" s="22" t="n">
        <f aca="false">AVERAGE(NC317:NN317)</f>
        <v>15.3916666666667</v>
      </c>
      <c r="OA317" s="0" t="n">
        <v>1967</v>
      </c>
      <c r="OB317" s="20" t="s">
        <v>123</v>
      </c>
      <c r="OC317" s="21" t="n">
        <v>26.7</v>
      </c>
      <c r="OD317" s="21" t="n">
        <v>24.6</v>
      </c>
      <c r="OE317" s="21" t="n">
        <v>22.7</v>
      </c>
      <c r="OF317" s="21" t="n">
        <v>21.1</v>
      </c>
      <c r="OG317" s="21" t="n">
        <v>15.8</v>
      </c>
      <c r="OH317" s="21" t="n">
        <v>12.1</v>
      </c>
      <c r="OI317" s="21" t="n">
        <v>10.7</v>
      </c>
      <c r="OJ317" s="21" t="n">
        <v>10.2</v>
      </c>
      <c r="OK317" s="21" t="n">
        <v>14.7</v>
      </c>
      <c r="OL317" s="21" t="n">
        <v>22.3</v>
      </c>
      <c r="OM317" s="21" t="n">
        <v>23.3</v>
      </c>
      <c r="ON317" s="21" t="n">
        <v>25</v>
      </c>
      <c r="OO317" s="22" t="n">
        <f aca="false">AVERAGE(OC317:ON317)</f>
        <v>19.1</v>
      </c>
      <c r="PA317" s="0" t="n">
        <v>1967</v>
      </c>
      <c r="PB317" s="20" t="s">
        <v>123</v>
      </c>
      <c r="PC317" s="21" t="n">
        <v>23</v>
      </c>
      <c r="PD317" s="21" t="n">
        <v>22.6</v>
      </c>
      <c r="PE317" s="21" t="n">
        <v>22.3</v>
      </c>
      <c r="PF317" s="21" t="n">
        <v>19.6</v>
      </c>
      <c r="PG317" s="21" t="n">
        <v>19.4</v>
      </c>
      <c r="PH317" s="21" t="n">
        <v>17.6</v>
      </c>
      <c r="PI317" s="21" t="n">
        <v>16.1</v>
      </c>
      <c r="PJ317" s="21" t="n">
        <v>17.1</v>
      </c>
      <c r="PK317" s="21" t="n">
        <v>17.5</v>
      </c>
      <c r="PL317" s="21" t="n">
        <v>20.7</v>
      </c>
      <c r="PM317" s="21" t="n">
        <v>22.4</v>
      </c>
      <c r="PN317" s="21" t="n">
        <v>22.8</v>
      </c>
      <c r="PO317" s="22" t="n">
        <f aca="false">AVERAGE(PC317:PN317)</f>
        <v>20.0916666666667</v>
      </c>
      <c r="QA317" s="0" t="n">
        <v>1967</v>
      </c>
      <c r="QB317" s="20" t="s">
        <v>123</v>
      </c>
      <c r="QC317" s="21" t="n">
        <v>24.6</v>
      </c>
      <c r="QD317" s="21" t="n">
        <v>23.5</v>
      </c>
      <c r="QE317" s="21" t="n">
        <v>23.3</v>
      </c>
      <c r="QF317" s="21" t="n">
        <v>22.8</v>
      </c>
      <c r="QG317" s="21" t="n">
        <v>21.5</v>
      </c>
      <c r="QH317" s="21" t="n">
        <v>19.8</v>
      </c>
      <c r="QI317" s="21" t="n">
        <v>18.4</v>
      </c>
      <c r="QJ317" s="21" t="n">
        <v>19.3</v>
      </c>
      <c r="QK317" s="21" t="n">
        <v>20.4</v>
      </c>
      <c r="QL317" s="21" t="n">
        <v>21.4</v>
      </c>
      <c r="QM317" s="21" t="n">
        <v>22.8</v>
      </c>
      <c r="QN317" s="21" t="n">
        <v>23.7</v>
      </c>
      <c r="QO317" s="22" t="n">
        <f aca="false">AVERAGE(QC317:QN317)</f>
        <v>21.7916666666667</v>
      </c>
      <c r="RA317" s="0" t="n">
        <v>1967</v>
      </c>
      <c r="RB317" s="20" t="s">
        <v>123</v>
      </c>
      <c r="RC317" s="21" t="n">
        <v>24.1</v>
      </c>
      <c r="RD317" s="21" t="n">
        <v>23</v>
      </c>
      <c r="RE317" s="21" t="n">
        <v>18.1</v>
      </c>
      <c r="RF317" s="21" t="n">
        <v>14.6</v>
      </c>
      <c r="RG317" s="21" t="n">
        <v>10.8</v>
      </c>
      <c r="RH317" s="21" t="n">
        <v>10.4</v>
      </c>
      <c r="RI317" s="21" t="n">
        <v>4.4</v>
      </c>
      <c r="RJ317" s="21" t="n">
        <v>6</v>
      </c>
      <c r="RK317" s="21" t="n">
        <v>9.4</v>
      </c>
      <c r="RL317" s="21" t="n">
        <v>17.4</v>
      </c>
      <c r="RM317" s="21" t="n">
        <v>18.4</v>
      </c>
      <c r="RN317" s="21" t="n">
        <v>19.4</v>
      </c>
      <c r="RO317" s="22" t="n">
        <f aca="false">AVERAGE(RC317:RN317)</f>
        <v>14.6666666666667</v>
      </c>
      <c r="SA317" s="0" t="n">
        <v>1967</v>
      </c>
      <c r="SB317" s="29" t="s">
        <v>123</v>
      </c>
      <c r="SC317" s="27" t="n">
        <v>18.1</v>
      </c>
      <c r="SD317" s="27" t="n">
        <v>17.4</v>
      </c>
      <c r="SE317" s="27" t="n">
        <v>14.8</v>
      </c>
      <c r="SF317" s="27" t="n">
        <v>11.3</v>
      </c>
      <c r="SG317" s="27" t="n">
        <v>8.4</v>
      </c>
      <c r="SH317" s="27" t="n">
        <v>10.3</v>
      </c>
      <c r="SI317" s="27" t="n">
        <v>4.8</v>
      </c>
      <c r="SJ317" s="27" t="n">
        <v>4</v>
      </c>
      <c r="SK317" s="27" t="n">
        <v>7.1</v>
      </c>
      <c r="SL317" s="27" t="n">
        <v>14.8</v>
      </c>
      <c r="SM317" s="27" t="n">
        <v>15.6</v>
      </c>
      <c r="SN317" s="27" t="n">
        <v>15.8</v>
      </c>
      <c r="SO317" s="22" t="n">
        <f aca="false">AVERAGE(SC317:SN317)</f>
        <v>11.8666666666667</v>
      </c>
      <c r="TA317" s="0" t="n">
        <v>1967</v>
      </c>
      <c r="TB317" s="29" t="s">
        <v>123</v>
      </c>
      <c r="TC317" s="27" t="n">
        <v>21.9</v>
      </c>
      <c r="TD317" s="27" t="n">
        <v>20.3</v>
      </c>
      <c r="TE317" s="27" t="n">
        <v>19.3</v>
      </c>
      <c r="TF317" s="27" t="n">
        <v>15.5</v>
      </c>
      <c r="TG317" s="27" t="n">
        <v>12.1</v>
      </c>
      <c r="TH317" s="27" t="n">
        <v>10.6</v>
      </c>
      <c r="TI317" s="27" t="n">
        <v>7.7</v>
      </c>
      <c r="TJ317" s="27" t="n">
        <v>6.9</v>
      </c>
      <c r="TK317" s="27" t="n">
        <v>9.5</v>
      </c>
      <c r="TL317" s="27" t="n">
        <v>17.2</v>
      </c>
      <c r="TM317" s="27" t="n">
        <v>18.8</v>
      </c>
      <c r="TN317" s="27" t="n">
        <v>19.5</v>
      </c>
      <c r="TO317" s="22" t="n">
        <f aca="false">AVERAGE(TC317:TN317)</f>
        <v>14.9416666666667</v>
      </c>
      <c r="UA317" s="0" t="n">
        <v>1967</v>
      </c>
      <c r="UB317" s="29" t="s">
        <v>123</v>
      </c>
      <c r="UC317" s="27" t="n">
        <v>20.5</v>
      </c>
      <c r="UD317" s="27" t="n">
        <v>19.2</v>
      </c>
      <c r="UE317" s="27" t="n">
        <v>17.7</v>
      </c>
      <c r="UF317" s="27" t="n">
        <v>13.6</v>
      </c>
      <c r="UG317" s="27" t="n">
        <v>11</v>
      </c>
      <c r="UH317" s="27" t="n">
        <v>11.8</v>
      </c>
      <c r="UI317" s="27" t="n">
        <v>6.8</v>
      </c>
      <c r="UJ317" s="27" t="n">
        <v>6.2</v>
      </c>
      <c r="UK317" s="27" t="n">
        <v>7.8</v>
      </c>
      <c r="UL317" s="27" t="n">
        <v>15.5</v>
      </c>
      <c r="UM317" s="27" t="n">
        <v>16.9</v>
      </c>
      <c r="UN317" s="27" t="n">
        <v>18.1</v>
      </c>
      <c r="UO317" s="22" t="n">
        <f aca="false">AVERAGE(UC317:UN317)</f>
        <v>13.7583333333333</v>
      </c>
      <c r="VA317" s="0" t="n">
        <v>1967</v>
      </c>
      <c r="VB317" s="29" t="s">
        <v>123</v>
      </c>
      <c r="VC317" s="27" t="n">
        <v>23.8</v>
      </c>
      <c r="VD317" s="27" t="n">
        <v>22.5</v>
      </c>
      <c r="VE317" s="27" t="n">
        <v>21.4</v>
      </c>
      <c r="VF317" s="27" t="n">
        <v>19.2</v>
      </c>
      <c r="VG317" s="27" t="n">
        <v>15.8</v>
      </c>
      <c r="VH317" s="27" t="n">
        <v>13.8</v>
      </c>
      <c r="VI317" s="27" t="n">
        <v>11.3</v>
      </c>
      <c r="VJ317" s="27" t="n">
        <v>11.6</v>
      </c>
      <c r="VK317" s="27" t="n">
        <v>13</v>
      </c>
      <c r="VL317" s="27" t="n">
        <v>19.6</v>
      </c>
      <c r="VM317" s="27" t="n">
        <v>22.3</v>
      </c>
      <c r="VN317" s="27" t="n">
        <v>22.7</v>
      </c>
      <c r="VO317" s="22" t="n">
        <f aca="false">AVERAGE(VC317:VN317)</f>
        <v>18.0833333333333</v>
      </c>
      <c r="WA317" s="0" t="n">
        <v>1967</v>
      </c>
      <c r="WB317" s="29" t="s">
        <v>123</v>
      </c>
      <c r="WC317" s="27" t="n">
        <v>21.9</v>
      </c>
      <c r="WD317" s="27" t="n">
        <v>21.6</v>
      </c>
      <c r="WE317" s="27" t="n">
        <v>20.9</v>
      </c>
      <c r="WF317" s="27" t="n">
        <v>18.8</v>
      </c>
      <c r="WG317" s="27" t="n">
        <v>16.4</v>
      </c>
      <c r="WH317" s="27" t="n">
        <v>15.2</v>
      </c>
      <c r="WI317" s="27" t="n">
        <v>13.6</v>
      </c>
      <c r="WJ317" s="27" t="n">
        <v>13.2</v>
      </c>
      <c r="WK317" s="27" t="n">
        <v>15.4</v>
      </c>
      <c r="WL317" s="27" t="n">
        <v>18.7</v>
      </c>
      <c r="WM317" s="27" t="n">
        <v>20.1</v>
      </c>
      <c r="WN317" s="27" t="n">
        <v>20.7</v>
      </c>
      <c r="WO317" s="22" t="n">
        <f aca="false">AVERAGE(WC317:WN317)</f>
        <v>18.0416666666667</v>
      </c>
      <c r="XA317" s="0" t="n">
        <v>1967</v>
      </c>
      <c r="XB317" s="29" t="s">
        <v>123</v>
      </c>
      <c r="XC317" s="27" t="n">
        <v>19.4</v>
      </c>
      <c r="XD317" s="27" t="n">
        <v>19.6</v>
      </c>
      <c r="XE317" s="27" t="n">
        <v>18.8</v>
      </c>
      <c r="XF317" s="27" t="n">
        <v>15.7</v>
      </c>
      <c r="XG317" s="27" t="n">
        <v>11.6</v>
      </c>
      <c r="XH317" s="27" t="n">
        <v>11.8</v>
      </c>
      <c r="XI317" s="27" t="n">
        <v>7.6</v>
      </c>
      <c r="XJ317" s="27" t="n">
        <v>6.5</v>
      </c>
      <c r="XK317" s="27" t="n">
        <v>9.4</v>
      </c>
      <c r="XL317" s="27" t="n">
        <v>15.2</v>
      </c>
      <c r="XM317" s="27" t="n">
        <v>16.6</v>
      </c>
      <c r="XN317" s="27" t="n">
        <v>17.9</v>
      </c>
      <c r="XO317" s="22" t="n">
        <f aca="false">AVERAGE(XC317:XN317)</f>
        <v>14.175</v>
      </c>
      <c r="YA317" s="0" t="n">
        <v>1967</v>
      </c>
      <c r="YB317" s="29" t="s">
        <v>123</v>
      </c>
      <c r="YC317" s="27" t="n">
        <v>25.4</v>
      </c>
      <c r="YD317" s="27" t="n">
        <v>23.9</v>
      </c>
      <c r="YE317" s="27" t="n">
        <v>21.6</v>
      </c>
      <c r="YF317" s="27" t="n">
        <v>18.1</v>
      </c>
      <c r="YG317" s="27" t="n">
        <v>14.5</v>
      </c>
      <c r="YH317" s="27" t="n">
        <v>12.2</v>
      </c>
      <c r="YI317" s="27" t="n">
        <v>10.2</v>
      </c>
      <c r="YJ317" s="27" t="n">
        <v>10.1</v>
      </c>
      <c r="YK317" s="27" t="n">
        <v>13</v>
      </c>
      <c r="YL317" s="27" t="n">
        <v>20.1</v>
      </c>
      <c r="YM317" s="27" t="n">
        <v>22</v>
      </c>
      <c r="YN317" s="27" t="n">
        <v>23.1</v>
      </c>
      <c r="YO317" s="22" t="n">
        <f aca="false">AVERAGE(YC317:YN317)</f>
        <v>17.85</v>
      </c>
      <c r="ZA317" s="0" t="n">
        <v>1967</v>
      </c>
      <c r="ZB317" s="29" t="s">
        <v>123</v>
      </c>
      <c r="ZC317" s="27" t="n">
        <v>23.3</v>
      </c>
      <c r="ZD317" s="27" t="n">
        <v>23</v>
      </c>
      <c r="ZE317" s="27" t="n">
        <v>22.7</v>
      </c>
      <c r="ZF317" s="27" t="n">
        <v>20.1</v>
      </c>
      <c r="ZG317" s="27" t="n">
        <v>18.8</v>
      </c>
      <c r="ZH317" s="27" t="n">
        <v>16.3</v>
      </c>
      <c r="ZI317" s="27" t="n">
        <v>15.3</v>
      </c>
      <c r="ZJ317" s="27" t="n">
        <v>16.4</v>
      </c>
      <c r="ZK317" s="27" t="n">
        <v>16</v>
      </c>
      <c r="ZL317" s="27" t="n">
        <v>18.9</v>
      </c>
      <c r="ZM317" s="27" t="n">
        <v>21.3</v>
      </c>
      <c r="ZN317" s="27" t="n">
        <v>22</v>
      </c>
      <c r="ZO317" s="22" t="n">
        <f aca="false">AVERAGE(ZC317:ZN317)</f>
        <v>19.5083333333333</v>
      </c>
      <c r="AAA317" s="0" t="n">
        <v>1967</v>
      </c>
      <c r="AAB317" s="29" t="s">
        <v>123</v>
      </c>
      <c r="AAC317" s="27" t="n">
        <v>24.2</v>
      </c>
      <c r="AAD317" s="27" t="n">
        <v>23.9</v>
      </c>
      <c r="AAE317" s="27" t="n">
        <v>20.4</v>
      </c>
      <c r="AAF317" s="27" t="n">
        <v>16.6</v>
      </c>
      <c r="AAG317" s="27" t="n">
        <v>12.5</v>
      </c>
      <c r="AAH317" s="27" t="n">
        <v>10.4</v>
      </c>
      <c r="AAI317" s="27" t="n">
        <v>5.8</v>
      </c>
      <c r="AAJ317" s="27" t="n">
        <v>6.6</v>
      </c>
      <c r="AAK317" s="27" t="n">
        <v>10.7</v>
      </c>
      <c r="AAL317" s="27" t="n">
        <v>19.6</v>
      </c>
      <c r="AAM317" s="27" t="n">
        <v>20.3</v>
      </c>
      <c r="AAN317" s="27" t="n">
        <v>21.5</v>
      </c>
      <c r="AAO317" s="22" t="n">
        <f aca="false">AVERAGE(AAC317:AAN317)</f>
        <v>16.0416666666667</v>
      </c>
      <c r="ABA317" s="0" t="n">
        <v>1967</v>
      </c>
      <c r="ABB317" s="29" t="s">
        <v>123</v>
      </c>
      <c r="ABC317" s="27" t="n">
        <v>25.3</v>
      </c>
      <c r="ABD317" s="27" t="n">
        <v>22.8</v>
      </c>
      <c r="ABE317" s="27" t="n">
        <v>21.5</v>
      </c>
      <c r="ABF317" s="27" t="n">
        <v>16.7</v>
      </c>
      <c r="ABG317" s="27" t="n">
        <v>10.7</v>
      </c>
      <c r="ABH317" s="27" t="n">
        <v>9.8</v>
      </c>
      <c r="ABI317" s="27" t="n">
        <v>6.1</v>
      </c>
      <c r="ABJ317" s="27" t="n">
        <v>6.9</v>
      </c>
      <c r="ABK317" s="27" t="n">
        <v>10.9</v>
      </c>
      <c r="ABL317" s="27" t="n">
        <v>19.4</v>
      </c>
      <c r="ABM317" s="27" t="n">
        <v>21.1</v>
      </c>
      <c r="ABN317" s="27" t="n">
        <v>21.6</v>
      </c>
      <c r="ABO317" s="22" t="n">
        <f aca="false">AVERAGE(ABC317:ABN317)</f>
        <v>16.0666666666667</v>
      </c>
      <c r="ACA317" s="0" t="n">
        <v>1967</v>
      </c>
      <c r="ACB317" s="29" t="s">
        <v>123</v>
      </c>
      <c r="ACC317" s="27" t="n">
        <v>23.5</v>
      </c>
      <c r="ACD317" s="27" t="n">
        <v>22.9</v>
      </c>
      <c r="ACE317" s="27" t="n">
        <v>22.3</v>
      </c>
      <c r="ACF317" s="27" t="n">
        <v>19.7</v>
      </c>
      <c r="ACG317" s="27" t="n">
        <v>17.1</v>
      </c>
      <c r="ACH317" s="27" t="n">
        <v>14.7</v>
      </c>
      <c r="ACI317" s="27" t="n">
        <v>12.7</v>
      </c>
      <c r="ACJ317" s="27" t="n">
        <v>13.5</v>
      </c>
      <c r="ACK317" s="27" t="n">
        <v>13.7</v>
      </c>
      <c r="ACL317" s="27" t="n">
        <v>19.4</v>
      </c>
      <c r="ACM317" s="27" t="n">
        <v>21.7</v>
      </c>
      <c r="ACN317" s="27" t="n">
        <v>21.5</v>
      </c>
      <c r="ACO317" s="22" t="n">
        <f aca="false">AVERAGE(ACC317:ACN317)</f>
        <v>18.5583333333333</v>
      </c>
      <c r="ADA317" s="0" t="n">
        <v>1967</v>
      </c>
      <c r="ADB317" s="29" t="s">
        <v>123</v>
      </c>
      <c r="ADC317" s="27" t="n">
        <v>20.1</v>
      </c>
      <c r="ADD317" s="27" t="n">
        <v>19.7</v>
      </c>
      <c r="ADE317" s="27" t="n">
        <v>19</v>
      </c>
      <c r="ADF317" s="27" t="n">
        <v>16.2</v>
      </c>
      <c r="ADG317" s="27" t="n">
        <v>13.4</v>
      </c>
      <c r="ADH317" s="27" t="n">
        <v>12.8</v>
      </c>
      <c r="ADI317" s="27" t="n">
        <v>8.9</v>
      </c>
      <c r="ADJ317" s="27" t="n">
        <v>8.3</v>
      </c>
      <c r="ADK317" s="27" t="n">
        <v>10.2</v>
      </c>
      <c r="ADL317" s="27" t="n">
        <v>15.9</v>
      </c>
      <c r="ADM317" s="27" t="n">
        <v>17.9</v>
      </c>
      <c r="ADN317" s="27" t="n">
        <v>18.7</v>
      </c>
      <c r="ADO317" s="22" t="n">
        <f aca="false">AVERAGE(ADC317:ADN317)</f>
        <v>15.0916666666667</v>
      </c>
      <c r="AEA317" s="0" t="n">
        <v>1967</v>
      </c>
      <c r="AEB317" s="29" t="s">
        <v>123</v>
      </c>
      <c r="AEC317" s="27" t="n">
        <v>19.4</v>
      </c>
      <c r="AED317" s="27" t="n">
        <v>20.1</v>
      </c>
      <c r="AEE317" s="27" t="n">
        <v>16.1</v>
      </c>
      <c r="AEF317" s="27" t="n">
        <v>11</v>
      </c>
      <c r="AEG317" s="27" t="n">
        <v>8.5</v>
      </c>
      <c r="AEH317" s="27" t="n">
        <v>10.2</v>
      </c>
      <c r="AEI317" s="27" t="n">
        <v>4</v>
      </c>
      <c r="AEJ317" s="27" t="n">
        <v>4</v>
      </c>
      <c r="AEK317" s="27" t="n">
        <v>6.6</v>
      </c>
      <c r="AEL317" s="27" t="n">
        <v>15.3</v>
      </c>
      <c r="AEM317" s="27" t="n">
        <v>15.4</v>
      </c>
      <c r="AEN317" s="27" t="n">
        <v>17.6</v>
      </c>
      <c r="AEO317" s="22" t="n">
        <f aca="false">AVERAGE(AEC317:AEN317)</f>
        <v>12.35</v>
      </c>
      <c r="AFA317" s="0" t="n">
        <v>1967</v>
      </c>
      <c r="AFB317" s="26" t="n">
        <v>1967</v>
      </c>
      <c r="AFC317" s="27" t="n">
        <v>21.4</v>
      </c>
      <c r="AFD317" s="27" t="n">
        <v>21.4</v>
      </c>
      <c r="AFE317" s="27" t="n">
        <v>17.6</v>
      </c>
      <c r="AFF317" s="27" t="n">
        <v>13</v>
      </c>
      <c r="AFG317" s="27" t="n">
        <v>7.6</v>
      </c>
      <c r="AFH317" s="27" t="n">
        <v>6.6</v>
      </c>
      <c r="AFI317" s="27" t="n">
        <v>8.9</v>
      </c>
      <c r="AFJ317" s="27" t="n">
        <v>7.1</v>
      </c>
      <c r="AFK317" s="27" t="n">
        <v>9.1</v>
      </c>
      <c r="AFL317" s="27" t="n">
        <v>11.6</v>
      </c>
      <c r="AFM317" s="27" t="n">
        <v>17.1</v>
      </c>
      <c r="AFN317" s="27" t="n">
        <v>19.3</v>
      </c>
      <c r="AFO317" s="22" t="n">
        <f aca="false">AVERAGE(AFC317:AFN317)</f>
        <v>13.3916666666667</v>
      </c>
      <c r="AGA317" s="0" t="n">
        <v>1967</v>
      </c>
      <c r="AGB317" s="29" t="s">
        <v>123</v>
      </c>
      <c r="AGC317" s="27" t="n">
        <v>26.5</v>
      </c>
      <c r="AGD317" s="27" t="n">
        <v>23.7</v>
      </c>
      <c r="AGE317" s="27" t="n">
        <v>24</v>
      </c>
      <c r="AGF317" s="27" t="n">
        <v>22.5</v>
      </c>
      <c r="AGG317" s="27" t="n">
        <v>19.6</v>
      </c>
      <c r="AGH317" s="27" t="n">
        <v>14.7</v>
      </c>
      <c r="AGI317" s="27" t="n">
        <v>14.8</v>
      </c>
      <c r="AGJ317" s="27" t="n">
        <v>15.6</v>
      </c>
      <c r="AGK317" s="27" t="n">
        <v>17.7</v>
      </c>
      <c r="AGL317" s="27" t="n">
        <v>22.7</v>
      </c>
      <c r="AGM317" s="27" t="n">
        <v>25.3</v>
      </c>
      <c r="AGN317" s="27" t="n">
        <v>26.3</v>
      </c>
      <c r="AGO317" s="22" t="n">
        <f aca="false">AVERAGE(AGC317:AGN317)</f>
        <v>21.1166666666667</v>
      </c>
      <c r="AHA317" s="0" t="n">
        <v>1967</v>
      </c>
      <c r="AHB317" s="29" t="s">
        <v>123</v>
      </c>
      <c r="AHC317" s="27" t="n">
        <v>23.5</v>
      </c>
      <c r="AHD317" s="27" t="n">
        <v>23.2</v>
      </c>
      <c r="AHE317" s="27" t="n">
        <v>22.1</v>
      </c>
      <c r="AHF317" s="27" t="n">
        <v>19.3</v>
      </c>
      <c r="AHG317" s="27" t="n">
        <v>17.7</v>
      </c>
      <c r="AHH317" s="27" t="n">
        <v>16.7</v>
      </c>
      <c r="AHI317" s="27" t="n">
        <v>13.6</v>
      </c>
      <c r="AHJ317" s="27" t="n">
        <v>15.9</v>
      </c>
      <c r="AHK317" s="27" t="n">
        <v>15.4</v>
      </c>
      <c r="AHL317" s="27" t="n">
        <v>18.4</v>
      </c>
      <c r="AHM317" s="27" t="n">
        <v>21.8</v>
      </c>
      <c r="AHN317" s="27" t="n">
        <v>22.8</v>
      </c>
      <c r="AHO317" s="22" t="n">
        <f aca="false">AVERAGE(AHC317:AHN317)</f>
        <v>19.2</v>
      </c>
      <c r="AIA317" s="0" t="n">
        <v>1967</v>
      </c>
      <c r="AIB317" s="29" t="s">
        <v>123</v>
      </c>
      <c r="AIC317" s="27" t="n">
        <v>24.4</v>
      </c>
      <c r="AID317" s="27" t="n">
        <v>24.1</v>
      </c>
      <c r="AIE317" s="27" t="n">
        <v>21.2</v>
      </c>
      <c r="AIF317" s="27" t="n">
        <v>17.7</v>
      </c>
      <c r="AIG317" s="27" t="n">
        <v>13.1</v>
      </c>
      <c r="AIH317" s="27" t="n">
        <v>11.7</v>
      </c>
      <c r="AII317" s="27" t="n">
        <v>9.9</v>
      </c>
      <c r="AIJ317" s="27" t="n">
        <v>9.4</v>
      </c>
      <c r="AIK317" s="27" t="n">
        <v>11.6</v>
      </c>
      <c r="AIL317" s="27" t="n">
        <v>19</v>
      </c>
      <c r="AIM317" s="27" t="n">
        <v>22.2</v>
      </c>
      <c r="AIN317" s="27" t="n">
        <v>22.4</v>
      </c>
      <c r="AIO317" s="22" t="n">
        <f aca="false">AVERAGE(AIC317:AIN317)</f>
        <v>17.225</v>
      </c>
      <c r="AJA317" s="0" t="n">
        <v>1967</v>
      </c>
      <c r="AJB317" s="29" t="s">
        <v>123</v>
      </c>
      <c r="AJC317" s="27" t="n">
        <v>21.6</v>
      </c>
      <c r="AJD317" s="27" t="n">
        <v>20.9</v>
      </c>
      <c r="AJE317" s="27" t="n">
        <v>20.3</v>
      </c>
      <c r="AJF317" s="27" t="n">
        <v>17.1</v>
      </c>
      <c r="AJG317" s="27" t="n">
        <v>13.5</v>
      </c>
      <c r="AJH317" s="27" t="n">
        <v>12.9</v>
      </c>
      <c r="AJI317" s="27" t="n">
        <v>10.3</v>
      </c>
      <c r="AJJ317" s="27" t="n">
        <v>9.6</v>
      </c>
      <c r="AJK317" s="27" t="n">
        <v>10.9</v>
      </c>
      <c r="AJL317" s="27" t="n">
        <v>17</v>
      </c>
      <c r="AJM317" s="27" t="n">
        <v>19.6</v>
      </c>
      <c r="AJN317" s="27" t="n">
        <v>19.4</v>
      </c>
      <c r="AJO317" s="22" t="n">
        <f aca="false">AVERAGE(AJC317:AJN317)</f>
        <v>16.0916666666667</v>
      </c>
      <c r="AKA317" s="0" t="n">
        <v>1967</v>
      </c>
      <c r="AKB317" s="29" t="s">
        <v>123</v>
      </c>
      <c r="AKC317" s="27" t="n">
        <v>21.6</v>
      </c>
      <c r="AKD317" s="27" t="n">
        <v>21.4</v>
      </c>
      <c r="AKE317" s="27" t="n">
        <v>17.3</v>
      </c>
      <c r="AKF317" s="27" t="n">
        <v>14.1</v>
      </c>
      <c r="AKG317" s="27" t="n">
        <v>10.8</v>
      </c>
      <c r="AKH317" s="27" t="n">
        <v>10.7</v>
      </c>
      <c r="AKI317" s="27" t="n">
        <v>4.6</v>
      </c>
      <c r="AKJ317" s="27" t="n">
        <v>5</v>
      </c>
      <c r="AKK317" s="27" t="n">
        <v>8.2</v>
      </c>
      <c r="AKL317" s="27" t="n">
        <v>17.3</v>
      </c>
      <c r="AKM317" s="27" t="n">
        <v>17.8</v>
      </c>
      <c r="AKN317" s="27" t="n">
        <v>18.8</v>
      </c>
      <c r="AKO317" s="22" t="n">
        <f aca="false">AVERAGE(AKC317:AKN317)</f>
        <v>13.9666666666667</v>
      </c>
      <c r="ALA317" s="0" t="n">
        <v>1967</v>
      </c>
      <c r="ALB317" s="29" t="s">
        <v>123</v>
      </c>
      <c r="ALC317" s="27" t="n">
        <v>21.4</v>
      </c>
      <c r="ALD317" s="27" t="n">
        <v>21.5</v>
      </c>
      <c r="ALE317" s="27" t="n">
        <v>20.6</v>
      </c>
      <c r="ALF317" s="27" t="n">
        <v>19</v>
      </c>
      <c r="ALG317" s="27" t="n">
        <v>17.1</v>
      </c>
      <c r="ALH317" s="27" t="n">
        <v>15.9</v>
      </c>
      <c r="ALI317" s="27" t="n">
        <v>14.6</v>
      </c>
      <c r="ALJ317" s="27" t="n">
        <v>14.7</v>
      </c>
      <c r="ALK317" s="27" t="n">
        <v>16.6</v>
      </c>
      <c r="ALL317" s="27" t="n">
        <v>18.8</v>
      </c>
      <c r="ALM317" s="27" t="n">
        <v>20.1</v>
      </c>
      <c r="ALN317" s="27" t="n">
        <v>20.7</v>
      </c>
      <c r="ALO317" s="22" t="n">
        <f aca="false">AVERAGE(ALC317:ALN317)</f>
        <v>18.4166666666667</v>
      </c>
    </row>
    <row r="318" customFormat="false" ht="12.8" hidden="false" customHeight="false" outlineLevel="0" collapsed="false">
      <c r="A318" s="16"/>
      <c r="B318" s="8" t="n">
        <f aca="false">AVERAGE(AO318,BO318,CO318,DO318,EO318,FO318,GO318,HO318,IO318,JO318,KO318,LO318,MO318,NO318,OO318,PO318,QO318,RO318,SO318,TO318,UO318,VO318,WO318,XO318,YO318,ZO318,AAO318,ABO318,ACO318,ADO318,AEO318,AFO318,AGO318,AHO318,AIO318,AJO318,AKO318,ALO318,Sheet2!O318,Sheet2!AO318,Sheet2!BO318,Sheet2!CO318)</f>
        <v>16.8161165223665</v>
      </c>
      <c r="C318" s="10" t="n">
        <f aca="false">AVERAGE(B314:B318)</f>
        <v>16.7610209235209</v>
      </c>
      <c r="D318" s="9" t="n">
        <f aca="false">AVERAGE(B309:B318)</f>
        <v>16.6314529220779</v>
      </c>
      <c r="E318" s="8" t="n">
        <f aca="false">AVERAGE(B299:B318)</f>
        <v>16.5245001352814</v>
      </c>
      <c r="F318" s="11" t="n">
        <f aca="false">AVERAGE(B269:B318)</f>
        <v>16.470284920195</v>
      </c>
      <c r="G318" s="2" t="n">
        <f aca="false">MAX(AC318:AN318,BC318:BN318,CC318:CN318,DC318:DN318,EC318:EN318,FC318:FN318,GC318:GN318,HC318:HN318,IC318:IN318,JC318:JN318,KC318:KN318,LC318:LN318,MC318:MN318,NC318:NN318,OC318:ON318,PC318:PN318,QC318:QN318,RC318:RN318,SC318:SN318,TC318:TN318,UC318:UN318,VC318:VN318,WC318:WN318,XC318:XN318,YC318:YN318,ZC318:ZN318,AAC318:AAN318,ABC318:ABN318,ACC318:ACN318,ADC318:ADN318,AEC318:AEN318,AFC318:AFN318,AGC318:AGN318,AHC318:AHN318,AIC318:AIN318,AJC318:AJN318,AKC318:AKN318,ALC318:ALN318,Sheet2!C318:N318,Sheet2!AC318:AN318,Sheet2!BC318:BN318,Sheet2!CC318:CN318)</f>
        <v>26.6</v>
      </c>
      <c r="H318" s="17" t="n">
        <f aca="false">MEDIAN(AC318:AN318,BC318:BN318,CC318:CN318,DC318:DN318,EC318:EN318,FC318:FN318,GC318:GN318,HC318:HN318,IC318:IN318,JC318:JN318,KC318:KN318,LC318:LN318,MC318:MN318,NC318:NN318,OC318:ON318,PC318:PN318,QC318:QN318,RC318:RN318,SC318:SN318,TC318:TN318,UC318:UN318,VC318:VN318,WC318:WN318,XC318:XN318,YC318:YN318,ZC318:ZN318,AAC318:AAN318,ABC318:ABN318,ACC318:ACN318,ADC318:ADN318,AEC318:AEN318,AFC318:AFN318,AGC318:AGN318,AHC318:AHN318,AIC318:AIN318,AJC318:AJN318,AKC318:AKN318,ALC318:ALN318,Sheet2!C318:N318,Sheet2!AC318:AN318,Sheet2!BC318:BN318,Sheet2!CC318:CN318)</f>
        <v>18</v>
      </c>
      <c r="I318" s="18" t="n">
        <f aca="false">MIN(AC318:AN318,BC318:BN318,CC318:CN318,DC318:DN318,EC318:EN318,FC318:FN318,GC318:GN318,HC318:HN318,IC318:IN318,JC318:JN318,KC318:KN318,LC318:LN318,MC318:MN318,NC318:NN318,OC318:ON318,PC318:PN318,QC318:QN318,RC318:RN318,SC318:SN318,TC318:TN318,UC318:UN318,VC318:VN318,WC318:WN318,XC318:XN318,YC318:YN318,ZC318:ZN318,AAC318:AAN318,ABC318:ABN318,ACC318:ACN318,ADC318:ADN318,AEC318:AEN318,AFC318:AFN318,AGC318:AGN318,AHC318:AHN318,AIC318:AIN318,AJC318:AJN318,AKC318:AKN318,ALC318:ALN318,Sheet2!C318:N318,Sheet2!AC318:AN318,Sheet2!BC318:BN318,Sheet2!CC318:CN318)</f>
        <v>0.7</v>
      </c>
      <c r="K318" s="19" t="n">
        <f aca="false">(G318+I318)/2</f>
        <v>13.65</v>
      </c>
      <c r="AB318" s="33" t="n">
        <v>1968</v>
      </c>
      <c r="AC318" s="21" t="n">
        <v>23.1</v>
      </c>
      <c r="AD318" s="21" t="n">
        <v>22.3</v>
      </c>
      <c r="AE318" s="21" t="n">
        <v>21.6</v>
      </c>
      <c r="AF318" s="21" t="n">
        <v>17.8</v>
      </c>
      <c r="AG318" s="21" t="n">
        <v>11.8</v>
      </c>
      <c r="AH318" s="21" t="n">
        <v>8.2</v>
      </c>
      <c r="AI318" s="21" t="n">
        <v>8.3</v>
      </c>
      <c r="AJ318" s="21" t="n">
        <v>8.7</v>
      </c>
      <c r="AK318" s="21" t="n">
        <v>14.5</v>
      </c>
      <c r="AL318" s="21" t="n">
        <v>17.7</v>
      </c>
      <c r="AM318" s="21" t="n">
        <v>20.6</v>
      </c>
      <c r="AN318" s="21" t="n">
        <v>21.8</v>
      </c>
      <c r="AO318" s="22" t="n">
        <f aca="false">AVERAGE(AC318:AN318)</f>
        <v>16.3666666666667</v>
      </c>
      <c r="BA318" s="0" t="n">
        <v>1968</v>
      </c>
      <c r="BB318" s="20" t="s">
        <v>124</v>
      </c>
      <c r="BC318" s="21" t="n">
        <v>21.6</v>
      </c>
      <c r="BD318" s="21" t="n">
        <v>21.6</v>
      </c>
      <c r="BE318" s="21" t="n">
        <v>19.5</v>
      </c>
      <c r="BF318" s="21" t="n">
        <v>14.9</v>
      </c>
      <c r="BG318" s="21" t="n">
        <v>9.7</v>
      </c>
      <c r="BH318" s="21" t="n">
        <v>4.2</v>
      </c>
      <c r="BI318" s="21" t="n">
        <v>3.4</v>
      </c>
      <c r="BJ318" s="21" t="n">
        <v>6</v>
      </c>
      <c r="BK318" s="21" t="n">
        <v>8.5</v>
      </c>
      <c r="BL318" s="21" t="n">
        <v>12.2</v>
      </c>
      <c r="BM318" s="21" t="n">
        <v>17.1</v>
      </c>
      <c r="BN318" s="21" t="n">
        <v>18.8</v>
      </c>
      <c r="BO318" s="22" t="n">
        <f aca="false">AVERAGE(BC318:BN318)</f>
        <v>13.125</v>
      </c>
      <c r="CA318" s="0" t="n">
        <v>1968</v>
      </c>
      <c r="CB318" s="20" t="s">
        <v>124</v>
      </c>
      <c r="CC318" s="21" t="n">
        <v>26.6</v>
      </c>
      <c r="CD318" s="21" t="n">
        <v>25.7</v>
      </c>
      <c r="CE318" s="21" t="n">
        <v>24</v>
      </c>
      <c r="CF318" s="21" t="n">
        <v>19.7</v>
      </c>
      <c r="CG318" s="21" t="n">
        <v>12.5</v>
      </c>
      <c r="CH318" s="21" t="n">
        <v>11.2</v>
      </c>
      <c r="CI318" s="21" t="n">
        <v>8.3</v>
      </c>
      <c r="CJ318" s="21" t="n">
        <v>8.3</v>
      </c>
      <c r="CK318" s="21" t="n">
        <v>13.3</v>
      </c>
      <c r="CL318" s="21" t="n">
        <v>16.8</v>
      </c>
      <c r="CM318" s="21" t="n">
        <v>21.1</v>
      </c>
      <c r="CN318" s="21" t="n">
        <v>22.2</v>
      </c>
      <c r="CO318" s="22" t="n">
        <f aca="false">AVERAGE(CC318:CN318)</f>
        <v>17.475</v>
      </c>
      <c r="DA318" s="0" t="n">
        <v>1968</v>
      </c>
      <c r="DB318" s="25" t="n">
        <v>1968</v>
      </c>
      <c r="DC318" s="21" t="n">
        <v>24.3</v>
      </c>
      <c r="DD318" s="21" t="n">
        <v>23.5</v>
      </c>
      <c r="DE318" s="21" t="n">
        <v>23.6</v>
      </c>
      <c r="DF318" s="21" t="n">
        <v>22.1</v>
      </c>
      <c r="DG318" s="21" t="n">
        <v>18.2</v>
      </c>
      <c r="DH318" s="21" t="n">
        <v>15.2</v>
      </c>
      <c r="DI318" s="21" t="n">
        <v>15.3</v>
      </c>
      <c r="DJ318" s="21" t="n">
        <v>15.3</v>
      </c>
      <c r="DK318" s="21" t="n">
        <v>18.1</v>
      </c>
      <c r="DL318" s="21" t="n">
        <v>20.4</v>
      </c>
      <c r="DM318" s="21" t="n">
        <v>22.8</v>
      </c>
      <c r="DN318" s="21" t="n">
        <v>23.4</v>
      </c>
      <c r="DO318" s="22" t="n">
        <f aca="false">AVERAGE(DC318:DN318)</f>
        <v>20.1833333333333</v>
      </c>
      <c r="EA318" s="0" t="n">
        <v>1968</v>
      </c>
      <c r="EB318" s="20" t="s">
        <v>124</v>
      </c>
      <c r="EC318" s="21" t="n">
        <v>21.4</v>
      </c>
      <c r="ED318" s="21" t="n">
        <v>21</v>
      </c>
      <c r="EE318" s="21" t="n">
        <v>20.1</v>
      </c>
      <c r="EF318" s="21" t="n">
        <v>17.7</v>
      </c>
      <c r="EG318" s="21" t="n">
        <v>13.8</v>
      </c>
      <c r="EH318" s="21" t="n">
        <v>10.8</v>
      </c>
      <c r="EI318" s="21" t="n">
        <v>10.1</v>
      </c>
      <c r="EJ318" s="21" t="n">
        <v>10.3</v>
      </c>
      <c r="EK318" s="21" t="n">
        <v>12.9</v>
      </c>
      <c r="EL318" s="21" t="n">
        <v>16.1</v>
      </c>
      <c r="EM318" s="21" t="n">
        <v>19</v>
      </c>
      <c r="EN318" s="21" t="n">
        <v>19.8</v>
      </c>
      <c r="EO318" s="22" t="n">
        <f aca="false">AVERAGE(EC318:EN318)</f>
        <v>16.0833333333333</v>
      </c>
      <c r="FA318" s="0" t="n">
        <v>1968</v>
      </c>
      <c r="FB318" s="20" t="s">
        <v>124</v>
      </c>
      <c r="FC318" s="21" t="n">
        <v>21.4</v>
      </c>
      <c r="FD318" s="21" t="n">
        <v>21.1</v>
      </c>
      <c r="FE318" s="21" t="n">
        <v>20.4</v>
      </c>
      <c r="FF318" s="21" t="n">
        <v>18.7</v>
      </c>
      <c r="FG318" s="21" t="n">
        <v>14</v>
      </c>
      <c r="FH318" s="21" t="n">
        <v>10.5</v>
      </c>
      <c r="FI318" s="21" t="n">
        <v>10.4</v>
      </c>
      <c r="FJ318" s="21" t="n">
        <v>10.6</v>
      </c>
      <c r="FK318" s="21" t="n">
        <v>13.4</v>
      </c>
      <c r="FL318" s="21" t="n">
        <v>17.3</v>
      </c>
      <c r="FM318" s="21" t="n">
        <v>20.1</v>
      </c>
      <c r="FN318" s="21" t="n">
        <v>20.4</v>
      </c>
      <c r="FO318" s="22" t="n">
        <f aca="false">AVERAGE(FC318:FN318)</f>
        <v>16.525</v>
      </c>
      <c r="GA318" s="0" t="n">
        <v>1968</v>
      </c>
      <c r="GB318" s="20" t="s">
        <v>124</v>
      </c>
      <c r="GC318" s="28" t="n">
        <f aca="false">(GC317+GC319)/2</f>
        <v>22.3</v>
      </c>
      <c r="GD318" s="28" t="n">
        <f aca="false">(GD317+GD319)/2</f>
        <v>21.95</v>
      </c>
      <c r="GE318" s="28" t="n">
        <f aca="false">(GE317+GE319)/2</f>
        <v>21</v>
      </c>
      <c r="GF318" s="28" t="n">
        <f aca="false">(GF317+GF319)/2</f>
        <v>17.35</v>
      </c>
      <c r="GG318" s="28" t="n">
        <f aca="false">(GG317+GG319)/2</f>
        <v>15.6</v>
      </c>
      <c r="GH318" s="21" t="n">
        <v>10.8</v>
      </c>
      <c r="GI318" s="21" t="n">
        <v>11.7</v>
      </c>
      <c r="GJ318" s="21" t="n">
        <v>12.3</v>
      </c>
      <c r="GK318" s="21" t="n">
        <v>14.4</v>
      </c>
      <c r="GL318" s="21" t="n">
        <v>16.1</v>
      </c>
      <c r="GM318" s="21" t="n">
        <v>18.6</v>
      </c>
      <c r="GN318" s="21" t="n">
        <v>20.4</v>
      </c>
      <c r="GO318" s="22" t="n">
        <f aca="false">AVERAGE(GC318:GN318)</f>
        <v>16.875</v>
      </c>
      <c r="HA318" s="0" t="n">
        <v>1968</v>
      </c>
      <c r="HB318" s="20" t="s">
        <v>124</v>
      </c>
      <c r="HC318" s="21" t="n">
        <v>25</v>
      </c>
      <c r="HD318" s="21" t="n">
        <v>24.1</v>
      </c>
      <c r="HE318" s="21" t="n">
        <v>23.6</v>
      </c>
      <c r="HF318" s="21" t="n">
        <v>21.7</v>
      </c>
      <c r="HG318" s="21" t="n">
        <v>17.3</v>
      </c>
      <c r="HH318" s="21" t="n">
        <v>13.6</v>
      </c>
      <c r="HI318" s="21" t="n">
        <v>14</v>
      </c>
      <c r="HJ318" s="21" t="n">
        <v>13.8</v>
      </c>
      <c r="HK318" s="21" t="n">
        <v>18.3</v>
      </c>
      <c r="HL318" s="21" t="n">
        <v>20.8</v>
      </c>
      <c r="HM318" s="21" t="n">
        <v>23.6</v>
      </c>
      <c r="HN318" s="28" t="n">
        <f aca="false">(HN317+HN319)/2</f>
        <v>24.8</v>
      </c>
      <c r="HO318" s="22" t="n">
        <f aca="false">AVERAGE(HC318:HN318)</f>
        <v>20.05</v>
      </c>
      <c r="IA318" s="0" t="n">
        <v>1968</v>
      </c>
      <c r="IB318" s="20" t="s">
        <v>124</v>
      </c>
      <c r="IC318" s="21" t="n">
        <v>23.8</v>
      </c>
      <c r="ID318" s="21" t="n">
        <v>23.4</v>
      </c>
      <c r="IE318" s="21" t="n">
        <v>23.1</v>
      </c>
      <c r="IF318" s="21" t="n">
        <v>21.6</v>
      </c>
      <c r="IG318" s="21" t="n">
        <v>20.3</v>
      </c>
      <c r="IH318" s="21" t="n">
        <v>17.7</v>
      </c>
      <c r="II318" s="21" t="n">
        <v>17.9</v>
      </c>
      <c r="IJ318" s="21" t="n">
        <v>17.6</v>
      </c>
      <c r="IK318" s="21" t="n">
        <v>19.5</v>
      </c>
      <c r="IL318" s="21" t="n">
        <v>20.6</v>
      </c>
      <c r="IM318" s="21" t="n">
        <v>22.2</v>
      </c>
      <c r="IN318" s="21" t="n">
        <v>23.1</v>
      </c>
      <c r="IO318" s="22" t="n">
        <f aca="false">AVERAGE(IC318:IN318)</f>
        <v>20.9</v>
      </c>
      <c r="JA318" s="0" t="n">
        <v>1968</v>
      </c>
      <c r="JB318" s="20" t="s">
        <v>124</v>
      </c>
      <c r="JC318" s="21" t="n">
        <v>25.2</v>
      </c>
      <c r="JD318" s="21" t="n">
        <v>23.3</v>
      </c>
      <c r="JE318" s="21" t="n">
        <v>22.7</v>
      </c>
      <c r="JF318" s="21" t="n">
        <v>19.4</v>
      </c>
      <c r="JG318" s="21" t="n">
        <v>14.5</v>
      </c>
      <c r="JH318" s="21" t="n">
        <v>11</v>
      </c>
      <c r="JI318" s="21" t="n">
        <v>9.3</v>
      </c>
      <c r="JJ318" s="21" t="n">
        <v>9.9</v>
      </c>
      <c r="JK318" s="21" t="n">
        <v>14.9</v>
      </c>
      <c r="JL318" s="21" t="n">
        <v>18.6</v>
      </c>
      <c r="JM318" s="21" t="n">
        <v>22.4</v>
      </c>
      <c r="JN318" s="21" t="n">
        <v>22.6</v>
      </c>
      <c r="JO318" s="22" t="n">
        <f aca="false">AVERAGE(JC318:JN318)</f>
        <v>17.8166666666667</v>
      </c>
      <c r="KA318" s="0" t="n">
        <v>1968</v>
      </c>
      <c r="KB318" s="20" t="s">
        <v>124</v>
      </c>
      <c r="KC318" s="21" t="n">
        <v>21.1</v>
      </c>
      <c r="KD318" s="21" t="n">
        <v>21.7</v>
      </c>
      <c r="KE318" s="21" t="n">
        <v>21.9</v>
      </c>
      <c r="KF318" s="21" t="n">
        <v>20.5</v>
      </c>
      <c r="KG318" s="21" t="n">
        <v>15.3</v>
      </c>
      <c r="KH318" s="21" t="n">
        <v>11.9</v>
      </c>
      <c r="KI318" s="21" t="n">
        <v>12</v>
      </c>
      <c r="KJ318" s="21" t="n">
        <v>12.4</v>
      </c>
      <c r="KK318" s="21" t="n">
        <v>15.3</v>
      </c>
      <c r="KL318" s="21" t="n">
        <v>17.7</v>
      </c>
      <c r="KM318" s="21" t="n">
        <v>19.5</v>
      </c>
      <c r="KN318" s="21" t="n">
        <v>20.2</v>
      </c>
      <c r="KO318" s="22" t="n">
        <f aca="false">AVERAGE(KC318:KN318)</f>
        <v>17.4583333333333</v>
      </c>
      <c r="LA318" s="0" t="n">
        <v>1968</v>
      </c>
      <c r="LB318" s="20" t="s">
        <v>124</v>
      </c>
      <c r="LC318" s="21" t="n">
        <v>23.1</v>
      </c>
      <c r="LD318" s="21" t="n">
        <v>22.7</v>
      </c>
      <c r="LE318" s="21" t="n">
        <v>21.8</v>
      </c>
      <c r="LF318" s="21" t="n">
        <v>20</v>
      </c>
      <c r="LG318" s="21" t="n">
        <v>17.8</v>
      </c>
      <c r="LH318" s="21" t="n">
        <v>13.4</v>
      </c>
      <c r="LI318" s="21" t="n">
        <v>14.4</v>
      </c>
      <c r="LJ318" s="21" t="n">
        <v>14</v>
      </c>
      <c r="LK318" s="21" t="n">
        <v>17.1</v>
      </c>
      <c r="LL318" s="21" t="n">
        <v>18.5</v>
      </c>
      <c r="LM318" s="21" t="n">
        <v>21</v>
      </c>
      <c r="LN318" s="21" t="n">
        <v>22</v>
      </c>
      <c r="LO318" s="22" t="n">
        <f aca="false">AVERAGE(LC318:LN318)</f>
        <v>18.8166666666667</v>
      </c>
      <c r="MA318" s="0" t="n">
        <v>1968</v>
      </c>
      <c r="MB318" s="20" t="s">
        <v>124</v>
      </c>
      <c r="MC318" s="21" t="n">
        <v>21.9</v>
      </c>
      <c r="MD318" s="21" t="n">
        <v>21.8</v>
      </c>
      <c r="ME318" s="21" t="n">
        <v>20.3</v>
      </c>
      <c r="MF318" s="21" t="n">
        <v>15.5</v>
      </c>
      <c r="MG318" s="21" t="n">
        <v>9.3</v>
      </c>
      <c r="MH318" s="21" t="n">
        <v>4.1</v>
      </c>
      <c r="MI318" s="21" t="n">
        <v>4.4</v>
      </c>
      <c r="MJ318" s="21" t="n">
        <v>5.5</v>
      </c>
      <c r="MK318" s="21" t="n">
        <v>10.1</v>
      </c>
      <c r="ML318" s="21" t="n">
        <v>13.7</v>
      </c>
      <c r="MM318" s="21" t="n">
        <v>18</v>
      </c>
      <c r="MN318" s="21" t="n">
        <v>19.3</v>
      </c>
      <c r="MO318" s="22" t="n">
        <f aca="false">AVERAGE(MC318:MN318)</f>
        <v>13.6583333333333</v>
      </c>
      <c r="NA318" s="0" t="n">
        <v>1968</v>
      </c>
      <c r="NB318" s="20" t="s">
        <v>124</v>
      </c>
      <c r="NC318" s="21" t="n">
        <v>21.1</v>
      </c>
      <c r="ND318" s="21" t="n">
        <v>20.3</v>
      </c>
      <c r="NE318" s="21" t="n">
        <v>19.6</v>
      </c>
      <c r="NF318" s="21" t="n">
        <v>16.3</v>
      </c>
      <c r="NG318" s="21" t="n">
        <v>11.7</v>
      </c>
      <c r="NH318" s="21" t="n">
        <v>5.7</v>
      </c>
      <c r="NI318" s="21" t="n">
        <v>7.2</v>
      </c>
      <c r="NJ318" s="21" t="n">
        <v>8.5</v>
      </c>
      <c r="NK318" s="21" t="n">
        <v>12.8</v>
      </c>
      <c r="NL318" s="21" t="n">
        <v>15.2</v>
      </c>
      <c r="NM318" s="21" t="n">
        <v>19.5</v>
      </c>
      <c r="NN318" s="21" t="n">
        <v>20.1</v>
      </c>
      <c r="NO318" s="22" t="n">
        <f aca="false">AVERAGE(NC318:NN318)</f>
        <v>14.8333333333333</v>
      </c>
      <c r="OA318" s="0" t="n">
        <v>1968</v>
      </c>
      <c r="OB318" s="20" t="s">
        <v>124</v>
      </c>
      <c r="OC318" s="21" t="n">
        <v>26.1</v>
      </c>
      <c r="OD318" s="21" t="n">
        <v>24.2</v>
      </c>
      <c r="OE318" s="21" t="n">
        <v>23.9</v>
      </c>
      <c r="OF318" s="21" t="n">
        <v>21.8</v>
      </c>
      <c r="OG318" s="21" t="n">
        <v>15.5</v>
      </c>
      <c r="OH318" s="21" t="n">
        <v>12.9</v>
      </c>
      <c r="OI318" s="21" t="n">
        <v>11.3</v>
      </c>
      <c r="OJ318" s="21" t="n">
        <v>11.3</v>
      </c>
      <c r="OK318" s="21" t="n">
        <v>17.5</v>
      </c>
      <c r="OL318" s="21" t="n">
        <v>19.6</v>
      </c>
      <c r="OM318" s="21" t="n">
        <v>23.1</v>
      </c>
      <c r="ON318" s="21" t="n">
        <v>23.2</v>
      </c>
      <c r="OO318" s="22" t="n">
        <f aca="false">AVERAGE(OC318:ON318)</f>
        <v>19.2</v>
      </c>
      <c r="PA318" s="0" t="n">
        <v>1968</v>
      </c>
      <c r="PB318" s="20" t="s">
        <v>124</v>
      </c>
      <c r="PC318" s="21" t="n">
        <v>23.2</v>
      </c>
      <c r="PD318" s="21" t="n">
        <v>22.7</v>
      </c>
      <c r="PE318" s="21" t="n">
        <v>22.8</v>
      </c>
      <c r="PF318" s="21" t="n">
        <v>21.2</v>
      </c>
      <c r="PG318" s="21" t="n">
        <v>20.4</v>
      </c>
      <c r="PH318" s="21" t="n">
        <v>16.3</v>
      </c>
      <c r="PI318" s="21" t="n">
        <v>17.9</v>
      </c>
      <c r="PJ318" s="21" t="n">
        <v>15.8</v>
      </c>
      <c r="PK318" s="21" t="n">
        <v>17.6</v>
      </c>
      <c r="PL318" s="21" t="n">
        <v>19.8</v>
      </c>
      <c r="PM318" s="21" t="n">
        <v>21.3</v>
      </c>
      <c r="PN318" s="21" t="n">
        <v>22.8</v>
      </c>
      <c r="PO318" s="22" t="n">
        <f aca="false">AVERAGE(PC318:PN318)</f>
        <v>20.15</v>
      </c>
      <c r="QA318" s="0" t="n">
        <v>1968</v>
      </c>
      <c r="QB318" s="20" t="s">
        <v>124</v>
      </c>
      <c r="QC318" s="21" t="n">
        <v>23.7</v>
      </c>
      <c r="QD318" s="21" t="n">
        <v>23.4</v>
      </c>
      <c r="QE318" s="21" t="n">
        <v>23.7</v>
      </c>
      <c r="QF318" s="21" t="n">
        <v>22.9</v>
      </c>
      <c r="QG318" s="28" t="n">
        <f aca="false">(QG317+QG319)/2</f>
        <v>22.15</v>
      </c>
      <c r="QH318" s="21" t="n">
        <v>22.2</v>
      </c>
      <c r="QI318" s="21" t="n">
        <v>20.4</v>
      </c>
      <c r="QJ318" s="21" t="n">
        <v>19.8</v>
      </c>
      <c r="QK318" s="21" t="n">
        <v>22.6</v>
      </c>
      <c r="QL318" s="21" t="n">
        <v>23.4</v>
      </c>
      <c r="QM318" s="21" t="n">
        <v>23.1</v>
      </c>
      <c r="QN318" s="21" t="n">
        <v>24.5</v>
      </c>
      <c r="QO318" s="22" t="n">
        <f aca="false">AVERAGE(QC318:QN318)</f>
        <v>22.6541666666667</v>
      </c>
      <c r="RA318" s="0" t="n">
        <v>1968</v>
      </c>
      <c r="RB318" s="20" t="s">
        <v>124</v>
      </c>
      <c r="RC318" s="21" t="n">
        <v>23.6</v>
      </c>
      <c r="RD318" s="21" t="n">
        <v>23.3</v>
      </c>
      <c r="RE318" s="21" t="n">
        <v>21.4</v>
      </c>
      <c r="RF318" s="21" t="n">
        <v>16.4</v>
      </c>
      <c r="RG318" s="21" t="n">
        <v>10.4</v>
      </c>
      <c r="RH318" s="21" t="n">
        <v>6.5</v>
      </c>
      <c r="RI318" s="21" t="n">
        <v>4.4</v>
      </c>
      <c r="RJ318" s="21" t="n">
        <v>7.2</v>
      </c>
      <c r="RK318" s="21" t="n">
        <v>10.3</v>
      </c>
      <c r="RL318" s="21" t="n">
        <v>14.6</v>
      </c>
      <c r="RM318" s="21" t="n">
        <v>18.6</v>
      </c>
      <c r="RN318" s="21" t="n">
        <v>20.3</v>
      </c>
      <c r="RO318" s="22" t="n">
        <f aca="false">AVERAGE(RC318:RN318)</f>
        <v>14.75</v>
      </c>
      <c r="SA318" s="0" t="n">
        <v>1968</v>
      </c>
      <c r="SB318" s="29" t="s">
        <v>124</v>
      </c>
      <c r="SC318" s="27" t="n">
        <v>19.2</v>
      </c>
      <c r="SD318" s="27" t="n">
        <v>18.3</v>
      </c>
      <c r="SE318" s="27" t="n">
        <v>17.2</v>
      </c>
      <c r="SF318" s="27" t="n">
        <v>13.8</v>
      </c>
      <c r="SG318" s="27" t="n">
        <v>8.9</v>
      </c>
      <c r="SH318" s="27" t="n">
        <v>4.1</v>
      </c>
      <c r="SI318" s="27" t="n">
        <v>4.5</v>
      </c>
      <c r="SJ318" s="27" t="n">
        <v>5.2</v>
      </c>
      <c r="SK318" s="27" t="n">
        <v>8.5</v>
      </c>
      <c r="SL318" s="27" t="n">
        <v>12.6</v>
      </c>
      <c r="SM318" s="27" t="n">
        <v>16.9</v>
      </c>
      <c r="SN318" s="27" t="n">
        <v>17.2</v>
      </c>
      <c r="SO318" s="22" t="n">
        <f aca="false">AVERAGE(SC318:SN318)</f>
        <v>12.2</v>
      </c>
      <c r="TA318" s="0" t="n">
        <v>1968</v>
      </c>
      <c r="TB318" s="29" t="s">
        <v>124</v>
      </c>
      <c r="TC318" s="27" t="n">
        <v>20.9</v>
      </c>
      <c r="TD318" s="27" t="n">
        <v>20.4</v>
      </c>
      <c r="TE318" s="27" t="n">
        <v>19.6</v>
      </c>
      <c r="TF318" s="27" t="n">
        <v>16.4</v>
      </c>
      <c r="TG318" s="27" t="n">
        <v>11.8</v>
      </c>
      <c r="TH318" s="27" t="n">
        <v>6.4</v>
      </c>
      <c r="TI318" s="27" t="n">
        <v>7.3</v>
      </c>
      <c r="TJ318" s="28" t="n">
        <f aca="false">(TJ317+TJ319)/2</f>
        <v>8.95</v>
      </c>
      <c r="TK318" s="27" t="n">
        <v>12.1</v>
      </c>
      <c r="TL318" s="28" t="n">
        <f aca="false">(TL317+TL319)/2</f>
        <v>16.75</v>
      </c>
      <c r="TM318" s="27" t="n">
        <v>18.9</v>
      </c>
      <c r="TN318" s="27" t="n">
        <v>19.9</v>
      </c>
      <c r="TO318" s="22" t="n">
        <f aca="false">AVERAGE(TC318:TN318)</f>
        <v>14.95</v>
      </c>
      <c r="UA318" s="0" t="n">
        <v>1968</v>
      </c>
      <c r="UB318" s="29" t="s">
        <v>124</v>
      </c>
      <c r="UC318" s="27" t="n">
        <v>19.8</v>
      </c>
      <c r="UD318" s="27" t="n">
        <v>19</v>
      </c>
      <c r="UE318" s="27" t="n">
        <v>18.1</v>
      </c>
      <c r="UF318" s="27" t="n">
        <v>14.8</v>
      </c>
      <c r="UG318" s="27" t="n">
        <v>11</v>
      </c>
      <c r="UH318" s="27" t="n">
        <v>5.3</v>
      </c>
      <c r="UI318" s="27" t="n">
        <v>6.6</v>
      </c>
      <c r="UJ318" s="27" t="n">
        <v>6.7</v>
      </c>
      <c r="UK318" s="27" t="n">
        <v>10</v>
      </c>
      <c r="UL318" s="27" t="n">
        <v>14.2</v>
      </c>
      <c r="UM318" s="27" t="n">
        <v>17.1</v>
      </c>
      <c r="UN318" s="27" t="n">
        <v>18</v>
      </c>
      <c r="UO318" s="22" t="n">
        <f aca="false">AVERAGE(UC318:UN318)</f>
        <v>13.3833333333333</v>
      </c>
      <c r="VA318" s="0" t="n">
        <v>1968</v>
      </c>
      <c r="VB318" s="29" t="s">
        <v>124</v>
      </c>
      <c r="VC318" s="27" t="n">
        <v>23</v>
      </c>
      <c r="VD318" s="27" t="n">
        <v>22.6</v>
      </c>
      <c r="VE318" s="27" t="n">
        <v>21.2</v>
      </c>
      <c r="VF318" s="27" t="n">
        <v>20</v>
      </c>
      <c r="VG318" s="27" t="n">
        <v>17.9</v>
      </c>
      <c r="VH318" s="27" t="n">
        <v>12.1</v>
      </c>
      <c r="VI318" s="27" t="n">
        <v>14.4</v>
      </c>
      <c r="VJ318" s="27" t="n">
        <v>12.4</v>
      </c>
      <c r="VK318" s="27" t="n">
        <v>18.2</v>
      </c>
      <c r="VL318" s="27" t="n">
        <v>19.8</v>
      </c>
      <c r="VM318" s="27" t="n">
        <v>22.3</v>
      </c>
      <c r="VN318" s="27" t="n">
        <v>22.2</v>
      </c>
      <c r="VO318" s="22" t="n">
        <f aca="false">AVERAGE(VC318:VN318)</f>
        <v>18.8416666666667</v>
      </c>
      <c r="WA318" s="0" t="n">
        <v>1968</v>
      </c>
      <c r="WB318" s="29" t="s">
        <v>124</v>
      </c>
      <c r="WC318" s="27" t="n">
        <v>22.1</v>
      </c>
      <c r="WD318" s="27" t="n">
        <v>21.5</v>
      </c>
      <c r="WE318" s="27" t="n">
        <v>21.1</v>
      </c>
      <c r="WF318" s="27" t="n">
        <v>20.2</v>
      </c>
      <c r="WG318" s="27" t="n">
        <v>15.6</v>
      </c>
      <c r="WH318" s="27" t="n">
        <v>13.3</v>
      </c>
      <c r="WI318" s="27" t="n">
        <v>12.5</v>
      </c>
      <c r="WJ318" s="27" t="n">
        <v>13.4</v>
      </c>
      <c r="WK318" s="27" t="n">
        <v>16</v>
      </c>
      <c r="WL318" s="27" t="n">
        <v>18.9</v>
      </c>
      <c r="WM318" s="27" t="n">
        <v>21.2</v>
      </c>
      <c r="WN318" s="27" t="n">
        <v>21.7</v>
      </c>
      <c r="WO318" s="22" t="n">
        <f aca="false">AVERAGE(WC318:WN318)</f>
        <v>18.125</v>
      </c>
      <c r="XA318" s="0" t="n">
        <v>1968</v>
      </c>
      <c r="XB318" s="29" t="s">
        <v>124</v>
      </c>
      <c r="XC318" s="27" t="n">
        <v>19.9</v>
      </c>
      <c r="XD318" s="27" t="n">
        <v>19.5</v>
      </c>
      <c r="XE318" s="27" t="n">
        <v>18</v>
      </c>
      <c r="XF318" s="27" t="n">
        <v>15.8</v>
      </c>
      <c r="XG318" s="27" t="n">
        <v>12.3</v>
      </c>
      <c r="XH318" s="27" t="n">
        <v>6.6</v>
      </c>
      <c r="XI318" s="27" t="n">
        <v>6.9</v>
      </c>
      <c r="XJ318" s="27" t="n">
        <v>7.7</v>
      </c>
      <c r="XK318" s="27" t="n">
        <v>10.2</v>
      </c>
      <c r="XL318" s="27" t="n">
        <v>14.2</v>
      </c>
      <c r="XM318" s="27" t="n">
        <v>17.4</v>
      </c>
      <c r="XN318" s="27" t="n">
        <v>17.9</v>
      </c>
      <c r="XO318" s="22" t="n">
        <f aca="false">AVERAGE(XC318:XN318)</f>
        <v>13.8666666666667</v>
      </c>
      <c r="YA318" s="0" t="n">
        <v>1968</v>
      </c>
      <c r="YB318" s="29" t="s">
        <v>124</v>
      </c>
      <c r="YC318" s="27" t="n">
        <v>23.7</v>
      </c>
      <c r="YD318" s="27" t="n">
        <v>22.8</v>
      </c>
      <c r="YE318" s="27" t="n">
        <v>21.7</v>
      </c>
      <c r="YF318" s="27" t="n">
        <v>18.7</v>
      </c>
      <c r="YG318" s="27" t="n">
        <v>14.1</v>
      </c>
      <c r="YH318" s="27" t="n">
        <v>10.1</v>
      </c>
      <c r="YI318" s="27" t="n">
        <v>10.7</v>
      </c>
      <c r="YJ318" s="27" t="n">
        <v>10.2</v>
      </c>
      <c r="YK318" s="27" t="n">
        <v>17.4</v>
      </c>
      <c r="YL318" s="27" t="n">
        <v>18.4</v>
      </c>
      <c r="YM318" s="27" t="n">
        <v>21.1</v>
      </c>
      <c r="YN318" s="28" t="n">
        <f aca="false">(YN317+YN319)/2</f>
        <v>23</v>
      </c>
      <c r="YO318" s="22" t="n">
        <f aca="false">AVERAGE(YC318:YN318)</f>
        <v>17.6583333333333</v>
      </c>
      <c r="ZA318" s="0" t="n">
        <v>1968</v>
      </c>
      <c r="ZB318" s="29" t="s">
        <v>124</v>
      </c>
      <c r="ZC318" s="27" t="n">
        <v>23.1</v>
      </c>
      <c r="ZD318" s="27" t="n">
        <v>22.9</v>
      </c>
      <c r="ZE318" s="27" t="n">
        <v>22.4</v>
      </c>
      <c r="ZF318" s="27" t="n">
        <v>20.7</v>
      </c>
      <c r="ZG318" s="27" t="n">
        <v>19.2</v>
      </c>
      <c r="ZH318" s="27" t="n">
        <v>15.9</v>
      </c>
      <c r="ZI318" s="27" t="n">
        <v>16.6</v>
      </c>
      <c r="ZJ318" s="27" t="n">
        <v>16</v>
      </c>
      <c r="ZK318" s="27" t="n">
        <v>18</v>
      </c>
      <c r="ZL318" s="27" t="n">
        <v>18.9</v>
      </c>
      <c r="ZM318" s="27" t="n">
        <v>20.9</v>
      </c>
      <c r="ZN318" s="27" t="n">
        <v>21.8</v>
      </c>
      <c r="ZO318" s="22" t="n">
        <f aca="false">AVERAGE(ZC318:ZN318)</f>
        <v>19.7</v>
      </c>
      <c r="AAA318" s="0" t="n">
        <v>1968</v>
      </c>
      <c r="AAB318" s="29" t="s">
        <v>124</v>
      </c>
      <c r="AAC318" s="27" t="n">
        <v>24.2</v>
      </c>
      <c r="AAD318" s="27" t="n">
        <v>22.7</v>
      </c>
      <c r="AAE318" s="27" t="n">
        <v>21</v>
      </c>
      <c r="AAF318" s="27" t="n">
        <v>16.3</v>
      </c>
      <c r="AAG318" s="27" t="n">
        <v>11</v>
      </c>
      <c r="AAH318" s="27" t="n">
        <v>7.6</v>
      </c>
      <c r="AAI318" s="27" t="n">
        <v>6.9</v>
      </c>
      <c r="AAJ318" s="27" t="n">
        <v>7.5</v>
      </c>
      <c r="AAK318" s="27" t="n">
        <v>13.5</v>
      </c>
      <c r="AAL318" s="27" t="n">
        <v>15.3</v>
      </c>
      <c r="AAM318" s="27" t="n">
        <v>20.5</v>
      </c>
      <c r="AAN318" s="27" t="n">
        <v>22</v>
      </c>
      <c r="AAO318" s="22" t="n">
        <f aca="false">AVERAGE(AAC318:AAN318)</f>
        <v>15.7083333333333</v>
      </c>
      <c r="ABA318" s="0" t="n">
        <v>1968</v>
      </c>
      <c r="ABB318" s="29" t="s">
        <v>124</v>
      </c>
      <c r="ABC318" s="27" t="n">
        <v>23.7</v>
      </c>
      <c r="ABD318" s="27" t="n">
        <v>22.5</v>
      </c>
      <c r="ABE318" s="27" t="n">
        <v>20.9</v>
      </c>
      <c r="ABF318" s="27" t="n">
        <v>17.2</v>
      </c>
      <c r="ABG318" s="27" t="n">
        <v>11.2</v>
      </c>
      <c r="ABH318" s="27" t="n">
        <v>7.1</v>
      </c>
      <c r="ABI318" s="27" t="n">
        <v>6.7</v>
      </c>
      <c r="ABJ318" s="27" t="n">
        <v>7</v>
      </c>
      <c r="ABK318" s="27" t="n">
        <v>13</v>
      </c>
      <c r="ABL318" s="27" t="n">
        <v>15.7</v>
      </c>
      <c r="ABM318" s="27" t="n">
        <v>19.3</v>
      </c>
      <c r="ABN318" s="27" t="n">
        <v>20.9</v>
      </c>
      <c r="ABO318" s="22" t="n">
        <f aca="false">AVERAGE(ABC318:ABN318)</f>
        <v>15.4333333333333</v>
      </c>
      <c r="ACA318" s="0" t="n">
        <v>1968</v>
      </c>
      <c r="ACB318" s="29" t="s">
        <v>124</v>
      </c>
      <c r="ACC318" s="27" t="n">
        <v>23.3</v>
      </c>
      <c r="ACD318" s="27" t="n">
        <v>22.4</v>
      </c>
      <c r="ACE318" s="27" t="n">
        <v>21.7</v>
      </c>
      <c r="ACF318" s="27" t="n">
        <v>19.8</v>
      </c>
      <c r="ACG318" s="27" t="n">
        <v>16.3</v>
      </c>
      <c r="ACH318" s="27" t="n">
        <v>12</v>
      </c>
      <c r="ACI318" s="27" t="n">
        <v>12.4</v>
      </c>
      <c r="ACJ318" s="27" t="n">
        <v>13.8</v>
      </c>
      <c r="ACK318" s="27" t="n">
        <v>16.1</v>
      </c>
      <c r="ACL318" s="27" t="n">
        <v>18.7</v>
      </c>
      <c r="ACM318" s="27" t="n">
        <v>22.3</v>
      </c>
      <c r="ACN318" s="27" t="n">
        <v>23.2</v>
      </c>
      <c r="ACO318" s="22" t="n">
        <f aca="false">AVERAGE(ACC318:ACN318)</f>
        <v>18.5</v>
      </c>
      <c r="ADA318" s="0" t="n">
        <v>1968</v>
      </c>
      <c r="ADB318" s="29" t="s">
        <v>124</v>
      </c>
      <c r="ADC318" s="27" t="n">
        <v>20.1</v>
      </c>
      <c r="ADD318" s="27" t="n">
        <v>20</v>
      </c>
      <c r="ADE318" s="27" t="n">
        <v>19.2</v>
      </c>
      <c r="ADF318" s="27" t="n">
        <v>16.9</v>
      </c>
      <c r="ADG318" s="27" t="n">
        <v>12.2</v>
      </c>
      <c r="ADH318" s="27" t="n">
        <v>8.2</v>
      </c>
      <c r="ADI318" s="27" t="n">
        <v>8.4</v>
      </c>
      <c r="ADJ318" s="27" t="n">
        <v>8.7</v>
      </c>
      <c r="ADK318" s="27" t="n">
        <v>11.6</v>
      </c>
      <c r="ADL318" s="27" t="n">
        <v>15.6</v>
      </c>
      <c r="ADM318" s="28" t="n">
        <f aca="false">(ADM317+ADM319)/2</f>
        <v>17.8</v>
      </c>
      <c r="ADN318" s="27" t="n">
        <v>19</v>
      </c>
      <c r="ADO318" s="22" t="n">
        <f aca="false">AVERAGE(ADC318:ADN318)</f>
        <v>14.8083333333333</v>
      </c>
      <c r="AEA318" s="0" t="n">
        <v>1968</v>
      </c>
      <c r="AEB318" s="29" t="s">
        <v>124</v>
      </c>
      <c r="AEC318" s="27" t="n">
        <v>19.7</v>
      </c>
      <c r="AED318" s="27" t="n">
        <v>18.7</v>
      </c>
      <c r="AEE318" s="27" t="n">
        <v>17.5</v>
      </c>
      <c r="AEF318" s="27" t="n">
        <v>13.9</v>
      </c>
      <c r="AEG318" s="27" t="n">
        <v>8.3</v>
      </c>
      <c r="AEH318" s="27" t="n">
        <v>2.3</v>
      </c>
      <c r="AEI318" s="27" t="n">
        <v>4.3</v>
      </c>
      <c r="AEJ318" s="27" t="n">
        <v>4.7</v>
      </c>
      <c r="AEK318" s="27" t="n">
        <v>9</v>
      </c>
      <c r="AEL318" s="27" t="n">
        <v>12.5</v>
      </c>
      <c r="AEM318" s="27" t="n">
        <v>17.6</v>
      </c>
      <c r="AEN318" s="27" t="n">
        <v>17.6</v>
      </c>
      <c r="AEO318" s="22" t="n">
        <f aca="false">AVERAGE(AEC318:AEN318)</f>
        <v>12.175</v>
      </c>
      <c r="AFA318" s="0" t="n">
        <v>1968</v>
      </c>
      <c r="AFB318" s="29" t="s">
        <v>124</v>
      </c>
      <c r="AFC318" s="27" t="n">
        <v>20.8</v>
      </c>
      <c r="AFD318" s="27" t="n">
        <v>18.6</v>
      </c>
      <c r="AFE318" s="27" t="n">
        <v>17</v>
      </c>
      <c r="AFF318" s="27" t="n">
        <v>14.4</v>
      </c>
      <c r="AFG318" s="27" t="n">
        <v>8.4</v>
      </c>
      <c r="AFH318" s="27" t="n">
        <v>3</v>
      </c>
      <c r="AFI318" s="27" t="n">
        <v>0.7</v>
      </c>
      <c r="AFJ318" s="27" t="n">
        <v>3.7</v>
      </c>
      <c r="AFK318" s="27" t="n">
        <v>5.7</v>
      </c>
      <c r="AFL318" s="27" t="n">
        <v>11.3</v>
      </c>
      <c r="AFM318" s="27" t="n">
        <v>16.2</v>
      </c>
      <c r="AFN318" s="27" t="n">
        <v>18</v>
      </c>
      <c r="AFO318" s="22" t="n">
        <f aca="false">AVERAGE(AFC318:AFN318)</f>
        <v>11.4833333333333</v>
      </c>
      <c r="AGA318" s="0" t="n">
        <v>1968</v>
      </c>
      <c r="AGB318" s="29" t="s">
        <v>124</v>
      </c>
      <c r="AGC318" s="27" t="n">
        <v>25.1</v>
      </c>
      <c r="AGD318" s="27" t="n">
        <v>24</v>
      </c>
      <c r="AGE318" s="27" t="n">
        <v>24.6</v>
      </c>
      <c r="AGF318" s="27" t="n">
        <v>23.5</v>
      </c>
      <c r="AGG318" s="27" t="n">
        <v>19.6</v>
      </c>
      <c r="AGH318" s="27" t="n">
        <v>15.7</v>
      </c>
      <c r="AGI318" s="27" t="n">
        <v>15.9</v>
      </c>
      <c r="AGJ318" s="27" t="n">
        <v>16.1</v>
      </c>
      <c r="AGK318" s="27" t="n">
        <v>20.3</v>
      </c>
      <c r="AGL318" s="27" t="n">
        <v>23.1</v>
      </c>
      <c r="AGM318" s="27" t="n">
        <v>25</v>
      </c>
      <c r="AGN318" s="27" t="n">
        <v>25.1</v>
      </c>
      <c r="AGO318" s="22" t="n">
        <f aca="false">AVERAGE(AGC318:AGN318)</f>
        <v>21.5</v>
      </c>
      <c r="AHA318" s="0" t="n">
        <v>1968</v>
      </c>
      <c r="AHB318" s="29" t="s">
        <v>124</v>
      </c>
      <c r="AHC318" s="27" t="n">
        <v>23.1</v>
      </c>
      <c r="AHD318" s="27" t="n">
        <v>22.6</v>
      </c>
      <c r="AHE318" s="27" t="n">
        <v>21.3</v>
      </c>
      <c r="AHF318" s="27" t="n">
        <v>19.9</v>
      </c>
      <c r="AHG318" s="27" t="n">
        <v>19.2</v>
      </c>
      <c r="AHH318" s="27" t="n">
        <v>14.7</v>
      </c>
      <c r="AHI318" s="27" t="n">
        <v>15.6</v>
      </c>
      <c r="AHJ318" s="27" t="n">
        <v>15.7</v>
      </c>
      <c r="AHK318" s="27" t="n">
        <v>17.5</v>
      </c>
      <c r="AHL318" s="27" t="n">
        <v>16.5</v>
      </c>
      <c r="AHM318" s="27" t="n">
        <v>20.8</v>
      </c>
      <c r="AHN318" s="28" t="n">
        <f aca="false">(AHN317+AHN319)/2</f>
        <v>23.3</v>
      </c>
      <c r="AHO318" s="22" t="n">
        <f aca="false">AVERAGE(AHC318:AHN318)</f>
        <v>19.1833333333333</v>
      </c>
      <c r="AIA318" s="0" t="n">
        <v>1968</v>
      </c>
      <c r="AIB318" s="29" t="s">
        <v>124</v>
      </c>
      <c r="AIC318" s="27" t="n">
        <v>24.1</v>
      </c>
      <c r="AID318" s="27" t="n">
        <v>23</v>
      </c>
      <c r="AIE318" s="27" t="n">
        <v>20.8</v>
      </c>
      <c r="AIF318" s="27" t="n">
        <v>18.1</v>
      </c>
      <c r="AIG318" s="27" t="n">
        <v>13.6</v>
      </c>
      <c r="AIH318" s="27" t="n">
        <v>9.6</v>
      </c>
      <c r="AII318" s="27" t="n">
        <v>10</v>
      </c>
      <c r="AIJ318" s="27" t="n">
        <v>9.5</v>
      </c>
      <c r="AIK318" s="27" t="n">
        <v>16.1</v>
      </c>
      <c r="AIL318" s="27" t="n">
        <v>17.5</v>
      </c>
      <c r="AIM318" s="27" t="n">
        <v>20.7</v>
      </c>
      <c r="AIN318" s="27" t="n">
        <v>21.4</v>
      </c>
      <c r="AIO318" s="22" t="n">
        <f aca="false">AVERAGE(AIC318:AIN318)</f>
        <v>17.0333333333333</v>
      </c>
      <c r="AJA318" s="0" t="n">
        <v>1968</v>
      </c>
      <c r="AJB318" s="29" t="s">
        <v>124</v>
      </c>
      <c r="AJC318" s="27" t="n">
        <v>21.7</v>
      </c>
      <c r="AJD318" s="27" t="n">
        <v>21.3</v>
      </c>
      <c r="AJE318" s="27" t="n">
        <v>20.7</v>
      </c>
      <c r="AJF318" s="27" t="n">
        <v>17.8</v>
      </c>
      <c r="AJG318" s="27" t="n">
        <v>13.4</v>
      </c>
      <c r="AJH318" s="27" t="n">
        <v>8.1</v>
      </c>
      <c r="AJI318" s="27" t="n">
        <v>9.3</v>
      </c>
      <c r="AJJ318" s="27" t="n">
        <v>9.7</v>
      </c>
      <c r="AJK318" s="27" t="n">
        <v>13.5</v>
      </c>
      <c r="AJL318" s="27" t="n">
        <v>16.1</v>
      </c>
      <c r="AJM318" s="27" t="n">
        <v>19.1</v>
      </c>
      <c r="AJN318" s="27" t="n">
        <v>20.7</v>
      </c>
      <c r="AJO318" s="22" t="n">
        <f aca="false">AVERAGE(AJC318:AJN318)</f>
        <v>15.95</v>
      </c>
      <c r="AKA318" s="0" t="n">
        <v>1968</v>
      </c>
      <c r="AKB318" s="29" t="s">
        <v>124</v>
      </c>
      <c r="AKC318" s="27" t="n">
        <v>20.6</v>
      </c>
      <c r="AKD318" s="27" t="n">
        <v>20.2</v>
      </c>
      <c r="AKE318" s="27" t="n">
        <v>19.3</v>
      </c>
      <c r="AKF318" s="28" t="n">
        <f aca="false">(AKF317+AKF319)/2</f>
        <v>13.75</v>
      </c>
      <c r="AKG318" s="27" t="n">
        <v>9.7</v>
      </c>
      <c r="AKH318" s="27" t="n">
        <v>3.7</v>
      </c>
      <c r="AKI318" s="27" t="n">
        <v>5.2</v>
      </c>
      <c r="AKJ318" s="6"/>
      <c r="AKK318" s="27" t="n">
        <v>10.2</v>
      </c>
      <c r="AKL318" s="27" t="n">
        <v>13.7</v>
      </c>
      <c r="AKM318" s="27" t="n">
        <v>18</v>
      </c>
      <c r="AKN318" s="27" t="n">
        <v>18.8</v>
      </c>
      <c r="AKO318" s="22" t="n">
        <f aca="false">AVERAGE(AKC318:AKN318)</f>
        <v>13.9227272727273</v>
      </c>
      <c r="ALA318" s="0" t="n">
        <v>1968</v>
      </c>
      <c r="ALB318" s="29" t="s">
        <v>124</v>
      </c>
      <c r="ALC318" s="27" t="n">
        <v>21.5</v>
      </c>
      <c r="ALD318" s="27" t="n">
        <v>21.5</v>
      </c>
      <c r="ALE318" s="27" t="n">
        <v>21.5</v>
      </c>
      <c r="ALF318" s="27" t="n">
        <v>21</v>
      </c>
      <c r="ALG318" s="27" t="n">
        <v>16.8</v>
      </c>
      <c r="ALH318" s="27" t="n">
        <v>14.3</v>
      </c>
      <c r="ALI318" s="27" t="n">
        <v>13.9</v>
      </c>
      <c r="ALJ318" s="27" t="n">
        <v>14.2</v>
      </c>
      <c r="ALK318" s="27" t="n">
        <v>16.5</v>
      </c>
      <c r="ALL318" s="27" t="n">
        <v>19.2</v>
      </c>
      <c r="ALM318" s="27" t="n">
        <v>21.1</v>
      </c>
      <c r="ALN318" s="27" t="n">
        <v>21.2</v>
      </c>
      <c r="ALO318" s="22" t="n">
        <f aca="false">AVERAGE(ALC318:ALN318)</f>
        <v>18.5583333333333</v>
      </c>
    </row>
    <row r="319" customFormat="false" ht="12.8" hidden="false" customHeight="false" outlineLevel="0" collapsed="false">
      <c r="A319" s="16"/>
      <c r="B319" s="8" t="n">
        <f aca="false">AVERAGE(AO319,BO319,CO319,DO319,EO319,FO319,GO319,HO319,IO319,JO319,KO319,LO319,MO319,NO319,OO319,PO319,QO319,RO319,SO319,TO319,UO319,VO319,WO319,XO319,YO319,ZO319,AAO319,ABO319,ACO319,ADO319,AEO319,AFO319,AGO319,AHO319,AIO319,AJO319,AKO319,ALO319,Sheet2!O319,Sheet2!AO319,Sheet2!BO319,Sheet2!CO319)</f>
        <v>17.2525793650794</v>
      </c>
      <c r="C319" s="10" t="n">
        <f aca="false">AVERAGE(B315:B319)</f>
        <v>16.829016955267</v>
      </c>
      <c r="D319" s="9" t="n">
        <f aca="false">AVERAGE(B310:B319)</f>
        <v>16.6925441919192</v>
      </c>
      <c r="E319" s="8" t="n">
        <f aca="false">AVERAGE(B300:B319)</f>
        <v>16.5794951749639</v>
      </c>
      <c r="F319" s="11" t="n">
        <f aca="false">AVERAGE(B270:B319)</f>
        <v>16.4897186213177</v>
      </c>
      <c r="G319" s="2" t="n">
        <f aca="false">MAX(AC319:AN319,BC319:BN319,CC319:CN319,DC319:DN319,EC319:EN319,FC319:FN319,GC319:GN319,HC319:HN319,IC319:IN319,JC319:JN319,KC319:KN319,LC319:LN319,MC319:MN319,NC319:NN319,OC319:ON319,PC319:PN319,QC319:QN319,RC319:RN319,SC319:SN319,TC319:TN319,UC319:UN319,VC319:VN319,WC319:WN319,XC319:XN319,YC319:YN319,ZC319:ZN319,AAC319:AAN319,ABC319:ABN319,ACC319:ACN319,ADC319:ADN319,AEC319:AEN319,AFC319:AFN319,AGC319:AGN319,AHC319:AHN319,AIC319:AIN319,AJC319:AJN319,AKC319:AKN319,ALC319:ALN319,Sheet2!C319:N319,Sheet2!AC319:AN319,Sheet2!BC319:BN319,Sheet2!CC319:CN319)</f>
        <v>27.1</v>
      </c>
      <c r="H319" s="17" t="n">
        <f aca="false">MEDIAN(AC319:AN319,BC319:BN319,CC319:CN319,DC319:DN319,EC319:EN319,FC319:FN319,GC319:GN319,HC319:HN319,IC319:IN319,JC319:JN319,KC319:KN319,LC319:LN319,MC319:MN319,NC319:NN319,OC319:ON319,PC319:PN319,QC319:QN319,RC319:RN319,SC319:SN319,TC319:TN319,UC319:UN319,VC319:VN319,WC319:WN319,XC319:XN319,YC319:YN319,ZC319:ZN319,AAC319:AAN319,ABC319:ABN319,ACC319:ACN319,ADC319:ADN319,AEC319:AEN319,AFC319:AFN319,AGC319:AGN319,AHC319:AHN319,AIC319:AIN319,AJC319:AJN319,AKC319:AKN319,ALC319:ALN319,Sheet2!C319:N319,Sheet2!AC319:AN319,Sheet2!BC319:BN319,Sheet2!CC319:CN319)</f>
        <v>18.15</v>
      </c>
      <c r="I319" s="18" t="n">
        <f aca="false">MIN(AC319:AN319,BC319:BN319,CC319:CN319,DC319:DN319,EC319:EN319,FC319:FN319,GC319:GN319,HC319:HN319,IC319:IN319,JC319:JN319,KC319:KN319,LC319:LN319,MC319:MN319,NC319:NN319,OC319:ON319,PC319:PN319,QC319:QN319,RC319:RN319,SC319:SN319,TC319:TN319,UC319:UN319,VC319:VN319,WC319:WN319,XC319:XN319,YC319:YN319,ZC319:ZN319,AAC319:AAN319,ABC319:ABN319,ACC319:ACN319,ADC319:ADN319,AEC319:AEN319,AFC319:AFN319,AGC319:AGN319,AHC319:AHN319,AIC319:AIN319,AJC319:AJN319,AKC319:AKN319,ALC319:ALN319,Sheet2!C319:N319,Sheet2!AC319:AN319,Sheet2!BC319:BN319,Sheet2!CC319:CN319)</f>
        <v>3.9</v>
      </c>
      <c r="K319" s="19" t="n">
        <f aca="false">(G319+I319)/2</f>
        <v>15.5</v>
      </c>
      <c r="AB319" s="33" t="n">
        <v>1969</v>
      </c>
      <c r="AC319" s="21" t="n">
        <v>24.7</v>
      </c>
      <c r="AD319" s="21" t="n">
        <v>24.8</v>
      </c>
      <c r="AE319" s="21" t="n">
        <v>22.2</v>
      </c>
      <c r="AF319" s="21" t="n">
        <v>16.3</v>
      </c>
      <c r="AG319" s="21" t="n">
        <v>13.7</v>
      </c>
      <c r="AH319" s="21" t="n">
        <v>8.6</v>
      </c>
      <c r="AI319" s="21" t="n">
        <v>10.5</v>
      </c>
      <c r="AJ319" s="21" t="n">
        <v>12.5</v>
      </c>
      <c r="AK319" s="21" t="n">
        <v>10.9</v>
      </c>
      <c r="AL319" s="21" t="n">
        <v>19.1</v>
      </c>
      <c r="AM319" s="21" t="n">
        <v>19.5</v>
      </c>
      <c r="AN319" s="21" t="n">
        <v>21.7</v>
      </c>
      <c r="AO319" s="22" t="n">
        <f aca="false">AVERAGE(AC319:AN319)</f>
        <v>17.0416666666667</v>
      </c>
      <c r="BA319" s="0" t="n">
        <v>1969</v>
      </c>
      <c r="BB319" s="20" t="s">
        <v>125</v>
      </c>
      <c r="BC319" s="21" t="n">
        <v>23.1</v>
      </c>
      <c r="BD319" s="21" t="n">
        <v>23.5</v>
      </c>
      <c r="BE319" s="21" t="n">
        <v>20.2</v>
      </c>
      <c r="BF319" s="21" t="n">
        <v>12.4</v>
      </c>
      <c r="BG319" s="21" t="n">
        <v>9.7</v>
      </c>
      <c r="BH319" s="21" t="n">
        <v>5.4</v>
      </c>
      <c r="BI319" s="21" t="n">
        <v>6.9</v>
      </c>
      <c r="BJ319" s="21" t="n">
        <v>6.2</v>
      </c>
      <c r="BK319" s="21" t="n">
        <v>6.9</v>
      </c>
      <c r="BL319" s="21" t="n">
        <v>15.8</v>
      </c>
      <c r="BM319" s="21" t="n">
        <v>15.7</v>
      </c>
      <c r="BN319" s="21" t="n">
        <v>19.5</v>
      </c>
      <c r="BO319" s="22" t="n">
        <f aca="false">AVERAGE(BC319:BN319)</f>
        <v>13.775</v>
      </c>
      <c r="CA319" s="0" t="n">
        <v>1969</v>
      </c>
      <c r="CB319" s="20" t="s">
        <v>125</v>
      </c>
      <c r="CC319" s="21" t="n">
        <v>26.1</v>
      </c>
      <c r="CD319" s="21" t="n">
        <v>27.1</v>
      </c>
      <c r="CE319" s="21" t="n">
        <v>23</v>
      </c>
      <c r="CF319" s="21" t="n">
        <v>16.8</v>
      </c>
      <c r="CG319" s="21" t="n">
        <v>13.6</v>
      </c>
      <c r="CH319" s="21" t="n">
        <v>8.6</v>
      </c>
      <c r="CI319" s="21" t="n">
        <v>10.9</v>
      </c>
      <c r="CJ319" s="21" t="n">
        <v>10.1</v>
      </c>
      <c r="CK319" s="21" t="n">
        <v>11.5</v>
      </c>
      <c r="CL319" s="21" t="n">
        <v>19.8</v>
      </c>
      <c r="CM319" s="21" t="n">
        <v>20</v>
      </c>
      <c r="CN319" s="21" t="n">
        <v>23.4</v>
      </c>
      <c r="CO319" s="22" t="n">
        <f aca="false">AVERAGE(CC319:CN319)</f>
        <v>17.575</v>
      </c>
      <c r="DA319" s="0" t="n">
        <v>1969</v>
      </c>
      <c r="DB319" s="20" t="s">
        <v>125</v>
      </c>
      <c r="DC319" s="21" t="n">
        <v>24.4</v>
      </c>
      <c r="DD319" s="21" t="n">
        <v>24.3</v>
      </c>
      <c r="DE319" s="21" t="n">
        <v>23.6</v>
      </c>
      <c r="DF319" s="21" t="n">
        <v>21.2</v>
      </c>
      <c r="DG319" s="21" t="n">
        <v>20.1</v>
      </c>
      <c r="DH319" s="21" t="n">
        <v>16.9</v>
      </c>
      <c r="DI319" s="21" t="n">
        <v>17.2</v>
      </c>
      <c r="DJ319" s="21" t="n">
        <v>17.6</v>
      </c>
      <c r="DK319" s="21" t="n">
        <v>16.5</v>
      </c>
      <c r="DL319" s="21" t="n">
        <v>21</v>
      </c>
      <c r="DM319" s="21" t="n">
        <v>23.2</v>
      </c>
      <c r="DN319" s="21" t="n">
        <v>24.8</v>
      </c>
      <c r="DO319" s="22" t="n">
        <f aca="false">AVERAGE(DC319:DN319)</f>
        <v>20.9</v>
      </c>
      <c r="EA319" s="0" t="n">
        <v>1969</v>
      </c>
      <c r="EB319" s="20" t="s">
        <v>125</v>
      </c>
      <c r="EC319" s="21" t="n">
        <v>21.9</v>
      </c>
      <c r="ED319" s="21" t="n">
        <v>21.2</v>
      </c>
      <c r="EE319" s="21" t="n">
        <v>20.1</v>
      </c>
      <c r="EF319" s="21" t="n">
        <v>17</v>
      </c>
      <c r="EG319" s="21" t="n">
        <v>15.5</v>
      </c>
      <c r="EH319" s="21" t="n">
        <v>11.5</v>
      </c>
      <c r="EI319" s="21" t="n">
        <v>11.8</v>
      </c>
      <c r="EJ319" s="21" t="n">
        <v>12.8</v>
      </c>
      <c r="EK319" s="21" t="n">
        <v>11.9</v>
      </c>
      <c r="EL319" s="21" t="n">
        <v>16.3</v>
      </c>
      <c r="EM319" s="21" t="n">
        <v>17.3</v>
      </c>
      <c r="EN319" s="21" t="n">
        <v>20.5</v>
      </c>
      <c r="EO319" s="22" t="n">
        <f aca="false">AVERAGE(EC319:EN319)</f>
        <v>16.4833333333333</v>
      </c>
      <c r="FA319" s="0" t="n">
        <v>1969</v>
      </c>
      <c r="FB319" s="20" t="s">
        <v>125</v>
      </c>
      <c r="FC319" s="21" t="n">
        <v>22.4</v>
      </c>
      <c r="FD319" s="21" t="n">
        <v>21.7</v>
      </c>
      <c r="FE319" s="21" t="n">
        <v>20.2</v>
      </c>
      <c r="FF319" s="21" t="n">
        <v>17.4</v>
      </c>
      <c r="FG319" s="21" t="n">
        <v>15.6</v>
      </c>
      <c r="FH319" s="21" t="n">
        <v>11.6</v>
      </c>
      <c r="FI319" s="21" t="n">
        <v>12.1</v>
      </c>
      <c r="FJ319" s="21" t="n">
        <v>13</v>
      </c>
      <c r="FK319" s="21" t="n">
        <v>11.9</v>
      </c>
      <c r="FL319" s="21" t="n">
        <v>16.5</v>
      </c>
      <c r="FM319" s="21" t="n">
        <v>18.7</v>
      </c>
      <c r="FN319" s="21" t="n">
        <v>21.7</v>
      </c>
      <c r="FO319" s="22" t="n">
        <f aca="false">AVERAGE(FC319:FN319)</f>
        <v>16.9</v>
      </c>
      <c r="GA319" s="0" t="n">
        <v>1969</v>
      </c>
      <c r="GB319" s="20" t="s">
        <v>125</v>
      </c>
      <c r="GC319" s="21" t="n">
        <v>22.3</v>
      </c>
      <c r="GD319" s="21" t="n">
        <v>22</v>
      </c>
      <c r="GE319" s="21" t="n">
        <v>20.4</v>
      </c>
      <c r="GF319" s="21" t="n">
        <v>16.9</v>
      </c>
      <c r="GG319" s="21" t="n">
        <v>16.6</v>
      </c>
      <c r="GH319" s="21" t="n">
        <v>12.8</v>
      </c>
      <c r="GI319" s="21" t="n">
        <v>12.1</v>
      </c>
      <c r="GJ319" s="21" t="n">
        <v>13.1</v>
      </c>
      <c r="GK319" s="21" t="n">
        <v>11.3</v>
      </c>
      <c r="GL319" s="21" t="n">
        <v>17.5</v>
      </c>
      <c r="GM319" s="28" t="n">
        <f aca="false">(GM318+GM320)/2</f>
        <v>19.85</v>
      </c>
      <c r="GN319" s="21" t="n">
        <v>21.5</v>
      </c>
      <c r="GO319" s="22" t="n">
        <f aca="false">AVERAGE(GC319:GN319)</f>
        <v>17.1958333333333</v>
      </c>
      <c r="HA319" s="0" t="n">
        <v>1969</v>
      </c>
      <c r="HB319" s="20" t="s">
        <v>125</v>
      </c>
      <c r="HC319" s="23" t="n">
        <f aca="false">(HC317+HC318)/2</f>
        <v>25.6</v>
      </c>
      <c r="HD319" s="23" t="n">
        <f aca="false">(HD317+HD318)/2</f>
        <v>23.95</v>
      </c>
      <c r="HE319" s="23" t="n">
        <f aca="false">(HE317+HE318)/2</f>
        <v>23.7</v>
      </c>
      <c r="HF319" s="21" t="n">
        <v>19.4</v>
      </c>
      <c r="HG319" s="21" t="n">
        <v>18.1</v>
      </c>
      <c r="HH319" s="21" t="n">
        <v>14.3</v>
      </c>
      <c r="HI319" s="21" t="n">
        <v>16.6</v>
      </c>
      <c r="HJ319" s="21" t="n">
        <v>15.5</v>
      </c>
      <c r="HK319" s="28" t="n">
        <f aca="false">(HK318+HK320)/2</f>
        <v>17.95</v>
      </c>
      <c r="HL319" s="28" t="n">
        <f aca="false">(HL318+HL320)/2</f>
        <v>21.55</v>
      </c>
      <c r="HM319" s="21" t="n">
        <v>22.2</v>
      </c>
      <c r="HN319" s="21" t="n">
        <v>24.8</v>
      </c>
      <c r="HO319" s="22" t="n">
        <f aca="false">AVERAGE(HC319:HN319)</f>
        <v>20.3041666666667</v>
      </c>
      <c r="IA319" s="0" t="n">
        <v>1969</v>
      </c>
      <c r="IB319" s="20" t="s">
        <v>125</v>
      </c>
      <c r="IC319" s="21" t="n">
        <v>23.2</v>
      </c>
      <c r="ID319" s="21" t="n">
        <v>23.6</v>
      </c>
      <c r="IE319" s="21" t="n">
        <v>23.2</v>
      </c>
      <c r="IF319" s="21" t="n">
        <v>21.4</v>
      </c>
      <c r="IG319" s="21" t="n">
        <v>20.4</v>
      </c>
      <c r="IH319" s="21" t="n">
        <v>18.5</v>
      </c>
      <c r="II319" s="21" t="n">
        <v>18.5</v>
      </c>
      <c r="IJ319" s="21" t="n">
        <v>18.6</v>
      </c>
      <c r="IK319" s="21" t="n">
        <v>16.8</v>
      </c>
      <c r="IL319" s="21" t="n">
        <v>19.8</v>
      </c>
      <c r="IM319" s="21" t="n">
        <v>21.4</v>
      </c>
      <c r="IN319" s="21" t="n">
        <v>24</v>
      </c>
      <c r="IO319" s="22" t="n">
        <f aca="false">AVERAGE(IC319:IN319)</f>
        <v>20.7833333333333</v>
      </c>
      <c r="JA319" s="0" t="n">
        <v>1969</v>
      </c>
      <c r="JB319" s="20" t="s">
        <v>125</v>
      </c>
      <c r="JC319" s="21" t="n">
        <v>25.4</v>
      </c>
      <c r="JD319" s="21" t="n">
        <v>24.8</v>
      </c>
      <c r="JE319" s="21" t="n">
        <v>22</v>
      </c>
      <c r="JF319" s="21" t="n">
        <v>15.7</v>
      </c>
      <c r="JG319" s="21" t="n">
        <v>13.5</v>
      </c>
      <c r="JH319" s="21" t="n">
        <v>8.3</v>
      </c>
      <c r="JI319" s="21" t="n">
        <v>11.8</v>
      </c>
      <c r="JJ319" s="21" t="n">
        <v>11.3</v>
      </c>
      <c r="JK319" s="21" t="n">
        <v>12.5</v>
      </c>
      <c r="JL319" s="21" t="n">
        <v>20.6</v>
      </c>
      <c r="JM319" s="21" t="n">
        <v>21.4</v>
      </c>
      <c r="JN319" s="21" t="n">
        <v>23.8</v>
      </c>
      <c r="JO319" s="22" t="n">
        <f aca="false">AVERAGE(JC319:JN319)</f>
        <v>17.5916666666667</v>
      </c>
      <c r="KA319" s="0" t="n">
        <v>1969</v>
      </c>
      <c r="KB319" s="20" t="s">
        <v>125</v>
      </c>
      <c r="KC319" s="21" t="n">
        <v>22.3</v>
      </c>
      <c r="KD319" s="21" t="n">
        <v>21.3</v>
      </c>
      <c r="KE319" s="21" t="n">
        <v>20.9</v>
      </c>
      <c r="KF319" s="21" t="n">
        <v>19.4</v>
      </c>
      <c r="KG319" s="21" t="n">
        <v>16.5</v>
      </c>
      <c r="KH319" s="21" t="n">
        <v>13.3</v>
      </c>
      <c r="KI319" s="21" t="n">
        <v>14.1</v>
      </c>
      <c r="KJ319" s="21" t="n">
        <v>15.2</v>
      </c>
      <c r="KK319" s="21" t="n">
        <v>13.2</v>
      </c>
      <c r="KL319" s="21" t="n">
        <v>17.4</v>
      </c>
      <c r="KM319" s="21" t="n">
        <v>19.3</v>
      </c>
      <c r="KN319" s="21" t="n">
        <v>21.2</v>
      </c>
      <c r="KO319" s="22" t="n">
        <f aca="false">AVERAGE(KC319:KN319)</f>
        <v>17.8416666666667</v>
      </c>
      <c r="LA319" s="0" t="n">
        <v>1969</v>
      </c>
      <c r="LB319" s="20" t="s">
        <v>125</v>
      </c>
      <c r="LC319" s="21" t="n">
        <v>23</v>
      </c>
      <c r="LD319" s="21" t="n">
        <v>22.9</v>
      </c>
      <c r="LE319" s="21" t="n">
        <v>22.3</v>
      </c>
      <c r="LF319" s="21" t="n">
        <v>19.5</v>
      </c>
      <c r="LG319" s="21" t="n">
        <v>18.4</v>
      </c>
      <c r="LH319" s="21" t="n">
        <v>15.1</v>
      </c>
      <c r="LI319" s="21" t="n">
        <v>15.8</v>
      </c>
      <c r="LJ319" s="21" t="n">
        <v>15.1</v>
      </c>
      <c r="LK319" s="21" t="n">
        <v>13.1</v>
      </c>
      <c r="LL319" s="21" t="n">
        <v>18.9</v>
      </c>
      <c r="LM319" s="21" t="n">
        <v>20.5</v>
      </c>
      <c r="LN319" s="21" t="n">
        <v>23.9</v>
      </c>
      <c r="LO319" s="22" t="n">
        <f aca="false">AVERAGE(LC319:LN319)</f>
        <v>19.0416666666667</v>
      </c>
      <c r="MA319" s="0" t="n">
        <v>1969</v>
      </c>
      <c r="MB319" s="20" t="s">
        <v>125</v>
      </c>
      <c r="MC319" s="21" t="n">
        <v>22.4</v>
      </c>
      <c r="MD319" s="21" t="n">
        <v>23.4</v>
      </c>
      <c r="ME319" s="21" t="n">
        <v>20.2</v>
      </c>
      <c r="MF319" s="21" t="n">
        <v>12.6</v>
      </c>
      <c r="MG319" s="21" t="n">
        <v>10.2</v>
      </c>
      <c r="MH319" s="21" t="n">
        <v>5</v>
      </c>
      <c r="MI319" s="21" t="n">
        <v>6.7</v>
      </c>
      <c r="MJ319" s="21" t="n">
        <v>6.8</v>
      </c>
      <c r="MK319" s="21" t="n">
        <v>7.5</v>
      </c>
      <c r="ML319" s="21" t="n">
        <v>16.5</v>
      </c>
      <c r="MM319" s="21" t="n">
        <v>15.4</v>
      </c>
      <c r="MN319" s="21" t="n">
        <v>18.5</v>
      </c>
      <c r="MO319" s="22" t="n">
        <f aca="false">AVERAGE(MC319:MN319)</f>
        <v>13.7666666666667</v>
      </c>
      <c r="NA319" s="0" t="n">
        <v>1969</v>
      </c>
      <c r="NB319" s="20" t="s">
        <v>125</v>
      </c>
      <c r="NC319" s="21" t="n">
        <v>22.1</v>
      </c>
      <c r="ND319" s="21" t="n">
        <v>23</v>
      </c>
      <c r="NE319" s="21" t="n">
        <v>20.5</v>
      </c>
      <c r="NF319" s="21" t="n">
        <v>15.3</v>
      </c>
      <c r="NG319" s="21" t="n">
        <v>13.6</v>
      </c>
      <c r="NH319" s="21" t="n">
        <v>8.9</v>
      </c>
      <c r="NI319" s="21" t="n">
        <v>9.6</v>
      </c>
      <c r="NJ319" s="21" t="n">
        <v>11.4</v>
      </c>
      <c r="NK319" s="21" t="n">
        <v>10.5</v>
      </c>
      <c r="NL319" s="21" t="n">
        <v>16.5</v>
      </c>
      <c r="NM319" s="21" t="n">
        <v>18.6</v>
      </c>
      <c r="NN319" s="21" t="n">
        <v>22.4</v>
      </c>
      <c r="NO319" s="22" t="n">
        <f aca="false">AVERAGE(NC319:NN319)</f>
        <v>16.0333333333333</v>
      </c>
      <c r="OA319" s="0" t="n">
        <v>1969</v>
      </c>
      <c r="OB319" s="20" t="s">
        <v>125</v>
      </c>
      <c r="OC319" s="21" t="n">
        <v>26.2</v>
      </c>
      <c r="OD319" s="21" t="n">
        <v>26.6</v>
      </c>
      <c r="OE319" s="21" t="n">
        <v>24.5</v>
      </c>
      <c r="OF319" s="21" t="n">
        <v>20</v>
      </c>
      <c r="OG319" s="21" t="n">
        <v>16.4</v>
      </c>
      <c r="OH319" s="21" t="n">
        <v>11.8</v>
      </c>
      <c r="OI319" s="21" t="n">
        <v>14.6</v>
      </c>
      <c r="OJ319" s="21" t="n">
        <v>14.9</v>
      </c>
      <c r="OK319" s="21" t="n">
        <v>14.6</v>
      </c>
      <c r="OL319" s="21" t="n">
        <v>21.8</v>
      </c>
      <c r="OM319" s="21" t="n">
        <v>21.9</v>
      </c>
      <c r="ON319" s="21" t="n">
        <v>24.7</v>
      </c>
      <c r="OO319" s="22" t="n">
        <f aca="false">AVERAGE(OC319:ON319)</f>
        <v>19.8333333333333</v>
      </c>
      <c r="PA319" s="0" t="n">
        <v>1969</v>
      </c>
      <c r="PB319" s="20" t="s">
        <v>125</v>
      </c>
      <c r="PC319" s="21" t="n">
        <v>22.6</v>
      </c>
      <c r="PD319" s="21" t="n">
        <v>22.7</v>
      </c>
      <c r="PE319" s="21" t="n">
        <v>22.9</v>
      </c>
      <c r="PF319" s="21" t="n">
        <v>20.9</v>
      </c>
      <c r="PG319" s="21" t="n">
        <v>18.7</v>
      </c>
      <c r="PH319" s="21" t="n">
        <v>18.4</v>
      </c>
      <c r="PI319" s="21" t="n">
        <v>18.4</v>
      </c>
      <c r="PJ319" s="21" t="n">
        <v>18.2</v>
      </c>
      <c r="PK319" s="21" t="n">
        <v>17</v>
      </c>
      <c r="PL319" s="21" t="n">
        <v>21</v>
      </c>
      <c r="PM319" s="21" t="n">
        <v>21.3</v>
      </c>
      <c r="PN319" s="21" t="n">
        <v>23.7</v>
      </c>
      <c r="PO319" s="22" t="n">
        <f aca="false">AVERAGE(PC319:PN319)</f>
        <v>20.4833333333333</v>
      </c>
      <c r="QA319" s="0" t="n">
        <v>1969</v>
      </c>
      <c r="QB319" s="20" t="s">
        <v>125</v>
      </c>
      <c r="QC319" s="21" t="n">
        <v>24.1</v>
      </c>
      <c r="QD319" s="21" t="n">
        <v>24.8</v>
      </c>
      <c r="QE319" s="21" t="n">
        <v>25.2</v>
      </c>
      <c r="QF319" s="21" t="n">
        <v>23.4</v>
      </c>
      <c r="QG319" s="21" t="n">
        <v>22.8</v>
      </c>
      <c r="QH319" s="21" t="n">
        <v>20.5</v>
      </c>
      <c r="QI319" s="21" t="n">
        <v>20.6</v>
      </c>
      <c r="QJ319" s="21" t="n">
        <v>21.1</v>
      </c>
      <c r="QK319" s="21" t="n">
        <v>20.1</v>
      </c>
      <c r="QL319" s="21" t="n">
        <v>23.5</v>
      </c>
      <c r="QM319" s="21" t="n">
        <v>23.9</v>
      </c>
      <c r="QN319" s="21" t="n">
        <v>24.9</v>
      </c>
      <c r="QO319" s="22" t="n">
        <f aca="false">AVERAGE(QC319:QN319)</f>
        <v>22.9083333333333</v>
      </c>
      <c r="RA319" s="0" t="n">
        <v>1969</v>
      </c>
      <c r="RB319" s="20" t="s">
        <v>125</v>
      </c>
      <c r="RC319" s="21" t="n">
        <v>24.5</v>
      </c>
      <c r="RD319" s="21" t="n">
        <v>24.8</v>
      </c>
      <c r="RE319" s="21" t="n">
        <v>20.7</v>
      </c>
      <c r="RF319" s="21" t="n">
        <v>13.7</v>
      </c>
      <c r="RG319" s="21" t="n">
        <v>10.3</v>
      </c>
      <c r="RH319" s="21" t="n">
        <v>6.5</v>
      </c>
      <c r="RI319" s="21" t="n">
        <v>7.8</v>
      </c>
      <c r="RJ319" s="21" t="n">
        <v>7.9</v>
      </c>
      <c r="RK319" s="21" t="n">
        <v>8.7</v>
      </c>
      <c r="RL319" s="21" t="n">
        <v>16.8</v>
      </c>
      <c r="RM319" s="21" t="n">
        <v>16.8</v>
      </c>
      <c r="RN319" s="21" t="n">
        <v>19.1</v>
      </c>
      <c r="RO319" s="22" t="n">
        <f aca="false">AVERAGE(RC319:RN319)</f>
        <v>14.8</v>
      </c>
      <c r="SA319" s="0" t="n">
        <v>1969</v>
      </c>
      <c r="SB319" s="29" t="s">
        <v>125</v>
      </c>
      <c r="SC319" s="27" t="n">
        <v>19.7</v>
      </c>
      <c r="SD319" s="27" t="n">
        <v>18.6</v>
      </c>
      <c r="SE319" s="27" t="n">
        <v>17</v>
      </c>
      <c r="SF319" s="27" t="n">
        <v>11.9</v>
      </c>
      <c r="SG319" s="27" t="n">
        <v>10.6</v>
      </c>
      <c r="SH319" s="27" t="n">
        <v>5.7</v>
      </c>
      <c r="SI319" s="27" t="n">
        <v>6</v>
      </c>
      <c r="SJ319" s="27" t="n">
        <v>7.2</v>
      </c>
      <c r="SK319" s="27" t="n">
        <v>6.8</v>
      </c>
      <c r="SL319" s="27" t="n">
        <v>13.9</v>
      </c>
      <c r="SM319" s="27" t="n">
        <v>15</v>
      </c>
      <c r="SN319" s="27" t="n">
        <v>18.9</v>
      </c>
      <c r="SO319" s="22" t="n">
        <f aca="false">AVERAGE(SC319:SN319)</f>
        <v>12.6083333333333</v>
      </c>
      <c r="TA319" s="0" t="n">
        <v>1969</v>
      </c>
      <c r="TB319" s="29" t="s">
        <v>125</v>
      </c>
      <c r="TC319" s="27" t="n">
        <v>21.8</v>
      </c>
      <c r="TD319" s="27" t="n">
        <v>22</v>
      </c>
      <c r="TE319" s="27" t="n">
        <v>20.1</v>
      </c>
      <c r="TF319" s="27" t="n">
        <v>15</v>
      </c>
      <c r="TG319" s="27" t="n">
        <v>13</v>
      </c>
      <c r="TH319" s="27" t="n">
        <v>8.8</v>
      </c>
      <c r="TI319" s="27" t="n">
        <v>9.7</v>
      </c>
      <c r="TJ319" s="27" t="n">
        <v>11</v>
      </c>
      <c r="TK319" s="27" t="n">
        <v>10.1</v>
      </c>
      <c r="TL319" s="27" t="n">
        <v>16.3</v>
      </c>
      <c r="TM319" s="27" t="n">
        <v>18.4</v>
      </c>
      <c r="TN319" s="27" t="n">
        <v>21.8</v>
      </c>
      <c r="TO319" s="22" t="n">
        <f aca="false">AVERAGE(TC319:TN319)</f>
        <v>15.6666666666667</v>
      </c>
      <c r="UA319" s="0" t="n">
        <v>1969</v>
      </c>
      <c r="UB319" s="29" t="s">
        <v>125</v>
      </c>
      <c r="UC319" s="27" t="n">
        <v>21</v>
      </c>
      <c r="UD319" s="27" t="n">
        <v>19.6</v>
      </c>
      <c r="UE319" s="27" t="n">
        <v>18.3</v>
      </c>
      <c r="UF319" s="27" t="n">
        <v>14.1</v>
      </c>
      <c r="UG319" s="27" t="n">
        <v>13.2</v>
      </c>
      <c r="UH319" s="27" t="n">
        <v>7.8</v>
      </c>
      <c r="UI319" s="27" t="n">
        <v>8.6</v>
      </c>
      <c r="UJ319" s="27" t="n">
        <v>9.5</v>
      </c>
      <c r="UK319" s="27" t="n">
        <v>8.4</v>
      </c>
      <c r="UL319" s="27" t="n">
        <v>15.4</v>
      </c>
      <c r="UM319" s="27" t="n">
        <v>16.5</v>
      </c>
      <c r="UN319" s="27" t="n">
        <v>20.4</v>
      </c>
      <c r="UO319" s="22" t="n">
        <f aca="false">AVERAGE(UC319:UN319)</f>
        <v>14.4</v>
      </c>
      <c r="VA319" s="0" t="n">
        <v>1969</v>
      </c>
      <c r="VB319" s="29" t="s">
        <v>125</v>
      </c>
      <c r="VC319" s="27" t="n">
        <v>22.9</v>
      </c>
      <c r="VD319" s="27" t="n">
        <v>23.2</v>
      </c>
      <c r="VE319" s="27" t="n">
        <v>22.5</v>
      </c>
      <c r="VF319" s="27" t="n">
        <v>19.3</v>
      </c>
      <c r="VG319" s="27" t="n">
        <v>17.5</v>
      </c>
      <c r="VH319" s="27" t="n">
        <v>13.9</v>
      </c>
      <c r="VI319" s="27" t="n">
        <v>15.8</v>
      </c>
      <c r="VJ319" s="27" t="n">
        <v>15.8</v>
      </c>
      <c r="VK319" s="27" t="n">
        <v>13.2</v>
      </c>
      <c r="VL319" s="27" t="n">
        <v>20.3</v>
      </c>
      <c r="VM319" s="27" t="n">
        <v>21</v>
      </c>
      <c r="VN319" s="27" t="n">
        <v>23.6</v>
      </c>
      <c r="VO319" s="22" t="n">
        <f aca="false">AVERAGE(VC319:VN319)</f>
        <v>19.0833333333333</v>
      </c>
      <c r="WA319" s="0" t="n">
        <v>1969</v>
      </c>
      <c r="WB319" s="29" t="s">
        <v>125</v>
      </c>
      <c r="WC319" s="27" t="n">
        <v>23.6</v>
      </c>
      <c r="WD319" s="27" t="n">
        <v>22.3</v>
      </c>
      <c r="WE319" s="27" t="n">
        <v>21.2</v>
      </c>
      <c r="WF319" s="27" t="n">
        <v>19.4</v>
      </c>
      <c r="WG319" s="27" t="n">
        <v>17.3</v>
      </c>
      <c r="WH319" s="27" t="n">
        <v>13.9</v>
      </c>
      <c r="WI319" s="27" t="n">
        <v>14.6</v>
      </c>
      <c r="WJ319" s="27" t="n">
        <v>15.7</v>
      </c>
      <c r="WK319" s="27" t="n">
        <v>14.9</v>
      </c>
      <c r="WL319" s="27" t="n">
        <v>18.3</v>
      </c>
      <c r="WM319" s="27" t="n">
        <v>20.8</v>
      </c>
      <c r="WN319" s="27" t="n">
        <v>22.6</v>
      </c>
      <c r="WO319" s="22" t="n">
        <f aca="false">AVERAGE(WC319:WN319)</f>
        <v>18.7166666666667</v>
      </c>
      <c r="XA319" s="0" t="n">
        <v>1969</v>
      </c>
      <c r="XB319" s="29" t="s">
        <v>125</v>
      </c>
      <c r="XC319" s="27" t="n">
        <v>20.1</v>
      </c>
      <c r="XD319" s="27" t="n">
        <v>20.4</v>
      </c>
      <c r="XE319" s="27" t="n">
        <v>18.6</v>
      </c>
      <c r="XF319" s="27" t="n">
        <v>14</v>
      </c>
      <c r="XG319" s="27" t="n">
        <v>14.1</v>
      </c>
      <c r="XH319" s="27" t="n">
        <v>7.9</v>
      </c>
      <c r="XI319" s="27" t="n">
        <v>9</v>
      </c>
      <c r="XJ319" s="27" t="n">
        <v>9.8</v>
      </c>
      <c r="XK319" s="27" t="n">
        <v>8.1</v>
      </c>
      <c r="XL319" s="27" t="n">
        <v>14.9</v>
      </c>
      <c r="XM319" s="27" t="n">
        <v>17.3</v>
      </c>
      <c r="XN319" s="27" t="n">
        <v>19.6</v>
      </c>
      <c r="XO319" s="22" t="n">
        <f aca="false">AVERAGE(XC319:XN319)</f>
        <v>14.4833333333333</v>
      </c>
      <c r="YA319" s="0" t="n">
        <v>1969</v>
      </c>
      <c r="YB319" s="29" t="s">
        <v>125</v>
      </c>
      <c r="YC319" s="27" t="n">
        <v>23.4</v>
      </c>
      <c r="YD319" s="27" t="n">
        <v>24.7</v>
      </c>
      <c r="YE319" s="27" t="n">
        <v>22.7</v>
      </c>
      <c r="YF319" s="27" t="n">
        <v>16.8</v>
      </c>
      <c r="YG319" s="27" t="n">
        <v>15.3</v>
      </c>
      <c r="YH319" s="27" t="n">
        <v>10.7</v>
      </c>
      <c r="YI319" s="27" t="n">
        <v>12.6</v>
      </c>
      <c r="YJ319" s="27" t="n">
        <v>14.4</v>
      </c>
      <c r="YK319" s="27" t="n">
        <v>12</v>
      </c>
      <c r="YL319" s="27" t="n">
        <v>19.5</v>
      </c>
      <c r="YM319" s="27" t="n">
        <v>20.1</v>
      </c>
      <c r="YN319" s="27" t="n">
        <v>22.9</v>
      </c>
      <c r="YO319" s="22" t="n">
        <f aca="false">AVERAGE(YC319:YN319)</f>
        <v>17.925</v>
      </c>
      <c r="ZA319" s="0" t="n">
        <v>1969</v>
      </c>
      <c r="ZB319" s="29" t="s">
        <v>125</v>
      </c>
      <c r="ZC319" s="27" t="n">
        <v>22.6</v>
      </c>
      <c r="ZD319" s="27" t="n">
        <v>23</v>
      </c>
      <c r="ZE319" s="27" t="n">
        <v>22.7</v>
      </c>
      <c r="ZF319" s="27" t="n">
        <v>20.2</v>
      </c>
      <c r="ZG319" s="27" t="n">
        <v>19.4</v>
      </c>
      <c r="ZH319" s="27" t="n">
        <v>17.2</v>
      </c>
      <c r="ZI319" s="27" t="n">
        <v>17</v>
      </c>
      <c r="ZJ319" s="27" t="n">
        <v>16.9</v>
      </c>
      <c r="ZK319" s="27" t="n">
        <v>15.3</v>
      </c>
      <c r="ZL319" s="27" t="n">
        <v>19.2</v>
      </c>
      <c r="ZM319" s="27" t="n">
        <v>20.4</v>
      </c>
      <c r="ZN319" s="27" t="n">
        <v>23.3</v>
      </c>
      <c r="ZO319" s="22" t="n">
        <f aca="false">AVERAGE(ZC319:ZN319)</f>
        <v>19.7666666666667</v>
      </c>
      <c r="AAA319" s="0" t="n">
        <v>1969</v>
      </c>
      <c r="AAB319" s="29" t="s">
        <v>125</v>
      </c>
      <c r="AAC319" s="27" t="n">
        <v>24.8</v>
      </c>
      <c r="AAD319" s="27" t="n">
        <v>24.8</v>
      </c>
      <c r="AAE319" s="27" t="n">
        <v>22.2</v>
      </c>
      <c r="AAF319" s="27" t="n">
        <v>14.8</v>
      </c>
      <c r="AAG319" s="27" t="n">
        <v>12.1</v>
      </c>
      <c r="AAH319" s="27" t="n">
        <v>6.9</v>
      </c>
      <c r="AAI319" s="27" t="n">
        <v>9.7</v>
      </c>
      <c r="AAJ319" s="27" t="n">
        <v>10.6</v>
      </c>
      <c r="AAK319" s="27" t="n">
        <v>10</v>
      </c>
      <c r="AAL319" s="27" t="n">
        <v>18.4</v>
      </c>
      <c r="AAM319" s="27" t="n">
        <v>19.3</v>
      </c>
      <c r="AAN319" s="27" t="n">
        <v>21.2</v>
      </c>
      <c r="AAO319" s="22" t="n">
        <f aca="false">AVERAGE(AAC319:AAN319)</f>
        <v>16.2333333333333</v>
      </c>
      <c r="ABA319" s="0" t="n">
        <v>1969</v>
      </c>
      <c r="ABB319" s="29" t="s">
        <v>125</v>
      </c>
      <c r="ABC319" s="27" t="n">
        <v>24.3</v>
      </c>
      <c r="ABD319" s="27" t="n">
        <v>24</v>
      </c>
      <c r="ABE319" s="27" t="n">
        <v>22</v>
      </c>
      <c r="ABF319" s="27" t="n">
        <v>15.4</v>
      </c>
      <c r="ABG319" s="27" t="n">
        <v>11.9</v>
      </c>
      <c r="ABH319" s="27" t="n">
        <v>7.2</v>
      </c>
      <c r="ABI319" s="27" t="n">
        <v>9.5</v>
      </c>
      <c r="ABJ319" s="27" t="n">
        <v>10.8</v>
      </c>
      <c r="ABK319" s="27" t="n">
        <v>9.8</v>
      </c>
      <c r="ABL319" s="27" t="n">
        <v>17.8</v>
      </c>
      <c r="ABM319" s="27" t="n">
        <v>17.9</v>
      </c>
      <c r="ABN319" s="27" t="n">
        <v>21</v>
      </c>
      <c r="ABO319" s="22" t="n">
        <f aca="false">AVERAGE(ABC319:ABN319)</f>
        <v>15.9666666666667</v>
      </c>
      <c r="ACA319" s="0" t="n">
        <v>1969</v>
      </c>
      <c r="ACB319" s="29" t="s">
        <v>125</v>
      </c>
      <c r="ACC319" s="27" t="n">
        <v>23.8</v>
      </c>
      <c r="ACD319" s="27" t="n">
        <v>23.8</v>
      </c>
      <c r="ACE319" s="27" t="n">
        <v>22.9</v>
      </c>
      <c r="ACF319" s="27" t="n">
        <v>19.6</v>
      </c>
      <c r="ACG319" s="27" t="n">
        <v>17.8</v>
      </c>
      <c r="ACH319" s="27" t="n">
        <v>13.9</v>
      </c>
      <c r="ACI319" s="27" t="n">
        <v>14.8</v>
      </c>
      <c r="ACJ319" s="27" t="n">
        <v>15</v>
      </c>
      <c r="ACK319" s="27" t="n">
        <v>14.1</v>
      </c>
      <c r="ACL319" s="27" t="n">
        <v>19.5</v>
      </c>
      <c r="ACM319" s="27" t="n">
        <v>21.4</v>
      </c>
      <c r="ACN319" s="27" t="n">
        <v>23.7</v>
      </c>
      <c r="ACO319" s="22" t="n">
        <f aca="false">AVERAGE(ACC319:ACN319)</f>
        <v>19.1916666666667</v>
      </c>
      <c r="ADA319" s="0" t="n">
        <v>1969</v>
      </c>
      <c r="ADB319" s="29" t="s">
        <v>125</v>
      </c>
      <c r="ADC319" s="27" t="n">
        <v>20.6</v>
      </c>
      <c r="ADD319" s="27" t="n">
        <v>20.6</v>
      </c>
      <c r="ADE319" s="27" t="n">
        <v>19.2</v>
      </c>
      <c r="ADF319" s="27" t="n">
        <v>15.8</v>
      </c>
      <c r="ADG319" s="27" t="n">
        <v>14.8</v>
      </c>
      <c r="ADH319" s="27" t="n">
        <v>10.7</v>
      </c>
      <c r="ADI319" s="27" t="n">
        <v>11.2</v>
      </c>
      <c r="ADJ319" s="27" t="n">
        <v>11.7</v>
      </c>
      <c r="ADK319" s="27" t="n">
        <v>10.1</v>
      </c>
      <c r="ADL319" s="27" t="n">
        <v>15.5</v>
      </c>
      <c r="ADM319" s="27" t="n">
        <v>17.7</v>
      </c>
      <c r="ADN319" s="27" t="n">
        <v>20.6</v>
      </c>
      <c r="ADO319" s="22" t="n">
        <f aca="false">AVERAGE(ADC319:ADN319)</f>
        <v>15.7083333333333</v>
      </c>
      <c r="AEA319" s="0" t="n">
        <v>1969</v>
      </c>
      <c r="AEB319" s="29" t="s">
        <v>125</v>
      </c>
      <c r="AEC319" s="27" t="n">
        <v>20.2</v>
      </c>
      <c r="AED319" s="27" t="n">
        <v>20.1</v>
      </c>
      <c r="AEE319" s="27" t="n">
        <v>18</v>
      </c>
      <c r="AEF319" s="27" t="n">
        <v>11.2</v>
      </c>
      <c r="AEG319" s="27" t="n">
        <v>10.2</v>
      </c>
      <c r="AEH319" s="27" t="n">
        <v>4.4</v>
      </c>
      <c r="AEI319" s="27" t="n">
        <v>5</v>
      </c>
      <c r="AEJ319" s="27" t="n">
        <v>5.6</v>
      </c>
      <c r="AEK319" s="27" t="n">
        <v>5.3</v>
      </c>
      <c r="AEL319" s="27" t="n">
        <v>14.7</v>
      </c>
      <c r="AEM319" s="27" t="n">
        <v>14.7</v>
      </c>
      <c r="AEN319" s="27" t="n">
        <v>18.6</v>
      </c>
      <c r="AEO319" s="22" t="n">
        <f aca="false">AVERAGE(AEC319:AEN319)</f>
        <v>12.3333333333333</v>
      </c>
      <c r="AFA319" s="0" t="n">
        <v>1969</v>
      </c>
      <c r="AFB319" s="29" t="s">
        <v>125</v>
      </c>
      <c r="AFC319" s="27" t="n">
        <v>21.4</v>
      </c>
      <c r="AFD319" s="27" t="n">
        <v>22.4</v>
      </c>
      <c r="AFE319" s="27" t="n">
        <v>19.6</v>
      </c>
      <c r="AFF319" s="27" t="n">
        <v>10.9</v>
      </c>
      <c r="AFG319" s="27" t="n">
        <v>9.6</v>
      </c>
      <c r="AFH319" s="27" t="n">
        <v>3.9</v>
      </c>
      <c r="AFI319" s="27" t="n">
        <v>5</v>
      </c>
      <c r="AFJ319" s="27" t="n">
        <v>4.2</v>
      </c>
      <c r="AFK319" s="27" t="n">
        <v>5.5</v>
      </c>
      <c r="AFL319" s="27" t="n">
        <v>14.4</v>
      </c>
      <c r="AFM319" s="27" t="n">
        <v>13.9</v>
      </c>
      <c r="AFN319" s="27" t="n">
        <v>18.4</v>
      </c>
      <c r="AFO319" s="22" t="n">
        <f aca="false">AVERAGE(AFC319:AFN319)</f>
        <v>12.4333333333333</v>
      </c>
      <c r="AGA319" s="0" t="n">
        <v>1969</v>
      </c>
      <c r="AGB319" s="29" t="s">
        <v>125</v>
      </c>
      <c r="AGC319" s="27" t="n">
        <v>25.6</v>
      </c>
      <c r="AGD319" s="27" t="n">
        <v>25.8</v>
      </c>
      <c r="AGE319" s="27" t="n">
        <v>25.4</v>
      </c>
      <c r="AGF319" s="27" t="n">
        <v>22.3</v>
      </c>
      <c r="AGG319" s="27" t="n">
        <v>20.1</v>
      </c>
      <c r="AGH319" s="27" t="n">
        <v>16.1</v>
      </c>
      <c r="AGI319" s="27" t="n">
        <v>18.4</v>
      </c>
      <c r="AGJ319" s="27" t="n">
        <v>18.4</v>
      </c>
      <c r="AGK319" s="27" t="n">
        <v>17.6</v>
      </c>
      <c r="AGL319" s="27" t="n">
        <v>23.2</v>
      </c>
      <c r="AGM319" s="27" t="n">
        <v>24</v>
      </c>
      <c r="AGN319" s="27" t="n">
        <v>25.4</v>
      </c>
      <c r="AGO319" s="22" t="n">
        <f aca="false">AVERAGE(AGC319:AGN319)</f>
        <v>21.8583333333333</v>
      </c>
      <c r="AHA319" s="0" t="n">
        <v>1969</v>
      </c>
      <c r="AHB319" s="29" t="s">
        <v>125</v>
      </c>
      <c r="AHC319" s="27" t="n">
        <v>22.6</v>
      </c>
      <c r="AHD319" s="27" t="n">
        <v>22.6</v>
      </c>
      <c r="AHE319" s="27" t="n">
        <v>22.1</v>
      </c>
      <c r="AHF319" s="27" t="n">
        <v>19.2</v>
      </c>
      <c r="AHG319" s="27" t="n">
        <v>17.9</v>
      </c>
      <c r="AHH319" s="27" t="n">
        <v>16.2</v>
      </c>
      <c r="AHI319" s="27" t="n">
        <v>15.4</v>
      </c>
      <c r="AHJ319" s="27" t="n">
        <v>15.5</v>
      </c>
      <c r="AHK319" s="27" t="n">
        <v>15.1</v>
      </c>
      <c r="AHL319" s="27" t="n">
        <v>17.9</v>
      </c>
      <c r="AHM319" s="27" t="n">
        <v>21.5</v>
      </c>
      <c r="AHN319" s="27" t="n">
        <v>23.8</v>
      </c>
      <c r="AHO319" s="22" t="n">
        <f aca="false">AVERAGE(AHC319:AHN319)</f>
        <v>19.15</v>
      </c>
      <c r="AIA319" s="0" t="n">
        <v>1969</v>
      </c>
      <c r="AIB319" s="29" t="s">
        <v>125</v>
      </c>
      <c r="AIC319" s="27" t="n">
        <v>23.9</v>
      </c>
      <c r="AID319" s="27" t="n">
        <v>24.5</v>
      </c>
      <c r="AIE319" s="27" t="n">
        <v>22.4</v>
      </c>
      <c r="AIF319" s="27" t="n">
        <v>16.4</v>
      </c>
      <c r="AIG319" s="27" t="n">
        <v>14.5</v>
      </c>
      <c r="AIH319" s="27" t="n">
        <v>10.2</v>
      </c>
      <c r="AII319" s="27" t="n">
        <v>12.1</v>
      </c>
      <c r="AIJ319" s="27" t="n">
        <v>12.9</v>
      </c>
      <c r="AIK319" s="27" t="n">
        <v>11.3</v>
      </c>
      <c r="AIL319" s="27" t="n">
        <v>19.5</v>
      </c>
      <c r="AIM319" s="27" t="n">
        <v>19.1</v>
      </c>
      <c r="AIN319" s="27" t="n">
        <v>21.9</v>
      </c>
      <c r="AIO319" s="22" t="n">
        <f aca="false">AVERAGE(AIC319:AIN319)</f>
        <v>17.3916666666667</v>
      </c>
      <c r="AJA319" s="0" t="n">
        <v>1969</v>
      </c>
      <c r="AJB319" s="29" t="s">
        <v>125</v>
      </c>
      <c r="AJC319" s="27" t="n">
        <v>22.4</v>
      </c>
      <c r="AJD319" s="27" t="n">
        <v>21.9</v>
      </c>
      <c r="AJE319" s="27" t="n">
        <v>21</v>
      </c>
      <c r="AJF319" s="27" t="n">
        <v>17.1</v>
      </c>
      <c r="AJG319" s="27" t="n">
        <v>15.1</v>
      </c>
      <c r="AJH319" s="27" t="n">
        <v>10.4</v>
      </c>
      <c r="AJI319" s="27" t="n">
        <v>11.9</v>
      </c>
      <c r="AJJ319" s="27" t="n">
        <v>12.8</v>
      </c>
      <c r="AJK319" s="27" t="n">
        <v>11.6</v>
      </c>
      <c r="AJL319" s="27" t="n">
        <v>17.4</v>
      </c>
      <c r="AJM319" s="27" t="n">
        <v>19.5</v>
      </c>
      <c r="AJN319" s="27" t="n">
        <v>22.7</v>
      </c>
      <c r="AJO319" s="22" t="n">
        <f aca="false">AVERAGE(AJC319:AJN319)</f>
        <v>16.9833333333333</v>
      </c>
      <c r="AKA319" s="0" t="n">
        <v>1969</v>
      </c>
      <c r="AKB319" s="29" t="s">
        <v>125</v>
      </c>
      <c r="AKC319" s="27" t="n">
        <v>21.7</v>
      </c>
      <c r="AKD319" s="27" t="n">
        <v>22.6</v>
      </c>
      <c r="AKE319" s="27" t="n">
        <v>20.3</v>
      </c>
      <c r="AKF319" s="27" t="n">
        <v>13.4</v>
      </c>
      <c r="AKG319" s="27" t="n">
        <v>11.4</v>
      </c>
      <c r="AKH319" s="27" t="n">
        <v>6</v>
      </c>
      <c r="AKI319" s="27" t="n">
        <v>7</v>
      </c>
      <c r="AKJ319" s="27" t="n">
        <v>7.1</v>
      </c>
      <c r="AKK319" s="27" t="n">
        <v>7.8</v>
      </c>
      <c r="AKL319" s="27" t="n">
        <v>16.2</v>
      </c>
      <c r="AKM319" s="27" t="n">
        <v>15.7</v>
      </c>
      <c r="AKN319" s="27" t="n">
        <v>19.9</v>
      </c>
      <c r="AKO319" s="22" t="n">
        <f aca="false">AVERAGE(AKC319:AKN319)</f>
        <v>14.0916666666667</v>
      </c>
      <c r="ALA319" s="0" t="n">
        <v>1969</v>
      </c>
      <c r="ALB319" s="29" t="s">
        <v>125</v>
      </c>
      <c r="ALC319" s="27" t="n">
        <v>22.8</v>
      </c>
      <c r="ALD319" s="27" t="n">
        <v>22.4</v>
      </c>
      <c r="ALE319" s="27" t="n">
        <v>21.5</v>
      </c>
      <c r="ALF319" s="27" t="n">
        <v>20</v>
      </c>
      <c r="ALG319" s="27" t="n">
        <v>17.8</v>
      </c>
      <c r="ALH319" s="27" t="n">
        <v>15.3</v>
      </c>
      <c r="ALI319" s="27" t="n">
        <v>15.7</v>
      </c>
      <c r="ALJ319" s="27" t="n">
        <v>16.2</v>
      </c>
      <c r="ALK319" s="27" t="n">
        <v>15.3</v>
      </c>
      <c r="ALL319" s="27" t="n">
        <v>18.4</v>
      </c>
      <c r="ALM319" s="27" t="n">
        <v>19.6</v>
      </c>
      <c r="ALN319" s="27" t="n">
        <v>22.3</v>
      </c>
      <c r="ALO319" s="22" t="n">
        <f aca="false">AVERAGE(ALC319:ALN319)</f>
        <v>18.9416666666667</v>
      </c>
    </row>
    <row r="320" customFormat="false" ht="12.8" hidden="false" customHeight="false" outlineLevel="0" collapsed="false">
      <c r="A320" s="16" t="n">
        <f aca="false">A315+5</f>
        <v>1970</v>
      </c>
      <c r="B320" s="8" t="n">
        <f aca="false">AVERAGE(AO320,BO320,CO320,DO320,EO320,FO320,GO320,HO320,IO320,JO320,KO320,LO320,MO320,NO320,OO320,PO320,QO320,RO320,SO320,TO320,UO320,VO320,WO320,XO320,YO320,ZO320,AAO320,ABO320,ACO320,ADO320,AEO320,AFO320,AGO320,AHO320,AIO320,AJO320,AKO320,ALO320,Sheet2!O320,Sheet2!AO320,Sheet2!BO320,Sheet2!CO320)</f>
        <v>16.6500992063492</v>
      </c>
      <c r="C320" s="10" t="n">
        <f aca="false">AVERAGE(B316:B320)</f>
        <v>16.8411796536797</v>
      </c>
      <c r="D320" s="9" t="n">
        <f aca="false">AVERAGE(B311:B320)</f>
        <v>16.7369588744589</v>
      </c>
      <c r="E320" s="8" t="n">
        <f aca="false">AVERAGE(B301:B320)</f>
        <v>16.5722679924242</v>
      </c>
      <c r="F320" s="11" t="n">
        <f aca="false">AVERAGE(B271:B320)</f>
        <v>16.488716540404</v>
      </c>
      <c r="G320" s="2" t="n">
        <f aca="false">MAX(AC320:AN320,BC320:BN320,CC320:CN320,DC320:DN320,EC320:EN320,FC320:FN320,GC320:GN320,HC320:HN320,IC320:IN320,JC320:JN320,KC320:KN320,LC320:LN320,MC320:MN320,NC320:NN320,OC320:ON320,PC320:PN320,QC320:QN320,RC320:RN320,SC320:SN320,TC320:TN320,UC320:UN320,VC320:VN320,WC320:WN320,XC320:XN320,YC320:YN320,ZC320:ZN320,AAC320:AAN320,ABC320:ABN320,ACC320:ACN320,ADC320:ADN320,AEC320:AEN320,AFC320:AFN320,AGC320:AGN320,AHC320:AHN320,AIC320:AIN320,AJC320:AJN320,AKC320:AKN320,ALC320:ALN320,Sheet2!C320:N320,Sheet2!AC320:AN320,Sheet2!BC320:BN320,Sheet2!CC320:CN320)</f>
        <v>26.25</v>
      </c>
      <c r="H320" s="17" t="n">
        <f aca="false">MEDIAN(AC320:AN320,BC320:BN320,CC320:CN320,DC320:DN320,EC320:EN320,FC320:FN320,GC320:GN320,HC320:HN320,IC320:IN320,JC320:JN320,KC320:KN320,LC320:LN320,MC320:MN320,NC320:NN320,OC320:ON320,PC320:PN320,QC320:QN320,RC320:RN320,SC320:SN320,TC320:TN320,UC320:UN320,VC320:VN320,WC320:WN320,XC320:XN320,YC320:YN320,ZC320:ZN320,AAC320:AAN320,ABC320:ABN320,ACC320:ACN320,ADC320:ADN320,AEC320:AEN320,AFC320:AFN320,AGC320:AGN320,AHC320:AHN320,AIC320:AIN320,AJC320:AJN320,AKC320:AKN320,ALC320:ALN320,Sheet2!C320:N320,Sheet2!AC320:AN320,Sheet2!BC320:BN320,Sheet2!CC320:CN320)</f>
        <v>18.05</v>
      </c>
      <c r="I320" s="18" t="n">
        <f aca="false">MIN(AC320:AN320,BC320:BN320,CC320:CN320,DC320:DN320,EC320:EN320,FC320:FN320,GC320:GN320,HC320:HN320,IC320:IN320,JC320:JN320,KC320:KN320,LC320:LN320,MC320:MN320,NC320:NN320,OC320:ON320,PC320:PN320,QC320:QN320,RC320:RN320,SC320:SN320,TC320:TN320,UC320:UN320,VC320:VN320,WC320:WN320,XC320:XN320,YC320:YN320,ZC320:ZN320,AAC320:AAN320,ABC320:ABN320,ACC320:ACN320,ADC320:ADN320,AEC320:AEN320,AFC320:AFN320,AGC320:AGN320,AHC320:AHN320,AIC320:AIN320,AJC320:AJN320,AKC320:AKN320,ALC320:ALN320,Sheet2!C320:N320,Sheet2!AC320:AN320,Sheet2!BC320:BN320,Sheet2!CC320:CN320)</f>
        <v>0.1</v>
      </c>
      <c r="K320" s="19" t="n">
        <f aca="false">(G320+I320)/2</f>
        <v>13.175</v>
      </c>
      <c r="AB320" s="33" t="n">
        <v>1970</v>
      </c>
      <c r="AC320" s="21" t="n">
        <v>22</v>
      </c>
      <c r="AD320" s="21" t="n">
        <v>22.8</v>
      </c>
      <c r="AE320" s="21" t="n">
        <v>19.8</v>
      </c>
      <c r="AF320" s="21" t="n">
        <v>17.5</v>
      </c>
      <c r="AG320" s="21" t="n">
        <v>11.4</v>
      </c>
      <c r="AH320" s="21" t="n">
        <v>8.7</v>
      </c>
      <c r="AI320" s="21" t="n">
        <v>5.8</v>
      </c>
      <c r="AJ320" s="21" t="n">
        <v>8.8</v>
      </c>
      <c r="AK320" s="21" t="n">
        <v>13.3</v>
      </c>
      <c r="AL320" s="21" t="n">
        <v>18.3</v>
      </c>
      <c r="AM320" s="21" t="n">
        <v>20.9</v>
      </c>
      <c r="AN320" s="21" t="n">
        <v>21.7</v>
      </c>
      <c r="AO320" s="22" t="n">
        <f aca="false">AVERAGE(AC320:AN320)</f>
        <v>15.9166666666667</v>
      </c>
      <c r="BA320" s="0" t="n">
        <v>1970</v>
      </c>
      <c r="BB320" s="20" t="s">
        <v>126</v>
      </c>
      <c r="BC320" s="21" t="n">
        <v>20.6</v>
      </c>
      <c r="BD320" s="21" t="n">
        <v>20.8</v>
      </c>
      <c r="BE320" s="21" t="n">
        <v>17.2</v>
      </c>
      <c r="BF320" s="21" t="n">
        <v>14</v>
      </c>
      <c r="BG320" s="21" t="n">
        <v>6.1</v>
      </c>
      <c r="BH320" s="21" t="n">
        <v>4.4</v>
      </c>
      <c r="BI320" s="21" t="n">
        <v>0.1</v>
      </c>
      <c r="BJ320" s="21" t="n">
        <v>4.2</v>
      </c>
      <c r="BK320" s="21" t="n">
        <v>8.6</v>
      </c>
      <c r="BL320" s="21" t="n">
        <v>13.6</v>
      </c>
      <c r="BM320" s="21" t="n">
        <v>16.6</v>
      </c>
      <c r="BN320" s="21" t="n">
        <v>19.9</v>
      </c>
      <c r="BO320" s="22" t="n">
        <f aca="false">AVERAGE(BC320:BN320)</f>
        <v>12.175</v>
      </c>
      <c r="CA320" s="0" t="n">
        <v>1970</v>
      </c>
      <c r="CB320" s="20" t="s">
        <v>126</v>
      </c>
      <c r="CC320" s="28" t="n">
        <f aca="false">(CC319+CC321)/2</f>
        <v>25.9</v>
      </c>
      <c r="CD320" s="28" t="n">
        <f aca="false">(CD319+CD321)/2</f>
        <v>26.25</v>
      </c>
      <c r="CE320" s="28" t="n">
        <f aca="false">(CE319+CE321)/2</f>
        <v>22.65</v>
      </c>
      <c r="CF320" s="28" t="n">
        <f aca="false">(CF319+CF321)/2</f>
        <v>16.5</v>
      </c>
      <c r="CG320" s="28" t="n">
        <f aca="false">(CG319+CG321)/2</f>
        <v>11.9</v>
      </c>
      <c r="CH320" s="28" t="n">
        <f aca="false">(CH319+CH321)/2</f>
        <v>7.75</v>
      </c>
      <c r="CI320" s="21" t="n">
        <v>5.7</v>
      </c>
      <c r="CJ320" s="21" t="n">
        <v>7.8</v>
      </c>
      <c r="CK320" s="21" t="n">
        <v>12.7</v>
      </c>
      <c r="CL320" s="21" t="n">
        <v>18.4</v>
      </c>
      <c r="CM320" s="21" t="n">
        <v>21.4</v>
      </c>
      <c r="CN320" s="21" t="n">
        <v>24.1</v>
      </c>
      <c r="CO320" s="22" t="n">
        <f aca="false">AVERAGE(CC320:CN320)</f>
        <v>16.7541666666667</v>
      </c>
      <c r="DA320" s="0" t="n">
        <v>1970</v>
      </c>
      <c r="DB320" s="20" t="s">
        <v>126</v>
      </c>
      <c r="DC320" s="21" t="n">
        <v>24.5</v>
      </c>
      <c r="DD320" s="21" t="n">
        <v>23.6</v>
      </c>
      <c r="DE320" s="21" t="n">
        <v>23.6</v>
      </c>
      <c r="DF320" s="21" t="n">
        <v>21.6</v>
      </c>
      <c r="DG320" s="21" t="n">
        <v>18.5</v>
      </c>
      <c r="DH320" s="21" t="n">
        <v>16.4</v>
      </c>
      <c r="DI320" s="21" t="n">
        <v>15</v>
      </c>
      <c r="DJ320" s="21" t="n">
        <v>16.3</v>
      </c>
      <c r="DK320" s="21" t="n">
        <v>19.1</v>
      </c>
      <c r="DL320" s="21" t="n">
        <v>21.2</v>
      </c>
      <c r="DM320" s="21" t="n">
        <v>22.7</v>
      </c>
      <c r="DN320" s="21" t="n">
        <v>24</v>
      </c>
      <c r="DO320" s="22" t="n">
        <f aca="false">AVERAGE(DC320:DN320)</f>
        <v>20.5416666666667</v>
      </c>
      <c r="EA320" s="0" t="n">
        <v>1970</v>
      </c>
      <c r="EB320" s="20" t="s">
        <v>126</v>
      </c>
      <c r="EC320" s="21" t="n">
        <v>21.3</v>
      </c>
      <c r="ED320" s="21" t="n">
        <v>20.8</v>
      </c>
      <c r="EE320" s="21" t="n">
        <v>19</v>
      </c>
      <c r="EF320" s="21" t="n">
        <v>16.8</v>
      </c>
      <c r="EG320" s="21" t="n">
        <v>11.5</v>
      </c>
      <c r="EH320" s="21" t="n">
        <v>9</v>
      </c>
      <c r="EI320" s="21" t="n">
        <v>6.8</v>
      </c>
      <c r="EJ320" s="21" t="n">
        <v>8.9</v>
      </c>
      <c r="EK320" s="21" t="n">
        <v>11.5</v>
      </c>
      <c r="EL320" s="21" t="n">
        <v>14.8</v>
      </c>
      <c r="EM320" s="21" t="n">
        <v>17.8</v>
      </c>
      <c r="EN320" s="21" t="n">
        <v>20.5</v>
      </c>
      <c r="EO320" s="22" t="n">
        <f aca="false">AVERAGE(EC320:EN320)</f>
        <v>14.8916666666667</v>
      </c>
      <c r="FA320" s="0" t="n">
        <v>1970</v>
      </c>
      <c r="FB320" s="20" t="s">
        <v>126</v>
      </c>
      <c r="FC320" s="21" t="n">
        <v>22.1</v>
      </c>
      <c r="FD320" s="21" t="n">
        <v>20.9</v>
      </c>
      <c r="FE320" s="21" t="n">
        <v>20.2</v>
      </c>
      <c r="FF320" s="21" t="n">
        <v>17.8</v>
      </c>
      <c r="FG320" s="21" t="n">
        <v>13.1</v>
      </c>
      <c r="FH320" s="21" t="n">
        <v>10.4</v>
      </c>
      <c r="FI320" s="21" t="n">
        <v>8.8</v>
      </c>
      <c r="FJ320" s="21" t="n">
        <v>10.8</v>
      </c>
      <c r="FK320" s="21" t="n">
        <v>14</v>
      </c>
      <c r="FL320" s="21" t="n">
        <v>17.1</v>
      </c>
      <c r="FM320" s="21" t="n">
        <v>19.3</v>
      </c>
      <c r="FN320" s="21" t="n">
        <v>21.5</v>
      </c>
      <c r="FO320" s="22" t="n">
        <f aca="false">AVERAGE(FC320:FN320)</f>
        <v>16.3333333333333</v>
      </c>
      <c r="GA320" s="0" t="n">
        <v>1970</v>
      </c>
      <c r="GB320" s="20" t="s">
        <v>126</v>
      </c>
      <c r="GC320" s="21" t="n">
        <v>22</v>
      </c>
      <c r="GD320" s="21" t="n">
        <v>21.7</v>
      </c>
      <c r="GE320" s="21" t="n">
        <v>21.2</v>
      </c>
      <c r="GF320" s="21" t="n">
        <v>18.2</v>
      </c>
      <c r="GG320" s="21" t="n">
        <v>13.9</v>
      </c>
      <c r="GH320" s="21" t="n">
        <v>14</v>
      </c>
      <c r="GI320" s="21" t="n">
        <v>10.9</v>
      </c>
      <c r="GJ320" s="21" t="n">
        <v>13.1</v>
      </c>
      <c r="GK320" s="21" t="n">
        <v>15.6</v>
      </c>
      <c r="GL320" s="21" t="n">
        <v>18.5</v>
      </c>
      <c r="GM320" s="21" t="n">
        <v>21.1</v>
      </c>
      <c r="GN320" s="21" t="n">
        <v>22.4</v>
      </c>
      <c r="GO320" s="22" t="n">
        <f aca="false">AVERAGE(GC320:GN320)</f>
        <v>17.7166666666667</v>
      </c>
      <c r="HA320" s="0" t="n">
        <v>1970</v>
      </c>
      <c r="HB320" s="20" t="s">
        <v>126</v>
      </c>
      <c r="HC320" s="23" t="n">
        <f aca="false">(HC321+HC322)/2</f>
        <v>25.1</v>
      </c>
      <c r="HD320" s="23" t="n">
        <f aca="false">(HD321+HD322)/2</f>
        <v>24</v>
      </c>
      <c r="HE320" s="23" t="n">
        <f aca="false">(HE321+HE322)/2</f>
        <v>23.1</v>
      </c>
      <c r="HF320" s="28" t="n">
        <f aca="false">(HF319+HF321)/2</f>
        <v>19.8</v>
      </c>
      <c r="HG320" s="28" t="n">
        <f aca="false">(HG319+HG321)/2</f>
        <v>16.6</v>
      </c>
      <c r="HH320" s="28" t="n">
        <f aca="false">(HH319+HH321)/2</f>
        <v>13.45</v>
      </c>
      <c r="HI320" s="21" t="n">
        <v>12</v>
      </c>
      <c r="HJ320" s="21" t="n">
        <v>14.4</v>
      </c>
      <c r="HK320" s="21" t="n">
        <v>17.6</v>
      </c>
      <c r="HL320" s="21" t="n">
        <v>22.3</v>
      </c>
      <c r="HM320" s="21" t="n">
        <v>24.6</v>
      </c>
      <c r="HN320" s="21" t="n">
        <v>25.3</v>
      </c>
      <c r="HO320" s="22" t="n">
        <f aca="false">AVERAGE(HC320:HN320)</f>
        <v>19.8541666666667</v>
      </c>
      <c r="IA320" s="0" t="n">
        <v>1970</v>
      </c>
      <c r="IB320" s="20" t="s">
        <v>126</v>
      </c>
      <c r="IC320" s="21" t="n">
        <v>23.5</v>
      </c>
      <c r="ID320" s="21" t="n">
        <v>23.1</v>
      </c>
      <c r="IE320" s="21" t="n">
        <v>22.8</v>
      </c>
      <c r="IF320" s="21" t="n">
        <v>20.7</v>
      </c>
      <c r="IG320" s="21" t="n">
        <v>19.4</v>
      </c>
      <c r="IH320" s="21" t="n">
        <v>18.1</v>
      </c>
      <c r="II320" s="21" t="n">
        <v>16.2</v>
      </c>
      <c r="IJ320" s="21" t="n">
        <v>17</v>
      </c>
      <c r="IK320" s="21" t="n">
        <v>19.8</v>
      </c>
      <c r="IL320" s="21" t="n">
        <v>20.9</v>
      </c>
      <c r="IM320" s="21" t="n">
        <v>22.1</v>
      </c>
      <c r="IN320" s="21" t="n">
        <v>22.9</v>
      </c>
      <c r="IO320" s="22" t="n">
        <f aca="false">AVERAGE(IC320:IN320)</f>
        <v>20.5416666666667</v>
      </c>
      <c r="JA320" s="0" t="n">
        <v>1970</v>
      </c>
      <c r="JB320" s="20" t="s">
        <v>126</v>
      </c>
      <c r="JC320" s="21" t="n">
        <v>24.2</v>
      </c>
      <c r="JD320" s="21" t="n">
        <v>24.1</v>
      </c>
      <c r="JE320" s="21" t="n">
        <v>21.8</v>
      </c>
      <c r="JF320" s="21" t="n">
        <v>17.9</v>
      </c>
      <c r="JG320" s="21" t="n">
        <v>13.8</v>
      </c>
      <c r="JH320" s="21" t="n">
        <v>9.1</v>
      </c>
      <c r="JI320" s="21" t="n">
        <v>6.5</v>
      </c>
      <c r="JJ320" s="21" t="n">
        <v>9.8</v>
      </c>
      <c r="JK320" s="21" t="n">
        <v>14.8</v>
      </c>
      <c r="JL320" s="21" t="n">
        <v>19.9</v>
      </c>
      <c r="JM320" s="21" t="n">
        <v>22.8</v>
      </c>
      <c r="JN320" s="21" t="n">
        <v>25.1</v>
      </c>
      <c r="JO320" s="22" t="n">
        <f aca="false">AVERAGE(JC320:JN320)</f>
        <v>17.4833333333333</v>
      </c>
      <c r="KA320" s="0" t="n">
        <v>1970</v>
      </c>
      <c r="KB320" s="20" t="s">
        <v>126</v>
      </c>
      <c r="KC320" s="21" t="n">
        <v>22.4</v>
      </c>
      <c r="KD320" s="21" t="n">
        <v>22.6</v>
      </c>
      <c r="KE320" s="21" t="n">
        <v>20.7</v>
      </c>
      <c r="KF320" s="21" t="n">
        <v>19.6</v>
      </c>
      <c r="KG320" s="21" t="n">
        <v>15</v>
      </c>
      <c r="KH320" s="21" t="n">
        <v>14</v>
      </c>
      <c r="KI320" s="21" t="n">
        <v>12.6</v>
      </c>
      <c r="KJ320" s="21" t="n">
        <v>13.4</v>
      </c>
      <c r="KK320" s="21" t="n">
        <v>14.5</v>
      </c>
      <c r="KL320" s="21" t="n">
        <v>18</v>
      </c>
      <c r="KM320" s="21" t="n">
        <v>19.1</v>
      </c>
      <c r="KN320" s="21" t="n">
        <v>21.2</v>
      </c>
      <c r="KO320" s="22" t="n">
        <f aca="false">AVERAGE(KC320:KN320)</f>
        <v>17.7583333333333</v>
      </c>
      <c r="LA320" s="0" t="n">
        <v>1970</v>
      </c>
      <c r="LB320" s="20" t="s">
        <v>126</v>
      </c>
      <c r="LC320" s="21" t="n">
        <v>23</v>
      </c>
      <c r="LD320" s="21" t="n">
        <v>22.9</v>
      </c>
      <c r="LE320" s="21" t="n">
        <v>22.2</v>
      </c>
      <c r="LF320" s="21" t="n">
        <v>19.7</v>
      </c>
      <c r="LG320" s="21" t="n">
        <v>17.1</v>
      </c>
      <c r="LH320" s="21" t="n">
        <v>16</v>
      </c>
      <c r="LI320" s="21" t="n">
        <v>13.4</v>
      </c>
      <c r="LJ320" s="21" t="n">
        <v>14.1</v>
      </c>
      <c r="LK320" s="21" t="n">
        <v>17.4</v>
      </c>
      <c r="LL320" s="21" t="n">
        <v>19.6</v>
      </c>
      <c r="LM320" s="21" t="n">
        <v>21.9</v>
      </c>
      <c r="LN320" s="21" t="n">
        <v>22.3</v>
      </c>
      <c r="LO320" s="22" t="n">
        <f aca="false">AVERAGE(LC320:LN320)</f>
        <v>19.1333333333333</v>
      </c>
      <c r="MA320" s="0" t="n">
        <v>1970</v>
      </c>
      <c r="MB320" s="20" t="s">
        <v>126</v>
      </c>
      <c r="MC320" s="21" t="n">
        <v>18.4</v>
      </c>
      <c r="MD320" s="21" t="n">
        <v>21.8</v>
      </c>
      <c r="ME320" s="21" t="n">
        <v>16.9</v>
      </c>
      <c r="MF320" s="21" t="n">
        <v>15</v>
      </c>
      <c r="MG320" s="21" t="n">
        <v>7.2</v>
      </c>
      <c r="MH320" s="21" t="n">
        <v>4.1</v>
      </c>
      <c r="MI320" s="21" t="n">
        <v>0.1</v>
      </c>
      <c r="MJ320" s="21" t="n">
        <v>4.4</v>
      </c>
      <c r="MK320" s="21" t="n">
        <v>9.1</v>
      </c>
      <c r="ML320" s="21" t="n">
        <v>14.6</v>
      </c>
      <c r="MM320" s="21" t="n">
        <v>17.7</v>
      </c>
      <c r="MN320" s="21" t="n">
        <v>20.2</v>
      </c>
      <c r="MO320" s="22" t="n">
        <f aca="false">AVERAGE(MC320:MN320)</f>
        <v>12.4583333333333</v>
      </c>
      <c r="NA320" s="0" t="n">
        <v>1970</v>
      </c>
      <c r="NB320" s="20" t="s">
        <v>126</v>
      </c>
      <c r="NC320" s="21" t="n">
        <v>21.9</v>
      </c>
      <c r="ND320" s="21" t="n">
        <v>20.8</v>
      </c>
      <c r="NE320" s="21" t="n">
        <v>19.9</v>
      </c>
      <c r="NF320" s="21" t="n">
        <v>16.2</v>
      </c>
      <c r="NG320" s="21" t="n">
        <v>10.1</v>
      </c>
      <c r="NH320" s="21" t="n">
        <v>7.6</v>
      </c>
      <c r="NI320" s="21" t="n">
        <v>4.4</v>
      </c>
      <c r="NJ320" s="21" t="n">
        <v>8</v>
      </c>
      <c r="NK320" s="21" t="n">
        <v>12.3</v>
      </c>
      <c r="NL320" s="21" t="n">
        <v>16.3</v>
      </c>
      <c r="NM320" s="21" t="n">
        <v>19.3</v>
      </c>
      <c r="NN320" s="21" t="n">
        <v>21</v>
      </c>
      <c r="NO320" s="22" t="n">
        <f aca="false">AVERAGE(NC320:NN320)</f>
        <v>14.8166666666667</v>
      </c>
      <c r="OA320" s="0" t="n">
        <v>1970</v>
      </c>
      <c r="OB320" s="20" t="s">
        <v>126</v>
      </c>
      <c r="OC320" s="21" t="n">
        <v>24.9</v>
      </c>
      <c r="OD320" s="21" t="n">
        <v>24.7</v>
      </c>
      <c r="OE320" s="21" t="n">
        <v>23.1</v>
      </c>
      <c r="OF320" s="21" t="n">
        <v>20.6</v>
      </c>
      <c r="OG320" s="21" t="n">
        <v>16</v>
      </c>
      <c r="OH320" s="21" t="n">
        <v>11.9</v>
      </c>
      <c r="OI320" s="21" t="n">
        <v>10.7</v>
      </c>
      <c r="OJ320" s="21" t="n">
        <v>11.6</v>
      </c>
      <c r="OK320" s="21" t="n">
        <v>16</v>
      </c>
      <c r="OL320" s="21" t="n">
        <v>21.9</v>
      </c>
      <c r="OM320" s="21" t="n">
        <v>24.3</v>
      </c>
      <c r="ON320" s="21" t="n">
        <v>25.2</v>
      </c>
      <c r="OO320" s="22" t="n">
        <f aca="false">AVERAGE(OC320:ON320)</f>
        <v>19.2416666666667</v>
      </c>
      <c r="PA320" s="0" t="n">
        <v>1970</v>
      </c>
      <c r="PB320" s="20" t="s">
        <v>126</v>
      </c>
      <c r="PC320" s="21" t="n">
        <v>23.1</v>
      </c>
      <c r="PD320" s="21" t="n">
        <v>23.6</v>
      </c>
      <c r="PE320" s="21" t="n">
        <v>23</v>
      </c>
      <c r="PF320" s="21" t="n">
        <v>21</v>
      </c>
      <c r="PG320" s="21" t="n">
        <v>19.6</v>
      </c>
      <c r="PH320" s="21" t="n">
        <v>18.2</v>
      </c>
      <c r="PI320" s="21" t="n">
        <v>16.2</v>
      </c>
      <c r="PJ320" s="21" t="n">
        <v>16.2</v>
      </c>
      <c r="PK320" s="21" t="n">
        <v>19.7</v>
      </c>
      <c r="PL320" s="21" t="n">
        <v>22.8</v>
      </c>
      <c r="PM320" s="21" t="n">
        <v>22.4</v>
      </c>
      <c r="PN320" s="21" t="n">
        <v>23.1</v>
      </c>
      <c r="PO320" s="22" t="n">
        <f aca="false">AVERAGE(PC320:PN320)</f>
        <v>20.7416666666667</v>
      </c>
      <c r="QA320" s="0" t="n">
        <v>1970</v>
      </c>
      <c r="QB320" s="20" t="s">
        <v>126</v>
      </c>
      <c r="QC320" s="21" t="n">
        <v>24.8</v>
      </c>
      <c r="QD320" s="21" t="n">
        <v>24.2</v>
      </c>
      <c r="QE320" s="21" t="n">
        <v>23.9</v>
      </c>
      <c r="QF320" s="21" t="n">
        <v>23.4</v>
      </c>
      <c r="QG320" s="21" t="n">
        <v>22.4</v>
      </c>
      <c r="QH320" s="21" t="n">
        <v>21.1</v>
      </c>
      <c r="QI320" s="21" t="n">
        <v>19.8</v>
      </c>
      <c r="QJ320" s="21" t="n">
        <v>20.7</v>
      </c>
      <c r="QK320" s="21" t="n">
        <v>22</v>
      </c>
      <c r="QL320" s="21" t="n">
        <v>23.6</v>
      </c>
      <c r="QM320" s="21" t="n">
        <v>24.6</v>
      </c>
      <c r="QN320" s="21" t="n">
        <v>24.9</v>
      </c>
      <c r="QO320" s="22" t="n">
        <f aca="false">AVERAGE(QC320:QN320)</f>
        <v>22.95</v>
      </c>
      <c r="RA320" s="0" t="n">
        <v>1970</v>
      </c>
      <c r="RB320" s="20" t="s">
        <v>126</v>
      </c>
      <c r="RC320" s="28" t="n">
        <f aca="false">(RC319+RC321)/2</f>
        <v>22.95</v>
      </c>
      <c r="RD320" s="28" t="n">
        <f aca="false">(RD319+RD321)/2</f>
        <v>23.3</v>
      </c>
      <c r="RE320" s="28" t="n">
        <f aca="false">(RE319+RE321)/2</f>
        <v>20.25</v>
      </c>
      <c r="RF320" s="28" t="n">
        <f aca="false">(RF319+RF321)/2</f>
        <v>13.85</v>
      </c>
      <c r="RG320" s="28" t="n">
        <f aca="false">(RG319+RG321)/2</f>
        <v>9.4</v>
      </c>
      <c r="RH320" s="28" t="n">
        <f aca="false">(RH319+RH321)/2</f>
        <v>5.7</v>
      </c>
      <c r="RI320" s="28" t="n">
        <f aca="false">(RI319+RI321)/2</f>
        <v>6.6</v>
      </c>
      <c r="RJ320" s="21" t="n">
        <v>6.1</v>
      </c>
      <c r="RK320" s="21" t="n">
        <v>9.7</v>
      </c>
      <c r="RL320" s="21" t="n">
        <v>14.6</v>
      </c>
      <c r="RM320" s="21" t="n">
        <v>16.2</v>
      </c>
      <c r="RN320" s="21" t="n">
        <v>20.4</v>
      </c>
      <c r="RO320" s="22" t="n">
        <f aca="false">AVERAGE(RC320:RN320)</f>
        <v>14.0875</v>
      </c>
      <c r="SA320" s="0" t="n">
        <v>1970</v>
      </c>
      <c r="SB320" s="29" t="s">
        <v>126</v>
      </c>
      <c r="SC320" s="27" t="n">
        <v>19.5</v>
      </c>
      <c r="SD320" s="27" t="n">
        <v>18.3</v>
      </c>
      <c r="SE320" s="27" t="n">
        <v>16.6</v>
      </c>
      <c r="SF320" s="28" t="n">
        <f aca="false">(SF319+SF321)/2</f>
        <v>11.7</v>
      </c>
      <c r="SG320" s="27" t="n">
        <v>6.5</v>
      </c>
      <c r="SH320" s="27" t="n">
        <v>5</v>
      </c>
      <c r="SI320" s="27" t="n">
        <v>1.3</v>
      </c>
      <c r="SJ320" s="27" t="n">
        <v>4.3</v>
      </c>
      <c r="SK320" s="27" t="n">
        <v>8.7</v>
      </c>
      <c r="SL320" s="27" t="n">
        <v>13.1</v>
      </c>
      <c r="SM320" s="27" t="n">
        <v>15.5</v>
      </c>
      <c r="SN320" s="27" t="n">
        <v>18.1</v>
      </c>
      <c r="SO320" s="22" t="n">
        <f aca="false">AVERAGE(SC320:SN320)</f>
        <v>11.55</v>
      </c>
      <c r="TA320" s="0" t="n">
        <v>1970</v>
      </c>
      <c r="TB320" s="29" t="s">
        <v>126</v>
      </c>
      <c r="TC320" s="27" t="n">
        <v>21</v>
      </c>
      <c r="TD320" s="27" t="n">
        <v>20.4</v>
      </c>
      <c r="TE320" s="27" t="n">
        <v>19.3</v>
      </c>
      <c r="TF320" s="27" t="n">
        <v>16.8</v>
      </c>
      <c r="TG320" s="27" t="n">
        <v>10.3</v>
      </c>
      <c r="TH320" s="27" t="n">
        <v>7.3</v>
      </c>
      <c r="TI320" s="27" t="n">
        <v>5.2</v>
      </c>
      <c r="TJ320" s="27" t="n">
        <v>8.7</v>
      </c>
      <c r="TK320" s="27" t="n">
        <v>12.1</v>
      </c>
      <c r="TL320" s="27" t="n">
        <v>16.2</v>
      </c>
      <c r="TM320" s="27" t="n">
        <v>19.5</v>
      </c>
      <c r="TN320" s="27" t="n">
        <v>20.4</v>
      </c>
      <c r="TO320" s="22" t="n">
        <f aca="false">AVERAGE(TC320:TN320)</f>
        <v>14.7666666666667</v>
      </c>
      <c r="UA320" s="0" t="n">
        <v>1970</v>
      </c>
      <c r="UB320" s="29" t="s">
        <v>126</v>
      </c>
      <c r="UC320" s="27" t="n">
        <v>21.1</v>
      </c>
      <c r="UD320" s="27" t="n">
        <v>19.4</v>
      </c>
      <c r="UE320" s="27" t="n">
        <v>17.9</v>
      </c>
      <c r="UF320" s="27" t="n">
        <v>15.3</v>
      </c>
      <c r="UG320" s="27" t="n">
        <v>8.4</v>
      </c>
      <c r="UH320" s="27" t="n">
        <v>5.9</v>
      </c>
      <c r="UI320" s="27" t="n">
        <v>3</v>
      </c>
      <c r="UJ320" s="27" t="n">
        <v>6.6</v>
      </c>
      <c r="UK320" s="27" t="n">
        <v>11</v>
      </c>
      <c r="UL320" s="27" t="n">
        <v>14.2</v>
      </c>
      <c r="UM320" s="27" t="n">
        <v>17.6</v>
      </c>
      <c r="UN320" s="27" t="n">
        <v>20.2</v>
      </c>
      <c r="UO320" s="22" t="n">
        <f aca="false">AVERAGE(UC320:UN320)</f>
        <v>13.3833333333333</v>
      </c>
      <c r="VA320" s="0" t="n">
        <v>1970</v>
      </c>
      <c r="VB320" s="29" t="s">
        <v>126</v>
      </c>
      <c r="VC320" s="27" t="n">
        <v>22.7</v>
      </c>
      <c r="VD320" s="27" t="n">
        <v>23.2</v>
      </c>
      <c r="VE320" s="27" t="n">
        <v>22</v>
      </c>
      <c r="VF320" s="27" t="n">
        <v>20.1</v>
      </c>
      <c r="VG320" s="27" t="n">
        <v>16.6</v>
      </c>
      <c r="VH320" s="27" t="n">
        <v>14.1</v>
      </c>
      <c r="VI320" s="27" t="n">
        <v>11.8</v>
      </c>
      <c r="VJ320" s="27" t="n">
        <v>13.8</v>
      </c>
      <c r="VK320" s="27" t="n">
        <v>17.6</v>
      </c>
      <c r="VL320" s="27" t="n">
        <v>20.8</v>
      </c>
      <c r="VM320" s="27" t="n">
        <v>23</v>
      </c>
      <c r="VN320" s="27" t="n">
        <v>23.4</v>
      </c>
      <c r="VO320" s="22" t="n">
        <f aca="false">AVERAGE(VC320:VN320)</f>
        <v>19.0916666666667</v>
      </c>
      <c r="WA320" s="0" t="n">
        <v>1970</v>
      </c>
      <c r="WB320" s="29" t="s">
        <v>126</v>
      </c>
      <c r="WC320" s="27" t="n">
        <v>23.2</v>
      </c>
      <c r="WD320" s="27" t="n">
        <v>21.7</v>
      </c>
      <c r="WE320" s="27" t="n">
        <v>21.6</v>
      </c>
      <c r="WF320" s="27" t="n">
        <v>19.8</v>
      </c>
      <c r="WG320" s="27" t="n">
        <v>15.9</v>
      </c>
      <c r="WH320" s="27" t="n">
        <v>14.6</v>
      </c>
      <c r="WI320" s="27" t="n">
        <v>12.8</v>
      </c>
      <c r="WJ320" s="27" t="n">
        <v>14.5</v>
      </c>
      <c r="WK320" s="27" t="n">
        <v>16.3</v>
      </c>
      <c r="WL320" s="27" t="n">
        <v>18.9</v>
      </c>
      <c r="WM320" s="27" t="n">
        <v>20.4</v>
      </c>
      <c r="WN320" s="27" t="n">
        <v>22.2</v>
      </c>
      <c r="WO320" s="22" t="n">
        <f aca="false">AVERAGE(WC320:WN320)</f>
        <v>18.4916666666667</v>
      </c>
      <c r="XA320" s="0" t="n">
        <v>1970</v>
      </c>
      <c r="XB320" s="29" t="s">
        <v>126</v>
      </c>
      <c r="XC320" s="27" t="n">
        <v>20</v>
      </c>
      <c r="XD320" s="27" t="n">
        <v>19.9</v>
      </c>
      <c r="XE320" s="27" t="n">
        <v>18.6</v>
      </c>
      <c r="XF320" s="27" t="n">
        <v>15.7</v>
      </c>
      <c r="XG320" s="27" t="n">
        <v>9</v>
      </c>
      <c r="XH320" s="27" t="n">
        <v>6.5</v>
      </c>
      <c r="XI320" s="27" t="n">
        <v>3.1</v>
      </c>
      <c r="XJ320" s="27" t="n">
        <v>5.2</v>
      </c>
      <c r="XK320" s="27" t="n">
        <v>10.4</v>
      </c>
      <c r="XL320" s="27" t="n">
        <v>13.4</v>
      </c>
      <c r="XM320" s="27" t="n">
        <v>16.9</v>
      </c>
      <c r="XN320" s="27" t="n">
        <v>20</v>
      </c>
      <c r="XO320" s="22" t="n">
        <f aca="false">AVERAGE(XC320:XN320)</f>
        <v>13.225</v>
      </c>
      <c r="YA320" s="0" t="n">
        <v>1970</v>
      </c>
      <c r="YB320" s="29" t="s">
        <v>126</v>
      </c>
      <c r="YC320" s="28" t="n">
        <f aca="false">(YC319+YC321)/2</f>
        <v>22.9</v>
      </c>
      <c r="YD320" s="27" t="n">
        <v>22.7</v>
      </c>
      <c r="YE320" s="27" t="n">
        <v>20.7</v>
      </c>
      <c r="YF320" s="27" t="n">
        <v>19</v>
      </c>
      <c r="YG320" s="27" t="n">
        <v>13.6</v>
      </c>
      <c r="YH320" s="27" t="n">
        <v>11.4</v>
      </c>
      <c r="YI320" s="27" t="n">
        <v>9</v>
      </c>
      <c r="YJ320" s="27" t="n">
        <v>11</v>
      </c>
      <c r="YK320" s="27" t="n">
        <v>16.2</v>
      </c>
      <c r="YL320" s="27" t="n">
        <v>19.7</v>
      </c>
      <c r="YM320" s="27" t="n">
        <v>22.2</v>
      </c>
      <c r="YN320" s="27" t="n">
        <v>22.5</v>
      </c>
      <c r="YO320" s="22" t="n">
        <f aca="false">AVERAGE(YC320:YN320)</f>
        <v>17.575</v>
      </c>
      <c r="ZA320" s="0" t="n">
        <v>1970</v>
      </c>
      <c r="ZB320" s="29" t="s">
        <v>126</v>
      </c>
      <c r="ZC320" s="27" t="n">
        <v>23.1</v>
      </c>
      <c r="ZD320" s="27" t="n">
        <v>23</v>
      </c>
      <c r="ZE320" s="27" t="n">
        <v>22.4</v>
      </c>
      <c r="ZF320" s="27" t="n">
        <v>20.3</v>
      </c>
      <c r="ZG320" s="27" t="n">
        <v>18.8</v>
      </c>
      <c r="ZH320" s="27" t="n">
        <v>17.3</v>
      </c>
      <c r="ZI320" s="27" t="n">
        <v>15.1</v>
      </c>
      <c r="ZJ320" s="27" t="n">
        <v>15.7</v>
      </c>
      <c r="ZK320" s="27" t="n">
        <v>18.8</v>
      </c>
      <c r="ZL320" s="27" t="n">
        <v>20.3</v>
      </c>
      <c r="ZM320" s="27" t="n">
        <v>21.8</v>
      </c>
      <c r="ZN320" s="27" t="n">
        <v>22.5</v>
      </c>
      <c r="ZO320" s="22" t="n">
        <f aca="false">AVERAGE(ZC320:ZN320)</f>
        <v>19.925</v>
      </c>
      <c r="AAA320" s="0" t="n">
        <v>1970</v>
      </c>
      <c r="AAB320" s="29" t="s">
        <v>126</v>
      </c>
      <c r="AAC320" s="28" t="n">
        <f aca="false">(AAC319+AAC321)/2</f>
        <v>24.2</v>
      </c>
      <c r="AAD320" s="27" t="n">
        <v>22.8</v>
      </c>
      <c r="AAE320" s="27" t="n">
        <v>19.6</v>
      </c>
      <c r="AAF320" s="27" t="n">
        <v>17.5</v>
      </c>
      <c r="AAG320" s="27" t="n">
        <v>11.2</v>
      </c>
      <c r="AAH320" s="27" t="n">
        <v>6.4</v>
      </c>
      <c r="AAI320" s="27" t="n">
        <v>4.8</v>
      </c>
      <c r="AAJ320" s="27" t="n">
        <v>7</v>
      </c>
      <c r="AAK320" s="27" t="n">
        <v>11.4</v>
      </c>
      <c r="AAL320" s="27" t="n">
        <v>16.7</v>
      </c>
      <c r="AAM320" s="27" t="n">
        <v>20.2</v>
      </c>
      <c r="AAN320" s="27" t="n">
        <v>21.2</v>
      </c>
      <c r="AAO320" s="22" t="n">
        <f aca="false">AVERAGE(AAC320:AAN320)</f>
        <v>15.25</v>
      </c>
      <c r="ABA320" s="0" t="n">
        <v>1970</v>
      </c>
      <c r="ABB320" s="29" t="s">
        <v>126</v>
      </c>
      <c r="ABC320" s="27" t="n">
        <v>21.9</v>
      </c>
      <c r="ABD320" s="27" t="n">
        <v>22.2</v>
      </c>
      <c r="ABE320" s="27" t="n">
        <v>19</v>
      </c>
      <c r="ABF320" s="27" t="n">
        <v>16.7</v>
      </c>
      <c r="ABG320" s="27" t="n">
        <v>10.9</v>
      </c>
      <c r="ABH320" s="27" t="n">
        <v>7.6</v>
      </c>
      <c r="ABI320" s="27" t="n">
        <v>4.9</v>
      </c>
      <c r="ABJ320" s="27" t="n">
        <v>7.4</v>
      </c>
      <c r="ABK320" s="27" t="n">
        <v>12</v>
      </c>
      <c r="ABL320" s="27" t="n">
        <v>17.3</v>
      </c>
      <c r="ABM320" s="27" t="n">
        <v>19.7</v>
      </c>
      <c r="ABN320" s="27" t="n">
        <v>21.2</v>
      </c>
      <c r="ABO320" s="22" t="n">
        <f aca="false">AVERAGE(ABC320:ABN320)</f>
        <v>15.0666666666667</v>
      </c>
      <c r="ACA320" s="0" t="n">
        <v>1970</v>
      </c>
      <c r="ACB320" s="29" t="s">
        <v>126</v>
      </c>
      <c r="ACC320" s="27" t="n">
        <v>22.9</v>
      </c>
      <c r="ACD320" s="27" t="n">
        <v>22.3</v>
      </c>
      <c r="ACE320" s="27" t="n">
        <v>22.4</v>
      </c>
      <c r="ACF320" s="27" t="n">
        <v>20</v>
      </c>
      <c r="ACG320" s="27" t="n">
        <v>15.2</v>
      </c>
      <c r="ACH320" s="27" t="n">
        <v>13.6</v>
      </c>
      <c r="ACI320" s="27" t="n">
        <v>11.3</v>
      </c>
      <c r="ACJ320" s="27" t="n">
        <v>13.3</v>
      </c>
      <c r="ACK320" s="27" t="n">
        <v>15.9</v>
      </c>
      <c r="ACL320" s="27" t="n">
        <v>20.4</v>
      </c>
      <c r="ACM320" s="27" t="n">
        <v>21.5</v>
      </c>
      <c r="ACN320" s="27" t="n">
        <v>22.9</v>
      </c>
      <c r="ACO320" s="22" t="n">
        <f aca="false">AVERAGE(ACC320:ACN320)</f>
        <v>18.475</v>
      </c>
      <c r="ADA320" s="0" t="n">
        <v>1970</v>
      </c>
      <c r="ADB320" s="29" t="s">
        <v>126</v>
      </c>
      <c r="ADC320" s="27" t="n">
        <v>21</v>
      </c>
      <c r="ADD320" s="27" t="n">
        <v>20.2</v>
      </c>
      <c r="ADE320" s="27" t="n">
        <v>19.3</v>
      </c>
      <c r="ADF320" s="27" t="n">
        <v>16.5</v>
      </c>
      <c r="ADG320" s="27" t="n">
        <v>11.6</v>
      </c>
      <c r="ADH320" s="27" t="n">
        <v>8.3</v>
      </c>
      <c r="ADI320" s="27" t="n">
        <v>6.3</v>
      </c>
      <c r="ADJ320" s="27" t="n">
        <v>8.5</v>
      </c>
      <c r="ADK320" s="27" t="n">
        <v>12.3</v>
      </c>
      <c r="ADL320" s="27" t="n">
        <v>15.1</v>
      </c>
      <c r="ADM320" s="27" t="n">
        <v>18.1</v>
      </c>
      <c r="ADN320" s="27" t="n">
        <v>20.4</v>
      </c>
      <c r="ADO320" s="22" t="n">
        <f aca="false">AVERAGE(ADC320:ADN320)</f>
        <v>14.8</v>
      </c>
      <c r="AEA320" s="0" t="n">
        <v>1970</v>
      </c>
      <c r="AEB320" s="29" t="s">
        <v>126</v>
      </c>
      <c r="AEC320" s="27" t="n">
        <v>20.3</v>
      </c>
      <c r="AED320" s="27" t="n">
        <v>19</v>
      </c>
      <c r="AEE320" s="27" t="n">
        <v>17.1</v>
      </c>
      <c r="AEF320" s="27" t="n">
        <v>13</v>
      </c>
      <c r="AEG320" s="27" t="n">
        <v>5.8</v>
      </c>
      <c r="AEH320" s="27" t="n">
        <v>3.7</v>
      </c>
      <c r="AEI320" s="27" t="n">
        <v>0.2</v>
      </c>
      <c r="AEJ320" s="27" t="n">
        <v>1.9</v>
      </c>
      <c r="AEK320" s="27" t="n">
        <v>7.5</v>
      </c>
      <c r="AEL320" s="27" t="n">
        <v>13</v>
      </c>
      <c r="AEM320" s="27" t="n">
        <v>15.8</v>
      </c>
      <c r="AEN320" s="27" t="n">
        <v>18.8</v>
      </c>
      <c r="AEO320" s="22" t="n">
        <f aca="false">AVERAGE(AEC320:AEN320)</f>
        <v>11.3416666666667</v>
      </c>
      <c r="AFA320" s="0" t="n">
        <v>1970</v>
      </c>
      <c r="AFB320" s="29" t="s">
        <v>126</v>
      </c>
      <c r="AFC320" s="28" t="n">
        <f aca="false">(AFC319+AFC321)/2</f>
        <v>20.1</v>
      </c>
      <c r="AFD320" s="28" t="n">
        <f aca="false">(AFD319+AFD321)/2</f>
        <v>21.5</v>
      </c>
      <c r="AFE320" s="28" t="n">
        <f aca="false">(AFE319+AFE321)/2</f>
        <v>18.35</v>
      </c>
      <c r="AFF320" s="28" t="n">
        <f aca="false">(AFF319+AFF321)/2</f>
        <v>10.6</v>
      </c>
      <c r="AFG320" s="28" t="n">
        <f aca="false">(AFG319+AFG321)/2</f>
        <v>7.15</v>
      </c>
      <c r="AFH320" s="28" t="n">
        <f aca="false">(AFH319+AFH321)/2</f>
        <v>2.45</v>
      </c>
      <c r="AFI320" s="28" t="n">
        <f aca="false">(AFI319+AFI321)/2</f>
        <v>2.9</v>
      </c>
      <c r="AFJ320" s="28" t="n">
        <f aca="false">(AFJ319+AFJ321)/2</f>
        <v>5.35</v>
      </c>
      <c r="AFK320" s="28" t="n">
        <f aca="false">(AFK319+AFK321)/2</f>
        <v>7.2</v>
      </c>
      <c r="AFL320" s="27" t="n">
        <v>12.5</v>
      </c>
      <c r="AFM320" s="27" t="n">
        <v>16.4</v>
      </c>
      <c r="AFN320" s="27" t="n">
        <v>19.1</v>
      </c>
      <c r="AFO320" s="22" t="n">
        <f aca="false">AVERAGE(AFC320:AFN320)</f>
        <v>11.9666666666667</v>
      </c>
      <c r="AGA320" s="0" t="n">
        <v>1970</v>
      </c>
      <c r="AGB320" s="29" t="s">
        <v>126</v>
      </c>
      <c r="AGC320" s="27" t="n">
        <v>25.3</v>
      </c>
      <c r="AGD320" s="27" t="n">
        <v>25.6</v>
      </c>
      <c r="AGE320" s="27" t="n">
        <v>24.3</v>
      </c>
      <c r="AGF320" s="27" t="n">
        <v>23.2</v>
      </c>
      <c r="AGG320" s="27" t="n">
        <v>19.5</v>
      </c>
      <c r="AGH320" s="27" t="n">
        <v>17.3</v>
      </c>
      <c r="AGI320" s="27" t="n">
        <v>14.6</v>
      </c>
      <c r="AGJ320" s="27" t="n">
        <v>16.6</v>
      </c>
      <c r="AGK320" s="27" t="n">
        <v>19.8</v>
      </c>
      <c r="AGL320" s="27" t="n">
        <v>24.2</v>
      </c>
      <c r="AGM320" s="27" t="n">
        <v>25.4</v>
      </c>
      <c r="AGN320" s="27" t="n">
        <v>24.7</v>
      </c>
      <c r="AGO320" s="22" t="n">
        <f aca="false">AVERAGE(AGC320:AGN320)</f>
        <v>21.7083333333333</v>
      </c>
      <c r="AHA320" s="0" t="n">
        <v>1970</v>
      </c>
      <c r="AHB320" s="29" t="s">
        <v>126</v>
      </c>
      <c r="AHC320" s="27" t="n">
        <v>23.1</v>
      </c>
      <c r="AHD320" s="27" t="n">
        <v>23.3</v>
      </c>
      <c r="AHE320" s="27" t="n">
        <v>22.9</v>
      </c>
      <c r="AHF320" s="27" t="n">
        <v>19.5</v>
      </c>
      <c r="AHG320" s="27" t="n">
        <v>17.3</v>
      </c>
      <c r="AHH320" s="27" t="n">
        <v>15.8</v>
      </c>
      <c r="AHI320" s="27" t="n">
        <v>13.5</v>
      </c>
      <c r="AHJ320" s="27" t="n">
        <v>15.7</v>
      </c>
      <c r="AHK320" s="27" t="n">
        <v>18.3</v>
      </c>
      <c r="AHL320" s="27" t="n">
        <v>20.1</v>
      </c>
      <c r="AHM320" s="27" t="n">
        <v>22.1</v>
      </c>
      <c r="AHN320" s="27" t="n">
        <v>22.9</v>
      </c>
      <c r="AHO320" s="22" t="n">
        <f aca="false">AVERAGE(AHC320:AHN320)</f>
        <v>19.5416666666667</v>
      </c>
      <c r="AIA320" s="0" t="n">
        <v>1970</v>
      </c>
      <c r="AIB320" s="29" t="s">
        <v>126</v>
      </c>
      <c r="AIC320" s="27" t="n">
        <v>22.2</v>
      </c>
      <c r="AID320" s="27" t="n">
        <v>22.6</v>
      </c>
      <c r="AIE320" s="27" t="n">
        <v>19.5</v>
      </c>
      <c r="AIF320" s="27" t="n">
        <v>17.9</v>
      </c>
      <c r="AIG320" s="27" t="n">
        <v>13.3</v>
      </c>
      <c r="AIH320" s="27" t="n">
        <v>10.2</v>
      </c>
      <c r="AII320" s="27" t="n">
        <v>7.3</v>
      </c>
      <c r="AIJ320" s="27" t="n">
        <v>9.8</v>
      </c>
      <c r="AIK320" s="27" t="n">
        <v>14.4</v>
      </c>
      <c r="AIL320" s="27" t="n">
        <v>19.8</v>
      </c>
      <c r="AIM320" s="27" t="n">
        <v>22</v>
      </c>
      <c r="AIN320" s="27" t="n">
        <v>22.6</v>
      </c>
      <c r="AIO320" s="22" t="n">
        <f aca="false">AVERAGE(AIC320:AIN320)</f>
        <v>16.8</v>
      </c>
      <c r="AJA320" s="0" t="n">
        <v>1970</v>
      </c>
      <c r="AJB320" s="29" t="s">
        <v>126</v>
      </c>
      <c r="AJC320" s="27" t="n">
        <v>22.7</v>
      </c>
      <c r="AJD320" s="27" t="n">
        <v>21.5</v>
      </c>
      <c r="AJE320" s="27" t="n">
        <v>20.9</v>
      </c>
      <c r="AJF320" s="27" t="n">
        <v>18</v>
      </c>
      <c r="AJG320" s="27" t="n">
        <v>13</v>
      </c>
      <c r="AJH320" s="27" t="n">
        <v>10.1</v>
      </c>
      <c r="AJI320" s="27" t="n">
        <v>7.3</v>
      </c>
      <c r="AJJ320" s="27" t="n">
        <v>10.6</v>
      </c>
      <c r="AJK320" s="27" t="n">
        <v>13.5</v>
      </c>
      <c r="AJL320" s="27" t="n">
        <v>17.6</v>
      </c>
      <c r="AJM320" s="27" t="n">
        <v>20</v>
      </c>
      <c r="AJN320" s="27" t="n">
        <v>21.6</v>
      </c>
      <c r="AJO320" s="22" t="n">
        <f aca="false">AVERAGE(AJC320:AJN320)</f>
        <v>16.4</v>
      </c>
      <c r="AKA320" s="0" t="n">
        <v>1970</v>
      </c>
      <c r="AKB320" s="29" t="s">
        <v>126</v>
      </c>
      <c r="AKC320" s="27" t="n">
        <v>20.9</v>
      </c>
      <c r="AKD320" s="27" t="n">
        <v>20.2</v>
      </c>
      <c r="AKE320" s="27" t="n">
        <v>18</v>
      </c>
      <c r="AKF320" s="27" t="n">
        <v>14.4</v>
      </c>
      <c r="AKG320" s="27" t="n">
        <v>7.5</v>
      </c>
      <c r="AKH320" s="27" t="n">
        <v>5.7</v>
      </c>
      <c r="AKI320" s="27" t="n">
        <v>1.7</v>
      </c>
      <c r="AKJ320" s="27" t="n">
        <v>5.1</v>
      </c>
      <c r="AKK320" s="27" t="n">
        <v>9.4</v>
      </c>
      <c r="AKL320" s="27" t="n">
        <v>14</v>
      </c>
      <c r="AKM320" s="27" t="n">
        <v>15.1</v>
      </c>
      <c r="AKN320" s="27" t="n">
        <v>18.7</v>
      </c>
      <c r="AKO320" s="22" t="n">
        <f aca="false">AVERAGE(AKC320:AKN320)</f>
        <v>12.5583333333333</v>
      </c>
      <c r="ALA320" s="0" t="n">
        <v>1970</v>
      </c>
      <c r="ALB320" s="29" t="s">
        <v>126</v>
      </c>
      <c r="ALC320" s="27" t="n">
        <v>22.9</v>
      </c>
      <c r="ALD320" s="27" t="n">
        <v>21.4</v>
      </c>
      <c r="ALE320" s="27" t="n">
        <v>22</v>
      </c>
      <c r="ALF320" s="27" t="n">
        <v>20.4</v>
      </c>
      <c r="ALG320" s="27" t="n">
        <v>16.6</v>
      </c>
      <c r="ALH320" s="27" t="n">
        <v>15.5</v>
      </c>
      <c r="ALI320" s="27" t="n">
        <v>14.1</v>
      </c>
      <c r="ALJ320" s="27" t="n">
        <v>15.1</v>
      </c>
      <c r="ALK320" s="27" t="n">
        <v>16.6</v>
      </c>
      <c r="ALL320" s="27" t="n">
        <v>19.1</v>
      </c>
      <c r="ALM320" s="27" t="n">
        <v>19.7</v>
      </c>
      <c r="ALN320" s="27" t="n">
        <v>21.3</v>
      </c>
      <c r="ALO320" s="22" t="n">
        <f aca="false">AVERAGE(ALC320:ALN320)</f>
        <v>18.725</v>
      </c>
    </row>
    <row r="321" customFormat="false" ht="12.8" hidden="false" customHeight="false" outlineLevel="0" collapsed="false">
      <c r="A321" s="16"/>
      <c r="B321" s="8" t="n">
        <f aca="false">AVERAGE(AO321,BO321,CO321,DO321,EO321,FO321,GO321,HO321,IO321,JO321,KO321,LO321,MO321,NO321,OO321,PO321,QO321,RO321,SO321,TO321,UO321,VO321,WO321,XO321,YO321,ZO321,AAO321,ABO321,ACO321,ADO321,AEO321,AFO321,AGO321,AHO321,AIO321,AJO321,AKO321,ALO321,Sheet2!O321,Sheet2!AO321,Sheet2!BO321,Sheet2!CO321)</f>
        <v>16.6208333333333</v>
      </c>
      <c r="C321" s="10" t="n">
        <f aca="false">AVERAGE(B317:B321)</f>
        <v>16.8487987012987</v>
      </c>
      <c r="D321" s="9" t="n">
        <f aca="false">AVERAGE(B312:B321)</f>
        <v>16.7664330808081</v>
      </c>
      <c r="E321" s="8" t="n">
        <f aca="false">AVERAGE(B302:B321)</f>
        <v>16.6247828733766</v>
      </c>
      <c r="F321" s="11" t="n">
        <f aca="false">AVERAGE(B272:B321)</f>
        <v>16.477845508658</v>
      </c>
      <c r="G321" s="2" t="n">
        <f aca="false">MAX(AC321:AN321,BC321:BN321,CC321:CN321,DC321:DN321,EC321:EN321,FC321:FN321,GC321:GN321,HC321:HN321,IC321:IN321,JC321:JN321,KC321:KN321,LC321:LN321,MC321:MN321,NC321:NN321,OC321:ON321,PC321:PN321,QC321:QN321,RC321:RN321,SC321:SN321,TC321:TN321,UC321:UN321,VC321:VN321,WC321:WN321,XC321:XN321,YC321:YN321,ZC321:ZN321,AAC321:AAN321,ABC321:ABN321,ACC321:ACN321,ADC321:ADN321,AEC321:AEN321,AFC321:AFN321,AGC321:AGN321,AHC321:AHN321,AIC321:AIN321,AJC321:AJN321,AKC321:AKN321,ALC321:ALN321,Sheet2!C321:N321,Sheet2!AC321:AN321,Sheet2!BC321:BN321,Sheet2!CC321:CN321)</f>
        <v>26.3</v>
      </c>
      <c r="H321" s="17" t="n">
        <f aca="false">MEDIAN(AC321:AN321,BC321:BN321,CC321:CN321,DC321:DN321,EC321:EN321,FC321:FN321,GC321:GN321,HC321:HN321,IC321:IN321,JC321:JN321,KC321:KN321,LC321:LN321,MC321:MN321,NC321:NN321,OC321:ON321,PC321:PN321,QC321:QN321,RC321:RN321,SC321:SN321,TC321:TN321,UC321:UN321,VC321:VN321,WC321:WN321,XC321:XN321,YC321:YN321,ZC321:ZN321,AAC321:AAN321,ABC321:ABN321,ACC321:ACN321,ADC321:ADN321,AEC321:AEN321,AFC321:AFN321,AGC321:AGN321,AHC321:AHN321,AIC321:AIN321,AJC321:AJN321,AKC321:AKN321,ALC321:ALN321,Sheet2!C321:N321,Sheet2!AC321:AN321,Sheet2!BC321:BN321,Sheet2!CC321:CN321)</f>
        <v>17.6</v>
      </c>
      <c r="I321" s="18" t="n">
        <f aca="false">MIN(AC321:AN321,BC321:BN321,CC321:CN321,DC321:DN321,EC321:EN321,FC321:FN321,GC321:GN321,HC321:HN321,IC321:IN321,JC321:JN321,KC321:KN321,LC321:LN321,MC321:MN321,NC321:NN321,OC321:ON321,PC321:PN321,QC321:QN321,RC321:RN321,SC321:SN321,TC321:TN321,UC321:UN321,VC321:VN321,WC321:WN321,XC321:XN321,YC321:YN321,ZC321:ZN321,AAC321:AAN321,ABC321:ABN321,ACC321:ACN321,ADC321:ADN321,AEC321:AEN321,AFC321:AFN321,AGC321:AGN321,AHC321:AHN321,AIC321:AIN321,AJC321:AJN321,AKC321:AKN321,ALC321:ALN321,Sheet2!C321:N321,Sheet2!AC321:AN321,Sheet2!BC321:BN321,Sheet2!CC321:CN321)</f>
        <v>0.8</v>
      </c>
      <c r="K321" s="19" t="n">
        <f aca="false">(G321+I321)/2</f>
        <v>13.55</v>
      </c>
      <c r="AB321" s="33" t="n">
        <v>1971</v>
      </c>
      <c r="AC321" s="21" t="n">
        <v>22.7</v>
      </c>
      <c r="AD321" s="21" t="n">
        <v>23.2</v>
      </c>
      <c r="AE321" s="21" t="n">
        <v>20.9</v>
      </c>
      <c r="AF321" s="21" t="n">
        <v>16.4</v>
      </c>
      <c r="AG321" s="21" t="n">
        <v>10.8</v>
      </c>
      <c r="AH321" s="21" t="n">
        <v>6.7</v>
      </c>
      <c r="AI321" s="21" t="n">
        <v>7.2</v>
      </c>
      <c r="AJ321" s="21" t="n">
        <v>12.3</v>
      </c>
      <c r="AK321" s="21" t="n">
        <v>14.7</v>
      </c>
      <c r="AL321" s="21" t="n">
        <v>18.9</v>
      </c>
      <c r="AM321" s="21" t="n">
        <v>17.6</v>
      </c>
      <c r="AN321" s="21" t="n">
        <v>21.8</v>
      </c>
      <c r="AO321" s="22" t="n">
        <f aca="false">AVERAGE(AC321:AN321)</f>
        <v>16.1</v>
      </c>
      <c r="BA321" s="0" t="n">
        <v>1971</v>
      </c>
      <c r="BB321" s="20" t="s">
        <v>127</v>
      </c>
      <c r="BC321" s="21" t="n">
        <v>20.6</v>
      </c>
      <c r="BD321" s="21" t="n">
        <v>21</v>
      </c>
      <c r="BE321" s="21" t="n">
        <v>18.8</v>
      </c>
      <c r="BF321" s="21" t="n">
        <v>13</v>
      </c>
      <c r="BG321" s="21" t="n">
        <v>7.5</v>
      </c>
      <c r="BH321" s="21" t="n">
        <v>3.5</v>
      </c>
      <c r="BI321" s="21" t="n">
        <v>3.4</v>
      </c>
      <c r="BJ321" s="21" t="n">
        <v>6.7</v>
      </c>
      <c r="BK321" s="21" t="n">
        <v>9.4</v>
      </c>
      <c r="BL321" s="21" t="n">
        <v>13.3</v>
      </c>
      <c r="BM321" s="21" t="n">
        <v>15.2</v>
      </c>
      <c r="BN321" s="21" t="n">
        <v>19.9</v>
      </c>
      <c r="BO321" s="22" t="n">
        <f aca="false">AVERAGE(BC321:BN321)</f>
        <v>12.6916666666667</v>
      </c>
      <c r="CA321" s="0" t="n">
        <v>1971</v>
      </c>
      <c r="CB321" s="20" t="s">
        <v>127</v>
      </c>
      <c r="CC321" s="21" t="n">
        <v>25.7</v>
      </c>
      <c r="CD321" s="21" t="n">
        <v>25.4</v>
      </c>
      <c r="CE321" s="21" t="n">
        <v>22.3</v>
      </c>
      <c r="CF321" s="21" t="n">
        <v>16.2</v>
      </c>
      <c r="CG321" s="21" t="n">
        <v>10.2</v>
      </c>
      <c r="CH321" s="21" t="n">
        <v>6.9</v>
      </c>
      <c r="CI321" s="21" t="n">
        <v>5.6</v>
      </c>
      <c r="CJ321" s="21" t="n">
        <v>10.6</v>
      </c>
      <c r="CK321" s="21" t="n">
        <v>13.5</v>
      </c>
      <c r="CL321" s="21" t="n">
        <v>18.6</v>
      </c>
      <c r="CM321" s="21" t="n">
        <v>19.5</v>
      </c>
      <c r="CN321" s="21" t="n">
        <v>23.5</v>
      </c>
      <c r="CO321" s="22" t="n">
        <f aca="false">AVERAGE(CC321:CN321)</f>
        <v>16.5</v>
      </c>
      <c r="DA321" s="0" t="n">
        <v>1971</v>
      </c>
      <c r="DB321" s="20" t="s">
        <v>127</v>
      </c>
      <c r="DC321" s="21" t="n">
        <v>24.7</v>
      </c>
      <c r="DD321" s="21" t="n">
        <v>24.4</v>
      </c>
      <c r="DE321" s="21" t="n">
        <v>23.1</v>
      </c>
      <c r="DF321" s="21" t="n">
        <v>20.9</v>
      </c>
      <c r="DG321" s="21" t="n">
        <v>16.4</v>
      </c>
      <c r="DH321" s="21" t="n">
        <v>14.6</v>
      </c>
      <c r="DI321" s="21" t="n">
        <v>14.3</v>
      </c>
      <c r="DJ321" s="21" t="n">
        <v>17.6</v>
      </c>
      <c r="DK321" s="21" t="n">
        <v>18.7</v>
      </c>
      <c r="DL321" s="21" t="n">
        <v>22</v>
      </c>
      <c r="DM321" s="21" t="n">
        <v>23</v>
      </c>
      <c r="DN321" s="21" t="n">
        <v>24</v>
      </c>
      <c r="DO321" s="22" t="n">
        <f aca="false">AVERAGE(DC321:DN321)</f>
        <v>20.3083333333333</v>
      </c>
      <c r="EA321" s="0" t="n">
        <v>1971</v>
      </c>
      <c r="EB321" s="20" t="s">
        <v>127</v>
      </c>
      <c r="EC321" s="21" t="n">
        <v>21</v>
      </c>
      <c r="ED321" s="21" t="n">
        <v>21.4</v>
      </c>
      <c r="EE321" s="21" t="n">
        <v>19.1</v>
      </c>
      <c r="EF321" s="21" t="n">
        <v>15.6</v>
      </c>
      <c r="EG321" s="21" t="n">
        <v>11.7</v>
      </c>
      <c r="EH321" s="21" t="n">
        <v>9.5</v>
      </c>
      <c r="EI321" s="21" t="n">
        <v>8.2</v>
      </c>
      <c r="EJ321" s="21" t="n">
        <v>10.1</v>
      </c>
      <c r="EK321" s="21" t="n">
        <v>12.7</v>
      </c>
      <c r="EL321" s="21" t="n">
        <v>16.1</v>
      </c>
      <c r="EM321" s="21" t="n">
        <v>17.2</v>
      </c>
      <c r="EN321" s="21" t="n">
        <v>19.5</v>
      </c>
      <c r="EO321" s="22" t="n">
        <f aca="false">AVERAGE(EC321:EN321)</f>
        <v>15.175</v>
      </c>
      <c r="FA321" s="0" t="n">
        <v>1971</v>
      </c>
      <c r="FB321" s="20" t="s">
        <v>127</v>
      </c>
      <c r="FC321" s="21" t="n">
        <v>21.8</v>
      </c>
      <c r="FD321" s="21" t="n">
        <v>21.8</v>
      </c>
      <c r="FE321" s="21" t="n">
        <v>19.8</v>
      </c>
      <c r="FF321" s="21" t="n">
        <v>17</v>
      </c>
      <c r="FG321" s="21" t="n">
        <v>12.9</v>
      </c>
      <c r="FH321" s="21" t="n">
        <v>10.3</v>
      </c>
      <c r="FI321" s="21" t="n">
        <v>10.5</v>
      </c>
      <c r="FJ321" s="21" t="n">
        <v>13.8</v>
      </c>
      <c r="FK321" s="21" t="n">
        <v>14.7</v>
      </c>
      <c r="FL321" s="21" t="n">
        <v>18.8</v>
      </c>
      <c r="FM321" s="21" t="n">
        <v>19.8</v>
      </c>
      <c r="FN321" s="21" t="n">
        <v>20.5</v>
      </c>
      <c r="FO321" s="22" t="n">
        <f aca="false">AVERAGE(FC321:FN321)</f>
        <v>16.8083333333333</v>
      </c>
      <c r="GA321" s="0" t="n">
        <v>1971</v>
      </c>
      <c r="GB321" s="20" t="s">
        <v>127</v>
      </c>
      <c r="GC321" s="21" t="n">
        <v>23</v>
      </c>
      <c r="GD321" s="21" t="n">
        <v>23.5</v>
      </c>
      <c r="GE321" s="21" t="n">
        <v>20.8</v>
      </c>
      <c r="GF321" s="21" t="n">
        <v>19.2</v>
      </c>
      <c r="GG321" s="21" t="n">
        <v>14.3</v>
      </c>
      <c r="GH321" s="21" t="n">
        <v>10.8</v>
      </c>
      <c r="GI321" s="21" t="n">
        <v>10.9</v>
      </c>
      <c r="GJ321" s="21" t="n">
        <v>14</v>
      </c>
      <c r="GK321" s="21" t="n">
        <v>15.2</v>
      </c>
      <c r="GL321" s="21" t="n">
        <v>18.1</v>
      </c>
      <c r="GM321" s="21" t="n">
        <v>20.5</v>
      </c>
      <c r="GN321" s="21" t="n">
        <v>22.1</v>
      </c>
      <c r="GO321" s="22" t="n">
        <f aca="false">AVERAGE(GC321:GN321)</f>
        <v>17.7</v>
      </c>
      <c r="HA321" s="0" t="n">
        <v>1971</v>
      </c>
      <c r="HB321" s="20" t="s">
        <v>127</v>
      </c>
      <c r="HC321" s="21" t="n">
        <v>25.8</v>
      </c>
      <c r="HD321" s="21" t="n">
        <v>24.3</v>
      </c>
      <c r="HE321" s="21" t="n">
        <v>23.6</v>
      </c>
      <c r="HF321" s="21" t="n">
        <v>20.2</v>
      </c>
      <c r="HG321" s="21" t="n">
        <v>15.1</v>
      </c>
      <c r="HH321" s="21" t="n">
        <v>12.6</v>
      </c>
      <c r="HI321" s="21" t="n">
        <v>12.6</v>
      </c>
      <c r="HJ321" s="21" t="n">
        <v>15.9</v>
      </c>
      <c r="HK321" s="21" t="n">
        <v>18.1</v>
      </c>
      <c r="HL321" s="21" t="n">
        <v>22.3</v>
      </c>
      <c r="HM321" s="21" t="n">
        <v>23.3</v>
      </c>
      <c r="HN321" s="21" t="n">
        <v>24.7</v>
      </c>
      <c r="HO321" s="22" t="n">
        <f aca="false">AVERAGE(HC321:HN321)</f>
        <v>19.875</v>
      </c>
      <c r="IA321" s="0" t="n">
        <v>1971</v>
      </c>
      <c r="IB321" s="20" t="s">
        <v>127</v>
      </c>
      <c r="IC321" s="21" t="n">
        <v>23.2</v>
      </c>
      <c r="ID321" s="21" t="n">
        <v>23.6</v>
      </c>
      <c r="IE321" s="21" t="n">
        <v>22.5</v>
      </c>
      <c r="IF321" s="21" t="n">
        <v>20.8</v>
      </c>
      <c r="IG321" s="21" t="n">
        <v>17.7</v>
      </c>
      <c r="IH321" s="21" t="n">
        <v>16.9</v>
      </c>
      <c r="II321" s="21" t="n">
        <v>16.2</v>
      </c>
      <c r="IJ321" s="21" t="n">
        <v>18.4</v>
      </c>
      <c r="IK321" s="21" t="n">
        <v>18.9</v>
      </c>
      <c r="IL321" s="21" t="n">
        <v>21</v>
      </c>
      <c r="IM321" s="21" t="n">
        <v>23.3</v>
      </c>
      <c r="IN321" s="21" t="n">
        <v>23.6</v>
      </c>
      <c r="IO321" s="22" t="n">
        <f aca="false">AVERAGE(IC321:IN321)</f>
        <v>20.5083333333333</v>
      </c>
      <c r="JA321" s="0" t="n">
        <v>1971</v>
      </c>
      <c r="JB321" s="20" t="s">
        <v>127</v>
      </c>
      <c r="JC321" s="21" t="n">
        <v>26.3</v>
      </c>
      <c r="JD321" s="21" t="n">
        <v>25.7</v>
      </c>
      <c r="JE321" s="21" t="n">
        <v>22.3</v>
      </c>
      <c r="JF321" s="21" t="n">
        <v>16.7</v>
      </c>
      <c r="JG321" s="21" t="n">
        <v>10.1</v>
      </c>
      <c r="JH321" s="21" t="n">
        <v>5.6</v>
      </c>
      <c r="JI321" s="21" t="n">
        <v>5.9</v>
      </c>
      <c r="JJ321" s="21" t="n">
        <v>12.5</v>
      </c>
      <c r="JK321" s="21" t="n">
        <v>15.1</v>
      </c>
      <c r="JL321" s="21" t="n">
        <v>20.7</v>
      </c>
      <c r="JM321" s="21" t="n">
        <v>22.3</v>
      </c>
      <c r="JN321" s="21" t="n">
        <v>23.4</v>
      </c>
      <c r="JO321" s="22" t="n">
        <f aca="false">AVERAGE(JC321:JN321)</f>
        <v>17.2166666666667</v>
      </c>
      <c r="KA321" s="0" t="n">
        <v>1971</v>
      </c>
      <c r="KB321" s="20" t="s">
        <v>127</v>
      </c>
      <c r="KC321" s="21" t="n">
        <v>21.7</v>
      </c>
      <c r="KD321" s="28" t="n">
        <f aca="false">(KD320+KD322)/2</f>
        <v>21.4</v>
      </c>
      <c r="KE321" s="21" t="n">
        <v>20.4</v>
      </c>
      <c r="KF321" s="21" t="n">
        <v>17.9</v>
      </c>
      <c r="KG321" s="21" t="n">
        <v>15.5</v>
      </c>
      <c r="KH321" s="21" t="n">
        <v>13.6</v>
      </c>
      <c r="KI321" s="21" t="n">
        <v>12.4</v>
      </c>
      <c r="KJ321" s="21" t="n">
        <v>14.2</v>
      </c>
      <c r="KK321" s="21" t="n">
        <v>15.4</v>
      </c>
      <c r="KL321" s="21" t="n">
        <v>18.1</v>
      </c>
      <c r="KM321" s="21" t="n">
        <v>18.7</v>
      </c>
      <c r="KN321" s="21" t="n">
        <v>20.5</v>
      </c>
      <c r="KO321" s="22" t="n">
        <f aca="false">AVERAGE(KC321:KN321)</f>
        <v>17.4833333333333</v>
      </c>
      <c r="LA321" s="0" t="n">
        <v>1971</v>
      </c>
      <c r="LB321" s="20" t="s">
        <v>127</v>
      </c>
      <c r="LC321" s="21" t="n">
        <v>22.8</v>
      </c>
      <c r="LD321" s="21" t="n">
        <v>23.4</v>
      </c>
      <c r="LE321" s="21" t="n">
        <v>22.3</v>
      </c>
      <c r="LF321" s="21" t="n">
        <v>20.5</v>
      </c>
      <c r="LG321" s="21" t="n">
        <v>15.9</v>
      </c>
      <c r="LH321" s="21" t="n">
        <v>14.3</v>
      </c>
      <c r="LI321" s="21" t="n">
        <v>13.5</v>
      </c>
      <c r="LJ321" s="21" t="n">
        <v>16.5</v>
      </c>
      <c r="LK321" s="21" t="n">
        <v>17.6</v>
      </c>
      <c r="LL321" s="21" t="n">
        <v>21.1</v>
      </c>
      <c r="LM321" s="21" t="n">
        <v>22.1</v>
      </c>
      <c r="LN321" s="21" t="n">
        <v>22.9</v>
      </c>
      <c r="LO321" s="22" t="n">
        <f aca="false">AVERAGE(LC321:LN321)</f>
        <v>19.4083333333333</v>
      </c>
      <c r="MA321" s="0" t="n">
        <v>1971</v>
      </c>
      <c r="MB321" s="20" t="s">
        <v>127</v>
      </c>
      <c r="MC321" s="21" t="n">
        <v>21.6</v>
      </c>
      <c r="MD321" s="21" t="n">
        <v>22.3</v>
      </c>
      <c r="ME321" s="21" t="n">
        <v>19.4</v>
      </c>
      <c r="MF321" s="21" t="n">
        <v>13.3</v>
      </c>
      <c r="MG321" s="21" t="n">
        <v>7.1</v>
      </c>
      <c r="MH321" s="21" t="n">
        <v>3</v>
      </c>
      <c r="MI321" s="21" t="n">
        <v>3.5</v>
      </c>
      <c r="MJ321" s="21" t="n">
        <v>7.4</v>
      </c>
      <c r="MK321" s="21" t="n">
        <v>11</v>
      </c>
      <c r="ML321" s="21" t="n">
        <v>15.4</v>
      </c>
      <c r="MM321" s="21" t="n">
        <v>16.2</v>
      </c>
      <c r="MN321" s="21" t="n">
        <v>20.5</v>
      </c>
      <c r="MO321" s="22" t="n">
        <f aca="false">AVERAGE(MC321:MN321)</f>
        <v>13.3916666666667</v>
      </c>
      <c r="NA321" s="0" t="n">
        <v>1971</v>
      </c>
      <c r="NB321" s="20" t="s">
        <v>127</v>
      </c>
      <c r="NC321" s="21" t="n">
        <v>22</v>
      </c>
      <c r="ND321" s="21" t="n">
        <v>21.4</v>
      </c>
      <c r="NE321" s="21" t="n">
        <v>19.1</v>
      </c>
      <c r="NF321" s="21" t="n">
        <v>15.5</v>
      </c>
      <c r="NG321" s="21" t="n">
        <v>9.7</v>
      </c>
      <c r="NH321" s="21" t="n">
        <v>5.9</v>
      </c>
      <c r="NI321" s="21" t="n">
        <v>5.4</v>
      </c>
      <c r="NJ321" s="21" t="n">
        <v>11.8</v>
      </c>
      <c r="NK321" s="21" t="n">
        <v>13.8</v>
      </c>
      <c r="NL321" s="21" t="n">
        <v>18.5</v>
      </c>
      <c r="NM321" s="21" t="n">
        <v>18.4</v>
      </c>
      <c r="NN321" s="21" t="n">
        <v>20.9</v>
      </c>
      <c r="NO321" s="22" t="n">
        <f aca="false">AVERAGE(NC321:NN321)</f>
        <v>15.2</v>
      </c>
      <c r="OA321" s="0" t="n">
        <v>1971</v>
      </c>
      <c r="OB321" s="20" t="s">
        <v>127</v>
      </c>
      <c r="OC321" s="21" t="n">
        <v>25.3</v>
      </c>
      <c r="OD321" s="21" t="n">
        <v>25.2</v>
      </c>
      <c r="OE321" s="21" t="n">
        <v>22.7</v>
      </c>
      <c r="OF321" s="21" t="n">
        <v>17.7</v>
      </c>
      <c r="OG321" s="21" t="n">
        <v>12.1</v>
      </c>
      <c r="OH321" s="21" t="n">
        <v>9.8</v>
      </c>
      <c r="OI321" s="21" t="n">
        <v>9.4</v>
      </c>
      <c r="OJ321" s="21" t="n">
        <v>13.2</v>
      </c>
      <c r="OK321" s="21" t="n">
        <v>15.8</v>
      </c>
      <c r="OL321" s="21" t="n">
        <v>19.3</v>
      </c>
      <c r="OM321" s="21" t="n">
        <v>20.4</v>
      </c>
      <c r="ON321" s="21" t="n">
        <v>23.1</v>
      </c>
      <c r="OO321" s="22" t="n">
        <f aca="false">AVERAGE(OC321:ON321)</f>
        <v>17.8333333333333</v>
      </c>
      <c r="PA321" s="0" t="n">
        <v>1971</v>
      </c>
      <c r="PB321" s="20" t="s">
        <v>127</v>
      </c>
      <c r="PC321" s="21" t="n">
        <v>23.5</v>
      </c>
      <c r="PD321" s="21" t="n">
        <v>23.6</v>
      </c>
      <c r="PE321" s="21" t="n">
        <v>22.7</v>
      </c>
      <c r="PF321" s="21" t="n">
        <v>22</v>
      </c>
      <c r="PG321" s="21" t="n">
        <v>18.5</v>
      </c>
      <c r="PH321" s="21" t="n">
        <v>16.5</v>
      </c>
      <c r="PI321" s="21" t="n">
        <v>15.9</v>
      </c>
      <c r="PJ321" s="21" t="n">
        <v>17.9</v>
      </c>
      <c r="PK321" s="21" t="n">
        <v>18.8</v>
      </c>
      <c r="PL321" s="21" t="n">
        <v>20.1</v>
      </c>
      <c r="PM321" s="21" t="n">
        <v>22.5</v>
      </c>
      <c r="PN321" s="21" t="n">
        <v>22.7</v>
      </c>
      <c r="PO321" s="22" t="n">
        <f aca="false">AVERAGE(PC321:PN321)</f>
        <v>20.3916666666667</v>
      </c>
      <c r="QA321" s="0" t="n">
        <v>1971</v>
      </c>
      <c r="QB321" s="20" t="s">
        <v>127</v>
      </c>
      <c r="QC321" s="21" t="n">
        <v>24.6</v>
      </c>
      <c r="QD321" s="21" t="n">
        <v>23.9</v>
      </c>
      <c r="QE321" s="21" t="n">
        <v>23.6</v>
      </c>
      <c r="QF321" s="21" t="n">
        <v>22.1</v>
      </c>
      <c r="QG321" s="21" t="n">
        <v>21.4</v>
      </c>
      <c r="QH321" s="21" t="n">
        <v>20.1</v>
      </c>
      <c r="QI321" s="21" t="n">
        <v>18.8</v>
      </c>
      <c r="QJ321" s="21" t="n">
        <v>21.5</v>
      </c>
      <c r="QK321" s="21" t="n">
        <v>22.8</v>
      </c>
      <c r="QL321" s="21" t="n">
        <v>24.1</v>
      </c>
      <c r="QM321" s="21" t="n">
        <v>24.6</v>
      </c>
      <c r="QN321" s="21" t="n">
        <v>24.3</v>
      </c>
      <c r="QO321" s="22" t="n">
        <f aca="false">AVERAGE(QC321:QN321)</f>
        <v>22.65</v>
      </c>
      <c r="RA321" s="0" t="n">
        <v>1971</v>
      </c>
      <c r="RB321" s="20" t="s">
        <v>127</v>
      </c>
      <c r="RC321" s="21" t="n">
        <v>21.4</v>
      </c>
      <c r="RD321" s="21" t="n">
        <v>21.8</v>
      </c>
      <c r="RE321" s="21" t="n">
        <v>19.8</v>
      </c>
      <c r="RF321" s="21" t="n">
        <v>14</v>
      </c>
      <c r="RG321" s="21" t="n">
        <v>8.5</v>
      </c>
      <c r="RH321" s="21" t="n">
        <v>4.9</v>
      </c>
      <c r="RI321" s="21" t="n">
        <v>5.4</v>
      </c>
      <c r="RJ321" s="21" t="n">
        <v>8.3</v>
      </c>
      <c r="RK321" s="21" t="n">
        <v>10.9</v>
      </c>
      <c r="RL321" s="21" t="n">
        <v>13.9</v>
      </c>
      <c r="RM321" s="21" t="n">
        <v>16.5</v>
      </c>
      <c r="RN321" s="21" t="n">
        <v>20.9</v>
      </c>
      <c r="RO321" s="22" t="n">
        <f aca="false">AVERAGE(RC321:RN321)</f>
        <v>13.8583333333333</v>
      </c>
      <c r="SA321" s="0" t="n">
        <v>1971</v>
      </c>
      <c r="SB321" s="29" t="s">
        <v>127</v>
      </c>
      <c r="SC321" s="27" t="n">
        <v>18.7</v>
      </c>
      <c r="SD321" s="27" t="n">
        <v>19</v>
      </c>
      <c r="SE321" s="27" t="n">
        <v>15.9</v>
      </c>
      <c r="SF321" s="27" t="n">
        <v>11.5</v>
      </c>
      <c r="SG321" s="27" t="n">
        <v>6.4</v>
      </c>
      <c r="SH321" s="27" t="n">
        <v>3.1</v>
      </c>
      <c r="SI321" s="27" t="n">
        <v>3.2</v>
      </c>
      <c r="SJ321" s="27" t="n">
        <v>7</v>
      </c>
      <c r="SK321" s="27" t="n">
        <v>9.6</v>
      </c>
      <c r="SL321" s="27" t="n">
        <v>13.5</v>
      </c>
      <c r="SM321" s="27" t="n">
        <v>14.5</v>
      </c>
      <c r="SN321" s="27" t="n">
        <v>16.7</v>
      </c>
      <c r="SO321" s="22" t="n">
        <f aca="false">AVERAGE(SC321:SN321)</f>
        <v>11.5916666666667</v>
      </c>
      <c r="TA321" s="0" t="n">
        <v>1971</v>
      </c>
      <c r="TB321" s="29" t="s">
        <v>127</v>
      </c>
      <c r="TC321" s="27" t="n">
        <v>21.6</v>
      </c>
      <c r="TD321" s="27" t="n">
        <v>21.3</v>
      </c>
      <c r="TE321" s="27" t="n">
        <v>18.9</v>
      </c>
      <c r="TF321" s="27" t="n">
        <v>14.9</v>
      </c>
      <c r="TG321" s="27" t="n">
        <v>9.9</v>
      </c>
      <c r="TH321" s="27" t="n">
        <v>6.4</v>
      </c>
      <c r="TI321" s="27" t="n">
        <v>6.4</v>
      </c>
      <c r="TJ321" s="27" t="n">
        <v>12</v>
      </c>
      <c r="TK321" s="27" t="n">
        <v>13.4</v>
      </c>
      <c r="TL321" s="27" t="n">
        <v>17.7</v>
      </c>
      <c r="TM321" s="27" t="n">
        <v>18.7</v>
      </c>
      <c r="TN321" s="27" t="n">
        <v>20.5</v>
      </c>
      <c r="TO321" s="22" t="n">
        <f aca="false">AVERAGE(TC321:TN321)</f>
        <v>15.1416666666667</v>
      </c>
      <c r="UA321" s="0" t="n">
        <v>1971</v>
      </c>
      <c r="UB321" s="29" t="s">
        <v>127</v>
      </c>
      <c r="UC321" s="27" t="n">
        <v>20.3</v>
      </c>
      <c r="UD321" s="27" t="n">
        <v>20.7</v>
      </c>
      <c r="UE321" s="27" t="n">
        <v>17.9</v>
      </c>
      <c r="UF321" s="27" t="n">
        <v>13.5</v>
      </c>
      <c r="UG321" s="27" t="n">
        <v>8.5</v>
      </c>
      <c r="UH321" s="27" t="n">
        <v>5.6</v>
      </c>
      <c r="UI321" s="27" t="n">
        <v>5</v>
      </c>
      <c r="UJ321" s="27" t="n">
        <v>9.6</v>
      </c>
      <c r="UK321" s="27" t="n">
        <v>12</v>
      </c>
      <c r="UL321" s="27" t="n">
        <v>15.3</v>
      </c>
      <c r="UM321" s="27" t="n">
        <v>17.1</v>
      </c>
      <c r="UN321" s="27" t="n">
        <v>19</v>
      </c>
      <c r="UO321" s="22" t="n">
        <f aca="false">AVERAGE(UC321:UN321)</f>
        <v>13.7083333333333</v>
      </c>
      <c r="VA321" s="0" t="n">
        <v>1971</v>
      </c>
      <c r="VB321" s="29" t="s">
        <v>127</v>
      </c>
      <c r="VC321" s="27" t="n">
        <v>22.7</v>
      </c>
      <c r="VD321" s="27" t="n">
        <v>22.9</v>
      </c>
      <c r="VE321" s="27" t="n">
        <v>22.1</v>
      </c>
      <c r="VF321" s="27" t="n">
        <v>19.7</v>
      </c>
      <c r="VG321" s="27" t="n">
        <v>13.5</v>
      </c>
      <c r="VH321" s="27" t="n">
        <v>12.7</v>
      </c>
      <c r="VI321" s="27" t="n">
        <v>12.4</v>
      </c>
      <c r="VJ321" s="27" t="n">
        <v>15.7</v>
      </c>
      <c r="VK321" s="27" t="n">
        <v>17.1</v>
      </c>
      <c r="VL321" s="27" t="n">
        <v>21.6</v>
      </c>
      <c r="VM321" s="27" t="n">
        <v>21.6</v>
      </c>
      <c r="VN321" s="27" t="n">
        <v>22.5</v>
      </c>
      <c r="VO321" s="22" t="n">
        <f aca="false">AVERAGE(VC321:VN321)</f>
        <v>18.7083333333333</v>
      </c>
      <c r="WA321" s="0" t="n">
        <v>1971</v>
      </c>
      <c r="WB321" s="29" t="s">
        <v>127</v>
      </c>
      <c r="WC321" s="27" t="n">
        <v>22.5</v>
      </c>
      <c r="WD321" s="27" t="n">
        <v>22.1</v>
      </c>
      <c r="WE321" s="27" t="n">
        <v>20.5</v>
      </c>
      <c r="WF321" s="27" t="n">
        <v>18.7</v>
      </c>
      <c r="WG321" s="27" t="n">
        <v>15.5</v>
      </c>
      <c r="WH321" s="27" t="n">
        <v>13</v>
      </c>
      <c r="WI321" s="27" t="n">
        <v>12.4</v>
      </c>
      <c r="WJ321" s="27" t="n">
        <v>15.5</v>
      </c>
      <c r="WK321" s="27" t="n">
        <v>16.7</v>
      </c>
      <c r="WL321" s="27" t="n">
        <v>20</v>
      </c>
      <c r="WM321" s="27" t="n">
        <v>20.6</v>
      </c>
      <c r="WN321" s="27" t="n">
        <v>21.5</v>
      </c>
      <c r="WO321" s="22" t="n">
        <f aca="false">AVERAGE(WC321:WN321)</f>
        <v>18.25</v>
      </c>
      <c r="XA321" s="0" t="n">
        <v>1971</v>
      </c>
      <c r="XB321" s="29" t="s">
        <v>127</v>
      </c>
      <c r="XC321" s="27" t="n">
        <v>19.9</v>
      </c>
      <c r="XD321" s="27" t="n">
        <v>20.9</v>
      </c>
      <c r="XE321" s="27" t="n">
        <v>18.6</v>
      </c>
      <c r="XF321" s="27" t="n">
        <v>13.9</v>
      </c>
      <c r="XG321" s="27" t="n">
        <v>8.1</v>
      </c>
      <c r="XH321" s="27" t="n">
        <v>5.2</v>
      </c>
      <c r="XI321" s="27" t="n">
        <v>5.1</v>
      </c>
      <c r="XJ321" s="27" t="n">
        <v>8.3</v>
      </c>
      <c r="XK321" s="27" t="n">
        <v>11.5</v>
      </c>
      <c r="XL321" s="27" t="n">
        <v>15.6</v>
      </c>
      <c r="XM321" s="27" t="n">
        <v>16.1</v>
      </c>
      <c r="XN321" s="27" t="n">
        <v>18.3</v>
      </c>
      <c r="XO321" s="22" t="n">
        <f aca="false">AVERAGE(XC321:XN321)</f>
        <v>13.4583333333333</v>
      </c>
      <c r="YA321" s="0" t="n">
        <v>1971</v>
      </c>
      <c r="YB321" s="29" t="s">
        <v>127</v>
      </c>
      <c r="YC321" s="27" t="n">
        <v>22.4</v>
      </c>
      <c r="YD321" s="27" t="n">
        <v>23.2</v>
      </c>
      <c r="YE321" s="27" t="n">
        <v>21.5</v>
      </c>
      <c r="YF321" s="27" t="n">
        <v>17.7</v>
      </c>
      <c r="YG321" s="27" t="n">
        <v>11.8</v>
      </c>
      <c r="YH321" s="27" t="n">
        <v>8.4</v>
      </c>
      <c r="YI321" s="27" t="n">
        <v>8.3</v>
      </c>
      <c r="YJ321" s="27" t="n">
        <v>13.7</v>
      </c>
      <c r="YK321" s="27" t="n">
        <v>15.6</v>
      </c>
      <c r="YL321" s="27" t="n">
        <v>19.5</v>
      </c>
      <c r="YM321" s="27" t="n">
        <v>18.9</v>
      </c>
      <c r="YN321" s="27" t="n">
        <v>21.4</v>
      </c>
      <c r="YO321" s="22" t="n">
        <f aca="false">AVERAGE(YC321:YN321)</f>
        <v>16.8666666666667</v>
      </c>
      <c r="ZA321" s="0" t="n">
        <v>1971</v>
      </c>
      <c r="ZB321" s="29" t="s">
        <v>127</v>
      </c>
      <c r="ZC321" s="27" t="n">
        <v>23</v>
      </c>
      <c r="ZD321" s="27" t="n">
        <v>23.2</v>
      </c>
      <c r="ZE321" s="27" t="n">
        <v>22.4</v>
      </c>
      <c r="ZF321" s="27" t="n">
        <v>20.6</v>
      </c>
      <c r="ZG321" s="27" t="n">
        <v>17</v>
      </c>
      <c r="ZH321" s="27" t="n">
        <v>15.7</v>
      </c>
      <c r="ZI321" s="27" t="n">
        <v>15</v>
      </c>
      <c r="ZJ321" s="27" t="n">
        <v>17.4</v>
      </c>
      <c r="ZK321" s="27" t="n">
        <v>17.6</v>
      </c>
      <c r="ZL321" s="27" t="n">
        <v>19.6</v>
      </c>
      <c r="ZM321" s="27" t="n">
        <v>21.2</v>
      </c>
      <c r="ZN321" s="27" t="n">
        <v>22.5</v>
      </c>
      <c r="ZO321" s="22" t="n">
        <f aca="false">AVERAGE(ZC321:ZN321)</f>
        <v>19.6</v>
      </c>
      <c r="AAA321" s="0" t="n">
        <v>1971</v>
      </c>
      <c r="AAB321" s="29" t="s">
        <v>127</v>
      </c>
      <c r="AAC321" s="27" t="n">
        <v>23.6</v>
      </c>
      <c r="AAD321" s="27" t="n">
        <v>22.6</v>
      </c>
      <c r="AAE321" s="27" t="n">
        <v>20.2</v>
      </c>
      <c r="AAF321" s="27" t="n">
        <v>14.7</v>
      </c>
      <c r="AAG321" s="27" t="n">
        <v>9.1</v>
      </c>
      <c r="AAH321" s="27" t="n">
        <v>5.7</v>
      </c>
      <c r="AAI321" s="27" t="n">
        <v>5.4</v>
      </c>
      <c r="AAJ321" s="27" t="n">
        <v>10.7</v>
      </c>
      <c r="AAK321" s="28" t="n">
        <f aca="false">(AAK320+AAK322)/2</f>
        <v>12.15</v>
      </c>
      <c r="AAL321" s="27" t="n">
        <v>16.8</v>
      </c>
      <c r="AAM321" s="27" t="n">
        <v>16</v>
      </c>
      <c r="AAN321" s="27" t="n">
        <v>21.3</v>
      </c>
      <c r="AAO321" s="22" t="n">
        <f aca="false">AVERAGE(AAC321:AAN321)</f>
        <v>14.8541666666667</v>
      </c>
      <c r="ABA321" s="0" t="n">
        <v>1971</v>
      </c>
      <c r="ABB321" s="29" t="s">
        <v>127</v>
      </c>
      <c r="ABC321" s="27" t="n">
        <v>22.8</v>
      </c>
      <c r="ABD321" s="27" t="n">
        <v>23.3</v>
      </c>
      <c r="ABE321" s="27" t="n">
        <v>20.6</v>
      </c>
      <c r="ABF321" s="27" t="n">
        <v>15.3</v>
      </c>
      <c r="ABG321" s="27" t="n">
        <v>9.6</v>
      </c>
      <c r="ABH321" s="27" t="n">
        <v>6.2</v>
      </c>
      <c r="ABI321" s="27" t="n">
        <v>6.2</v>
      </c>
      <c r="ABJ321" s="27" t="n">
        <v>10.9</v>
      </c>
      <c r="ABK321" s="27" t="n">
        <v>13.2</v>
      </c>
      <c r="ABL321" s="27" t="n">
        <v>17.8</v>
      </c>
      <c r="ABM321" s="27" t="n">
        <v>16.6</v>
      </c>
      <c r="ABN321" s="27" t="n">
        <v>21</v>
      </c>
      <c r="ABO321" s="22" t="n">
        <f aca="false">AVERAGE(ABC321:ABN321)</f>
        <v>15.2916666666667</v>
      </c>
      <c r="ACA321" s="0" t="n">
        <v>1971</v>
      </c>
      <c r="ACB321" s="29" t="s">
        <v>127</v>
      </c>
      <c r="ACC321" s="27" t="n">
        <v>22.9</v>
      </c>
      <c r="ACD321" s="27" t="n">
        <v>23.3</v>
      </c>
      <c r="ACE321" s="27" t="n">
        <v>22.4</v>
      </c>
      <c r="ACF321" s="27" t="n">
        <v>19.7</v>
      </c>
      <c r="ACG321" s="27" t="n">
        <v>15</v>
      </c>
      <c r="ACH321" s="27" t="n">
        <v>12</v>
      </c>
      <c r="ACI321" s="27" t="n">
        <v>11.9</v>
      </c>
      <c r="ACJ321" s="27" t="n">
        <v>15.5</v>
      </c>
      <c r="ACK321" s="27" t="n">
        <v>17.4</v>
      </c>
      <c r="ACL321" s="27" t="n">
        <v>21.5</v>
      </c>
      <c r="ACM321" s="27" t="n">
        <v>21.7</v>
      </c>
      <c r="ACN321" s="27" t="n">
        <v>23.3</v>
      </c>
      <c r="ACO321" s="22" t="n">
        <f aca="false">AVERAGE(ACC321:ACN321)</f>
        <v>18.8833333333333</v>
      </c>
      <c r="ADA321" s="0" t="n">
        <v>1971</v>
      </c>
      <c r="ADB321" s="29" t="s">
        <v>127</v>
      </c>
      <c r="ADC321" s="27" t="n">
        <v>20.9</v>
      </c>
      <c r="ADD321" s="27" t="n">
        <v>21.1</v>
      </c>
      <c r="ADE321" s="27" t="n">
        <v>19.1</v>
      </c>
      <c r="ADF321" s="27" t="n">
        <v>16.2</v>
      </c>
      <c r="ADG321" s="27" t="n">
        <v>11</v>
      </c>
      <c r="ADH321" s="27" t="n">
        <v>8</v>
      </c>
      <c r="ADI321" s="27" t="n">
        <v>8.2</v>
      </c>
      <c r="ADJ321" s="27" t="n">
        <v>11.5</v>
      </c>
      <c r="ADK321" s="27" t="n">
        <v>13</v>
      </c>
      <c r="ADL321" s="27" t="n">
        <v>17.1</v>
      </c>
      <c r="ADM321" s="27" t="n">
        <v>18.2</v>
      </c>
      <c r="ADN321" s="27" t="n">
        <v>19.1</v>
      </c>
      <c r="ADO321" s="22" t="n">
        <f aca="false">AVERAGE(ADC321:ADN321)</f>
        <v>15.2833333333333</v>
      </c>
      <c r="AEA321" s="0" t="n">
        <v>1971</v>
      </c>
      <c r="AEB321" s="29" t="s">
        <v>127</v>
      </c>
      <c r="AEC321" s="27" t="n">
        <v>18.7</v>
      </c>
      <c r="AED321" s="27" t="n">
        <v>19.6</v>
      </c>
      <c r="AEE321" s="27" t="n">
        <v>16.4</v>
      </c>
      <c r="AEF321" s="27" t="n">
        <v>10.2</v>
      </c>
      <c r="AEG321" s="27" t="n">
        <v>5.8</v>
      </c>
      <c r="AEH321" s="27" t="n">
        <v>2.7</v>
      </c>
      <c r="AEI321" s="27" t="n">
        <v>2.1</v>
      </c>
      <c r="AEJ321" s="27" t="n">
        <v>6.4</v>
      </c>
      <c r="AEK321" s="27" t="n">
        <v>9.3</v>
      </c>
      <c r="AEL321" s="27" t="n">
        <v>13.3</v>
      </c>
      <c r="AEM321" s="27" t="n">
        <v>13.9</v>
      </c>
      <c r="AEN321" s="27" t="n">
        <v>17.5</v>
      </c>
      <c r="AEO321" s="22" t="n">
        <f aca="false">AVERAGE(AEC321:AEN321)</f>
        <v>11.325</v>
      </c>
      <c r="AFA321" s="0" t="n">
        <v>1971</v>
      </c>
      <c r="AFB321" s="29" t="s">
        <v>127</v>
      </c>
      <c r="AFC321" s="27" t="n">
        <v>18.8</v>
      </c>
      <c r="AFD321" s="27" t="n">
        <v>20.6</v>
      </c>
      <c r="AFE321" s="27" t="n">
        <v>17.1</v>
      </c>
      <c r="AFF321" s="27" t="n">
        <v>10.3</v>
      </c>
      <c r="AFG321" s="27" t="n">
        <v>4.7</v>
      </c>
      <c r="AFH321" s="27" t="n">
        <v>1</v>
      </c>
      <c r="AFI321" s="27" t="n">
        <v>0.8</v>
      </c>
      <c r="AFJ321" s="27" t="n">
        <v>6.5</v>
      </c>
      <c r="AFK321" s="27" t="n">
        <v>8.9</v>
      </c>
      <c r="AFL321" s="27" t="n">
        <v>12.7</v>
      </c>
      <c r="AFM321" s="28" t="n">
        <f aca="false">(AFM320+AFM322)/2</f>
        <v>16.75</v>
      </c>
      <c r="AFN321" s="27" t="n">
        <v>16.9</v>
      </c>
      <c r="AFO321" s="22" t="n">
        <f aca="false">AVERAGE(AFC321:AFN321)</f>
        <v>11.2541666666667</v>
      </c>
      <c r="AGA321" s="0" t="n">
        <v>1971</v>
      </c>
      <c r="AGB321" s="29" t="s">
        <v>127</v>
      </c>
      <c r="AGC321" s="27" t="n">
        <v>25</v>
      </c>
      <c r="AGD321" s="27" t="n">
        <v>23.9</v>
      </c>
      <c r="AGE321" s="27" t="n">
        <v>23.6</v>
      </c>
      <c r="AGF321" s="27" t="n">
        <v>21.1</v>
      </c>
      <c r="AGG321" s="27" t="n">
        <v>17</v>
      </c>
      <c r="AGH321" s="27" t="n">
        <v>13.7</v>
      </c>
      <c r="AGI321" s="27" t="n">
        <v>14.1</v>
      </c>
      <c r="AGJ321" s="27" t="n">
        <v>17.8</v>
      </c>
      <c r="AGK321" s="27" t="n">
        <v>19.6</v>
      </c>
      <c r="AGL321" s="27" t="n">
        <v>23.5</v>
      </c>
      <c r="AGM321" s="27" t="n">
        <v>24.6</v>
      </c>
      <c r="AGN321" s="27" t="n">
        <v>25.1</v>
      </c>
      <c r="AGO321" s="22" t="n">
        <f aca="false">AVERAGE(AGC321:AGN321)</f>
        <v>20.75</v>
      </c>
      <c r="AHA321" s="0" t="n">
        <v>1971</v>
      </c>
      <c r="AHB321" s="29" t="s">
        <v>127</v>
      </c>
      <c r="AHC321" s="27" t="n">
        <v>22.9</v>
      </c>
      <c r="AHD321" s="27" t="n">
        <v>23.1</v>
      </c>
      <c r="AHE321" s="27" t="n">
        <v>22.3</v>
      </c>
      <c r="AHF321" s="27" t="n">
        <v>20.6</v>
      </c>
      <c r="AHG321" s="27" t="n">
        <v>17.1</v>
      </c>
      <c r="AHH321" s="27" t="n">
        <v>15.1</v>
      </c>
      <c r="AHI321" s="27" t="n">
        <v>13.8</v>
      </c>
      <c r="AHJ321" s="27" t="n">
        <v>16.7</v>
      </c>
      <c r="AHK321" s="27" t="n">
        <v>17.4</v>
      </c>
      <c r="AHL321" s="27" t="n">
        <v>20.8</v>
      </c>
      <c r="AHM321" s="27" t="n">
        <v>23.2</v>
      </c>
      <c r="AHN321" s="27" t="n">
        <v>23.4</v>
      </c>
      <c r="AHO321" s="22" t="n">
        <f aca="false">AVERAGE(AHC321:AHN321)</f>
        <v>19.7</v>
      </c>
      <c r="AIA321" s="0" t="n">
        <v>1971</v>
      </c>
      <c r="AIB321" s="29" t="s">
        <v>127</v>
      </c>
      <c r="AIC321" s="27" t="n">
        <v>22.5</v>
      </c>
      <c r="AID321" s="27" t="n">
        <v>23.4</v>
      </c>
      <c r="AIE321" s="27" t="n">
        <v>20.9</v>
      </c>
      <c r="AIF321" s="27" t="n">
        <v>16.8</v>
      </c>
      <c r="AIG321" s="27" t="n">
        <v>11.1</v>
      </c>
      <c r="AIH321" s="27" t="n">
        <v>7.6</v>
      </c>
      <c r="AII321" s="27" t="n">
        <v>7.7</v>
      </c>
      <c r="AIJ321" s="27" t="n">
        <v>12.6</v>
      </c>
      <c r="AIK321" s="27" t="n">
        <v>14.8</v>
      </c>
      <c r="AIL321" s="27" t="n">
        <v>18.7</v>
      </c>
      <c r="AIM321" s="27" t="n">
        <v>19</v>
      </c>
      <c r="AIN321" s="27" t="n">
        <v>21.8</v>
      </c>
      <c r="AIO321" s="22" t="n">
        <f aca="false">AVERAGE(AIC321:AIN321)</f>
        <v>16.4083333333333</v>
      </c>
      <c r="AJA321" s="0" t="n">
        <v>1971</v>
      </c>
      <c r="AJB321" s="29" t="s">
        <v>127</v>
      </c>
      <c r="AJC321" s="27" t="n">
        <v>22.4</v>
      </c>
      <c r="AJD321" s="27" t="n">
        <v>22.5</v>
      </c>
      <c r="AJE321" s="27" t="n">
        <v>20.4</v>
      </c>
      <c r="AJF321" s="27" t="n">
        <v>17</v>
      </c>
      <c r="AJG321" s="27" t="n">
        <v>11.6</v>
      </c>
      <c r="AJH321" s="27" t="n">
        <v>8.3</v>
      </c>
      <c r="AJI321" s="27" t="n">
        <v>9</v>
      </c>
      <c r="AJJ321" s="27" t="n">
        <v>14.1</v>
      </c>
      <c r="AJK321" s="27" t="n">
        <v>14.1</v>
      </c>
      <c r="AJL321" s="27" t="n">
        <v>19.1</v>
      </c>
      <c r="AJM321" s="27" t="n">
        <v>19.6</v>
      </c>
      <c r="AJN321" s="27" t="n">
        <v>21.2</v>
      </c>
      <c r="AJO321" s="22" t="n">
        <f aca="false">AVERAGE(AJC321:AJN321)</f>
        <v>16.6083333333333</v>
      </c>
      <c r="AKA321" s="0" t="n">
        <v>1971</v>
      </c>
      <c r="AKB321" s="29" t="s">
        <v>127</v>
      </c>
      <c r="AKC321" s="27" t="n">
        <v>18.9</v>
      </c>
      <c r="AKD321" s="27" t="n">
        <v>20</v>
      </c>
      <c r="AKE321" s="27" t="n">
        <v>17.5</v>
      </c>
      <c r="AKF321" s="27" t="n">
        <v>12.5</v>
      </c>
      <c r="AKG321" s="27" t="n">
        <v>7.3</v>
      </c>
      <c r="AKH321" s="27" t="n">
        <v>3.4</v>
      </c>
      <c r="AKI321" s="27" t="n">
        <v>3</v>
      </c>
      <c r="AKJ321" s="27" t="n">
        <v>8.3</v>
      </c>
      <c r="AKK321" s="27" t="n">
        <v>10.1</v>
      </c>
      <c r="AKL321" s="27" t="n">
        <v>14.4</v>
      </c>
      <c r="AKM321" s="27" t="n">
        <v>15.6</v>
      </c>
      <c r="AKN321" s="27" t="n">
        <v>18.8</v>
      </c>
      <c r="AKO321" s="22" t="n">
        <f aca="false">AVERAGE(AKC321:AKN321)</f>
        <v>12.4833333333333</v>
      </c>
      <c r="ALA321" s="0" t="n">
        <v>1971</v>
      </c>
      <c r="ALB321" s="29" t="s">
        <v>127</v>
      </c>
      <c r="ALC321" s="27" t="n">
        <v>22.6</v>
      </c>
      <c r="ALD321" s="27" t="n">
        <v>21.8</v>
      </c>
      <c r="ALE321" s="27" t="n">
        <v>20.7</v>
      </c>
      <c r="ALF321" s="27" t="n">
        <v>19.1</v>
      </c>
      <c r="ALG321" s="27" t="n">
        <v>17</v>
      </c>
      <c r="ALH321" s="27" t="n">
        <v>14.5</v>
      </c>
      <c r="ALI321" s="27" t="n">
        <v>13.6</v>
      </c>
      <c r="ALJ321" s="27" t="n">
        <v>16.3</v>
      </c>
      <c r="ALK321" s="27" t="n">
        <v>16.7</v>
      </c>
      <c r="ALL321" s="27" t="n">
        <v>19.4</v>
      </c>
      <c r="ALM321" s="27" t="n">
        <v>20.3</v>
      </c>
      <c r="ALN321" s="27" t="n">
        <v>20.8</v>
      </c>
      <c r="ALO321" s="22" t="n">
        <f aca="false">AVERAGE(ALC321:ALN321)</f>
        <v>18.5666666666667</v>
      </c>
    </row>
    <row r="322" customFormat="false" ht="12.8" hidden="false" customHeight="false" outlineLevel="0" collapsed="false">
      <c r="A322" s="16"/>
      <c r="B322" s="8" t="n">
        <f aca="false">AVERAGE(AO322,BO322,CO322,DO322,EO322,FO322,GO322,HO322,IO322,JO322,KO322,LO322,MO322,NO322,OO322,PO322,QO322,RO322,SO322,TO322,UO322,VO322,WO322,XO322,YO322,ZO322,AAO322,ABO322,ACO322,ADO322,AEO322,AFO322,AGO322,AHO322,AIO322,AJO322,AKO322,ALO322,Sheet2!O322,Sheet2!AO322,Sheet2!BO322,Sheet2!CO322)</f>
        <v>16.3666666666667</v>
      </c>
      <c r="C322" s="10" t="n">
        <f aca="false">AVERAGE(B318:B322)</f>
        <v>16.741259018759</v>
      </c>
      <c r="D322" s="9" t="n">
        <f aca="false">AVERAGE(B313:B322)</f>
        <v>16.7304013347763</v>
      </c>
      <c r="E322" s="8" t="n">
        <f aca="false">AVERAGE(B303:B322)</f>
        <v>16.608989222583</v>
      </c>
      <c r="F322" s="11" t="n">
        <f aca="false">AVERAGE(B273:B322)</f>
        <v>16.4811781204906</v>
      </c>
      <c r="G322" s="2" t="n">
        <f aca="false">MAX(AC322:AN322,BC322:BN322,CC322:CN322,DC322:DN322,EC322:EN322,FC322:FN322,GC322:GN322,HC322:HN322,IC322:IN322,JC322:JN322,KC322:KN322,LC322:LN322,MC322:MN322,NC322:NN322,OC322:ON322,PC322:PN322,QC322:QN322,RC322:RN322,SC322:SN322,TC322:TN322,UC322:UN322,VC322:VN322,WC322:WN322,XC322:XN322,YC322:YN322,ZC322:ZN322,AAC322:AAN322,ABC322:ABN322,ACC322:ACN322,ADC322:ADN322,AEC322:AEN322,AFC322:AFN322,AGC322:AGN322,AHC322:AHN322,AIC322:AIN322,AJC322:AJN322,AKC322:AKN322,ALC322:ALN322,Sheet2!C322:N322,Sheet2!AC322:AN322,Sheet2!BC322:BN322,Sheet2!CC322:CN322)</f>
        <v>25.6</v>
      </c>
      <c r="H322" s="17" t="n">
        <f aca="false">MEDIAN(AC322:AN322,BC322:BN322,CC322:CN322,DC322:DN322,EC322:EN322,FC322:FN322,GC322:GN322,HC322:HN322,IC322:IN322,JC322:JN322,KC322:KN322,LC322:LN322,MC322:MN322,NC322:NN322,OC322:ON322,PC322:PN322,QC322:QN322,RC322:RN322,SC322:SN322,TC322:TN322,UC322:UN322,VC322:VN322,WC322:WN322,XC322:XN322,YC322:YN322,ZC322:ZN322,AAC322:AAN322,ABC322:ABN322,ACC322:ACN322,ADC322:ADN322,AEC322:AEN322,AFC322:AFN322,AGC322:AGN322,AHC322:AHN322,AIC322:AIN322,AJC322:AJN322,AKC322:AKN322,ALC322:ALN322,Sheet2!C322:N322,Sheet2!AC322:AN322,Sheet2!BC322:BN322,Sheet2!CC322:CN322)</f>
        <v>17.2</v>
      </c>
      <c r="I322" s="18" t="n">
        <f aca="false">MIN(AC322:AN322,BC322:BN322,CC322:CN322,DC322:DN322,EC322:EN322,FC322:FN322,GC322:GN322,HC322:HN322,IC322:IN322,JC322:JN322,KC322:KN322,LC322:LN322,MC322:MN322,NC322:NN322,OC322:ON322,PC322:PN322,QC322:QN322,RC322:RN322,SC322:SN322,TC322:TN322,UC322:UN322,VC322:VN322,WC322:WN322,XC322:XN322,YC322:YN322,ZC322:ZN322,AAC322:AAN322,ABC322:ABN322,ACC322:ACN322,ADC322:ADN322,AEC322:AEN322,AFC322:AFN322,AGC322:AGN322,AHC322:AHN322,AIC322:AIN322,AJC322:AJN322,AKC322:AKN322,ALC322:ALN322,Sheet2!C322:N322,Sheet2!AC322:AN322,Sheet2!BC322:BN322,Sheet2!CC322:CN322)</f>
        <v>-1.9</v>
      </c>
      <c r="K322" s="19" t="n">
        <f aca="false">(G322+I322)/2</f>
        <v>11.85</v>
      </c>
      <c r="AB322" s="33" t="n">
        <v>1972</v>
      </c>
      <c r="AC322" s="21" t="n">
        <v>21</v>
      </c>
      <c r="AD322" s="21" t="n">
        <v>22</v>
      </c>
      <c r="AE322" s="21" t="n">
        <v>19.2</v>
      </c>
      <c r="AF322" s="21" t="n">
        <v>16</v>
      </c>
      <c r="AG322" s="21" t="n">
        <v>12.4</v>
      </c>
      <c r="AH322" s="21" t="n">
        <v>10.1</v>
      </c>
      <c r="AI322" s="21" t="n">
        <v>5.2</v>
      </c>
      <c r="AJ322" s="21" t="n">
        <v>9.5</v>
      </c>
      <c r="AK322" s="21" t="n">
        <v>13.9</v>
      </c>
      <c r="AL322" s="21" t="n">
        <v>16.8</v>
      </c>
      <c r="AM322" s="21" t="n">
        <v>21</v>
      </c>
      <c r="AN322" s="21" t="n">
        <v>25.2</v>
      </c>
      <c r="AO322" s="22" t="n">
        <f aca="false">AVERAGE(AC322:AN322)</f>
        <v>16.025</v>
      </c>
      <c r="BA322" s="0" t="n">
        <v>1972</v>
      </c>
      <c r="BB322" s="20" t="s">
        <v>128</v>
      </c>
      <c r="BC322" s="21" t="n">
        <v>19.9</v>
      </c>
      <c r="BD322" s="21" t="n">
        <v>19.5</v>
      </c>
      <c r="BE322" s="21" t="n">
        <v>17.5</v>
      </c>
      <c r="BF322" s="21" t="n">
        <v>12.1</v>
      </c>
      <c r="BG322" s="21" t="n">
        <v>9.4</v>
      </c>
      <c r="BH322" s="21" t="n">
        <v>4.6</v>
      </c>
      <c r="BI322" s="21" t="n">
        <v>1.4</v>
      </c>
      <c r="BJ322" s="21" t="n">
        <v>7</v>
      </c>
      <c r="BK322" s="21" t="n">
        <v>10.7</v>
      </c>
      <c r="BL322" s="21" t="n">
        <v>14.4</v>
      </c>
      <c r="BM322" s="21" t="n">
        <v>18.1</v>
      </c>
      <c r="BN322" s="21" t="n">
        <v>21.9</v>
      </c>
      <c r="BO322" s="22" t="n">
        <f aca="false">AVERAGE(BC322:BN322)</f>
        <v>13.0416666666667</v>
      </c>
      <c r="CA322" s="0" t="n">
        <v>1972</v>
      </c>
      <c r="CB322" s="20" t="s">
        <v>128</v>
      </c>
      <c r="CC322" s="21" t="n">
        <v>22.3</v>
      </c>
      <c r="CD322" s="21" t="n">
        <v>23</v>
      </c>
      <c r="CE322" s="21" t="n">
        <v>21.1</v>
      </c>
      <c r="CF322" s="21" t="n">
        <v>16.3</v>
      </c>
      <c r="CG322" s="21" t="n">
        <v>12.2</v>
      </c>
      <c r="CH322" s="21" t="n">
        <v>10.3</v>
      </c>
      <c r="CI322" s="21" t="n">
        <v>5.7</v>
      </c>
      <c r="CJ322" s="21" t="n">
        <v>10.9</v>
      </c>
      <c r="CK322" s="21" t="n">
        <v>14.4</v>
      </c>
      <c r="CL322" s="21" t="n">
        <v>17.2</v>
      </c>
      <c r="CM322" s="21" t="n">
        <v>22.2</v>
      </c>
      <c r="CN322" s="21" t="n">
        <v>25.6</v>
      </c>
      <c r="CO322" s="22" t="n">
        <f aca="false">AVERAGE(CC322:CN322)</f>
        <v>16.7666666666667</v>
      </c>
      <c r="DA322" s="0" t="n">
        <v>1972</v>
      </c>
      <c r="DB322" s="20" t="s">
        <v>128</v>
      </c>
      <c r="DC322" s="21" t="n">
        <v>23.7</v>
      </c>
      <c r="DD322" s="21" t="n">
        <v>23.8</v>
      </c>
      <c r="DE322" s="21" t="n">
        <v>22.6</v>
      </c>
      <c r="DF322" s="21" t="n">
        <v>20.8</v>
      </c>
      <c r="DG322" s="21" t="n">
        <v>18.5</v>
      </c>
      <c r="DH322" s="21" t="n">
        <v>16.3</v>
      </c>
      <c r="DI322" s="21" t="n">
        <v>13.5</v>
      </c>
      <c r="DJ322" s="21" t="n">
        <v>15.3</v>
      </c>
      <c r="DK322" s="21" t="n">
        <v>18.1</v>
      </c>
      <c r="DL322" s="21" t="n">
        <v>19.7</v>
      </c>
      <c r="DM322" s="21" t="n">
        <v>23.2</v>
      </c>
      <c r="DN322" s="21" t="n">
        <v>23.3</v>
      </c>
      <c r="DO322" s="22" t="n">
        <f aca="false">AVERAGE(DC322:DN322)</f>
        <v>19.9</v>
      </c>
      <c r="EA322" s="0" t="n">
        <v>1972</v>
      </c>
      <c r="EB322" s="20" t="s">
        <v>128</v>
      </c>
      <c r="EC322" s="21" t="n">
        <v>20.6</v>
      </c>
      <c r="ED322" s="21" t="n">
        <v>19.7</v>
      </c>
      <c r="EE322" s="21" t="n">
        <v>18.5</v>
      </c>
      <c r="EF322" s="21" t="n">
        <v>15.9</v>
      </c>
      <c r="EG322" s="21" t="n">
        <v>13.9</v>
      </c>
      <c r="EH322" s="21" t="n">
        <v>11.5</v>
      </c>
      <c r="EI322" s="21" t="n">
        <v>6.9</v>
      </c>
      <c r="EJ322" s="21" t="n">
        <v>9.7</v>
      </c>
      <c r="EK322" s="21" t="n">
        <v>11.9</v>
      </c>
      <c r="EL322" s="21" t="n">
        <v>15.6</v>
      </c>
      <c r="EM322" s="21" t="n">
        <v>18.6</v>
      </c>
      <c r="EN322" s="21" t="n">
        <v>19.9</v>
      </c>
      <c r="EO322" s="22" t="n">
        <f aca="false">AVERAGE(EC322:EN322)</f>
        <v>15.225</v>
      </c>
      <c r="FA322" s="0" t="n">
        <v>1972</v>
      </c>
      <c r="FB322" s="20" t="s">
        <v>128</v>
      </c>
      <c r="FC322" s="21" t="n">
        <v>21.5</v>
      </c>
      <c r="FD322" s="21" t="n">
        <v>20.8</v>
      </c>
      <c r="FE322" s="21" t="n">
        <v>19.7</v>
      </c>
      <c r="FF322" s="21" t="n">
        <v>17.2</v>
      </c>
      <c r="FG322" s="21" t="n">
        <v>15</v>
      </c>
      <c r="FH322" s="21" t="n">
        <v>12.8</v>
      </c>
      <c r="FI322" s="21" t="n">
        <v>8.8</v>
      </c>
      <c r="FJ322" s="28" t="n">
        <f aca="false">(FJ321+FJ323)/2</f>
        <v>13.45</v>
      </c>
      <c r="FK322" s="21" t="n">
        <v>14.2</v>
      </c>
      <c r="FL322" s="21" t="n">
        <v>17.8</v>
      </c>
      <c r="FM322" s="21" t="n">
        <v>20.3</v>
      </c>
      <c r="FN322" s="21" t="n">
        <v>20.5</v>
      </c>
      <c r="FO322" s="22" t="n">
        <f aca="false">AVERAGE(FC322:FN322)</f>
        <v>16.8375</v>
      </c>
      <c r="GA322" s="0" t="n">
        <v>1972</v>
      </c>
      <c r="GB322" s="20" t="s">
        <v>128</v>
      </c>
      <c r="GC322" s="21" t="n">
        <v>22.6</v>
      </c>
      <c r="GD322" s="21" t="n">
        <v>22.4</v>
      </c>
      <c r="GE322" s="21" t="n">
        <v>20.3</v>
      </c>
      <c r="GF322" s="21" t="n">
        <v>16.6</v>
      </c>
      <c r="GG322" s="21" t="n">
        <v>15.5</v>
      </c>
      <c r="GH322" s="21" t="n">
        <v>11.5</v>
      </c>
      <c r="GI322" s="21" t="n">
        <v>7.8</v>
      </c>
      <c r="GJ322" s="21" t="n">
        <v>11.5</v>
      </c>
      <c r="GK322" s="21" t="n">
        <v>14</v>
      </c>
      <c r="GL322" s="21" t="n">
        <v>16.3</v>
      </c>
      <c r="GM322" s="21" t="n">
        <v>20.6</v>
      </c>
      <c r="GN322" s="21" t="n">
        <v>20.2</v>
      </c>
      <c r="GO322" s="22" t="n">
        <f aca="false">AVERAGE(GC322:GN322)</f>
        <v>16.6083333333333</v>
      </c>
      <c r="HA322" s="0" t="n">
        <v>1972</v>
      </c>
      <c r="HB322" s="20" t="s">
        <v>128</v>
      </c>
      <c r="HC322" s="21" t="n">
        <v>24.4</v>
      </c>
      <c r="HD322" s="21" t="n">
        <v>23.7</v>
      </c>
      <c r="HE322" s="21" t="n">
        <v>22.6</v>
      </c>
      <c r="HF322" s="21" t="n">
        <v>19.5</v>
      </c>
      <c r="HG322" s="21" t="n">
        <v>16.4</v>
      </c>
      <c r="HH322" s="21" t="n">
        <v>14.8</v>
      </c>
      <c r="HI322" s="21" t="n">
        <v>11.4</v>
      </c>
      <c r="HJ322" s="21" t="n">
        <v>15</v>
      </c>
      <c r="HK322" s="21" t="n">
        <v>18.5</v>
      </c>
      <c r="HL322" s="21" t="n">
        <v>20.1</v>
      </c>
      <c r="HM322" s="21" t="n">
        <v>23.9</v>
      </c>
      <c r="HN322" s="21" t="n">
        <v>24.5</v>
      </c>
      <c r="HO322" s="22" t="n">
        <f aca="false">AVERAGE(HC322:HN322)</f>
        <v>19.5666666666667</v>
      </c>
      <c r="IA322" s="0" t="n">
        <v>1972</v>
      </c>
      <c r="IB322" s="20" t="s">
        <v>128</v>
      </c>
      <c r="IC322" s="21" t="n">
        <v>23.2</v>
      </c>
      <c r="ID322" s="21" t="n">
        <v>22.9</v>
      </c>
      <c r="IE322" s="21" t="n">
        <v>22.3</v>
      </c>
      <c r="IF322" s="21" t="n">
        <v>20.4</v>
      </c>
      <c r="IG322" s="21" t="n">
        <v>18.7</v>
      </c>
      <c r="IH322" s="21" t="n">
        <v>16.8</v>
      </c>
      <c r="II322" s="21" t="n">
        <v>15.5</v>
      </c>
      <c r="IJ322" s="21" t="n">
        <v>16</v>
      </c>
      <c r="IK322" s="21" t="n">
        <v>17.6</v>
      </c>
      <c r="IL322" s="21" t="n">
        <v>18.9</v>
      </c>
      <c r="IM322" s="21" t="n">
        <v>21.8</v>
      </c>
      <c r="IN322" s="21" t="n">
        <v>21.6</v>
      </c>
      <c r="IO322" s="22" t="n">
        <f aca="false">AVERAGE(IC322:IN322)</f>
        <v>19.6416666666667</v>
      </c>
      <c r="JA322" s="0" t="n">
        <v>1972</v>
      </c>
      <c r="JB322" s="20" t="s">
        <v>128</v>
      </c>
      <c r="JC322" s="21" t="n">
        <v>23.8</v>
      </c>
      <c r="JD322" s="21" t="n">
        <v>23.7</v>
      </c>
      <c r="JE322" s="21" t="n">
        <v>20.8</v>
      </c>
      <c r="JF322" s="21" t="n">
        <v>17</v>
      </c>
      <c r="JG322" s="21" t="n">
        <v>13.2</v>
      </c>
      <c r="JH322" s="21" t="n">
        <v>11.4</v>
      </c>
      <c r="JI322" s="21" t="n">
        <v>7.4</v>
      </c>
      <c r="JJ322" s="21" t="n">
        <v>14.4</v>
      </c>
      <c r="JK322" s="21" t="n">
        <v>15.9</v>
      </c>
      <c r="JL322" s="21" t="n">
        <v>18.5</v>
      </c>
      <c r="JM322" s="21" t="n">
        <v>22.7</v>
      </c>
      <c r="JN322" s="21" t="n">
        <v>25.4</v>
      </c>
      <c r="JO322" s="22" t="n">
        <f aca="false">AVERAGE(JC322:JN322)</f>
        <v>17.85</v>
      </c>
      <c r="KA322" s="0" t="n">
        <v>1972</v>
      </c>
      <c r="KB322" s="20" t="s">
        <v>128</v>
      </c>
      <c r="KC322" s="21" t="n">
        <v>21.2</v>
      </c>
      <c r="KD322" s="21" t="n">
        <v>20.2</v>
      </c>
      <c r="KE322" s="21" t="n">
        <v>21</v>
      </c>
      <c r="KF322" s="21" t="n">
        <v>18.9</v>
      </c>
      <c r="KG322" s="21" t="n">
        <v>16</v>
      </c>
      <c r="KH322" s="21" t="n">
        <v>14.1</v>
      </c>
      <c r="KI322" s="21" t="n">
        <v>12.7</v>
      </c>
      <c r="KJ322" s="21" t="n">
        <v>14.1</v>
      </c>
      <c r="KK322" s="21" t="n">
        <v>16.6</v>
      </c>
      <c r="KL322" s="21" t="n">
        <v>17.2</v>
      </c>
      <c r="KM322" s="21" t="n">
        <v>18.9</v>
      </c>
      <c r="KN322" s="21" t="n">
        <v>20.9</v>
      </c>
      <c r="KO322" s="22" t="n">
        <f aca="false">AVERAGE(KC322:KN322)</f>
        <v>17.65</v>
      </c>
      <c r="LA322" s="0" t="n">
        <v>1972</v>
      </c>
      <c r="LB322" s="20" t="s">
        <v>128</v>
      </c>
      <c r="LC322" s="21" t="n">
        <v>22.5</v>
      </c>
      <c r="LD322" s="21" t="n">
        <v>22.9</v>
      </c>
      <c r="LE322" s="21" t="n">
        <v>21.7</v>
      </c>
      <c r="LF322" s="21" t="n">
        <v>19.5</v>
      </c>
      <c r="LG322" s="21" t="n">
        <v>17.3</v>
      </c>
      <c r="LH322" s="21" t="n">
        <v>15.3</v>
      </c>
      <c r="LI322" s="21" t="n">
        <v>11.9</v>
      </c>
      <c r="LJ322" s="21" t="n">
        <v>13.6</v>
      </c>
      <c r="LK322" s="21" t="n">
        <v>17.9</v>
      </c>
      <c r="LL322" s="21" t="n">
        <v>18.5</v>
      </c>
      <c r="LM322" s="21" t="n">
        <v>22.4</v>
      </c>
      <c r="LN322" s="21" t="n">
        <v>21.9</v>
      </c>
      <c r="LO322" s="22" t="n">
        <f aca="false">AVERAGE(LC322:LN322)</f>
        <v>18.7833333333333</v>
      </c>
      <c r="MA322" s="0" t="n">
        <v>1972</v>
      </c>
      <c r="MB322" s="20" t="s">
        <v>128</v>
      </c>
      <c r="MC322" s="21" t="n">
        <v>20.2</v>
      </c>
      <c r="MD322" s="21" t="n">
        <v>20</v>
      </c>
      <c r="ME322" s="21" t="n">
        <v>18</v>
      </c>
      <c r="MF322" s="21" t="n">
        <v>12.9</v>
      </c>
      <c r="MG322" s="21" t="n">
        <v>10.1</v>
      </c>
      <c r="MH322" s="21" t="n">
        <v>5.8</v>
      </c>
      <c r="MI322" s="21" t="n">
        <v>0.9</v>
      </c>
      <c r="MJ322" s="21" t="n">
        <v>7.6</v>
      </c>
      <c r="MK322" s="21" t="n">
        <v>11.7</v>
      </c>
      <c r="ML322" s="21" t="n">
        <v>14.6</v>
      </c>
      <c r="MM322" s="21" t="n">
        <v>19.1</v>
      </c>
      <c r="MN322" s="21" t="n">
        <v>21.7</v>
      </c>
      <c r="MO322" s="22" t="n">
        <f aca="false">AVERAGE(MC322:MN322)</f>
        <v>13.55</v>
      </c>
      <c r="NA322" s="0" t="n">
        <v>1972</v>
      </c>
      <c r="NB322" s="20" t="s">
        <v>128</v>
      </c>
      <c r="NC322" s="21" t="n">
        <v>21.2</v>
      </c>
      <c r="ND322" s="21" t="n">
        <v>20.4</v>
      </c>
      <c r="NE322" s="21" t="n">
        <v>18.1</v>
      </c>
      <c r="NF322" s="21" t="n">
        <v>14.6</v>
      </c>
      <c r="NG322" s="21" t="n">
        <v>12.1</v>
      </c>
      <c r="NH322" s="21" t="n">
        <v>8.9</v>
      </c>
      <c r="NI322" s="21" t="n">
        <v>3.9</v>
      </c>
      <c r="NJ322" s="21" t="n">
        <v>8.3</v>
      </c>
      <c r="NK322" s="21" t="n">
        <v>12.6</v>
      </c>
      <c r="NL322" s="21" t="n">
        <v>16.8</v>
      </c>
      <c r="NM322" s="21" t="n">
        <v>20.1</v>
      </c>
      <c r="NN322" s="21" t="n">
        <v>21.2</v>
      </c>
      <c r="NO322" s="22" t="n">
        <f aca="false">AVERAGE(NC322:NN322)</f>
        <v>14.85</v>
      </c>
      <c r="OA322" s="0" t="n">
        <v>1972</v>
      </c>
      <c r="OB322" s="20" t="s">
        <v>128</v>
      </c>
      <c r="OC322" s="21" t="n">
        <v>22.4</v>
      </c>
      <c r="OD322" s="21" t="n">
        <v>22.9</v>
      </c>
      <c r="OE322" s="21" t="n">
        <v>21.4</v>
      </c>
      <c r="OF322" s="21" t="n">
        <v>18.6</v>
      </c>
      <c r="OG322" s="21" t="n">
        <v>15.5</v>
      </c>
      <c r="OH322" s="21" t="n">
        <v>13.2</v>
      </c>
      <c r="OI322" s="21" t="n">
        <v>9.1</v>
      </c>
      <c r="OJ322" s="21" t="n">
        <v>12.3</v>
      </c>
      <c r="OK322" s="21" t="n">
        <v>17</v>
      </c>
      <c r="OL322" s="21" t="n">
        <v>20</v>
      </c>
      <c r="OM322" s="21" t="n">
        <v>24.2</v>
      </c>
      <c r="ON322" s="21" t="n">
        <v>25.5</v>
      </c>
      <c r="OO322" s="22" t="n">
        <f aca="false">AVERAGE(OC322:ON322)</f>
        <v>18.5083333333333</v>
      </c>
      <c r="PA322" s="0" t="n">
        <v>1972</v>
      </c>
      <c r="PB322" s="20" t="s">
        <v>128</v>
      </c>
      <c r="PC322" s="28" t="n">
        <f aca="false">(PC321+PC323)/2</f>
        <v>23.8</v>
      </c>
      <c r="PD322" s="28" t="n">
        <f aca="false">(PD321+PD323)/2</f>
        <v>23.65</v>
      </c>
      <c r="PE322" s="21" t="n">
        <v>22.7</v>
      </c>
      <c r="PF322" s="21" t="n">
        <v>21.2</v>
      </c>
      <c r="PG322" s="21" t="n">
        <v>19.1</v>
      </c>
      <c r="PH322" s="21" t="n">
        <v>16.4</v>
      </c>
      <c r="PI322" s="21" t="n">
        <v>15.6</v>
      </c>
      <c r="PJ322" s="21" t="n">
        <v>15</v>
      </c>
      <c r="PK322" s="21" t="n">
        <v>16.8</v>
      </c>
      <c r="PL322" s="21" t="n">
        <v>18</v>
      </c>
      <c r="PM322" s="21" t="n">
        <v>21.4</v>
      </c>
      <c r="PN322" s="21" t="n">
        <v>22.9</v>
      </c>
      <c r="PO322" s="22" t="n">
        <f aca="false">AVERAGE(PC322:PN322)</f>
        <v>19.7125</v>
      </c>
      <c r="QA322" s="0" t="n">
        <v>1972</v>
      </c>
      <c r="QB322" s="20" t="s">
        <v>128</v>
      </c>
      <c r="QC322" s="21" t="n">
        <v>24</v>
      </c>
      <c r="QD322" s="21" t="n">
        <v>23.6</v>
      </c>
      <c r="QE322" s="21" t="n">
        <v>23.7</v>
      </c>
      <c r="QF322" s="21" t="n">
        <v>23.1</v>
      </c>
      <c r="QG322" s="21" t="n">
        <v>21.2</v>
      </c>
      <c r="QH322" s="21" t="n">
        <v>19</v>
      </c>
      <c r="QI322" s="21" t="n">
        <v>19.2</v>
      </c>
      <c r="QJ322" s="21" t="n">
        <v>17.9</v>
      </c>
      <c r="QK322" s="21" t="n">
        <v>20.5</v>
      </c>
      <c r="QL322" s="21" t="n">
        <v>21.8</v>
      </c>
      <c r="QM322" s="21" t="n">
        <v>24.1</v>
      </c>
      <c r="QN322" s="21" t="n">
        <v>23.4</v>
      </c>
      <c r="QO322" s="22" t="n">
        <f aca="false">AVERAGE(QC322:QN322)</f>
        <v>21.7916666666667</v>
      </c>
      <c r="RA322" s="0" t="n">
        <v>1972</v>
      </c>
      <c r="RB322" s="20" t="s">
        <v>128</v>
      </c>
      <c r="RC322" s="21" t="n">
        <v>20.3</v>
      </c>
      <c r="RD322" s="21" t="n">
        <v>20</v>
      </c>
      <c r="RE322" s="21" t="n">
        <v>19</v>
      </c>
      <c r="RF322" s="21" t="n">
        <v>13.9</v>
      </c>
      <c r="RG322" s="21" t="n">
        <v>11</v>
      </c>
      <c r="RH322" s="21" t="n">
        <v>7.3</v>
      </c>
      <c r="RI322" s="21" t="n">
        <v>4.5</v>
      </c>
      <c r="RJ322" s="21" t="n">
        <v>8.5</v>
      </c>
      <c r="RK322" s="21" t="n">
        <v>12.3</v>
      </c>
      <c r="RL322" s="21" t="n">
        <v>15.3</v>
      </c>
      <c r="RM322" s="21" t="n">
        <v>19.2</v>
      </c>
      <c r="RN322" s="21" t="n">
        <v>23.1</v>
      </c>
      <c r="RO322" s="22" t="n">
        <f aca="false">AVERAGE(RC322:RN322)</f>
        <v>14.5333333333333</v>
      </c>
      <c r="SA322" s="0" t="n">
        <v>1972</v>
      </c>
      <c r="SB322" s="29" t="s">
        <v>128</v>
      </c>
      <c r="SC322" s="27" t="n">
        <v>17.1</v>
      </c>
      <c r="SD322" s="27" t="n">
        <v>16.5</v>
      </c>
      <c r="SE322" s="27" t="n">
        <v>15.6</v>
      </c>
      <c r="SF322" s="27" t="n">
        <v>11.3</v>
      </c>
      <c r="SG322" s="27" t="n">
        <v>8.5</v>
      </c>
      <c r="SH322" s="27" t="n">
        <v>4.7</v>
      </c>
      <c r="SI322" s="27" t="n">
        <v>1.6</v>
      </c>
      <c r="SJ322" s="27" t="n">
        <v>5.9</v>
      </c>
      <c r="SK322" s="27" t="n">
        <v>9.5</v>
      </c>
      <c r="SL322" s="27" t="n">
        <v>13.7</v>
      </c>
      <c r="SM322" s="27" t="n">
        <v>16.5</v>
      </c>
      <c r="SN322" s="27" t="n">
        <v>18.5</v>
      </c>
      <c r="SO322" s="22" t="n">
        <f aca="false">AVERAGE(SC322:SN322)</f>
        <v>11.6166666666667</v>
      </c>
      <c r="TA322" s="0" t="n">
        <v>1972</v>
      </c>
      <c r="TB322" s="29" t="s">
        <v>128</v>
      </c>
      <c r="TC322" s="27" t="n">
        <v>21.1</v>
      </c>
      <c r="TD322" s="27" t="n">
        <v>20.5</v>
      </c>
      <c r="TE322" s="27" t="n">
        <v>18.1</v>
      </c>
      <c r="TF322" s="27" t="n">
        <v>14.4</v>
      </c>
      <c r="TG322" s="27" t="n">
        <v>13.1</v>
      </c>
      <c r="TH322" s="27" t="n">
        <v>9.4</v>
      </c>
      <c r="TI322" s="27" t="n">
        <v>4.5</v>
      </c>
      <c r="TJ322" s="27" t="n">
        <v>8.1</v>
      </c>
      <c r="TK322" s="27" t="n">
        <v>12.5</v>
      </c>
      <c r="TL322" s="27" t="n">
        <v>16.9</v>
      </c>
      <c r="TM322" s="27" t="n">
        <v>20.3</v>
      </c>
      <c r="TN322" s="27" t="n">
        <v>21.3</v>
      </c>
      <c r="TO322" s="22" t="n">
        <f aca="false">AVERAGE(TC322:TN322)</f>
        <v>15.0166666666667</v>
      </c>
      <c r="UA322" s="0" t="n">
        <v>1972</v>
      </c>
      <c r="UB322" s="29" t="s">
        <v>128</v>
      </c>
      <c r="UC322" s="27" t="n">
        <v>20.3</v>
      </c>
      <c r="UD322" s="27" t="n">
        <v>19.7</v>
      </c>
      <c r="UE322" s="27" t="n">
        <v>17.3</v>
      </c>
      <c r="UF322" s="27" t="n">
        <v>13.5</v>
      </c>
      <c r="UG322" s="27" t="n">
        <v>11.9</v>
      </c>
      <c r="UH322" s="27" t="n">
        <v>8.3</v>
      </c>
      <c r="UI322" s="27" t="n">
        <v>2.7</v>
      </c>
      <c r="UJ322" s="27" t="n">
        <v>7</v>
      </c>
      <c r="UK322" s="27" t="n">
        <v>10.7</v>
      </c>
      <c r="UL322" s="27" t="n">
        <v>15.2</v>
      </c>
      <c r="UM322" s="27" t="n">
        <v>18.8</v>
      </c>
      <c r="UN322" s="27" t="n">
        <v>19.2</v>
      </c>
      <c r="UO322" s="22" t="n">
        <f aca="false">AVERAGE(UC322:UN322)</f>
        <v>13.7166666666667</v>
      </c>
      <c r="VA322" s="0" t="n">
        <v>1972</v>
      </c>
      <c r="VB322" s="29" t="s">
        <v>128</v>
      </c>
      <c r="VC322" s="27" t="n">
        <v>21.1</v>
      </c>
      <c r="VD322" s="27" t="n">
        <v>22.5</v>
      </c>
      <c r="VE322" s="27" t="n">
        <v>21.1</v>
      </c>
      <c r="VF322" s="27" t="n">
        <v>18.2</v>
      </c>
      <c r="VG322" s="27" t="n">
        <v>15.6</v>
      </c>
      <c r="VH322" s="27" t="n">
        <v>13.1</v>
      </c>
      <c r="VI322" s="27" t="n">
        <v>9.3</v>
      </c>
      <c r="VJ322" s="27" t="n">
        <v>11.2</v>
      </c>
      <c r="VK322" s="27" t="n">
        <v>15.7</v>
      </c>
      <c r="VL322" s="27" t="n">
        <v>18.2</v>
      </c>
      <c r="VM322" s="27" t="n">
        <v>22.3</v>
      </c>
      <c r="VN322" s="27" t="n">
        <v>22.1</v>
      </c>
      <c r="VO322" s="22" t="n">
        <f aca="false">AVERAGE(VC322:VN322)</f>
        <v>17.5333333333333</v>
      </c>
      <c r="WA322" s="0" t="n">
        <v>1972</v>
      </c>
      <c r="WB322" s="29" t="s">
        <v>128</v>
      </c>
      <c r="WC322" s="27" t="n">
        <v>21.9</v>
      </c>
      <c r="WD322" s="27" t="n">
        <v>21.2</v>
      </c>
      <c r="WE322" s="27" t="n">
        <v>20.3</v>
      </c>
      <c r="WF322" s="27" t="n">
        <v>18.5</v>
      </c>
      <c r="WG322" s="27" t="n">
        <v>15.9</v>
      </c>
      <c r="WH322" s="27" t="n">
        <v>14.2</v>
      </c>
      <c r="WI322" s="27" t="n">
        <v>12.3</v>
      </c>
      <c r="WJ322" s="27" t="n">
        <v>13.9</v>
      </c>
      <c r="WK322" s="27" t="n">
        <v>15.9</v>
      </c>
      <c r="WL322" s="27" t="n">
        <v>19</v>
      </c>
      <c r="WM322" s="27" t="n">
        <v>20.6</v>
      </c>
      <c r="WN322" s="27" t="n">
        <v>21.5</v>
      </c>
      <c r="WO322" s="22" t="n">
        <f aca="false">AVERAGE(WC322:WN322)</f>
        <v>17.9333333333333</v>
      </c>
      <c r="XA322" s="0" t="n">
        <v>1972</v>
      </c>
      <c r="XB322" s="29" t="s">
        <v>128</v>
      </c>
      <c r="XC322" s="27" t="n">
        <v>19.7</v>
      </c>
      <c r="XD322" s="27" t="n">
        <v>19.3</v>
      </c>
      <c r="XE322" s="27" t="n">
        <v>17.6</v>
      </c>
      <c r="XF322" s="27" t="n">
        <v>14</v>
      </c>
      <c r="XG322" s="27" t="n">
        <v>12.9</v>
      </c>
      <c r="XH322" s="27" t="n">
        <v>9.1</v>
      </c>
      <c r="XI322" s="27" t="n">
        <v>2.4</v>
      </c>
      <c r="XJ322" s="27" t="n">
        <v>7</v>
      </c>
      <c r="XK322" s="27" t="n">
        <v>10.7</v>
      </c>
      <c r="XL322" s="27" t="n">
        <v>15.3</v>
      </c>
      <c r="XM322" s="27" t="n">
        <v>18.4</v>
      </c>
      <c r="XN322" s="27" t="n">
        <v>18</v>
      </c>
      <c r="XO322" s="22" t="n">
        <f aca="false">AVERAGE(XC322:XN322)</f>
        <v>13.7</v>
      </c>
      <c r="YA322" s="0" t="n">
        <v>1972</v>
      </c>
      <c r="YB322" s="29" t="s">
        <v>128</v>
      </c>
      <c r="YC322" s="27" t="n">
        <v>20</v>
      </c>
      <c r="YD322" s="27" t="n">
        <v>22.2</v>
      </c>
      <c r="YE322" s="27" t="n">
        <v>19.3</v>
      </c>
      <c r="YF322" s="27" t="n">
        <v>16.1</v>
      </c>
      <c r="YG322" s="27" t="n">
        <v>12.8</v>
      </c>
      <c r="YH322" s="27" t="n">
        <v>11.7</v>
      </c>
      <c r="YI322" s="27" t="n">
        <v>7</v>
      </c>
      <c r="YJ322" s="27" t="n">
        <v>10.3</v>
      </c>
      <c r="YK322" s="27" t="n">
        <v>14.2</v>
      </c>
      <c r="YL322" s="27" t="n">
        <v>17.1</v>
      </c>
      <c r="YM322" s="27" t="n">
        <v>21.9</v>
      </c>
      <c r="YN322" s="27" t="n">
        <v>22.1</v>
      </c>
      <c r="YO322" s="22" t="n">
        <f aca="false">AVERAGE(YC322:YN322)</f>
        <v>16.225</v>
      </c>
      <c r="ZA322" s="0" t="n">
        <v>1972</v>
      </c>
      <c r="ZB322" s="29" t="s">
        <v>128</v>
      </c>
      <c r="ZC322" s="27" t="n">
        <v>22.3</v>
      </c>
      <c r="ZD322" s="27" t="n">
        <v>22.3</v>
      </c>
      <c r="ZE322" s="27" t="n">
        <v>21.2</v>
      </c>
      <c r="ZF322" s="27" t="n">
        <v>19.3</v>
      </c>
      <c r="ZG322" s="27" t="n">
        <v>18.1</v>
      </c>
      <c r="ZH322" s="27" t="n">
        <v>16</v>
      </c>
      <c r="ZI322" s="27" t="n">
        <v>14.3</v>
      </c>
      <c r="ZJ322" s="27" t="n">
        <v>14.5</v>
      </c>
      <c r="ZK322" s="27" t="n">
        <v>16.7</v>
      </c>
      <c r="ZL322" s="27" t="n">
        <v>17.9</v>
      </c>
      <c r="ZM322" s="27" t="n">
        <v>21.1</v>
      </c>
      <c r="ZN322" s="27" t="n">
        <v>20.8</v>
      </c>
      <c r="ZO322" s="22" t="n">
        <f aca="false">AVERAGE(ZC322:ZN322)</f>
        <v>18.7083333333333</v>
      </c>
      <c r="AAA322" s="0" t="n">
        <v>1972</v>
      </c>
      <c r="AAB322" s="29" t="s">
        <v>128</v>
      </c>
      <c r="AAC322" s="27" t="n">
        <v>19.3</v>
      </c>
      <c r="AAD322" s="27" t="n">
        <v>21.1</v>
      </c>
      <c r="AAE322" s="27" t="n">
        <v>18.5</v>
      </c>
      <c r="AAF322" s="27" t="n">
        <v>14.5</v>
      </c>
      <c r="AAG322" s="27" t="n">
        <v>11.4</v>
      </c>
      <c r="AAH322" s="27" t="n">
        <v>8.4</v>
      </c>
      <c r="AAI322" s="27" t="n">
        <v>3.3</v>
      </c>
      <c r="AAJ322" s="27" t="n">
        <v>8.2</v>
      </c>
      <c r="AAK322" s="27" t="n">
        <v>12.9</v>
      </c>
      <c r="AAL322" s="27" t="n">
        <v>16.6</v>
      </c>
      <c r="AAM322" s="27" t="n">
        <v>20.7</v>
      </c>
      <c r="AAN322" s="27" t="n">
        <v>21.9</v>
      </c>
      <c r="AAO322" s="22" t="n">
        <f aca="false">AVERAGE(AAC322:AAN322)</f>
        <v>14.7333333333333</v>
      </c>
      <c r="ABA322" s="0" t="n">
        <v>1972</v>
      </c>
      <c r="ABB322" s="29" t="s">
        <v>128</v>
      </c>
      <c r="ABC322" s="27" t="n">
        <v>19.3</v>
      </c>
      <c r="ABD322" s="27" t="n">
        <v>21.1</v>
      </c>
      <c r="ABE322" s="27" t="n">
        <v>18.4</v>
      </c>
      <c r="ABF322" s="27" t="n">
        <v>14.3</v>
      </c>
      <c r="ABG322" s="27" t="n">
        <v>11.1</v>
      </c>
      <c r="ABH322" s="27" t="n">
        <v>8.8</v>
      </c>
      <c r="ABI322" s="27" t="n">
        <v>3.8</v>
      </c>
      <c r="ABJ322" s="27" t="n">
        <v>8.1</v>
      </c>
      <c r="ABK322" s="27" t="n">
        <v>12.5</v>
      </c>
      <c r="ABL322" s="27" t="n">
        <v>15.6</v>
      </c>
      <c r="ABM322" s="27" t="n">
        <v>20.7</v>
      </c>
      <c r="ABN322" s="27" t="n">
        <v>22.8</v>
      </c>
      <c r="ABO322" s="22" t="n">
        <f aca="false">AVERAGE(ABC322:ABN322)</f>
        <v>14.7083333333333</v>
      </c>
      <c r="ACA322" s="0" t="n">
        <v>1972</v>
      </c>
      <c r="ACB322" s="29" t="s">
        <v>128</v>
      </c>
      <c r="ACC322" s="27" t="n">
        <v>23</v>
      </c>
      <c r="ACD322" s="27" t="n">
        <v>21.9</v>
      </c>
      <c r="ACE322" s="27" t="n">
        <v>20.6</v>
      </c>
      <c r="ACF322" s="27" t="n">
        <v>18.8</v>
      </c>
      <c r="ACG322" s="27" t="n">
        <v>16.5</v>
      </c>
      <c r="ACH322" s="27" t="n">
        <v>14.3</v>
      </c>
      <c r="ACI322" s="27" t="n">
        <v>11.2</v>
      </c>
      <c r="ACJ322" s="27" t="n">
        <v>13.2</v>
      </c>
      <c r="ACK322" s="27" t="n">
        <v>16.3</v>
      </c>
      <c r="ACL322" s="27" t="n">
        <v>18.8</v>
      </c>
      <c r="ACM322" s="27" t="n">
        <v>21.7</v>
      </c>
      <c r="ACN322" s="27" t="n">
        <v>21.5</v>
      </c>
      <c r="ACO322" s="22" t="n">
        <f aca="false">AVERAGE(ACC322:ACN322)</f>
        <v>18.15</v>
      </c>
      <c r="ADA322" s="0" t="n">
        <v>1972</v>
      </c>
      <c r="ADB322" s="29" t="s">
        <v>128</v>
      </c>
      <c r="ADC322" s="27" t="n">
        <v>20.4</v>
      </c>
      <c r="ADD322" s="27" t="n">
        <v>19.9</v>
      </c>
      <c r="ADE322" s="27" t="n">
        <v>18.5</v>
      </c>
      <c r="ADF322" s="27" t="n">
        <v>16.1</v>
      </c>
      <c r="ADG322" s="27" t="n">
        <v>13.9</v>
      </c>
      <c r="ADH322" s="27" t="n">
        <v>10.8</v>
      </c>
      <c r="ADI322" s="27" t="n">
        <v>4.2</v>
      </c>
      <c r="ADJ322" s="27" t="n">
        <v>7.4</v>
      </c>
      <c r="ADK322" s="27" t="n">
        <v>11.4</v>
      </c>
      <c r="ADL322" s="27" t="n">
        <v>14.8</v>
      </c>
      <c r="ADM322" s="27" t="n">
        <v>18.4</v>
      </c>
      <c r="ADN322" s="27" t="n">
        <v>18.5</v>
      </c>
      <c r="ADO322" s="22" t="n">
        <f aca="false">AVERAGE(ADC322:ADN322)</f>
        <v>14.525</v>
      </c>
      <c r="AEA322" s="0" t="n">
        <v>1972</v>
      </c>
      <c r="AEB322" s="29" t="s">
        <v>128</v>
      </c>
      <c r="AEC322" s="27" t="n">
        <v>18.2</v>
      </c>
      <c r="AED322" s="27" t="n">
        <v>16.9</v>
      </c>
      <c r="AEE322" s="27" t="n">
        <v>16.1</v>
      </c>
      <c r="AEF322" s="27" t="n">
        <v>10.3</v>
      </c>
      <c r="AEG322" s="27" t="n">
        <v>8.1</v>
      </c>
      <c r="AEH322" s="27" t="n">
        <v>3.7</v>
      </c>
      <c r="AEI322" s="27" t="n">
        <v>-0.7</v>
      </c>
      <c r="AEJ322" s="27" t="n">
        <v>5.1</v>
      </c>
      <c r="AEK322" s="27" t="n">
        <v>9.3</v>
      </c>
      <c r="AEL322" s="27" t="n">
        <v>13.2</v>
      </c>
      <c r="AEM322" s="27" t="n">
        <v>17.2</v>
      </c>
      <c r="AEN322" s="27" t="n">
        <v>19.2</v>
      </c>
      <c r="AEO322" s="22" t="n">
        <f aca="false">AVERAGE(AEC322:AEN322)</f>
        <v>11.3833333333333</v>
      </c>
      <c r="AFA322" s="0" t="n">
        <v>1972</v>
      </c>
      <c r="AFB322" s="29" t="s">
        <v>128</v>
      </c>
      <c r="AFC322" s="27" t="n">
        <v>18.6</v>
      </c>
      <c r="AFD322" s="27" t="n">
        <v>17.1</v>
      </c>
      <c r="AFE322" s="27" t="n">
        <v>14.9</v>
      </c>
      <c r="AFF322" s="27" t="n">
        <v>8.5</v>
      </c>
      <c r="AFG322" s="27" t="n">
        <v>8.2</v>
      </c>
      <c r="AFH322" s="27" t="n">
        <v>2.6</v>
      </c>
      <c r="AFI322" s="27" t="n">
        <v>-1.9</v>
      </c>
      <c r="AFJ322" s="27" t="n">
        <v>4.3</v>
      </c>
      <c r="AFK322" s="27" t="n">
        <v>8.6</v>
      </c>
      <c r="AFL322" s="27" t="n">
        <v>11.6</v>
      </c>
      <c r="AFM322" s="27" t="n">
        <v>17.1</v>
      </c>
      <c r="AFN322" s="27" t="n">
        <v>19.3</v>
      </c>
      <c r="AFO322" s="22" t="n">
        <f aca="false">AVERAGE(AFC322:AFN322)</f>
        <v>10.7416666666667</v>
      </c>
      <c r="AGA322" s="0" t="n">
        <v>1972</v>
      </c>
      <c r="AGB322" s="29" t="s">
        <v>128</v>
      </c>
      <c r="AGC322" s="27" t="n">
        <v>24.2</v>
      </c>
      <c r="AGD322" s="27" t="n">
        <v>23.6</v>
      </c>
      <c r="AGE322" s="27" t="n">
        <v>24.1</v>
      </c>
      <c r="AGF322" s="27" t="n">
        <v>21</v>
      </c>
      <c r="AGG322" s="27" t="n">
        <v>17.7</v>
      </c>
      <c r="AGH322" s="27" t="n">
        <v>16.3</v>
      </c>
      <c r="AGI322" s="27" t="n">
        <v>13.6</v>
      </c>
      <c r="AGJ322" s="27" t="n">
        <v>16.5</v>
      </c>
      <c r="AGK322" s="27" t="n">
        <v>19.8</v>
      </c>
      <c r="AGL322" s="27" t="n">
        <v>21.4</v>
      </c>
      <c r="AGM322" s="27" t="n">
        <v>24.7</v>
      </c>
      <c r="AGN322" s="27" t="n">
        <v>25.2</v>
      </c>
      <c r="AGO322" s="22" t="n">
        <f aca="false">AVERAGE(AGC322:AGN322)</f>
        <v>20.675</v>
      </c>
      <c r="AHA322" s="0" t="n">
        <v>1972</v>
      </c>
      <c r="AHB322" s="29" t="s">
        <v>128</v>
      </c>
      <c r="AHC322" s="27" t="n">
        <v>22.5</v>
      </c>
      <c r="AHD322" s="27" t="n">
        <v>22.7</v>
      </c>
      <c r="AHE322" s="27" t="n">
        <v>22.3</v>
      </c>
      <c r="AHF322" s="27" t="n">
        <v>18.7</v>
      </c>
      <c r="AHG322" s="27" t="n">
        <v>16.5</v>
      </c>
      <c r="AHH322" s="27" t="n">
        <v>14.9</v>
      </c>
      <c r="AHI322" s="27" t="n">
        <v>14.1</v>
      </c>
      <c r="AHJ322" s="27" t="n">
        <v>14.2</v>
      </c>
      <c r="AHK322" s="27" t="n">
        <v>15.6</v>
      </c>
      <c r="AHL322" s="27" t="n">
        <v>18.2</v>
      </c>
      <c r="AHM322" s="27" t="n">
        <v>22</v>
      </c>
      <c r="AHN322" s="27" t="n">
        <v>21.8</v>
      </c>
      <c r="AHO322" s="22" t="n">
        <f aca="false">AVERAGE(AHC322:AHN322)</f>
        <v>18.625</v>
      </c>
      <c r="AIA322" s="0" t="n">
        <v>1972</v>
      </c>
      <c r="AIB322" s="29" t="s">
        <v>128</v>
      </c>
      <c r="AIC322" s="27" t="n">
        <v>20.4</v>
      </c>
      <c r="AID322" s="27" t="n">
        <v>22</v>
      </c>
      <c r="AIE322" s="27" t="n">
        <v>19.9</v>
      </c>
      <c r="AIF322" s="27" t="n">
        <v>16</v>
      </c>
      <c r="AIG322" s="27" t="n">
        <v>12.6</v>
      </c>
      <c r="AIH322" s="27" t="n">
        <v>10.8</v>
      </c>
      <c r="AII322" s="27" t="n">
        <v>6.5</v>
      </c>
      <c r="AIJ322" s="27" t="n">
        <v>9.5</v>
      </c>
      <c r="AIK322" s="27" t="n">
        <v>14.3</v>
      </c>
      <c r="AIL322" s="27" t="n">
        <v>16.2</v>
      </c>
      <c r="AIM322" s="27" t="n">
        <v>21.5</v>
      </c>
      <c r="AIN322" s="27" t="n">
        <v>22.2</v>
      </c>
      <c r="AIO322" s="22" t="n">
        <f aca="false">AVERAGE(AIC322:AIN322)</f>
        <v>15.9916666666667</v>
      </c>
      <c r="AJA322" s="0" t="n">
        <v>1972</v>
      </c>
      <c r="AJB322" s="29" t="s">
        <v>128</v>
      </c>
      <c r="AJC322" s="27" t="n">
        <v>21.8</v>
      </c>
      <c r="AJD322" s="27" t="n">
        <v>21.3</v>
      </c>
      <c r="AJE322" s="27" t="n">
        <v>19</v>
      </c>
      <c r="AJF322" s="27" t="n">
        <v>16.3</v>
      </c>
      <c r="AJG322" s="27" t="n">
        <v>14.2</v>
      </c>
      <c r="AJH322" s="27" t="n">
        <v>11.4</v>
      </c>
      <c r="AJI322" s="27" t="n">
        <v>6</v>
      </c>
      <c r="AJJ322" s="27" t="n">
        <v>9.7</v>
      </c>
      <c r="AJK322" s="27" t="n">
        <v>13.7</v>
      </c>
      <c r="AJL322" s="27" t="n">
        <v>17</v>
      </c>
      <c r="AJM322" s="27" t="n">
        <v>20.1</v>
      </c>
      <c r="AJN322" s="27" t="n">
        <v>20.6</v>
      </c>
      <c r="AJO322" s="22" t="n">
        <f aca="false">AVERAGE(AJC322:AJN322)</f>
        <v>15.925</v>
      </c>
      <c r="AKA322" s="0" t="n">
        <v>1972</v>
      </c>
      <c r="AKB322" s="29" t="s">
        <v>128</v>
      </c>
      <c r="AKC322" s="27" t="n">
        <v>18.5</v>
      </c>
      <c r="AKD322" s="27" t="n">
        <v>16.7</v>
      </c>
      <c r="AKE322" s="27" t="n">
        <v>16.8</v>
      </c>
      <c r="AKF322" s="27" t="n">
        <v>12.4</v>
      </c>
      <c r="AKG322" s="27" t="n">
        <v>8.8</v>
      </c>
      <c r="AKH322" s="27" t="n">
        <v>4.8</v>
      </c>
      <c r="AKI322" s="27" t="n">
        <v>1.3</v>
      </c>
      <c r="AKJ322" s="27" t="n">
        <v>7.2</v>
      </c>
      <c r="AKK322" s="27" t="n">
        <v>10.5</v>
      </c>
      <c r="AKL322" s="27" t="n">
        <v>13.5</v>
      </c>
      <c r="AKM322" s="27" t="n">
        <v>17.5</v>
      </c>
      <c r="AKN322" s="27" t="n">
        <v>20.3</v>
      </c>
      <c r="AKO322" s="22" t="n">
        <f aca="false">AVERAGE(AKC322:AKN322)</f>
        <v>12.3583333333333</v>
      </c>
      <c r="ALA322" s="0" t="n">
        <v>1972</v>
      </c>
      <c r="ALB322" s="29" t="s">
        <v>128</v>
      </c>
      <c r="ALC322" s="27" t="n">
        <v>21.2</v>
      </c>
      <c r="ALD322" s="27" t="n">
        <v>20.7</v>
      </c>
      <c r="ALE322" s="27" t="n">
        <v>20.7</v>
      </c>
      <c r="ALF322" s="27" t="n">
        <v>19.4</v>
      </c>
      <c r="ALG322" s="27" t="n">
        <v>17</v>
      </c>
      <c r="ALH322" s="27" t="n">
        <v>15.3</v>
      </c>
      <c r="ALI322" s="27" t="n">
        <v>13.5</v>
      </c>
      <c r="ALJ322" s="27" t="n">
        <v>15.5</v>
      </c>
      <c r="ALK322" s="27" t="n">
        <v>17</v>
      </c>
      <c r="ALL322" s="27" t="n">
        <v>19</v>
      </c>
      <c r="ALM322" s="27" t="n">
        <v>20.6</v>
      </c>
      <c r="ALN322" s="27" t="n">
        <v>21.4</v>
      </c>
      <c r="ALO322" s="22" t="n">
        <f aca="false">AVERAGE(ALC322:ALN322)</f>
        <v>18.4416666666667</v>
      </c>
    </row>
    <row r="323" customFormat="false" ht="12.8" hidden="false" customHeight="false" outlineLevel="0" collapsed="false">
      <c r="A323" s="16"/>
      <c r="B323" s="8" t="n">
        <f aca="false">AVERAGE(AO323,BO323,CO323,DO323,EO323,FO323,GO323,HO323,IO323,JO323,KO323,LO323,MO323,NO323,OO323,PO323,QO323,RO323,SO323,TO323,UO323,VO323,WO323,XO323,YO323,ZO323,AAO323,ABO323,ACO323,ADO323,AEO323,AFO323,AGO323,AHO323,AIO323,AJO323,AKO323,ALO323,Sheet2!O323,Sheet2!AO323,Sheet2!BO323,Sheet2!CO323)</f>
        <v>18.1554653679654</v>
      </c>
      <c r="C323" s="10" t="n">
        <f aca="false">AVERAGE(B319:B323)</f>
        <v>17.0091287878788</v>
      </c>
      <c r="D323" s="9" t="n">
        <f aca="false">AVERAGE(B314:B323)</f>
        <v>16.8850748556999</v>
      </c>
      <c r="E323" s="8" t="n">
        <f aca="false">AVERAGE(B304:B323)</f>
        <v>16.7176751893939</v>
      </c>
      <c r="F323" s="11" t="n">
        <f aca="false">AVERAGE(B274:B323)</f>
        <v>16.523158459596</v>
      </c>
      <c r="G323" s="2" t="n">
        <f aca="false">MAX(AC323:AN323,BC323:BN323,CC323:CN323,DC323:DN323,EC323:EN323,FC323:FN323,GC323:GN323,HC323:HN323,IC323:IN323,JC323:JN323,KC323:KN323,LC323:LN323,MC323:MN323,NC323:NN323,OC323:ON323,PC323:PN323,QC323:QN323,RC323:RN323,SC323:SN323,TC323:TN323,UC323:UN323,VC323:VN323,WC323:WN323,XC323:XN323,YC323:YN323,ZC323:ZN323,AAC323:AAN323,ABC323:ABN323,ACC323:ACN323,ADC323:ADN323,AEC323:AEN323,AFC323:AFN323,AGC323:AGN323,AHC323:AHN323,AIC323:AIN323,AJC323:AJN323,AKC323:AKN323,ALC323:ALN323,Sheet2!C323:N323,Sheet2!AC323:AN323,Sheet2!BC323:BN323,Sheet2!CC323:CN323)</f>
        <v>27.3</v>
      </c>
      <c r="H323" s="17" t="n">
        <f aca="false">MEDIAN(AC323:AN323,BC323:BN323,CC323:CN323,DC323:DN323,EC323:EN323,FC323:FN323,GC323:GN323,HC323:HN323,IC323:IN323,JC323:JN323,KC323:KN323,LC323:LN323,MC323:MN323,NC323:NN323,OC323:ON323,PC323:PN323,QC323:QN323,RC323:RN323,SC323:SN323,TC323:TN323,UC323:UN323,VC323:VN323,WC323:WN323,XC323:XN323,YC323:YN323,ZC323:ZN323,AAC323:AAN323,ABC323:ABN323,ACC323:ACN323,ADC323:ADN323,AEC323:AEN323,AFC323:AFN323,AGC323:AGN323,AHC323:AHN323,AIC323:AIN323,AJC323:AJN323,AKC323:AKN323,ALC323:ALN323,Sheet2!C323:N323,Sheet2!AC323:AN323,Sheet2!BC323:BN323,Sheet2!CC323:CN323)</f>
        <v>19</v>
      </c>
      <c r="I323" s="18" t="n">
        <f aca="false">MIN(AC323:AN323,BC323:BN323,CC323:CN323,DC323:DN323,EC323:EN323,FC323:FN323,GC323:GN323,HC323:HN323,IC323:IN323,JC323:JN323,KC323:KN323,LC323:LN323,MC323:MN323,NC323:NN323,OC323:ON323,PC323:PN323,QC323:QN323,RC323:RN323,SC323:SN323,TC323:TN323,UC323:UN323,VC323:VN323,WC323:WN323,XC323:XN323,YC323:YN323,ZC323:ZN323,AAC323:AAN323,ABC323:ABN323,ACC323:ACN323,ADC323:ADN323,AEC323:AEN323,AFC323:AFN323,AGC323:AGN323,AHC323:AHN323,AIC323:AIN323,AJC323:AJN323,AKC323:AKN323,ALC323:ALN323,Sheet2!C323:N323,Sheet2!AC323:AN323,Sheet2!BC323:BN323,Sheet2!CC323:CN323)</f>
        <v>6.1</v>
      </c>
      <c r="K323" s="19" t="n">
        <f aca="false">(G323+I323)/2</f>
        <v>16.7</v>
      </c>
      <c r="AB323" s="33" t="n">
        <v>1973</v>
      </c>
      <c r="AC323" s="21" t="n">
        <v>23.9</v>
      </c>
      <c r="AD323" s="21" t="n">
        <v>24.1</v>
      </c>
      <c r="AE323" s="21" t="n">
        <v>22.1</v>
      </c>
      <c r="AF323" s="21" t="n">
        <v>17.1</v>
      </c>
      <c r="AG323" s="21" t="n">
        <v>14.1</v>
      </c>
      <c r="AH323" s="21" t="n">
        <v>11.4</v>
      </c>
      <c r="AI323" s="21" t="n">
        <v>11</v>
      </c>
      <c r="AJ323" s="21" t="n">
        <v>11.5</v>
      </c>
      <c r="AK323" s="21" t="n">
        <v>14.6</v>
      </c>
      <c r="AL323" s="21" t="n">
        <v>18.4</v>
      </c>
      <c r="AM323" s="21" t="n">
        <v>20.4</v>
      </c>
      <c r="AN323" s="21" t="n">
        <v>23.1</v>
      </c>
      <c r="AO323" s="22" t="n">
        <f aca="false">AVERAGE(AC323:AN323)</f>
        <v>17.6416666666667</v>
      </c>
      <c r="BA323" s="0" t="n">
        <v>1973</v>
      </c>
      <c r="BB323" s="20" t="s">
        <v>129</v>
      </c>
      <c r="BC323" s="21" t="n">
        <v>23.8</v>
      </c>
      <c r="BD323" s="21" t="n">
        <v>22.8</v>
      </c>
      <c r="BE323" s="21" t="n">
        <v>18.9</v>
      </c>
      <c r="BF323" s="21" t="n">
        <v>15.1</v>
      </c>
      <c r="BG323" s="21" t="n">
        <v>8.8</v>
      </c>
      <c r="BH323" s="21" t="n">
        <v>7.6</v>
      </c>
      <c r="BI323" s="21" t="n">
        <v>9.1</v>
      </c>
      <c r="BJ323" s="21" t="n">
        <v>7</v>
      </c>
      <c r="BK323" s="21" t="n">
        <v>9.9</v>
      </c>
      <c r="BL323" s="21" t="n">
        <v>15.4</v>
      </c>
      <c r="BM323" s="21" t="n">
        <v>17.1</v>
      </c>
      <c r="BN323" s="21" t="n">
        <v>20.2</v>
      </c>
      <c r="BO323" s="22" t="n">
        <f aca="false">AVERAGE(BC323:BN323)</f>
        <v>14.6416666666667</v>
      </c>
      <c r="CA323" s="0" t="n">
        <v>1973</v>
      </c>
      <c r="CB323" s="20" t="s">
        <v>129</v>
      </c>
      <c r="CC323" s="21" t="n">
        <v>27.3</v>
      </c>
      <c r="CD323" s="21" t="n">
        <v>24.6</v>
      </c>
      <c r="CE323" s="21" t="n">
        <v>22.8</v>
      </c>
      <c r="CF323" s="21" t="n">
        <v>18.2</v>
      </c>
      <c r="CG323" s="21" t="n">
        <v>13.5</v>
      </c>
      <c r="CH323" s="21" t="n">
        <v>11.3</v>
      </c>
      <c r="CI323" s="21" t="n">
        <v>10.8</v>
      </c>
      <c r="CJ323" s="21" t="n">
        <v>10.9</v>
      </c>
      <c r="CK323" s="21" t="n">
        <v>13.6</v>
      </c>
      <c r="CL323" s="21" t="n">
        <v>18.3</v>
      </c>
      <c r="CM323" s="21" t="n">
        <v>20.4</v>
      </c>
      <c r="CN323" s="21" t="n">
        <v>22.1</v>
      </c>
      <c r="CO323" s="22" t="n">
        <f aca="false">AVERAGE(CC323:CN323)</f>
        <v>17.8166666666667</v>
      </c>
      <c r="DA323" s="0" t="n">
        <v>1973</v>
      </c>
      <c r="DB323" s="20" t="s">
        <v>129</v>
      </c>
      <c r="DC323" s="21" t="n">
        <v>25</v>
      </c>
      <c r="DD323" s="21" t="n">
        <v>24.7</v>
      </c>
      <c r="DE323" s="21" t="n">
        <v>24.4</v>
      </c>
      <c r="DF323" s="21" t="n">
        <v>21.9</v>
      </c>
      <c r="DG323" s="21" t="n">
        <v>20.3</v>
      </c>
      <c r="DH323" s="21" t="n">
        <v>18.1</v>
      </c>
      <c r="DI323" s="21" t="n">
        <v>16.9</v>
      </c>
      <c r="DJ323" s="21" t="n">
        <v>17.7</v>
      </c>
      <c r="DK323" s="21" t="n">
        <v>18.2</v>
      </c>
      <c r="DL323" s="21" t="n">
        <v>20.1</v>
      </c>
      <c r="DM323" s="21" t="n">
        <v>22.9</v>
      </c>
      <c r="DN323" s="21" t="n">
        <v>23.7</v>
      </c>
      <c r="DO323" s="22" t="n">
        <f aca="false">AVERAGE(DC323:DN323)</f>
        <v>21.1583333333333</v>
      </c>
      <c r="EA323" s="0" t="n">
        <v>1973</v>
      </c>
      <c r="EB323" s="20" t="s">
        <v>129</v>
      </c>
      <c r="EC323" s="21" t="n">
        <v>22.3</v>
      </c>
      <c r="ED323" s="21" t="n">
        <v>21.8</v>
      </c>
      <c r="EE323" s="21" t="n">
        <v>20.4</v>
      </c>
      <c r="EF323" s="21" t="n">
        <v>17</v>
      </c>
      <c r="EG323" s="21" t="n">
        <v>14.9</v>
      </c>
      <c r="EH323" s="21" t="n">
        <v>11.2</v>
      </c>
      <c r="EI323" s="21" t="n">
        <v>12.4</v>
      </c>
      <c r="EJ323" s="21" t="n">
        <v>11.9</v>
      </c>
      <c r="EK323" s="21" t="n">
        <v>14</v>
      </c>
      <c r="EL323" s="21" t="n">
        <v>16.9</v>
      </c>
      <c r="EM323" s="21" t="n">
        <v>18.6</v>
      </c>
      <c r="EN323" s="21" t="n">
        <v>20.4</v>
      </c>
      <c r="EO323" s="22" t="n">
        <f aca="false">AVERAGE(EC323:EN323)</f>
        <v>16.8166666666667</v>
      </c>
      <c r="FA323" s="0" t="n">
        <v>1973</v>
      </c>
      <c r="FB323" s="20" t="s">
        <v>129</v>
      </c>
      <c r="FC323" s="21" t="n">
        <v>22.9</v>
      </c>
      <c r="FD323" s="21" t="n">
        <v>23</v>
      </c>
      <c r="FE323" s="21" t="n">
        <v>21.4</v>
      </c>
      <c r="FF323" s="21" t="n">
        <v>18.4</v>
      </c>
      <c r="FG323" s="21" t="n">
        <v>16.8</v>
      </c>
      <c r="FH323" s="21" t="n">
        <v>12.6</v>
      </c>
      <c r="FI323" s="21" t="n">
        <v>13.9</v>
      </c>
      <c r="FJ323" s="21" t="n">
        <v>13.1</v>
      </c>
      <c r="FK323" s="21" t="n">
        <v>15.4</v>
      </c>
      <c r="FL323" s="21" t="n">
        <v>18.4</v>
      </c>
      <c r="FM323" s="21" t="n">
        <v>20.5</v>
      </c>
      <c r="FN323" s="21" t="n">
        <v>21</v>
      </c>
      <c r="FO323" s="22" t="n">
        <f aca="false">AVERAGE(FC323:FN323)</f>
        <v>18.1166666666667</v>
      </c>
      <c r="GA323" s="0" t="n">
        <v>1973</v>
      </c>
      <c r="GB323" s="20" t="s">
        <v>129</v>
      </c>
      <c r="GC323" s="21" t="n">
        <v>22.9</v>
      </c>
      <c r="GD323" s="21" t="n">
        <v>23.6</v>
      </c>
      <c r="GE323" s="21" t="n">
        <v>22.1</v>
      </c>
      <c r="GF323" s="21" t="n">
        <v>19.8</v>
      </c>
      <c r="GG323" s="21" t="n">
        <v>18</v>
      </c>
      <c r="GH323" s="21" t="n">
        <v>15.6</v>
      </c>
      <c r="GI323" s="21" t="n">
        <v>14</v>
      </c>
      <c r="GJ323" s="21" t="n">
        <v>14.2</v>
      </c>
      <c r="GK323" s="21" t="n">
        <v>16.9</v>
      </c>
      <c r="GL323" s="21" t="n">
        <v>17.8</v>
      </c>
      <c r="GM323" s="21" t="n">
        <v>21.8</v>
      </c>
      <c r="GN323" s="21" t="n">
        <v>22.8</v>
      </c>
      <c r="GO323" s="22" t="n">
        <f aca="false">AVERAGE(GC323:GN323)</f>
        <v>19.125</v>
      </c>
      <c r="HA323" s="0" t="n">
        <v>1973</v>
      </c>
      <c r="HB323" s="20" t="s">
        <v>129</v>
      </c>
      <c r="HC323" s="21" t="n">
        <v>25.5</v>
      </c>
      <c r="HD323" s="21" t="n">
        <v>24.8</v>
      </c>
      <c r="HE323" s="21" t="n">
        <v>24.6</v>
      </c>
      <c r="HF323" s="21" t="n">
        <v>21.8</v>
      </c>
      <c r="HG323" s="21" t="n">
        <v>19.7</v>
      </c>
      <c r="HH323" s="21" t="n">
        <v>17.3</v>
      </c>
      <c r="HI323" s="21" t="n">
        <v>15.5</v>
      </c>
      <c r="HJ323" s="21" t="n">
        <v>16.3</v>
      </c>
      <c r="HK323" s="21" t="n">
        <v>18.8</v>
      </c>
      <c r="HL323" s="21" t="n">
        <v>20.2</v>
      </c>
      <c r="HM323" s="21" t="n">
        <v>24.2</v>
      </c>
      <c r="HN323" s="21" t="n">
        <v>24.4</v>
      </c>
      <c r="HO323" s="22" t="n">
        <f aca="false">AVERAGE(HC323:HN323)</f>
        <v>21.0916666666667</v>
      </c>
      <c r="IA323" s="0" t="n">
        <v>1973</v>
      </c>
      <c r="IB323" s="20" t="s">
        <v>129</v>
      </c>
      <c r="IC323" s="21" t="n">
        <v>23.9</v>
      </c>
      <c r="ID323" s="21" t="n">
        <v>24.7</v>
      </c>
      <c r="IE323" s="21" t="n">
        <v>23.4</v>
      </c>
      <c r="IF323" s="21" t="n">
        <v>21.8</v>
      </c>
      <c r="IG323" s="21" t="n">
        <v>20.8</v>
      </c>
      <c r="IH323" s="21" t="n">
        <v>20</v>
      </c>
      <c r="II323" s="21" t="n">
        <v>17.5</v>
      </c>
      <c r="IJ323" s="21" t="n">
        <v>19.4</v>
      </c>
      <c r="IK323" s="21" t="n">
        <v>20</v>
      </c>
      <c r="IL323" s="21" t="n">
        <v>20.6</v>
      </c>
      <c r="IM323" s="21" t="n">
        <v>23</v>
      </c>
      <c r="IN323" s="21" t="n">
        <v>23.5</v>
      </c>
      <c r="IO323" s="22" t="n">
        <f aca="false">AVERAGE(IC323:IN323)</f>
        <v>21.55</v>
      </c>
      <c r="JA323" s="0" t="n">
        <v>1973</v>
      </c>
      <c r="JB323" s="20" t="s">
        <v>129</v>
      </c>
      <c r="JC323" s="21" t="n">
        <v>25.9</v>
      </c>
      <c r="JD323" s="21" t="n">
        <v>23.8</v>
      </c>
      <c r="JE323" s="21" t="n">
        <v>23.6</v>
      </c>
      <c r="JF323" s="21" t="n">
        <v>20.1</v>
      </c>
      <c r="JG323" s="21" t="n">
        <v>15.9</v>
      </c>
      <c r="JH323" s="21" t="n">
        <v>14.1</v>
      </c>
      <c r="JI323" s="21" t="n">
        <v>12.2</v>
      </c>
      <c r="JJ323" s="21" t="n">
        <v>12.6</v>
      </c>
      <c r="JK323" s="21" t="n">
        <v>15.3</v>
      </c>
      <c r="JL323" s="21" t="n">
        <v>20.7</v>
      </c>
      <c r="JM323" s="21" t="n">
        <v>22.5</v>
      </c>
      <c r="JN323" s="21" t="n">
        <v>23.2</v>
      </c>
      <c r="JO323" s="22" t="n">
        <f aca="false">AVERAGE(JC323:JN323)</f>
        <v>19.1583333333333</v>
      </c>
      <c r="KA323" s="0" t="n">
        <v>1973</v>
      </c>
      <c r="KB323" s="20" t="s">
        <v>129</v>
      </c>
      <c r="KC323" s="21" t="n">
        <v>23.2</v>
      </c>
      <c r="KD323" s="21" t="n">
        <v>23.1</v>
      </c>
      <c r="KE323" s="21" t="n">
        <v>22.8</v>
      </c>
      <c r="KF323" s="21" t="n">
        <v>20.6</v>
      </c>
      <c r="KG323" s="21" t="n">
        <v>18.5</v>
      </c>
      <c r="KH323" s="21" t="n">
        <v>15</v>
      </c>
      <c r="KI323" s="21" t="n">
        <v>15.2</v>
      </c>
      <c r="KJ323" s="21" t="n">
        <v>15.4</v>
      </c>
      <c r="KK323" s="21" t="n">
        <v>17.2</v>
      </c>
      <c r="KL323" s="21" t="n">
        <v>19.2</v>
      </c>
      <c r="KM323" s="21" t="n">
        <v>20.7</v>
      </c>
      <c r="KN323" s="21" t="n">
        <v>22.1</v>
      </c>
      <c r="KO323" s="22" t="n">
        <f aca="false">AVERAGE(KC323:KN323)</f>
        <v>19.4166666666667</v>
      </c>
      <c r="LA323" s="0" t="n">
        <v>1973</v>
      </c>
      <c r="LB323" s="20" t="s">
        <v>129</v>
      </c>
      <c r="LC323" s="21" t="n">
        <v>24.2</v>
      </c>
      <c r="LD323" s="21" t="n">
        <v>24.5</v>
      </c>
      <c r="LE323" s="21" t="n">
        <v>23.3</v>
      </c>
      <c r="LF323" s="21" t="n">
        <v>21.9</v>
      </c>
      <c r="LG323" s="21" t="n">
        <v>19.9</v>
      </c>
      <c r="LH323" s="21" t="n">
        <v>19.1</v>
      </c>
      <c r="LI323" s="21" t="n">
        <v>15.5</v>
      </c>
      <c r="LJ323" s="21" t="n">
        <v>17.6</v>
      </c>
      <c r="LK323" s="21" t="n">
        <v>18.7</v>
      </c>
      <c r="LL323" s="21" t="n">
        <v>19.5</v>
      </c>
      <c r="LM323" s="21" t="n">
        <v>23</v>
      </c>
      <c r="LN323" s="21" t="n">
        <v>23.3</v>
      </c>
      <c r="LO323" s="22" t="n">
        <f aca="false">AVERAGE(LC323:LN323)</f>
        <v>20.875</v>
      </c>
      <c r="MA323" s="0" t="n">
        <v>1973</v>
      </c>
      <c r="MB323" s="20" t="s">
        <v>129</v>
      </c>
      <c r="MC323" s="21" t="n">
        <v>24.5</v>
      </c>
      <c r="MD323" s="21" t="n">
        <v>23.6</v>
      </c>
      <c r="ME323" s="21" t="n">
        <v>20.2</v>
      </c>
      <c r="MF323" s="21" t="n">
        <v>15.2</v>
      </c>
      <c r="MG323" s="21" t="n">
        <v>10.6</v>
      </c>
      <c r="MH323" s="21" t="n">
        <v>8.2</v>
      </c>
      <c r="MI323" s="21" t="n">
        <v>9.6</v>
      </c>
      <c r="MJ323" s="21" t="n">
        <v>8.3</v>
      </c>
      <c r="MK323" s="21" t="n">
        <v>11.1</v>
      </c>
      <c r="ML323" s="21" t="n">
        <v>15.9</v>
      </c>
      <c r="MM323" s="21" t="n">
        <v>17.7</v>
      </c>
      <c r="MN323" s="21" t="n">
        <v>21.1</v>
      </c>
      <c r="MO323" s="22" t="n">
        <f aca="false">AVERAGE(MC323:MN323)</f>
        <v>15.5</v>
      </c>
      <c r="NA323" s="0" t="n">
        <v>1973</v>
      </c>
      <c r="NB323" s="20" t="s">
        <v>129</v>
      </c>
      <c r="NC323" s="21" t="n">
        <v>22.3</v>
      </c>
      <c r="ND323" s="21" t="n">
        <v>21.8</v>
      </c>
      <c r="NE323" s="21" t="n">
        <v>20.4</v>
      </c>
      <c r="NF323" s="21" t="n">
        <v>16.7</v>
      </c>
      <c r="NG323" s="21" t="n">
        <v>13.9</v>
      </c>
      <c r="NH323" s="21" t="n">
        <v>10.7</v>
      </c>
      <c r="NI323" s="21" t="n">
        <v>10.5</v>
      </c>
      <c r="NJ323" s="21" t="n">
        <v>10.6</v>
      </c>
      <c r="NK323" s="21" t="n">
        <v>13.7</v>
      </c>
      <c r="NL323" s="21" t="n">
        <v>16.8</v>
      </c>
      <c r="NM323" s="21" t="n">
        <v>19.9</v>
      </c>
      <c r="NN323" s="21" t="n">
        <v>21</v>
      </c>
      <c r="NO323" s="22" t="n">
        <f aca="false">AVERAGE(NC323:NN323)</f>
        <v>16.525</v>
      </c>
      <c r="OA323" s="0" t="n">
        <v>1973</v>
      </c>
      <c r="OB323" s="20" t="s">
        <v>129</v>
      </c>
      <c r="OC323" s="21" t="n">
        <v>26.1</v>
      </c>
      <c r="OD323" s="21" t="n">
        <v>24.2</v>
      </c>
      <c r="OE323" s="21" t="n">
        <v>24.5</v>
      </c>
      <c r="OF323" s="21" t="n">
        <v>20.9</v>
      </c>
      <c r="OG323" s="21" t="n">
        <v>18.3</v>
      </c>
      <c r="OH323" s="21" t="n">
        <v>15.1</v>
      </c>
      <c r="OI323" s="21" t="n">
        <v>14.2</v>
      </c>
      <c r="OJ323" s="21" t="n">
        <v>14.2</v>
      </c>
      <c r="OK323" s="21" t="n">
        <v>17</v>
      </c>
      <c r="OL323" s="21" t="n">
        <v>20.9</v>
      </c>
      <c r="OM323" s="21" t="n">
        <v>23.5</v>
      </c>
      <c r="ON323" s="21" t="n">
        <v>23.7</v>
      </c>
      <c r="OO323" s="22" t="n">
        <f aca="false">AVERAGE(OC323:ON323)</f>
        <v>20.2166666666667</v>
      </c>
      <c r="PA323" s="0" t="n">
        <v>1973</v>
      </c>
      <c r="PB323" s="20" t="s">
        <v>129</v>
      </c>
      <c r="PC323" s="21" t="n">
        <v>24.1</v>
      </c>
      <c r="PD323" s="21" t="n">
        <v>23.7</v>
      </c>
      <c r="PE323" s="21" t="n">
        <v>23.6</v>
      </c>
      <c r="PF323" s="21" t="n">
        <v>23.2</v>
      </c>
      <c r="PG323" s="21" t="n">
        <v>21</v>
      </c>
      <c r="PH323" s="21" t="n">
        <v>20.7</v>
      </c>
      <c r="PI323" s="21" t="n">
        <v>17.1</v>
      </c>
      <c r="PJ323" s="21" t="n">
        <v>19.3</v>
      </c>
      <c r="PK323" s="21" t="n">
        <v>20.4</v>
      </c>
      <c r="PL323" s="21" t="n">
        <v>21.7</v>
      </c>
      <c r="PM323" s="21" t="n">
        <v>22.9</v>
      </c>
      <c r="PN323" s="21" t="n">
        <v>23.3</v>
      </c>
      <c r="PO323" s="22" t="n">
        <f aca="false">AVERAGE(PC323:PN323)</f>
        <v>21.75</v>
      </c>
      <c r="QA323" s="0" t="n">
        <v>1973</v>
      </c>
      <c r="QB323" s="20" t="s">
        <v>129</v>
      </c>
      <c r="QC323" s="21" t="n">
        <v>24.9</v>
      </c>
      <c r="QD323" s="21" t="n">
        <v>24.1</v>
      </c>
      <c r="QE323" s="21" t="n">
        <v>24.8</v>
      </c>
      <c r="QF323" s="21" t="n">
        <v>24.2</v>
      </c>
      <c r="QG323" s="21" t="n">
        <v>23.2</v>
      </c>
      <c r="QH323" s="21" t="n">
        <v>22.8</v>
      </c>
      <c r="QI323" s="21" t="n">
        <v>19.6</v>
      </c>
      <c r="QJ323" s="21" t="n">
        <v>22.5</v>
      </c>
      <c r="QK323" s="21" t="n">
        <v>22.2</v>
      </c>
      <c r="QL323" s="21" t="n">
        <v>23.3</v>
      </c>
      <c r="QM323" s="21" t="n">
        <v>23.9</v>
      </c>
      <c r="QN323" s="21" t="n">
        <v>24.1</v>
      </c>
      <c r="QO323" s="22" t="n">
        <f aca="false">AVERAGE(QC323:QN323)</f>
        <v>23.3</v>
      </c>
      <c r="RA323" s="0" t="n">
        <v>1973</v>
      </c>
      <c r="RB323" s="20" t="s">
        <v>129</v>
      </c>
      <c r="RC323" s="21" t="n">
        <v>25</v>
      </c>
      <c r="RD323" s="21" t="n">
        <v>23.3</v>
      </c>
      <c r="RE323" s="21" t="n">
        <v>20.2</v>
      </c>
      <c r="RF323" s="21" t="n">
        <v>16.6</v>
      </c>
      <c r="RG323" s="21" t="n">
        <v>10.6</v>
      </c>
      <c r="RH323" s="21" t="n">
        <v>9.1</v>
      </c>
      <c r="RI323" s="21" t="n">
        <v>9.6</v>
      </c>
      <c r="RJ323" s="21" t="n">
        <v>9</v>
      </c>
      <c r="RK323" s="21" t="n">
        <v>12</v>
      </c>
      <c r="RL323" s="21" t="n">
        <v>16.7</v>
      </c>
      <c r="RM323" s="21" t="n">
        <v>18.3</v>
      </c>
      <c r="RN323" s="21" t="n">
        <v>20.5</v>
      </c>
      <c r="RO323" s="22" t="n">
        <f aca="false">AVERAGE(RC323:RN323)</f>
        <v>15.9083333333333</v>
      </c>
      <c r="SA323" s="0" t="n">
        <v>1973</v>
      </c>
      <c r="SB323" s="29" t="s">
        <v>129</v>
      </c>
      <c r="SC323" s="27" t="n">
        <v>20.1</v>
      </c>
      <c r="SD323" s="27" t="n">
        <v>19.7</v>
      </c>
      <c r="SE323" s="27" t="n">
        <v>17.5</v>
      </c>
      <c r="SF323" s="27" t="n">
        <v>13.5</v>
      </c>
      <c r="SG323" s="27" t="n">
        <v>9.4</v>
      </c>
      <c r="SH323" s="27" t="n">
        <v>6.7</v>
      </c>
      <c r="SI323" s="27" t="n">
        <v>8.8</v>
      </c>
      <c r="SJ323" s="27" t="n">
        <v>8.8</v>
      </c>
      <c r="SK323" s="27" t="n">
        <v>10.9</v>
      </c>
      <c r="SL323" s="27" t="n">
        <v>13.2</v>
      </c>
      <c r="SM323" s="27" t="n">
        <v>16.9</v>
      </c>
      <c r="SN323" s="27" t="n">
        <v>17.7</v>
      </c>
      <c r="SO323" s="22" t="n">
        <f aca="false">AVERAGE(SC323:SN323)</f>
        <v>13.6</v>
      </c>
      <c r="TA323" s="0" t="n">
        <v>1973</v>
      </c>
      <c r="TB323" s="29" t="s">
        <v>129</v>
      </c>
      <c r="TC323" s="27" t="n">
        <v>22.6</v>
      </c>
      <c r="TD323" s="27" t="n">
        <v>22.6</v>
      </c>
      <c r="TE323" s="27" t="n">
        <v>21.2</v>
      </c>
      <c r="TF323" s="27" t="n">
        <v>17.6</v>
      </c>
      <c r="TG323" s="27" t="n">
        <v>14.7</v>
      </c>
      <c r="TH323" s="27" t="n">
        <v>11.3</v>
      </c>
      <c r="TI323" s="27" t="n">
        <v>11.8</v>
      </c>
      <c r="TJ323" s="27" t="n">
        <v>10.7</v>
      </c>
      <c r="TK323" s="27" t="n">
        <v>13.6</v>
      </c>
      <c r="TL323" s="27" t="n">
        <v>17.2</v>
      </c>
      <c r="TM323" s="27" t="n">
        <v>20</v>
      </c>
      <c r="TN323" s="27" t="n">
        <v>21.1</v>
      </c>
      <c r="TO323" s="22" t="n">
        <f aca="false">AVERAGE(TC323:TN323)</f>
        <v>17.0333333333333</v>
      </c>
      <c r="UA323" s="0" t="n">
        <v>1973</v>
      </c>
      <c r="UB323" s="29" t="s">
        <v>129</v>
      </c>
      <c r="UC323" s="27" t="n">
        <v>22</v>
      </c>
      <c r="UD323" s="27" t="n">
        <v>21.3</v>
      </c>
      <c r="UE323" s="27" t="n">
        <v>19.4</v>
      </c>
      <c r="UF323" s="27" t="n">
        <v>15</v>
      </c>
      <c r="UG323" s="27" t="n">
        <v>12.6</v>
      </c>
      <c r="UH323" s="27" t="n">
        <v>8.9</v>
      </c>
      <c r="UI323" s="27" t="n">
        <v>11.1</v>
      </c>
      <c r="UJ323" s="27" t="n">
        <v>9.7</v>
      </c>
      <c r="UK323" s="27" t="n">
        <v>12.6</v>
      </c>
      <c r="UL323" s="27" t="n">
        <v>15.2</v>
      </c>
      <c r="UM323" s="27" t="n">
        <v>18.3</v>
      </c>
      <c r="UN323" s="27" t="n">
        <v>19.6</v>
      </c>
      <c r="UO323" s="22" t="n">
        <f aca="false">AVERAGE(UC323:UN323)</f>
        <v>15.475</v>
      </c>
      <c r="VA323" s="0" t="n">
        <v>1973</v>
      </c>
      <c r="VB323" s="29" t="s">
        <v>129</v>
      </c>
      <c r="VC323" s="27" t="n">
        <v>24.2</v>
      </c>
      <c r="VD323" s="27" t="n">
        <v>23.1</v>
      </c>
      <c r="VE323" s="27" t="n">
        <v>22.6</v>
      </c>
      <c r="VF323" s="27" t="n">
        <v>21</v>
      </c>
      <c r="VG323" s="27" t="n">
        <v>18</v>
      </c>
      <c r="VH323" s="27" t="n">
        <v>16.6</v>
      </c>
      <c r="VI323" s="27" t="n">
        <v>13.1</v>
      </c>
      <c r="VJ323" s="27" t="n">
        <v>15.7</v>
      </c>
      <c r="VK323" s="27" t="n">
        <v>18.4</v>
      </c>
      <c r="VL323" s="27" t="n">
        <v>19.9</v>
      </c>
      <c r="VM323" s="27" t="n">
        <v>22</v>
      </c>
      <c r="VN323" s="27" t="n">
        <v>22.9</v>
      </c>
      <c r="VO323" s="22" t="n">
        <f aca="false">AVERAGE(VC323:VN323)</f>
        <v>19.7916666666667</v>
      </c>
      <c r="WA323" s="0" t="n">
        <v>1973</v>
      </c>
      <c r="WB323" s="29" t="s">
        <v>129</v>
      </c>
      <c r="WC323" s="27" t="n">
        <v>23</v>
      </c>
      <c r="WD323" s="27" t="n">
        <v>22.9</v>
      </c>
      <c r="WE323" s="27" t="n">
        <v>22.1</v>
      </c>
      <c r="WF323" s="27" t="n">
        <v>19.9</v>
      </c>
      <c r="WG323" s="27" t="n">
        <v>18.8</v>
      </c>
      <c r="WH323" s="27" t="n">
        <v>15.1</v>
      </c>
      <c r="WI323" s="27" t="n">
        <v>15</v>
      </c>
      <c r="WJ323" s="27" t="n">
        <v>15</v>
      </c>
      <c r="WK323" s="27" t="n">
        <v>16.9</v>
      </c>
      <c r="WL323" s="27" t="n">
        <v>19.3</v>
      </c>
      <c r="WM323" s="27" t="n">
        <v>21.2</v>
      </c>
      <c r="WN323" s="27" t="n">
        <v>21.8</v>
      </c>
      <c r="WO323" s="22" t="n">
        <f aca="false">AVERAGE(WC323:WN323)</f>
        <v>19.25</v>
      </c>
      <c r="XA323" s="0" t="n">
        <v>1973</v>
      </c>
      <c r="XB323" s="29" t="s">
        <v>129</v>
      </c>
      <c r="XC323" s="27" t="n">
        <v>22.1</v>
      </c>
      <c r="XD323" s="27" t="n">
        <v>21.6</v>
      </c>
      <c r="XE323" s="27" t="n">
        <v>19.5</v>
      </c>
      <c r="XF323" s="27" t="n">
        <v>15.3</v>
      </c>
      <c r="XG323" s="27" t="n">
        <v>13.3</v>
      </c>
      <c r="XH323" s="27" t="n">
        <v>8.8</v>
      </c>
      <c r="XI323" s="27" t="n">
        <v>11.2</v>
      </c>
      <c r="XJ323" s="27" t="n">
        <v>10.6</v>
      </c>
      <c r="XK323" s="27" t="n">
        <v>12.5</v>
      </c>
      <c r="XL323" s="27" t="n">
        <v>15.6</v>
      </c>
      <c r="XM323" s="27" t="n">
        <v>19.2</v>
      </c>
      <c r="XN323" s="27" t="n">
        <v>21.1</v>
      </c>
      <c r="XO323" s="22" t="n">
        <f aca="false">AVERAGE(XC323:XN323)</f>
        <v>15.9</v>
      </c>
      <c r="YA323" s="0" t="n">
        <v>1973</v>
      </c>
      <c r="YB323" s="29" t="s">
        <v>129</v>
      </c>
      <c r="YC323" s="27" t="n">
        <v>24</v>
      </c>
      <c r="YD323" s="27" t="n">
        <v>23.4</v>
      </c>
      <c r="YE323" s="27" t="n">
        <v>21.8</v>
      </c>
      <c r="YF323" s="27" t="n">
        <v>18.7</v>
      </c>
      <c r="YG323" s="27" t="n">
        <v>15.5</v>
      </c>
      <c r="YH323" s="27" t="n">
        <v>13.4</v>
      </c>
      <c r="YI323" s="27" t="n">
        <v>11.7</v>
      </c>
      <c r="YJ323" s="27" t="n">
        <v>13.5</v>
      </c>
      <c r="YK323" s="27" t="n">
        <v>15.8</v>
      </c>
      <c r="YL323" s="27" t="n">
        <v>18.4</v>
      </c>
      <c r="YM323" s="27" t="n">
        <v>21.4</v>
      </c>
      <c r="YN323" s="27" t="n">
        <v>22.9</v>
      </c>
      <c r="YO323" s="22" t="n">
        <f aca="false">AVERAGE(YC323:YN323)</f>
        <v>18.375</v>
      </c>
      <c r="ZA323" s="0" t="n">
        <v>1973</v>
      </c>
      <c r="ZB323" s="29" t="s">
        <v>129</v>
      </c>
      <c r="ZC323" s="27" t="n">
        <v>23.1</v>
      </c>
      <c r="ZD323" s="27" t="n">
        <v>24.2</v>
      </c>
      <c r="ZE323" s="27" t="n">
        <v>23.4</v>
      </c>
      <c r="ZF323" s="27" t="n">
        <v>22.1</v>
      </c>
      <c r="ZG323" s="27" t="n">
        <v>20.4</v>
      </c>
      <c r="ZH323" s="27" t="n">
        <v>19.5</v>
      </c>
      <c r="ZI323" s="27" t="n">
        <v>16.3</v>
      </c>
      <c r="ZJ323" s="27" t="n">
        <v>17.2</v>
      </c>
      <c r="ZK323" s="27" t="n">
        <v>18.4</v>
      </c>
      <c r="ZL323" s="27" t="n">
        <v>18.9</v>
      </c>
      <c r="ZM323" s="27" t="n">
        <v>22.3</v>
      </c>
      <c r="ZN323" s="27" t="n">
        <v>23.3</v>
      </c>
      <c r="ZO323" s="22" t="n">
        <f aca="false">AVERAGE(ZC323:ZN323)</f>
        <v>20.7583333333333</v>
      </c>
      <c r="AAA323" s="0" t="n">
        <v>1973</v>
      </c>
      <c r="AAB323" s="29" t="s">
        <v>129</v>
      </c>
      <c r="AAC323" s="27" t="n">
        <v>23.7</v>
      </c>
      <c r="AAD323" s="27" t="n">
        <v>23.9</v>
      </c>
      <c r="AAE323" s="27" t="n">
        <v>21.2</v>
      </c>
      <c r="AAF323" s="27" t="n">
        <v>15.8</v>
      </c>
      <c r="AAG323" s="27" t="n">
        <v>11.2</v>
      </c>
      <c r="AAH323" s="27" t="n">
        <v>10.2</v>
      </c>
      <c r="AAI323" s="27" t="n">
        <v>10.4</v>
      </c>
      <c r="AAJ323" s="27" t="n">
        <v>10.6</v>
      </c>
      <c r="AAK323" s="27" t="n">
        <v>13.4</v>
      </c>
      <c r="AAL323" s="27" t="n">
        <v>18.4</v>
      </c>
      <c r="AAM323" s="27" t="n">
        <v>20</v>
      </c>
      <c r="AAN323" s="27" t="n">
        <v>21.9</v>
      </c>
      <c r="AAO323" s="22" t="n">
        <f aca="false">AVERAGE(AAC323:AAN323)</f>
        <v>16.725</v>
      </c>
      <c r="ABA323" s="0" t="n">
        <v>1973</v>
      </c>
      <c r="ABB323" s="29" t="s">
        <v>129</v>
      </c>
      <c r="ABC323" s="27" t="n">
        <v>24.2</v>
      </c>
      <c r="ABD323" s="27" t="n">
        <v>23.8</v>
      </c>
      <c r="ABE323" s="27" t="n">
        <v>21.6</v>
      </c>
      <c r="ABF323" s="27" t="n">
        <v>16.3</v>
      </c>
      <c r="ABG323" s="27" t="n">
        <v>12.8</v>
      </c>
      <c r="ABH323" s="27" t="n">
        <v>10.4</v>
      </c>
      <c r="ABI323" s="27" t="n">
        <v>9.8</v>
      </c>
      <c r="ABJ323" s="27" t="n">
        <v>10</v>
      </c>
      <c r="ABK323" s="27" t="n">
        <v>13.3</v>
      </c>
      <c r="ABL323" s="27" t="n">
        <v>17.3</v>
      </c>
      <c r="ABM323" s="27" t="n">
        <v>20</v>
      </c>
      <c r="ABN323" s="27" t="n">
        <v>22.2</v>
      </c>
      <c r="ABO323" s="22" t="n">
        <f aca="false">AVERAGE(ABC323:ABN323)</f>
        <v>16.8083333333333</v>
      </c>
      <c r="ACA323" s="0" t="n">
        <v>1973</v>
      </c>
      <c r="ACB323" s="29" t="s">
        <v>129</v>
      </c>
      <c r="ACC323" s="27" t="n">
        <v>23.6</v>
      </c>
      <c r="ACD323" s="27" t="n">
        <v>23.2</v>
      </c>
      <c r="ACE323" s="27" t="n">
        <v>23.1</v>
      </c>
      <c r="ACF323" s="27" t="n">
        <v>20.6</v>
      </c>
      <c r="ACG323" s="27" t="n">
        <v>19.2</v>
      </c>
      <c r="ACH323" s="27" t="n">
        <v>16</v>
      </c>
      <c r="ACI323" s="27" t="n">
        <v>15</v>
      </c>
      <c r="ACJ323" s="27" t="n">
        <v>14.8</v>
      </c>
      <c r="ACK323" s="27" t="n">
        <v>17.6</v>
      </c>
      <c r="ACL323" s="27" t="n">
        <v>19.8</v>
      </c>
      <c r="ACM323" s="27" t="n">
        <v>22.3</v>
      </c>
      <c r="ACN323" s="27" t="n">
        <v>23.7</v>
      </c>
      <c r="ACO323" s="22" t="n">
        <f aca="false">AVERAGE(ACC323:ACN323)</f>
        <v>19.9083333333333</v>
      </c>
      <c r="ADA323" s="0" t="n">
        <v>1973</v>
      </c>
      <c r="ADB323" s="29" t="s">
        <v>129</v>
      </c>
      <c r="ADC323" s="27" t="n">
        <v>21.7</v>
      </c>
      <c r="ADD323" s="27" t="n">
        <v>21.3</v>
      </c>
      <c r="ADE323" s="27" t="n">
        <v>19.9</v>
      </c>
      <c r="ADF323" s="27" t="n">
        <v>16.5</v>
      </c>
      <c r="ADG323" s="27" t="n">
        <v>14</v>
      </c>
      <c r="ADH323" s="27" t="n">
        <v>9.6</v>
      </c>
      <c r="ADI323" s="27" t="n">
        <v>12.3</v>
      </c>
      <c r="ADJ323" s="27" t="n">
        <v>10.4</v>
      </c>
      <c r="ADK323" s="27" t="n">
        <v>12.7</v>
      </c>
      <c r="ADL323" s="27" t="n">
        <v>15.4</v>
      </c>
      <c r="ADM323" s="27" t="n">
        <v>18.4</v>
      </c>
      <c r="ADN323" s="27" t="n">
        <v>19.4</v>
      </c>
      <c r="ADO323" s="22" t="n">
        <f aca="false">AVERAGE(ADC323:ADN323)</f>
        <v>15.9666666666667</v>
      </c>
      <c r="AEA323" s="0" t="n">
        <v>1973</v>
      </c>
      <c r="AEB323" s="29" t="s">
        <v>129</v>
      </c>
      <c r="AEC323" s="27" t="n">
        <v>21.2</v>
      </c>
      <c r="AED323" s="27" t="n">
        <v>20.8</v>
      </c>
      <c r="AEE323" s="27" t="n">
        <v>18.3</v>
      </c>
      <c r="AEF323" s="27" t="n">
        <v>13</v>
      </c>
      <c r="AEG323" s="27" t="n">
        <v>8.8</v>
      </c>
      <c r="AEH323" s="27" t="n">
        <v>6.1</v>
      </c>
      <c r="AEI323" s="27" t="n">
        <v>8.7</v>
      </c>
      <c r="AEJ323" s="27" t="n">
        <v>8.9</v>
      </c>
      <c r="AEK323" s="27" t="n">
        <v>10.8</v>
      </c>
      <c r="AEL323" s="27" t="n">
        <v>13.7</v>
      </c>
      <c r="AEM323" s="27" t="n">
        <v>17</v>
      </c>
      <c r="AEN323" s="27" t="n">
        <v>18.9</v>
      </c>
      <c r="AEO323" s="22" t="n">
        <f aca="false">AVERAGE(AEC323:AEN323)</f>
        <v>13.85</v>
      </c>
      <c r="AFA323" s="0" t="n">
        <v>1973</v>
      </c>
      <c r="AFB323" s="29" t="s">
        <v>129</v>
      </c>
      <c r="AFC323" s="27" t="n">
        <v>21.4</v>
      </c>
      <c r="AFD323" s="27" t="n">
        <v>21.4</v>
      </c>
      <c r="AFE323" s="27" t="n">
        <v>17.6</v>
      </c>
      <c r="AFF323" s="27" t="n">
        <v>13</v>
      </c>
      <c r="AFG323" s="27" t="n">
        <v>7.6</v>
      </c>
      <c r="AFH323" s="27" t="n">
        <v>6.6</v>
      </c>
      <c r="AFI323" s="27" t="n">
        <v>8.9</v>
      </c>
      <c r="AFJ323" s="27" t="n">
        <v>7.1</v>
      </c>
      <c r="AFK323" s="27" t="n">
        <v>9.1</v>
      </c>
      <c r="AFL323" s="27" t="n">
        <v>13.5</v>
      </c>
      <c r="AFM323" s="27" t="n">
        <v>15.1</v>
      </c>
      <c r="AFN323" s="27" t="n">
        <v>19.3</v>
      </c>
      <c r="AFO323" s="22" t="n">
        <f aca="false">AVERAGE(AFC323:AFN323)</f>
        <v>13.3833333333333</v>
      </c>
      <c r="AGA323" s="0" t="n">
        <v>1973</v>
      </c>
      <c r="AGB323" s="29" t="s">
        <v>129</v>
      </c>
      <c r="AGC323" s="27" t="n">
        <v>25.3</v>
      </c>
      <c r="AGD323" s="27" t="n">
        <v>25.4</v>
      </c>
      <c r="AGE323" s="27" t="n">
        <v>24.9</v>
      </c>
      <c r="AGF323" s="27" t="n">
        <v>23.3</v>
      </c>
      <c r="AGG323" s="27" t="n">
        <v>21</v>
      </c>
      <c r="AGH323" s="27" t="n">
        <v>18.9</v>
      </c>
      <c r="AGI323" s="27" t="n">
        <v>16.9</v>
      </c>
      <c r="AGJ323" s="27" t="n">
        <v>18.5</v>
      </c>
      <c r="AGK323" s="27" t="n">
        <v>20.6</v>
      </c>
      <c r="AGL323" s="27" t="n">
        <v>23.3</v>
      </c>
      <c r="AGM323" s="27" t="n">
        <v>24.9</v>
      </c>
      <c r="AGN323" s="27" t="n">
        <v>25</v>
      </c>
      <c r="AGO323" s="22" t="n">
        <f aca="false">AVERAGE(AGC323:AGN323)</f>
        <v>22.3333333333333</v>
      </c>
      <c r="AHA323" s="0" t="n">
        <v>1973</v>
      </c>
      <c r="AHB323" s="29" t="s">
        <v>129</v>
      </c>
      <c r="AHC323" s="27" t="n">
        <v>24.2</v>
      </c>
      <c r="AHD323" s="27" t="n">
        <v>23.8</v>
      </c>
      <c r="AHE323" s="27" t="n">
        <v>23</v>
      </c>
      <c r="AHF323" s="27" t="n">
        <v>21.4</v>
      </c>
      <c r="AHG323" s="27" t="n">
        <v>19</v>
      </c>
      <c r="AHH323" s="27" t="n">
        <v>18.9</v>
      </c>
      <c r="AHI323" s="27" t="n">
        <v>14.7</v>
      </c>
      <c r="AHJ323" s="27" t="n">
        <v>16.2</v>
      </c>
      <c r="AHK323" s="27" t="n">
        <v>18.6</v>
      </c>
      <c r="AHL323" s="27" t="n">
        <v>20</v>
      </c>
      <c r="AHM323" s="27" t="n">
        <v>23</v>
      </c>
      <c r="AHN323" s="27" t="n">
        <v>23</v>
      </c>
      <c r="AHO323" s="22" t="n">
        <f aca="false">AVERAGE(AHC323:AHN323)</f>
        <v>20.4833333333333</v>
      </c>
      <c r="AIA323" s="0" t="n">
        <v>1973</v>
      </c>
      <c r="AIB323" s="29" t="s">
        <v>129</v>
      </c>
      <c r="AIC323" s="27" t="n">
        <v>23.8</v>
      </c>
      <c r="AID323" s="27" t="n">
        <v>23.1</v>
      </c>
      <c r="AIE323" s="27" t="n">
        <v>21</v>
      </c>
      <c r="AIF323" s="27" t="n">
        <v>17.7</v>
      </c>
      <c r="AIG323" s="27" t="n">
        <v>14.6</v>
      </c>
      <c r="AIH323" s="27" t="n">
        <v>11.9</v>
      </c>
      <c r="AII323" s="27" t="n">
        <v>11.1</v>
      </c>
      <c r="AIJ323" s="27" t="n">
        <v>12.1</v>
      </c>
      <c r="AIK323" s="27" t="n">
        <v>14.5</v>
      </c>
      <c r="AIL323" s="27" t="n">
        <v>18.2</v>
      </c>
      <c r="AIM323" s="27" t="n">
        <v>21</v>
      </c>
      <c r="AIN323" s="27" t="n">
        <v>22.3</v>
      </c>
      <c r="AIO323" s="22" t="n">
        <f aca="false">AVERAGE(AIC323:AIN323)</f>
        <v>17.6083333333333</v>
      </c>
      <c r="AJA323" s="0" t="n">
        <v>1973</v>
      </c>
      <c r="AJB323" s="29" t="s">
        <v>129</v>
      </c>
      <c r="AJC323" s="27" t="n">
        <v>23.2</v>
      </c>
      <c r="AJD323" s="27" t="n">
        <v>22.7</v>
      </c>
      <c r="AJE323" s="27" t="n">
        <v>21.9</v>
      </c>
      <c r="AJF323" s="27" t="n">
        <v>19</v>
      </c>
      <c r="AJG323" s="27" t="n">
        <v>16.8</v>
      </c>
      <c r="AJH323" s="27" t="n">
        <v>12.6</v>
      </c>
      <c r="AJI323" s="27" t="n">
        <v>13.2</v>
      </c>
      <c r="AJJ323" s="27" t="n">
        <v>12.3</v>
      </c>
      <c r="AJK323" s="27" t="n">
        <v>15.1</v>
      </c>
      <c r="AJL323" s="27" t="n">
        <v>18.2</v>
      </c>
      <c r="AJM323" s="27" t="n">
        <v>20.7</v>
      </c>
      <c r="AJN323" s="27" t="n">
        <v>21.8</v>
      </c>
      <c r="AJO323" s="22" t="n">
        <f aca="false">AVERAGE(AJC323:AJN323)</f>
        <v>18.125</v>
      </c>
      <c r="AKA323" s="0" t="n">
        <v>1973</v>
      </c>
      <c r="AKB323" s="29" t="s">
        <v>129</v>
      </c>
      <c r="AKC323" s="27" t="n">
        <v>21.8</v>
      </c>
      <c r="AKD323" s="27" t="n">
        <v>21.6</v>
      </c>
      <c r="AKE323" s="27" t="n">
        <v>18.9</v>
      </c>
      <c r="AKF323" s="27" t="n">
        <v>14.6</v>
      </c>
      <c r="AKG323" s="27" t="n">
        <v>9.3</v>
      </c>
      <c r="AKH323" s="27" t="n">
        <v>7.5</v>
      </c>
      <c r="AKI323" s="27" t="n">
        <v>9.7</v>
      </c>
      <c r="AKJ323" s="27" t="n">
        <v>8.3</v>
      </c>
      <c r="AKK323" s="27" t="n">
        <v>11</v>
      </c>
      <c r="AKL323" s="27" t="n">
        <v>14.5</v>
      </c>
      <c r="AKM323" s="27" t="n">
        <v>17.1</v>
      </c>
      <c r="AKN323" s="27" t="n">
        <v>19.9</v>
      </c>
      <c r="AKO323" s="22" t="n">
        <f aca="false">AVERAGE(AKC323:AKN323)</f>
        <v>14.5166666666667</v>
      </c>
      <c r="ALA323" s="0" t="n">
        <v>1973</v>
      </c>
      <c r="ALB323" s="29" t="s">
        <v>129</v>
      </c>
      <c r="ALC323" s="27" t="n">
        <v>23</v>
      </c>
      <c r="ALD323" s="27" t="n">
        <v>23.2</v>
      </c>
      <c r="ALE323" s="27" t="n">
        <v>22.8</v>
      </c>
      <c r="ALF323" s="27" t="n">
        <v>20.9</v>
      </c>
      <c r="ALG323" s="27" t="n">
        <v>19.5</v>
      </c>
      <c r="ALH323" s="27" t="n">
        <v>15.9</v>
      </c>
      <c r="ALI323" s="27" t="n">
        <v>15.6</v>
      </c>
      <c r="ALJ323" s="27" t="n">
        <v>16.3</v>
      </c>
      <c r="ALK323" s="6"/>
      <c r="ALL323" s="27" t="n">
        <v>19.6</v>
      </c>
      <c r="ALM323" s="27" t="n">
        <v>21.6</v>
      </c>
      <c r="ALN323" s="27" t="n">
        <v>22.2</v>
      </c>
      <c r="ALO323" s="22" t="n">
        <f aca="false">AVERAGE(ALC323:ALN323)</f>
        <v>20.0545454545455</v>
      </c>
    </row>
    <row r="324" customFormat="false" ht="12.8" hidden="false" customHeight="false" outlineLevel="0" collapsed="false">
      <c r="A324" s="16"/>
      <c r="B324" s="8" t="n">
        <f aca="false">AVERAGE(AO324,BO324,CO324,DO324,EO324,FO324,GO324,HO324,IO324,JO324,KO324,LO324,MO324,NO324,OO324,PO324,QO324,RO324,SO324,TO324,UO324,VO324,WO324,XO324,YO324,ZO324,AAO324,ABO324,ACO324,ADO324,AEO324,AFO324,AGO324,AHO324,AIO324,AJO324,AKO324,ALO324,Sheet2!O324,Sheet2!AO324,Sheet2!BO324,Sheet2!CO324)</f>
        <v>16.3601370851371</v>
      </c>
      <c r="C324" s="10" t="n">
        <f aca="false">AVERAGE(B320:B324)</f>
        <v>16.8306403318903</v>
      </c>
      <c r="D324" s="9" t="n">
        <f aca="false">AVERAGE(B315:B324)</f>
        <v>16.8298286435786</v>
      </c>
      <c r="E324" s="8" t="n">
        <f aca="false">AVERAGE(B305:B324)</f>
        <v>16.704660218254</v>
      </c>
      <c r="F324" s="11" t="n">
        <f aca="false">AVERAGE(B275:B324)</f>
        <v>16.522704455267</v>
      </c>
      <c r="G324" s="2" t="n">
        <f aca="false">MAX(AC324:AN324,BC324:BN324,CC324:CN324,DC324:DN324,EC324:EN324,FC324:FN324,GC324:GN324,HC324:HN324,IC324:IN324,JC324:JN324,KC324:KN324,LC324:LN324,MC324:MN324,NC324:NN324,OC324:ON324,PC324:PN324,QC324:QN324,RC324:RN324,SC324:SN324,TC324:TN324,UC324:UN324,VC324:VN324,WC324:WN324,XC324:XN324,YC324:YN324,ZC324:ZN324,AAC324:AAN324,ABC324:ABN324,ACC324:ACN324,ADC324:ADN324,AEC324:AEN324,AFC324:AFN324,AGC324:AGN324,AHC324:AHN324,AIC324:AIN324,AJC324:AJN324,AKC324:AKN324,ALC324:ALN324,Sheet2!C324:N324,Sheet2!AC324:AN324,Sheet2!BC324:BN324,Sheet2!CC324:CN324)</f>
        <v>25.3</v>
      </c>
      <c r="H324" s="17" t="n">
        <f aca="false">MEDIAN(AC324:AN324,BC324:BN324,CC324:CN324,DC324:DN324,EC324:EN324,FC324:FN324,GC324:GN324,HC324:HN324,IC324:IN324,JC324:JN324,KC324:KN324,LC324:LN324,MC324:MN324,NC324:NN324,OC324:ON324,PC324:PN324,QC324:QN324,RC324:RN324,SC324:SN324,TC324:TN324,UC324:UN324,VC324:VN324,WC324:WN324,XC324:XN324,YC324:YN324,ZC324:ZN324,AAC324:AAN324,ABC324:ABN324,ACC324:ACN324,ADC324:ADN324,AEC324:AEN324,AFC324:AFN324,AGC324:AGN324,AHC324:AHN324,AIC324:AIN324,AJC324:AJN324,AKC324:AKN324,ALC324:ALN324,Sheet2!C324:N324,Sheet2!AC324:AN324,Sheet2!BC324:BN324,Sheet2!CC324:CN324)</f>
        <v>17.5</v>
      </c>
      <c r="I324" s="18" t="n">
        <f aca="false">MIN(AC324:AN324,BC324:BN324,CC324:CN324,DC324:DN324,EC324:EN324,FC324:FN324,GC324:GN324,HC324:HN324,IC324:IN324,JC324:JN324,KC324:KN324,LC324:LN324,MC324:MN324,NC324:NN324,OC324:ON324,PC324:PN324,QC324:QN324,RC324:RN324,SC324:SN324,TC324:TN324,UC324:UN324,VC324:VN324,WC324:WN324,XC324:XN324,YC324:YN324,ZC324:ZN324,AAC324:AAN324,ABC324:ABN324,ACC324:ACN324,ADC324:ADN324,AEC324:AEN324,AFC324:AFN324,AGC324:AGN324,AHC324:AHN324,AIC324:AIN324,AJC324:AJN324,AKC324:AKN324,ALC324:ALN324,Sheet2!C324:N324,Sheet2!AC324:AN324,Sheet2!BC324:BN324,Sheet2!CC324:CN324)</f>
        <v>0.7</v>
      </c>
      <c r="K324" s="19" t="n">
        <f aca="false">(G324+I324)/2</f>
        <v>13</v>
      </c>
      <c r="AB324" s="33" t="n">
        <v>1974</v>
      </c>
      <c r="AC324" s="21" t="n">
        <v>22.4</v>
      </c>
      <c r="AD324" s="21" t="n">
        <v>22.1</v>
      </c>
      <c r="AE324" s="21" t="n">
        <v>20.6</v>
      </c>
      <c r="AF324" s="21" t="n">
        <v>16.9</v>
      </c>
      <c r="AG324" s="21" t="n">
        <v>12</v>
      </c>
      <c r="AH324" s="21" t="n">
        <v>7.1</v>
      </c>
      <c r="AI324" s="21" t="n">
        <v>5.3</v>
      </c>
      <c r="AJ324" s="21" t="n">
        <v>8.9</v>
      </c>
      <c r="AK324" s="21" t="n">
        <v>12.3</v>
      </c>
      <c r="AL324" s="21" t="n">
        <v>16.4</v>
      </c>
      <c r="AM324" s="21" t="n">
        <v>18.1</v>
      </c>
      <c r="AN324" s="21" t="n">
        <v>22.3</v>
      </c>
      <c r="AO324" s="22" t="n">
        <f aca="false">AVERAGE(AC324:AN324)</f>
        <v>15.3666666666667</v>
      </c>
      <c r="BA324" s="0" t="n">
        <v>1974</v>
      </c>
      <c r="BB324" s="20" t="s">
        <v>130</v>
      </c>
      <c r="BC324" s="21" t="n">
        <v>21.1</v>
      </c>
      <c r="BD324" s="21" t="n">
        <v>19.4</v>
      </c>
      <c r="BE324" s="21" t="n">
        <v>18.4</v>
      </c>
      <c r="BF324" s="21" t="n">
        <v>15.3</v>
      </c>
      <c r="BG324" s="21" t="n">
        <v>9.7</v>
      </c>
      <c r="BH324" s="21" t="n">
        <v>4.3</v>
      </c>
      <c r="BI324" s="21" t="n">
        <v>2.6</v>
      </c>
      <c r="BJ324" s="21" t="n">
        <v>4.4</v>
      </c>
      <c r="BK324" s="21" t="n">
        <v>6.7</v>
      </c>
      <c r="BL324" s="21" t="n">
        <v>12.5</v>
      </c>
      <c r="BM324" s="21" t="n">
        <v>13</v>
      </c>
      <c r="BN324" s="21" t="n">
        <v>17.7</v>
      </c>
      <c r="BO324" s="22" t="n">
        <f aca="false">AVERAGE(BC324:BN324)</f>
        <v>12.0916666666667</v>
      </c>
      <c r="CA324" s="0" t="n">
        <v>1974</v>
      </c>
      <c r="CB324" s="20" t="s">
        <v>130</v>
      </c>
      <c r="CC324" s="21" t="n">
        <v>23.8</v>
      </c>
      <c r="CD324" s="21" t="n">
        <v>22.4</v>
      </c>
      <c r="CE324" s="21" t="n">
        <v>20.6</v>
      </c>
      <c r="CF324" s="21" t="n">
        <v>16.8</v>
      </c>
      <c r="CG324" s="21" t="n">
        <v>12</v>
      </c>
      <c r="CH324" s="21" t="n">
        <v>6.2</v>
      </c>
      <c r="CI324" s="21" t="n">
        <v>6.4</v>
      </c>
      <c r="CJ324" s="21" t="n">
        <v>9.1</v>
      </c>
      <c r="CK324" s="21" t="n">
        <v>12.4</v>
      </c>
      <c r="CL324" s="21" t="n">
        <v>16.6</v>
      </c>
      <c r="CM324" s="21" t="n">
        <v>18.5</v>
      </c>
      <c r="CN324" s="21" t="n">
        <v>22</v>
      </c>
      <c r="CO324" s="22" t="n">
        <f aca="false">AVERAGE(CC324:CN324)</f>
        <v>15.5666666666667</v>
      </c>
      <c r="DA324" s="0" t="n">
        <v>1974</v>
      </c>
      <c r="DB324" s="20" t="s">
        <v>130</v>
      </c>
      <c r="DC324" s="21" t="n">
        <v>23.7</v>
      </c>
      <c r="DD324" s="21" t="n">
        <v>23.9</v>
      </c>
      <c r="DE324" s="21" t="n">
        <v>23.3</v>
      </c>
      <c r="DF324" s="21" t="n">
        <v>21.9</v>
      </c>
      <c r="DG324" s="21" t="n">
        <v>18.3</v>
      </c>
      <c r="DH324" s="21" t="n">
        <v>14.1</v>
      </c>
      <c r="DI324" s="21" t="n">
        <v>12.6</v>
      </c>
      <c r="DJ324" s="21" t="n">
        <v>15.4</v>
      </c>
      <c r="DK324" s="21" t="n">
        <v>18</v>
      </c>
      <c r="DL324" s="28" t="n">
        <f aca="false">(DL323+DL325)/2</f>
        <v>20.4</v>
      </c>
      <c r="DM324" s="21" t="n">
        <v>22.2</v>
      </c>
      <c r="DN324" s="21" t="n">
        <v>23.5</v>
      </c>
      <c r="DO324" s="22" t="n">
        <f aca="false">AVERAGE(DC324:DN324)</f>
        <v>19.775</v>
      </c>
      <c r="EA324" s="0" t="n">
        <v>1974</v>
      </c>
      <c r="EB324" s="20" t="s">
        <v>130</v>
      </c>
      <c r="EC324" s="21" t="n">
        <v>21.7</v>
      </c>
      <c r="ED324" s="21" t="n">
        <v>20.6</v>
      </c>
      <c r="EE324" s="21" t="n">
        <v>19.8</v>
      </c>
      <c r="EF324" s="21" t="n">
        <v>17.4</v>
      </c>
      <c r="EG324" s="21" t="n">
        <v>14.1</v>
      </c>
      <c r="EH324" s="21" t="n">
        <v>10.3</v>
      </c>
      <c r="EI324" s="21" t="n">
        <v>7.9</v>
      </c>
      <c r="EJ324" s="21" t="n">
        <v>9.2</v>
      </c>
      <c r="EK324" s="21" t="n">
        <v>11.5</v>
      </c>
      <c r="EL324" s="21" t="n">
        <v>14.7</v>
      </c>
      <c r="EM324" s="21" t="n">
        <v>16.4</v>
      </c>
      <c r="EN324" s="21" t="n">
        <v>19.7</v>
      </c>
      <c r="EO324" s="22" t="n">
        <f aca="false">AVERAGE(EC324:EN324)</f>
        <v>15.275</v>
      </c>
      <c r="FA324" s="0" t="n">
        <v>1974</v>
      </c>
      <c r="FB324" s="20" t="s">
        <v>130</v>
      </c>
      <c r="FC324" s="21" t="n">
        <v>22.6</v>
      </c>
      <c r="FD324" s="21" t="n">
        <v>21.9</v>
      </c>
      <c r="FE324" s="21" t="n">
        <v>21</v>
      </c>
      <c r="FF324" s="21" t="n">
        <v>18.6</v>
      </c>
      <c r="FG324" s="21" t="n">
        <v>14.7</v>
      </c>
      <c r="FH324" s="21" t="n">
        <v>12</v>
      </c>
      <c r="FI324" s="21" t="n">
        <v>8.9</v>
      </c>
      <c r="FJ324" s="21" t="n">
        <v>11.5</v>
      </c>
      <c r="FK324" s="21" t="n">
        <v>13.4</v>
      </c>
      <c r="FL324" s="21" t="n">
        <v>16.6</v>
      </c>
      <c r="FM324" s="21" t="n">
        <v>18.3</v>
      </c>
      <c r="FN324" s="21" t="n">
        <v>21</v>
      </c>
      <c r="FO324" s="22" t="n">
        <f aca="false">AVERAGE(FC324:FN324)</f>
        <v>16.7083333333333</v>
      </c>
      <c r="GA324" s="0" t="n">
        <v>1974</v>
      </c>
      <c r="GB324" s="20" t="s">
        <v>130</v>
      </c>
      <c r="GC324" s="21" t="n">
        <v>23.4</v>
      </c>
      <c r="GD324" s="21" t="n">
        <v>22.7</v>
      </c>
      <c r="GE324" s="21" t="n">
        <v>22.3</v>
      </c>
      <c r="GF324" s="21" t="n">
        <v>19</v>
      </c>
      <c r="GG324" s="21" t="n">
        <v>15.1</v>
      </c>
      <c r="GH324" s="21" t="n">
        <v>10.8</v>
      </c>
      <c r="GI324" s="21" t="n">
        <v>10</v>
      </c>
      <c r="GJ324" s="21" t="n">
        <v>12.7</v>
      </c>
      <c r="GK324" s="21" t="n">
        <v>15.5</v>
      </c>
      <c r="GL324" s="21" t="n">
        <v>17.2</v>
      </c>
      <c r="GM324" s="21" t="n">
        <v>20.8</v>
      </c>
      <c r="GN324" s="21" t="n">
        <v>21.3</v>
      </c>
      <c r="GO324" s="22" t="n">
        <f aca="false">AVERAGE(GC324:GN324)</f>
        <v>17.5666666666667</v>
      </c>
      <c r="HA324" s="0" t="n">
        <v>1974</v>
      </c>
      <c r="HB324" s="20" t="s">
        <v>130</v>
      </c>
      <c r="HC324" s="21" t="n">
        <v>24.7</v>
      </c>
      <c r="HD324" s="21" t="n">
        <v>24.5</v>
      </c>
      <c r="HE324" s="21" t="n">
        <v>23.9</v>
      </c>
      <c r="HF324" s="21" t="n">
        <v>20.9</v>
      </c>
      <c r="HG324" s="21" t="n">
        <v>15.9</v>
      </c>
      <c r="HH324" s="21" t="n">
        <v>12.3</v>
      </c>
      <c r="HI324" s="21" t="n">
        <v>11.4</v>
      </c>
      <c r="HJ324" s="21" t="n">
        <v>15.2</v>
      </c>
      <c r="HK324" s="21" t="n">
        <v>18.6</v>
      </c>
      <c r="HL324" s="21" t="n">
        <v>20.1</v>
      </c>
      <c r="HM324" s="21" t="n">
        <v>23.7</v>
      </c>
      <c r="HN324" s="21" t="n">
        <v>24.6</v>
      </c>
      <c r="HO324" s="22" t="n">
        <f aca="false">AVERAGE(HC324:HN324)</f>
        <v>19.65</v>
      </c>
      <c r="IA324" s="0" t="n">
        <v>1974</v>
      </c>
      <c r="IB324" s="20" t="s">
        <v>130</v>
      </c>
      <c r="IC324" s="21" t="n">
        <v>24</v>
      </c>
      <c r="ID324" s="21" t="n">
        <v>23.3</v>
      </c>
      <c r="IE324" s="21" t="n">
        <v>23</v>
      </c>
      <c r="IF324" s="21" t="n">
        <v>21.5</v>
      </c>
      <c r="IG324" s="21" t="n">
        <v>18.9</v>
      </c>
      <c r="IH324" s="21" t="n">
        <v>16</v>
      </c>
      <c r="II324" s="21" t="n">
        <v>15.7</v>
      </c>
      <c r="IJ324" s="21" t="n">
        <v>16.9</v>
      </c>
      <c r="IK324" s="21" t="n">
        <v>19.1</v>
      </c>
      <c r="IL324" s="21" t="n">
        <v>19.9</v>
      </c>
      <c r="IM324" s="21" t="n">
        <v>21.9</v>
      </c>
      <c r="IN324" s="21" t="n">
        <v>22.4</v>
      </c>
      <c r="IO324" s="22" t="n">
        <f aca="false">AVERAGE(IC324:IN324)</f>
        <v>20.2166666666667</v>
      </c>
      <c r="JA324" s="0" t="n">
        <v>1974</v>
      </c>
      <c r="JB324" s="20" t="s">
        <v>130</v>
      </c>
      <c r="JC324" s="21" t="n">
        <v>23.3</v>
      </c>
      <c r="JD324" s="21" t="n">
        <v>22.9</v>
      </c>
      <c r="JE324" s="21" t="n">
        <v>21.4</v>
      </c>
      <c r="JF324" s="21" t="n">
        <v>17.1</v>
      </c>
      <c r="JG324" s="21" t="n">
        <v>12.2</v>
      </c>
      <c r="JH324" s="21" t="n">
        <v>6.4</v>
      </c>
      <c r="JI324" s="21" t="n">
        <v>7.1</v>
      </c>
      <c r="JJ324" s="21" t="n">
        <v>10.8</v>
      </c>
      <c r="JK324" s="21" t="n">
        <v>13.5</v>
      </c>
      <c r="JL324" s="21" t="n">
        <v>17.7</v>
      </c>
      <c r="JM324" s="21" t="n">
        <v>19.9</v>
      </c>
      <c r="JN324" s="21" t="n">
        <v>23.1</v>
      </c>
      <c r="JO324" s="22" t="n">
        <f aca="false">AVERAGE(JC324:JN324)</f>
        <v>16.2833333333333</v>
      </c>
      <c r="KA324" s="0" t="n">
        <v>1974</v>
      </c>
      <c r="KB324" s="20" t="s">
        <v>130</v>
      </c>
      <c r="KC324" s="21" t="n">
        <v>22.3</v>
      </c>
      <c r="KD324" s="21" t="n">
        <v>21.6</v>
      </c>
      <c r="KE324" s="21" t="n">
        <v>20.9</v>
      </c>
      <c r="KF324" s="21" t="n">
        <v>20.3</v>
      </c>
      <c r="KG324" s="21" t="n">
        <v>16.2</v>
      </c>
      <c r="KH324" s="21" t="n">
        <v>14</v>
      </c>
      <c r="KI324" s="21" t="n">
        <v>12.8</v>
      </c>
      <c r="KJ324" s="21" t="n">
        <v>13.1</v>
      </c>
      <c r="KK324" s="21" t="n">
        <v>14.8</v>
      </c>
      <c r="KL324" s="21" t="n">
        <v>16.8</v>
      </c>
      <c r="KM324" s="21" t="n">
        <v>18.4</v>
      </c>
      <c r="KN324" s="21" t="n">
        <v>20.7</v>
      </c>
      <c r="KO324" s="22" t="n">
        <f aca="false">AVERAGE(KC324:KN324)</f>
        <v>17.6583333333333</v>
      </c>
      <c r="LA324" s="0" t="n">
        <v>1974</v>
      </c>
      <c r="LB324" s="20" t="s">
        <v>130</v>
      </c>
      <c r="LC324" s="21" t="n">
        <v>23.9</v>
      </c>
      <c r="LD324" s="21" t="n">
        <v>23.2</v>
      </c>
      <c r="LE324" s="21" t="n">
        <v>23</v>
      </c>
      <c r="LF324" s="21" t="n">
        <v>21.1</v>
      </c>
      <c r="LG324" s="21" t="n">
        <v>17.6</v>
      </c>
      <c r="LH324" s="21" t="n">
        <v>13.6</v>
      </c>
      <c r="LI324" s="21" t="n">
        <v>12.5</v>
      </c>
      <c r="LJ324" s="21" t="n">
        <v>15.4</v>
      </c>
      <c r="LK324" s="21" t="n">
        <v>17.9</v>
      </c>
      <c r="LL324" s="21" t="n">
        <v>18.9</v>
      </c>
      <c r="LM324" s="21" t="n">
        <v>21.9</v>
      </c>
      <c r="LN324" s="21" t="n">
        <v>21.9</v>
      </c>
      <c r="LO324" s="22" t="n">
        <f aca="false">AVERAGE(LC324:LN324)</f>
        <v>19.2416666666667</v>
      </c>
      <c r="MA324" s="0" t="n">
        <v>1974</v>
      </c>
      <c r="MB324" s="20" t="s">
        <v>130</v>
      </c>
      <c r="MC324" s="21" t="n">
        <v>22.1</v>
      </c>
      <c r="MD324" s="21" t="n">
        <v>20.5</v>
      </c>
      <c r="ME324" s="21" t="n">
        <v>19.2</v>
      </c>
      <c r="MF324" s="21" t="n">
        <v>16.1</v>
      </c>
      <c r="MG324" s="21" t="n">
        <v>9.7</v>
      </c>
      <c r="MH324" s="21" t="n">
        <v>4.2</v>
      </c>
      <c r="MI324" s="21" t="n">
        <v>3</v>
      </c>
      <c r="MJ324" s="21" t="n">
        <v>5.9</v>
      </c>
      <c r="MK324" s="21" t="n">
        <v>8.8</v>
      </c>
      <c r="ML324" s="21" t="n">
        <v>13.4</v>
      </c>
      <c r="MM324" s="21" t="n">
        <v>15.5</v>
      </c>
      <c r="MN324" s="21" t="n">
        <v>19.4</v>
      </c>
      <c r="MO324" s="22" t="n">
        <f aca="false">AVERAGE(MC324:MN324)</f>
        <v>13.15</v>
      </c>
      <c r="NA324" s="0" t="n">
        <v>1974</v>
      </c>
      <c r="NB324" s="20" t="s">
        <v>130</v>
      </c>
      <c r="NC324" s="21" t="n">
        <v>21.5</v>
      </c>
      <c r="ND324" s="21" t="n">
        <v>21.1</v>
      </c>
      <c r="NE324" s="21" t="n">
        <v>19.3</v>
      </c>
      <c r="NF324" s="21" t="n">
        <v>16.8</v>
      </c>
      <c r="NG324" s="21" t="n">
        <v>12</v>
      </c>
      <c r="NH324" s="21" t="n">
        <v>7.5</v>
      </c>
      <c r="NI324" s="21" t="n">
        <v>4.2</v>
      </c>
      <c r="NJ324" s="21" t="n">
        <v>8.7</v>
      </c>
      <c r="NK324" s="21" t="n">
        <v>12</v>
      </c>
      <c r="NL324" s="21" t="n">
        <v>15.5</v>
      </c>
      <c r="NM324" s="21" t="n">
        <v>17.4</v>
      </c>
      <c r="NN324" s="21" t="n">
        <v>21.1</v>
      </c>
      <c r="NO324" s="22" t="n">
        <f aca="false">AVERAGE(NC324:NN324)</f>
        <v>14.7583333333333</v>
      </c>
      <c r="OA324" s="0" t="n">
        <v>1974</v>
      </c>
      <c r="OB324" s="20" t="s">
        <v>130</v>
      </c>
      <c r="OC324" s="21" t="n">
        <v>23.1</v>
      </c>
      <c r="OD324" s="21" t="n">
        <v>23.2</v>
      </c>
      <c r="OE324" s="21" t="n">
        <v>21.7</v>
      </c>
      <c r="OF324" s="21" t="n">
        <v>17.9</v>
      </c>
      <c r="OG324" s="21" t="n">
        <v>14.2</v>
      </c>
      <c r="OH324" s="21" t="n">
        <v>9.9</v>
      </c>
      <c r="OI324" s="21" t="n">
        <v>8.3</v>
      </c>
      <c r="OJ324" s="21" t="n">
        <v>11.7</v>
      </c>
      <c r="OK324" s="21" t="n">
        <v>15.4</v>
      </c>
      <c r="OL324" s="21" t="n">
        <v>18.9</v>
      </c>
      <c r="OM324" s="21" t="n">
        <v>21.3</v>
      </c>
      <c r="ON324" s="21" t="n">
        <v>23.6</v>
      </c>
      <c r="OO324" s="22" t="n">
        <f aca="false">AVERAGE(OC324:ON324)</f>
        <v>17.4333333333333</v>
      </c>
      <c r="PA324" s="0" t="n">
        <v>1974</v>
      </c>
      <c r="PB324" s="20" t="s">
        <v>130</v>
      </c>
      <c r="PC324" s="21" t="n">
        <v>23.2</v>
      </c>
      <c r="PD324" s="21" t="n">
        <v>23.1</v>
      </c>
      <c r="PE324" s="21" t="n">
        <v>23</v>
      </c>
      <c r="PF324" s="21" t="n">
        <v>21.1</v>
      </c>
      <c r="PG324" s="21" t="n">
        <v>19.4</v>
      </c>
      <c r="PH324" s="21" t="n">
        <v>15.6</v>
      </c>
      <c r="PI324" s="21" t="n">
        <v>15.6</v>
      </c>
      <c r="PJ324" s="21" t="n">
        <v>16.5</v>
      </c>
      <c r="PK324" s="21" t="n">
        <v>19.8</v>
      </c>
      <c r="PL324" s="21" t="n">
        <v>20.5</v>
      </c>
      <c r="PM324" s="21" t="n">
        <v>22.2</v>
      </c>
      <c r="PN324" s="21" t="n">
        <v>22.4</v>
      </c>
      <c r="PO324" s="22" t="n">
        <f aca="false">AVERAGE(PC324:PN324)</f>
        <v>20.2</v>
      </c>
      <c r="QA324" s="0" t="n">
        <v>1974</v>
      </c>
      <c r="QB324" s="20" t="s">
        <v>130</v>
      </c>
      <c r="QC324" s="21" t="n">
        <v>23.5</v>
      </c>
      <c r="QD324" s="21" t="n">
        <v>23.8</v>
      </c>
      <c r="QE324" s="21" t="n">
        <v>23.7</v>
      </c>
      <c r="QF324" s="21" t="n">
        <v>23.5</v>
      </c>
      <c r="QG324" s="21" t="n">
        <v>21.8</v>
      </c>
      <c r="QH324" s="21" t="n">
        <v>17.6</v>
      </c>
      <c r="QI324" s="21" t="n">
        <v>18.7</v>
      </c>
      <c r="QJ324" s="21" t="n">
        <v>19.6</v>
      </c>
      <c r="QK324" s="21" t="n">
        <v>22.2</v>
      </c>
      <c r="QL324" s="21" t="n">
        <v>23.3</v>
      </c>
      <c r="QM324" s="21" t="n">
        <v>23.9</v>
      </c>
      <c r="QN324" s="21" t="n">
        <v>24.3</v>
      </c>
      <c r="QO324" s="22" t="n">
        <f aca="false">AVERAGE(QC324:QN324)</f>
        <v>22.1583333333333</v>
      </c>
      <c r="RA324" s="0" t="n">
        <v>1974</v>
      </c>
      <c r="RB324" s="20" t="s">
        <v>130</v>
      </c>
      <c r="RC324" s="21" t="n">
        <v>21.8</v>
      </c>
      <c r="RD324" s="21" t="n">
        <v>20.7</v>
      </c>
      <c r="RE324" s="21" t="n">
        <v>19.7</v>
      </c>
      <c r="RF324" s="21" t="n">
        <v>16.6</v>
      </c>
      <c r="RG324" s="21" t="n">
        <v>10.6</v>
      </c>
      <c r="RH324" s="21" t="n">
        <v>5.7</v>
      </c>
      <c r="RI324" s="21" t="n">
        <v>5.7</v>
      </c>
      <c r="RJ324" s="21" t="n">
        <v>7</v>
      </c>
      <c r="RK324" s="21" t="n">
        <v>9.2</v>
      </c>
      <c r="RL324" s="21" t="n">
        <v>14.3</v>
      </c>
      <c r="RM324" s="21" t="n">
        <v>15.9</v>
      </c>
      <c r="RN324" s="21" t="n">
        <v>19.9</v>
      </c>
      <c r="RO324" s="22" t="n">
        <f aca="false">AVERAGE(RC324:RN324)</f>
        <v>13.925</v>
      </c>
      <c r="SA324" s="0" t="n">
        <v>1974</v>
      </c>
      <c r="SB324" s="29" t="s">
        <v>130</v>
      </c>
      <c r="SC324" s="27" t="n">
        <v>19.5</v>
      </c>
      <c r="SD324" s="27" t="n">
        <v>18.1</v>
      </c>
      <c r="SE324" s="27" t="n">
        <v>16.8</v>
      </c>
      <c r="SF324" s="27" t="n">
        <v>15</v>
      </c>
      <c r="SG324" s="27" t="n">
        <v>10.1</v>
      </c>
      <c r="SH324" s="27" t="n">
        <v>6.3</v>
      </c>
      <c r="SI324" s="27" t="n">
        <v>3.8</v>
      </c>
      <c r="SJ324" s="27" t="n">
        <v>5.7</v>
      </c>
      <c r="SK324" s="27" t="n">
        <v>7.5</v>
      </c>
      <c r="SL324" s="27" t="n">
        <v>12.4</v>
      </c>
      <c r="SM324" s="27" t="n">
        <v>14</v>
      </c>
      <c r="SN324" s="27" t="n">
        <v>17.6</v>
      </c>
      <c r="SO324" s="22" t="n">
        <f aca="false">AVERAGE(SC324:SN324)</f>
        <v>12.2333333333333</v>
      </c>
      <c r="TA324" s="0" t="n">
        <v>1974</v>
      </c>
      <c r="TB324" s="29" t="s">
        <v>130</v>
      </c>
      <c r="TC324" s="28" t="n">
        <f aca="false">(TC323+TC325)/2</f>
        <v>21.3</v>
      </c>
      <c r="TD324" s="27" t="n">
        <v>21.7</v>
      </c>
      <c r="TE324" s="27" t="n">
        <v>18</v>
      </c>
      <c r="TF324" s="27" t="n">
        <v>17.9</v>
      </c>
      <c r="TG324" s="27" t="n">
        <v>11.6</v>
      </c>
      <c r="TH324" s="28" t="n">
        <f aca="false">(TH323+TH325)/2</f>
        <v>10.1</v>
      </c>
      <c r="TI324" s="28" t="n">
        <f aca="false">(TI323+TI325)/2</f>
        <v>10.75</v>
      </c>
      <c r="TJ324" s="28" t="n">
        <f aca="false">(TJ323+TJ325)/2</f>
        <v>9.95</v>
      </c>
      <c r="TK324" s="27" t="n">
        <v>8</v>
      </c>
      <c r="TL324" s="28" t="n">
        <f aca="false">(TL323+TL325)/2</f>
        <v>16.95</v>
      </c>
      <c r="TM324" s="28" t="n">
        <f aca="false">(TM323+TM325)/2</f>
        <v>19.4</v>
      </c>
      <c r="TN324" s="6"/>
      <c r="TO324" s="22" t="n">
        <f aca="false">AVERAGE(TC324:TN324)</f>
        <v>15.0590909090909</v>
      </c>
      <c r="UA324" s="0" t="n">
        <v>1974</v>
      </c>
      <c r="UB324" s="29" t="s">
        <v>130</v>
      </c>
      <c r="UC324" s="27" t="n">
        <v>21.6</v>
      </c>
      <c r="UD324" s="27" t="n">
        <v>20.2</v>
      </c>
      <c r="UE324" s="27" t="n">
        <v>19.3</v>
      </c>
      <c r="UF324" s="27" t="n">
        <v>15.4</v>
      </c>
      <c r="UG324" s="27" t="n">
        <v>11.4</v>
      </c>
      <c r="UH324" s="27" t="n">
        <v>7.3</v>
      </c>
      <c r="UI324" s="27" t="n">
        <v>3.5</v>
      </c>
      <c r="UJ324" s="27" t="n">
        <v>7.6</v>
      </c>
      <c r="UK324" s="27" t="n">
        <v>9.1</v>
      </c>
      <c r="UL324" s="27" t="n">
        <v>13.5</v>
      </c>
      <c r="UM324" s="27" t="n">
        <v>15.8</v>
      </c>
      <c r="UN324" s="27" t="n">
        <v>18.9</v>
      </c>
      <c r="UO324" s="22" t="n">
        <f aca="false">AVERAGE(UC324:UN324)</f>
        <v>13.6333333333333</v>
      </c>
      <c r="VA324" s="0" t="n">
        <v>1974</v>
      </c>
      <c r="VB324" s="29" t="s">
        <v>130</v>
      </c>
      <c r="VC324" s="27" t="n">
        <v>22.4</v>
      </c>
      <c r="VD324" s="27" t="n">
        <v>22.4</v>
      </c>
      <c r="VE324" s="27" t="n">
        <v>22.4</v>
      </c>
      <c r="VF324" s="27" t="n">
        <v>18.2</v>
      </c>
      <c r="VG324" s="27" t="n">
        <v>15.6</v>
      </c>
      <c r="VH324" s="27" t="n">
        <v>10.9</v>
      </c>
      <c r="VI324" s="27" t="n">
        <v>8.2</v>
      </c>
      <c r="VJ324" s="27" t="n">
        <v>11.9</v>
      </c>
      <c r="VK324" s="27" t="n">
        <v>16.4</v>
      </c>
      <c r="VL324" s="27" t="n">
        <v>19.2</v>
      </c>
      <c r="VM324" s="27" t="n">
        <v>21.2</v>
      </c>
      <c r="VN324" s="27" t="n">
        <v>22.5</v>
      </c>
      <c r="VO324" s="22" t="n">
        <f aca="false">AVERAGE(VC324:VN324)</f>
        <v>17.6083333333333</v>
      </c>
      <c r="WA324" s="0" t="n">
        <v>1974</v>
      </c>
      <c r="WB324" s="29" t="s">
        <v>130</v>
      </c>
      <c r="WC324" s="27" t="n">
        <v>22.2</v>
      </c>
      <c r="WD324" s="27" t="n">
        <v>22.3</v>
      </c>
      <c r="WE324" s="27" t="n">
        <v>21.2</v>
      </c>
      <c r="WF324" s="27" t="n">
        <v>19.5</v>
      </c>
      <c r="WG324" s="27" t="n">
        <v>16.2</v>
      </c>
      <c r="WH324" s="27" t="n">
        <v>13.3</v>
      </c>
      <c r="WI324" s="27" t="n">
        <v>12</v>
      </c>
      <c r="WJ324" s="27" t="n">
        <v>13.9</v>
      </c>
      <c r="WK324" s="27" t="n">
        <v>15.1</v>
      </c>
      <c r="WL324" s="27" t="n">
        <v>17.7</v>
      </c>
      <c r="WM324" s="27" t="n">
        <v>19.3</v>
      </c>
      <c r="WN324" s="27" t="n">
        <v>21.5</v>
      </c>
      <c r="WO324" s="22" t="n">
        <f aca="false">AVERAGE(WC324:WN324)</f>
        <v>17.85</v>
      </c>
      <c r="XA324" s="0" t="n">
        <v>1974</v>
      </c>
      <c r="XB324" s="29" t="s">
        <v>130</v>
      </c>
      <c r="XC324" s="27" t="n">
        <v>21.9</v>
      </c>
      <c r="XD324" s="27" t="n">
        <v>21.4</v>
      </c>
      <c r="XE324" s="27" t="n">
        <v>20.4</v>
      </c>
      <c r="XF324" s="27" t="n">
        <v>15.4</v>
      </c>
      <c r="XG324" s="27" t="n">
        <v>12</v>
      </c>
      <c r="XH324" s="27" t="n">
        <v>7</v>
      </c>
      <c r="XI324" s="27" t="n">
        <v>4.5</v>
      </c>
      <c r="XJ324" s="27" t="n">
        <v>7.5</v>
      </c>
      <c r="XK324" s="27" t="n">
        <v>9.2</v>
      </c>
      <c r="XL324" s="27" t="n">
        <v>13.2</v>
      </c>
      <c r="XM324" s="27" t="n">
        <v>15.6</v>
      </c>
      <c r="XN324" s="27" t="n">
        <v>18.8</v>
      </c>
      <c r="XO324" s="22" t="n">
        <f aca="false">AVERAGE(XC324:XN324)</f>
        <v>13.9083333333333</v>
      </c>
      <c r="YA324" s="0" t="n">
        <v>1974</v>
      </c>
      <c r="YB324" s="29" t="s">
        <v>130</v>
      </c>
      <c r="YC324" s="27" t="n">
        <v>22.7</v>
      </c>
      <c r="YD324" s="27" t="n">
        <v>22.3</v>
      </c>
      <c r="YE324" s="27" t="n">
        <v>21.2</v>
      </c>
      <c r="YF324" s="27" t="n">
        <v>16.8</v>
      </c>
      <c r="YG324" s="27" t="n">
        <v>12.7</v>
      </c>
      <c r="YH324" s="27" t="n">
        <v>8</v>
      </c>
      <c r="YI324" s="27" t="n">
        <v>6.9</v>
      </c>
      <c r="YJ324" s="27" t="n">
        <v>10.2</v>
      </c>
      <c r="YK324" s="27" t="n">
        <v>14.4</v>
      </c>
      <c r="YL324" s="27" t="n">
        <v>18</v>
      </c>
      <c r="YM324" s="27" t="n">
        <v>19.5</v>
      </c>
      <c r="YN324" s="27" t="n">
        <v>22.3</v>
      </c>
      <c r="YO324" s="22" t="n">
        <f aca="false">AVERAGE(YC324:YN324)</f>
        <v>16.25</v>
      </c>
      <c r="ZA324" s="0" t="n">
        <v>1974</v>
      </c>
      <c r="ZB324" s="29" t="s">
        <v>130</v>
      </c>
      <c r="ZC324" s="27" t="n">
        <v>23.9</v>
      </c>
      <c r="ZD324" s="27" t="n">
        <v>23.2</v>
      </c>
      <c r="ZE324" s="27" t="n">
        <v>23.1</v>
      </c>
      <c r="ZF324" s="27" t="n">
        <v>21.4</v>
      </c>
      <c r="ZG324" s="27" t="n">
        <v>17.9</v>
      </c>
      <c r="ZH324" s="27" t="n">
        <v>14.5</v>
      </c>
      <c r="ZI324" s="27" t="n">
        <v>14.1</v>
      </c>
      <c r="ZJ324" s="27" t="n">
        <v>15.9</v>
      </c>
      <c r="ZK324" s="27" t="n">
        <v>17.9</v>
      </c>
      <c r="ZL324" s="27" t="n">
        <v>19</v>
      </c>
      <c r="ZM324" s="27" t="n">
        <v>21.2</v>
      </c>
      <c r="ZN324" s="27" t="n">
        <v>20.8</v>
      </c>
      <c r="ZO324" s="22" t="n">
        <f aca="false">AVERAGE(ZC324:ZN324)</f>
        <v>19.4083333333333</v>
      </c>
      <c r="AAA324" s="0" t="n">
        <v>1974</v>
      </c>
      <c r="AAB324" s="29" t="s">
        <v>130</v>
      </c>
      <c r="AAC324" s="27" t="n">
        <v>23</v>
      </c>
      <c r="AAD324" s="27" t="n">
        <v>21.4</v>
      </c>
      <c r="AAE324" s="27" t="n">
        <v>19.9</v>
      </c>
      <c r="AAF324" s="27" t="n">
        <v>17.7</v>
      </c>
      <c r="AAG324" s="27" t="n">
        <v>11</v>
      </c>
      <c r="AAH324" s="27" t="n">
        <v>4.9</v>
      </c>
      <c r="AAI324" s="27" t="n">
        <v>3.4</v>
      </c>
      <c r="AAJ324" s="27" t="n">
        <v>7.5</v>
      </c>
      <c r="AAK324" s="28" t="n">
        <f aca="false">(AAK323+AAK325)/2</f>
        <v>10.9</v>
      </c>
      <c r="AAL324" s="27" t="n">
        <v>13.1</v>
      </c>
      <c r="AAM324" s="27" t="n">
        <v>14.6</v>
      </c>
      <c r="AAN324" s="27" t="n">
        <v>19.4</v>
      </c>
      <c r="AAO324" s="22" t="n">
        <f aca="false">AVERAGE(AAC324:AAN324)</f>
        <v>13.9</v>
      </c>
      <c r="ABA324" s="0" t="n">
        <v>1974</v>
      </c>
      <c r="ABB324" s="29" t="s">
        <v>130</v>
      </c>
      <c r="ABC324" s="27" t="n">
        <v>22.8</v>
      </c>
      <c r="ABD324" s="27" t="n">
        <v>21.6</v>
      </c>
      <c r="ABE324" s="27" t="n">
        <v>19.2</v>
      </c>
      <c r="ABF324" s="27" t="n">
        <v>15.6</v>
      </c>
      <c r="ABG324" s="27" t="n">
        <v>11.1</v>
      </c>
      <c r="ABH324" s="27" t="n">
        <v>5.7</v>
      </c>
      <c r="ABI324" s="27" t="n">
        <v>3.8</v>
      </c>
      <c r="ABJ324" s="27" t="n">
        <v>7.4</v>
      </c>
      <c r="ABK324" s="27" t="n">
        <v>11.2</v>
      </c>
      <c r="ABL324" s="27" t="n">
        <v>16</v>
      </c>
      <c r="ABM324" s="27" t="n">
        <v>17.1</v>
      </c>
      <c r="ABN324" s="27" t="n">
        <v>21.5</v>
      </c>
      <c r="ABO324" s="22" t="n">
        <f aca="false">AVERAGE(ABC324:ABN324)</f>
        <v>14.4166666666667</v>
      </c>
      <c r="ACA324" s="0" t="n">
        <v>1974</v>
      </c>
      <c r="ACB324" s="29" t="s">
        <v>130</v>
      </c>
      <c r="ACC324" s="27" t="n">
        <v>22.9</v>
      </c>
      <c r="ACD324" s="27" t="n">
        <v>23.3</v>
      </c>
      <c r="ACE324" s="27" t="n">
        <v>22.4</v>
      </c>
      <c r="ACF324" s="27" t="n">
        <v>20.4</v>
      </c>
      <c r="ACG324" s="27" t="n">
        <v>16.7</v>
      </c>
      <c r="ACH324" s="27" t="n">
        <v>13.4</v>
      </c>
      <c r="ACI324" s="27" t="n">
        <v>11</v>
      </c>
      <c r="ACJ324" s="27" t="n">
        <v>13.7</v>
      </c>
      <c r="ACK324" s="27" t="n">
        <v>16.2</v>
      </c>
      <c r="ACL324" s="27" t="n">
        <v>18.8</v>
      </c>
      <c r="ACM324" s="27" t="n">
        <v>20.6</v>
      </c>
      <c r="ACN324" s="27" t="n">
        <v>22.1</v>
      </c>
      <c r="ACO324" s="22" t="n">
        <f aca="false">AVERAGE(ACC324:ACN324)</f>
        <v>18.4583333333333</v>
      </c>
      <c r="ADA324" s="0" t="n">
        <v>1974</v>
      </c>
      <c r="ADB324" s="29" t="s">
        <v>130</v>
      </c>
      <c r="ADC324" s="27" t="n">
        <v>21.6</v>
      </c>
      <c r="ADD324" s="27" t="n">
        <v>20.9</v>
      </c>
      <c r="ADE324" s="27" t="n">
        <v>20.1</v>
      </c>
      <c r="ADF324" s="27" t="n">
        <v>16.4</v>
      </c>
      <c r="ADG324" s="27" t="n">
        <v>12.4</v>
      </c>
      <c r="ADH324" s="27" t="n">
        <v>8.7</v>
      </c>
      <c r="ADI324" s="27" t="n">
        <v>5.2</v>
      </c>
      <c r="ADJ324" s="27" t="n">
        <v>8</v>
      </c>
      <c r="ADK324" s="27" t="n">
        <v>10.1</v>
      </c>
      <c r="ADL324" s="27" t="n">
        <v>14.2</v>
      </c>
      <c r="ADM324" s="27" t="n">
        <v>15.5</v>
      </c>
      <c r="ADN324" s="27" t="n">
        <v>19.1</v>
      </c>
      <c r="ADO324" s="22" t="n">
        <f aca="false">AVERAGE(ADC324:ADN324)</f>
        <v>14.35</v>
      </c>
      <c r="AEA324" s="0" t="n">
        <v>1974</v>
      </c>
      <c r="AEB324" s="29" t="s">
        <v>130</v>
      </c>
      <c r="AEC324" s="27" t="n">
        <v>20.1</v>
      </c>
      <c r="AED324" s="27" t="n">
        <v>18.9</v>
      </c>
      <c r="AEE324" s="27" t="n">
        <v>17.5</v>
      </c>
      <c r="AEF324" s="27" t="n">
        <v>15.6</v>
      </c>
      <c r="AEG324" s="27" t="n">
        <v>9.3</v>
      </c>
      <c r="AEH324" s="27" t="n">
        <v>5.5</v>
      </c>
      <c r="AEI324" s="27" t="n">
        <v>2</v>
      </c>
      <c r="AEJ324" s="27" t="n">
        <v>5</v>
      </c>
      <c r="AEK324" s="27" t="n">
        <v>6.6</v>
      </c>
      <c r="AEL324" s="27" t="n">
        <v>12.4</v>
      </c>
      <c r="AEM324" s="27" t="n">
        <v>13.9</v>
      </c>
      <c r="AEN324" s="27" t="n">
        <v>17.9</v>
      </c>
      <c r="AEO324" s="22" t="n">
        <f aca="false">AVERAGE(AEC324:AEN324)</f>
        <v>12.0583333333333</v>
      </c>
      <c r="AFA324" s="0" t="n">
        <v>1974</v>
      </c>
      <c r="AFB324" s="29" t="s">
        <v>130</v>
      </c>
      <c r="AFC324" s="27" t="n">
        <v>20.8</v>
      </c>
      <c r="AFD324" s="27" t="n">
        <v>18.6</v>
      </c>
      <c r="AFE324" s="27" t="n">
        <v>17</v>
      </c>
      <c r="AFF324" s="27" t="n">
        <v>14.4</v>
      </c>
      <c r="AFG324" s="27" t="n">
        <v>8.4</v>
      </c>
      <c r="AFH324" s="27" t="n">
        <v>3</v>
      </c>
      <c r="AFI324" s="27" t="n">
        <v>0.7</v>
      </c>
      <c r="AFJ324" s="27" t="n">
        <v>3.7</v>
      </c>
      <c r="AFK324" s="27" t="n">
        <v>5.7</v>
      </c>
      <c r="AFL324" s="27" t="n">
        <v>11.1</v>
      </c>
      <c r="AFM324" s="27" t="n">
        <v>12.9</v>
      </c>
      <c r="AFN324" s="27" t="n">
        <v>17.4</v>
      </c>
      <c r="AFO324" s="22" t="n">
        <f aca="false">AVERAGE(AFC324:AFN324)</f>
        <v>11.1416666666667</v>
      </c>
      <c r="AGA324" s="0" t="n">
        <v>1974</v>
      </c>
      <c r="AGB324" s="29" t="s">
        <v>130</v>
      </c>
      <c r="AGC324" s="27" t="n">
        <v>24.3</v>
      </c>
      <c r="AGD324" s="27" t="n">
        <v>24.6</v>
      </c>
      <c r="AGE324" s="27" t="n">
        <v>24.9</v>
      </c>
      <c r="AGF324" s="27" t="n">
        <v>23.1</v>
      </c>
      <c r="AGG324" s="27" t="n">
        <v>19.2</v>
      </c>
      <c r="AGH324" s="27" t="n">
        <v>15.1</v>
      </c>
      <c r="AGI324" s="27" t="n">
        <v>14.2</v>
      </c>
      <c r="AGJ324" s="27" t="n">
        <v>16.7</v>
      </c>
      <c r="AGK324" s="27" t="n">
        <v>21.3</v>
      </c>
      <c r="AGL324" s="27" t="n">
        <v>23</v>
      </c>
      <c r="AGM324" s="27" t="n">
        <v>25</v>
      </c>
      <c r="AGN324" s="27" t="n">
        <v>25</v>
      </c>
      <c r="AGO324" s="22" t="n">
        <f aca="false">AVERAGE(AGC324:AGN324)</f>
        <v>21.3666666666667</v>
      </c>
      <c r="AHA324" s="0" t="n">
        <v>1974</v>
      </c>
      <c r="AHB324" s="29" t="s">
        <v>130</v>
      </c>
      <c r="AHC324" s="27" t="n">
        <v>22.9</v>
      </c>
      <c r="AHD324" s="27" t="n">
        <v>22.9</v>
      </c>
      <c r="AHE324" s="27" t="n">
        <v>22.8</v>
      </c>
      <c r="AHF324" s="27" t="n">
        <v>19.5</v>
      </c>
      <c r="AHG324" s="27" t="n">
        <v>16.7</v>
      </c>
      <c r="AHH324" s="27" t="n">
        <v>13.8</v>
      </c>
      <c r="AHI324" s="27" t="n">
        <v>12</v>
      </c>
      <c r="AHJ324" s="27" t="n">
        <v>15.4</v>
      </c>
      <c r="AHK324" s="27" t="n">
        <v>17.7</v>
      </c>
      <c r="AHL324" s="27" t="n">
        <v>19.1</v>
      </c>
      <c r="AHM324" s="27" t="n">
        <v>22.3</v>
      </c>
      <c r="AHN324" s="27" t="n">
        <v>21.9</v>
      </c>
      <c r="AHO324" s="22" t="n">
        <f aca="false">AVERAGE(AHC324:AHN324)</f>
        <v>18.9166666666667</v>
      </c>
      <c r="AIA324" s="0" t="n">
        <v>1974</v>
      </c>
      <c r="AIB324" s="29" t="s">
        <v>130</v>
      </c>
      <c r="AIC324" s="27" t="n">
        <v>23</v>
      </c>
      <c r="AID324" s="27" t="n">
        <v>22.4</v>
      </c>
      <c r="AIE324" s="27" t="n">
        <v>20.8</v>
      </c>
      <c r="AIF324" s="27" t="n">
        <v>15.5</v>
      </c>
      <c r="AIG324" s="27" t="n">
        <v>12.1</v>
      </c>
      <c r="AIH324" s="27" t="n">
        <v>7</v>
      </c>
      <c r="AII324" s="27" t="n">
        <v>6.2</v>
      </c>
      <c r="AIJ324" s="27" t="n">
        <v>9.5</v>
      </c>
      <c r="AIK324" s="27" t="n">
        <v>12.9</v>
      </c>
      <c r="AIL324" s="27" t="n">
        <v>17</v>
      </c>
      <c r="AIM324" s="27" t="n">
        <v>18.8</v>
      </c>
      <c r="AIN324" s="27" t="n">
        <v>21.7</v>
      </c>
      <c r="AIO324" s="22" t="n">
        <f aca="false">AVERAGE(AIC324:AIN324)</f>
        <v>15.575</v>
      </c>
      <c r="AJA324" s="0" t="n">
        <v>1974</v>
      </c>
      <c r="AJB324" s="29" t="s">
        <v>130</v>
      </c>
      <c r="AJC324" s="27" t="n">
        <v>23</v>
      </c>
      <c r="AJD324" s="27" t="n">
        <v>22.3</v>
      </c>
      <c r="AJE324" s="27" t="n">
        <v>20.7</v>
      </c>
      <c r="AJF324" s="27" t="n">
        <v>17.9</v>
      </c>
      <c r="AJG324" s="27" t="n">
        <v>13.9</v>
      </c>
      <c r="AJH324" s="27" t="n">
        <v>10.5</v>
      </c>
      <c r="AJI324" s="27" t="n">
        <v>6.3</v>
      </c>
      <c r="AJJ324" s="27" t="n">
        <v>9.9</v>
      </c>
      <c r="AJK324" s="27" t="n">
        <v>13.1</v>
      </c>
      <c r="AJL324" s="27" t="n">
        <v>16.3</v>
      </c>
      <c r="AJM324" s="27" t="n">
        <v>18.1</v>
      </c>
      <c r="AJN324" s="27" t="n">
        <v>20.8</v>
      </c>
      <c r="AJO324" s="22" t="n">
        <f aca="false">AVERAGE(AJC324:AJN324)</f>
        <v>16.0666666666667</v>
      </c>
      <c r="AKA324" s="0" t="n">
        <v>1974</v>
      </c>
      <c r="AKB324" s="29" t="s">
        <v>130</v>
      </c>
      <c r="AKC324" s="27" t="n">
        <v>20.7</v>
      </c>
      <c r="AKD324" s="27" t="n">
        <v>19.8</v>
      </c>
      <c r="AKE324" s="27" t="n">
        <v>18</v>
      </c>
      <c r="AKF324" s="27" t="n">
        <v>15.8</v>
      </c>
      <c r="AKG324" s="27" t="n">
        <v>10.6</v>
      </c>
      <c r="AKH324" s="27" t="n">
        <v>5.8</v>
      </c>
      <c r="AKI324" s="27" t="n">
        <v>2.9</v>
      </c>
      <c r="AKJ324" s="27" t="n">
        <v>5.6</v>
      </c>
      <c r="AKK324" s="27" t="n">
        <v>7.7</v>
      </c>
      <c r="AKL324" s="27" t="n">
        <v>13.1</v>
      </c>
      <c r="AKM324" s="27" t="n">
        <v>14.5</v>
      </c>
      <c r="AKN324" s="27" t="n">
        <v>19.2</v>
      </c>
      <c r="AKO324" s="22" t="n">
        <f aca="false">AVERAGE(AKC324:AKN324)</f>
        <v>12.8083333333333</v>
      </c>
      <c r="ALA324" s="0" t="n">
        <v>1974</v>
      </c>
      <c r="ALB324" s="29" t="s">
        <v>130</v>
      </c>
      <c r="ALC324" s="27" t="n">
        <v>22.5</v>
      </c>
      <c r="ALD324" s="27" t="n">
        <v>22.3</v>
      </c>
      <c r="ALE324" s="27" t="n">
        <v>21.6</v>
      </c>
      <c r="ALF324" s="27" t="n">
        <v>20.4</v>
      </c>
      <c r="ALG324" s="27" t="n">
        <v>17.1</v>
      </c>
      <c r="ALH324" s="27" t="n">
        <v>14.7</v>
      </c>
      <c r="ALI324" s="27" t="n">
        <v>13.8</v>
      </c>
      <c r="ALJ324" s="27" t="n">
        <v>14.5</v>
      </c>
      <c r="ALK324" s="27" t="n">
        <v>15.8</v>
      </c>
      <c r="ALL324" s="27" t="n">
        <v>18</v>
      </c>
      <c r="ALM324" s="27" t="n">
        <v>19.1</v>
      </c>
      <c r="ALN324" s="27" t="n">
        <v>21.8</v>
      </c>
      <c r="ALO324" s="22" t="n">
        <f aca="false">AVERAGE(ALC324:ALN324)</f>
        <v>18.4666666666667</v>
      </c>
    </row>
    <row r="325" customFormat="false" ht="12.8" hidden="false" customHeight="false" outlineLevel="0" collapsed="false">
      <c r="A325" s="16" t="n">
        <f aca="false">A320+5</f>
        <v>1975</v>
      </c>
      <c r="B325" s="8" t="n">
        <f aca="false">AVERAGE(AO325,BO325,CO325,DO325,EO325,FO325,GO325,HO325,IO325,JO325,KO325,LO325,MO325,NO325,OO325,PO325,QO325,RO325,SO325,TO325,UO325,VO325,WO325,XO325,YO325,ZO325,AAO325,ABO325,ACO325,ADO325,AEO325,AFO325,AGO325,AHO325,AIO325,AJO325,AKO325,ALO325,Sheet2!O325,Sheet2!AO325,Sheet2!BO325,Sheet2!CO325)</f>
        <v>17.0395562770563</v>
      </c>
      <c r="C325" s="10" t="n">
        <f aca="false">AVERAGE(B321:B325)</f>
        <v>16.9085317460317</v>
      </c>
      <c r="D325" s="9" t="n">
        <f aca="false">AVERAGE(B316:B325)</f>
        <v>16.8748556998557</v>
      </c>
      <c r="E325" s="8" t="n">
        <f aca="false">AVERAGE(B306:B325)</f>
        <v>16.7152495941558</v>
      </c>
      <c r="F325" s="11" t="n">
        <f aca="false">AVERAGE(B276:B325)</f>
        <v>16.5474162157287</v>
      </c>
      <c r="G325" s="2" t="n">
        <f aca="false">MAX(AC325:AN325,BC325:BN325,CC325:CN325,DC325:DN325,EC325:EN325,FC325:FN325,GC325:GN325,HC325:HN325,IC325:IN325,JC325:JN325,KC325:KN325,LC325:LN325,MC325:MN325,NC325:NN325,OC325:ON325,PC325:PN325,QC325:QN325,RC325:RN325,SC325:SN325,TC325:TN325,UC325:UN325,VC325:VN325,WC325:WN325,XC325:XN325,YC325:YN325,ZC325:ZN325,AAC325:AAN325,ABC325:ABN325,ACC325:ACN325,ADC325:ADN325,AEC325:AEN325,AFC325:AFN325,AGC325:AGN325,AHC325:AHN325,AIC325:AIN325,AJC325:AJN325,AKC325:AKN325,ALC325:ALN325,Sheet2!C325:N325,Sheet2!AC325:AN325,Sheet2!BC325:BN325,Sheet2!CC325:CN325)</f>
        <v>25.9</v>
      </c>
      <c r="H325" s="17" t="n">
        <f aca="false">MEDIAN(AC325:AN325,BC325:BN325,CC325:CN325,DC325:DN325,EC325:EN325,FC325:FN325,GC325:GN325,HC325:HN325,IC325:IN325,JC325:JN325,KC325:KN325,LC325:LN325,MC325:MN325,NC325:NN325,OC325:ON325,PC325:PN325,QC325:QN325,RC325:RN325,SC325:SN325,TC325:TN325,UC325:UN325,VC325:VN325,WC325:WN325,XC325:XN325,YC325:YN325,ZC325:ZN325,AAC325:AAN325,ABC325:ABN325,ACC325:ACN325,ADC325:ADN325,AEC325:AEN325,AFC325:AFN325,AGC325:AGN325,AHC325:AHN325,AIC325:AIN325,AJC325:AJN325,AKC325:AKN325,ALC325:ALN325,Sheet2!C325:N325,Sheet2!AC325:AN325,Sheet2!BC325:BN325,Sheet2!CC325:CN325)</f>
        <v>18.3</v>
      </c>
      <c r="I325" s="18" t="n">
        <f aca="false">MIN(AC325:AN325,BC325:BN325,CC325:CN325,DC325:DN325,EC325:EN325,FC325:FN325,GC325:GN325,HC325:HN325,IC325:IN325,JC325:JN325,KC325:KN325,LC325:LN325,MC325:MN325,NC325:NN325,OC325:ON325,PC325:PN325,QC325:QN325,RC325:RN325,SC325:SN325,TC325:TN325,UC325:UN325,VC325:VN325,WC325:WN325,XC325:XN325,YC325:YN325,ZC325:ZN325,AAC325:AAN325,ABC325:ABN325,ACC325:ACN325,ADC325:ADN325,AEC325:AEN325,AFC325:AFN325,AGC325:AGN325,AHC325:AHN325,AIC325:AIN325,AJC325:AJN325,AKC325:AKN325,ALC325:ALN325,Sheet2!C325:N325,Sheet2!AC325:AN325,Sheet2!BC325:BN325,Sheet2!CC325:CN325)</f>
        <v>2.3</v>
      </c>
      <c r="K325" s="19" t="n">
        <f aca="false">(G325+I325)/2</f>
        <v>14.1</v>
      </c>
      <c r="AB325" s="33" t="n">
        <v>1975</v>
      </c>
      <c r="AC325" s="21" t="n">
        <v>22.8</v>
      </c>
      <c r="AD325" s="21" t="n">
        <v>22.1</v>
      </c>
      <c r="AE325" s="21" t="n">
        <v>20.8</v>
      </c>
      <c r="AF325" s="21" t="n">
        <v>15.4</v>
      </c>
      <c r="AG325" s="21" t="n">
        <v>11.1</v>
      </c>
      <c r="AH325" s="21" t="n">
        <v>8.4</v>
      </c>
      <c r="AI325" s="21" t="n">
        <v>10.3</v>
      </c>
      <c r="AJ325" s="21" t="n">
        <v>10</v>
      </c>
      <c r="AK325" s="21" t="n">
        <v>16.1</v>
      </c>
      <c r="AL325" s="21" t="n">
        <v>17.6</v>
      </c>
      <c r="AM325" s="21" t="n">
        <v>20.1</v>
      </c>
      <c r="AN325" s="21" t="n">
        <v>22.1</v>
      </c>
      <c r="AO325" s="22" t="n">
        <f aca="false">AVERAGE(AC325:AN325)</f>
        <v>16.4</v>
      </c>
      <c r="BA325" s="0" t="n">
        <v>1975</v>
      </c>
      <c r="BB325" s="20" t="s">
        <v>131</v>
      </c>
      <c r="BC325" s="21" t="n">
        <v>20.4</v>
      </c>
      <c r="BD325" s="21" t="n">
        <v>20</v>
      </c>
      <c r="BE325" s="21" t="n">
        <v>16.9</v>
      </c>
      <c r="BF325" s="21" t="n">
        <v>11.3</v>
      </c>
      <c r="BG325" s="21" t="n">
        <v>6.5</v>
      </c>
      <c r="BH325" s="21" t="n">
        <v>4.8</v>
      </c>
      <c r="BI325" s="21" t="n">
        <v>5.6</v>
      </c>
      <c r="BJ325" s="21" t="n">
        <v>5.9</v>
      </c>
      <c r="BK325" s="21" t="n">
        <v>12</v>
      </c>
      <c r="BL325" s="21" t="n">
        <v>13</v>
      </c>
      <c r="BM325" s="21" t="n">
        <v>17.1</v>
      </c>
      <c r="BN325" s="21" t="n">
        <v>20.5</v>
      </c>
      <c r="BO325" s="22" t="n">
        <f aca="false">AVERAGE(BC325:BN325)</f>
        <v>12.8333333333333</v>
      </c>
      <c r="CA325" s="0" t="n">
        <v>1975</v>
      </c>
      <c r="CB325" s="20" t="s">
        <v>131</v>
      </c>
      <c r="CC325" s="21" t="n">
        <v>23.2</v>
      </c>
      <c r="CD325" s="21" t="n">
        <v>21.9</v>
      </c>
      <c r="CE325" s="21" t="n">
        <v>20.2</v>
      </c>
      <c r="CF325" s="21" t="n">
        <v>16</v>
      </c>
      <c r="CG325" s="21" t="n">
        <v>10.8</v>
      </c>
      <c r="CH325" s="21" t="n">
        <v>7.9</v>
      </c>
      <c r="CI325" s="21" t="n">
        <v>9.3</v>
      </c>
      <c r="CJ325" s="21" t="n">
        <v>8.2</v>
      </c>
      <c r="CK325" s="21" t="n">
        <v>15.7</v>
      </c>
      <c r="CL325" s="21" t="n">
        <v>16.7</v>
      </c>
      <c r="CM325" s="21" t="n">
        <v>20.6</v>
      </c>
      <c r="CN325" s="21" t="n">
        <v>22.8</v>
      </c>
      <c r="CO325" s="22" t="n">
        <f aca="false">AVERAGE(CC325:CN325)</f>
        <v>16.1083333333333</v>
      </c>
      <c r="DA325" s="0" t="n">
        <v>1975</v>
      </c>
      <c r="DB325" s="20" t="s">
        <v>131</v>
      </c>
      <c r="DC325" s="21" t="n">
        <v>22.9</v>
      </c>
      <c r="DD325" s="21" t="n">
        <v>23</v>
      </c>
      <c r="DE325" s="21" t="n">
        <v>23.1</v>
      </c>
      <c r="DF325" s="21" t="n">
        <v>21.3</v>
      </c>
      <c r="DG325" s="21" t="n">
        <v>18.3</v>
      </c>
      <c r="DH325" s="21" t="n">
        <v>15.4</v>
      </c>
      <c r="DI325" s="21" t="n">
        <v>16.6</v>
      </c>
      <c r="DJ325" s="21" t="n">
        <v>16</v>
      </c>
      <c r="DK325" s="21" t="n">
        <v>19.2</v>
      </c>
      <c r="DL325" s="21" t="n">
        <v>20.7</v>
      </c>
      <c r="DM325" s="21" t="n">
        <v>22.4</v>
      </c>
      <c r="DN325" s="21" t="n">
        <v>22.7</v>
      </c>
      <c r="DO325" s="22" t="n">
        <f aca="false">AVERAGE(DC325:DN325)</f>
        <v>20.1333333333333</v>
      </c>
      <c r="EA325" s="0" t="n">
        <v>1975</v>
      </c>
      <c r="EB325" s="20" t="s">
        <v>131</v>
      </c>
      <c r="EC325" s="21" t="n">
        <v>20.6</v>
      </c>
      <c r="ED325" s="21" t="n">
        <v>20.4</v>
      </c>
      <c r="EE325" s="21" t="n">
        <v>20.5</v>
      </c>
      <c r="EF325" s="21" t="n">
        <v>16.5</v>
      </c>
      <c r="EG325" s="21" t="n">
        <v>12.4</v>
      </c>
      <c r="EH325" s="21" t="n">
        <v>10.4</v>
      </c>
      <c r="EI325" s="21" t="n">
        <v>10.4</v>
      </c>
      <c r="EJ325" s="21" t="n">
        <v>9.9</v>
      </c>
      <c r="EK325" s="21" t="n">
        <v>13.6</v>
      </c>
      <c r="EL325" s="21" t="n">
        <v>15.6</v>
      </c>
      <c r="EM325" s="21" t="n">
        <v>18</v>
      </c>
      <c r="EN325" s="21" t="n">
        <v>20</v>
      </c>
      <c r="EO325" s="22" t="n">
        <f aca="false">AVERAGE(EC325:EN325)</f>
        <v>15.6916666666667</v>
      </c>
      <c r="FA325" s="0" t="n">
        <v>1975</v>
      </c>
      <c r="FB325" s="20" t="s">
        <v>131</v>
      </c>
      <c r="FC325" s="21" t="n">
        <v>21.7</v>
      </c>
      <c r="FD325" s="21" t="n">
        <v>21.3</v>
      </c>
      <c r="FE325" s="21" t="n">
        <v>21.6</v>
      </c>
      <c r="FF325" s="21" t="n">
        <v>18.5</v>
      </c>
      <c r="FG325" s="21" t="n">
        <v>14.7</v>
      </c>
      <c r="FH325" s="21" t="n">
        <v>12.4</v>
      </c>
      <c r="FI325" s="21" t="n">
        <v>12.7</v>
      </c>
      <c r="FJ325" s="21" t="n">
        <v>12.4</v>
      </c>
      <c r="FK325" s="21" t="n">
        <v>15.7</v>
      </c>
      <c r="FL325" s="21" t="n">
        <v>17.5</v>
      </c>
      <c r="FM325" s="21" t="n">
        <v>19.9</v>
      </c>
      <c r="FN325" s="21" t="n">
        <v>21.4</v>
      </c>
      <c r="FO325" s="22" t="n">
        <f aca="false">AVERAGE(FC325:FN325)</f>
        <v>17.4833333333333</v>
      </c>
      <c r="GA325" s="0" t="n">
        <v>1975</v>
      </c>
      <c r="GB325" s="20" t="s">
        <v>131</v>
      </c>
      <c r="GC325" s="21" t="n">
        <v>22.5</v>
      </c>
      <c r="GD325" s="21" t="n">
        <v>22.6</v>
      </c>
      <c r="GE325" s="21" t="n">
        <v>22.4</v>
      </c>
      <c r="GF325" s="21" t="n">
        <v>19.6</v>
      </c>
      <c r="GG325" s="21" t="n">
        <v>15.2</v>
      </c>
      <c r="GH325" s="21" t="n">
        <v>12.9</v>
      </c>
      <c r="GI325" s="21" t="n">
        <v>13.8</v>
      </c>
      <c r="GJ325" s="21" t="n">
        <v>13.4</v>
      </c>
      <c r="GK325" s="21" t="n">
        <v>17.4</v>
      </c>
      <c r="GL325" s="21" t="n">
        <v>19.6</v>
      </c>
      <c r="GM325" s="21" t="n">
        <v>20.5</v>
      </c>
      <c r="GN325" s="21" t="n">
        <v>22.1</v>
      </c>
      <c r="GO325" s="22" t="n">
        <f aca="false">AVERAGE(GC325:GN325)</f>
        <v>18.5</v>
      </c>
      <c r="HA325" s="0" t="n">
        <v>1975</v>
      </c>
      <c r="HB325" s="20" t="s">
        <v>131</v>
      </c>
      <c r="HC325" s="21" t="n">
        <v>24.5</v>
      </c>
      <c r="HD325" s="21" t="n">
        <v>24</v>
      </c>
      <c r="HE325" s="21" t="n">
        <v>23.4</v>
      </c>
      <c r="HF325" s="21" t="n">
        <v>20.8</v>
      </c>
      <c r="HG325" s="21" t="n">
        <v>16.2</v>
      </c>
      <c r="HH325" s="21" t="n">
        <v>14.3</v>
      </c>
      <c r="HI325" s="21" t="n">
        <v>15.2</v>
      </c>
      <c r="HJ325" s="21" t="n">
        <v>15.8</v>
      </c>
      <c r="HK325" s="21" t="n">
        <v>20.5</v>
      </c>
      <c r="HL325" s="21" t="n">
        <v>22</v>
      </c>
      <c r="HM325" s="21" t="n">
        <v>23.5</v>
      </c>
      <c r="HN325" s="21" t="n">
        <v>23.8</v>
      </c>
      <c r="HO325" s="22" t="n">
        <f aca="false">AVERAGE(HC325:HN325)</f>
        <v>20.3333333333333</v>
      </c>
      <c r="IA325" s="0" t="n">
        <v>1975</v>
      </c>
      <c r="IB325" s="20" t="s">
        <v>131</v>
      </c>
      <c r="IC325" s="21" t="n">
        <v>23.4</v>
      </c>
      <c r="ID325" s="21" t="n">
        <v>22.8</v>
      </c>
      <c r="IE325" s="21" t="n">
        <v>23.3</v>
      </c>
      <c r="IF325" s="21" t="n">
        <v>22.3</v>
      </c>
      <c r="IG325" s="21" t="n">
        <v>19.9</v>
      </c>
      <c r="IH325" s="21" t="n">
        <v>17.4</v>
      </c>
      <c r="II325" s="21" t="n">
        <v>18.5</v>
      </c>
      <c r="IJ325" s="21" t="n">
        <v>17.6</v>
      </c>
      <c r="IK325" s="21" t="n">
        <v>20.2</v>
      </c>
      <c r="IL325" s="21" t="n">
        <v>21.6</v>
      </c>
      <c r="IM325" s="21" t="n">
        <v>22.1</v>
      </c>
      <c r="IN325" s="21" t="n">
        <v>23</v>
      </c>
      <c r="IO325" s="22" t="n">
        <f aca="false">AVERAGE(IC325:IN325)</f>
        <v>21.0083333333333</v>
      </c>
      <c r="JA325" s="0" t="n">
        <v>1975</v>
      </c>
      <c r="JB325" s="20" t="s">
        <v>131</v>
      </c>
      <c r="JC325" s="21" t="n">
        <v>22.5</v>
      </c>
      <c r="JD325" s="21" t="n">
        <v>22.6</v>
      </c>
      <c r="JE325" s="21" t="n">
        <v>20.4</v>
      </c>
      <c r="JF325" s="21" t="n">
        <v>16.7</v>
      </c>
      <c r="JG325" s="21" t="n">
        <v>11.7</v>
      </c>
      <c r="JH325" s="21" t="n">
        <v>9.8</v>
      </c>
      <c r="JI325" s="21" t="n">
        <v>10.1</v>
      </c>
      <c r="JJ325" s="21" t="n">
        <v>10.6</v>
      </c>
      <c r="JK325" s="21" t="n">
        <v>18.1</v>
      </c>
      <c r="JL325" s="21" t="n">
        <v>19.4</v>
      </c>
      <c r="JM325" s="21" t="n">
        <v>21.8</v>
      </c>
      <c r="JN325" s="21" t="n">
        <v>22.4</v>
      </c>
      <c r="JO325" s="22" t="n">
        <f aca="false">AVERAGE(JC325:JN325)</f>
        <v>17.175</v>
      </c>
      <c r="KA325" s="0" t="n">
        <v>1975</v>
      </c>
      <c r="KB325" s="20" t="s">
        <v>131</v>
      </c>
      <c r="KC325" s="21" t="n">
        <v>21.6</v>
      </c>
      <c r="KD325" s="21" t="n">
        <v>22.1</v>
      </c>
      <c r="KE325" s="21" t="n">
        <v>21.9</v>
      </c>
      <c r="KF325" s="21" t="n">
        <v>19.2</v>
      </c>
      <c r="KG325" s="21" t="n">
        <v>16.8</v>
      </c>
      <c r="KH325" s="21" t="n">
        <v>14</v>
      </c>
      <c r="KI325" s="21" t="n">
        <v>14.9</v>
      </c>
      <c r="KJ325" s="21" t="n">
        <v>14.2</v>
      </c>
      <c r="KK325" s="21" t="n">
        <v>15.3</v>
      </c>
      <c r="KL325" s="21" t="n">
        <v>17.8</v>
      </c>
      <c r="KM325" s="21" t="n">
        <v>19.8</v>
      </c>
      <c r="KN325" s="21" t="n">
        <v>21.5</v>
      </c>
      <c r="KO325" s="22" t="n">
        <f aca="false">AVERAGE(KC325:KN325)</f>
        <v>18.2583333333333</v>
      </c>
      <c r="LA325" s="0" t="n">
        <v>1975</v>
      </c>
      <c r="LB325" s="20" t="s">
        <v>131</v>
      </c>
      <c r="LC325" s="21" t="n">
        <v>23</v>
      </c>
      <c r="LD325" s="21" t="n">
        <v>23.4</v>
      </c>
      <c r="LE325" s="21" t="n">
        <v>23</v>
      </c>
      <c r="LF325" s="21" t="n">
        <v>21.5</v>
      </c>
      <c r="LG325" s="21" t="n">
        <v>18.5</v>
      </c>
      <c r="LH325" s="21" t="n">
        <v>15.8</v>
      </c>
      <c r="LI325" s="21" t="n">
        <v>16.6</v>
      </c>
      <c r="LJ325" s="21" t="n">
        <v>15.8</v>
      </c>
      <c r="LK325" s="21" t="n">
        <v>19.6</v>
      </c>
      <c r="LL325" s="21" t="n">
        <v>21.2</v>
      </c>
      <c r="LM325" s="21" t="n">
        <v>22.3</v>
      </c>
      <c r="LN325" s="21" t="n">
        <v>22.6</v>
      </c>
      <c r="LO325" s="22" t="n">
        <f aca="false">AVERAGE(LC325:LN325)</f>
        <v>20.275</v>
      </c>
      <c r="MA325" s="0" t="n">
        <v>1975</v>
      </c>
      <c r="MB325" s="20" t="s">
        <v>131</v>
      </c>
      <c r="MC325" s="21" t="n">
        <v>22</v>
      </c>
      <c r="MD325" s="21" t="n">
        <v>21</v>
      </c>
      <c r="ME325" s="21" t="n">
        <v>19.2</v>
      </c>
      <c r="MF325" s="21" t="n">
        <v>12.6</v>
      </c>
      <c r="MG325" s="21" t="n">
        <v>7.5</v>
      </c>
      <c r="MH325" s="21" t="n">
        <v>5.1</v>
      </c>
      <c r="MI325" s="21" t="n">
        <v>6.2</v>
      </c>
      <c r="MJ325" s="21" t="n">
        <v>6.7</v>
      </c>
      <c r="MK325" s="21" t="n">
        <v>13.1</v>
      </c>
      <c r="ML325" s="21" t="n">
        <v>14.5</v>
      </c>
      <c r="MM325" s="21" t="n">
        <v>18.2</v>
      </c>
      <c r="MN325" s="21" t="n">
        <v>21.2</v>
      </c>
      <c r="MO325" s="22" t="n">
        <f aca="false">AVERAGE(MC325:MN325)</f>
        <v>13.9416666666667</v>
      </c>
      <c r="NA325" s="0" t="n">
        <v>1975</v>
      </c>
      <c r="NB325" s="20" t="s">
        <v>131</v>
      </c>
      <c r="NC325" s="21" t="n">
        <v>21.2</v>
      </c>
      <c r="ND325" s="21" t="n">
        <v>20.5</v>
      </c>
      <c r="NE325" s="21" t="n">
        <v>20.5</v>
      </c>
      <c r="NF325" s="21" t="n">
        <v>15.9</v>
      </c>
      <c r="NG325" s="21" t="n">
        <v>9.9</v>
      </c>
      <c r="NH325" s="21" t="n">
        <v>8.3</v>
      </c>
      <c r="NI325" s="21" t="n">
        <v>9.6</v>
      </c>
      <c r="NJ325" s="21" t="n">
        <v>9.1</v>
      </c>
      <c r="NK325" s="21" t="n">
        <v>14.5</v>
      </c>
      <c r="NL325" s="21" t="n">
        <v>16.6</v>
      </c>
      <c r="NM325" s="21" t="n">
        <v>18.7</v>
      </c>
      <c r="NN325" s="21" t="n">
        <v>20.7</v>
      </c>
      <c r="NO325" s="22" t="n">
        <f aca="false">AVERAGE(NC325:NN325)</f>
        <v>15.4583333333333</v>
      </c>
      <c r="OA325" s="0" t="n">
        <v>1975</v>
      </c>
      <c r="OB325" s="20" t="s">
        <v>131</v>
      </c>
      <c r="OC325" s="21" t="n">
        <v>23.3</v>
      </c>
      <c r="OD325" s="21" t="n">
        <v>22.7</v>
      </c>
      <c r="OE325" s="21" t="n">
        <v>21.4</v>
      </c>
      <c r="OF325" s="21" t="n">
        <v>18.9</v>
      </c>
      <c r="OG325" s="21" t="n">
        <v>16</v>
      </c>
      <c r="OH325" s="23" t="n">
        <f aca="false">(OH323+OH324)/2</f>
        <v>12.5</v>
      </c>
      <c r="OI325" s="21" t="n">
        <v>14.2</v>
      </c>
      <c r="OJ325" s="23" t="n">
        <f aca="false">(OJ323+OJ324)/2</f>
        <v>12.95</v>
      </c>
      <c r="OK325" s="23" t="n">
        <f aca="false">(OK323+OK324)/2</f>
        <v>16.2</v>
      </c>
      <c r="OL325" s="23" t="n">
        <f aca="false">(OL323+OL324)/2</f>
        <v>19.9</v>
      </c>
      <c r="OM325" s="23" t="n">
        <f aca="false">(OM323+OM324)/2</f>
        <v>22.4</v>
      </c>
      <c r="ON325" s="23" t="n">
        <f aca="false">(ON323+ON324)/2</f>
        <v>23.65</v>
      </c>
      <c r="OO325" s="22" t="n">
        <f aca="false">AVERAGE(OC325:ON325)</f>
        <v>18.675</v>
      </c>
      <c r="PA325" s="0" t="n">
        <v>1975</v>
      </c>
      <c r="PB325" s="20" t="s">
        <v>131</v>
      </c>
      <c r="PC325" s="21" t="n">
        <v>22.8</v>
      </c>
      <c r="PD325" s="21" t="n">
        <v>23.4</v>
      </c>
      <c r="PE325" s="21" t="n">
        <v>23.5</v>
      </c>
      <c r="PF325" s="21" t="n">
        <v>23</v>
      </c>
      <c r="PG325" s="21" t="n">
        <v>20.6</v>
      </c>
      <c r="PH325" s="21" t="n">
        <v>17.9</v>
      </c>
      <c r="PI325" s="21" t="n">
        <v>18.4</v>
      </c>
      <c r="PJ325" s="21" t="n">
        <v>18.7</v>
      </c>
      <c r="PK325" s="21" t="n">
        <v>21.5</v>
      </c>
      <c r="PL325" s="21" t="n">
        <v>22.1</v>
      </c>
      <c r="PM325" s="21" t="n">
        <v>22.3</v>
      </c>
      <c r="PN325" s="21" t="n">
        <v>23</v>
      </c>
      <c r="PO325" s="22" t="n">
        <f aca="false">AVERAGE(PC325:PN325)</f>
        <v>21.4333333333333</v>
      </c>
      <c r="QA325" s="0" t="n">
        <v>1975</v>
      </c>
      <c r="QB325" s="20" t="s">
        <v>131</v>
      </c>
      <c r="QC325" s="21" t="n">
        <v>23.9</v>
      </c>
      <c r="QD325" s="21" t="n">
        <v>24</v>
      </c>
      <c r="QE325" s="21" t="n">
        <v>24.6</v>
      </c>
      <c r="QF325" s="21" t="n">
        <v>24.1</v>
      </c>
      <c r="QG325" s="21" t="n">
        <v>22.5</v>
      </c>
      <c r="QH325" s="21" t="n">
        <v>19.8</v>
      </c>
      <c r="QI325" s="21" t="n">
        <v>21.9</v>
      </c>
      <c r="QJ325" s="21" t="n">
        <v>20.9</v>
      </c>
      <c r="QK325" s="21" t="n">
        <v>22.8</v>
      </c>
      <c r="QL325" s="21" t="n">
        <v>24.1</v>
      </c>
      <c r="QM325" s="21" t="n">
        <v>24.8</v>
      </c>
      <c r="QN325" s="21" t="n">
        <v>24</v>
      </c>
      <c r="QO325" s="22" t="n">
        <f aca="false">AVERAGE(QC325:QN325)</f>
        <v>23.1166666666667</v>
      </c>
      <c r="RA325" s="0" t="n">
        <v>1975</v>
      </c>
      <c r="RB325" s="20" t="s">
        <v>131</v>
      </c>
      <c r="RC325" s="21" t="n">
        <v>21.1</v>
      </c>
      <c r="RD325" s="21" t="n">
        <v>21.2</v>
      </c>
      <c r="RE325" s="21" t="n">
        <v>18</v>
      </c>
      <c r="RF325" s="21" t="n">
        <v>12.9</v>
      </c>
      <c r="RG325" s="21" t="n">
        <v>9.4</v>
      </c>
      <c r="RH325" s="21" t="n">
        <v>6.5</v>
      </c>
      <c r="RI325" s="21" t="n">
        <v>7.7</v>
      </c>
      <c r="RJ325" s="21" t="n">
        <v>7.4</v>
      </c>
      <c r="RK325" s="21" t="n">
        <v>12.8</v>
      </c>
      <c r="RL325" s="21" t="n">
        <v>13.9</v>
      </c>
      <c r="RM325" s="21" t="n">
        <v>18.5</v>
      </c>
      <c r="RN325" s="21" t="n">
        <v>21.7</v>
      </c>
      <c r="RO325" s="22" t="n">
        <f aca="false">AVERAGE(RC325:RN325)</f>
        <v>14.2583333333333</v>
      </c>
      <c r="SA325" s="0" t="n">
        <v>1975</v>
      </c>
      <c r="SB325" s="29" t="s">
        <v>131</v>
      </c>
      <c r="SC325" s="27" t="n">
        <v>18.7</v>
      </c>
      <c r="SD325" s="27" t="n">
        <v>18.2</v>
      </c>
      <c r="SE325" s="27" t="n">
        <v>17.6</v>
      </c>
      <c r="SF325" s="27" t="n">
        <v>12</v>
      </c>
      <c r="SG325" s="27" t="n">
        <v>7.1</v>
      </c>
      <c r="SH325" s="27" t="n">
        <v>4.9</v>
      </c>
      <c r="SI325" s="27" t="n">
        <v>6.6</v>
      </c>
      <c r="SJ325" s="27" t="n">
        <v>6.1</v>
      </c>
      <c r="SK325" s="27" t="n">
        <v>10</v>
      </c>
      <c r="SL325" s="27" t="n">
        <v>12</v>
      </c>
      <c r="SM325" s="27" t="n">
        <v>16</v>
      </c>
      <c r="SN325" s="27" t="n">
        <v>18.4</v>
      </c>
      <c r="SO325" s="22" t="n">
        <f aca="false">AVERAGE(SC325:SN325)</f>
        <v>12.3</v>
      </c>
      <c r="TA325" s="0" t="n">
        <v>1975</v>
      </c>
      <c r="TB325" s="29" t="s">
        <v>131</v>
      </c>
      <c r="TC325" s="27" t="n">
        <v>20</v>
      </c>
      <c r="TD325" s="27" t="n">
        <v>20.7</v>
      </c>
      <c r="TE325" s="27" t="n">
        <v>20.9</v>
      </c>
      <c r="TF325" s="27" t="n">
        <v>16.1</v>
      </c>
      <c r="TG325" s="27" t="n">
        <v>10.7</v>
      </c>
      <c r="TH325" s="27" t="n">
        <v>8.9</v>
      </c>
      <c r="TI325" s="27" t="n">
        <v>9.7</v>
      </c>
      <c r="TJ325" s="27" t="n">
        <v>9.2</v>
      </c>
      <c r="TK325" s="27" t="n">
        <v>14.8</v>
      </c>
      <c r="TL325" s="27" t="n">
        <v>16.7</v>
      </c>
      <c r="TM325" s="27" t="n">
        <v>18.8</v>
      </c>
      <c r="TN325" s="6"/>
      <c r="TO325" s="22" t="n">
        <f aca="false">AVERAGE(TC325:TN325)</f>
        <v>15.1363636363636</v>
      </c>
      <c r="UA325" s="0" t="n">
        <v>1975</v>
      </c>
      <c r="UB325" s="29" t="s">
        <v>131</v>
      </c>
      <c r="UC325" s="27" t="n">
        <v>20.1</v>
      </c>
      <c r="UD325" s="27" t="n">
        <v>19.7</v>
      </c>
      <c r="UE325" s="27" t="n">
        <v>20.1</v>
      </c>
      <c r="UF325" s="27" t="n">
        <v>14.9</v>
      </c>
      <c r="UG325" s="27" t="n">
        <v>9.6</v>
      </c>
      <c r="UH325" s="27" t="n">
        <v>7.9</v>
      </c>
      <c r="UI325" s="27" t="n">
        <v>8.7</v>
      </c>
      <c r="UJ325" s="27" t="n">
        <v>8.5</v>
      </c>
      <c r="UK325" s="27" t="n">
        <v>13</v>
      </c>
      <c r="UL325" s="27" t="n">
        <v>15</v>
      </c>
      <c r="UM325" s="27" t="n">
        <v>17.8</v>
      </c>
      <c r="UN325" s="27" t="n">
        <v>20</v>
      </c>
      <c r="UO325" s="22" t="n">
        <f aca="false">AVERAGE(UC325:UN325)</f>
        <v>14.6083333333333</v>
      </c>
      <c r="VA325" s="0" t="n">
        <v>1975</v>
      </c>
      <c r="VB325" s="29" t="s">
        <v>131</v>
      </c>
      <c r="VC325" s="27" t="n">
        <v>22.5</v>
      </c>
      <c r="VD325" s="27" t="n">
        <v>22.8</v>
      </c>
      <c r="VE325" s="27" t="n">
        <v>22.7</v>
      </c>
      <c r="VF325" s="27" t="n">
        <v>20</v>
      </c>
      <c r="VG325" s="27" t="n">
        <v>16.3</v>
      </c>
      <c r="VH325" s="27" t="n">
        <v>13</v>
      </c>
      <c r="VI325" s="27" t="n">
        <v>14.2</v>
      </c>
      <c r="VJ325" s="27" t="n">
        <v>13.5</v>
      </c>
      <c r="VK325" s="27" t="n">
        <v>19.4</v>
      </c>
      <c r="VL325" s="27" t="n">
        <v>20.7</v>
      </c>
      <c r="VM325" s="27" t="n">
        <v>22.1</v>
      </c>
      <c r="VN325" s="27" t="n">
        <v>22.8</v>
      </c>
      <c r="VO325" s="22" t="n">
        <f aca="false">AVERAGE(VC325:VN325)</f>
        <v>19.1666666666667</v>
      </c>
      <c r="WA325" s="0" t="n">
        <v>1975</v>
      </c>
      <c r="WB325" s="29" t="s">
        <v>131</v>
      </c>
      <c r="WC325" s="27" t="n">
        <v>22.3</v>
      </c>
      <c r="WD325" s="27" t="n">
        <v>21.9</v>
      </c>
      <c r="WE325" s="27" t="n">
        <v>22.4</v>
      </c>
      <c r="WF325" s="27" t="n">
        <v>19.4</v>
      </c>
      <c r="WG325" s="27" t="n">
        <v>17.3</v>
      </c>
      <c r="WH325" s="27" t="n">
        <v>13.9</v>
      </c>
      <c r="WI325" s="27" t="n">
        <v>14.7</v>
      </c>
      <c r="WJ325" s="27" t="n">
        <v>14.7</v>
      </c>
      <c r="WK325" s="27" t="n">
        <v>16.9</v>
      </c>
      <c r="WL325" s="27" t="n">
        <v>18.4</v>
      </c>
      <c r="WM325" s="27" t="n">
        <v>20.3</v>
      </c>
      <c r="WN325" s="27" t="n">
        <v>21.4</v>
      </c>
      <c r="WO325" s="22" t="n">
        <f aca="false">AVERAGE(WC325:WN325)</f>
        <v>18.6333333333333</v>
      </c>
      <c r="XA325" s="0" t="n">
        <v>1975</v>
      </c>
      <c r="XB325" s="29" t="s">
        <v>131</v>
      </c>
      <c r="XC325" s="27" t="n">
        <v>19.9</v>
      </c>
      <c r="XD325" s="27" t="n">
        <v>20</v>
      </c>
      <c r="XE325" s="27" t="n">
        <v>19.9</v>
      </c>
      <c r="XF325" s="27" t="n">
        <v>15.9</v>
      </c>
      <c r="XG325" s="27" t="n">
        <v>9</v>
      </c>
      <c r="XH325" s="27" t="n">
        <v>9.2</v>
      </c>
      <c r="XI325" s="27" t="n">
        <v>8.1</v>
      </c>
      <c r="XJ325" s="27" t="n">
        <v>7.3</v>
      </c>
      <c r="XK325" s="27" t="n">
        <v>12.5</v>
      </c>
      <c r="XL325" s="27" t="n">
        <v>14.1</v>
      </c>
      <c r="XM325" s="27" t="n">
        <v>17.6</v>
      </c>
      <c r="XN325" s="27" t="n">
        <v>19.8</v>
      </c>
      <c r="XO325" s="22" t="n">
        <f aca="false">AVERAGE(XC325:XN325)</f>
        <v>14.4416666666667</v>
      </c>
      <c r="YA325" s="0" t="n">
        <v>1975</v>
      </c>
      <c r="YB325" s="29" t="s">
        <v>131</v>
      </c>
      <c r="YC325" s="27" t="n">
        <v>21.8</v>
      </c>
      <c r="YD325" s="27" t="n">
        <v>22.3</v>
      </c>
      <c r="YE325" s="27" t="n">
        <v>21.5</v>
      </c>
      <c r="YF325" s="27" t="n">
        <v>17.7</v>
      </c>
      <c r="YG325" s="27" t="n">
        <v>12.8</v>
      </c>
      <c r="YH325" s="27" t="n">
        <v>10.4</v>
      </c>
      <c r="YI325" s="27" t="n">
        <v>11.5</v>
      </c>
      <c r="YJ325" s="27" t="n">
        <v>12.1</v>
      </c>
      <c r="YK325" s="27" t="n">
        <v>17.3</v>
      </c>
      <c r="YL325" s="27" t="n">
        <v>18.2</v>
      </c>
      <c r="YM325" s="27" t="n">
        <v>20.7</v>
      </c>
      <c r="YN325" s="27" t="n">
        <v>21.9</v>
      </c>
      <c r="YO325" s="22" t="n">
        <f aca="false">AVERAGE(YC325:YN325)</f>
        <v>17.35</v>
      </c>
      <c r="ZA325" s="0" t="n">
        <v>1975</v>
      </c>
      <c r="ZB325" s="29" t="s">
        <v>131</v>
      </c>
      <c r="ZC325" s="27" t="n">
        <v>23</v>
      </c>
      <c r="ZD325" s="27" t="n">
        <v>22.9</v>
      </c>
      <c r="ZE325" s="27" t="n">
        <v>22.8</v>
      </c>
      <c r="ZF325" s="27" t="n">
        <v>21.9</v>
      </c>
      <c r="ZG325" s="27" t="n">
        <v>18.8</v>
      </c>
      <c r="ZH325" s="27" t="n">
        <v>16.4</v>
      </c>
      <c r="ZI325" s="27" t="n">
        <v>17.5</v>
      </c>
      <c r="ZJ325" s="27" t="n">
        <v>16.2</v>
      </c>
      <c r="ZK325" s="27" t="n">
        <v>19</v>
      </c>
      <c r="ZL325" s="27" t="n">
        <v>20.5</v>
      </c>
      <c r="ZM325" s="27" t="n">
        <v>21.5</v>
      </c>
      <c r="ZN325" s="27" t="n">
        <v>22.7</v>
      </c>
      <c r="ZO325" s="22" t="n">
        <f aca="false">AVERAGE(ZC325:ZN325)</f>
        <v>20.2666666666667</v>
      </c>
      <c r="AAA325" s="0" t="n">
        <v>1975</v>
      </c>
      <c r="AAB325" s="29" t="s">
        <v>131</v>
      </c>
      <c r="AAC325" s="27" t="n">
        <v>21.2</v>
      </c>
      <c r="AAD325" s="27" t="n">
        <v>19.1</v>
      </c>
      <c r="AAE325" s="27" t="n">
        <v>18.3</v>
      </c>
      <c r="AAF325" s="27" t="n">
        <v>13.6</v>
      </c>
      <c r="AAG325" s="27" t="n">
        <v>9.2</v>
      </c>
      <c r="AAH325" s="27" t="n">
        <v>6.1</v>
      </c>
      <c r="AAI325" s="27" t="n">
        <v>6.5</v>
      </c>
      <c r="AAJ325" s="27" t="n">
        <v>5.9</v>
      </c>
      <c r="AAK325" s="27" t="n">
        <v>8.4</v>
      </c>
      <c r="AAL325" s="27" t="n">
        <v>10.7</v>
      </c>
      <c r="AAM325" s="28" t="n">
        <f aca="false">(AAM324+AAM326)/2</f>
        <v>16.4</v>
      </c>
      <c r="AAN325" s="27" t="n">
        <v>15.9</v>
      </c>
      <c r="AAO325" s="22" t="n">
        <f aca="false">AVERAGE(AAC325:AAN325)</f>
        <v>12.6083333333333</v>
      </c>
      <c r="ABA325" s="0" t="n">
        <v>1975</v>
      </c>
      <c r="ABB325" s="29" t="s">
        <v>131</v>
      </c>
      <c r="ABC325" s="27" t="n">
        <v>22.2</v>
      </c>
      <c r="ABD325" s="27" t="n">
        <v>21.1</v>
      </c>
      <c r="ABE325" s="27" t="n">
        <v>20</v>
      </c>
      <c r="ABF325" s="27" t="n">
        <v>14.2</v>
      </c>
      <c r="ABG325" s="27" t="n">
        <v>9</v>
      </c>
      <c r="ABH325" s="27" t="n">
        <v>7.2</v>
      </c>
      <c r="ABI325" s="27" t="n">
        <v>7.9</v>
      </c>
      <c r="ABJ325" s="27" t="n">
        <v>8.1</v>
      </c>
      <c r="ABK325" s="27" t="n">
        <v>14.7</v>
      </c>
      <c r="ABL325" s="27" t="n">
        <v>16</v>
      </c>
      <c r="ABM325" s="27" t="n">
        <v>19.1</v>
      </c>
      <c r="ABN325" s="27" t="n">
        <v>21.1</v>
      </c>
      <c r="ABO325" s="22" t="n">
        <f aca="false">AVERAGE(ABC325:ABN325)</f>
        <v>15.05</v>
      </c>
      <c r="ACA325" s="0" t="n">
        <v>1975</v>
      </c>
      <c r="ACB325" s="29" t="s">
        <v>131</v>
      </c>
      <c r="ACC325" s="27" t="n">
        <v>22.5</v>
      </c>
      <c r="ACD325" s="27" t="n">
        <v>23.3</v>
      </c>
      <c r="ACE325" s="27" t="n">
        <v>22.3</v>
      </c>
      <c r="ACF325" s="27" t="n">
        <v>20.3</v>
      </c>
      <c r="ACG325" s="27" t="n">
        <v>16.5</v>
      </c>
      <c r="ACH325" s="27" t="n">
        <v>14.1</v>
      </c>
      <c r="ACI325" s="27" t="n">
        <v>15</v>
      </c>
      <c r="ACJ325" s="27" t="n">
        <v>14.7</v>
      </c>
      <c r="ACK325" s="27" t="n">
        <v>18.3</v>
      </c>
      <c r="ACL325" s="27" t="n">
        <v>20.1</v>
      </c>
      <c r="ACM325" s="27" t="n">
        <v>21.5</v>
      </c>
      <c r="ACN325" s="27" t="n">
        <v>22.6</v>
      </c>
      <c r="ACO325" s="22" t="n">
        <f aca="false">AVERAGE(ACC325:ACN325)</f>
        <v>19.2666666666667</v>
      </c>
      <c r="ADA325" s="0" t="n">
        <v>1975</v>
      </c>
      <c r="ADB325" s="29" t="s">
        <v>131</v>
      </c>
      <c r="ADC325" s="27" t="n">
        <v>20.1</v>
      </c>
      <c r="ADD325" s="27" t="n">
        <v>19.8</v>
      </c>
      <c r="ADE325" s="27" t="n">
        <v>20.4</v>
      </c>
      <c r="ADF325" s="27" t="n">
        <v>17.1</v>
      </c>
      <c r="ADG325" s="27" t="n">
        <v>11.8</v>
      </c>
      <c r="ADH325" s="27" t="n">
        <v>9.3</v>
      </c>
      <c r="ADI325" s="27" t="n">
        <v>9.6</v>
      </c>
      <c r="ADJ325" s="27" t="n">
        <v>9.3</v>
      </c>
      <c r="ADK325" s="27" t="n">
        <v>13.4</v>
      </c>
      <c r="ADL325" s="27" t="n">
        <v>15</v>
      </c>
      <c r="ADM325" s="27" t="n">
        <v>17.8</v>
      </c>
      <c r="ADN325" s="27" t="n">
        <v>19.7</v>
      </c>
      <c r="ADO325" s="22" t="n">
        <f aca="false">AVERAGE(ADC325:ADN325)</f>
        <v>15.275</v>
      </c>
      <c r="AEA325" s="0" t="n">
        <v>1975</v>
      </c>
      <c r="AEB325" s="29" t="s">
        <v>131</v>
      </c>
      <c r="AEC325" s="27" t="n">
        <v>19.7</v>
      </c>
      <c r="AED325" s="27" t="n">
        <v>19.7</v>
      </c>
      <c r="AEE325" s="27" t="n">
        <v>18.6</v>
      </c>
      <c r="AEF325" s="27" t="n">
        <v>11.6</v>
      </c>
      <c r="AEG325" s="27" t="n">
        <v>5.6</v>
      </c>
      <c r="AEH325" s="27" t="n">
        <v>4.1</v>
      </c>
      <c r="AEI325" s="27" t="n">
        <v>5.4</v>
      </c>
      <c r="AEJ325" s="27" t="n">
        <v>6.1</v>
      </c>
      <c r="AEK325" s="27" t="n">
        <v>11.1</v>
      </c>
      <c r="AEL325" s="27" t="n">
        <v>12.3</v>
      </c>
      <c r="AEM325" s="27" t="n">
        <v>16.6</v>
      </c>
      <c r="AEN325" s="27" t="n">
        <v>19.8</v>
      </c>
      <c r="AEO325" s="22" t="n">
        <f aca="false">AVERAGE(AEC325:AEN325)</f>
        <v>12.55</v>
      </c>
      <c r="AFA325" s="0" t="n">
        <v>1975</v>
      </c>
      <c r="AFB325" s="29" t="s">
        <v>131</v>
      </c>
      <c r="AFC325" s="27" t="n">
        <v>19.3</v>
      </c>
      <c r="AFD325" s="27" t="n">
        <v>19.4</v>
      </c>
      <c r="AFE325" s="27" t="n">
        <v>17.4</v>
      </c>
      <c r="AFF325" s="27" t="n">
        <v>10.7</v>
      </c>
      <c r="AFG325" s="27" t="n">
        <v>5.4</v>
      </c>
      <c r="AFH325" s="27" t="n">
        <v>2.3</v>
      </c>
      <c r="AFI325" s="27" t="n">
        <v>5</v>
      </c>
      <c r="AFJ325" s="27" t="n">
        <v>5.3</v>
      </c>
      <c r="AFK325" s="27" t="n">
        <v>10.8</v>
      </c>
      <c r="AFL325" s="27" t="n">
        <v>12.8</v>
      </c>
      <c r="AFM325" s="27" t="n">
        <v>15.7</v>
      </c>
      <c r="AFN325" s="27" t="n">
        <v>19.6</v>
      </c>
      <c r="AFO325" s="22" t="n">
        <f aca="false">AVERAGE(AFC325:AFN325)</f>
        <v>11.975</v>
      </c>
      <c r="AGA325" s="0" t="n">
        <v>1975</v>
      </c>
      <c r="AGB325" s="29" t="s">
        <v>131</v>
      </c>
      <c r="AGC325" s="27" t="n">
        <v>24.9</v>
      </c>
      <c r="AGD325" s="27" t="n">
        <v>24.8</v>
      </c>
      <c r="AGE325" s="27" t="n">
        <v>25</v>
      </c>
      <c r="AGF325" s="27" t="n">
        <v>23.2</v>
      </c>
      <c r="AGG325" s="27" t="n">
        <v>19.2</v>
      </c>
      <c r="AGH325" s="27" t="n">
        <v>16.1</v>
      </c>
      <c r="AGI325" s="27" t="n">
        <v>17.5</v>
      </c>
      <c r="AGJ325" s="27" t="n">
        <v>17.3</v>
      </c>
      <c r="AGK325" s="27" t="n">
        <v>21.7</v>
      </c>
      <c r="AGL325" s="27" t="n">
        <v>23.1</v>
      </c>
      <c r="AGM325" s="27" t="n">
        <v>25.4</v>
      </c>
      <c r="AGN325" s="27" t="n">
        <v>24.6</v>
      </c>
      <c r="AGO325" s="22" t="n">
        <f aca="false">AVERAGE(AGC325:AGN325)</f>
        <v>21.9</v>
      </c>
      <c r="AHA325" s="0" t="n">
        <v>1975</v>
      </c>
      <c r="AHB325" s="29" t="s">
        <v>131</v>
      </c>
      <c r="AHC325" s="27" t="n">
        <v>22.7</v>
      </c>
      <c r="AHD325" s="27" t="n">
        <v>22.6</v>
      </c>
      <c r="AHE325" s="27" t="n">
        <v>22.8</v>
      </c>
      <c r="AHF325" s="27" t="n">
        <v>20.8</v>
      </c>
      <c r="AHG325" s="27" t="n">
        <v>17.2</v>
      </c>
      <c r="AHH325" s="27" t="n">
        <v>14.8</v>
      </c>
      <c r="AHI325" s="27" t="n">
        <v>15.4</v>
      </c>
      <c r="AHJ325" s="27" t="n">
        <v>15.7</v>
      </c>
      <c r="AHK325" s="27" t="n">
        <v>18.8</v>
      </c>
      <c r="AHL325" s="27" t="n">
        <v>21.3</v>
      </c>
      <c r="AHM325" s="27" t="n">
        <v>21.8</v>
      </c>
      <c r="AHN325" s="27" t="n">
        <v>22.9</v>
      </c>
      <c r="AHO325" s="22" t="n">
        <f aca="false">AVERAGE(AHC325:AHN325)</f>
        <v>19.7333333333333</v>
      </c>
      <c r="AIA325" s="0" t="n">
        <v>1975</v>
      </c>
      <c r="AIB325" s="29" t="s">
        <v>131</v>
      </c>
      <c r="AIC325" s="27" t="n">
        <v>21.4</v>
      </c>
      <c r="AID325" s="27" t="n">
        <v>21.3</v>
      </c>
      <c r="AIE325" s="27" t="n">
        <v>20.1</v>
      </c>
      <c r="AIF325" s="27" t="n">
        <v>15.8</v>
      </c>
      <c r="AIG325" s="27" t="n">
        <v>11.1</v>
      </c>
      <c r="AIH325" s="27" t="n">
        <v>9</v>
      </c>
      <c r="AII325" s="27" t="n">
        <v>9.5</v>
      </c>
      <c r="AIJ325" s="27" t="n">
        <v>9.7</v>
      </c>
      <c r="AIK325" s="27" t="n">
        <v>16.1</v>
      </c>
      <c r="AIL325" s="27" t="n">
        <v>17.2</v>
      </c>
      <c r="AIM325" s="27" t="n">
        <v>19.5</v>
      </c>
      <c r="AIN325" s="27" t="n">
        <v>21.8</v>
      </c>
      <c r="AIO325" s="22" t="n">
        <f aca="false">AVERAGE(AIC325:AIN325)</f>
        <v>16.0416666666667</v>
      </c>
      <c r="AJA325" s="0" t="n">
        <v>1975</v>
      </c>
      <c r="AJB325" s="29" t="s">
        <v>131</v>
      </c>
      <c r="AJC325" s="27" t="n">
        <v>22.1</v>
      </c>
      <c r="AJD325" s="27" t="n">
        <v>21.6</v>
      </c>
      <c r="AJE325" s="27" t="n">
        <v>21.9</v>
      </c>
      <c r="AJF325" s="27" t="n">
        <v>18.2</v>
      </c>
      <c r="AJG325" s="27" t="n">
        <v>13.5</v>
      </c>
      <c r="AJH325" s="27" t="n">
        <v>11</v>
      </c>
      <c r="AJI325" s="27" t="n">
        <v>11.8</v>
      </c>
      <c r="AJJ325" s="27" t="n">
        <v>11.8</v>
      </c>
      <c r="AJK325" s="27" t="n">
        <v>16.3</v>
      </c>
      <c r="AJL325" s="27" t="n">
        <v>17.7</v>
      </c>
      <c r="AJM325" s="27" t="n">
        <v>19.9</v>
      </c>
      <c r="AJN325" s="27" t="n">
        <v>21.6</v>
      </c>
      <c r="AJO325" s="22" t="n">
        <f aca="false">AVERAGE(AJC325:AJN325)</f>
        <v>17.2833333333333</v>
      </c>
      <c r="AKA325" s="0" t="n">
        <v>1975</v>
      </c>
      <c r="AKB325" s="29" t="s">
        <v>131</v>
      </c>
      <c r="AKC325" s="27" t="n">
        <v>20.2</v>
      </c>
      <c r="AKD325" s="27" t="n">
        <v>20.8</v>
      </c>
      <c r="AKE325" s="27" t="n">
        <v>18.6</v>
      </c>
      <c r="AKF325" s="27" t="n">
        <v>12.5</v>
      </c>
      <c r="AKG325" s="27" t="n">
        <v>7.6</v>
      </c>
      <c r="AKH325" s="27" t="n">
        <v>5</v>
      </c>
      <c r="AKI325" s="27" t="n">
        <v>7</v>
      </c>
      <c r="AKJ325" s="27" t="n">
        <v>7.2</v>
      </c>
      <c r="AKK325" s="27" t="n">
        <v>11.9</v>
      </c>
      <c r="AKL325" s="27" t="n">
        <v>13.9</v>
      </c>
      <c r="AKM325" s="27" t="n">
        <v>17.5</v>
      </c>
      <c r="AKN325" s="27" t="n">
        <v>20.5</v>
      </c>
      <c r="AKO325" s="22" t="n">
        <f aca="false">AVERAGE(AKC325:AKN325)</f>
        <v>13.5583333333333</v>
      </c>
      <c r="ALA325" s="0" t="n">
        <v>1975</v>
      </c>
      <c r="ALB325" s="29" t="s">
        <v>131</v>
      </c>
      <c r="ALC325" s="27" t="n">
        <v>21.8</v>
      </c>
      <c r="ALD325" s="27" t="n">
        <v>22.5</v>
      </c>
      <c r="ALE325" s="27" t="n">
        <v>22.4</v>
      </c>
      <c r="ALF325" s="27" t="n">
        <v>20.2</v>
      </c>
      <c r="ALG325" s="27" t="n">
        <v>18.3</v>
      </c>
      <c r="ALH325" s="27" t="n">
        <v>15.1</v>
      </c>
      <c r="ALI325" s="27" t="n">
        <v>16.1</v>
      </c>
      <c r="ALJ325" s="27" t="n">
        <v>15.4</v>
      </c>
      <c r="ALK325" s="27" t="n">
        <v>17.5</v>
      </c>
      <c r="ALL325" s="27" t="n">
        <v>18.9</v>
      </c>
      <c r="ALM325" s="27" t="n">
        <v>20.9</v>
      </c>
      <c r="ALN325" s="27" t="n">
        <v>21.8</v>
      </c>
      <c r="ALO325" s="22" t="n">
        <f aca="false">AVERAGE(ALC325:ALN325)</f>
        <v>19.2416666666667</v>
      </c>
    </row>
    <row r="326" customFormat="false" ht="12.8" hidden="false" customHeight="false" outlineLevel="0" collapsed="false">
      <c r="A326" s="16"/>
      <c r="B326" s="8" t="n">
        <f aca="false">AVERAGE(AO326,BO326,CO326,DO326,EO326,FO326,GO326,HO326,IO326,JO326,KO326,LO326,MO326,NO326,OO326,PO326,QO326,RO326,SO326,TO326,UO326,VO326,WO326,XO326,YO326,ZO326,AAO326,ABO326,ACO326,ADO326,AEO326,AFO326,AGO326,AHO326,AIO326,AJO326,AKO326,ALO326,Sheet2!O326,Sheet2!AO326,Sheet2!BO326,Sheet2!CO326)</f>
        <v>16.3092509920635</v>
      </c>
      <c r="C326" s="10" t="n">
        <f aca="false">AVERAGE(B322:B326)</f>
        <v>16.8462152777778</v>
      </c>
      <c r="D326" s="9" t="n">
        <f aca="false">AVERAGE(B317:B326)</f>
        <v>16.8475069895382</v>
      </c>
      <c r="E326" s="8" t="n">
        <f aca="false">AVERAGE(B307:B326)</f>
        <v>16.7241974431818</v>
      </c>
      <c r="F326" s="11" t="n">
        <f aca="false">AVERAGE(B277:B326)</f>
        <v>16.5364405212843</v>
      </c>
      <c r="G326" s="2" t="n">
        <f aca="false">MAX(AC326:AN326,BC326:BN326,CC326:CN326,DC326:DN326,EC326:EN326,FC326:FN326,GC326:GN326,HC326:HN326,IC326:IN326,JC326:JN326,KC326:KN326,LC326:LN326,MC326:MN326,NC326:NN326,OC326:ON326,PC326:PN326,QC326:QN326,RC326:RN326,SC326:SN326,TC326:TN326,UC326:UN326,VC326:VN326,WC326:WN326,XC326:XN326,YC326:YN326,ZC326:ZN326,AAC326:AAN326,ABC326:ABN326,ACC326:ACN326,ADC326:ADN326,AEC326:AEN326,AFC326:AFN326,AGC326:AGN326,AHC326:AHN326,AIC326:AIN326,AJC326:AJN326,AKC326:AKN326,ALC326:ALN326,Sheet2!C326:N326,Sheet2!AC326:AN326,Sheet2!BC326:BN326,Sheet2!CC326:CN326)</f>
        <v>27</v>
      </c>
      <c r="H326" s="17" t="n">
        <f aca="false">MEDIAN(AC326:AN326,BC326:BN326,CC326:CN326,DC326:DN326,EC326:EN326,FC326:FN326,GC326:GN326,HC326:HN326,IC326:IN326,JC326:JN326,KC326:KN326,LC326:LN326,MC326:MN326,NC326:NN326,OC326:ON326,PC326:PN326,QC326:QN326,RC326:RN326,SC326:SN326,TC326:TN326,UC326:UN326,VC326:VN326,WC326:WN326,XC326:XN326,YC326:YN326,ZC326:ZN326,AAC326:AAN326,ABC326:ABN326,ACC326:ACN326,ADC326:ADN326,AEC326:AEN326,AFC326:AFN326,AGC326:AGN326,AHC326:AHN326,AIC326:AIN326,AJC326:AJN326,AKC326:AKN326,ALC326:ALN326,Sheet2!C326:N326,Sheet2!AC326:AN326,Sheet2!BC326:BN326,Sheet2!CC326:CN326)</f>
        <v>17.4</v>
      </c>
      <c r="I326" s="18" t="n">
        <f aca="false">MIN(AC326:AN326,BC326:BN326,CC326:CN326,DC326:DN326,EC326:EN326,FC326:FN326,GC326:GN326,HC326:HN326,IC326:IN326,JC326:JN326,KC326:KN326,LC326:LN326,MC326:MN326,NC326:NN326,OC326:ON326,PC326:PN326,QC326:QN326,RC326:RN326,SC326:SN326,TC326:TN326,UC326:UN326,VC326:VN326,WC326:WN326,XC326:XN326,YC326:YN326,ZC326:ZN326,AAC326:AAN326,ABC326:ABN326,ACC326:ACN326,ADC326:ADN326,AEC326:AEN326,AFC326:AFN326,AGC326:AGN326,AHC326:AHN326,AIC326:AIN326,AJC326:AJN326,AKC326:AKN326,ALC326:ALN326,Sheet2!C326:N326,Sheet2!AC326:AN326,Sheet2!BC326:BN326,Sheet2!CC326:CN326)</f>
        <v>0.8</v>
      </c>
      <c r="K326" s="19" t="n">
        <f aca="false">(G326+I326)/2</f>
        <v>13.9</v>
      </c>
      <c r="AB326" s="33" t="n">
        <v>1976</v>
      </c>
      <c r="AC326" s="21" t="n">
        <v>21.7</v>
      </c>
      <c r="AD326" s="21" t="n">
        <v>21.3</v>
      </c>
      <c r="AE326" s="21" t="n">
        <v>20.9</v>
      </c>
      <c r="AF326" s="21" t="n">
        <v>15.6</v>
      </c>
      <c r="AG326" s="21" t="n">
        <v>12.2</v>
      </c>
      <c r="AH326" s="21" t="n">
        <v>7.2</v>
      </c>
      <c r="AI326" s="21" t="n">
        <v>8.2</v>
      </c>
      <c r="AJ326" s="21" t="n">
        <v>6.4</v>
      </c>
      <c r="AK326" s="21" t="n">
        <v>11.1</v>
      </c>
      <c r="AL326" s="21" t="n">
        <v>15</v>
      </c>
      <c r="AM326" s="21" t="n">
        <v>19.5</v>
      </c>
      <c r="AN326" s="21" t="n">
        <v>22.6</v>
      </c>
      <c r="AO326" s="22" t="n">
        <f aca="false">AVERAGE(AC326:AN326)</f>
        <v>15.1416666666667</v>
      </c>
      <c r="BA326" s="0" t="n">
        <v>1976</v>
      </c>
      <c r="BB326" s="20" t="s">
        <v>132</v>
      </c>
      <c r="BC326" s="21" t="n">
        <v>20.3</v>
      </c>
      <c r="BD326" s="21" t="n">
        <v>19.4</v>
      </c>
      <c r="BE326" s="21" t="n">
        <v>16.9</v>
      </c>
      <c r="BF326" s="21" t="n">
        <v>10.2</v>
      </c>
      <c r="BG326" s="21" t="n">
        <v>7.4</v>
      </c>
      <c r="BH326" s="21" t="n">
        <v>3</v>
      </c>
      <c r="BI326" s="21" t="n">
        <v>3.6</v>
      </c>
      <c r="BJ326" s="21" t="n">
        <v>2.9</v>
      </c>
      <c r="BK326" s="21" t="n">
        <v>6.6</v>
      </c>
      <c r="BL326" s="21" t="n">
        <v>11</v>
      </c>
      <c r="BM326" s="21" t="n">
        <v>14.1</v>
      </c>
      <c r="BN326" s="21" t="n">
        <v>17.4</v>
      </c>
      <c r="BO326" s="22" t="n">
        <f aca="false">AVERAGE(BC326:BN326)</f>
        <v>11.0666666666667</v>
      </c>
      <c r="CA326" s="0" t="n">
        <v>1976</v>
      </c>
      <c r="CB326" s="20" t="s">
        <v>132</v>
      </c>
      <c r="CC326" s="21" t="n">
        <v>21.6</v>
      </c>
      <c r="CD326" s="21" t="n">
        <v>22.5</v>
      </c>
      <c r="CE326" s="21" t="n">
        <v>21</v>
      </c>
      <c r="CF326" s="21" t="n">
        <v>15.4</v>
      </c>
      <c r="CG326" s="21" t="n">
        <v>10.8</v>
      </c>
      <c r="CH326" s="21" t="n">
        <v>7</v>
      </c>
      <c r="CI326" s="21" t="n">
        <v>7.5</v>
      </c>
      <c r="CJ326" s="21" t="n">
        <v>6.6</v>
      </c>
      <c r="CK326" s="21" t="n">
        <v>11.9</v>
      </c>
      <c r="CL326" s="21" t="n">
        <v>16.5</v>
      </c>
      <c r="CM326" s="21" t="n">
        <v>19.2</v>
      </c>
      <c r="CN326" s="21" t="n">
        <v>22.4</v>
      </c>
      <c r="CO326" s="22" t="n">
        <f aca="false">AVERAGE(CC326:CN326)</f>
        <v>15.2</v>
      </c>
      <c r="DA326" s="0" t="n">
        <v>1976</v>
      </c>
      <c r="DB326" s="20" t="s">
        <v>132</v>
      </c>
      <c r="DC326" s="21" t="n">
        <v>23.5</v>
      </c>
      <c r="DD326" s="21" t="n">
        <v>23.4</v>
      </c>
      <c r="DE326" s="21" t="n">
        <v>23.4</v>
      </c>
      <c r="DF326" s="21" t="n">
        <v>20.4</v>
      </c>
      <c r="DG326" s="21" t="n">
        <v>18.4</v>
      </c>
      <c r="DH326" s="21" t="n">
        <v>14.5</v>
      </c>
      <c r="DI326" s="21" t="n">
        <v>14.8</v>
      </c>
      <c r="DJ326" s="21" t="n">
        <v>13.3</v>
      </c>
      <c r="DK326" s="21" t="n">
        <v>16.9</v>
      </c>
      <c r="DL326" s="21" t="n">
        <v>20.7</v>
      </c>
      <c r="DM326" s="21" t="n">
        <v>23.9</v>
      </c>
      <c r="DN326" s="21" t="n">
        <v>24.9</v>
      </c>
      <c r="DO326" s="22" t="n">
        <f aca="false">AVERAGE(DC326:DN326)</f>
        <v>19.8416666666667</v>
      </c>
      <c r="EA326" s="0" t="n">
        <v>1976</v>
      </c>
      <c r="EB326" s="20" t="s">
        <v>132</v>
      </c>
      <c r="EC326" s="21" t="n">
        <v>21</v>
      </c>
      <c r="ED326" s="21" t="n">
        <v>20.3</v>
      </c>
      <c r="EE326" s="21" t="n">
        <v>20.6</v>
      </c>
      <c r="EF326" s="21" t="n">
        <v>17.1</v>
      </c>
      <c r="EG326" s="21" t="n">
        <v>15.1</v>
      </c>
      <c r="EH326" s="21" t="n">
        <v>11.6</v>
      </c>
      <c r="EI326" s="21" t="n">
        <v>10.9</v>
      </c>
      <c r="EJ326" s="21" t="n">
        <v>8.2</v>
      </c>
      <c r="EK326" s="21" t="n">
        <v>11.7</v>
      </c>
      <c r="EL326" s="21" t="n">
        <v>13.8</v>
      </c>
      <c r="EM326" s="21" t="n">
        <v>18.7</v>
      </c>
      <c r="EN326" s="21" t="n">
        <v>21.2</v>
      </c>
      <c r="EO326" s="22" t="n">
        <f aca="false">AVERAGE(EC326:EN326)</f>
        <v>15.85</v>
      </c>
      <c r="FA326" s="0" t="n">
        <v>1976</v>
      </c>
      <c r="FB326" s="20" t="s">
        <v>132</v>
      </c>
      <c r="FC326" s="21" t="n">
        <v>21.6</v>
      </c>
      <c r="FD326" s="21" t="n">
        <v>21.8</v>
      </c>
      <c r="FE326" s="21" t="n">
        <v>22.1</v>
      </c>
      <c r="FF326" s="21" t="n">
        <v>17.8</v>
      </c>
      <c r="FG326" s="21" t="n">
        <v>16.3</v>
      </c>
      <c r="FH326" s="21" t="n">
        <v>12.7</v>
      </c>
      <c r="FI326" s="21" t="n">
        <v>11.8</v>
      </c>
      <c r="FJ326" s="21" t="n">
        <v>10.1</v>
      </c>
      <c r="FK326" s="21" t="n">
        <v>13.4</v>
      </c>
      <c r="FL326" s="21" t="n">
        <v>16.6</v>
      </c>
      <c r="FM326" s="21" t="n">
        <v>20.7</v>
      </c>
      <c r="FN326" s="21" t="n">
        <v>22.9</v>
      </c>
      <c r="FO326" s="22" t="n">
        <f aca="false">AVERAGE(FC326:FN326)</f>
        <v>17.3166666666667</v>
      </c>
      <c r="GA326" s="0" t="n">
        <v>1976</v>
      </c>
      <c r="GB326" s="20" t="s">
        <v>132</v>
      </c>
      <c r="GC326" s="21" t="n">
        <v>22.6</v>
      </c>
      <c r="GD326" s="21" t="n">
        <v>22.6</v>
      </c>
      <c r="GE326" s="21" t="n">
        <v>22.8</v>
      </c>
      <c r="GF326" s="21" t="n">
        <v>18.8</v>
      </c>
      <c r="GG326" s="21" t="n">
        <v>15.4</v>
      </c>
      <c r="GH326" s="21" t="n">
        <v>11.8</v>
      </c>
      <c r="GI326" s="21" t="n">
        <v>11.1</v>
      </c>
      <c r="GJ326" s="21" t="n">
        <v>9.3</v>
      </c>
      <c r="GK326" s="21" t="n">
        <v>14</v>
      </c>
      <c r="GL326" s="21" t="n">
        <v>18.5</v>
      </c>
      <c r="GM326" s="21" t="n">
        <v>22.2</v>
      </c>
      <c r="GN326" s="21" t="n">
        <v>22.6</v>
      </c>
      <c r="GO326" s="22" t="n">
        <f aca="false">AVERAGE(GC326:GN326)</f>
        <v>17.6416666666667</v>
      </c>
      <c r="HA326" s="0" t="n">
        <v>1976</v>
      </c>
      <c r="HB326" s="20" t="s">
        <v>132</v>
      </c>
      <c r="HC326" s="21" t="n">
        <v>24</v>
      </c>
      <c r="HD326" s="21" t="n">
        <v>23.3</v>
      </c>
      <c r="HE326" s="21" t="n">
        <v>23.9</v>
      </c>
      <c r="HF326" s="21" t="n">
        <v>20.9</v>
      </c>
      <c r="HG326" s="21" t="n">
        <v>15.9</v>
      </c>
      <c r="HH326" s="21" t="n">
        <v>12.3</v>
      </c>
      <c r="HI326" s="21" t="n">
        <v>11.4</v>
      </c>
      <c r="HJ326" s="21" t="n">
        <v>15.2</v>
      </c>
      <c r="HK326" s="21" t="n">
        <v>15.3</v>
      </c>
      <c r="HL326" s="21" t="n">
        <v>20.8</v>
      </c>
      <c r="HM326" s="21" t="n">
        <v>23.3</v>
      </c>
      <c r="HN326" s="21" t="n">
        <v>24.7</v>
      </c>
      <c r="HO326" s="22" t="n">
        <f aca="false">AVERAGE(HC326:HN326)</f>
        <v>19.25</v>
      </c>
      <c r="IA326" s="0" t="n">
        <v>1976</v>
      </c>
      <c r="IB326" s="20" t="s">
        <v>132</v>
      </c>
      <c r="IC326" s="21" t="n">
        <v>23.4</v>
      </c>
      <c r="ID326" s="21" t="n">
        <v>23.2</v>
      </c>
      <c r="IE326" s="21" t="n">
        <v>23.5</v>
      </c>
      <c r="IF326" s="21" t="n">
        <v>20.7</v>
      </c>
      <c r="IG326" s="21" t="n">
        <v>19.1</v>
      </c>
      <c r="IH326" s="21" t="n">
        <v>16.2</v>
      </c>
      <c r="II326" s="21" t="n">
        <v>16.4</v>
      </c>
      <c r="IJ326" s="21" t="n">
        <v>15.3</v>
      </c>
      <c r="IK326" s="21" t="n">
        <v>17.7</v>
      </c>
      <c r="IL326" s="21" t="n">
        <v>21.2</v>
      </c>
      <c r="IM326" s="21" t="n">
        <v>23.3</v>
      </c>
      <c r="IN326" s="21" t="n">
        <v>24.2</v>
      </c>
      <c r="IO326" s="22" t="n">
        <f aca="false">AVERAGE(IC326:IN326)</f>
        <v>20.35</v>
      </c>
      <c r="JA326" s="0" t="n">
        <v>1976</v>
      </c>
      <c r="JB326" s="20" t="s">
        <v>132</v>
      </c>
      <c r="JC326" s="21" t="n">
        <v>21</v>
      </c>
      <c r="JD326" s="21" t="n">
        <v>22.7</v>
      </c>
      <c r="JE326" s="21" t="n">
        <v>20.7</v>
      </c>
      <c r="JF326" s="21" t="n">
        <v>16.4</v>
      </c>
      <c r="JG326" s="21" t="n">
        <v>9.5</v>
      </c>
      <c r="JH326" s="21" t="n">
        <v>5.9</v>
      </c>
      <c r="JI326" s="21" t="n">
        <v>7.7</v>
      </c>
      <c r="JJ326" s="21" t="n">
        <v>6.6</v>
      </c>
      <c r="JK326" s="21" t="n">
        <v>12.3</v>
      </c>
      <c r="JL326" s="21" t="n">
        <v>18.3</v>
      </c>
      <c r="JM326" s="21" t="n">
        <v>21.2</v>
      </c>
      <c r="JN326" s="21" t="n">
        <v>22.6</v>
      </c>
      <c r="JO326" s="22" t="n">
        <f aca="false">AVERAGE(JC326:JN326)</f>
        <v>15.4083333333333</v>
      </c>
      <c r="KA326" s="0" t="n">
        <v>1976</v>
      </c>
      <c r="KB326" s="20" t="s">
        <v>132</v>
      </c>
      <c r="KC326" s="21" t="n">
        <v>22</v>
      </c>
      <c r="KD326" s="21" t="n">
        <v>21.9</v>
      </c>
      <c r="KE326" s="21" t="n">
        <v>21.7</v>
      </c>
      <c r="KF326" s="21" t="n">
        <v>18.5</v>
      </c>
      <c r="KG326" s="21" t="n">
        <v>17.1</v>
      </c>
      <c r="KH326" s="21" t="n">
        <v>14.8</v>
      </c>
      <c r="KI326" s="21" t="n">
        <v>14.2</v>
      </c>
      <c r="KJ326" s="21" t="n">
        <v>13.2</v>
      </c>
      <c r="KK326" s="21" t="n">
        <v>15.2</v>
      </c>
      <c r="KL326" s="21" t="n">
        <v>17.2</v>
      </c>
      <c r="KM326" s="21" t="n">
        <v>20.4</v>
      </c>
      <c r="KN326" s="21" t="n">
        <v>22.2</v>
      </c>
      <c r="KO326" s="22" t="n">
        <f aca="false">AVERAGE(KC326:KN326)</f>
        <v>18.2</v>
      </c>
      <c r="LA326" s="0" t="n">
        <v>1976</v>
      </c>
      <c r="LB326" s="20" t="s">
        <v>132</v>
      </c>
      <c r="LC326" s="21" t="n">
        <v>22.9</v>
      </c>
      <c r="LD326" s="21" t="n">
        <v>22.9</v>
      </c>
      <c r="LE326" s="21" t="n">
        <v>23.4</v>
      </c>
      <c r="LF326" s="21" t="n">
        <v>20.7</v>
      </c>
      <c r="LG326" s="21" t="n">
        <v>17.8</v>
      </c>
      <c r="LH326" s="21" t="n">
        <v>13.8</v>
      </c>
      <c r="LI326" s="21" t="n">
        <v>14.6</v>
      </c>
      <c r="LJ326" s="21" t="n">
        <v>12.3</v>
      </c>
      <c r="LK326" s="21" t="n">
        <v>16.3</v>
      </c>
      <c r="LL326" s="21" t="n">
        <v>19.9</v>
      </c>
      <c r="LM326" s="21" t="n">
        <v>23.5</v>
      </c>
      <c r="LN326" s="21" t="n">
        <v>24.3</v>
      </c>
      <c r="LO326" s="22" t="n">
        <f aca="false">AVERAGE(LC326:LN326)</f>
        <v>19.3666666666667</v>
      </c>
      <c r="MA326" s="0" t="n">
        <v>1976</v>
      </c>
      <c r="MB326" s="20" t="s">
        <v>132</v>
      </c>
      <c r="MC326" s="21" t="n">
        <v>20.6</v>
      </c>
      <c r="MD326" s="21" t="n">
        <v>19.8</v>
      </c>
      <c r="ME326" s="21" t="n">
        <v>17.8</v>
      </c>
      <c r="MF326" s="21" t="n">
        <v>11.3</v>
      </c>
      <c r="MG326" s="21" t="n">
        <v>9.3</v>
      </c>
      <c r="MH326" s="21" t="n">
        <v>2.9</v>
      </c>
      <c r="MI326" s="21" t="n">
        <v>3.9</v>
      </c>
      <c r="MJ326" s="21" t="n">
        <v>2.6</v>
      </c>
      <c r="MK326" s="21" t="n">
        <v>7.4</v>
      </c>
      <c r="ML326" s="21" t="n">
        <v>12.2</v>
      </c>
      <c r="MM326" s="21" t="n">
        <v>16.3</v>
      </c>
      <c r="MN326" s="21" t="n">
        <v>19.9</v>
      </c>
      <c r="MO326" s="22" t="n">
        <f aca="false">AVERAGE(MC326:MN326)</f>
        <v>12</v>
      </c>
      <c r="NA326" s="0" t="n">
        <v>1976</v>
      </c>
      <c r="NB326" s="20" t="s">
        <v>132</v>
      </c>
      <c r="NC326" s="21" t="n">
        <v>20.8</v>
      </c>
      <c r="ND326" s="21" t="n">
        <v>20.7</v>
      </c>
      <c r="NE326" s="21" t="n">
        <v>20.6</v>
      </c>
      <c r="NF326" s="21" t="n">
        <v>14.7</v>
      </c>
      <c r="NG326" s="21" t="n">
        <v>12</v>
      </c>
      <c r="NH326" s="21" t="n">
        <v>6.9</v>
      </c>
      <c r="NI326" s="21" t="n">
        <v>7.2</v>
      </c>
      <c r="NJ326" s="21" t="n">
        <v>4.9</v>
      </c>
      <c r="NK326" s="21" t="n">
        <v>11.3</v>
      </c>
      <c r="NL326" s="21" t="n">
        <v>15.4</v>
      </c>
      <c r="NM326" s="21" t="n">
        <v>19.7</v>
      </c>
      <c r="NN326" s="21" t="n">
        <v>21.6</v>
      </c>
      <c r="NO326" s="22" t="n">
        <f aca="false">AVERAGE(NC326:NN326)</f>
        <v>14.65</v>
      </c>
      <c r="OA326" s="0" t="n">
        <v>1976</v>
      </c>
      <c r="OB326" s="20" t="s">
        <v>132</v>
      </c>
      <c r="OC326" s="23" t="n">
        <f aca="false">(OC324+OC325)/2</f>
        <v>23.2</v>
      </c>
      <c r="OD326" s="23" t="n">
        <f aca="false">(OD324+OD325)/2</f>
        <v>22.95</v>
      </c>
      <c r="OE326" s="23" t="n">
        <f aca="false">(OE324+OE325)/2</f>
        <v>21.55</v>
      </c>
      <c r="OF326" s="23" t="n">
        <f aca="false">(OF324+OF325)/2</f>
        <v>18.4</v>
      </c>
      <c r="OG326" s="28" t="n">
        <f aca="false">(OG325+OG327)/2</f>
        <v>16.05</v>
      </c>
      <c r="OH326" s="28" t="n">
        <f aca="false">(OH325+OH327)/2</f>
        <v>11.875</v>
      </c>
      <c r="OI326" s="21" t="n">
        <v>8.3</v>
      </c>
      <c r="OJ326" s="28" t="n">
        <f aca="false">(OJ325+OJ327)/2</f>
        <v>13.0375</v>
      </c>
      <c r="OK326" s="28" t="n">
        <f aca="false">(OK325+OK327)/2</f>
        <v>15.8</v>
      </c>
      <c r="OL326" s="28" t="n">
        <f aca="false">(OL325+OL327)/2</f>
        <v>19.6</v>
      </c>
      <c r="OM326" s="28" t="n">
        <f aca="false">(OM325+OM327)/2</f>
        <v>22.95</v>
      </c>
      <c r="ON326" s="28" t="n">
        <f aca="false">(ON325+ON327)/2</f>
        <v>24.4</v>
      </c>
      <c r="OO326" s="22" t="n">
        <f aca="false">AVERAGE(OC326:ON326)</f>
        <v>18.1760416666667</v>
      </c>
      <c r="PA326" s="0" t="n">
        <v>1976</v>
      </c>
      <c r="PB326" s="20" t="s">
        <v>132</v>
      </c>
      <c r="PC326" s="21" t="n">
        <v>23</v>
      </c>
      <c r="PD326" s="21" t="n">
        <v>22.8</v>
      </c>
      <c r="PE326" s="21" t="n">
        <v>23.1</v>
      </c>
      <c r="PF326" s="21" t="n">
        <v>21.5</v>
      </c>
      <c r="PG326" s="21" t="n">
        <v>19.5</v>
      </c>
      <c r="PH326" s="21" t="n">
        <v>17</v>
      </c>
      <c r="PI326" s="21" t="n">
        <v>17.4</v>
      </c>
      <c r="PJ326" s="21" t="n">
        <v>16</v>
      </c>
      <c r="PK326" s="21" t="n">
        <v>17.1</v>
      </c>
      <c r="PL326" s="21" t="n">
        <v>20.3</v>
      </c>
      <c r="PM326" s="28" t="n">
        <f aca="false">(PM325+PM327)/2</f>
        <v>21.6</v>
      </c>
      <c r="PN326" s="28" t="n">
        <f aca="false">(PN325+PN327)/2</f>
        <v>23.15</v>
      </c>
      <c r="PO326" s="22" t="n">
        <f aca="false">AVERAGE(PC326:PN326)</f>
        <v>20.2041666666667</v>
      </c>
      <c r="QA326" s="0" t="n">
        <v>1976</v>
      </c>
      <c r="QB326" s="20" t="s">
        <v>132</v>
      </c>
      <c r="QC326" s="21" t="n">
        <v>23.7</v>
      </c>
      <c r="QD326" s="21" t="n">
        <v>23.6</v>
      </c>
      <c r="QE326" s="21" t="n">
        <v>23.9</v>
      </c>
      <c r="QF326" s="21" t="n">
        <v>23.1</v>
      </c>
      <c r="QG326" s="21" t="n">
        <v>22.1</v>
      </c>
      <c r="QH326" s="21" t="n">
        <v>19.4</v>
      </c>
      <c r="QI326" s="21" t="n">
        <v>20</v>
      </c>
      <c r="QJ326" s="21" t="n">
        <v>18.3</v>
      </c>
      <c r="QK326" s="21" t="n">
        <v>20.9</v>
      </c>
      <c r="QL326" s="21" t="n">
        <v>22.3</v>
      </c>
      <c r="QM326" s="21" t="n">
        <v>24.9</v>
      </c>
      <c r="QN326" s="21" t="n">
        <v>24.9</v>
      </c>
      <c r="QO326" s="22" t="n">
        <f aca="false">AVERAGE(QC326:QN326)</f>
        <v>22.2583333333333</v>
      </c>
      <c r="RA326" s="0" t="n">
        <v>1976</v>
      </c>
      <c r="RB326" s="20" t="s">
        <v>132</v>
      </c>
      <c r="RC326" s="21" t="n">
        <v>21</v>
      </c>
      <c r="RD326" s="21" t="n">
        <v>20.1</v>
      </c>
      <c r="RE326" s="21" t="n">
        <v>18.2</v>
      </c>
      <c r="RF326" s="21" t="n">
        <v>12.6</v>
      </c>
      <c r="RG326" s="21" t="n">
        <v>9.3</v>
      </c>
      <c r="RH326" s="21" t="n">
        <v>5.2</v>
      </c>
      <c r="RI326" s="21" t="n">
        <v>4.6</v>
      </c>
      <c r="RJ326" s="21" t="n">
        <v>5.4</v>
      </c>
      <c r="RK326" s="21" t="n">
        <v>8.6</v>
      </c>
      <c r="RL326" s="21" t="n">
        <v>12</v>
      </c>
      <c r="RM326" s="21" t="n">
        <v>15.5</v>
      </c>
      <c r="RN326" s="21" t="n">
        <v>19.7</v>
      </c>
      <c r="RO326" s="22" t="n">
        <f aca="false">AVERAGE(RC326:RN326)</f>
        <v>12.6833333333333</v>
      </c>
      <c r="SA326" s="0" t="n">
        <v>1976</v>
      </c>
      <c r="SB326" s="29" t="s">
        <v>132</v>
      </c>
      <c r="SC326" s="27" t="n">
        <v>17.6</v>
      </c>
      <c r="SD326" s="27" t="n">
        <v>19.2</v>
      </c>
      <c r="SE326" s="27" t="n">
        <v>18.5</v>
      </c>
      <c r="SF326" s="27" t="n">
        <v>11.8</v>
      </c>
      <c r="SG326" s="27" t="n">
        <v>10.1</v>
      </c>
      <c r="SH326" s="27" t="n">
        <v>5.9</v>
      </c>
      <c r="SI326" s="27" t="n">
        <v>5.3</v>
      </c>
      <c r="SJ326" s="27" t="n">
        <v>3.7</v>
      </c>
      <c r="SK326" s="27" t="n">
        <v>7.5</v>
      </c>
      <c r="SL326" s="27" t="n">
        <v>11.5</v>
      </c>
      <c r="SM326" s="27" t="n">
        <v>16.1</v>
      </c>
      <c r="SN326" s="27" t="n">
        <v>19.5</v>
      </c>
      <c r="SO326" s="22" t="n">
        <f aca="false">AVERAGE(SC326:SN326)</f>
        <v>12.225</v>
      </c>
      <c r="TA326" s="0" t="n">
        <v>1976</v>
      </c>
      <c r="TB326" s="29" t="s">
        <v>132</v>
      </c>
      <c r="TC326" s="27" t="n">
        <v>20.9</v>
      </c>
      <c r="TD326" s="27" t="n">
        <v>21.2</v>
      </c>
      <c r="TE326" s="27" t="n">
        <v>20.8</v>
      </c>
      <c r="TF326" s="27" t="n">
        <v>15.7</v>
      </c>
      <c r="TG326" s="27" t="n">
        <v>13.3</v>
      </c>
      <c r="TH326" s="27" t="n">
        <v>7.4</v>
      </c>
      <c r="TI326" s="27" t="n">
        <v>8.2</v>
      </c>
      <c r="TJ326" s="27" t="n">
        <v>6.5</v>
      </c>
      <c r="TK326" s="27" t="n">
        <v>12.1</v>
      </c>
      <c r="TL326" s="27" t="n">
        <v>14.9</v>
      </c>
      <c r="TM326" s="27" t="n">
        <v>20</v>
      </c>
      <c r="TN326" s="27" t="n">
        <v>21.7</v>
      </c>
      <c r="TO326" s="22" t="n">
        <f aca="false">AVERAGE(TC326:TN326)</f>
        <v>15.225</v>
      </c>
      <c r="UA326" s="0" t="n">
        <v>1976</v>
      </c>
      <c r="UB326" s="29" t="s">
        <v>132</v>
      </c>
      <c r="UC326" s="27" t="n">
        <v>20.5</v>
      </c>
      <c r="UD326" s="27" t="n">
        <v>20.5</v>
      </c>
      <c r="UE326" s="27" t="n">
        <v>20.7</v>
      </c>
      <c r="UF326" s="27" t="n">
        <v>14.1</v>
      </c>
      <c r="UG326" s="27" t="n">
        <v>13.1</v>
      </c>
      <c r="UH326" s="27" t="n">
        <v>8.5</v>
      </c>
      <c r="UI326" s="27" t="n">
        <v>7.3</v>
      </c>
      <c r="UJ326" s="27" t="n">
        <v>5.4</v>
      </c>
      <c r="UK326" s="27" t="n">
        <v>9.4</v>
      </c>
      <c r="UL326" s="27" t="n">
        <v>13.2</v>
      </c>
      <c r="UM326" s="27" t="n">
        <v>18.5</v>
      </c>
      <c r="UN326" s="27" t="n">
        <v>21.1</v>
      </c>
      <c r="UO326" s="22" t="n">
        <f aca="false">AVERAGE(UC326:UN326)</f>
        <v>14.3583333333333</v>
      </c>
      <c r="VA326" s="0" t="n">
        <v>1976</v>
      </c>
      <c r="VB326" s="29" t="s">
        <v>132</v>
      </c>
      <c r="VC326" s="27" t="n">
        <v>22.4</v>
      </c>
      <c r="VD326" s="27" t="n">
        <v>22.5</v>
      </c>
      <c r="VE326" s="27" t="n">
        <v>22.5</v>
      </c>
      <c r="VF326" s="27" t="n">
        <v>17.7</v>
      </c>
      <c r="VG326" s="27" t="n">
        <v>16</v>
      </c>
      <c r="VH326" s="27" t="n">
        <v>11.8</v>
      </c>
      <c r="VI326" s="27" t="n">
        <v>11.3</v>
      </c>
      <c r="VJ326" s="27" t="n">
        <v>10</v>
      </c>
      <c r="VK326" s="27" t="n">
        <v>13</v>
      </c>
      <c r="VL326" s="27" t="n">
        <v>17.7</v>
      </c>
      <c r="VM326" s="27" t="n">
        <v>22.1</v>
      </c>
      <c r="VN326" s="27" t="n">
        <v>23</v>
      </c>
      <c r="VO326" s="22" t="n">
        <f aca="false">AVERAGE(VC326:VN326)</f>
        <v>17.5</v>
      </c>
      <c r="WA326" s="0" t="n">
        <v>1976</v>
      </c>
      <c r="WB326" s="29" t="s">
        <v>132</v>
      </c>
      <c r="WC326" s="27" t="n">
        <v>22.2</v>
      </c>
      <c r="WD326" s="27" t="n">
        <v>22</v>
      </c>
      <c r="WE326" s="27" t="n">
        <v>22.3</v>
      </c>
      <c r="WF326" s="27" t="n">
        <v>18.6</v>
      </c>
      <c r="WG326" s="27" t="n">
        <v>17.2</v>
      </c>
      <c r="WH326" s="27" t="n">
        <v>13.7</v>
      </c>
      <c r="WI326" s="27" t="n">
        <v>13.4</v>
      </c>
      <c r="WJ326" s="27" t="n">
        <v>12.5</v>
      </c>
      <c r="WK326" s="27" t="n">
        <v>15.5</v>
      </c>
      <c r="WL326" s="27" t="n">
        <v>18</v>
      </c>
      <c r="WM326" s="27" t="n">
        <v>21.7</v>
      </c>
      <c r="WN326" s="27" t="n">
        <v>23.1</v>
      </c>
      <c r="WO326" s="22" t="n">
        <f aca="false">AVERAGE(WC326:WN326)</f>
        <v>18.35</v>
      </c>
      <c r="XA326" s="0" t="n">
        <v>1976</v>
      </c>
      <c r="XB326" s="29" t="s">
        <v>132</v>
      </c>
      <c r="XC326" s="27" t="n">
        <v>21.4</v>
      </c>
      <c r="XD326" s="27" t="n">
        <v>20.3</v>
      </c>
      <c r="XE326" s="27" t="n">
        <v>21</v>
      </c>
      <c r="XF326" s="27" t="n">
        <v>14.9</v>
      </c>
      <c r="XG326" s="27" t="n">
        <v>13.5</v>
      </c>
      <c r="XH326" s="27" t="n">
        <v>8.9</v>
      </c>
      <c r="XI326" s="27" t="n">
        <v>7.4</v>
      </c>
      <c r="XJ326" s="27" t="n">
        <v>5.7</v>
      </c>
      <c r="XK326" s="27" t="n">
        <v>8.8</v>
      </c>
      <c r="XL326" s="27" t="n">
        <v>12.8</v>
      </c>
      <c r="XM326" s="27" t="n">
        <v>17.9</v>
      </c>
      <c r="XN326" s="27" t="n">
        <v>21.3</v>
      </c>
      <c r="XO326" s="22" t="n">
        <f aca="false">AVERAGE(XC326:XN326)</f>
        <v>14.4916666666667</v>
      </c>
      <c r="YA326" s="0" t="n">
        <v>1976</v>
      </c>
      <c r="YB326" s="29" t="s">
        <v>132</v>
      </c>
      <c r="YC326" s="27" t="n">
        <v>21.4</v>
      </c>
      <c r="YD326" s="27" t="n">
        <v>21.9</v>
      </c>
      <c r="YE326" s="27" t="n">
        <v>21.3</v>
      </c>
      <c r="YF326" s="27" t="n">
        <v>16.4</v>
      </c>
      <c r="YG326" s="27" t="n">
        <v>13.8</v>
      </c>
      <c r="YH326" s="27" t="n">
        <v>9.3</v>
      </c>
      <c r="YI326" s="27" t="n">
        <v>9.5</v>
      </c>
      <c r="YJ326" s="27" t="n">
        <v>7.8</v>
      </c>
      <c r="YK326" s="27" t="n">
        <v>11.2</v>
      </c>
      <c r="YL326" s="27" t="n">
        <v>16</v>
      </c>
      <c r="YM326" s="27" t="n">
        <v>21.2</v>
      </c>
      <c r="YN326" s="27" t="n">
        <v>23</v>
      </c>
      <c r="YO326" s="22" t="n">
        <f aca="false">AVERAGE(YC326:YN326)</f>
        <v>16.0666666666667</v>
      </c>
      <c r="ZA326" s="0" t="n">
        <v>1976</v>
      </c>
      <c r="ZB326" s="29" t="s">
        <v>132</v>
      </c>
      <c r="ZC326" s="27" t="n">
        <v>22.6</v>
      </c>
      <c r="ZD326" s="27" t="n">
        <v>23.1</v>
      </c>
      <c r="ZE326" s="27" t="n">
        <v>23.1</v>
      </c>
      <c r="ZF326" s="27" t="n">
        <v>20.6</v>
      </c>
      <c r="ZG326" s="27" t="n">
        <v>18.8</v>
      </c>
      <c r="ZH326" s="27" t="n">
        <v>15.4</v>
      </c>
      <c r="ZI326" s="27" t="n">
        <v>15.5</v>
      </c>
      <c r="ZJ326" s="27" t="n">
        <v>13.4</v>
      </c>
      <c r="ZK326" s="27" t="n">
        <v>16.5</v>
      </c>
      <c r="ZL326" s="27" t="n">
        <v>20.4</v>
      </c>
      <c r="ZM326" s="27" t="n">
        <v>22.7</v>
      </c>
      <c r="ZN326" s="27" t="n">
        <v>23.7</v>
      </c>
      <c r="ZO326" s="22" t="n">
        <f aca="false">AVERAGE(ZC326:ZN326)</f>
        <v>19.65</v>
      </c>
      <c r="AAA326" s="0" t="n">
        <v>1976</v>
      </c>
      <c r="AAB326" s="29" t="s">
        <v>132</v>
      </c>
      <c r="AAC326" s="27" t="n">
        <v>17.9</v>
      </c>
      <c r="AAD326" s="27" t="n">
        <v>16.8</v>
      </c>
      <c r="AAE326" s="27" t="n">
        <v>17.1</v>
      </c>
      <c r="AAF326" s="27" t="n">
        <v>13.6</v>
      </c>
      <c r="AAG326" s="27" t="n">
        <v>11.2</v>
      </c>
      <c r="AAH326" s="27" t="n">
        <v>4.9</v>
      </c>
      <c r="AAI326" s="27" t="n">
        <v>6.1</v>
      </c>
      <c r="AAJ326" s="27" t="n">
        <v>3.9</v>
      </c>
      <c r="AAK326" s="27" t="n">
        <v>10.1</v>
      </c>
      <c r="AAL326" s="27" t="n">
        <v>13.9</v>
      </c>
      <c r="AAM326" s="27" t="n">
        <v>18.2</v>
      </c>
      <c r="AAN326" s="27" t="n">
        <v>21.6</v>
      </c>
      <c r="AAO326" s="22" t="n">
        <f aca="false">AVERAGE(AAC326:AAN326)</f>
        <v>12.9416666666667</v>
      </c>
      <c r="ABA326" s="0" t="n">
        <v>1976</v>
      </c>
      <c r="ABB326" s="29" t="s">
        <v>132</v>
      </c>
      <c r="ABC326" s="27" t="n">
        <v>20.7</v>
      </c>
      <c r="ABD326" s="27" t="n">
        <v>20.4</v>
      </c>
      <c r="ABE326" s="27" t="n">
        <v>19.8</v>
      </c>
      <c r="ABF326" s="27" t="n">
        <v>14.1</v>
      </c>
      <c r="ABG326" s="27" t="n">
        <v>10.9</v>
      </c>
      <c r="ABH326" s="27" t="n">
        <v>5.1</v>
      </c>
      <c r="ABI326" s="27" t="n">
        <v>6.8</v>
      </c>
      <c r="ABJ326" s="27" t="n">
        <v>3.8</v>
      </c>
      <c r="ABK326" s="27" t="n">
        <v>9.4</v>
      </c>
      <c r="ABL326" s="27" t="n">
        <v>13.5</v>
      </c>
      <c r="ABM326" s="27" t="n">
        <v>18.4</v>
      </c>
      <c r="ABN326" s="27" t="n">
        <v>21.6</v>
      </c>
      <c r="ABO326" s="22" t="n">
        <f aca="false">AVERAGE(ABC326:ABN326)</f>
        <v>13.7083333333333</v>
      </c>
      <c r="ACA326" s="0" t="n">
        <v>1976</v>
      </c>
      <c r="ACB326" s="29" t="s">
        <v>132</v>
      </c>
      <c r="ACC326" s="27" t="n">
        <v>22.7</v>
      </c>
      <c r="ACD326" s="27" t="n">
        <v>22.9</v>
      </c>
      <c r="ACE326" s="27" t="n">
        <v>22.8</v>
      </c>
      <c r="ACF326" s="27" t="n">
        <v>19.4</v>
      </c>
      <c r="ACG326" s="27" t="n">
        <v>16.6</v>
      </c>
      <c r="ACH326" s="27" t="n">
        <v>12.9</v>
      </c>
      <c r="ACI326" s="27" t="n">
        <v>13.3</v>
      </c>
      <c r="ACJ326" s="27" t="n">
        <v>11.4</v>
      </c>
      <c r="ACK326" s="27" t="n">
        <v>15.3</v>
      </c>
      <c r="ACL326" s="27" t="n">
        <v>19.5</v>
      </c>
      <c r="ACM326" s="27" t="n">
        <v>22.7</v>
      </c>
      <c r="ACN326" s="27" t="n">
        <v>23.8</v>
      </c>
      <c r="ACO326" s="22" t="n">
        <f aca="false">AVERAGE(ACC326:ACN326)</f>
        <v>18.6083333333333</v>
      </c>
      <c r="ADA326" s="0" t="n">
        <v>1976</v>
      </c>
      <c r="ADB326" s="29" t="s">
        <v>132</v>
      </c>
      <c r="ADC326" s="27" t="n">
        <v>20.5</v>
      </c>
      <c r="ADD326" s="27" t="n">
        <v>20.8</v>
      </c>
      <c r="ADE326" s="27" t="n">
        <v>21.1</v>
      </c>
      <c r="ADF326" s="27" t="n">
        <v>16.4</v>
      </c>
      <c r="ADG326" s="27" t="n">
        <v>15.2</v>
      </c>
      <c r="ADH326" s="27" t="n">
        <v>10.5</v>
      </c>
      <c r="ADI326" s="27" t="n">
        <v>9.2</v>
      </c>
      <c r="ADJ326" s="27" t="n">
        <v>6</v>
      </c>
      <c r="ADK326" s="27" t="n">
        <v>9.6</v>
      </c>
      <c r="ADL326" s="27" t="n">
        <v>12.7</v>
      </c>
      <c r="ADM326" s="27" t="n">
        <v>18.8</v>
      </c>
      <c r="ADN326" s="27" t="n">
        <v>21.1</v>
      </c>
      <c r="ADO326" s="22" t="n">
        <f aca="false">AVERAGE(ADC326:ADN326)</f>
        <v>15.1583333333333</v>
      </c>
      <c r="AEA326" s="0" t="n">
        <v>1976</v>
      </c>
      <c r="AEB326" s="29" t="s">
        <v>132</v>
      </c>
      <c r="AEC326" s="27" t="n">
        <v>19.7</v>
      </c>
      <c r="AED326" s="27" t="n">
        <v>19.4</v>
      </c>
      <c r="AEE326" s="27" t="n">
        <v>17.9</v>
      </c>
      <c r="AEF326" s="27" t="n">
        <v>11.7</v>
      </c>
      <c r="AEG326" s="27" t="n">
        <v>8.9</v>
      </c>
      <c r="AEH326" s="27" t="n">
        <v>4.7</v>
      </c>
      <c r="AEI326" s="27" t="n">
        <v>4</v>
      </c>
      <c r="AEJ326" s="27" t="n">
        <v>3.1</v>
      </c>
      <c r="AEK326" s="27" t="n">
        <v>7.4</v>
      </c>
      <c r="AEL326" s="27" t="n">
        <v>11.6</v>
      </c>
      <c r="AEM326" s="27" t="n">
        <v>15.9</v>
      </c>
      <c r="AEN326" s="27" t="n">
        <v>19.1</v>
      </c>
      <c r="AEO326" s="22" t="n">
        <f aca="false">AVERAGE(AEC326:AEN326)</f>
        <v>11.95</v>
      </c>
      <c r="AFA326" s="0" t="n">
        <v>1976</v>
      </c>
      <c r="AFB326" s="29" t="s">
        <v>132</v>
      </c>
      <c r="AFC326" s="27" t="n">
        <v>19.5</v>
      </c>
      <c r="AFD326" s="27" t="n">
        <v>19.1</v>
      </c>
      <c r="AFE326" s="27" t="n">
        <v>17.1</v>
      </c>
      <c r="AFF326" s="27" t="n">
        <v>9.8</v>
      </c>
      <c r="AFG326" s="27" t="n">
        <v>7.6</v>
      </c>
      <c r="AFH326" s="27" t="n">
        <v>2</v>
      </c>
      <c r="AFI326" s="27" t="n">
        <v>2.4</v>
      </c>
      <c r="AFJ326" s="27" t="n">
        <v>0.8</v>
      </c>
      <c r="AFK326" s="27" t="n">
        <v>6.4</v>
      </c>
      <c r="AFL326" s="27" t="n">
        <v>10.4</v>
      </c>
      <c r="AFM326" s="27" t="n">
        <v>14.6</v>
      </c>
      <c r="AFN326" s="27" t="n">
        <v>17.8</v>
      </c>
      <c r="AFO326" s="22" t="n">
        <f aca="false">AVERAGE(AFC326:AFN326)</f>
        <v>10.625</v>
      </c>
      <c r="AGA326" s="0" t="n">
        <v>1976</v>
      </c>
      <c r="AGB326" s="29" t="s">
        <v>132</v>
      </c>
      <c r="AGC326" s="27" t="n">
        <v>24.5</v>
      </c>
      <c r="AGD326" s="27" t="n">
        <v>24.4</v>
      </c>
      <c r="AGE326" s="27" t="n">
        <v>24.7</v>
      </c>
      <c r="AGF326" s="27" t="n">
        <v>21.8</v>
      </c>
      <c r="AGG326" s="27" t="n">
        <v>18</v>
      </c>
      <c r="AGH326" s="27" t="n">
        <v>15.6</v>
      </c>
      <c r="AGI326" s="27" t="n">
        <v>15.2</v>
      </c>
      <c r="AGJ326" s="27" t="n">
        <v>15.1</v>
      </c>
      <c r="AGK326" s="27" t="n">
        <v>17.6</v>
      </c>
      <c r="AGL326" s="27" t="n">
        <v>21.1</v>
      </c>
      <c r="AGM326" s="27" t="n">
        <v>24.6</v>
      </c>
      <c r="AGN326" s="27" t="n">
        <v>25.4</v>
      </c>
      <c r="AGO326" s="22" t="n">
        <f aca="false">AVERAGE(AGC326:AGN326)</f>
        <v>20.6666666666667</v>
      </c>
      <c r="AHA326" s="0" t="n">
        <v>1976</v>
      </c>
      <c r="AHB326" s="29" t="s">
        <v>132</v>
      </c>
      <c r="AHC326" s="27" t="n">
        <v>23</v>
      </c>
      <c r="AHD326" s="27" t="n">
        <v>22.7</v>
      </c>
      <c r="AHE326" s="27" t="n">
        <v>23</v>
      </c>
      <c r="AHF326" s="27" t="n">
        <v>19.9</v>
      </c>
      <c r="AHG326" s="27" t="n">
        <v>17.3</v>
      </c>
      <c r="AHH326" s="27" t="n">
        <v>14</v>
      </c>
      <c r="AHI326" s="27" t="n">
        <v>13.5</v>
      </c>
      <c r="AHJ326" s="27" t="n">
        <v>12.9</v>
      </c>
      <c r="AHK326" s="27" t="n">
        <v>15.9</v>
      </c>
      <c r="AHL326" s="27" t="n">
        <v>20</v>
      </c>
      <c r="AHM326" s="27" t="n">
        <v>23.3</v>
      </c>
      <c r="AHN326" s="27" t="n">
        <v>23.5</v>
      </c>
      <c r="AHO326" s="22" t="n">
        <f aca="false">AVERAGE(AHC326:AHN326)</f>
        <v>19.0833333333333</v>
      </c>
      <c r="AIA326" s="0" t="n">
        <v>1976</v>
      </c>
      <c r="AIB326" s="29" t="s">
        <v>132</v>
      </c>
      <c r="AIC326" s="27" t="n">
        <v>21.1</v>
      </c>
      <c r="AID326" s="27" t="n">
        <v>21.5</v>
      </c>
      <c r="AIE326" s="27" t="n">
        <v>20.5</v>
      </c>
      <c r="AIF326" s="27" t="n">
        <v>15.5</v>
      </c>
      <c r="AIG326" s="27" t="n">
        <v>12.3</v>
      </c>
      <c r="AIH326" s="27" t="n">
        <v>8.3</v>
      </c>
      <c r="AII326" s="27" t="n">
        <v>7.7</v>
      </c>
      <c r="AIJ326" s="27" t="n">
        <v>6.1</v>
      </c>
      <c r="AIK326" s="27" t="n">
        <v>10.5</v>
      </c>
      <c r="AIL326" s="27" t="n">
        <v>15</v>
      </c>
      <c r="AIM326" s="27" t="n">
        <v>19.4</v>
      </c>
      <c r="AIN326" s="27" t="n">
        <v>22.2</v>
      </c>
      <c r="AIO326" s="22" t="n">
        <f aca="false">AVERAGE(AIC326:AIN326)</f>
        <v>15.0083333333333</v>
      </c>
      <c r="AJA326" s="0" t="n">
        <v>1976</v>
      </c>
      <c r="AJB326" s="29" t="s">
        <v>132</v>
      </c>
      <c r="AJC326" s="27" t="n">
        <v>22.2</v>
      </c>
      <c r="AJD326" s="27" t="n">
        <v>22.3</v>
      </c>
      <c r="AJE326" s="27" t="n">
        <v>22.4</v>
      </c>
      <c r="AJF326" s="27" t="n">
        <v>17.3</v>
      </c>
      <c r="AJG326" s="27" t="n">
        <v>15.4</v>
      </c>
      <c r="AJH326" s="27" t="n">
        <v>10.6</v>
      </c>
      <c r="AJI326" s="27" t="n">
        <v>10.6</v>
      </c>
      <c r="AJJ326" s="27" t="n">
        <v>8.5</v>
      </c>
      <c r="AJK326" s="27" t="n">
        <v>12.4</v>
      </c>
      <c r="AJL326" s="27" t="n">
        <v>15.9</v>
      </c>
      <c r="AJM326" s="27" t="n">
        <v>21.1</v>
      </c>
      <c r="AJN326" s="27" t="n">
        <v>22.8</v>
      </c>
      <c r="AJO326" s="22" t="n">
        <f aca="false">AVERAGE(AJC326:AJN326)</f>
        <v>16.7916666666667</v>
      </c>
      <c r="AKA326" s="0" t="n">
        <v>1976</v>
      </c>
      <c r="AKB326" s="29" t="s">
        <v>132</v>
      </c>
      <c r="AKC326" s="27" t="n">
        <v>20.1</v>
      </c>
      <c r="AKD326" s="27" t="n">
        <v>19.4</v>
      </c>
      <c r="AKE326" s="27" t="n">
        <v>18</v>
      </c>
      <c r="AKF326" s="27" t="n">
        <v>12</v>
      </c>
      <c r="AKG326" s="27" t="n">
        <v>9.7</v>
      </c>
      <c r="AKH326" s="27" t="n">
        <v>4.4</v>
      </c>
      <c r="AKI326" s="27" t="n">
        <v>4.7</v>
      </c>
      <c r="AKJ326" s="27" t="n">
        <v>3.7</v>
      </c>
      <c r="AKK326" s="27" t="n">
        <v>8.6</v>
      </c>
      <c r="AKL326" s="27" t="n">
        <v>12.5</v>
      </c>
      <c r="AKM326" s="27" t="n">
        <v>16.3</v>
      </c>
      <c r="AKN326" s="27" t="n">
        <v>19.8</v>
      </c>
      <c r="AKO326" s="22" t="n">
        <f aca="false">AVERAGE(AKC326:AKN326)</f>
        <v>12.4333333333333</v>
      </c>
      <c r="ALA326" s="0" t="n">
        <v>1976</v>
      </c>
      <c r="ALB326" s="29" t="s">
        <v>132</v>
      </c>
      <c r="ALC326" s="27" t="n">
        <v>22.3</v>
      </c>
      <c r="ALD326" s="27" t="n">
        <v>22.1</v>
      </c>
      <c r="ALE326" s="27" t="n">
        <v>22.2</v>
      </c>
      <c r="ALF326" s="27" t="n">
        <v>19.2</v>
      </c>
      <c r="ALG326" s="27" t="n">
        <v>17.9</v>
      </c>
      <c r="ALH326" s="27" t="n">
        <v>15.5</v>
      </c>
      <c r="ALI326" s="27" t="n">
        <v>14.5</v>
      </c>
      <c r="ALJ326" s="27" t="n">
        <v>14.1</v>
      </c>
      <c r="ALK326" s="27" t="n">
        <v>15.8</v>
      </c>
      <c r="ALL326" s="27" t="n">
        <v>18.6</v>
      </c>
      <c r="ALM326" s="27" t="n">
        <v>21.3</v>
      </c>
      <c r="ALN326" s="27" t="n">
        <v>23.4</v>
      </c>
      <c r="ALO326" s="22" t="n">
        <f aca="false">AVERAGE(ALC326:ALN326)</f>
        <v>18.9083333333333</v>
      </c>
    </row>
    <row r="327" customFormat="false" ht="12.8" hidden="false" customHeight="false" outlineLevel="0" collapsed="false">
      <c r="A327" s="16"/>
      <c r="B327" s="8" t="n">
        <f aca="false">AVERAGE(AO327,BO327,CO327,DO327,EO327,FO327,GO327,HO327,IO327,JO327,KO327,LO327,MO327,NO327,OO327,PO327,QO327,RO327,SO327,TO327,UO327,VO327,WO327,XO327,YO327,ZO327,AAO327,ABO327,ACO327,ADO327,AEO327,AFO327,AGO327,AHO327,AIO327,AJO327,AKO327,ALO327,Sheet2!O327,Sheet2!AO327,Sheet2!BO327,Sheet2!CO327)</f>
        <v>16.6142361111111</v>
      </c>
      <c r="C327" s="10" t="n">
        <f aca="false">AVERAGE(B323:B327)</f>
        <v>16.8957291666667</v>
      </c>
      <c r="D327" s="9" t="n">
        <f aca="false">AVERAGE(B318:B327)</f>
        <v>16.8184940927128</v>
      </c>
      <c r="E327" s="8" t="n">
        <f aca="false">AVERAGE(B308:B327)</f>
        <v>16.7385922844517</v>
      </c>
      <c r="F327" s="11" t="n">
        <f aca="false">AVERAGE(B278:B327)</f>
        <v>16.5439110299423</v>
      </c>
      <c r="G327" s="2" t="n">
        <f aca="false">MAX(AC327:AN327,BC327:BN327,CC327:CN327,DC327:DN327,EC327:EN327,FC327:FN327,GC327:GN327,HC327:HN327,IC327:IN327,JC327:JN327,KC327:KN327,LC327:LN327,MC327:MN327,NC327:NN327,OC327:ON327,PC327:PN327,QC327:QN327,RC327:RN327,SC327:SN327,TC327:TN327,UC327:UN327,VC327:VN327,WC327:WN327,XC327:XN327,YC327:YN327,ZC327:ZN327,AAC327:AAN327,ABC327:ABN327,ACC327:ACN327,ADC327:ADN327,AEC327:AEN327,AFC327:AFN327,AGC327:AGN327,AHC327:AHN327,AIC327:AIN327,AJC327:AJN327,AKC327:AKN327,ALC327:ALN327,Sheet2!C327:N327,Sheet2!AC327:AN327,Sheet2!BC327:BN327,Sheet2!CC327:CN327)</f>
        <v>26.4</v>
      </c>
      <c r="H327" s="17" t="n">
        <f aca="false">MEDIAN(AC327:AN327,BC327:BN327,CC327:CN327,DC327:DN327,EC327:EN327,FC327:FN327,GC327:GN327,HC327:HN327,IC327:IN327,JC327:JN327,KC327:KN327,LC327:LN327,MC327:MN327,NC327:NN327,OC327:ON327,PC327:PN327,QC327:QN327,RC327:RN327,SC327:SN327,TC327:TN327,UC327:UN327,VC327:VN327,WC327:WN327,XC327:XN327,YC327:YN327,ZC327:ZN327,AAC327:AAN327,ABC327:ABN327,ACC327:ACN327,ADC327:ADN327,AEC327:AEN327,AFC327:AFN327,AGC327:AGN327,AHC327:AHN327,AIC327:AIN327,AJC327:AJN327,AKC327:AKN327,ALC327:ALN327,Sheet2!C327:N327,Sheet2!AC327:AN327,Sheet2!BC327:BN327,Sheet2!CC327:CN327)</f>
        <v>18.2</v>
      </c>
      <c r="I327" s="18" t="n">
        <f aca="false">MIN(AC327:AN327,BC327:BN327,CC327:CN327,DC327:DN327,EC327:EN327,FC327:FN327,GC327:GN327,HC327:HN327,IC327:IN327,JC327:JN327,KC327:KN327,LC327:LN327,MC327:MN327,NC327:NN327,OC327:ON327,PC327:PN327,QC327:QN327,RC327:RN327,SC327:SN327,TC327:TN327,UC327:UN327,VC327:VN327,WC327:WN327,XC327:XN327,YC327:YN327,ZC327:ZN327,AAC327:AAN327,ABC327:ABN327,ACC327:ACN327,ADC327:ADN327,AEC327:AEN327,AFC327:AFN327,AGC327:AGN327,AHC327:AHN327,AIC327:AIN327,AJC327:AJN327,AKC327:AKN327,ALC327:ALN327,Sheet2!C327:N327,Sheet2!AC327:AN327,Sheet2!BC327:BN327,Sheet2!CC327:CN327)</f>
        <v>-0.1</v>
      </c>
      <c r="K327" s="19" t="n">
        <f aca="false">(G327+I327)/2</f>
        <v>13.15</v>
      </c>
      <c r="AB327" s="33" t="n">
        <v>1977</v>
      </c>
      <c r="AC327" s="21" t="n">
        <v>22.6</v>
      </c>
      <c r="AD327" s="21" t="n">
        <v>22.8</v>
      </c>
      <c r="AE327" s="21" t="n">
        <v>20.9</v>
      </c>
      <c r="AF327" s="21" t="n">
        <v>17</v>
      </c>
      <c r="AG327" s="21" t="n">
        <v>12.8</v>
      </c>
      <c r="AH327" s="21" t="n">
        <v>7.4</v>
      </c>
      <c r="AI327" s="21" t="n">
        <v>6.7</v>
      </c>
      <c r="AJ327" s="21" t="n">
        <v>8.8</v>
      </c>
      <c r="AK327" s="21" t="n">
        <v>11.7</v>
      </c>
      <c r="AL327" s="21" t="n">
        <v>17.4</v>
      </c>
      <c r="AM327" s="21" t="n">
        <v>21.8</v>
      </c>
      <c r="AN327" s="21" t="n">
        <v>21.7</v>
      </c>
      <c r="AO327" s="22" t="n">
        <f aca="false">AVERAGE(AC327:AN327)</f>
        <v>15.9666666666667</v>
      </c>
      <c r="BA327" s="0" t="n">
        <v>1977</v>
      </c>
      <c r="BB327" s="20" t="s">
        <v>133</v>
      </c>
      <c r="BC327" s="21" t="n">
        <v>19.2</v>
      </c>
      <c r="BD327" s="21" t="n">
        <v>20.7</v>
      </c>
      <c r="BE327" s="21" t="n">
        <v>17.4</v>
      </c>
      <c r="BF327" s="21" t="n">
        <v>12.7</v>
      </c>
      <c r="BG327" s="21" t="n">
        <v>9.4</v>
      </c>
      <c r="BH327" s="21" t="n">
        <v>4.1</v>
      </c>
      <c r="BI327" s="21" t="n">
        <v>0.9</v>
      </c>
      <c r="BJ327" s="21" t="n">
        <v>3</v>
      </c>
      <c r="BK327" s="21" t="n">
        <v>7</v>
      </c>
      <c r="BL327" s="21" t="n">
        <v>13.1</v>
      </c>
      <c r="BM327" s="21" t="n">
        <v>17</v>
      </c>
      <c r="BN327" s="21" t="n">
        <v>19.6</v>
      </c>
      <c r="BO327" s="22" t="n">
        <f aca="false">AVERAGE(BC327:BN327)</f>
        <v>12.0083333333333</v>
      </c>
      <c r="CA327" s="0" t="n">
        <v>1977</v>
      </c>
      <c r="CB327" s="20" t="s">
        <v>133</v>
      </c>
      <c r="CC327" s="21" t="n">
        <v>22.8</v>
      </c>
      <c r="CD327" s="21" t="n">
        <v>24.2</v>
      </c>
      <c r="CE327" s="21" t="n">
        <v>21.1</v>
      </c>
      <c r="CF327" s="21" t="n">
        <v>17.6</v>
      </c>
      <c r="CG327" s="21" t="n">
        <v>11.3</v>
      </c>
      <c r="CH327" s="21" t="n">
        <v>6.5</v>
      </c>
      <c r="CI327" s="21" t="n">
        <v>5.7</v>
      </c>
      <c r="CJ327" s="21" t="n">
        <v>8.2</v>
      </c>
      <c r="CK327" s="21" t="n">
        <v>11.3</v>
      </c>
      <c r="CL327" s="21" t="n">
        <v>17.2</v>
      </c>
      <c r="CM327" s="21" t="n">
        <v>20.7</v>
      </c>
      <c r="CN327" s="21" t="n">
        <v>22.9</v>
      </c>
      <c r="CO327" s="22" t="n">
        <f aca="false">AVERAGE(CC327:CN327)</f>
        <v>15.7916666666667</v>
      </c>
      <c r="DA327" s="0" t="n">
        <v>1977</v>
      </c>
      <c r="DB327" s="20" t="s">
        <v>133</v>
      </c>
      <c r="DC327" s="21" t="n">
        <v>24.2</v>
      </c>
      <c r="DD327" s="21" t="n">
        <v>24.3</v>
      </c>
      <c r="DE327" s="21" t="n">
        <v>23.6</v>
      </c>
      <c r="DF327" s="21" t="n">
        <v>22.6</v>
      </c>
      <c r="DG327" s="21" t="n">
        <v>18.5</v>
      </c>
      <c r="DH327" s="21" t="n">
        <v>14.3</v>
      </c>
      <c r="DI327" s="21" t="n">
        <v>14.4</v>
      </c>
      <c r="DJ327" s="21" t="n">
        <v>16</v>
      </c>
      <c r="DK327" s="21" t="n">
        <v>17.4</v>
      </c>
      <c r="DL327" s="21" t="n">
        <v>19.9</v>
      </c>
      <c r="DM327" s="21" t="n">
        <v>23</v>
      </c>
      <c r="DN327" s="21" t="n">
        <v>23.4</v>
      </c>
      <c r="DO327" s="22" t="n">
        <f aca="false">AVERAGE(DC327:DN327)</f>
        <v>20.1333333333333</v>
      </c>
      <c r="EA327" s="0" t="n">
        <v>1977</v>
      </c>
      <c r="EB327" s="20" t="s">
        <v>133</v>
      </c>
      <c r="EC327" s="21" t="n">
        <v>20.7</v>
      </c>
      <c r="ED327" s="21" t="n">
        <v>21.6</v>
      </c>
      <c r="EE327" s="21" t="n">
        <v>20.4</v>
      </c>
      <c r="EF327" s="21" t="n">
        <v>17.8</v>
      </c>
      <c r="EG327" s="21" t="n">
        <v>13.7</v>
      </c>
      <c r="EH327" s="21" t="n">
        <v>9.8</v>
      </c>
      <c r="EI327" s="21" t="n">
        <v>8.4</v>
      </c>
      <c r="EJ327" s="21" t="n">
        <v>9.9</v>
      </c>
      <c r="EK327" s="21" t="n">
        <v>11.5</v>
      </c>
      <c r="EL327" s="21" t="n">
        <v>15.8</v>
      </c>
      <c r="EM327" s="21" t="n">
        <v>19.3</v>
      </c>
      <c r="EN327" s="21" t="n">
        <v>19.9</v>
      </c>
      <c r="EO327" s="22" t="n">
        <f aca="false">AVERAGE(EC327:EN327)</f>
        <v>15.7333333333333</v>
      </c>
      <c r="FA327" s="0" t="n">
        <v>1977</v>
      </c>
      <c r="FB327" s="20" t="s">
        <v>133</v>
      </c>
      <c r="FC327" s="21" t="n">
        <v>21.6</v>
      </c>
      <c r="FD327" s="21" t="n">
        <v>22.2</v>
      </c>
      <c r="FE327" s="21" t="n">
        <v>21.4</v>
      </c>
      <c r="FF327" s="21" t="n">
        <v>18.9</v>
      </c>
      <c r="FG327" s="21" t="n">
        <v>16.2</v>
      </c>
      <c r="FH327" s="21" t="n">
        <v>11.4</v>
      </c>
      <c r="FI327" s="21" t="n">
        <v>10.5</v>
      </c>
      <c r="FJ327" s="21" t="n">
        <v>11.7</v>
      </c>
      <c r="FK327" s="21" t="n">
        <v>14.1</v>
      </c>
      <c r="FL327" s="21" t="n">
        <v>17.1</v>
      </c>
      <c r="FM327" s="21" t="n">
        <v>20.6</v>
      </c>
      <c r="FN327" s="21" t="n">
        <v>21.5</v>
      </c>
      <c r="FO327" s="22" t="n">
        <f aca="false">AVERAGE(FC327:FN327)</f>
        <v>17.2666666666667</v>
      </c>
      <c r="GA327" s="0" t="n">
        <v>1977</v>
      </c>
      <c r="GB327" s="20" t="s">
        <v>133</v>
      </c>
      <c r="GC327" s="21" t="n">
        <v>22.3</v>
      </c>
      <c r="GD327" s="21" t="n">
        <v>23.3</v>
      </c>
      <c r="GE327" s="21" t="n">
        <v>21.6</v>
      </c>
      <c r="GF327" s="21" t="n">
        <v>20.5</v>
      </c>
      <c r="GG327" s="21" t="n">
        <v>17.4</v>
      </c>
      <c r="GH327" s="21" t="n">
        <v>10.8</v>
      </c>
      <c r="GI327" s="21" t="n">
        <v>10.7</v>
      </c>
      <c r="GJ327" s="21" t="n">
        <v>11.5</v>
      </c>
      <c r="GK327" s="21" t="n">
        <v>13.4</v>
      </c>
      <c r="GL327" s="21" t="n">
        <v>15.8</v>
      </c>
      <c r="GM327" s="21" t="n">
        <v>20</v>
      </c>
      <c r="GN327" s="21" t="n">
        <v>20.9</v>
      </c>
      <c r="GO327" s="22" t="n">
        <f aca="false">AVERAGE(GC327:GN327)</f>
        <v>17.35</v>
      </c>
      <c r="HA327" s="0" t="n">
        <v>1977</v>
      </c>
      <c r="HB327" s="20" t="s">
        <v>133</v>
      </c>
      <c r="HC327" s="21" t="n">
        <v>24.6</v>
      </c>
      <c r="HD327" s="21" t="n">
        <v>24.4</v>
      </c>
      <c r="HE327" s="21" t="n">
        <v>23.4</v>
      </c>
      <c r="HF327" s="21" t="n">
        <v>20.8</v>
      </c>
      <c r="HG327" s="21" t="n">
        <v>16.2</v>
      </c>
      <c r="HH327" s="21" t="n">
        <v>14.3</v>
      </c>
      <c r="HI327" s="21" t="n">
        <v>15.2</v>
      </c>
      <c r="HJ327" s="21" t="n">
        <v>15.8</v>
      </c>
      <c r="HK327" s="23" t="n">
        <f aca="false">(HK325+HK326)/2</f>
        <v>17.9</v>
      </c>
      <c r="HL327" s="23" t="n">
        <f aca="false">(HL325+HL326)/2</f>
        <v>21.4</v>
      </c>
      <c r="HM327" s="21" t="n">
        <v>23.9</v>
      </c>
      <c r="HN327" s="21" t="n">
        <v>24.5</v>
      </c>
      <c r="HO327" s="22" t="n">
        <f aca="false">AVERAGE(HC327:HN327)</f>
        <v>20.2</v>
      </c>
      <c r="IA327" s="0" t="n">
        <v>1977</v>
      </c>
      <c r="IB327" s="20" t="s">
        <v>133</v>
      </c>
      <c r="IC327" s="21" t="n">
        <v>23.3</v>
      </c>
      <c r="ID327" s="21" t="n">
        <v>23.5</v>
      </c>
      <c r="IE327" s="21" t="n">
        <v>22.8</v>
      </c>
      <c r="IF327" s="21" t="n">
        <v>22.3</v>
      </c>
      <c r="IG327" s="21" t="n">
        <v>19.9</v>
      </c>
      <c r="IH327" s="21" t="n">
        <v>16.3</v>
      </c>
      <c r="II327" s="21" t="n">
        <v>16.3</v>
      </c>
      <c r="IJ327" s="21" t="n">
        <v>16.6</v>
      </c>
      <c r="IK327" s="21" t="n">
        <v>17.9</v>
      </c>
      <c r="IL327" s="21" t="n">
        <v>19.2</v>
      </c>
      <c r="IM327" s="21" t="n">
        <v>21.4</v>
      </c>
      <c r="IN327" s="21" t="n">
        <v>22.4</v>
      </c>
      <c r="IO327" s="22" t="n">
        <f aca="false">AVERAGE(IC327:IN327)</f>
        <v>20.1583333333333</v>
      </c>
      <c r="JA327" s="0" t="n">
        <v>1977</v>
      </c>
      <c r="JB327" s="20" t="s">
        <v>133</v>
      </c>
      <c r="JC327" s="21" t="n">
        <v>24</v>
      </c>
      <c r="JD327" s="21" t="n">
        <v>23.4</v>
      </c>
      <c r="JE327" s="21" t="n">
        <v>22.3</v>
      </c>
      <c r="JF327" s="21" t="n">
        <v>17.1</v>
      </c>
      <c r="JG327" s="21" t="n">
        <v>11.4</v>
      </c>
      <c r="JH327" s="21" t="n">
        <v>5.8</v>
      </c>
      <c r="JI327" s="21" t="n">
        <v>5.1</v>
      </c>
      <c r="JJ327" s="21" t="n">
        <v>8.6</v>
      </c>
      <c r="JK327" s="21" t="n">
        <v>13.5</v>
      </c>
      <c r="JL327" s="21" t="n">
        <v>18.2</v>
      </c>
      <c r="JM327" s="21" t="n">
        <v>21.4</v>
      </c>
      <c r="JN327" s="21" t="n">
        <v>22.3</v>
      </c>
      <c r="JO327" s="22" t="n">
        <f aca="false">AVERAGE(JC327:JN327)</f>
        <v>16.0916666666667</v>
      </c>
      <c r="KA327" s="0" t="n">
        <v>1977</v>
      </c>
      <c r="KB327" s="20" t="s">
        <v>133</v>
      </c>
      <c r="KC327" s="21" t="n">
        <v>22</v>
      </c>
      <c r="KD327" s="21" t="n">
        <v>22.7</v>
      </c>
      <c r="KE327" s="21" t="n">
        <v>21.7</v>
      </c>
      <c r="KF327" s="21" t="n">
        <v>19.5</v>
      </c>
      <c r="KG327" s="21" t="n">
        <v>17</v>
      </c>
      <c r="KH327" s="21" t="n">
        <v>13</v>
      </c>
      <c r="KI327" s="21" t="n">
        <v>12.6</v>
      </c>
      <c r="KJ327" s="21" t="n">
        <v>14.6</v>
      </c>
      <c r="KK327" s="21" t="n">
        <v>15.2</v>
      </c>
      <c r="KL327" s="21" t="n">
        <v>18.5</v>
      </c>
      <c r="KM327" s="21" t="n">
        <v>19.8</v>
      </c>
      <c r="KN327" s="21" t="n">
        <v>21.4</v>
      </c>
      <c r="KO327" s="22" t="n">
        <f aca="false">AVERAGE(KC327:KN327)</f>
        <v>18.1666666666667</v>
      </c>
      <c r="LA327" s="0" t="n">
        <v>1977</v>
      </c>
      <c r="LB327" s="20" t="s">
        <v>133</v>
      </c>
      <c r="LC327" s="21" t="n">
        <v>23.3</v>
      </c>
      <c r="LD327" s="21" t="n">
        <v>23.6</v>
      </c>
      <c r="LE327" s="21" t="n">
        <v>22.3</v>
      </c>
      <c r="LF327" s="28" t="n">
        <f aca="false">(LF326+LF328)/2</f>
        <v>20</v>
      </c>
      <c r="LG327" s="21" t="n">
        <v>17.9</v>
      </c>
      <c r="LH327" s="21" t="n">
        <v>12.8</v>
      </c>
      <c r="LI327" s="21" t="n">
        <v>13.3</v>
      </c>
      <c r="LJ327" s="21" t="n">
        <v>13.5</v>
      </c>
      <c r="LK327" s="21" t="n">
        <v>15.7</v>
      </c>
      <c r="LL327" s="21" t="n">
        <v>17.5</v>
      </c>
      <c r="LM327" s="21" t="n">
        <v>21.2</v>
      </c>
      <c r="LN327" s="21" t="n">
        <v>21.8</v>
      </c>
      <c r="LO327" s="22" t="n">
        <f aca="false">AVERAGE(LC327:LN327)</f>
        <v>18.575</v>
      </c>
      <c r="MA327" s="0" t="n">
        <v>1977</v>
      </c>
      <c r="MB327" s="20" t="s">
        <v>133</v>
      </c>
      <c r="MC327" s="21" t="n">
        <v>20.1</v>
      </c>
      <c r="MD327" s="21" t="n">
        <v>22.2</v>
      </c>
      <c r="ME327" s="21" t="n">
        <v>18.1</v>
      </c>
      <c r="MF327" s="21" t="n">
        <v>13.9</v>
      </c>
      <c r="MG327" s="21" t="n">
        <v>9.3</v>
      </c>
      <c r="MH327" s="21" t="n">
        <v>3.8</v>
      </c>
      <c r="MI327" s="21" t="n">
        <v>1.7</v>
      </c>
      <c r="MJ327" s="21" t="n">
        <v>4</v>
      </c>
      <c r="MK327" s="21" t="n">
        <v>7.9</v>
      </c>
      <c r="ML327" s="21" t="n">
        <v>14.8</v>
      </c>
      <c r="MM327" s="21" t="n">
        <v>18.2</v>
      </c>
      <c r="MN327" s="21" t="n">
        <v>20.5</v>
      </c>
      <c r="MO327" s="22" t="n">
        <f aca="false">AVERAGE(MC327:MN327)</f>
        <v>12.875</v>
      </c>
      <c r="NA327" s="0" t="n">
        <v>1977</v>
      </c>
      <c r="NB327" s="20" t="s">
        <v>133</v>
      </c>
      <c r="NC327" s="21" t="n">
        <v>21.5</v>
      </c>
      <c r="ND327" s="21" t="n">
        <v>21.5</v>
      </c>
      <c r="NE327" s="21" t="n">
        <v>20.1</v>
      </c>
      <c r="NF327" s="21" t="n">
        <v>17.2</v>
      </c>
      <c r="NG327" s="21" t="n">
        <v>13.5</v>
      </c>
      <c r="NH327" s="21" t="n">
        <v>6.3</v>
      </c>
      <c r="NI327" s="21" t="n">
        <v>5.9</v>
      </c>
      <c r="NJ327" s="21" t="n">
        <v>6.7</v>
      </c>
      <c r="NK327" s="21" t="n">
        <v>10.5</v>
      </c>
      <c r="NL327" s="21" t="n">
        <v>15.4</v>
      </c>
      <c r="NM327" s="21" t="n">
        <v>19.8</v>
      </c>
      <c r="NN327" s="21" t="n">
        <v>20.6</v>
      </c>
      <c r="NO327" s="22" t="n">
        <f aca="false">AVERAGE(NC327:NN327)</f>
        <v>14.9166666666667</v>
      </c>
      <c r="OA327" s="0" t="n">
        <v>1977</v>
      </c>
      <c r="OB327" s="20" t="s">
        <v>133</v>
      </c>
      <c r="OC327" s="28" t="n">
        <f aca="false">(OC326+OC328)/2</f>
        <v>24.325</v>
      </c>
      <c r="OD327" s="28" t="n">
        <f aca="false">(OD326+OD328)/2</f>
        <v>23.75</v>
      </c>
      <c r="OE327" s="28" t="n">
        <f aca="false">(OE326+OE328)/2</f>
        <v>21.9</v>
      </c>
      <c r="OF327" s="28" t="n">
        <f aca="false">(OF326+OF328)/2</f>
        <v>19.375</v>
      </c>
      <c r="OG327" s="23" t="n">
        <f aca="false">(OG328+OG329)/2</f>
        <v>16.1</v>
      </c>
      <c r="OH327" s="23" t="n">
        <f aca="false">(OH328+OH329)/2</f>
        <v>11.25</v>
      </c>
      <c r="OI327" s="21" t="n">
        <v>9.2</v>
      </c>
      <c r="OJ327" s="23" t="n">
        <f aca="false">(OJ328+OJ329)/2</f>
        <v>13.125</v>
      </c>
      <c r="OK327" s="23" t="n">
        <f aca="false">(OK328+OK329)/2</f>
        <v>15.4</v>
      </c>
      <c r="OL327" s="23" t="n">
        <f aca="false">(OL328+OL329)/2</f>
        <v>19.3</v>
      </c>
      <c r="OM327" s="23" t="n">
        <f aca="false">(OM328+OM329)/2</f>
        <v>23.5</v>
      </c>
      <c r="ON327" s="23" t="n">
        <f aca="false">(ON328+ON329)/2</f>
        <v>25.15</v>
      </c>
      <c r="OO327" s="22" t="n">
        <f aca="false">AVERAGE(OC327:ON327)</f>
        <v>18.53125</v>
      </c>
      <c r="PA327" s="0" t="n">
        <v>1977</v>
      </c>
      <c r="PB327" s="20" t="s">
        <v>133</v>
      </c>
      <c r="PC327" s="28" t="n">
        <f aca="false">(PC326+PC328)/2</f>
        <v>23.25</v>
      </c>
      <c r="PD327" s="28" t="n">
        <f aca="false">(PD326+PD328)/2</f>
        <v>23.25</v>
      </c>
      <c r="PE327" s="28" t="n">
        <f aca="false">(PE326+PE328)/2</f>
        <v>23.2</v>
      </c>
      <c r="PF327" s="28" t="n">
        <f aca="false">(PF326+PF328)/2</f>
        <v>21.4</v>
      </c>
      <c r="PG327" s="28" t="n">
        <f aca="false">(PG326+PG328)/2</f>
        <v>20.45</v>
      </c>
      <c r="PH327" s="21" t="n">
        <v>17.1</v>
      </c>
      <c r="PI327" s="21" t="n">
        <v>16.4</v>
      </c>
      <c r="PJ327" s="21" t="n">
        <v>16.1</v>
      </c>
      <c r="PK327" s="21" t="n">
        <v>18.2</v>
      </c>
      <c r="PL327" s="21" t="n">
        <v>20.7</v>
      </c>
      <c r="PM327" s="21" t="n">
        <v>20.9</v>
      </c>
      <c r="PN327" s="21" t="n">
        <v>23.3</v>
      </c>
      <c r="PO327" s="22" t="n">
        <f aca="false">AVERAGE(PC327:PN327)</f>
        <v>20.3541666666667</v>
      </c>
      <c r="QA327" s="0" t="n">
        <v>1977</v>
      </c>
      <c r="QB327" s="20" t="s">
        <v>133</v>
      </c>
      <c r="QC327" s="21" t="n">
        <v>24.5</v>
      </c>
      <c r="QD327" s="21" t="n">
        <v>24.2</v>
      </c>
      <c r="QE327" s="21" t="n">
        <v>24.2</v>
      </c>
      <c r="QF327" s="21" t="n">
        <v>23.9</v>
      </c>
      <c r="QG327" s="21" t="n">
        <v>21.7</v>
      </c>
      <c r="QH327" s="21" t="n">
        <v>19.5</v>
      </c>
      <c r="QI327" s="21" t="n">
        <v>19.5</v>
      </c>
      <c r="QJ327" s="21" t="n">
        <v>20.3</v>
      </c>
      <c r="QK327" s="21" t="n">
        <v>21.1</v>
      </c>
      <c r="QL327" s="21" t="n">
        <v>22.9</v>
      </c>
      <c r="QM327" s="21" t="n">
        <v>23.8</v>
      </c>
      <c r="QN327" s="21" t="n">
        <v>24.2</v>
      </c>
      <c r="QO327" s="22" t="n">
        <f aca="false">AVERAGE(QC327:QN327)</f>
        <v>22.4833333333333</v>
      </c>
      <c r="RA327" s="0" t="n">
        <v>1977</v>
      </c>
      <c r="RB327" s="20" t="s">
        <v>133</v>
      </c>
      <c r="RC327" s="21" t="n">
        <v>21.1</v>
      </c>
      <c r="RD327" s="21" t="n">
        <v>22</v>
      </c>
      <c r="RE327" s="21" t="n">
        <v>18.4</v>
      </c>
      <c r="RF327" s="21" t="n">
        <v>13.9</v>
      </c>
      <c r="RG327" s="21" t="n">
        <v>10.6</v>
      </c>
      <c r="RH327" s="21" t="n">
        <v>6.3</v>
      </c>
      <c r="RI327" s="21" t="n">
        <v>3.7</v>
      </c>
      <c r="RJ327" s="21" t="n">
        <v>6.6</v>
      </c>
      <c r="RK327" s="21" t="n">
        <v>9.5</v>
      </c>
      <c r="RL327" s="21" t="n">
        <v>15.7</v>
      </c>
      <c r="RM327" s="21" t="n">
        <v>19.1</v>
      </c>
      <c r="RN327" s="21" t="n">
        <v>20.9</v>
      </c>
      <c r="RO327" s="22" t="n">
        <f aca="false">AVERAGE(RC327:RN327)</f>
        <v>13.9833333333333</v>
      </c>
      <c r="SA327" s="0" t="n">
        <v>1977</v>
      </c>
      <c r="SB327" s="29" t="s">
        <v>133</v>
      </c>
      <c r="SC327" s="27" t="n">
        <v>18.9</v>
      </c>
      <c r="SD327" s="27" t="n">
        <v>19</v>
      </c>
      <c r="SE327" s="27" t="n">
        <v>18.3</v>
      </c>
      <c r="SF327" s="27" t="n">
        <v>13.9</v>
      </c>
      <c r="SG327" s="27" t="n">
        <v>10.7</v>
      </c>
      <c r="SH327" s="27" t="n">
        <v>4.9</v>
      </c>
      <c r="SI327" s="27" t="n">
        <v>3.2</v>
      </c>
      <c r="SJ327" s="27" t="n">
        <v>5</v>
      </c>
      <c r="SK327" s="27" t="n">
        <v>8.1</v>
      </c>
      <c r="SL327" s="27" t="n">
        <v>13.9</v>
      </c>
      <c r="SM327" s="27" t="n">
        <v>17.3</v>
      </c>
      <c r="SN327" s="27" t="n">
        <v>18.5</v>
      </c>
      <c r="SO327" s="22" t="n">
        <f aca="false">AVERAGE(SC327:SN327)</f>
        <v>12.6416666666667</v>
      </c>
      <c r="TA327" s="0" t="n">
        <v>1977</v>
      </c>
      <c r="TB327" s="29" t="s">
        <v>133</v>
      </c>
      <c r="TC327" s="27" t="n">
        <v>21.9</v>
      </c>
      <c r="TD327" s="27" t="n">
        <v>21.9</v>
      </c>
      <c r="TE327" s="27" t="n">
        <v>20.5</v>
      </c>
      <c r="TF327" s="27" t="n">
        <v>17.6</v>
      </c>
      <c r="TG327" s="27" t="n">
        <v>14.2</v>
      </c>
      <c r="TH327" s="27" t="n">
        <v>7.7</v>
      </c>
      <c r="TI327" s="27" t="n">
        <v>7.3</v>
      </c>
      <c r="TJ327" s="27" t="n">
        <v>8</v>
      </c>
      <c r="TK327" s="27" t="n">
        <v>10.9</v>
      </c>
      <c r="TL327" s="27" t="n">
        <v>15.8</v>
      </c>
      <c r="TM327" s="27" t="n">
        <v>19.9</v>
      </c>
      <c r="TN327" s="27" t="n">
        <v>20.9</v>
      </c>
      <c r="TO327" s="22" t="n">
        <f aca="false">AVERAGE(TC327:TN327)</f>
        <v>15.55</v>
      </c>
      <c r="UA327" s="0" t="n">
        <v>1977</v>
      </c>
      <c r="UB327" s="29" t="s">
        <v>133</v>
      </c>
      <c r="UC327" s="27" t="n">
        <v>19.7</v>
      </c>
      <c r="UD327" s="27" t="n">
        <v>21</v>
      </c>
      <c r="UE327" s="27" t="n">
        <v>19.7</v>
      </c>
      <c r="UF327" s="27" t="n">
        <v>15.9</v>
      </c>
      <c r="UG327" s="27" t="n">
        <v>12.9</v>
      </c>
      <c r="UH327" s="27" t="n">
        <v>6.9</v>
      </c>
      <c r="UI327" s="27" t="n">
        <v>5.3</v>
      </c>
      <c r="UJ327" s="27" t="n">
        <v>6.5</v>
      </c>
      <c r="UK327" s="27" t="n">
        <v>9.8</v>
      </c>
      <c r="UL327" s="27" t="n">
        <v>14.3</v>
      </c>
      <c r="UM327" s="27" t="n">
        <v>18.7</v>
      </c>
      <c r="UN327" s="27" t="n">
        <v>19.8</v>
      </c>
      <c r="UO327" s="22" t="n">
        <f aca="false">AVERAGE(UC327:UN327)</f>
        <v>14.2083333333333</v>
      </c>
      <c r="VA327" s="0" t="n">
        <v>1977</v>
      </c>
      <c r="VB327" s="29" t="s">
        <v>133</v>
      </c>
      <c r="VC327" s="27" t="n">
        <v>23.2</v>
      </c>
      <c r="VD327" s="27" t="n">
        <v>23.5</v>
      </c>
      <c r="VE327" s="27" t="n">
        <v>21.9</v>
      </c>
      <c r="VF327" s="27" t="n">
        <v>21.4</v>
      </c>
      <c r="VG327" s="27" t="n">
        <v>15.7</v>
      </c>
      <c r="VH327" s="27" t="n">
        <v>10.3</v>
      </c>
      <c r="VI327" s="27" t="n">
        <v>12.4</v>
      </c>
      <c r="VJ327" s="27" t="n">
        <v>13</v>
      </c>
      <c r="VK327" s="27" t="n">
        <v>16</v>
      </c>
      <c r="VL327" s="27" t="n">
        <v>18.5</v>
      </c>
      <c r="VM327" s="27" t="n">
        <v>22.9</v>
      </c>
      <c r="VN327" s="27" t="n">
        <v>22.6</v>
      </c>
      <c r="VO327" s="22" t="n">
        <f aca="false">AVERAGE(VC327:VN327)</f>
        <v>18.45</v>
      </c>
      <c r="WA327" s="0" t="n">
        <v>1977</v>
      </c>
      <c r="WB327" s="29" t="s">
        <v>133</v>
      </c>
      <c r="WC327" s="27" t="n">
        <v>22.2</v>
      </c>
      <c r="WD327" s="27" t="n">
        <v>22.2</v>
      </c>
      <c r="WE327" s="27" t="n">
        <v>22.1</v>
      </c>
      <c r="WF327" s="27" t="n">
        <v>20.2</v>
      </c>
      <c r="WG327" s="27" t="n">
        <v>17.4</v>
      </c>
      <c r="WH327" s="27" t="n">
        <v>12.6</v>
      </c>
      <c r="WI327" s="27" t="n">
        <v>12.6</v>
      </c>
      <c r="WJ327" s="27" t="n">
        <v>14.1</v>
      </c>
      <c r="WK327" s="27" t="n">
        <v>15.9</v>
      </c>
      <c r="WL327" s="27" t="n">
        <v>18.2</v>
      </c>
      <c r="WM327" s="27" t="n">
        <v>20.7</v>
      </c>
      <c r="WN327" s="27" t="n">
        <v>21.5</v>
      </c>
      <c r="WO327" s="22" t="n">
        <f aca="false">AVERAGE(WC327:WN327)</f>
        <v>18.3083333333333</v>
      </c>
      <c r="XA327" s="0" t="n">
        <v>1977</v>
      </c>
      <c r="XB327" s="29" t="s">
        <v>133</v>
      </c>
      <c r="XC327" s="27" t="n">
        <v>19.7</v>
      </c>
      <c r="XD327" s="27" t="n">
        <v>21.1</v>
      </c>
      <c r="XE327" s="27" t="n">
        <v>20</v>
      </c>
      <c r="XF327" s="27" t="n">
        <v>16.6</v>
      </c>
      <c r="XG327" s="27" t="n">
        <v>11.9</v>
      </c>
      <c r="XH327" s="27" t="n">
        <v>7.3</v>
      </c>
      <c r="XI327" s="27" t="n">
        <v>5.3</v>
      </c>
      <c r="XJ327" s="27" t="n">
        <v>5.2</v>
      </c>
      <c r="XK327" s="27" t="n">
        <v>9.7</v>
      </c>
      <c r="XL327" s="27" t="n">
        <v>14.1</v>
      </c>
      <c r="XM327" s="27" t="n">
        <v>18.3</v>
      </c>
      <c r="XN327" s="27" t="n">
        <v>18.7</v>
      </c>
      <c r="XO327" s="22" t="n">
        <f aca="false">AVERAGE(XC327:XN327)</f>
        <v>13.9916666666667</v>
      </c>
      <c r="YA327" s="0" t="n">
        <v>1977</v>
      </c>
      <c r="YB327" s="29" t="s">
        <v>133</v>
      </c>
      <c r="YC327" s="27" t="n">
        <v>22.9</v>
      </c>
      <c r="YD327" s="27" t="n">
        <v>23.8</v>
      </c>
      <c r="YE327" s="27" t="n">
        <v>21.3</v>
      </c>
      <c r="YF327" s="27" t="n">
        <v>19.7</v>
      </c>
      <c r="YG327" s="27" t="n">
        <v>14.2</v>
      </c>
      <c r="YH327" s="27" t="n">
        <v>7.7</v>
      </c>
      <c r="YI327" s="27" t="n">
        <v>8.6</v>
      </c>
      <c r="YJ327" s="27" t="n">
        <v>10.1</v>
      </c>
      <c r="YK327" s="27" t="n">
        <v>13.5</v>
      </c>
      <c r="YL327" s="27" t="n">
        <v>18.6</v>
      </c>
      <c r="YM327" s="27" t="n">
        <v>22.1</v>
      </c>
      <c r="YN327" s="27" t="n">
        <v>22.6</v>
      </c>
      <c r="YO327" s="22" t="n">
        <f aca="false">AVERAGE(YC327:YN327)</f>
        <v>17.0916666666667</v>
      </c>
      <c r="ZA327" s="0" t="n">
        <v>1977</v>
      </c>
      <c r="ZB327" s="29" t="s">
        <v>133</v>
      </c>
      <c r="ZC327" s="27" t="n">
        <v>22.9</v>
      </c>
      <c r="ZD327" s="27" t="n">
        <v>23.5</v>
      </c>
      <c r="ZE327" s="27" t="n">
        <v>22.2</v>
      </c>
      <c r="ZF327" s="27" t="n">
        <v>22</v>
      </c>
      <c r="ZG327" s="27" t="n">
        <v>18.7</v>
      </c>
      <c r="ZH327" s="27" t="n">
        <v>14.7</v>
      </c>
      <c r="ZI327" s="27" t="n">
        <v>15.2</v>
      </c>
      <c r="ZJ327" s="27" t="n">
        <v>15.8</v>
      </c>
      <c r="ZK327" s="27" t="n">
        <v>17</v>
      </c>
      <c r="ZL327" s="27" t="n">
        <v>18.5</v>
      </c>
      <c r="ZM327" s="27" t="n">
        <v>21.1</v>
      </c>
      <c r="ZN327" s="27" t="n">
        <v>21.8</v>
      </c>
      <c r="ZO327" s="22" t="n">
        <f aca="false">AVERAGE(ZC327:ZN327)</f>
        <v>19.45</v>
      </c>
      <c r="AAA327" s="0" t="n">
        <v>1977</v>
      </c>
      <c r="AAB327" s="29" t="s">
        <v>133</v>
      </c>
      <c r="AAC327" s="27" t="n">
        <v>20.8</v>
      </c>
      <c r="AAD327" s="27" t="n">
        <v>22.5</v>
      </c>
      <c r="AAE327" s="27" t="n">
        <v>19.5</v>
      </c>
      <c r="AAF327" s="27" t="n">
        <v>15.9</v>
      </c>
      <c r="AAG327" s="27" t="n">
        <v>11.7</v>
      </c>
      <c r="AAH327" s="27" t="n">
        <v>5.8</v>
      </c>
      <c r="AAI327" s="27" t="n">
        <v>4.9</v>
      </c>
      <c r="AAJ327" s="27" t="n">
        <v>6.2</v>
      </c>
      <c r="AAK327" s="27" t="n">
        <v>9.5</v>
      </c>
      <c r="AAL327" s="27" t="n">
        <v>15.4</v>
      </c>
      <c r="AAM327" s="27" t="n">
        <v>20.4</v>
      </c>
      <c r="AAN327" s="27" t="n">
        <v>21.6</v>
      </c>
      <c r="AAO327" s="22" t="n">
        <f aca="false">AVERAGE(AAC327:AAN327)</f>
        <v>14.5166666666667</v>
      </c>
      <c r="ABA327" s="0" t="n">
        <v>1977</v>
      </c>
      <c r="ABB327" s="29" t="s">
        <v>133</v>
      </c>
      <c r="ABC327" s="27" t="n">
        <v>21.5</v>
      </c>
      <c r="ABD327" s="27" t="n">
        <v>22</v>
      </c>
      <c r="ABE327" s="27" t="n">
        <v>19.8</v>
      </c>
      <c r="ABF327" s="27" t="n">
        <v>15.8</v>
      </c>
      <c r="ABG327" s="27" t="n">
        <v>11.1</v>
      </c>
      <c r="ABH327" s="27" t="n">
        <v>5.1</v>
      </c>
      <c r="ABI327" s="27" t="n">
        <v>4.6</v>
      </c>
      <c r="ABJ327" s="27" t="n">
        <v>6.4</v>
      </c>
      <c r="ABK327" s="27" t="n">
        <v>9.6</v>
      </c>
      <c r="ABL327" s="27" t="n">
        <v>16</v>
      </c>
      <c r="ABM327" s="27" t="n">
        <v>20.2</v>
      </c>
      <c r="ABN327" s="27" t="n">
        <v>20.9</v>
      </c>
      <c r="ABO327" s="22" t="n">
        <f aca="false">AVERAGE(ABC327:ABN327)</f>
        <v>14.4166666666667</v>
      </c>
      <c r="ACA327" s="0" t="n">
        <v>1977</v>
      </c>
      <c r="ACB327" s="29" t="s">
        <v>133</v>
      </c>
      <c r="ACC327" s="27" t="n">
        <v>23.1</v>
      </c>
      <c r="ACD327" s="27" t="n">
        <v>23.8</v>
      </c>
      <c r="ACE327" s="27" t="n">
        <v>22.5</v>
      </c>
      <c r="ACF327" s="27" t="n">
        <v>21.2</v>
      </c>
      <c r="ACG327" s="27" t="n">
        <v>17.4</v>
      </c>
      <c r="ACH327" s="27" t="n">
        <v>12.2</v>
      </c>
      <c r="ACI327" s="27" t="n">
        <v>12.2</v>
      </c>
      <c r="ACJ327" s="27" t="n">
        <v>13.2</v>
      </c>
      <c r="ACK327" s="27" t="n">
        <v>15.4</v>
      </c>
      <c r="ACL327" s="27" t="n">
        <v>19</v>
      </c>
      <c r="ACM327" s="27" t="n">
        <v>21.9</v>
      </c>
      <c r="ACN327" s="27" t="n">
        <v>23</v>
      </c>
      <c r="ACO327" s="22" t="n">
        <f aca="false">AVERAGE(ACC327:ACN327)</f>
        <v>18.7416666666667</v>
      </c>
      <c r="ADA327" s="0" t="n">
        <v>1977</v>
      </c>
      <c r="ADB327" s="29" t="s">
        <v>133</v>
      </c>
      <c r="ADC327" s="27" t="n">
        <v>19.5</v>
      </c>
      <c r="ADD327" s="27" t="n">
        <v>21.1</v>
      </c>
      <c r="ADE327" s="27" t="n">
        <v>20.1</v>
      </c>
      <c r="ADF327" s="27" t="n">
        <v>17.2</v>
      </c>
      <c r="ADG327" s="27" t="n">
        <v>12.8</v>
      </c>
      <c r="ADH327" s="27" t="n">
        <v>8.4</v>
      </c>
      <c r="ADI327" s="27" t="n">
        <v>6.9</v>
      </c>
      <c r="ADJ327" s="27" t="n">
        <v>7.8</v>
      </c>
      <c r="ADK327" s="27" t="n">
        <v>10</v>
      </c>
      <c r="ADL327" s="27" t="n">
        <v>13.8</v>
      </c>
      <c r="ADM327" s="27" t="n">
        <v>18.9</v>
      </c>
      <c r="ADN327" s="27" t="n">
        <v>19.5</v>
      </c>
      <c r="ADO327" s="22" t="n">
        <f aca="false">AVERAGE(ADC327:ADN327)</f>
        <v>14.6666666666667</v>
      </c>
      <c r="AEA327" s="0" t="n">
        <v>1977</v>
      </c>
      <c r="AEB327" s="29" t="s">
        <v>133</v>
      </c>
      <c r="AEC327" s="27" t="n">
        <v>20.1</v>
      </c>
      <c r="AED327" s="27" t="n">
        <v>19.9</v>
      </c>
      <c r="AEE327" s="27" t="n">
        <v>18.3</v>
      </c>
      <c r="AEF327" s="27" t="n">
        <v>14</v>
      </c>
      <c r="AEG327" s="27" t="n">
        <v>10.9</v>
      </c>
      <c r="AEH327" s="27" t="n">
        <v>4.7</v>
      </c>
      <c r="AEI327" s="27" t="n">
        <v>1.6</v>
      </c>
      <c r="AEJ327" s="27" t="n">
        <v>3.9</v>
      </c>
      <c r="AEK327" s="27" t="n">
        <v>7.4</v>
      </c>
      <c r="AEL327" s="27" t="n">
        <v>13.8</v>
      </c>
      <c r="AEM327" s="27" t="n">
        <v>18.4</v>
      </c>
      <c r="AEN327" s="27" t="n">
        <v>19.8</v>
      </c>
      <c r="AEO327" s="22" t="n">
        <f aca="false">AVERAGE(AEC327:AEN327)</f>
        <v>12.7333333333333</v>
      </c>
      <c r="AFA327" s="0" t="n">
        <v>1977</v>
      </c>
      <c r="AFB327" s="29" t="s">
        <v>133</v>
      </c>
      <c r="AFC327" s="27" t="n">
        <v>19.5</v>
      </c>
      <c r="AFD327" s="27" t="n">
        <v>20.5</v>
      </c>
      <c r="AFE327" s="27" t="n">
        <v>17.2</v>
      </c>
      <c r="AFF327" s="27" t="n">
        <v>12.2</v>
      </c>
      <c r="AFG327" s="27" t="n">
        <v>8.9</v>
      </c>
      <c r="AFH327" s="27" t="n">
        <v>2.5</v>
      </c>
      <c r="AFI327" s="27" t="n">
        <v>-0.1</v>
      </c>
      <c r="AFJ327" s="27" t="n">
        <v>1.3</v>
      </c>
      <c r="AFK327" s="27" t="n">
        <v>5.9</v>
      </c>
      <c r="AFL327" s="27" t="n">
        <v>12.5</v>
      </c>
      <c r="AFM327" s="27" t="n">
        <v>16.7</v>
      </c>
      <c r="AFN327" s="27" t="n">
        <v>18.7</v>
      </c>
      <c r="AFO327" s="22" t="n">
        <f aca="false">AVERAGE(AFC327:AFN327)</f>
        <v>11.3166666666667</v>
      </c>
      <c r="AGA327" s="0" t="n">
        <v>1977</v>
      </c>
      <c r="AGB327" s="29" t="s">
        <v>133</v>
      </c>
      <c r="AGC327" s="27" t="n">
        <v>25.2</v>
      </c>
      <c r="AGD327" s="27" t="n">
        <v>24.8</v>
      </c>
      <c r="AGE327" s="27" t="n">
        <v>24.8</v>
      </c>
      <c r="AGF327" s="27" t="n">
        <v>23.9</v>
      </c>
      <c r="AGG327" s="27" t="n">
        <v>18.5</v>
      </c>
      <c r="AGH327" s="27" t="n">
        <v>13.4</v>
      </c>
      <c r="AGI327" s="27" t="n">
        <v>14.3</v>
      </c>
      <c r="AGJ327" s="27" t="n">
        <v>15.4</v>
      </c>
      <c r="AGK327" s="27" t="n">
        <v>18.8</v>
      </c>
      <c r="AGL327" s="27" t="n">
        <v>22.9</v>
      </c>
      <c r="AGM327" s="27" t="n">
        <v>24.8</v>
      </c>
      <c r="AGN327" s="27" t="n">
        <v>25.3</v>
      </c>
      <c r="AGO327" s="22" t="n">
        <f aca="false">AVERAGE(AGC327:AGN327)</f>
        <v>21.0083333333333</v>
      </c>
      <c r="AHA327" s="0" t="n">
        <v>1977</v>
      </c>
      <c r="AHB327" s="29" t="s">
        <v>133</v>
      </c>
      <c r="AHC327" s="27" t="n">
        <v>22.9</v>
      </c>
      <c r="AHD327" s="28" t="n">
        <f aca="false">(AHD326+AHD328)/2</f>
        <v>22.75</v>
      </c>
      <c r="AHE327" s="28" t="n">
        <f aca="false">(AHE326+AHE328)/2</f>
        <v>22.7</v>
      </c>
      <c r="AHF327" s="28" t="n">
        <f aca="false">(AHF326+AHF328)/2</f>
        <v>19.7</v>
      </c>
      <c r="AHG327" s="28" t="n">
        <f aca="false">(AHG326+AHG328)/2</f>
        <v>17.95</v>
      </c>
      <c r="AHH327" s="28" t="n">
        <f aca="false">(AHH326+AHH328)/2</f>
        <v>14.2</v>
      </c>
      <c r="AHI327" s="28" t="n">
        <f aca="false">(AHI326+AHI328)/2</f>
        <v>14.05</v>
      </c>
      <c r="AHJ327" s="27" t="n">
        <v>13.8</v>
      </c>
      <c r="AHK327" s="27" t="n">
        <v>16.1</v>
      </c>
      <c r="AHL327" s="27" t="n">
        <v>16.7</v>
      </c>
      <c r="AHM327" s="27" t="n">
        <v>21.3</v>
      </c>
      <c r="AHN327" s="27" t="n">
        <v>22.6</v>
      </c>
      <c r="AHO327" s="22" t="n">
        <f aca="false">AVERAGE(AHC327:AHN327)</f>
        <v>18.7291666666667</v>
      </c>
      <c r="AIA327" s="0" t="n">
        <v>1977</v>
      </c>
      <c r="AIB327" s="29" t="s">
        <v>133</v>
      </c>
      <c r="AIC327" s="27" t="n">
        <v>22.2</v>
      </c>
      <c r="AID327" s="27" t="n">
        <v>23.2</v>
      </c>
      <c r="AIE327" s="27" t="n">
        <v>20.6</v>
      </c>
      <c r="AIF327" s="27" t="n">
        <v>18.1</v>
      </c>
      <c r="AIG327" s="27" t="n">
        <v>12.7</v>
      </c>
      <c r="AIH327" s="27" t="n">
        <v>6.2</v>
      </c>
      <c r="AII327" s="27" t="n">
        <v>7</v>
      </c>
      <c r="AIJ327" s="27" t="n">
        <v>8.8</v>
      </c>
      <c r="AIK327" s="27" t="n">
        <v>11.7</v>
      </c>
      <c r="AIL327" s="27" t="n">
        <v>16.8</v>
      </c>
      <c r="AIM327" s="27" t="n">
        <v>20.7</v>
      </c>
      <c r="AIN327" s="27" t="n">
        <v>21.6</v>
      </c>
      <c r="AIO327" s="22" t="n">
        <f aca="false">AVERAGE(AIC327:AIN327)</f>
        <v>15.8</v>
      </c>
      <c r="AJA327" s="0" t="n">
        <v>1977</v>
      </c>
      <c r="AJB327" s="29" t="s">
        <v>133</v>
      </c>
      <c r="AJC327" s="27" t="n">
        <v>21.5</v>
      </c>
      <c r="AJD327" s="27" t="n">
        <v>22.2</v>
      </c>
      <c r="AJE327" s="27" t="n">
        <v>21.9</v>
      </c>
      <c r="AJF327" s="27" t="n">
        <v>19.5</v>
      </c>
      <c r="AJG327" s="27" t="n">
        <v>15.6</v>
      </c>
      <c r="AJH327" s="27" t="n">
        <v>9.8</v>
      </c>
      <c r="AJI327" s="27" t="n">
        <v>8.4</v>
      </c>
      <c r="AJJ327" s="27" t="n">
        <v>10.1</v>
      </c>
      <c r="AJK327" s="27" t="n">
        <v>12.6</v>
      </c>
      <c r="AJL327" s="27" t="n">
        <v>15.9</v>
      </c>
      <c r="AJM327" s="27" t="n">
        <v>20</v>
      </c>
      <c r="AJN327" s="27" t="n">
        <v>21.2</v>
      </c>
      <c r="AJO327" s="22" t="n">
        <f aca="false">AVERAGE(AJC327:AJN327)</f>
        <v>16.5583333333333</v>
      </c>
      <c r="AKA327" s="0" t="n">
        <v>1977</v>
      </c>
      <c r="AKB327" s="29" t="s">
        <v>133</v>
      </c>
      <c r="AKC327" s="27" t="n">
        <v>20.5</v>
      </c>
      <c r="AKD327" s="27" t="n">
        <v>19.9</v>
      </c>
      <c r="AKE327" s="27" t="n">
        <v>18.4</v>
      </c>
      <c r="AKF327" s="27" t="n">
        <v>14.1</v>
      </c>
      <c r="AKG327" s="27" t="n">
        <v>10.1</v>
      </c>
      <c r="AKH327" s="27" t="n">
        <v>4.5</v>
      </c>
      <c r="AKI327" s="27" t="n">
        <v>1.7</v>
      </c>
      <c r="AKJ327" s="27" t="n">
        <v>4</v>
      </c>
      <c r="AKK327" s="27" t="n">
        <v>7.7</v>
      </c>
      <c r="AKL327" s="27" t="n">
        <v>14.8</v>
      </c>
      <c r="AKM327" s="27" t="n">
        <v>18.7</v>
      </c>
      <c r="AKN327" s="27" t="n">
        <v>20.2</v>
      </c>
      <c r="AKO327" s="22" t="n">
        <f aca="false">AVERAGE(AKC327:AKN327)</f>
        <v>12.8833333333333</v>
      </c>
      <c r="ALA327" s="0" t="n">
        <v>1977</v>
      </c>
      <c r="ALB327" s="29" t="s">
        <v>133</v>
      </c>
      <c r="ALC327" s="27" t="n">
        <v>22.8</v>
      </c>
      <c r="ALD327" s="27" t="n">
        <v>22.8</v>
      </c>
      <c r="ALE327" s="27" t="n">
        <v>22.3</v>
      </c>
      <c r="ALF327" s="27" t="n">
        <v>20.6</v>
      </c>
      <c r="ALG327" s="27" t="n">
        <v>18.9</v>
      </c>
      <c r="ALH327" s="27" t="n">
        <v>14.1</v>
      </c>
      <c r="ALI327" s="27" t="n">
        <v>13.7</v>
      </c>
      <c r="ALJ327" s="27" t="n">
        <v>15.6</v>
      </c>
      <c r="ALK327" s="27" t="n">
        <v>16.7</v>
      </c>
      <c r="ALL327" s="27" t="n">
        <v>18.9</v>
      </c>
      <c r="ALM327" s="27" t="n">
        <v>21</v>
      </c>
      <c r="ALN327" s="27" t="n">
        <v>21.9</v>
      </c>
      <c r="ALO327" s="22" t="n">
        <f aca="false">AVERAGE(ALC327:ALN327)</f>
        <v>19.1083333333333</v>
      </c>
    </row>
    <row r="328" customFormat="false" ht="12.8" hidden="false" customHeight="false" outlineLevel="0" collapsed="false">
      <c r="A328" s="16"/>
      <c r="B328" s="8" t="n">
        <f aca="false">AVERAGE(AO328,BO328,CO328,DO328,EO328,FO328,GO328,HO328,IO328,JO328,KO328,LO328,MO328,NO328,OO328,PO328,QO328,RO328,SO328,TO328,UO328,VO328,WO328,XO328,YO328,ZO328,AAO328,ABO328,ACO328,ADO328,AEO328,AFO328,AGO328,AHO328,AIO328,AJO328,AKO328,ALO328,Sheet2!O328,Sheet2!AO328,Sheet2!BO328,Sheet2!CO328)</f>
        <v>16.7747023809524</v>
      </c>
      <c r="C328" s="10" t="n">
        <f aca="false">AVERAGE(B324:B328)</f>
        <v>16.6195765692641</v>
      </c>
      <c r="D328" s="9" t="n">
        <f aca="false">AVERAGE(B319:B328)</f>
        <v>16.8143526785714</v>
      </c>
      <c r="E328" s="8" t="n">
        <f aca="false">AVERAGE(B309:B328)</f>
        <v>16.7229028003247</v>
      </c>
      <c r="F328" s="11" t="n">
        <f aca="false">AVERAGE(B279:B328)</f>
        <v>16.5470280934343</v>
      </c>
      <c r="G328" s="2" t="n">
        <f aca="false">MAX(AC328:AN328,BC328:BN328,CC328:CN328,DC328:DN328,EC328:EN328,FC328:FN328,GC328:GN328,HC328:HN328,IC328:IN328,JC328:JN328,KC328:KN328,LC328:LN328,MC328:MN328,NC328:NN328,OC328:ON328,PC328:PN328,QC328:QN328,RC328:RN328,SC328:SN328,TC328:TN328,UC328:UN328,VC328:VN328,WC328:WN328,XC328:XN328,YC328:YN328,ZC328:ZN328,AAC328:AAN328,ABC328:ABN328,ACC328:ACN328,ADC328:ADN328,AEC328:AEN328,AFC328:AFN328,AGC328:AGN328,AHC328:AHN328,AIC328:AIN328,AJC328:AJN328,AKC328:AKN328,ALC328:ALN328,Sheet2!C328:N328,Sheet2!AC328:AN328,Sheet2!BC328:BN328,Sheet2!CC328:CN328)</f>
        <v>25.8</v>
      </c>
      <c r="H328" s="17" t="n">
        <f aca="false">MEDIAN(AC328:AN328,BC328:BN328,CC328:CN328,DC328:DN328,EC328:EN328,FC328:FN328,GC328:GN328,HC328:HN328,IC328:IN328,JC328:JN328,KC328:KN328,LC328:LN328,MC328:MN328,NC328:NN328,OC328:ON328,PC328:PN328,QC328:QN328,RC328:RN328,SC328:SN328,TC328:TN328,UC328:UN328,VC328:VN328,WC328:WN328,XC328:XN328,YC328:YN328,ZC328:ZN328,AAC328:AAN328,ABC328:ABN328,ACC328:ACN328,ADC328:ADN328,AEC328:AEN328,AFC328:AFN328,AGC328:AGN328,AHC328:AHN328,AIC328:AIN328,AJC328:AJN328,AKC328:AKN328,ALC328:ALN328,Sheet2!C328:N328,Sheet2!AC328:AN328,Sheet2!BC328:BN328,Sheet2!CC328:CN328)</f>
        <v>17.6</v>
      </c>
      <c r="I328" s="18" t="n">
        <f aca="false">MIN(AC328:AN328,BC328:BN328,CC328:CN328,DC328:DN328,EC328:EN328,FC328:FN328,GC328:GN328,HC328:HN328,IC328:IN328,JC328:JN328,KC328:KN328,LC328:LN328,MC328:MN328,NC328:NN328,OC328:ON328,PC328:PN328,QC328:QN328,RC328:RN328,SC328:SN328,TC328:TN328,UC328:UN328,VC328:VN328,WC328:WN328,XC328:XN328,YC328:YN328,ZC328:ZN328,AAC328:AAN328,ABC328:ABN328,ACC328:ACN328,ADC328:ADN328,AEC328:AEN328,AFC328:AFN328,AGC328:AGN328,AHC328:AHN328,AIC328:AIN328,AJC328:AJN328,AKC328:AKN328,ALC328:ALN328,Sheet2!C328:N328,Sheet2!AC328:AN328,Sheet2!BC328:BN328,Sheet2!CC328:CN328)</f>
        <v>3.2</v>
      </c>
      <c r="K328" s="19" t="n">
        <f aca="false">(G328+I328)/2</f>
        <v>14.5</v>
      </c>
      <c r="AB328" s="33" t="n">
        <v>1978</v>
      </c>
      <c r="AC328" s="21" t="n">
        <v>23.3</v>
      </c>
      <c r="AD328" s="21" t="n">
        <v>21.9</v>
      </c>
      <c r="AE328" s="21" t="n">
        <v>20</v>
      </c>
      <c r="AF328" s="21" t="n">
        <v>14.9</v>
      </c>
      <c r="AG328" s="21" t="n">
        <v>12.9</v>
      </c>
      <c r="AH328" s="21" t="n">
        <v>8.2</v>
      </c>
      <c r="AI328" s="21" t="n">
        <v>7.3</v>
      </c>
      <c r="AJ328" s="21" t="n">
        <v>10.6</v>
      </c>
      <c r="AK328" s="21" t="n">
        <v>12.6</v>
      </c>
      <c r="AL328" s="21" t="n">
        <v>16.4</v>
      </c>
      <c r="AM328" s="21" t="n">
        <v>19.4</v>
      </c>
      <c r="AN328" s="21" t="n">
        <v>20.3</v>
      </c>
      <c r="AO328" s="22" t="n">
        <f aca="false">AVERAGE(AC328:AN328)</f>
        <v>15.65</v>
      </c>
      <c r="BA328" s="0" t="n">
        <v>1978</v>
      </c>
      <c r="BB328" s="20" t="s">
        <v>134</v>
      </c>
      <c r="BC328" s="21" t="n">
        <v>21.6</v>
      </c>
      <c r="BD328" s="21" t="n">
        <v>19.9</v>
      </c>
      <c r="BE328" s="21" t="n">
        <v>18.2</v>
      </c>
      <c r="BF328" s="21" t="n">
        <v>10.3</v>
      </c>
      <c r="BG328" s="21" t="n">
        <v>9.9</v>
      </c>
      <c r="BH328" s="21" t="n">
        <v>6.6</v>
      </c>
      <c r="BI328" s="21" t="n">
        <v>4</v>
      </c>
      <c r="BJ328" s="21" t="n">
        <v>4.8</v>
      </c>
      <c r="BK328" s="21" t="n">
        <v>9.6</v>
      </c>
      <c r="BL328" s="21" t="n">
        <v>11.9</v>
      </c>
      <c r="BM328" s="21" t="n">
        <v>15.8</v>
      </c>
      <c r="BN328" s="21" t="n">
        <v>17.6</v>
      </c>
      <c r="BO328" s="22" t="n">
        <f aca="false">AVERAGE(BC328:BN328)</f>
        <v>12.5166666666667</v>
      </c>
      <c r="CA328" s="0" t="n">
        <v>1978</v>
      </c>
      <c r="CB328" s="20" t="s">
        <v>134</v>
      </c>
      <c r="CC328" s="21" t="n">
        <v>24.3</v>
      </c>
      <c r="CD328" s="21" t="n">
        <v>24</v>
      </c>
      <c r="CE328" s="21" t="n">
        <v>21.4</v>
      </c>
      <c r="CF328" s="21" t="n">
        <v>14.5</v>
      </c>
      <c r="CG328" s="21" t="n">
        <v>13.7</v>
      </c>
      <c r="CH328" s="21" t="n">
        <v>9.2</v>
      </c>
      <c r="CI328" s="21" t="n">
        <v>6.7</v>
      </c>
      <c r="CJ328" s="21" t="n">
        <v>9</v>
      </c>
      <c r="CK328" s="21" t="n">
        <v>11.2</v>
      </c>
      <c r="CL328" s="21" t="n">
        <v>16.2</v>
      </c>
      <c r="CM328" s="21" t="n">
        <v>19.7</v>
      </c>
      <c r="CN328" s="21" t="n">
        <v>21.3</v>
      </c>
      <c r="CO328" s="22" t="n">
        <f aca="false">AVERAGE(CC328:CN328)</f>
        <v>15.9333333333333</v>
      </c>
      <c r="DA328" s="0" t="n">
        <v>1978</v>
      </c>
      <c r="DB328" s="20" t="s">
        <v>134</v>
      </c>
      <c r="DC328" s="21" t="n">
        <v>24.4</v>
      </c>
      <c r="DD328" s="21" t="n">
        <v>24.2</v>
      </c>
      <c r="DE328" s="21" t="n">
        <v>23.8</v>
      </c>
      <c r="DF328" s="21" t="n">
        <v>21.3</v>
      </c>
      <c r="DG328" s="21" t="n">
        <v>19</v>
      </c>
      <c r="DH328" s="21" t="n">
        <v>15.3</v>
      </c>
      <c r="DI328" s="21" t="n">
        <v>15.1</v>
      </c>
      <c r="DJ328" s="21" t="n">
        <v>16.8</v>
      </c>
      <c r="DK328" s="21" t="n">
        <v>18.7</v>
      </c>
      <c r="DL328" s="21" t="n">
        <v>20</v>
      </c>
      <c r="DM328" s="21" t="n">
        <v>22.5</v>
      </c>
      <c r="DN328" s="21" t="n">
        <v>24.1</v>
      </c>
      <c r="DO328" s="22" t="n">
        <f aca="false">AVERAGE(DC328:DN328)</f>
        <v>20.4333333333333</v>
      </c>
      <c r="EA328" s="0" t="n">
        <v>1978</v>
      </c>
      <c r="EB328" s="20" t="s">
        <v>134</v>
      </c>
      <c r="EC328" s="21" t="n">
        <v>22.1</v>
      </c>
      <c r="ED328" s="21" t="n">
        <v>21.5</v>
      </c>
      <c r="EE328" s="21" t="n">
        <v>20.1</v>
      </c>
      <c r="EF328" s="21" t="n">
        <v>17</v>
      </c>
      <c r="EG328" s="21" t="n">
        <v>13.8</v>
      </c>
      <c r="EH328" s="21" t="n">
        <v>10.2</v>
      </c>
      <c r="EI328" s="21" t="n">
        <v>8.8</v>
      </c>
      <c r="EJ328" s="21" t="n">
        <v>10.4</v>
      </c>
      <c r="EK328" s="21" t="n">
        <v>12.3</v>
      </c>
      <c r="EL328" s="21" t="n">
        <v>14.9</v>
      </c>
      <c r="EM328" s="21" t="n">
        <v>18</v>
      </c>
      <c r="EN328" s="21" t="n">
        <v>19.6</v>
      </c>
      <c r="EO328" s="22" t="n">
        <f aca="false">AVERAGE(EC328:EN328)</f>
        <v>15.725</v>
      </c>
      <c r="FA328" s="0" t="n">
        <v>1978</v>
      </c>
      <c r="FB328" s="20" t="s">
        <v>134</v>
      </c>
      <c r="FC328" s="21" t="n">
        <v>22.8</v>
      </c>
      <c r="FD328" s="21" t="n">
        <v>22.2</v>
      </c>
      <c r="FE328" s="21" t="n">
        <v>21.3</v>
      </c>
      <c r="FF328" s="21" t="n">
        <v>18.1</v>
      </c>
      <c r="FG328" s="21" t="n">
        <v>14.5</v>
      </c>
      <c r="FH328" s="21" t="n">
        <v>10.9</v>
      </c>
      <c r="FI328" s="21" t="n">
        <v>10.7</v>
      </c>
      <c r="FJ328" s="21" t="n">
        <v>12.1</v>
      </c>
      <c r="FK328" s="21" t="n">
        <v>14.1</v>
      </c>
      <c r="FL328" s="21" t="n">
        <v>15.9</v>
      </c>
      <c r="FM328" s="21" t="n">
        <v>18.9</v>
      </c>
      <c r="FN328" s="21" t="n">
        <v>21</v>
      </c>
      <c r="FO328" s="22" t="n">
        <f aca="false">AVERAGE(FC328:FN328)</f>
        <v>16.875</v>
      </c>
      <c r="GA328" s="0" t="n">
        <v>1978</v>
      </c>
      <c r="GB328" s="20" t="s">
        <v>134</v>
      </c>
      <c r="GC328" s="21" t="n">
        <v>22.1</v>
      </c>
      <c r="GD328" s="21" t="n">
        <v>22</v>
      </c>
      <c r="GE328" s="21" t="n">
        <v>21.2</v>
      </c>
      <c r="GF328" s="21" t="n">
        <v>18.2</v>
      </c>
      <c r="GG328" s="21" t="n">
        <v>16.7</v>
      </c>
      <c r="GH328" s="21" t="n">
        <v>12.1</v>
      </c>
      <c r="GI328" s="21" t="n">
        <v>10.6</v>
      </c>
      <c r="GJ328" s="21" t="n">
        <v>13.8</v>
      </c>
      <c r="GK328" s="21" t="n">
        <v>15.4</v>
      </c>
      <c r="GL328" s="21" t="n">
        <v>16.4</v>
      </c>
      <c r="GM328" s="21" t="n">
        <v>19.8</v>
      </c>
      <c r="GN328" s="21" t="n">
        <v>22</v>
      </c>
      <c r="GO328" s="22" t="n">
        <f aca="false">AVERAGE(GC328:GN328)</f>
        <v>17.525</v>
      </c>
      <c r="HA328" s="0" t="n">
        <v>1978</v>
      </c>
      <c r="HB328" s="20" t="s">
        <v>134</v>
      </c>
      <c r="HC328" s="28" t="n">
        <f aca="false">(HC327+HC329)/2</f>
        <v>24.1</v>
      </c>
      <c r="HD328" s="28" t="n">
        <f aca="false">(HD327+HD329)/2</f>
        <v>24.05</v>
      </c>
      <c r="HE328" s="28" t="n">
        <f aca="false">(HE327+HE329)/2</f>
        <v>22.05</v>
      </c>
      <c r="HF328" s="28" t="n">
        <f aca="false">(HF327+HF329)/2</f>
        <v>20.5</v>
      </c>
      <c r="HG328" s="28" t="n">
        <f aca="false">(HG327+HG329)/2</f>
        <v>16.55</v>
      </c>
      <c r="HH328" s="21" t="n">
        <v>14.3</v>
      </c>
      <c r="HI328" s="21" t="n">
        <v>13.1</v>
      </c>
      <c r="HJ328" s="21" t="n">
        <v>14.3</v>
      </c>
      <c r="HK328" s="23" t="n">
        <f aca="false">(HK329+HK330)/2</f>
        <v>19.675</v>
      </c>
      <c r="HL328" s="28" t="n">
        <f aca="false">(HL327+HL329)/2</f>
        <v>21.625</v>
      </c>
      <c r="HM328" s="23" t="n">
        <f aca="false">(HM326+HM327)/2</f>
        <v>23.6</v>
      </c>
      <c r="HN328" s="21" t="n">
        <v>23.6</v>
      </c>
      <c r="HO328" s="22" t="n">
        <f aca="false">AVERAGE(HC328:HN328)</f>
        <v>19.7875</v>
      </c>
      <c r="IA328" s="0" t="n">
        <v>1978</v>
      </c>
      <c r="IB328" s="20" t="s">
        <v>134</v>
      </c>
      <c r="IC328" s="21" t="n">
        <v>23</v>
      </c>
      <c r="ID328" s="21" t="n">
        <v>23.5</v>
      </c>
      <c r="IE328" s="21" t="n">
        <v>22.8</v>
      </c>
      <c r="IF328" s="21" t="n">
        <v>20.8</v>
      </c>
      <c r="IG328" s="21" t="n">
        <v>20.4</v>
      </c>
      <c r="IH328" s="21" t="n">
        <v>17</v>
      </c>
      <c r="II328" s="21" t="n">
        <v>16.7</v>
      </c>
      <c r="IJ328" s="21" t="n">
        <v>17.9</v>
      </c>
      <c r="IK328" s="21" t="n">
        <v>18.8</v>
      </c>
      <c r="IL328" s="21" t="n">
        <v>19.5</v>
      </c>
      <c r="IM328" s="21" t="n">
        <v>21.8</v>
      </c>
      <c r="IN328" s="21" t="n">
        <v>23.4</v>
      </c>
      <c r="IO328" s="22" t="n">
        <f aca="false">AVERAGE(IC328:IN328)</f>
        <v>20.4666666666667</v>
      </c>
      <c r="JA328" s="0" t="n">
        <v>1978</v>
      </c>
      <c r="JB328" s="20" t="s">
        <v>134</v>
      </c>
      <c r="JC328" s="21" t="n">
        <v>23.2</v>
      </c>
      <c r="JD328" s="21" t="n">
        <v>23.2</v>
      </c>
      <c r="JE328" s="21" t="n">
        <v>21.1</v>
      </c>
      <c r="JF328" s="21" t="n">
        <v>14.9</v>
      </c>
      <c r="JG328" s="21" t="n">
        <v>14.4</v>
      </c>
      <c r="JH328" s="21" t="n">
        <v>9</v>
      </c>
      <c r="JI328" s="21" t="n">
        <v>8.1</v>
      </c>
      <c r="JJ328" s="21" t="n">
        <v>10.1</v>
      </c>
      <c r="JK328" s="21" t="n">
        <v>13.1</v>
      </c>
      <c r="JL328" s="21" t="n">
        <v>17.9</v>
      </c>
      <c r="JM328" s="21" t="n">
        <v>21.2</v>
      </c>
      <c r="JN328" s="21" t="n">
        <v>22.7</v>
      </c>
      <c r="JO328" s="22" t="n">
        <f aca="false">AVERAGE(JC328:JN328)</f>
        <v>16.575</v>
      </c>
      <c r="KA328" s="0" t="n">
        <v>1978</v>
      </c>
      <c r="KB328" s="20" t="s">
        <v>134</v>
      </c>
      <c r="KC328" s="21" t="n">
        <v>22.5</v>
      </c>
      <c r="KD328" s="21" t="n">
        <v>22.5</v>
      </c>
      <c r="KE328" s="21" t="n">
        <v>20.9</v>
      </c>
      <c r="KF328" s="21" t="n">
        <v>19.1</v>
      </c>
      <c r="KG328" s="21" t="n">
        <v>16.2</v>
      </c>
      <c r="KH328" s="21" t="n">
        <v>13.2</v>
      </c>
      <c r="KI328" s="21" t="n">
        <v>12.4</v>
      </c>
      <c r="KJ328" s="21" t="n">
        <v>12.8</v>
      </c>
      <c r="KK328" s="21" t="n">
        <v>14.9</v>
      </c>
      <c r="KL328" s="21" t="n">
        <v>16.3</v>
      </c>
      <c r="KM328" s="21" t="n">
        <v>18.8</v>
      </c>
      <c r="KN328" s="21" t="n">
        <v>20.3</v>
      </c>
      <c r="KO328" s="22" t="n">
        <f aca="false">AVERAGE(KC328:KN328)</f>
        <v>17.4916666666667</v>
      </c>
      <c r="LA328" s="0" t="n">
        <v>1978</v>
      </c>
      <c r="LB328" s="20" t="s">
        <v>134</v>
      </c>
      <c r="LC328" s="21" t="n">
        <v>22.9</v>
      </c>
      <c r="LD328" s="21" t="n">
        <v>22.8</v>
      </c>
      <c r="LE328" s="21" t="n">
        <v>22.4</v>
      </c>
      <c r="LF328" s="21" t="n">
        <v>19.3</v>
      </c>
      <c r="LG328" s="21" t="n">
        <v>18.4</v>
      </c>
      <c r="LH328" s="21" t="n">
        <v>14.3</v>
      </c>
      <c r="LI328" s="21" t="n">
        <v>13.8</v>
      </c>
      <c r="LJ328" s="21" t="n">
        <v>16.3</v>
      </c>
      <c r="LK328" s="21" t="n">
        <v>17.5</v>
      </c>
      <c r="LL328" s="21" t="n">
        <v>18.9</v>
      </c>
      <c r="LM328" s="21" t="n">
        <v>21.4</v>
      </c>
      <c r="LN328" s="21" t="n">
        <v>23</v>
      </c>
      <c r="LO328" s="22" t="n">
        <f aca="false">AVERAGE(LC328:LN328)</f>
        <v>19.25</v>
      </c>
      <c r="MA328" s="0" t="n">
        <v>1978</v>
      </c>
      <c r="MB328" s="20" t="s">
        <v>134</v>
      </c>
      <c r="MC328" s="21" t="n">
        <v>22.4</v>
      </c>
      <c r="MD328" s="21" t="n">
        <v>20.3</v>
      </c>
      <c r="ME328" s="21" t="n">
        <v>18.4</v>
      </c>
      <c r="MF328" s="21" t="n">
        <v>10.7</v>
      </c>
      <c r="MG328" s="21" t="n">
        <v>10.1</v>
      </c>
      <c r="MH328" s="21" t="n">
        <v>6.3</v>
      </c>
      <c r="MI328" s="21" t="n">
        <v>4.5</v>
      </c>
      <c r="MJ328" s="21" t="n">
        <v>7</v>
      </c>
      <c r="MK328" s="21" t="n">
        <v>9.6</v>
      </c>
      <c r="ML328" s="21" t="n">
        <v>13.3</v>
      </c>
      <c r="MM328" s="21" t="n">
        <v>16.4</v>
      </c>
      <c r="MN328" s="21" t="n">
        <v>17.7</v>
      </c>
      <c r="MO328" s="22" t="n">
        <f aca="false">AVERAGE(MC328:MN328)</f>
        <v>13.0583333333333</v>
      </c>
      <c r="NA328" s="0" t="n">
        <v>1978</v>
      </c>
      <c r="NB328" s="20" t="s">
        <v>134</v>
      </c>
      <c r="NC328" s="21" t="n">
        <v>22</v>
      </c>
      <c r="ND328" s="21" t="n">
        <v>21</v>
      </c>
      <c r="NE328" s="21" t="n">
        <v>19.3</v>
      </c>
      <c r="NF328" s="21" t="n">
        <v>13.9</v>
      </c>
      <c r="NG328" s="21" t="n">
        <v>12</v>
      </c>
      <c r="NH328" s="21" t="n">
        <v>7.8</v>
      </c>
      <c r="NI328" s="21" t="n">
        <v>7.4</v>
      </c>
      <c r="NJ328" s="21" t="n">
        <v>9.7</v>
      </c>
      <c r="NK328" s="21" t="n">
        <v>11.9</v>
      </c>
      <c r="NL328" s="21" t="n">
        <v>15</v>
      </c>
      <c r="NM328" s="21" t="n">
        <v>18.3</v>
      </c>
      <c r="NN328" s="21" t="n">
        <v>20.4</v>
      </c>
      <c r="NO328" s="22" t="n">
        <f aca="false">AVERAGE(NC328:NN328)</f>
        <v>14.8916666666667</v>
      </c>
      <c r="OA328" s="0" t="n">
        <v>1978</v>
      </c>
      <c r="OB328" s="20" t="s">
        <v>134</v>
      </c>
      <c r="OC328" s="23" t="n">
        <f aca="false">(OC329+OC330)/2</f>
        <v>25.45</v>
      </c>
      <c r="OD328" s="23" t="n">
        <f aca="false">(OD329+OD330)/2</f>
        <v>24.55</v>
      </c>
      <c r="OE328" s="23" t="n">
        <f aca="false">(OE329+OE330)/2</f>
        <v>22.25</v>
      </c>
      <c r="OF328" s="23" t="n">
        <f aca="false">(OF329+OF330)/2</f>
        <v>20.35</v>
      </c>
      <c r="OG328" s="21" t="n">
        <v>16.9</v>
      </c>
      <c r="OH328" s="21" t="n">
        <v>10.8</v>
      </c>
      <c r="OI328" s="21" t="n">
        <v>9.3</v>
      </c>
      <c r="OJ328" s="21" t="n">
        <v>12.4</v>
      </c>
      <c r="OK328" s="21" t="n">
        <v>13.8</v>
      </c>
      <c r="OL328" s="21" t="n">
        <v>20.5</v>
      </c>
      <c r="OM328" s="21" t="n">
        <v>23.6</v>
      </c>
      <c r="ON328" s="21" t="n">
        <v>24.9</v>
      </c>
      <c r="OO328" s="22" t="n">
        <f aca="false">AVERAGE(OC328:ON328)</f>
        <v>18.7333333333333</v>
      </c>
      <c r="PA328" s="0" t="n">
        <v>1978</v>
      </c>
      <c r="PB328" s="20" t="s">
        <v>134</v>
      </c>
      <c r="PC328" s="21" t="n">
        <v>23.5</v>
      </c>
      <c r="PD328" s="21" t="n">
        <v>23.7</v>
      </c>
      <c r="PE328" s="21" t="n">
        <v>23.3</v>
      </c>
      <c r="PF328" s="21" t="n">
        <v>21.3</v>
      </c>
      <c r="PG328" s="21" t="n">
        <v>21.4</v>
      </c>
      <c r="PH328" s="21" t="n">
        <v>16.8</v>
      </c>
      <c r="PI328" s="21" t="n">
        <v>17.9</v>
      </c>
      <c r="PJ328" s="21" t="n">
        <v>19.1</v>
      </c>
      <c r="PK328" s="21" t="n">
        <v>19</v>
      </c>
      <c r="PL328" s="21" t="n">
        <v>20.9</v>
      </c>
      <c r="PM328" s="21" t="n">
        <v>22.6</v>
      </c>
      <c r="PN328" s="21" t="n">
        <v>23.4</v>
      </c>
      <c r="PO328" s="22" t="n">
        <f aca="false">AVERAGE(PC328:PN328)</f>
        <v>21.075</v>
      </c>
      <c r="QA328" s="0" t="n">
        <v>1978</v>
      </c>
      <c r="QB328" s="20" t="s">
        <v>134</v>
      </c>
      <c r="QC328" s="21" t="n">
        <v>24.8</v>
      </c>
      <c r="QD328" s="21" t="n">
        <v>24.6</v>
      </c>
      <c r="QE328" s="21" t="n">
        <v>24.3</v>
      </c>
      <c r="QF328" s="21" t="n">
        <v>22.9</v>
      </c>
      <c r="QG328" s="21" t="n">
        <v>22.2</v>
      </c>
      <c r="QH328" s="21" t="n">
        <v>19.8</v>
      </c>
      <c r="QI328" s="21" t="n">
        <v>21</v>
      </c>
      <c r="QJ328" s="21" t="n">
        <v>21.1</v>
      </c>
      <c r="QK328" s="21" t="n">
        <v>22.6</v>
      </c>
      <c r="QL328" s="21" t="n">
        <v>22.3</v>
      </c>
      <c r="QM328" s="21" t="n">
        <v>24.5</v>
      </c>
      <c r="QN328" s="21" t="n">
        <v>24.1</v>
      </c>
      <c r="QO328" s="22" t="n">
        <f aca="false">AVERAGE(QC328:QN328)</f>
        <v>22.85</v>
      </c>
      <c r="RA328" s="0" t="n">
        <v>1978</v>
      </c>
      <c r="RB328" s="20" t="s">
        <v>134</v>
      </c>
      <c r="RC328" s="21" t="n">
        <v>22.2</v>
      </c>
      <c r="RD328" s="21" t="n">
        <v>21.8</v>
      </c>
      <c r="RE328" s="21" t="n">
        <v>19.1</v>
      </c>
      <c r="RF328" s="21" t="n">
        <v>11.9</v>
      </c>
      <c r="RG328" s="21" t="n">
        <v>11.1</v>
      </c>
      <c r="RH328" s="21" t="n">
        <v>7.9</v>
      </c>
      <c r="RI328" s="21" t="n">
        <v>5.4</v>
      </c>
      <c r="RJ328" s="21" t="n">
        <v>6.5</v>
      </c>
      <c r="RK328" s="21" t="n">
        <v>10.6</v>
      </c>
      <c r="RL328" s="21" t="n">
        <v>14.2</v>
      </c>
      <c r="RM328" s="21" t="n">
        <v>16.8</v>
      </c>
      <c r="RN328" s="21" t="n">
        <v>19.1</v>
      </c>
      <c r="RO328" s="22" t="n">
        <f aca="false">AVERAGE(RC328:RN328)</f>
        <v>13.8833333333333</v>
      </c>
      <c r="SA328" s="0" t="n">
        <v>1978</v>
      </c>
      <c r="SB328" s="29" t="s">
        <v>134</v>
      </c>
      <c r="SC328" s="27" t="n">
        <v>20.6</v>
      </c>
      <c r="SD328" s="27" t="n">
        <v>19.2</v>
      </c>
      <c r="SE328" s="27" t="n">
        <v>18.9</v>
      </c>
      <c r="SF328" s="27" t="n">
        <v>14.1</v>
      </c>
      <c r="SG328" s="27" t="n">
        <v>9.6</v>
      </c>
      <c r="SH328" s="27" t="n">
        <v>7.1</v>
      </c>
      <c r="SI328" s="27" t="n">
        <v>5</v>
      </c>
      <c r="SJ328" s="27" t="n">
        <v>6.3</v>
      </c>
      <c r="SK328" s="27" t="n">
        <v>9.6</v>
      </c>
      <c r="SL328" s="27" t="n">
        <v>11.3</v>
      </c>
      <c r="SM328" s="27" t="n">
        <v>15.2</v>
      </c>
      <c r="SN328" s="27" t="n">
        <v>17.3</v>
      </c>
      <c r="SO328" s="22" t="n">
        <f aca="false">AVERAGE(SC328:SN328)</f>
        <v>12.85</v>
      </c>
      <c r="TA328" s="0" t="n">
        <v>1978</v>
      </c>
      <c r="TB328" s="29" t="s">
        <v>134</v>
      </c>
      <c r="TC328" s="27" t="n">
        <v>22.4</v>
      </c>
      <c r="TD328" s="27" t="n">
        <v>22</v>
      </c>
      <c r="TE328" s="27" t="n">
        <v>19.8</v>
      </c>
      <c r="TF328" s="27" t="n">
        <v>14.8</v>
      </c>
      <c r="TG328" s="27" t="n">
        <v>12.8</v>
      </c>
      <c r="TH328" s="27" t="n">
        <v>8</v>
      </c>
      <c r="TI328" s="27" t="n">
        <v>8</v>
      </c>
      <c r="TJ328" s="27" t="n">
        <v>10.5</v>
      </c>
      <c r="TK328" s="27" t="n">
        <v>12.7</v>
      </c>
      <c r="TL328" s="27" t="n">
        <v>14.7</v>
      </c>
      <c r="TM328" s="27" t="n">
        <v>18.7</v>
      </c>
      <c r="TN328" s="27" t="n">
        <v>20.7</v>
      </c>
      <c r="TO328" s="22" t="n">
        <f aca="false">AVERAGE(TC328:TN328)</f>
        <v>15.425</v>
      </c>
      <c r="UA328" s="0" t="n">
        <v>1978</v>
      </c>
      <c r="UB328" s="29" t="s">
        <v>134</v>
      </c>
      <c r="UC328" s="27" t="n">
        <v>21.7</v>
      </c>
      <c r="UD328" s="27" t="n">
        <v>21.1</v>
      </c>
      <c r="UE328" s="27" t="n">
        <v>19.7</v>
      </c>
      <c r="UF328" s="27" t="n">
        <v>14.5</v>
      </c>
      <c r="UG328" s="27" t="n">
        <v>11.5</v>
      </c>
      <c r="UH328" s="27" t="n">
        <v>8.4</v>
      </c>
      <c r="UI328" s="27" t="n">
        <v>7.1</v>
      </c>
      <c r="UJ328" s="27" t="n">
        <v>9.4</v>
      </c>
      <c r="UK328" s="27" t="n">
        <v>11.7</v>
      </c>
      <c r="UL328" s="27" t="n">
        <v>13.2</v>
      </c>
      <c r="UM328" s="27" t="n">
        <v>17.6</v>
      </c>
      <c r="UN328" s="27" t="n">
        <v>19.5</v>
      </c>
      <c r="UO328" s="22" t="n">
        <f aca="false">AVERAGE(UC328:UN328)</f>
        <v>14.6166666666667</v>
      </c>
      <c r="VA328" s="0" t="n">
        <v>1978</v>
      </c>
      <c r="VB328" s="29" t="s">
        <v>134</v>
      </c>
      <c r="VC328" s="27" t="n">
        <v>23</v>
      </c>
      <c r="VD328" s="27" t="n">
        <v>23.1</v>
      </c>
      <c r="VE328" s="27" t="n">
        <v>21.3</v>
      </c>
      <c r="VF328" s="27" t="n">
        <v>18.1</v>
      </c>
      <c r="VG328" s="27" t="n">
        <v>18.4</v>
      </c>
      <c r="VH328" s="27" t="n">
        <v>10.8</v>
      </c>
      <c r="VI328" s="27" t="n">
        <v>12.7</v>
      </c>
      <c r="VJ328" s="27" t="n">
        <v>15.4</v>
      </c>
      <c r="VK328" s="27" t="n">
        <v>17.5</v>
      </c>
      <c r="VL328" s="27" t="n">
        <v>19.6</v>
      </c>
      <c r="VM328" s="27" t="n">
        <v>22.4</v>
      </c>
      <c r="VN328" s="27" t="n">
        <v>23</v>
      </c>
      <c r="VO328" s="22" t="n">
        <f aca="false">AVERAGE(VC328:VN328)</f>
        <v>18.775</v>
      </c>
      <c r="WA328" s="0" t="n">
        <v>1978</v>
      </c>
      <c r="WB328" s="29" t="s">
        <v>134</v>
      </c>
      <c r="WC328" s="27" t="n">
        <v>23</v>
      </c>
      <c r="WD328" s="27" t="n">
        <v>22.7</v>
      </c>
      <c r="WE328" s="27" t="n">
        <v>22</v>
      </c>
      <c r="WF328" s="27" t="n">
        <v>20</v>
      </c>
      <c r="WG328" s="27" t="n">
        <v>16.1</v>
      </c>
      <c r="WH328" s="27" t="n">
        <v>13.7</v>
      </c>
      <c r="WI328" s="27" t="n">
        <v>12.6</v>
      </c>
      <c r="WJ328" s="27" t="n">
        <v>13.7</v>
      </c>
      <c r="WK328" s="27" t="n">
        <v>16.1</v>
      </c>
      <c r="WL328" s="27" t="n">
        <v>16.9</v>
      </c>
      <c r="WM328" s="27" t="n">
        <v>19.7</v>
      </c>
      <c r="WN328" s="27" t="n">
        <v>21.7</v>
      </c>
      <c r="WO328" s="22" t="n">
        <f aca="false">AVERAGE(WC328:WN328)</f>
        <v>18.1833333333333</v>
      </c>
      <c r="XA328" s="0" t="n">
        <v>1978</v>
      </c>
      <c r="XB328" s="29" t="s">
        <v>134</v>
      </c>
      <c r="XC328" s="27" t="n">
        <v>21.1</v>
      </c>
      <c r="XD328" s="27" t="n">
        <v>20.8</v>
      </c>
      <c r="XE328" s="27" t="n">
        <v>19.1</v>
      </c>
      <c r="XF328" s="27" t="n">
        <v>14.7</v>
      </c>
      <c r="XG328" s="27" t="n">
        <v>12.1</v>
      </c>
      <c r="XH328" s="27" t="n">
        <v>8.3</v>
      </c>
      <c r="XI328" s="27" t="n">
        <v>6.2</v>
      </c>
      <c r="XJ328" s="27" t="n">
        <v>8.6</v>
      </c>
      <c r="XK328" s="27" t="n">
        <v>11.6</v>
      </c>
      <c r="XL328" s="27" t="n">
        <v>13.1</v>
      </c>
      <c r="XM328" s="27" t="n">
        <v>16.6</v>
      </c>
      <c r="XN328" s="27" t="n">
        <v>17.6</v>
      </c>
      <c r="XO328" s="22" t="n">
        <f aca="false">AVERAGE(XC328:XN328)</f>
        <v>14.15</v>
      </c>
      <c r="YA328" s="0" t="n">
        <v>1978</v>
      </c>
      <c r="YB328" s="29" t="s">
        <v>134</v>
      </c>
      <c r="YC328" s="27" t="n">
        <v>23.8</v>
      </c>
      <c r="YD328" s="27" t="n">
        <v>23.1</v>
      </c>
      <c r="YE328" s="27" t="n">
        <v>20.8</v>
      </c>
      <c r="YF328" s="27" t="n">
        <v>17.5</v>
      </c>
      <c r="YG328" s="27" t="n">
        <v>15.7</v>
      </c>
      <c r="YH328" s="27" t="n">
        <v>9.9</v>
      </c>
      <c r="YI328" s="27" t="n">
        <v>10.1</v>
      </c>
      <c r="YJ328" s="27" t="n">
        <v>13</v>
      </c>
      <c r="YK328" s="27" t="n">
        <v>14.7</v>
      </c>
      <c r="YL328" s="27" t="n">
        <v>18.7</v>
      </c>
      <c r="YM328" s="27" t="n">
        <v>21.5</v>
      </c>
      <c r="YN328" s="27" t="n">
        <v>21.8</v>
      </c>
      <c r="YO328" s="22" t="n">
        <f aca="false">AVERAGE(YC328:YN328)</f>
        <v>17.55</v>
      </c>
      <c r="ZA328" s="0" t="n">
        <v>1978</v>
      </c>
      <c r="ZB328" s="29" t="s">
        <v>134</v>
      </c>
      <c r="ZC328" s="27" t="n">
        <v>22.8</v>
      </c>
      <c r="ZD328" s="27" t="n">
        <v>22.8</v>
      </c>
      <c r="ZE328" s="27" t="n">
        <v>22.5</v>
      </c>
      <c r="ZF328" s="27" t="n">
        <v>20.1</v>
      </c>
      <c r="ZG328" s="27" t="n">
        <v>19.5</v>
      </c>
      <c r="ZH328" s="27" t="n">
        <v>15.4</v>
      </c>
      <c r="ZI328" s="27" t="n">
        <v>15.3</v>
      </c>
      <c r="ZJ328" s="27" t="n">
        <v>17</v>
      </c>
      <c r="ZK328" s="27" t="n">
        <v>17.5</v>
      </c>
      <c r="ZL328" s="27" t="n">
        <v>19.1</v>
      </c>
      <c r="ZM328" s="27" t="n">
        <v>21.1</v>
      </c>
      <c r="ZN328" s="27" t="n">
        <v>22.6</v>
      </c>
      <c r="ZO328" s="22" t="n">
        <f aca="false">AVERAGE(ZC328:ZN328)</f>
        <v>19.6416666666667</v>
      </c>
      <c r="AAA328" s="0" t="n">
        <v>1978</v>
      </c>
      <c r="AAB328" s="29" t="s">
        <v>134</v>
      </c>
      <c r="AAC328" s="27" t="n">
        <v>23.3</v>
      </c>
      <c r="AAD328" s="27" t="n">
        <v>21.5</v>
      </c>
      <c r="AAE328" s="27" t="n">
        <v>19.5</v>
      </c>
      <c r="AAF328" s="27" t="n">
        <v>13.5</v>
      </c>
      <c r="AAG328" s="27" t="n">
        <v>12.9</v>
      </c>
      <c r="AAH328" s="27" t="n">
        <v>7.1</v>
      </c>
      <c r="AAI328" s="27" t="n">
        <v>5.6</v>
      </c>
      <c r="AAJ328" s="27" t="n">
        <v>8.1</v>
      </c>
      <c r="AAK328" s="27" t="n">
        <v>10.9</v>
      </c>
      <c r="AAL328" s="27" t="n">
        <v>15.6</v>
      </c>
      <c r="AAM328" s="27" t="n">
        <v>18.2</v>
      </c>
      <c r="AAN328" s="28" t="n">
        <f aca="false">(AAN327+AAN329)/2</f>
        <v>22.75</v>
      </c>
      <c r="AAO328" s="22" t="n">
        <f aca="false">AVERAGE(AAC328:AAN328)</f>
        <v>14.9125</v>
      </c>
      <c r="ABA328" s="0" t="n">
        <v>1978</v>
      </c>
      <c r="ABB328" s="29" t="s">
        <v>134</v>
      </c>
      <c r="ABC328" s="27" t="n">
        <v>22.9</v>
      </c>
      <c r="ABD328" s="27" t="n">
        <v>21.6</v>
      </c>
      <c r="ABE328" s="27" t="n">
        <v>19.3</v>
      </c>
      <c r="ABF328" s="27" t="n">
        <v>13.7</v>
      </c>
      <c r="ABG328" s="27" t="n">
        <v>12.5</v>
      </c>
      <c r="ABH328" s="27" t="n">
        <v>7.4</v>
      </c>
      <c r="ABI328" s="27" t="n">
        <v>6.9</v>
      </c>
      <c r="ABJ328" s="27" t="n">
        <v>9.5</v>
      </c>
      <c r="ABK328" s="27" t="n">
        <v>10.7</v>
      </c>
      <c r="ABL328" s="27" t="n">
        <v>14.9</v>
      </c>
      <c r="ABM328" s="27" t="n">
        <v>18.1</v>
      </c>
      <c r="ABN328" s="27" t="n">
        <v>19.6</v>
      </c>
      <c r="ABO328" s="22" t="n">
        <f aca="false">AVERAGE(ABC328:ABN328)</f>
        <v>14.7583333333333</v>
      </c>
      <c r="ACA328" s="0" t="n">
        <v>1978</v>
      </c>
      <c r="ACB328" s="29" t="s">
        <v>134</v>
      </c>
      <c r="ACC328" s="27" t="n">
        <v>23.6</v>
      </c>
      <c r="ACD328" s="27" t="n">
        <v>23.1</v>
      </c>
      <c r="ACE328" s="27" t="n">
        <v>22.6</v>
      </c>
      <c r="ACF328" s="27" t="n">
        <v>18.9</v>
      </c>
      <c r="ACG328" s="27" t="n">
        <v>17</v>
      </c>
      <c r="ACH328" s="27" t="n">
        <v>13.2</v>
      </c>
      <c r="ACI328" s="27" t="n">
        <v>12.7</v>
      </c>
      <c r="ACJ328" s="27" t="n">
        <v>14.3</v>
      </c>
      <c r="ACK328" s="27" t="n">
        <v>16.8</v>
      </c>
      <c r="ACL328" s="27" t="n">
        <v>18.7</v>
      </c>
      <c r="ACM328" s="27" t="n">
        <v>21.7</v>
      </c>
      <c r="ACN328" s="27" t="n">
        <v>22.5</v>
      </c>
      <c r="ACO328" s="22" t="n">
        <f aca="false">AVERAGE(ACC328:ACN328)</f>
        <v>18.7583333333333</v>
      </c>
      <c r="ADA328" s="0" t="n">
        <v>1978</v>
      </c>
      <c r="ADB328" s="29" t="s">
        <v>134</v>
      </c>
      <c r="ADC328" s="27" t="n">
        <v>21</v>
      </c>
      <c r="ADD328" s="27" t="n">
        <v>20.9</v>
      </c>
      <c r="ADE328" s="27" t="n">
        <v>20.3</v>
      </c>
      <c r="ADF328" s="27" t="n">
        <v>15.9</v>
      </c>
      <c r="ADG328" s="27" t="n">
        <v>12.6</v>
      </c>
      <c r="ADH328" s="27" t="n">
        <v>8.6</v>
      </c>
      <c r="ADI328" s="27" t="n">
        <v>8.3</v>
      </c>
      <c r="ADJ328" s="27" t="n">
        <v>10.1</v>
      </c>
      <c r="ADK328" s="27" t="n">
        <v>12.1</v>
      </c>
      <c r="ADL328" s="27" t="n">
        <v>13.8</v>
      </c>
      <c r="ADM328" s="27" t="n">
        <v>17.3</v>
      </c>
      <c r="ADN328" s="27" t="n">
        <v>18.8</v>
      </c>
      <c r="ADO328" s="22" t="n">
        <f aca="false">AVERAGE(ADC328:ADN328)</f>
        <v>14.975</v>
      </c>
      <c r="AEA328" s="0" t="n">
        <v>1978</v>
      </c>
      <c r="AEB328" s="29" t="s">
        <v>134</v>
      </c>
      <c r="AEC328" s="27" t="n">
        <v>21.6</v>
      </c>
      <c r="AED328" s="27" t="n">
        <v>19.5</v>
      </c>
      <c r="AEE328" s="27" t="n">
        <v>18</v>
      </c>
      <c r="AEF328" s="27" t="n">
        <v>11.9</v>
      </c>
      <c r="AEG328" s="27" t="n">
        <v>9.2</v>
      </c>
      <c r="AEH328" s="27" t="n">
        <v>6.4</v>
      </c>
      <c r="AEI328" s="27" t="n">
        <v>4.9</v>
      </c>
      <c r="AEJ328" s="27" t="n">
        <v>6.5</v>
      </c>
      <c r="AEK328" s="27" t="n">
        <v>9.6</v>
      </c>
      <c r="AEL328" s="27" t="n">
        <v>11.3</v>
      </c>
      <c r="AEM328" s="27" t="n">
        <v>15.4</v>
      </c>
      <c r="AEN328" s="27" t="n">
        <v>17.5</v>
      </c>
      <c r="AEO328" s="22" t="n">
        <f aca="false">AVERAGE(AEC328:AEN328)</f>
        <v>12.65</v>
      </c>
      <c r="AFA328" s="0" t="n">
        <v>1978</v>
      </c>
      <c r="AFB328" s="29" t="s">
        <v>134</v>
      </c>
      <c r="AFC328" s="27" t="n">
        <v>21.7</v>
      </c>
      <c r="AFD328" s="27" t="n">
        <v>18.5</v>
      </c>
      <c r="AFE328" s="27" t="n">
        <v>16.8</v>
      </c>
      <c r="AFF328" s="27" t="n">
        <v>9.5</v>
      </c>
      <c r="AFG328" s="27" t="n">
        <v>8.6</v>
      </c>
      <c r="AFH328" s="27" t="n">
        <v>5.9</v>
      </c>
      <c r="AFI328" s="27" t="n">
        <v>3.2</v>
      </c>
      <c r="AFJ328" s="27" t="n">
        <v>5.5</v>
      </c>
      <c r="AFK328" s="27" t="n">
        <v>7.9</v>
      </c>
      <c r="AFL328" s="27" t="n">
        <v>11.3</v>
      </c>
      <c r="AFM328" s="27" t="n">
        <v>14</v>
      </c>
      <c r="AFN328" s="27" t="n">
        <v>16.3</v>
      </c>
      <c r="AFO328" s="22" t="n">
        <f aca="false">AVERAGE(AFC328:AFN328)</f>
        <v>11.6</v>
      </c>
      <c r="AGA328" s="0" t="n">
        <v>1978</v>
      </c>
      <c r="AGB328" s="29" t="s">
        <v>134</v>
      </c>
      <c r="AGC328" s="27" t="n">
        <v>25.4</v>
      </c>
      <c r="AGD328" s="27" t="n">
        <v>25.5</v>
      </c>
      <c r="AGE328" s="27" t="n">
        <v>25.4</v>
      </c>
      <c r="AGF328" s="27" t="n">
        <v>22.3</v>
      </c>
      <c r="AGG328" s="27" t="n">
        <v>21.3</v>
      </c>
      <c r="AGH328" s="27" t="n">
        <v>15.2</v>
      </c>
      <c r="AGI328" s="27" t="n">
        <v>14.8</v>
      </c>
      <c r="AGJ328" s="27" t="n">
        <v>18.1</v>
      </c>
      <c r="AGK328" s="27" t="n">
        <v>19.4</v>
      </c>
      <c r="AGL328" s="27" t="n">
        <v>23.4</v>
      </c>
      <c r="AGM328" s="27" t="n">
        <v>25.6</v>
      </c>
      <c r="AGN328" s="27" t="n">
        <v>25.7</v>
      </c>
      <c r="AGO328" s="22" t="n">
        <f aca="false">AVERAGE(AGC328:AGN328)</f>
        <v>21.8416666666667</v>
      </c>
      <c r="AHA328" s="0" t="n">
        <v>1978</v>
      </c>
      <c r="AHB328" s="29" t="s">
        <v>134</v>
      </c>
      <c r="AHC328" s="27" t="n">
        <v>22.6</v>
      </c>
      <c r="AHD328" s="27" t="n">
        <v>22.8</v>
      </c>
      <c r="AHE328" s="27" t="n">
        <v>22.4</v>
      </c>
      <c r="AHF328" s="27" t="n">
        <v>19.5</v>
      </c>
      <c r="AHG328" s="27" t="n">
        <v>18.6</v>
      </c>
      <c r="AHH328" s="27" t="n">
        <v>14.4</v>
      </c>
      <c r="AHI328" s="27" t="n">
        <v>14.6</v>
      </c>
      <c r="AHJ328" s="27" t="n">
        <v>15.3</v>
      </c>
      <c r="AHK328" s="27" t="n">
        <v>16.9</v>
      </c>
      <c r="AHL328" s="27" t="n">
        <v>18.3</v>
      </c>
      <c r="AHM328" s="27" t="n">
        <v>21.6</v>
      </c>
      <c r="AHN328" s="27" t="n">
        <v>23.5</v>
      </c>
      <c r="AHO328" s="22" t="n">
        <f aca="false">AVERAGE(AHC328:AHN328)</f>
        <v>19.2083333333333</v>
      </c>
      <c r="AIA328" s="0" t="n">
        <v>1978</v>
      </c>
      <c r="AIB328" s="29" t="s">
        <v>134</v>
      </c>
      <c r="AIC328" s="27" t="n">
        <v>23.1</v>
      </c>
      <c r="AID328" s="27" t="n">
        <v>22.5</v>
      </c>
      <c r="AIE328" s="27" t="n">
        <v>19.6</v>
      </c>
      <c r="AIF328" s="27" t="n">
        <v>16.1</v>
      </c>
      <c r="AIG328" s="27" t="n">
        <v>15.1</v>
      </c>
      <c r="AIH328" s="27" t="n">
        <v>9.2</v>
      </c>
      <c r="AII328" s="27" t="n">
        <v>8.6</v>
      </c>
      <c r="AIJ328" s="27" t="n">
        <v>11.3</v>
      </c>
      <c r="AIK328" s="27" t="n">
        <v>13.3</v>
      </c>
      <c r="AIL328" s="27" t="n">
        <v>17.9</v>
      </c>
      <c r="AIM328" s="27" t="n">
        <v>21.5</v>
      </c>
      <c r="AIN328" s="28" t="n">
        <f aca="false">(AIN327+AIN329)/2</f>
        <v>22.65</v>
      </c>
      <c r="AIO328" s="22" t="n">
        <f aca="false">AVERAGE(AIC328:AIN328)</f>
        <v>16.7375</v>
      </c>
      <c r="AJA328" s="0" t="n">
        <v>1978</v>
      </c>
      <c r="AJB328" s="29" t="s">
        <v>134</v>
      </c>
      <c r="AJC328" s="27" t="n">
        <v>22.3</v>
      </c>
      <c r="AJD328" s="27" t="n">
        <v>22.8</v>
      </c>
      <c r="AJE328" s="27" t="n">
        <v>21.5</v>
      </c>
      <c r="AJF328" s="27" t="n">
        <v>17.6</v>
      </c>
      <c r="AJG328" s="27" t="n">
        <v>14.7</v>
      </c>
      <c r="AJH328" s="27" t="n">
        <v>10.7</v>
      </c>
      <c r="AJI328" s="27" t="n">
        <v>10.7</v>
      </c>
      <c r="AJJ328" s="27" t="n">
        <v>11.9</v>
      </c>
      <c r="AJK328" s="27" t="n">
        <v>14.8</v>
      </c>
      <c r="AJL328" s="27" t="n">
        <v>15.9</v>
      </c>
      <c r="AJM328" s="27" t="n">
        <v>19.4</v>
      </c>
      <c r="AJN328" s="27" t="n">
        <v>21.2</v>
      </c>
      <c r="AJO328" s="22" t="n">
        <f aca="false">AVERAGE(AJC328:AJN328)</f>
        <v>16.9583333333333</v>
      </c>
      <c r="AKA328" s="0" t="n">
        <v>1978</v>
      </c>
      <c r="AKB328" s="29" t="s">
        <v>134</v>
      </c>
      <c r="AKC328" s="27" t="n">
        <v>22</v>
      </c>
      <c r="AKD328" s="27" t="n">
        <v>19.6</v>
      </c>
      <c r="AKE328" s="27" t="n">
        <v>17.7</v>
      </c>
      <c r="AKF328" s="27" t="n">
        <v>11</v>
      </c>
      <c r="AKG328" s="27" t="n">
        <v>9.8</v>
      </c>
      <c r="AKH328" s="27" t="n">
        <v>6.8</v>
      </c>
      <c r="AKI328" s="27" t="n">
        <v>3.9</v>
      </c>
      <c r="AKJ328" s="27" t="n">
        <v>5.7</v>
      </c>
      <c r="AKK328" s="27" t="n">
        <v>8.9</v>
      </c>
      <c r="AKL328" s="27" t="n">
        <v>12.2</v>
      </c>
      <c r="AKM328" s="27" t="n">
        <v>15.1</v>
      </c>
      <c r="AKN328" s="27" t="n">
        <v>17.9</v>
      </c>
      <c r="AKO328" s="22" t="n">
        <f aca="false">AVERAGE(AKC328:AKN328)</f>
        <v>12.55</v>
      </c>
      <c r="ALA328" s="0" t="n">
        <v>1978</v>
      </c>
      <c r="ALB328" s="29" t="s">
        <v>134</v>
      </c>
      <c r="ALC328" s="27" t="n">
        <v>22.9</v>
      </c>
      <c r="ALD328" s="27" t="n">
        <v>23.1</v>
      </c>
      <c r="ALE328" s="27" t="n">
        <v>22.3</v>
      </c>
      <c r="ALF328" s="27" t="n">
        <v>20.5</v>
      </c>
      <c r="ALG328" s="27" t="n">
        <v>17.5</v>
      </c>
      <c r="ALH328" s="27" t="n">
        <v>14.6</v>
      </c>
      <c r="ALI328" s="27" t="n">
        <v>14.1</v>
      </c>
      <c r="ALJ328" s="27" t="n">
        <v>14.9</v>
      </c>
      <c r="ALK328" s="27" t="n">
        <v>16.4</v>
      </c>
      <c r="ALL328" s="27" t="n">
        <v>17.5</v>
      </c>
      <c r="ALM328" s="27" t="n">
        <v>19.8</v>
      </c>
      <c r="ALN328" s="27" t="n">
        <v>21.8</v>
      </c>
      <c r="ALO328" s="22" t="n">
        <f aca="false">AVERAGE(ALC328:ALN328)</f>
        <v>18.7833333333333</v>
      </c>
    </row>
    <row r="329" customFormat="false" ht="12.8" hidden="false" customHeight="false" outlineLevel="0" collapsed="false">
      <c r="A329" s="16"/>
      <c r="B329" s="8" t="n">
        <f aca="false">AVERAGE(AO329,BO329,CO329,DO329,EO329,FO329,GO329,HO329,IO329,JO329,KO329,LO329,MO329,NO329,OO329,PO329,QO329,RO329,SO329,TO329,UO329,VO329,WO329,XO329,YO329,ZO329,AAO329,ABO329,ACO329,ADO329,AEO329,AFO329,AGO329,AHO329,AIO329,AJO329,AKO329,ALO329,Sheet2!O329,Sheet2!AO329,Sheet2!BO329,Sheet2!CO329)</f>
        <v>17.0263888888889</v>
      </c>
      <c r="C329" s="10" t="n">
        <f aca="false">AVERAGE(B325:B329)</f>
        <v>16.7528269300144</v>
      </c>
      <c r="D329" s="9" t="n">
        <f aca="false">AVERAGE(B320:B329)</f>
        <v>16.7917336309524</v>
      </c>
      <c r="E329" s="8" t="n">
        <f aca="false">AVERAGE(B310:B329)</f>
        <v>16.7421389114358</v>
      </c>
      <c r="F329" s="11" t="n">
        <f aca="false">AVERAGE(B280:B329)</f>
        <v>16.5701649981962</v>
      </c>
      <c r="G329" s="2" t="n">
        <f aca="false">MAX(AC329:AN329,BC329:BN329,CC329:CN329,DC329:DN329,EC329:EN329,FC329:FN329,GC329:GN329,HC329:HN329,IC329:IN329,JC329:JN329,KC329:KN329,LC329:LN329,MC329:MN329,NC329:NN329,OC329:ON329,PC329:PN329,QC329:QN329,RC329:RN329,SC329:SN329,TC329:TN329,UC329:UN329,VC329:VN329,WC329:WN329,XC329:XN329,YC329:YN329,ZC329:ZN329,AAC329:AAN329,ABC329:ABN329,ACC329:ACN329,ADC329:ADN329,AEC329:AEN329,AFC329:AFN329,AGC329:AGN329,AHC329:AHN329,AIC329:AIN329,AJC329:AJN329,AKC329:AKN329,ALC329:ALN329,Sheet2!C329:N329,Sheet2!AC329:AN329,Sheet2!BC329:BN329,Sheet2!CC329:CN329)</f>
        <v>26</v>
      </c>
      <c r="H329" s="17" t="n">
        <f aca="false">MEDIAN(AC329:AN329,BC329:BN329,CC329:CN329,DC329:DN329,EC329:EN329,FC329:FN329,GC329:GN329,HC329:HN329,IC329:IN329,JC329:JN329,KC329:KN329,LC329:LN329,MC329:MN329,NC329:NN329,OC329:ON329,PC329:PN329,QC329:QN329,RC329:RN329,SC329:SN329,TC329:TN329,UC329:UN329,VC329:VN329,WC329:WN329,XC329:XN329,YC329:YN329,ZC329:ZN329,AAC329:AAN329,ABC329:ABN329,ACC329:ACN329,ADC329:ADN329,AEC329:AEN329,AFC329:AFN329,AGC329:AGN329,AHC329:AHN329,AIC329:AIN329,AJC329:AJN329,AKC329:AKN329,ALC329:ALN329,Sheet2!C329:N329,Sheet2!AC329:AN329,Sheet2!BC329:BN329,Sheet2!CC329:CN329)</f>
        <v>18.3</v>
      </c>
      <c r="I329" s="18" t="n">
        <f aca="false">MIN(AC329:AN329,BC329:BN329,CC329:CN329,DC329:DN329,EC329:EN329,FC329:FN329,GC329:GN329,HC329:HN329,IC329:IN329,JC329:JN329,KC329:KN329,LC329:LN329,MC329:MN329,NC329:NN329,OC329:ON329,PC329:PN329,QC329:QN329,RC329:RN329,SC329:SN329,TC329:TN329,UC329:UN329,VC329:VN329,WC329:WN329,XC329:XN329,YC329:YN329,ZC329:ZN329,AAC329:AAN329,ABC329:ABN329,ACC329:ACN329,ADC329:ADN329,AEC329:AEN329,AFC329:AFN329,AGC329:AGN329,AHC329:AHN329,AIC329:AIN329,AJC329:AJN329,AKC329:AKN329,ALC329:ALN329,Sheet2!C329:N329,Sheet2!AC329:AN329,Sheet2!BC329:BN329,Sheet2!CC329:CN329)</f>
        <v>0.2</v>
      </c>
      <c r="K329" s="19" t="n">
        <f aca="false">(G329+I329)/2</f>
        <v>13.1</v>
      </c>
      <c r="AB329" s="33" t="n">
        <v>1979</v>
      </c>
      <c r="AC329" s="21" t="n">
        <v>23.6</v>
      </c>
      <c r="AD329" s="21" t="n">
        <v>21.7</v>
      </c>
      <c r="AE329" s="21" t="n">
        <v>19.7</v>
      </c>
      <c r="AF329" s="21" t="n">
        <v>17.7</v>
      </c>
      <c r="AG329" s="21" t="n">
        <v>12</v>
      </c>
      <c r="AH329" s="21" t="n">
        <v>9.9</v>
      </c>
      <c r="AI329" s="21" t="n">
        <v>6.8</v>
      </c>
      <c r="AJ329" s="21" t="n">
        <v>9.1</v>
      </c>
      <c r="AK329" s="21" t="n">
        <v>14.6</v>
      </c>
      <c r="AL329" s="21" t="n">
        <v>16.7</v>
      </c>
      <c r="AM329" s="21" t="n">
        <v>21.5</v>
      </c>
      <c r="AN329" s="21" t="n">
        <v>24.4</v>
      </c>
      <c r="AO329" s="22" t="n">
        <f aca="false">AVERAGE(AC329:AN329)</f>
        <v>16.475</v>
      </c>
      <c r="BA329" s="0" t="n">
        <v>1979</v>
      </c>
      <c r="BB329" s="20" t="s">
        <v>135</v>
      </c>
      <c r="BC329" s="21" t="n">
        <v>22.6</v>
      </c>
      <c r="BD329" s="21" t="n">
        <v>21.3</v>
      </c>
      <c r="BE329" s="21" t="n">
        <v>17.8</v>
      </c>
      <c r="BF329" s="28" t="n">
        <f aca="false">(BF328+BF330)/2</f>
        <v>12.1</v>
      </c>
      <c r="BG329" s="21" t="n">
        <v>9</v>
      </c>
      <c r="BH329" s="21" t="n">
        <v>6.3</v>
      </c>
      <c r="BI329" s="21" t="n">
        <v>2</v>
      </c>
      <c r="BJ329" s="21" t="n">
        <v>4.7</v>
      </c>
      <c r="BK329" s="21" t="n">
        <v>10.5</v>
      </c>
      <c r="BL329" s="21" t="n">
        <v>13.4</v>
      </c>
      <c r="BM329" s="21" t="n">
        <v>18.5</v>
      </c>
      <c r="BN329" s="21" t="n">
        <v>21.5</v>
      </c>
      <c r="BO329" s="22" t="n">
        <f aca="false">AVERAGE(BC329:BN329)</f>
        <v>13.3083333333333</v>
      </c>
      <c r="CA329" s="0" t="n">
        <v>1979</v>
      </c>
      <c r="CB329" s="20" t="s">
        <v>135</v>
      </c>
      <c r="CC329" s="21" t="n">
        <v>24.9</v>
      </c>
      <c r="CD329" s="21" t="n">
        <v>22.7</v>
      </c>
      <c r="CE329" s="21" t="n">
        <v>21.4</v>
      </c>
      <c r="CF329" s="21" t="n">
        <v>17.7</v>
      </c>
      <c r="CG329" s="21" t="n">
        <v>12.6</v>
      </c>
      <c r="CH329" s="21" t="n">
        <v>9.7</v>
      </c>
      <c r="CI329" s="21" t="n">
        <v>5.8</v>
      </c>
      <c r="CJ329" s="21" t="n">
        <v>10.1</v>
      </c>
      <c r="CK329" s="21" t="n">
        <v>14.8</v>
      </c>
      <c r="CL329" s="21" t="n">
        <v>16.6</v>
      </c>
      <c r="CM329" s="21" t="n">
        <v>22.5</v>
      </c>
      <c r="CN329" s="21" t="n">
        <v>24.2</v>
      </c>
      <c r="CO329" s="22" t="n">
        <f aca="false">AVERAGE(CC329:CN329)</f>
        <v>16.9166666666667</v>
      </c>
      <c r="DA329" s="0" t="n">
        <v>1979</v>
      </c>
      <c r="DB329" s="20" t="s">
        <v>135</v>
      </c>
      <c r="DC329" s="21" t="n">
        <v>24.7</v>
      </c>
      <c r="DD329" s="21" t="n">
        <v>24.1</v>
      </c>
      <c r="DE329" s="21" t="n">
        <v>23.2</v>
      </c>
      <c r="DF329" s="21" t="n">
        <v>21.7</v>
      </c>
      <c r="DG329" s="21" t="n">
        <v>19.2</v>
      </c>
      <c r="DH329" s="21" t="n">
        <v>17</v>
      </c>
      <c r="DI329" s="21" t="n">
        <v>15.1</v>
      </c>
      <c r="DJ329" s="21" t="n">
        <v>15.2</v>
      </c>
      <c r="DK329" s="21" t="n">
        <v>19</v>
      </c>
      <c r="DL329" s="21" t="n">
        <v>21.1</v>
      </c>
      <c r="DM329" s="21" t="n">
        <v>23</v>
      </c>
      <c r="DN329" s="21" t="n">
        <v>24.7</v>
      </c>
      <c r="DO329" s="22" t="n">
        <f aca="false">AVERAGE(DC329:DN329)</f>
        <v>20.6666666666667</v>
      </c>
      <c r="EA329" s="0" t="n">
        <v>1979</v>
      </c>
      <c r="EB329" s="20" t="s">
        <v>135</v>
      </c>
      <c r="EC329" s="21" t="n">
        <v>21.3</v>
      </c>
      <c r="ED329" s="21" t="n">
        <v>20.5</v>
      </c>
      <c r="EE329" s="21" t="n">
        <v>19.3</v>
      </c>
      <c r="EF329" s="21" t="n">
        <v>16.9</v>
      </c>
      <c r="EG329" s="21" t="n">
        <v>13</v>
      </c>
      <c r="EH329" s="21" t="n">
        <v>12.8</v>
      </c>
      <c r="EI329" s="21" t="n">
        <v>9.1</v>
      </c>
      <c r="EJ329" s="21" t="n">
        <v>9.8</v>
      </c>
      <c r="EK329" s="21" t="n">
        <v>12.5</v>
      </c>
      <c r="EL329" s="21" t="n">
        <v>15.6</v>
      </c>
      <c r="EM329" s="21" t="n">
        <v>19.3</v>
      </c>
      <c r="EN329" s="21" t="n">
        <v>21.4</v>
      </c>
      <c r="EO329" s="22" t="n">
        <f aca="false">AVERAGE(EC329:EN329)</f>
        <v>15.9583333333333</v>
      </c>
      <c r="FA329" s="0" t="n">
        <v>1979</v>
      </c>
      <c r="FB329" s="20" t="s">
        <v>135</v>
      </c>
      <c r="FC329" s="21" t="n">
        <v>22.1</v>
      </c>
      <c r="FD329" s="21" t="n">
        <v>21.3</v>
      </c>
      <c r="FE329" s="21" t="n">
        <v>20.3</v>
      </c>
      <c r="FF329" s="21" t="n">
        <v>17.9</v>
      </c>
      <c r="FG329" s="21" t="n">
        <v>13.9</v>
      </c>
      <c r="FH329" s="21" t="n">
        <v>13.3</v>
      </c>
      <c r="FI329" s="21" t="n">
        <v>10.7</v>
      </c>
      <c r="FJ329" s="21" t="n">
        <v>11.1</v>
      </c>
      <c r="FK329" s="21" t="n">
        <v>15</v>
      </c>
      <c r="FL329" s="21" t="n">
        <v>17.8</v>
      </c>
      <c r="FM329" s="21" t="n">
        <v>20</v>
      </c>
      <c r="FN329" s="21" t="n">
        <v>22.9</v>
      </c>
      <c r="FO329" s="22" t="n">
        <f aca="false">AVERAGE(FC329:FN329)</f>
        <v>17.1916666666667</v>
      </c>
      <c r="GA329" s="0" t="n">
        <v>1979</v>
      </c>
      <c r="GB329" s="20" t="s">
        <v>135</v>
      </c>
      <c r="GC329" s="21" t="n">
        <v>22.6</v>
      </c>
      <c r="GD329" s="21" t="n">
        <v>22.9</v>
      </c>
      <c r="GE329" s="21" t="n">
        <v>21</v>
      </c>
      <c r="GF329" s="21" t="n">
        <v>18.5</v>
      </c>
      <c r="GG329" s="21" t="n">
        <v>16.3</v>
      </c>
      <c r="GH329" s="21" t="n">
        <v>13.9</v>
      </c>
      <c r="GI329" s="21" t="n">
        <v>11.2</v>
      </c>
      <c r="GJ329" s="21" t="n">
        <v>11.3</v>
      </c>
      <c r="GK329" s="21" t="n">
        <v>15.2</v>
      </c>
      <c r="GL329" s="21" t="n">
        <v>18.2</v>
      </c>
      <c r="GM329" s="21" t="n">
        <v>19.9</v>
      </c>
      <c r="GN329" s="21" t="n">
        <v>21</v>
      </c>
      <c r="GO329" s="22" t="n">
        <f aca="false">AVERAGE(GC329:GN329)</f>
        <v>17.6666666666667</v>
      </c>
      <c r="HA329" s="0" t="n">
        <v>1979</v>
      </c>
      <c r="HB329" s="20" t="s">
        <v>135</v>
      </c>
      <c r="HC329" s="21" t="n">
        <v>23.6</v>
      </c>
      <c r="HD329" s="21" t="n">
        <v>23.7</v>
      </c>
      <c r="HE329" s="21" t="n">
        <v>20.7</v>
      </c>
      <c r="HF329" s="21" t="n">
        <v>20.2</v>
      </c>
      <c r="HG329" s="21" t="n">
        <v>16.9</v>
      </c>
      <c r="HH329" s="21" t="n">
        <v>13.6</v>
      </c>
      <c r="HI329" s="21" t="n">
        <v>16.2</v>
      </c>
      <c r="HJ329" s="21" t="n">
        <v>16</v>
      </c>
      <c r="HK329" s="21" t="n">
        <v>19.8</v>
      </c>
      <c r="HL329" s="23" t="n">
        <f aca="false">(HL330+HL331)/2</f>
        <v>21.85</v>
      </c>
      <c r="HM329" s="23" t="n">
        <f aca="false">(HM330+HM331)/2</f>
        <v>24.25</v>
      </c>
      <c r="HN329" s="23" t="n">
        <f aca="false">(HN327+HN328)/2</f>
        <v>24.05</v>
      </c>
      <c r="HO329" s="22" t="n">
        <f aca="false">AVERAGE(HC329:HN329)</f>
        <v>20.0708333333333</v>
      </c>
      <c r="IA329" s="0" t="n">
        <v>1979</v>
      </c>
      <c r="IB329" s="20" t="s">
        <v>135</v>
      </c>
      <c r="IC329" s="21" t="n">
        <v>23.7</v>
      </c>
      <c r="ID329" s="21" t="n">
        <v>23.7</v>
      </c>
      <c r="IE329" s="21" t="n">
        <v>22.9</v>
      </c>
      <c r="IF329" s="21" t="n">
        <v>21</v>
      </c>
      <c r="IG329" s="21" t="n">
        <v>20.2</v>
      </c>
      <c r="IH329" s="21" t="n">
        <v>17.9</v>
      </c>
      <c r="II329" s="21" t="n">
        <v>16.4</v>
      </c>
      <c r="IJ329" s="21" t="n">
        <v>15.7</v>
      </c>
      <c r="IK329" s="21" t="n">
        <v>19.1</v>
      </c>
      <c r="IL329" s="21" t="n">
        <v>20.6</v>
      </c>
      <c r="IM329" s="21" t="n">
        <v>21.7</v>
      </c>
      <c r="IN329" s="21" t="n">
        <v>22.9</v>
      </c>
      <c r="IO329" s="22" t="n">
        <f aca="false">AVERAGE(IC329:IN329)</f>
        <v>20.4833333333333</v>
      </c>
      <c r="JA329" s="0" t="n">
        <v>1979</v>
      </c>
      <c r="JB329" s="20" t="s">
        <v>135</v>
      </c>
      <c r="JC329" s="21" t="n">
        <v>24.8</v>
      </c>
      <c r="JD329" s="21" t="n">
        <v>22.6</v>
      </c>
      <c r="JE329" s="21" t="n">
        <v>20.4</v>
      </c>
      <c r="JF329" s="21" t="n">
        <v>18.2</v>
      </c>
      <c r="JG329" s="21" t="n">
        <v>13.6</v>
      </c>
      <c r="JH329" s="21" t="n">
        <v>10.7</v>
      </c>
      <c r="JI329" s="21" t="n">
        <v>7.1</v>
      </c>
      <c r="JJ329" s="21" t="n">
        <v>11.3</v>
      </c>
      <c r="JK329" s="21" t="n">
        <v>16.5</v>
      </c>
      <c r="JL329" s="21" t="n">
        <v>18.6</v>
      </c>
      <c r="JM329" s="21" t="n">
        <v>23.6</v>
      </c>
      <c r="JN329" s="21" t="n">
        <v>24.8</v>
      </c>
      <c r="JO329" s="22" t="n">
        <f aca="false">AVERAGE(JC329:JN329)</f>
        <v>17.6833333333333</v>
      </c>
      <c r="KA329" s="0" t="n">
        <v>1979</v>
      </c>
      <c r="KB329" s="20" t="s">
        <v>135</v>
      </c>
      <c r="KC329" s="21" t="n">
        <v>21.9</v>
      </c>
      <c r="KD329" s="21" t="n">
        <v>21.6</v>
      </c>
      <c r="KE329" s="21" t="n">
        <v>20.5</v>
      </c>
      <c r="KF329" s="21" t="n">
        <v>19.4</v>
      </c>
      <c r="KG329" s="21" t="n">
        <v>15.2</v>
      </c>
      <c r="KH329" s="21" t="n">
        <v>14.9</v>
      </c>
      <c r="KI329" s="21" t="n">
        <v>12.6</v>
      </c>
      <c r="KJ329" s="21" t="n">
        <v>13.4</v>
      </c>
      <c r="KK329" s="21" t="n">
        <v>15.8</v>
      </c>
      <c r="KL329" s="21" t="n">
        <v>17.5</v>
      </c>
      <c r="KM329" s="21" t="n">
        <v>19.6</v>
      </c>
      <c r="KN329" s="21" t="n">
        <v>20.7</v>
      </c>
      <c r="KO329" s="22" t="n">
        <f aca="false">AVERAGE(KC329:KN329)</f>
        <v>17.7583333333333</v>
      </c>
      <c r="LA329" s="0" t="n">
        <v>1979</v>
      </c>
      <c r="LB329" s="20" t="s">
        <v>135</v>
      </c>
      <c r="LC329" s="21" t="n">
        <v>23.6</v>
      </c>
      <c r="LD329" s="21" t="n">
        <v>23.2</v>
      </c>
      <c r="LE329" s="21" t="n">
        <v>22.3</v>
      </c>
      <c r="LF329" s="21" t="n">
        <v>20.1</v>
      </c>
      <c r="LG329" s="21" t="n">
        <v>18.7</v>
      </c>
      <c r="LH329" s="21" t="n">
        <v>16.2</v>
      </c>
      <c r="LI329" s="21" t="n">
        <v>14.2</v>
      </c>
      <c r="LJ329" s="21" t="n">
        <v>12.6</v>
      </c>
      <c r="LK329" s="21" t="n">
        <v>17</v>
      </c>
      <c r="LL329" s="21" t="n">
        <v>19.4</v>
      </c>
      <c r="LM329" s="21" t="n">
        <v>21.7</v>
      </c>
      <c r="LN329" s="21" t="n">
        <v>22.4</v>
      </c>
      <c r="LO329" s="22" t="n">
        <f aca="false">AVERAGE(LC329:LN329)</f>
        <v>19.2833333333333</v>
      </c>
      <c r="MA329" s="0" t="n">
        <v>1979</v>
      </c>
      <c r="MB329" s="20" t="s">
        <v>135</v>
      </c>
      <c r="MC329" s="21" t="n">
        <v>23.3</v>
      </c>
      <c r="MD329" s="21" t="n">
        <v>20.1</v>
      </c>
      <c r="ME329" s="21" t="n">
        <v>17.4</v>
      </c>
      <c r="MF329" s="21" t="n">
        <v>15.7</v>
      </c>
      <c r="MG329" s="21" t="n">
        <v>8.9</v>
      </c>
      <c r="MH329" s="21" t="n">
        <v>6.3</v>
      </c>
      <c r="MI329" s="21" t="n">
        <v>1.6</v>
      </c>
      <c r="MJ329" s="21" t="n">
        <v>5.2</v>
      </c>
      <c r="MK329" s="21" t="n">
        <v>11.7</v>
      </c>
      <c r="ML329" s="21" t="n">
        <v>14.2</v>
      </c>
      <c r="MM329" s="21" t="n">
        <v>19.9</v>
      </c>
      <c r="MN329" s="21" t="n">
        <v>22.3</v>
      </c>
      <c r="MO329" s="22" t="n">
        <f aca="false">AVERAGE(MC329:MN329)</f>
        <v>13.8833333333333</v>
      </c>
      <c r="NA329" s="0" t="n">
        <v>1979</v>
      </c>
      <c r="NB329" s="20" t="s">
        <v>135</v>
      </c>
      <c r="NC329" s="21" t="n">
        <v>22</v>
      </c>
      <c r="ND329" s="21" t="n">
        <v>20.3</v>
      </c>
      <c r="NE329" s="21" t="n">
        <v>18.8</v>
      </c>
      <c r="NF329" s="21" t="n">
        <v>15.3</v>
      </c>
      <c r="NG329" s="21" t="n">
        <v>10.8</v>
      </c>
      <c r="NH329" s="21" t="n">
        <v>8.4</v>
      </c>
      <c r="NI329" s="21" t="n">
        <v>5.1</v>
      </c>
      <c r="NJ329" s="21" t="n">
        <v>8.2</v>
      </c>
      <c r="NK329" s="21" t="n">
        <v>13.4</v>
      </c>
      <c r="NL329" s="21" t="n">
        <v>16.6</v>
      </c>
      <c r="NM329" s="21" t="n">
        <v>19.6</v>
      </c>
      <c r="NN329" s="21" t="n">
        <v>21.8</v>
      </c>
      <c r="NO329" s="22" t="n">
        <f aca="false">AVERAGE(NC329:NN329)</f>
        <v>15.025</v>
      </c>
      <c r="OA329" s="0" t="n">
        <v>1979</v>
      </c>
      <c r="OB329" s="20" t="s">
        <v>135</v>
      </c>
      <c r="OC329" s="21" t="n">
        <v>26</v>
      </c>
      <c r="OD329" s="21" t="n">
        <v>24</v>
      </c>
      <c r="OE329" s="21" t="n">
        <v>21.2</v>
      </c>
      <c r="OF329" s="21" t="n">
        <v>19.4</v>
      </c>
      <c r="OG329" s="21" t="n">
        <v>15.3</v>
      </c>
      <c r="OH329" s="21" t="n">
        <v>11.7</v>
      </c>
      <c r="OI329" s="21" t="n">
        <v>9.2</v>
      </c>
      <c r="OJ329" s="28" t="n">
        <f aca="false">(OJ328+OJ330)/2</f>
        <v>13.85</v>
      </c>
      <c r="OK329" s="21" t="n">
        <v>17</v>
      </c>
      <c r="OL329" s="21" t="n">
        <v>18.1</v>
      </c>
      <c r="OM329" s="21" t="n">
        <v>23.4</v>
      </c>
      <c r="ON329" s="21" t="n">
        <v>25.4</v>
      </c>
      <c r="OO329" s="22" t="n">
        <f aca="false">AVERAGE(OC329:ON329)</f>
        <v>18.7125</v>
      </c>
      <c r="PA329" s="0" t="n">
        <v>1979</v>
      </c>
      <c r="PB329" s="20" t="s">
        <v>135</v>
      </c>
      <c r="PC329" s="21" t="n">
        <v>23.5</v>
      </c>
      <c r="PD329" s="21" t="n">
        <v>23.5</v>
      </c>
      <c r="PE329" s="21" t="n">
        <v>23.5</v>
      </c>
      <c r="PF329" s="21" t="n">
        <v>21.6</v>
      </c>
      <c r="PG329" s="21" t="n">
        <v>19.9</v>
      </c>
      <c r="PH329" s="21" t="n">
        <v>18.4</v>
      </c>
      <c r="PI329" s="21" t="n">
        <v>16.7</v>
      </c>
      <c r="PJ329" s="21" t="n">
        <v>15</v>
      </c>
      <c r="PK329" s="21" t="n">
        <v>19.9</v>
      </c>
      <c r="PL329" s="21" t="n">
        <v>20.2</v>
      </c>
      <c r="PM329" s="21" t="n">
        <v>21.8</v>
      </c>
      <c r="PN329" s="21" t="n">
        <v>22.6</v>
      </c>
      <c r="PO329" s="22" t="n">
        <f aca="false">AVERAGE(PC329:PN329)</f>
        <v>20.55</v>
      </c>
      <c r="QA329" s="0" t="n">
        <v>1979</v>
      </c>
      <c r="QB329" s="20" t="s">
        <v>135</v>
      </c>
      <c r="QC329" s="21" t="n">
        <v>24.2</v>
      </c>
      <c r="QD329" s="21" t="n">
        <v>24.2</v>
      </c>
      <c r="QE329" s="21" t="n">
        <v>24.1</v>
      </c>
      <c r="QF329" s="21" t="n">
        <v>23.5</v>
      </c>
      <c r="QG329" s="21" t="n">
        <v>22.4</v>
      </c>
      <c r="QH329" s="21" t="n">
        <v>20.7</v>
      </c>
      <c r="QI329" s="21" t="n">
        <v>19</v>
      </c>
      <c r="QJ329" s="21" t="n">
        <v>19.3</v>
      </c>
      <c r="QK329" s="21" t="n">
        <v>22.5</v>
      </c>
      <c r="QL329" s="21" t="n">
        <v>22.8</v>
      </c>
      <c r="QM329" s="21" t="n">
        <v>24.2</v>
      </c>
      <c r="QN329" s="21" t="n">
        <v>24.4</v>
      </c>
      <c r="QO329" s="22" t="n">
        <f aca="false">AVERAGE(QC329:QN329)</f>
        <v>22.6083333333333</v>
      </c>
      <c r="RA329" s="0" t="n">
        <v>1979</v>
      </c>
      <c r="RB329" s="20" t="s">
        <v>135</v>
      </c>
      <c r="RC329" s="21" t="n">
        <v>23.9</v>
      </c>
      <c r="RD329" s="21" t="n">
        <v>22.4</v>
      </c>
      <c r="RE329" s="21" t="n">
        <v>19.1</v>
      </c>
      <c r="RF329" s="21" t="n">
        <v>15.1</v>
      </c>
      <c r="RG329" s="21" t="n">
        <v>10.2</v>
      </c>
      <c r="RH329" s="21" t="n">
        <v>8.1</v>
      </c>
      <c r="RI329" s="21" t="n">
        <v>3.8</v>
      </c>
      <c r="RJ329" s="21" t="n">
        <v>7</v>
      </c>
      <c r="RK329" s="21" t="n">
        <v>11.8</v>
      </c>
      <c r="RL329" s="21" t="n">
        <v>14.3</v>
      </c>
      <c r="RM329" s="21" t="n">
        <v>20.3</v>
      </c>
      <c r="RN329" s="21" t="n">
        <v>22.4</v>
      </c>
      <c r="RO329" s="22" t="n">
        <f aca="false">AVERAGE(RC329:RN329)</f>
        <v>14.8666666666667</v>
      </c>
      <c r="SA329" s="0" t="n">
        <v>1979</v>
      </c>
      <c r="SB329" s="29" t="s">
        <v>135</v>
      </c>
      <c r="SC329" s="27" t="n">
        <v>18.8</v>
      </c>
      <c r="SD329" s="27" t="n">
        <v>18.3</v>
      </c>
      <c r="SE329" s="27" t="n">
        <v>17</v>
      </c>
      <c r="SF329" s="27" t="n">
        <v>14.5</v>
      </c>
      <c r="SG329" s="27" t="n">
        <v>8.5</v>
      </c>
      <c r="SH329" s="27" t="n">
        <v>7.4</v>
      </c>
      <c r="SI329" s="27" t="n">
        <v>4.5</v>
      </c>
      <c r="SJ329" s="27" t="n">
        <v>5.7</v>
      </c>
      <c r="SK329" s="27" t="n">
        <v>9.3</v>
      </c>
      <c r="SL329" s="27" t="n">
        <v>13.1</v>
      </c>
      <c r="SM329" s="27" t="n">
        <v>17.6</v>
      </c>
      <c r="SN329" s="27" t="n">
        <v>19.7</v>
      </c>
      <c r="SO329" s="22" t="n">
        <f aca="false">AVERAGE(SC329:SN329)</f>
        <v>12.8666666666667</v>
      </c>
      <c r="TA329" s="0" t="n">
        <v>1979</v>
      </c>
      <c r="TB329" s="29" t="s">
        <v>135</v>
      </c>
      <c r="TC329" s="27" t="n">
        <v>22.9</v>
      </c>
      <c r="TD329" s="27" t="n">
        <v>21</v>
      </c>
      <c r="TE329" s="27" t="n">
        <v>19.5</v>
      </c>
      <c r="TF329" s="27" t="n">
        <v>16.3</v>
      </c>
      <c r="TG329" s="27" t="n">
        <v>12.5</v>
      </c>
      <c r="TH329" s="27" t="n">
        <v>10.4</v>
      </c>
      <c r="TI329" s="27" t="n">
        <v>7.3</v>
      </c>
      <c r="TJ329" s="27" t="n">
        <v>9.1</v>
      </c>
      <c r="TK329" s="27" t="n">
        <v>14.3</v>
      </c>
      <c r="TL329" s="27" t="n">
        <v>17.4</v>
      </c>
      <c r="TM329" s="27" t="n">
        <v>20.3</v>
      </c>
      <c r="TN329" s="27" t="n">
        <v>22.3</v>
      </c>
      <c r="TO329" s="22" t="n">
        <f aca="false">AVERAGE(TC329:TN329)</f>
        <v>16.1083333333333</v>
      </c>
      <c r="UA329" s="0" t="n">
        <v>1979</v>
      </c>
      <c r="UB329" s="29" t="s">
        <v>135</v>
      </c>
      <c r="UC329" s="27" t="n">
        <v>20.9</v>
      </c>
      <c r="UD329" s="27" t="n">
        <v>20.2</v>
      </c>
      <c r="UE329" s="27" t="n">
        <v>18.3</v>
      </c>
      <c r="UF329" s="27" t="n">
        <v>15.4</v>
      </c>
      <c r="UG329" s="27" t="n">
        <v>10</v>
      </c>
      <c r="UH329" s="27" t="n">
        <v>8.2</v>
      </c>
      <c r="UI329" s="27" t="n">
        <v>5.7</v>
      </c>
      <c r="UJ329" s="27" t="n">
        <v>6.7</v>
      </c>
      <c r="UK329" s="27" t="n">
        <v>11.7</v>
      </c>
      <c r="UL329" s="27" t="n">
        <v>15.5</v>
      </c>
      <c r="UM329" s="27" t="n">
        <v>18.8</v>
      </c>
      <c r="UN329" s="27" t="n">
        <v>21.5</v>
      </c>
      <c r="UO329" s="22" t="n">
        <f aca="false">AVERAGE(UC329:UN329)</f>
        <v>14.4083333333333</v>
      </c>
      <c r="VA329" s="0" t="n">
        <v>1979</v>
      </c>
      <c r="VB329" s="29" t="s">
        <v>135</v>
      </c>
      <c r="VC329" s="27" t="n">
        <v>23</v>
      </c>
      <c r="VD329" s="27" t="n">
        <v>22.9</v>
      </c>
      <c r="VE329" s="27" t="n">
        <v>20.6</v>
      </c>
      <c r="VF329" s="27" t="n">
        <v>17.4</v>
      </c>
      <c r="VG329" s="27" t="n">
        <v>16.7</v>
      </c>
      <c r="VH329" s="27" t="n">
        <v>13.5</v>
      </c>
      <c r="VI329" s="27" t="n">
        <v>11.9</v>
      </c>
      <c r="VJ329" s="27" t="n">
        <v>10.4</v>
      </c>
      <c r="VK329" s="27" t="n">
        <v>17</v>
      </c>
      <c r="VL329" s="27" t="n">
        <v>19.2</v>
      </c>
      <c r="VM329" s="27" t="n">
        <v>22.2</v>
      </c>
      <c r="VN329" s="27" t="n">
        <v>23.7</v>
      </c>
      <c r="VO329" s="22" t="n">
        <f aca="false">AVERAGE(VC329:VN329)</f>
        <v>18.2083333333333</v>
      </c>
      <c r="WA329" s="0" t="n">
        <v>1979</v>
      </c>
      <c r="WB329" s="29" t="s">
        <v>135</v>
      </c>
      <c r="WC329" s="27" t="n">
        <v>22</v>
      </c>
      <c r="WD329" s="27" t="n">
        <v>22</v>
      </c>
      <c r="WE329" s="27" t="n">
        <v>21.4</v>
      </c>
      <c r="WF329" s="27" t="n">
        <v>19.8</v>
      </c>
      <c r="WG329" s="27" t="n">
        <v>16.1</v>
      </c>
      <c r="WH329" s="27" t="n">
        <v>15.1</v>
      </c>
      <c r="WI329" s="27" t="n">
        <v>13.1</v>
      </c>
      <c r="WJ329" s="27" t="n">
        <v>14.2</v>
      </c>
      <c r="WK329" s="27" t="n">
        <v>16.9</v>
      </c>
      <c r="WL329" s="27" t="n">
        <v>19.2</v>
      </c>
      <c r="WM329" s="27" t="n">
        <v>21</v>
      </c>
      <c r="WN329" s="27" t="n">
        <v>23.4</v>
      </c>
      <c r="WO329" s="22" t="n">
        <f aca="false">AVERAGE(WC329:WN329)</f>
        <v>18.6833333333333</v>
      </c>
      <c r="XA329" s="0" t="n">
        <v>1979</v>
      </c>
      <c r="XB329" s="29" t="s">
        <v>135</v>
      </c>
      <c r="XC329" s="27" t="n">
        <v>20.7</v>
      </c>
      <c r="XD329" s="27" t="n">
        <v>20</v>
      </c>
      <c r="XE329" s="27" t="n">
        <v>18</v>
      </c>
      <c r="XF329" s="27" t="n">
        <v>15</v>
      </c>
      <c r="XG329" s="27" t="n">
        <v>9</v>
      </c>
      <c r="XH329" s="27" t="n">
        <v>9.4</v>
      </c>
      <c r="XI329" s="27" t="n">
        <v>5.1</v>
      </c>
      <c r="XJ329" s="27" t="n">
        <v>6.9</v>
      </c>
      <c r="XK329" s="27" t="n">
        <v>11.4</v>
      </c>
      <c r="XL329" s="27" t="n">
        <v>14.5</v>
      </c>
      <c r="XM329" s="27" t="n">
        <v>18.4</v>
      </c>
      <c r="XN329" s="27" t="n">
        <v>21.5</v>
      </c>
      <c r="XO329" s="22" t="n">
        <f aca="false">AVERAGE(XC329:XN329)</f>
        <v>14.1583333333333</v>
      </c>
      <c r="YA329" s="0" t="n">
        <v>1979</v>
      </c>
      <c r="YB329" s="29" t="s">
        <v>135</v>
      </c>
      <c r="YC329" s="27" t="n">
        <v>24.2</v>
      </c>
      <c r="YD329" s="27" t="n">
        <v>22.5</v>
      </c>
      <c r="YE329" s="27" t="n">
        <v>20.3</v>
      </c>
      <c r="YF329" s="27" t="n">
        <v>18</v>
      </c>
      <c r="YG329" s="27" t="n">
        <v>14.8</v>
      </c>
      <c r="YH329" s="27" t="n">
        <v>11.8</v>
      </c>
      <c r="YI329" s="27" t="n">
        <v>9.7</v>
      </c>
      <c r="YJ329" s="27" t="n">
        <v>11.3</v>
      </c>
      <c r="YK329" s="27" t="n">
        <v>16.4</v>
      </c>
      <c r="YL329" s="27" t="n">
        <v>18.3</v>
      </c>
      <c r="YM329" s="27" t="n">
        <v>22.4</v>
      </c>
      <c r="YN329" s="27" t="n">
        <v>23.4</v>
      </c>
      <c r="YO329" s="22" t="n">
        <f aca="false">AVERAGE(YC329:YN329)</f>
        <v>17.7583333333333</v>
      </c>
      <c r="ZA329" s="0" t="n">
        <v>1979</v>
      </c>
      <c r="ZB329" s="29" t="s">
        <v>135</v>
      </c>
      <c r="ZC329" s="27" t="n">
        <v>23.7</v>
      </c>
      <c r="ZD329" s="27" t="n">
        <v>23.6</v>
      </c>
      <c r="ZE329" s="27" t="n">
        <v>22.6</v>
      </c>
      <c r="ZF329" s="27" t="n">
        <v>20.5</v>
      </c>
      <c r="ZG329" s="27" t="n">
        <v>19.3</v>
      </c>
      <c r="ZH329" s="27" t="n">
        <v>17.2</v>
      </c>
      <c r="ZI329" s="27" t="n">
        <v>15.4</v>
      </c>
      <c r="ZJ329" s="27" t="n">
        <v>14.4</v>
      </c>
      <c r="ZK329" s="27" t="n">
        <v>18.2</v>
      </c>
      <c r="ZL329" s="27" t="n">
        <v>19.5</v>
      </c>
      <c r="ZM329" s="27" t="n">
        <v>21</v>
      </c>
      <c r="ZN329" s="27" t="n">
        <v>22</v>
      </c>
      <c r="ZO329" s="22" t="n">
        <f aca="false">AVERAGE(ZC329:ZN329)</f>
        <v>19.7833333333333</v>
      </c>
      <c r="AAA329" s="0" t="n">
        <v>1979</v>
      </c>
      <c r="AAB329" s="29" t="s">
        <v>135</v>
      </c>
      <c r="AAC329" s="27" t="n">
        <v>23.3</v>
      </c>
      <c r="AAD329" s="27" t="n">
        <v>20.6</v>
      </c>
      <c r="AAE329" s="27" t="n">
        <v>19.5</v>
      </c>
      <c r="AAF329" s="28" t="n">
        <f aca="false">(AAF328+AAF330)/2</f>
        <v>14.9</v>
      </c>
      <c r="AAG329" s="27" t="n">
        <v>10.7</v>
      </c>
      <c r="AAH329" s="27" t="n">
        <v>8.8</v>
      </c>
      <c r="AAI329" s="27" t="n">
        <v>4.7</v>
      </c>
      <c r="AAJ329" s="27" t="n">
        <v>7</v>
      </c>
      <c r="AAK329" s="27" t="n">
        <v>13.3</v>
      </c>
      <c r="AAL329" s="27" t="n">
        <v>15.9</v>
      </c>
      <c r="AAM329" s="27" t="n">
        <v>20.8</v>
      </c>
      <c r="AAN329" s="27" t="n">
        <v>23.9</v>
      </c>
      <c r="AAO329" s="22" t="n">
        <f aca="false">AVERAGE(AAC329:AAN329)</f>
        <v>15.2833333333333</v>
      </c>
      <c r="ABA329" s="0" t="n">
        <v>1979</v>
      </c>
      <c r="ABB329" s="29" t="s">
        <v>135</v>
      </c>
      <c r="ABC329" s="27" t="n">
        <v>23</v>
      </c>
      <c r="ABD329" s="27" t="n">
        <v>21.5</v>
      </c>
      <c r="ABE329" s="27" t="n">
        <v>18.5</v>
      </c>
      <c r="ABF329" s="27" t="n">
        <v>16.3</v>
      </c>
      <c r="ABG329" s="27" t="n">
        <v>11</v>
      </c>
      <c r="ABH329" s="27" t="n">
        <v>8.7</v>
      </c>
      <c r="ABI329" s="27" t="n">
        <v>5.2</v>
      </c>
      <c r="ABJ329" s="27" t="n">
        <v>7.7</v>
      </c>
      <c r="ABK329" s="27" t="n">
        <v>13.9</v>
      </c>
      <c r="ABL329" s="27" t="n">
        <v>15.5</v>
      </c>
      <c r="ABM329" s="27" t="n">
        <v>20.7</v>
      </c>
      <c r="ABN329" s="27" t="n">
        <v>23.9</v>
      </c>
      <c r="ABO329" s="22" t="n">
        <f aca="false">AVERAGE(ABC329:ABN329)</f>
        <v>15.4916666666667</v>
      </c>
      <c r="ACA329" s="0" t="n">
        <v>1979</v>
      </c>
      <c r="ACB329" s="29" t="s">
        <v>135</v>
      </c>
      <c r="ACC329" s="27" t="n">
        <v>23.8</v>
      </c>
      <c r="ACD329" s="27" t="n">
        <v>22.8</v>
      </c>
      <c r="ACE329" s="27" t="n">
        <v>21.5</v>
      </c>
      <c r="ACF329" s="27" t="n">
        <v>19.6</v>
      </c>
      <c r="ACG329" s="27" t="n">
        <v>16.9</v>
      </c>
      <c r="ACH329" s="27" t="n">
        <v>15</v>
      </c>
      <c r="ACI329" s="27" t="n">
        <v>12.6</v>
      </c>
      <c r="ACJ329" s="27" t="n">
        <v>13.3</v>
      </c>
      <c r="ACK329" s="27" t="n">
        <v>17.9</v>
      </c>
      <c r="ACL329" s="27" t="n">
        <v>19.9</v>
      </c>
      <c r="ACM329" s="27" t="n">
        <v>21.9</v>
      </c>
      <c r="ACN329" s="27" t="n">
        <v>23.2</v>
      </c>
      <c r="ACO329" s="22" t="n">
        <f aca="false">AVERAGE(ACC329:ACN329)</f>
        <v>19.0333333333333</v>
      </c>
      <c r="ADA329" s="0" t="n">
        <v>1979</v>
      </c>
      <c r="ADB329" s="29" t="s">
        <v>135</v>
      </c>
      <c r="ADC329" s="27" t="n">
        <v>21.1</v>
      </c>
      <c r="ADD329" s="27" t="n">
        <v>20.7</v>
      </c>
      <c r="ADE329" s="27" t="n">
        <v>19</v>
      </c>
      <c r="ADF329" s="27" t="n">
        <v>15.8</v>
      </c>
      <c r="ADG329" s="27" t="n">
        <v>11.1</v>
      </c>
      <c r="ADH329" s="27" t="n">
        <v>10.9</v>
      </c>
      <c r="ADI329" s="27" t="n">
        <v>7.1</v>
      </c>
      <c r="ADJ329" s="27" t="n">
        <v>6.7</v>
      </c>
      <c r="ADK329" s="27" t="n">
        <v>11.5</v>
      </c>
      <c r="ADL329" s="27" t="n">
        <v>15.3</v>
      </c>
      <c r="ADM329" s="27" t="n">
        <v>18.8</v>
      </c>
      <c r="ADN329" s="27" t="n">
        <v>21.6</v>
      </c>
      <c r="ADO329" s="22" t="n">
        <f aca="false">AVERAGE(ADC329:ADN329)</f>
        <v>14.9666666666667</v>
      </c>
      <c r="AEA329" s="0" t="n">
        <v>1979</v>
      </c>
      <c r="AEB329" s="29" t="s">
        <v>135</v>
      </c>
      <c r="AEC329" s="27" t="n">
        <v>20.3</v>
      </c>
      <c r="AED329" s="27" t="n">
        <v>18.9</v>
      </c>
      <c r="AEE329" s="27" t="n">
        <v>17.2</v>
      </c>
      <c r="AEF329" s="27" t="n">
        <v>14.3</v>
      </c>
      <c r="AEG329" s="27" t="n">
        <v>7.6</v>
      </c>
      <c r="AEH329" s="27" t="n">
        <v>5.1</v>
      </c>
      <c r="AEI329" s="27" t="n">
        <v>2.3</v>
      </c>
      <c r="AEJ329" s="27" t="n">
        <v>4.7</v>
      </c>
      <c r="AEK329" s="27" t="n">
        <v>10.1</v>
      </c>
      <c r="AEL329" s="27" t="n">
        <v>14</v>
      </c>
      <c r="AEM329" s="27" t="n">
        <v>18.5</v>
      </c>
      <c r="AEN329" s="27" t="n">
        <v>20.5</v>
      </c>
      <c r="AEO329" s="22" t="n">
        <f aca="false">AVERAGE(AEC329:AEN329)</f>
        <v>12.7916666666667</v>
      </c>
      <c r="AFA329" s="0" t="n">
        <v>1979</v>
      </c>
      <c r="AFB329" s="29" t="s">
        <v>135</v>
      </c>
      <c r="AFC329" s="27" t="n">
        <v>21.1</v>
      </c>
      <c r="AFD329" s="27" t="n">
        <v>19</v>
      </c>
      <c r="AFE329" s="27" t="n">
        <v>16.2</v>
      </c>
      <c r="AFF329" s="27" t="n">
        <v>13.7</v>
      </c>
      <c r="AFG329" s="27" t="n">
        <v>6.9</v>
      </c>
      <c r="AFH329" s="27" t="n">
        <v>4.7</v>
      </c>
      <c r="AFI329" s="27" t="n">
        <v>0.2</v>
      </c>
      <c r="AFJ329" s="27" t="n">
        <v>2.8</v>
      </c>
      <c r="AFK329" s="27" t="n">
        <v>9</v>
      </c>
      <c r="AFL329" s="27" t="n">
        <v>12.4</v>
      </c>
      <c r="AFM329" s="27" t="n">
        <v>18</v>
      </c>
      <c r="AFN329" s="27" t="n">
        <v>20.5</v>
      </c>
      <c r="AFO329" s="22" t="n">
        <f aca="false">AVERAGE(AFC329:AFN329)</f>
        <v>12.0416666666667</v>
      </c>
      <c r="AGA329" s="0" t="n">
        <v>1979</v>
      </c>
      <c r="AGB329" s="29" t="s">
        <v>135</v>
      </c>
      <c r="AGC329" s="27" t="n">
        <v>25.1</v>
      </c>
      <c r="AGD329" s="27" t="n">
        <v>24.4</v>
      </c>
      <c r="AGE329" s="27" t="n">
        <v>24.6</v>
      </c>
      <c r="AGF329" s="27" t="n">
        <v>22.2</v>
      </c>
      <c r="AGG329" s="27" t="n">
        <v>19.5</v>
      </c>
      <c r="AGH329" s="27" t="n">
        <v>17</v>
      </c>
      <c r="AGI329" s="27" t="n">
        <v>16.1</v>
      </c>
      <c r="AGJ329" s="27" t="n">
        <v>17</v>
      </c>
      <c r="AGK329" s="27" t="n">
        <v>20.8</v>
      </c>
      <c r="AGL329" s="27" t="n">
        <v>22.7</v>
      </c>
      <c r="AGM329" s="27" t="n">
        <v>25.4</v>
      </c>
      <c r="AGN329" s="27" t="n">
        <v>25.2</v>
      </c>
      <c r="AGO329" s="22" t="n">
        <f aca="false">AVERAGE(AGC329:AGN329)</f>
        <v>21.6666666666667</v>
      </c>
      <c r="AHA329" s="0" t="n">
        <v>1979</v>
      </c>
      <c r="AHB329" s="29" t="s">
        <v>135</v>
      </c>
      <c r="AHC329" s="27" t="n">
        <v>22.9</v>
      </c>
      <c r="AHD329" s="27" t="n">
        <v>23.2</v>
      </c>
      <c r="AHE329" s="27" t="n">
        <v>22.5</v>
      </c>
      <c r="AHF329" s="27" t="n">
        <v>19.6</v>
      </c>
      <c r="AHG329" s="27" t="n">
        <v>18.1</v>
      </c>
      <c r="AHH329" s="27" t="n">
        <v>15.2</v>
      </c>
      <c r="AHI329" s="27" t="n">
        <v>14.4</v>
      </c>
      <c r="AHJ329" s="27" t="n">
        <v>14.1</v>
      </c>
      <c r="AHK329" s="27" t="n">
        <v>16.7</v>
      </c>
      <c r="AHL329" s="27" t="n">
        <v>19.9</v>
      </c>
      <c r="AHM329" s="27" t="n">
        <v>20.6</v>
      </c>
      <c r="AHN329" s="27" t="n">
        <v>22.5</v>
      </c>
      <c r="AHO329" s="22" t="n">
        <f aca="false">AVERAGE(AHC329:AHN329)</f>
        <v>19.1416666666667</v>
      </c>
      <c r="AIA329" s="0" t="n">
        <v>1979</v>
      </c>
      <c r="AIB329" s="29" t="s">
        <v>135</v>
      </c>
      <c r="AIC329" s="27" t="n">
        <v>23.6</v>
      </c>
      <c r="AID329" s="27" t="n">
        <v>21.8</v>
      </c>
      <c r="AIE329" s="27" t="n">
        <v>19.2</v>
      </c>
      <c r="AIF329" s="27" t="n">
        <v>16.1</v>
      </c>
      <c r="AIG329" s="27" t="n">
        <v>13.3</v>
      </c>
      <c r="AIH329" s="27" t="n">
        <v>10.2</v>
      </c>
      <c r="AII329" s="27" t="n">
        <v>7.8</v>
      </c>
      <c r="AIJ329" s="27" t="n">
        <v>9.5</v>
      </c>
      <c r="AIK329" s="27" t="n">
        <v>14.8</v>
      </c>
      <c r="AIL329" s="27" t="n">
        <v>16.4</v>
      </c>
      <c r="AIM329" s="27" t="n">
        <v>20.7</v>
      </c>
      <c r="AIN329" s="27" t="n">
        <v>23.7</v>
      </c>
      <c r="AIO329" s="22" t="n">
        <f aca="false">AVERAGE(AIC329:AIN329)</f>
        <v>16.425</v>
      </c>
      <c r="AJA329" s="0" t="n">
        <v>1979</v>
      </c>
      <c r="AJB329" s="29" t="s">
        <v>135</v>
      </c>
      <c r="AJC329" s="27" t="n">
        <v>22.2</v>
      </c>
      <c r="AJD329" s="27" t="n">
        <v>21.6</v>
      </c>
      <c r="AJE329" s="27" t="n">
        <v>20.9</v>
      </c>
      <c r="AJF329" s="27" t="n">
        <v>17.6</v>
      </c>
      <c r="AJG329" s="27" t="n">
        <v>13.9</v>
      </c>
      <c r="AJH329" s="27" t="n">
        <v>12.1</v>
      </c>
      <c r="AJI329" s="27" t="n">
        <v>9.3</v>
      </c>
      <c r="AJJ329" s="27" t="n">
        <v>9.6</v>
      </c>
      <c r="AJK329" s="27" t="n">
        <v>14.6</v>
      </c>
      <c r="AJL329" s="27" t="n">
        <v>18.1</v>
      </c>
      <c r="AJM329" s="27" t="n">
        <v>20.2</v>
      </c>
      <c r="AJN329" s="27" t="n">
        <v>22.6</v>
      </c>
      <c r="AJO329" s="22" t="n">
        <f aca="false">AVERAGE(AJC329:AJN329)</f>
        <v>16.8916666666667</v>
      </c>
      <c r="AKA329" s="0" t="n">
        <v>1979</v>
      </c>
      <c r="AKB329" s="29" t="s">
        <v>135</v>
      </c>
      <c r="AKC329" s="27" t="n">
        <v>21</v>
      </c>
      <c r="AKD329" s="27" t="n">
        <v>19.4</v>
      </c>
      <c r="AKE329" s="27" t="n">
        <v>17.3</v>
      </c>
      <c r="AKF329" s="27" t="n">
        <v>14.4</v>
      </c>
      <c r="AKG329" s="27" t="n">
        <v>8.1</v>
      </c>
      <c r="AKH329" s="27" t="n">
        <v>6.1</v>
      </c>
      <c r="AKI329" s="27" t="n">
        <v>2.3</v>
      </c>
      <c r="AKJ329" s="27" t="n">
        <v>5.5</v>
      </c>
      <c r="AKK329" s="27" t="n">
        <v>11.2</v>
      </c>
      <c r="AKL329" s="27" t="n">
        <v>14.3</v>
      </c>
      <c r="AKM329" s="27" t="n">
        <v>18.8</v>
      </c>
      <c r="AKN329" s="27" t="n">
        <v>20.8</v>
      </c>
      <c r="AKO329" s="22" t="n">
        <f aca="false">AVERAGE(AKC329:AKN329)</f>
        <v>13.2666666666667</v>
      </c>
      <c r="ALA329" s="0" t="n">
        <v>1979</v>
      </c>
      <c r="ALB329" s="29" t="s">
        <v>135</v>
      </c>
      <c r="ALC329" s="27" t="n">
        <v>22.6</v>
      </c>
      <c r="ALD329" s="27" t="n">
        <v>22.5</v>
      </c>
      <c r="ALE329" s="27" t="n">
        <v>21.8</v>
      </c>
      <c r="ALF329" s="27" t="n">
        <v>20.7</v>
      </c>
      <c r="ALG329" s="27" t="n">
        <v>16.9</v>
      </c>
      <c r="ALH329" s="27" t="n">
        <v>16.1</v>
      </c>
      <c r="ALI329" s="27" t="n">
        <v>14.8</v>
      </c>
      <c r="ALJ329" s="27" t="n">
        <v>14.1</v>
      </c>
      <c r="ALK329" s="27" t="n">
        <v>17.2</v>
      </c>
      <c r="ALL329" s="27" t="n">
        <v>19.1</v>
      </c>
      <c r="ALM329" s="27" t="n">
        <v>21.2</v>
      </c>
      <c r="ALN329" s="27" t="n">
        <v>23.6</v>
      </c>
      <c r="ALO329" s="22" t="n">
        <f aca="false">AVERAGE(ALC329:ALN329)</f>
        <v>19.2166666666667</v>
      </c>
    </row>
    <row r="330" customFormat="false" ht="12.8" hidden="false" customHeight="false" outlineLevel="0" collapsed="false">
      <c r="A330" s="16" t="n">
        <f aca="false">A325+5</f>
        <v>1980</v>
      </c>
      <c r="B330" s="8" t="n">
        <f aca="false">AVERAGE(AO330,BO330,CO330,DO330,EO330,FO330,GO330,HO330,IO330,JO330,KO330,LO330,MO330,NO330,OO330,PO330,QO330,RO330,SO330,TO330,UO330,VO330,WO330,XO330,YO330,ZO330,AAO330,ABO330,ACO330,ADO330,AEO330,AFO330,AGO330,AHO330,AIO330,AJO330,AKO330,ALO330,Sheet2!O330,Sheet2!AO330,Sheet2!BO330,Sheet2!CO330)</f>
        <v>17.3545634920635</v>
      </c>
      <c r="C330" s="10" t="n">
        <f aca="false">AVERAGE(B326:B330)</f>
        <v>16.8158283730159</v>
      </c>
      <c r="D330" s="9" t="n">
        <f aca="false">AVERAGE(B321:B330)</f>
        <v>16.8621800595238</v>
      </c>
      <c r="E330" s="8" t="n">
        <f aca="false">AVERAGE(B311:B330)</f>
        <v>16.7995694669913</v>
      </c>
      <c r="F330" s="11" t="n">
        <f aca="false">AVERAGE(B281:B330)</f>
        <v>16.5921094426407</v>
      </c>
      <c r="G330" s="2" t="n">
        <f aca="false">MAX(AC330:AN330,BC330:BN330,CC330:CN330,DC330:DN330,EC330:EN330,FC330:FN330,GC330:GN330,HC330:HN330,IC330:IN330,JC330:JN330,KC330:KN330,LC330:LN330,MC330:MN330,NC330:NN330,OC330:ON330,PC330:PN330,QC330:QN330,RC330:RN330,SC330:SN330,TC330:TN330,UC330:UN330,VC330:VN330,WC330:WN330,XC330:XN330,YC330:YN330,ZC330:ZN330,AAC330:AAN330,ABC330:ABN330,ACC330:ACN330,ADC330:ADN330,AEC330:AEN330,AFC330:AFN330,AGC330:AGN330,AHC330:AHN330,AIC330:AIN330,AJC330:AJN330,AKC330:AKN330,ALC330:ALN330,Sheet2!C330:N330,Sheet2!AC330:AN330,Sheet2!BC330:BN330,Sheet2!CC330:CN330)</f>
        <v>26.5</v>
      </c>
      <c r="H330" s="17" t="n">
        <f aca="false">MEDIAN(AC330:AN330,BC330:BN330,CC330:CN330,DC330:DN330,EC330:EN330,FC330:FN330,GC330:GN330,HC330:HN330,IC330:IN330,JC330:JN330,KC330:KN330,LC330:LN330,MC330:MN330,NC330:NN330,OC330:ON330,PC330:PN330,QC330:QN330,RC330:RN330,SC330:SN330,TC330:TN330,UC330:UN330,VC330:VN330,WC330:WN330,XC330:XN330,YC330:YN330,ZC330:ZN330,AAC330:AAN330,ABC330:ABN330,ACC330:ACN330,ADC330:ADN330,AEC330:AEN330,AFC330:AFN330,AGC330:AGN330,AHC330:AHN330,AIC330:AIN330,AJC330:AJN330,AKC330:AKN330,ALC330:ALN330,Sheet2!C330:N330,Sheet2!AC330:AN330,Sheet2!BC330:BN330,Sheet2!CC330:CN330)</f>
        <v>18.4</v>
      </c>
      <c r="I330" s="18" t="n">
        <f aca="false">MIN(AC330:AN330,BC330:BN330,CC330:CN330,DC330:DN330,EC330:EN330,FC330:FN330,GC330:GN330,HC330:HN330,IC330:IN330,JC330:JN330,KC330:KN330,LC330:LN330,MC330:MN330,NC330:NN330,OC330:ON330,PC330:PN330,QC330:QN330,RC330:RN330,SC330:SN330,TC330:TN330,UC330:UN330,VC330:VN330,WC330:WN330,XC330:XN330,YC330:YN330,ZC330:ZN330,AAC330:AAN330,ABC330:ABN330,ACC330:ACN330,ADC330:ADN330,AEC330:AEN330,AFC330:AFN330,AGC330:AGN330,AHC330:AHN330,AIC330:AIN330,AJC330:AJN330,AKC330:AKN330,ALC330:ALN330,Sheet2!C330:N330,Sheet2!AC330:AN330,Sheet2!BC330:BN330,Sheet2!CC330:CN330)</f>
        <v>3.4</v>
      </c>
      <c r="K330" s="19" t="n">
        <f aca="false">(G330+I330)/2</f>
        <v>14.95</v>
      </c>
      <c r="AB330" s="33" t="n">
        <v>1980</v>
      </c>
      <c r="AC330" s="21" t="n">
        <v>22.7</v>
      </c>
      <c r="AD330" s="21" t="n">
        <v>23</v>
      </c>
      <c r="AE330" s="21" t="n">
        <v>19.6</v>
      </c>
      <c r="AF330" s="21" t="n">
        <v>17.3</v>
      </c>
      <c r="AG330" s="21" t="n">
        <v>14</v>
      </c>
      <c r="AH330" s="21" t="n">
        <v>8.9</v>
      </c>
      <c r="AI330" s="21" t="n">
        <v>7.5</v>
      </c>
      <c r="AJ330" s="21" t="n">
        <v>10.9</v>
      </c>
      <c r="AK330" s="21" t="n">
        <v>13</v>
      </c>
      <c r="AL330" s="21" t="n">
        <v>19</v>
      </c>
      <c r="AM330" s="21" t="n">
        <v>20.7</v>
      </c>
      <c r="AN330" s="21" t="n">
        <v>22.1</v>
      </c>
      <c r="AO330" s="22" t="n">
        <f aca="false">AVERAGE(AC330:AN330)</f>
        <v>16.5583333333333</v>
      </c>
      <c r="BA330" s="0" t="n">
        <v>1980</v>
      </c>
      <c r="BB330" s="20" t="s">
        <v>136</v>
      </c>
      <c r="BC330" s="21" t="n">
        <v>21.7</v>
      </c>
      <c r="BD330" s="21" t="n">
        <v>22.7</v>
      </c>
      <c r="BE330" s="21" t="n">
        <v>19.3</v>
      </c>
      <c r="BF330" s="21" t="n">
        <v>13.9</v>
      </c>
      <c r="BG330" s="21" t="n">
        <v>10.1</v>
      </c>
      <c r="BH330" s="21" t="n">
        <v>6.1</v>
      </c>
      <c r="BI330" s="21" t="n">
        <v>4.8</v>
      </c>
      <c r="BJ330" s="21" t="n">
        <v>6.5</v>
      </c>
      <c r="BK330" s="21" t="n">
        <v>9.3</v>
      </c>
      <c r="BL330" s="21" t="n">
        <v>16.9</v>
      </c>
      <c r="BM330" s="21" t="n">
        <v>19.6</v>
      </c>
      <c r="BN330" s="21" t="n">
        <v>20.6</v>
      </c>
      <c r="BO330" s="22" t="n">
        <f aca="false">AVERAGE(BC330:BN330)</f>
        <v>14.2916666666667</v>
      </c>
      <c r="CA330" s="0" t="n">
        <v>1980</v>
      </c>
      <c r="CB330" s="20" t="s">
        <v>136</v>
      </c>
      <c r="CC330" s="21" t="n">
        <v>24.4</v>
      </c>
      <c r="CD330" s="21" t="n">
        <v>24.8</v>
      </c>
      <c r="CE330" s="21" t="n">
        <v>21.4</v>
      </c>
      <c r="CF330" s="21" t="n">
        <v>19.3</v>
      </c>
      <c r="CG330" s="21" t="n">
        <v>14.1</v>
      </c>
      <c r="CH330" s="21" t="n">
        <v>9.1</v>
      </c>
      <c r="CI330" s="21" t="n">
        <v>7.6</v>
      </c>
      <c r="CJ330" s="21" t="n">
        <v>11.4</v>
      </c>
      <c r="CK330" s="21" t="n">
        <v>13.7</v>
      </c>
      <c r="CL330" s="21" t="n">
        <v>19.4</v>
      </c>
      <c r="CM330" s="21" t="n">
        <v>22.4</v>
      </c>
      <c r="CN330" s="21" t="n">
        <v>22.7</v>
      </c>
      <c r="CO330" s="22" t="n">
        <f aca="false">AVERAGE(CC330:CN330)</f>
        <v>17.525</v>
      </c>
      <c r="DA330" s="0" t="n">
        <v>1980</v>
      </c>
      <c r="DB330" s="20" t="s">
        <v>136</v>
      </c>
      <c r="DC330" s="21" t="n">
        <v>25.8</v>
      </c>
      <c r="DD330" s="21" t="n">
        <v>25.2</v>
      </c>
      <c r="DE330" s="21" t="n">
        <v>23.4</v>
      </c>
      <c r="DF330" s="21" t="n">
        <v>21.7</v>
      </c>
      <c r="DG330" s="21" t="n">
        <v>20</v>
      </c>
      <c r="DH330" s="21" t="n">
        <v>17</v>
      </c>
      <c r="DI330" s="21" t="n">
        <v>15</v>
      </c>
      <c r="DJ330" s="21" t="n">
        <v>17.1</v>
      </c>
      <c r="DK330" s="21" t="n">
        <v>17.8</v>
      </c>
      <c r="DL330" s="21" t="n">
        <v>21.6</v>
      </c>
      <c r="DM330" s="21" t="n">
        <v>23.2</v>
      </c>
      <c r="DN330" s="21" t="n">
        <v>23.8</v>
      </c>
      <c r="DO330" s="22" t="n">
        <f aca="false">AVERAGE(DC330:DN330)</f>
        <v>20.9666666666667</v>
      </c>
      <c r="EA330" s="0" t="n">
        <v>1980</v>
      </c>
      <c r="EB330" s="20" t="s">
        <v>136</v>
      </c>
      <c r="EC330" s="21" t="n">
        <v>21.9</v>
      </c>
      <c r="ED330" s="21" t="n">
        <v>21.7</v>
      </c>
      <c r="EE330" s="21" t="n">
        <v>19.2</v>
      </c>
      <c r="EF330" s="21" t="n">
        <v>17.3</v>
      </c>
      <c r="EG330" s="21" t="n">
        <v>15.9</v>
      </c>
      <c r="EH330" s="21" t="n">
        <v>11.4</v>
      </c>
      <c r="EI330" s="21" t="n">
        <v>9.3</v>
      </c>
      <c r="EJ330" s="21" t="n">
        <v>11.4</v>
      </c>
      <c r="EK330" s="21" t="n">
        <v>12.7</v>
      </c>
      <c r="EL330" s="21" t="n">
        <v>16.9</v>
      </c>
      <c r="EM330" s="21" t="n">
        <v>18.4</v>
      </c>
      <c r="EN330" s="21" t="n">
        <v>19.6</v>
      </c>
      <c r="EO330" s="22" t="n">
        <f aca="false">AVERAGE(EC330:EN330)</f>
        <v>16.3083333333333</v>
      </c>
      <c r="FA330" s="0" t="n">
        <v>1980</v>
      </c>
      <c r="FB330" s="20" t="s">
        <v>136</v>
      </c>
      <c r="FC330" s="21" t="n">
        <v>23.3</v>
      </c>
      <c r="FD330" s="21" t="n">
        <v>22.2</v>
      </c>
      <c r="FE330" s="21" t="n">
        <v>20</v>
      </c>
      <c r="FF330" s="21" t="n">
        <v>18.4</v>
      </c>
      <c r="FG330" s="21" t="n">
        <v>16.6</v>
      </c>
      <c r="FH330" s="21" t="n">
        <v>12.6</v>
      </c>
      <c r="FI330" s="21" t="n">
        <v>10.5</v>
      </c>
      <c r="FJ330" s="21" t="n">
        <v>12.7</v>
      </c>
      <c r="FK330" s="21" t="n">
        <v>15.1</v>
      </c>
      <c r="FL330" s="21" t="n">
        <v>18.6</v>
      </c>
      <c r="FM330" s="21" t="n">
        <v>19.9</v>
      </c>
      <c r="FN330" s="21" t="n">
        <v>20.9</v>
      </c>
      <c r="FO330" s="22" t="n">
        <f aca="false">AVERAGE(FC330:FN330)</f>
        <v>17.5666666666667</v>
      </c>
      <c r="GA330" s="0" t="n">
        <v>1980</v>
      </c>
      <c r="GB330" s="20" t="s">
        <v>136</v>
      </c>
      <c r="GC330" s="21" t="n">
        <v>23.5</v>
      </c>
      <c r="GD330" s="21" t="n">
        <v>23</v>
      </c>
      <c r="GE330" s="21" t="n">
        <v>21</v>
      </c>
      <c r="GF330" s="21" t="n">
        <v>19</v>
      </c>
      <c r="GG330" s="21" t="n">
        <v>17</v>
      </c>
      <c r="GH330" s="21" t="n">
        <v>13.1</v>
      </c>
      <c r="GI330" s="21" t="n">
        <v>11.7</v>
      </c>
      <c r="GJ330" s="21" t="n">
        <v>13.6</v>
      </c>
      <c r="GK330" s="21" t="n">
        <v>13.3</v>
      </c>
      <c r="GL330" s="21" t="n">
        <v>18</v>
      </c>
      <c r="GM330" s="21" t="n">
        <v>19.6</v>
      </c>
      <c r="GN330" s="21" t="n">
        <v>22</v>
      </c>
      <c r="GO330" s="22" t="n">
        <f aca="false">AVERAGE(GC330:GN330)</f>
        <v>17.9</v>
      </c>
      <c r="HA330" s="0" t="n">
        <v>1980</v>
      </c>
      <c r="HB330" s="20" t="s">
        <v>136</v>
      </c>
      <c r="HC330" s="28" t="n">
        <f aca="false">(HC329+HC331)/2</f>
        <v>24.1</v>
      </c>
      <c r="HD330" s="59" t="n">
        <f aca="false">(HD329+HD328+HD327)/3</f>
        <v>24.05</v>
      </c>
      <c r="HE330" s="21" t="n">
        <v>23.7</v>
      </c>
      <c r="HF330" s="21" t="n">
        <v>22.1</v>
      </c>
      <c r="HG330" s="21" t="n">
        <v>17.1</v>
      </c>
      <c r="HH330" s="21" t="n">
        <v>14.3</v>
      </c>
      <c r="HI330" s="21" t="n">
        <v>13.1</v>
      </c>
      <c r="HJ330" s="21" t="n">
        <v>14.3</v>
      </c>
      <c r="HK330" s="28" t="n">
        <f aca="false">(HK329+HK331)/2</f>
        <v>19.55</v>
      </c>
      <c r="HL330" s="21" t="n">
        <v>23</v>
      </c>
      <c r="HM330" s="21" t="n">
        <v>23.7</v>
      </c>
      <c r="HN330" s="23" t="n">
        <f aca="false">(HN331+HN332)/2</f>
        <v>26</v>
      </c>
      <c r="HO330" s="22" t="n">
        <f aca="false">AVERAGE(HC330:HN330)</f>
        <v>20.4166666666667</v>
      </c>
      <c r="IA330" s="0" t="n">
        <v>1980</v>
      </c>
      <c r="IB330" s="20" t="s">
        <v>136</v>
      </c>
      <c r="IC330" s="21" t="n">
        <v>24.7</v>
      </c>
      <c r="ID330" s="21" t="n">
        <v>24.3</v>
      </c>
      <c r="IE330" s="21" t="n">
        <v>23</v>
      </c>
      <c r="IF330" s="21" t="n">
        <v>21.7</v>
      </c>
      <c r="IG330" s="21" t="n">
        <v>20.5</v>
      </c>
      <c r="IH330" s="21" t="n">
        <v>18.1</v>
      </c>
      <c r="II330" s="21" t="n">
        <v>16.8</v>
      </c>
      <c r="IJ330" s="21" t="n">
        <v>18.1</v>
      </c>
      <c r="IK330" s="21" t="n">
        <v>17.7</v>
      </c>
      <c r="IL330" s="21" t="n">
        <v>20.4</v>
      </c>
      <c r="IM330" s="21" t="n">
        <v>21.8</v>
      </c>
      <c r="IN330" s="21" t="n">
        <v>23.2</v>
      </c>
      <c r="IO330" s="22" t="n">
        <f aca="false">AVERAGE(IC330:IN330)</f>
        <v>20.8583333333333</v>
      </c>
      <c r="JA330" s="0" t="n">
        <v>1980</v>
      </c>
      <c r="JB330" s="20" t="s">
        <v>136</v>
      </c>
      <c r="JC330" s="21" t="n">
        <v>24.6</v>
      </c>
      <c r="JD330" s="21" t="n">
        <v>25.3</v>
      </c>
      <c r="JE330" s="21" t="n">
        <v>22.9</v>
      </c>
      <c r="JF330" s="21" t="n">
        <v>20.9</v>
      </c>
      <c r="JG330" s="21" t="n">
        <v>15.5</v>
      </c>
      <c r="JH330" s="21" t="n">
        <v>10.9</v>
      </c>
      <c r="JI330" s="21" t="n">
        <v>8.4</v>
      </c>
      <c r="JJ330" s="21" t="n">
        <v>12.9</v>
      </c>
      <c r="JK330" s="21" t="n">
        <v>16.4</v>
      </c>
      <c r="JL330" s="21" t="n">
        <v>21</v>
      </c>
      <c r="JM330" s="21" t="n">
        <v>23.4</v>
      </c>
      <c r="JN330" s="21" t="n">
        <v>24.8</v>
      </c>
      <c r="JO330" s="22" t="n">
        <f aca="false">AVERAGE(JC330:JN330)</f>
        <v>18.9166666666667</v>
      </c>
      <c r="KA330" s="0" t="n">
        <v>1980</v>
      </c>
      <c r="KB330" s="20" t="s">
        <v>136</v>
      </c>
      <c r="KC330" s="21" t="n">
        <v>20.5</v>
      </c>
      <c r="KD330" s="28" t="n">
        <f aca="false">(KD329+KD331)/2</f>
        <v>22.15</v>
      </c>
      <c r="KE330" s="21" t="n">
        <v>21.2</v>
      </c>
      <c r="KF330" s="21" t="n">
        <v>19.6</v>
      </c>
      <c r="KG330" s="21" t="n">
        <v>17.8</v>
      </c>
      <c r="KH330" s="21" t="n">
        <v>14.4</v>
      </c>
      <c r="KI330" s="21" t="n">
        <v>13</v>
      </c>
      <c r="KJ330" s="21" t="n">
        <v>14.9</v>
      </c>
      <c r="KK330" s="21" t="n">
        <v>17.4</v>
      </c>
      <c r="KL330" s="21" t="n">
        <v>18.9</v>
      </c>
      <c r="KM330" s="21" t="n">
        <v>20.1</v>
      </c>
      <c r="KN330" s="21" t="n">
        <v>21</v>
      </c>
      <c r="KO330" s="22" t="n">
        <f aca="false">AVERAGE(KC330:KN330)</f>
        <v>18.4125</v>
      </c>
      <c r="LA330" s="0" t="n">
        <v>1980</v>
      </c>
      <c r="LB330" s="20" t="s">
        <v>136</v>
      </c>
      <c r="LC330" s="21" t="n">
        <v>24.1</v>
      </c>
      <c r="LD330" s="21" t="n">
        <v>23.9</v>
      </c>
      <c r="LE330" s="21" t="n">
        <v>22.4</v>
      </c>
      <c r="LF330" s="21" t="n">
        <v>20.6</v>
      </c>
      <c r="LG330" s="21" t="n">
        <v>19.3</v>
      </c>
      <c r="LH330" s="21" t="n">
        <v>15.5</v>
      </c>
      <c r="LI330" s="21" t="n">
        <v>13.9</v>
      </c>
      <c r="LJ330" s="21" t="n">
        <v>15.8</v>
      </c>
      <c r="LK330" s="21" t="n">
        <v>15.1</v>
      </c>
      <c r="LL330" s="21" t="n">
        <v>19.7</v>
      </c>
      <c r="LM330" s="21" t="n">
        <v>21.1</v>
      </c>
      <c r="LN330" s="21" t="n">
        <v>22.6</v>
      </c>
      <c r="LO330" s="22" t="n">
        <f aca="false">AVERAGE(LC330:LN330)</f>
        <v>19.5</v>
      </c>
      <c r="MA330" s="0" t="n">
        <v>1980</v>
      </c>
      <c r="MB330" s="20" t="s">
        <v>136</v>
      </c>
      <c r="MC330" s="21" t="n">
        <v>22.6</v>
      </c>
      <c r="MD330" s="21" t="n">
        <v>23.2</v>
      </c>
      <c r="ME330" s="21" t="n">
        <v>18.4</v>
      </c>
      <c r="MF330" s="21" t="n">
        <v>14.6</v>
      </c>
      <c r="MG330" s="21" t="n">
        <v>10.9</v>
      </c>
      <c r="MH330" s="21" t="n">
        <v>5.2</v>
      </c>
      <c r="MI330" s="21" t="n">
        <v>4.7</v>
      </c>
      <c r="MJ330" s="21" t="n">
        <v>7.3</v>
      </c>
      <c r="MK330" s="21" t="n">
        <v>9.5</v>
      </c>
      <c r="ML330" s="21" t="n">
        <v>17</v>
      </c>
      <c r="MM330" s="21" t="n">
        <v>19</v>
      </c>
      <c r="MN330" s="21" t="n">
        <v>20.8</v>
      </c>
      <c r="MO330" s="22" t="n">
        <f aca="false">AVERAGE(MC330:MN330)</f>
        <v>14.4333333333333</v>
      </c>
      <c r="NA330" s="0" t="n">
        <v>1980</v>
      </c>
      <c r="NB330" s="20" t="s">
        <v>136</v>
      </c>
      <c r="NC330" s="21" t="n">
        <v>21.7</v>
      </c>
      <c r="ND330" s="21" t="n">
        <v>21.5</v>
      </c>
      <c r="NE330" s="21" t="n">
        <v>18.2</v>
      </c>
      <c r="NF330" s="21" t="n">
        <v>16.8</v>
      </c>
      <c r="NG330" s="21" t="n">
        <v>13.4</v>
      </c>
      <c r="NH330" s="21" t="n">
        <v>7.5</v>
      </c>
      <c r="NI330" s="21" t="n">
        <v>6.5</v>
      </c>
      <c r="NJ330" s="21" t="n">
        <v>9.2</v>
      </c>
      <c r="NK330" s="21" t="n">
        <v>11.9</v>
      </c>
      <c r="NL330" s="21" t="n">
        <v>19</v>
      </c>
      <c r="NM330" s="21" t="n">
        <v>18.7</v>
      </c>
      <c r="NN330" s="21" t="n">
        <v>20.3</v>
      </c>
      <c r="NO330" s="22" t="n">
        <f aca="false">AVERAGE(NC330:NN330)</f>
        <v>15.3916666666667</v>
      </c>
      <c r="OA330" s="0" t="n">
        <v>1980</v>
      </c>
      <c r="OB330" s="20" t="s">
        <v>136</v>
      </c>
      <c r="OC330" s="28" t="n">
        <f aca="false">(OC329+OC331)/2</f>
        <v>24.9</v>
      </c>
      <c r="OD330" s="21" t="n">
        <v>25.1</v>
      </c>
      <c r="OE330" s="21" t="n">
        <v>23.3</v>
      </c>
      <c r="OF330" s="21" t="n">
        <v>21.3</v>
      </c>
      <c r="OG330" s="21" t="n">
        <v>16.9</v>
      </c>
      <c r="OH330" s="21" t="n">
        <v>11.3</v>
      </c>
      <c r="OI330" s="21" t="n">
        <v>9.3</v>
      </c>
      <c r="OJ330" s="21" t="n">
        <v>15.3</v>
      </c>
      <c r="OK330" s="28" t="n">
        <f aca="false">(OK329+OK331)/2</f>
        <v>17.5</v>
      </c>
      <c r="OL330" s="21" t="n">
        <v>21.7</v>
      </c>
      <c r="OM330" s="21" t="n">
        <v>23.9</v>
      </c>
      <c r="ON330" s="21" t="n">
        <v>24.8</v>
      </c>
      <c r="OO330" s="22" t="n">
        <f aca="false">AVERAGE(OC330:ON330)</f>
        <v>19.6083333333333</v>
      </c>
      <c r="PA330" s="0" t="n">
        <v>1980</v>
      </c>
      <c r="PB330" s="20" t="s">
        <v>136</v>
      </c>
      <c r="PC330" s="21" t="n">
        <v>23.9</v>
      </c>
      <c r="PD330" s="21" t="n">
        <v>23.8</v>
      </c>
      <c r="PE330" s="21" t="n">
        <v>23.4</v>
      </c>
      <c r="PF330" s="21" t="n">
        <v>22.7</v>
      </c>
      <c r="PG330" s="21" t="n">
        <v>20.6</v>
      </c>
      <c r="PH330" s="21" t="n">
        <v>17.9</v>
      </c>
      <c r="PI330" s="21" t="n">
        <v>15.7</v>
      </c>
      <c r="PJ330" s="21" t="n">
        <v>18.7</v>
      </c>
      <c r="PK330" s="21" t="n">
        <v>16.8</v>
      </c>
      <c r="PL330" s="21" t="n">
        <v>19.8</v>
      </c>
      <c r="PM330" s="21" t="n">
        <v>21.6</v>
      </c>
      <c r="PN330" s="21" t="n">
        <v>23.2</v>
      </c>
      <c r="PO330" s="22" t="n">
        <f aca="false">AVERAGE(PC330:PN330)</f>
        <v>20.675</v>
      </c>
      <c r="QA330" s="0" t="n">
        <v>1980</v>
      </c>
      <c r="QB330" s="20" t="s">
        <v>136</v>
      </c>
      <c r="QC330" s="21" t="n">
        <v>24.9</v>
      </c>
      <c r="QD330" s="21" t="n">
        <v>24.5</v>
      </c>
      <c r="QE330" s="21" t="n">
        <v>24.7</v>
      </c>
      <c r="QF330" s="21" t="n">
        <v>24.3</v>
      </c>
      <c r="QG330" s="21" t="n">
        <v>22.2</v>
      </c>
      <c r="QH330" s="21" t="n">
        <v>21.1</v>
      </c>
      <c r="QI330" s="21" t="n">
        <v>19.1</v>
      </c>
      <c r="QJ330" s="21" t="n">
        <v>20.7</v>
      </c>
      <c r="QK330" s="21" t="n">
        <v>21.4</v>
      </c>
      <c r="QL330" s="21" t="n">
        <v>22.4</v>
      </c>
      <c r="QM330" s="21" t="n">
        <v>24.2</v>
      </c>
      <c r="QN330" s="21" t="n">
        <v>25.1</v>
      </c>
      <c r="QO330" s="22" t="n">
        <f aca="false">AVERAGE(QC330:QN330)</f>
        <v>22.8833333333333</v>
      </c>
      <c r="RA330" s="0" t="n">
        <v>1980</v>
      </c>
      <c r="RB330" s="20" t="s">
        <v>136</v>
      </c>
      <c r="RC330" s="21" t="n">
        <v>22.1</v>
      </c>
      <c r="RD330" s="21" t="n">
        <v>22.8</v>
      </c>
      <c r="RE330" s="21" t="n">
        <v>19.4</v>
      </c>
      <c r="RF330" s="21" t="n">
        <v>15</v>
      </c>
      <c r="RG330" s="21" t="n">
        <v>10.9</v>
      </c>
      <c r="RH330" s="21" t="n">
        <v>6.5</v>
      </c>
      <c r="RI330" s="21" t="n">
        <v>5.7</v>
      </c>
      <c r="RJ330" s="21" t="n">
        <v>8</v>
      </c>
      <c r="RK330" s="21" t="n">
        <v>10.5</v>
      </c>
      <c r="RL330" s="21" t="n">
        <v>16.7</v>
      </c>
      <c r="RM330" s="21" t="n">
        <v>19.2</v>
      </c>
      <c r="RN330" s="21" t="n">
        <v>21</v>
      </c>
      <c r="RO330" s="22" t="n">
        <f aca="false">AVERAGE(RC330:RN330)</f>
        <v>14.8166666666667</v>
      </c>
      <c r="SA330" s="0" t="n">
        <v>1980</v>
      </c>
      <c r="SB330" s="29" t="s">
        <v>136</v>
      </c>
      <c r="SC330" s="27" t="n">
        <v>20.7</v>
      </c>
      <c r="SD330" s="27" t="n">
        <v>19.1</v>
      </c>
      <c r="SE330" s="27" t="n">
        <v>16.4</v>
      </c>
      <c r="SF330" s="27" t="n">
        <v>13.2</v>
      </c>
      <c r="SG330" s="27" t="n">
        <v>11.4</v>
      </c>
      <c r="SH330" s="27" t="n">
        <v>5.5</v>
      </c>
      <c r="SI330" s="27" t="n">
        <v>3.9</v>
      </c>
      <c r="SJ330" s="27" t="n">
        <v>6.9</v>
      </c>
      <c r="SK330" s="27" t="n">
        <v>8.8</v>
      </c>
      <c r="SL330" s="27" t="n">
        <v>15.5</v>
      </c>
      <c r="SM330" s="27" t="n">
        <v>16.9</v>
      </c>
      <c r="SN330" s="27" t="n">
        <v>17.3</v>
      </c>
      <c r="SO330" s="22" t="n">
        <f aca="false">AVERAGE(SC330:SN330)</f>
        <v>12.9666666666667</v>
      </c>
      <c r="TA330" s="0" t="n">
        <v>1980</v>
      </c>
      <c r="TB330" s="29" t="s">
        <v>136</v>
      </c>
      <c r="TC330" s="27" t="n">
        <v>21.7</v>
      </c>
      <c r="TD330" s="27" t="n">
        <v>21.9</v>
      </c>
      <c r="TE330" s="27" t="n">
        <v>19.1</v>
      </c>
      <c r="TF330" s="27" t="n">
        <v>17.4</v>
      </c>
      <c r="TG330" s="27" t="n">
        <v>14.3</v>
      </c>
      <c r="TH330" s="27" t="n">
        <v>9</v>
      </c>
      <c r="TI330" s="27" t="n">
        <v>7.9</v>
      </c>
      <c r="TJ330" s="27" t="n">
        <v>10.1</v>
      </c>
      <c r="TK330" s="27" t="n">
        <v>12.9</v>
      </c>
      <c r="TL330" s="27" t="n">
        <v>18.8</v>
      </c>
      <c r="TM330" s="27" t="n">
        <v>20</v>
      </c>
      <c r="TN330" s="27" t="n">
        <v>21.2</v>
      </c>
      <c r="TO330" s="22" t="n">
        <f aca="false">AVERAGE(TC330:TN330)</f>
        <v>16.1916666666667</v>
      </c>
      <c r="UA330" s="0" t="n">
        <v>1980</v>
      </c>
      <c r="UB330" s="29" t="s">
        <v>136</v>
      </c>
      <c r="UC330" s="27" t="n">
        <v>21.5</v>
      </c>
      <c r="UD330" s="27" t="n">
        <v>21.3</v>
      </c>
      <c r="UE330" s="27" t="n">
        <v>17.2</v>
      </c>
      <c r="UF330" s="27" t="n">
        <v>15.1</v>
      </c>
      <c r="UG330" s="27" t="n">
        <v>14.1</v>
      </c>
      <c r="UH330" s="27" t="n">
        <v>7.8</v>
      </c>
      <c r="UI330" s="27" t="n">
        <v>6.1</v>
      </c>
      <c r="UJ330" s="27" t="n">
        <v>8.6</v>
      </c>
      <c r="UK330" s="27" t="n">
        <v>11</v>
      </c>
      <c r="UL330" s="27" t="n">
        <v>16.9</v>
      </c>
      <c r="UM330" s="27" t="n">
        <v>17.4</v>
      </c>
      <c r="UN330" s="27" t="n">
        <v>19.4</v>
      </c>
      <c r="UO330" s="22" t="n">
        <f aca="false">AVERAGE(UC330:UN330)</f>
        <v>14.7</v>
      </c>
      <c r="VA330" s="0" t="n">
        <v>1980</v>
      </c>
      <c r="VB330" s="29" t="s">
        <v>136</v>
      </c>
      <c r="VC330" s="27" t="n">
        <v>23</v>
      </c>
      <c r="VD330" s="27" t="n">
        <v>23.7</v>
      </c>
      <c r="VE330" s="27" t="n">
        <v>21</v>
      </c>
      <c r="VF330" s="27" t="n">
        <v>19.4</v>
      </c>
      <c r="VG330" s="27" t="n">
        <v>16.9</v>
      </c>
      <c r="VH330" s="27" t="n">
        <v>12.7</v>
      </c>
      <c r="VI330" s="27" t="n">
        <v>10.1</v>
      </c>
      <c r="VJ330" s="27" t="n">
        <v>15</v>
      </c>
      <c r="VK330" s="27" t="n">
        <v>13.7</v>
      </c>
      <c r="VL330" s="27" t="n">
        <v>19.9</v>
      </c>
      <c r="VM330" s="27" t="n">
        <v>21.3</v>
      </c>
      <c r="VN330" s="27" t="n">
        <v>23.6</v>
      </c>
      <c r="VO330" s="22" t="n">
        <f aca="false">AVERAGE(VC330:VN330)</f>
        <v>18.3583333333333</v>
      </c>
      <c r="WA330" s="0" t="n">
        <v>1980</v>
      </c>
      <c r="WB330" s="29" t="s">
        <v>136</v>
      </c>
      <c r="WC330" s="27" t="n">
        <v>23.6</v>
      </c>
      <c r="WD330" s="27" t="n">
        <v>22.6</v>
      </c>
      <c r="WE330" s="27" t="n">
        <v>21.3</v>
      </c>
      <c r="WF330" s="27" t="n">
        <v>20</v>
      </c>
      <c r="WG330" s="27" t="n">
        <v>18.2</v>
      </c>
      <c r="WH330" s="27" t="n">
        <v>14.8</v>
      </c>
      <c r="WI330" s="27" t="n">
        <v>13</v>
      </c>
      <c r="WJ330" s="27" t="n">
        <v>14.8</v>
      </c>
      <c r="WK330" s="27" t="n">
        <v>17</v>
      </c>
      <c r="WL330" s="27" t="n">
        <v>20.3</v>
      </c>
      <c r="WM330" s="27" t="n">
        <v>21.4</v>
      </c>
      <c r="WN330" s="27" t="n">
        <v>21.7</v>
      </c>
      <c r="WO330" s="22" t="n">
        <f aca="false">AVERAGE(WC330:WN330)</f>
        <v>19.0583333333333</v>
      </c>
      <c r="XA330" s="0" t="n">
        <v>1980</v>
      </c>
      <c r="XB330" s="29" t="s">
        <v>136</v>
      </c>
      <c r="XC330" s="27" t="n">
        <v>21.1</v>
      </c>
      <c r="XD330" s="27" t="n">
        <v>20.5</v>
      </c>
      <c r="XE330" s="27" t="n">
        <v>17.1</v>
      </c>
      <c r="XF330" s="27" t="n">
        <v>15.4</v>
      </c>
      <c r="XG330" s="27" t="n">
        <v>14.6</v>
      </c>
      <c r="XH330" s="27" t="n">
        <v>7.4</v>
      </c>
      <c r="XI330" s="27" t="n">
        <v>6</v>
      </c>
      <c r="XJ330" s="27" t="n">
        <v>8.9</v>
      </c>
      <c r="XK330" s="27" t="n">
        <v>10.2</v>
      </c>
      <c r="XL330" s="27" t="n">
        <v>15.7</v>
      </c>
      <c r="XM330" s="27" t="n">
        <v>17.1</v>
      </c>
      <c r="XN330" s="27" t="n">
        <v>18.7</v>
      </c>
      <c r="XO330" s="22" t="n">
        <f aca="false">AVERAGE(XC330:XN330)</f>
        <v>14.3916666666667</v>
      </c>
      <c r="YA330" s="0" t="n">
        <v>1980</v>
      </c>
      <c r="YB330" s="29" t="s">
        <v>136</v>
      </c>
      <c r="YC330" s="27" t="n">
        <v>23</v>
      </c>
      <c r="YD330" s="27" t="n">
        <v>23.9</v>
      </c>
      <c r="YE330" s="27" t="n">
        <v>20.4</v>
      </c>
      <c r="YF330" s="27" t="n">
        <v>19.2</v>
      </c>
      <c r="YG330" s="27" t="n">
        <v>15.7</v>
      </c>
      <c r="YH330" s="27" t="n">
        <v>11.1</v>
      </c>
      <c r="YI330" s="27" t="n">
        <v>9</v>
      </c>
      <c r="YJ330" s="27" t="n">
        <v>12.7</v>
      </c>
      <c r="YK330" s="27" t="n">
        <v>14.3</v>
      </c>
      <c r="YL330" s="27" t="n">
        <v>19.7</v>
      </c>
      <c r="YM330" s="27" t="n">
        <v>21</v>
      </c>
      <c r="YN330" s="27" t="n">
        <v>22.9</v>
      </c>
      <c r="YO330" s="22" t="n">
        <f aca="false">AVERAGE(YC330:YN330)</f>
        <v>17.7416666666667</v>
      </c>
      <c r="ZA330" s="0" t="n">
        <v>1980</v>
      </c>
      <c r="ZB330" s="29" t="s">
        <v>136</v>
      </c>
      <c r="ZC330" s="27" t="n">
        <v>23.9</v>
      </c>
      <c r="ZD330" s="27" t="n">
        <v>24</v>
      </c>
      <c r="ZE330" s="27" t="n">
        <v>22.7</v>
      </c>
      <c r="ZF330" s="27" t="n">
        <v>21</v>
      </c>
      <c r="ZG330" s="27" t="n">
        <v>19.9</v>
      </c>
      <c r="ZH330" s="27" t="n">
        <v>17</v>
      </c>
      <c r="ZI330" s="27" t="n">
        <v>15.5</v>
      </c>
      <c r="ZJ330" s="27" t="n">
        <v>17.2</v>
      </c>
      <c r="ZK330" s="27" t="n">
        <v>16.9</v>
      </c>
      <c r="ZL330" s="27" t="n">
        <v>19</v>
      </c>
      <c r="ZM330" s="27" t="n">
        <v>20.4</v>
      </c>
      <c r="ZN330" s="27" t="n">
        <v>22.3</v>
      </c>
      <c r="ZO330" s="22" t="n">
        <f aca="false">AVERAGE(ZC330:ZN330)</f>
        <v>19.9833333333333</v>
      </c>
      <c r="AAA330" s="0" t="n">
        <v>1980</v>
      </c>
      <c r="AAB330" s="29" t="s">
        <v>136</v>
      </c>
      <c r="AAC330" s="27" t="n">
        <v>24</v>
      </c>
      <c r="AAD330" s="27" t="n">
        <v>23.2</v>
      </c>
      <c r="AAE330" s="27" t="n">
        <v>18.4</v>
      </c>
      <c r="AAF330" s="27" t="n">
        <v>16.3</v>
      </c>
      <c r="AAG330" s="27" t="n">
        <v>12.9</v>
      </c>
      <c r="AAH330" s="27" t="n">
        <v>7.3</v>
      </c>
      <c r="AAI330" s="27" t="n">
        <v>5.9</v>
      </c>
      <c r="AAJ330" s="27" t="n">
        <v>8.9</v>
      </c>
      <c r="AAK330" s="27" t="n">
        <v>11.6</v>
      </c>
      <c r="AAL330" s="27" t="n">
        <v>18.7</v>
      </c>
      <c r="AAM330" s="27" t="n">
        <v>21</v>
      </c>
      <c r="AAN330" s="27" t="n">
        <v>22</v>
      </c>
      <c r="AAO330" s="22" t="n">
        <f aca="false">AVERAGE(AAC330:AAN330)</f>
        <v>15.85</v>
      </c>
      <c r="ABA330" s="0" t="n">
        <v>1980</v>
      </c>
      <c r="ABB330" s="29" t="s">
        <v>136</v>
      </c>
      <c r="ABC330" s="27" t="n">
        <v>22.6</v>
      </c>
      <c r="ABD330" s="27" t="n">
        <v>22.4</v>
      </c>
      <c r="ABE330" s="27" t="n">
        <v>18.1</v>
      </c>
      <c r="ABF330" s="27" t="n">
        <v>16.5</v>
      </c>
      <c r="ABG330" s="27" t="n">
        <v>12.6</v>
      </c>
      <c r="ABH330" s="27" t="n">
        <v>7.2</v>
      </c>
      <c r="ABI330" s="27" t="n">
        <v>5.5</v>
      </c>
      <c r="ABJ330" s="27" t="n">
        <v>9.3</v>
      </c>
      <c r="ABK330" s="27" t="n">
        <v>11.5</v>
      </c>
      <c r="ABL330" s="27" t="n">
        <v>18.3</v>
      </c>
      <c r="ABM330" s="27" t="n">
        <v>19.7</v>
      </c>
      <c r="ABN330" s="27" t="n">
        <v>21</v>
      </c>
      <c r="ABO330" s="22" t="n">
        <f aca="false">AVERAGE(ABC330:ABN330)</f>
        <v>15.3916666666667</v>
      </c>
      <c r="ACA330" s="0" t="n">
        <v>1980</v>
      </c>
      <c r="ACB330" s="29" t="s">
        <v>136</v>
      </c>
      <c r="ACC330" s="27" t="n">
        <v>24.5</v>
      </c>
      <c r="ACD330" s="27" t="n">
        <v>23.7</v>
      </c>
      <c r="ACE330" s="27" t="n">
        <v>22.2</v>
      </c>
      <c r="ACF330" s="27" t="n">
        <v>20.3</v>
      </c>
      <c r="ACG330" s="27" t="n">
        <v>18.2</v>
      </c>
      <c r="ACH330" s="27" t="n">
        <v>13.8</v>
      </c>
      <c r="ACI330" s="27" t="n">
        <v>12.7</v>
      </c>
      <c r="ACJ330" s="27" t="n">
        <v>14.9</v>
      </c>
      <c r="ACK330" s="27" t="n">
        <v>15.7</v>
      </c>
      <c r="ACL330" s="27" t="n">
        <v>20.3</v>
      </c>
      <c r="ACM330" s="27" t="n">
        <v>22.4</v>
      </c>
      <c r="ACN330" s="27" t="n">
        <v>22.8</v>
      </c>
      <c r="ACO330" s="22" t="n">
        <f aca="false">AVERAGE(ACC330:ACN330)</f>
        <v>19.2916666666667</v>
      </c>
      <c r="ADA330" s="0" t="n">
        <v>1980</v>
      </c>
      <c r="ADB330" s="29" t="s">
        <v>136</v>
      </c>
      <c r="ADC330" s="27" t="n">
        <v>22</v>
      </c>
      <c r="ADD330" s="27" t="n">
        <v>21.7</v>
      </c>
      <c r="ADE330" s="27" t="n">
        <v>18.3</v>
      </c>
      <c r="ADF330" s="27" t="n">
        <v>16.5</v>
      </c>
      <c r="ADG330" s="27" t="n">
        <v>15.7</v>
      </c>
      <c r="ADH330" s="27" t="n">
        <v>9.7</v>
      </c>
      <c r="ADI330" s="27" t="n">
        <v>7.1</v>
      </c>
      <c r="ADJ330" s="27" t="n">
        <v>9.6</v>
      </c>
      <c r="ADK330" s="27" t="n">
        <v>10.8</v>
      </c>
      <c r="ADL330" s="27" t="n">
        <v>16.1</v>
      </c>
      <c r="ADM330" s="27" t="n">
        <v>17.4</v>
      </c>
      <c r="ADN330" s="27" t="n">
        <v>19.5</v>
      </c>
      <c r="ADO330" s="22" t="n">
        <f aca="false">AVERAGE(ADC330:ADN330)</f>
        <v>15.3666666666667</v>
      </c>
      <c r="AEA330" s="0" t="n">
        <v>1980</v>
      </c>
      <c r="AEB330" s="29" t="s">
        <v>136</v>
      </c>
      <c r="AEC330" s="27" t="n">
        <v>20.2</v>
      </c>
      <c r="AED330" s="28" t="n">
        <f aca="false">(AED329+AED331)/2</f>
        <v>20.25</v>
      </c>
      <c r="AEE330" s="27" t="n">
        <v>15</v>
      </c>
      <c r="AEF330" s="27" t="n">
        <v>12.8</v>
      </c>
      <c r="AEG330" s="27" t="n">
        <v>10.5</v>
      </c>
      <c r="AEH330" s="27" t="n">
        <v>4.9</v>
      </c>
      <c r="AEI330" s="27" t="n">
        <v>3.9</v>
      </c>
      <c r="AEJ330" s="27" t="n">
        <v>6.4</v>
      </c>
      <c r="AEK330" s="27" t="n">
        <v>8.1</v>
      </c>
      <c r="AEL330" s="27" t="n">
        <v>15.7</v>
      </c>
      <c r="AEM330" s="27" t="n">
        <v>17.1</v>
      </c>
      <c r="AEN330" s="27" t="n">
        <v>17.8</v>
      </c>
      <c r="AEO330" s="22" t="n">
        <f aca="false">AVERAGE(AEC330:AEN330)</f>
        <v>12.7208333333333</v>
      </c>
      <c r="AFA330" s="0" t="n">
        <v>1980</v>
      </c>
      <c r="AFB330" s="29" t="s">
        <v>136</v>
      </c>
      <c r="AFC330" s="27" t="n">
        <v>20.7</v>
      </c>
      <c r="AFD330" s="27" t="n">
        <v>21.4</v>
      </c>
      <c r="AFE330" s="27" t="n">
        <v>17</v>
      </c>
      <c r="AFF330" s="27" t="n">
        <v>12</v>
      </c>
      <c r="AFG330" s="27" t="n">
        <v>9.4</v>
      </c>
      <c r="AFH330" s="27" t="n">
        <v>3.9</v>
      </c>
      <c r="AFI330" s="27" t="n">
        <v>3.4</v>
      </c>
      <c r="AFJ330" s="27" t="n">
        <v>4.2</v>
      </c>
      <c r="AFK330" s="27" t="n">
        <v>5.8</v>
      </c>
      <c r="AFL330" s="27" t="n">
        <v>14.6</v>
      </c>
      <c r="AFM330" s="27" t="n">
        <v>17.2</v>
      </c>
      <c r="AFN330" s="27" t="n">
        <v>17.8</v>
      </c>
      <c r="AFO330" s="22" t="n">
        <f aca="false">AVERAGE(AFC330:AFN330)</f>
        <v>12.2833333333333</v>
      </c>
      <c r="AGA330" s="0" t="n">
        <v>1980</v>
      </c>
      <c r="AGB330" s="29" t="s">
        <v>136</v>
      </c>
      <c r="AGC330" s="27" t="n">
        <v>25.4</v>
      </c>
      <c r="AGD330" s="27" t="n">
        <v>25.9</v>
      </c>
      <c r="AGE330" s="27" t="n">
        <v>24.1</v>
      </c>
      <c r="AGF330" s="27" t="n">
        <v>22.9</v>
      </c>
      <c r="AGG330" s="27" t="n">
        <v>20.2</v>
      </c>
      <c r="AGH330" s="27" t="n">
        <v>17</v>
      </c>
      <c r="AGI330" s="27" t="n">
        <v>15.6</v>
      </c>
      <c r="AGJ330" s="27" t="n">
        <v>18</v>
      </c>
      <c r="AGK330" s="27" t="n">
        <v>19</v>
      </c>
      <c r="AGL330" s="27" t="n">
        <v>23.3</v>
      </c>
      <c r="AGM330" s="27" t="n">
        <v>25</v>
      </c>
      <c r="AGN330" s="27" t="n">
        <v>25.8</v>
      </c>
      <c r="AGO330" s="22" t="n">
        <f aca="false">AVERAGE(AGC330:AGN330)</f>
        <v>21.85</v>
      </c>
      <c r="AHA330" s="0" t="n">
        <v>1980</v>
      </c>
      <c r="AHB330" s="29" t="s">
        <v>136</v>
      </c>
      <c r="AHC330" s="27" t="n">
        <v>24.1</v>
      </c>
      <c r="AHD330" s="27" t="n">
        <v>23.9</v>
      </c>
      <c r="AHE330" s="27" t="n">
        <v>22.5</v>
      </c>
      <c r="AHF330" s="27" t="n">
        <v>20.1</v>
      </c>
      <c r="AHG330" s="27" t="n">
        <v>18.4</v>
      </c>
      <c r="AHH330" s="27" t="n">
        <v>15.4</v>
      </c>
      <c r="AHI330" s="27" t="n">
        <v>14.2</v>
      </c>
      <c r="AHJ330" s="27" t="n">
        <v>15.2</v>
      </c>
      <c r="AHK330" s="27" t="n">
        <v>14.7</v>
      </c>
      <c r="AHL330" s="27" t="n">
        <v>19.9</v>
      </c>
      <c r="AHM330" s="27" t="n">
        <v>21</v>
      </c>
      <c r="AHN330" s="27" t="n">
        <v>22.7</v>
      </c>
      <c r="AHO330" s="22" t="n">
        <f aca="false">AVERAGE(AHC330:AHN330)</f>
        <v>19.3416666666667</v>
      </c>
      <c r="AIA330" s="0" t="n">
        <v>1980</v>
      </c>
      <c r="AIB330" s="29" t="s">
        <v>136</v>
      </c>
      <c r="AIC330" s="27" t="n">
        <v>22.6</v>
      </c>
      <c r="AID330" s="27" t="n">
        <v>24.1</v>
      </c>
      <c r="AIE330" s="27" t="n">
        <v>20.2</v>
      </c>
      <c r="AIF330" s="27" t="n">
        <v>17.9</v>
      </c>
      <c r="AIG330" s="27" t="n">
        <v>14.5</v>
      </c>
      <c r="AIH330" s="27" t="n">
        <v>9</v>
      </c>
      <c r="AII330" s="27" t="n">
        <v>7.6</v>
      </c>
      <c r="AIJ330" s="27" t="n">
        <v>11.6</v>
      </c>
      <c r="AIK330" s="27" t="n">
        <v>12.9</v>
      </c>
      <c r="AIL330" s="27" t="n">
        <v>19.5</v>
      </c>
      <c r="AIM330" s="27" t="n">
        <v>21.4</v>
      </c>
      <c r="AIN330" s="27" t="n">
        <v>23.3</v>
      </c>
      <c r="AIO330" s="22" t="n">
        <f aca="false">AVERAGE(AIC330:AIN330)</f>
        <v>17.05</v>
      </c>
      <c r="AJA330" s="0" t="n">
        <v>1980</v>
      </c>
      <c r="AJB330" s="29" t="s">
        <v>136</v>
      </c>
      <c r="AJC330" s="27" t="n">
        <v>23.5</v>
      </c>
      <c r="AJD330" s="27" t="n">
        <v>22.7</v>
      </c>
      <c r="AJE330" s="27" t="n">
        <v>20.3</v>
      </c>
      <c r="AJF330" s="27" t="n">
        <v>18.5</v>
      </c>
      <c r="AJG330" s="27" t="n">
        <v>16.7</v>
      </c>
      <c r="AJH330" s="27" t="n">
        <v>11</v>
      </c>
      <c r="AJI330" s="27" t="n">
        <v>8.6</v>
      </c>
      <c r="AJJ330" s="27" t="n">
        <v>12.2</v>
      </c>
      <c r="AJK330" s="27" t="n">
        <v>12.4</v>
      </c>
      <c r="AJL330" s="27" t="n">
        <v>18.6</v>
      </c>
      <c r="AJM330" s="27" t="n">
        <v>20.3</v>
      </c>
      <c r="AJN330" s="27" t="n">
        <v>21.1</v>
      </c>
      <c r="AJO330" s="22" t="n">
        <f aca="false">AVERAGE(AJC330:AJN330)</f>
        <v>17.1583333333333</v>
      </c>
      <c r="AKA330" s="0" t="n">
        <v>1980</v>
      </c>
      <c r="AKB330" s="29" t="s">
        <v>136</v>
      </c>
      <c r="AKC330" s="27" t="n">
        <v>21.1</v>
      </c>
      <c r="AKD330" s="27" t="n">
        <v>21.1</v>
      </c>
      <c r="AKE330" s="27" t="n">
        <v>17.4</v>
      </c>
      <c r="AKF330" s="27" t="n">
        <v>13.7</v>
      </c>
      <c r="AKG330" s="27" t="n">
        <v>10.6</v>
      </c>
      <c r="AKH330" s="27" t="n">
        <v>4.9</v>
      </c>
      <c r="AKI330" s="27" t="n">
        <v>4.8</v>
      </c>
      <c r="AKJ330" s="27" t="n">
        <v>7</v>
      </c>
      <c r="AKK330" s="27" t="n">
        <v>8.6</v>
      </c>
      <c r="AKL330" s="27" t="n">
        <v>16.7</v>
      </c>
      <c r="AKM330" s="27" t="n">
        <v>18.2</v>
      </c>
      <c r="AKN330" s="27" t="n">
        <v>19.1</v>
      </c>
      <c r="AKO330" s="22" t="n">
        <f aca="false">AVERAGE(AKC330:AKN330)</f>
        <v>13.6</v>
      </c>
      <c r="ALA330" s="0" t="n">
        <v>1980</v>
      </c>
      <c r="ALB330" s="29" t="s">
        <v>136</v>
      </c>
      <c r="ALC330" s="27" t="n">
        <v>23.7</v>
      </c>
      <c r="ALD330" s="27" t="n">
        <v>23</v>
      </c>
      <c r="ALE330" s="27" t="n">
        <v>22.2</v>
      </c>
      <c r="ALF330" s="27" t="n">
        <v>20.6</v>
      </c>
      <c r="ALG330" s="27" t="n">
        <v>19</v>
      </c>
      <c r="ALH330" s="27" t="n">
        <v>15.3</v>
      </c>
      <c r="ALI330" s="27" t="n">
        <v>14.1</v>
      </c>
      <c r="ALJ330" s="27" t="n">
        <v>15.3</v>
      </c>
      <c r="ALK330" s="27" t="n">
        <v>18.3</v>
      </c>
      <c r="ALL330" s="27" t="n">
        <v>20.3</v>
      </c>
      <c r="ALM330" s="27" t="n">
        <v>21.1</v>
      </c>
      <c r="ALN330" s="27" t="n">
        <v>21.8</v>
      </c>
      <c r="ALO330" s="22" t="n">
        <f aca="false">AVERAGE(ALC330:ALN330)</f>
        <v>19.5583333333333</v>
      </c>
    </row>
    <row r="331" customFormat="false" ht="12.8" hidden="false" customHeight="false" outlineLevel="0" collapsed="false">
      <c r="A331" s="16"/>
      <c r="B331" s="8" t="n">
        <f aca="false">AVERAGE(AO331,BO331,CO331,DO331,EO331,FO331,GO331,HO331,IO331,JO331,KO331,LO331,MO331,NO331,OO331,PO331,QO331,RO331,SO331,TO331,UO331,VO331,WO331,XO331,YO331,ZO331,AAO331,ABO331,ACO331,ADO331,AEO331,AFO331,AGO331,AHO331,AIO331,AJO331,AKO331,ALO331,Sheet2!O331,Sheet2!AO331,Sheet2!BO331,Sheet2!CO331)</f>
        <v>17.1957130832131</v>
      </c>
      <c r="C331" s="10" t="n">
        <f aca="false">AVERAGE(B327:B331)</f>
        <v>16.9931207912458</v>
      </c>
      <c r="D331" s="9" t="n">
        <f aca="false">AVERAGE(B322:B331)</f>
        <v>16.9196680345118</v>
      </c>
      <c r="E331" s="8" t="n">
        <f aca="false">AVERAGE(B312:B331)</f>
        <v>16.8430505576599</v>
      </c>
      <c r="F331" s="11" t="n">
        <f aca="false">AVERAGE(B282:B331)</f>
        <v>16.6011983074796</v>
      </c>
      <c r="G331" s="2" t="n">
        <f aca="false">MAX(AC331:AN331,BC331:BN331,CC331:CN331,DC331:DN331,EC331:EN331,FC331:FN331,GC331:GN331,HC331:HN331,IC331:IN331,JC331:JN331,KC331:KN331,LC331:LN331,MC331:MN331,NC331:NN331,OC331:ON331,PC331:PN331,QC331:QN331,RC331:RN331,SC331:SN331,TC331:TN331,UC331:UN331,VC331:VN331,WC331:WN331,XC331:XN331,YC331:YN331,ZC331:ZN331,AAC331:AAN331,ABC331:ABN331,ACC331:ACN331,ADC331:ADN331,AEC331:AEN331,AFC331:AFN331,AGC331:AGN331,AHC331:AHN331,AIC331:AIN331,AJC331:AJN331,AKC331:AKN331,ALC331:ALN331,Sheet2!C331:N331,Sheet2!AC331:AN331,Sheet2!BC331:BN331,Sheet2!CC331:CN331)</f>
        <v>26.5</v>
      </c>
      <c r="H331" s="17" t="n">
        <f aca="false">MEDIAN(AC331:AN331,BC331:BN331,CC331:CN331,DC331:DN331,EC331:EN331,FC331:FN331,GC331:GN331,HC331:HN331,IC331:IN331,JC331:JN331,KC331:KN331,LC331:LN331,MC331:MN331,NC331:NN331,OC331:ON331,PC331:PN331,QC331:QN331,RC331:RN331,SC331:SN331,TC331:TN331,UC331:UN331,VC331:VN331,WC331:WN331,XC331:XN331,YC331:YN331,ZC331:ZN331,AAC331:AAN331,ABC331:ABN331,ACC331:ACN331,ADC331:ADN331,AEC331:AEN331,AFC331:AFN331,AGC331:AGN331,AHC331:AHN331,AIC331:AIN331,AJC331:AJN331,AKC331:AKN331,ALC331:ALN331,Sheet2!C331:N331,Sheet2!AC331:AN331,Sheet2!BC331:BN331,Sheet2!CC331:CN331)</f>
        <v>18</v>
      </c>
      <c r="I331" s="18" t="n">
        <f aca="false">MIN(AC331:AN331,BC331:BN331,CC331:CN331,DC331:DN331,EC331:EN331,FC331:FN331,GC331:GN331,HC331:HN331,IC331:IN331,JC331:JN331,KC331:KN331,LC331:LN331,MC331:MN331,NC331:NN331,OC331:ON331,PC331:PN331,QC331:QN331,RC331:RN331,SC331:SN331,TC331:TN331,UC331:UN331,VC331:VN331,WC331:WN331,XC331:XN331,YC331:YN331,ZC331:ZN331,AAC331:AAN331,ABC331:ABN331,ACC331:ACN331,ADC331:ADN331,AEC331:AEN331,AFC331:AFN331,AGC331:AGN331,AHC331:AHN331,AIC331:AIN331,AJC331:AJN331,AKC331:AKN331,ALC331:ALN331,Sheet2!C331:N331,Sheet2!AC331:AN331,Sheet2!BC331:BN331,Sheet2!CC331:CN331)</f>
        <v>3.1</v>
      </c>
      <c r="K331" s="19" t="n">
        <f aca="false">(G331+I331)/2</f>
        <v>14.8</v>
      </c>
      <c r="AB331" s="33" t="n">
        <v>1981</v>
      </c>
      <c r="AC331" s="21" t="n">
        <v>22.6</v>
      </c>
      <c r="AD331" s="21" t="n">
        <v>23.8</v>
      </c>
      <c r="AE331" s="21" t="n">
        <v>19.8</v>
      </c>
      <c r="AF331" s="21" t="n">
        <v>16.6</v>
      </c>
      <c r="AG331" s="21" t="n">
        <v>13.2</v>
      </c>
      <c r="AH331" s="21" t="n">
        <v>8.4</v>
      </c>
      <c r="AI331" s="21" t="n">
        <v>10.5</v>
      </c>
      <c r="AJ331" s="21" t="n">
        <v>9.3</v>
      </c>
      <c r="AK331" s="21" t="n">
        <v>14.2</v>
      </c>
      <c r="AL331" s="21" t="n">
        <v>16.7</v>
      </c>
      <c r="AM331" s="21" t="n">
        <v>20.5</v>
      </c>
      <c r="AN331" s="21" t="n">
        <v>23.6</v>
      </c>
      <c r="AO331" s="22" t="n">
        <f aca="false">AVERAGE(AC331:AN331)</f>
        <v>16.6</v>
      </c>
      <c r="BA331" s="0" t="n">
        <v>1981</v>
      </c>
      <c r="BB331" s="20" t="s">
        <v>137</v>
      </c>
      <c r="BC331" s="21" t="n">
        <v>23.8</v>
      </c>
      <c r="BD331" s="21" t="n">
        <v>24.3</v>
      </c>
      <c r="BE331" s="21" t="n">
        <v>17.9</v>
      </c>
      <c r="BF331" s="21" t="n">
        <v>14.1</v>
      </c>
      <c r="BG331" s="21" t="n">
        <v>10.6</v>
      </c>
      <c r="BH331" s="21" t="n">
        <v>7.2</v>
      </c>
      <c r="BI331" s="21" t="n">
        <v>6.6</v>
      </c>
      <c r="BJ331" s="21" t="n">
        <v>5.6</v>
      </c>
      <c r="BK331" s="21" t="n">
        <v>10.6</v>
      </c>
      <c r="BL331" s="21" t="n">
        <v>14.7</v>
      </c>
      <c r="BM331" s="21" t="n">
        <v>16.9</v>
      </c>
      <c r="BN331" s="21" t="n">
        <v>21</v>
      </c>
      <c r="BO331" s="22" t="n">
        <f aca="false">AVERAGE(BC331:BN331)</f>
        <v>14.4416666666667</v>
      </c>
      <c r="CA331" s="0" t="n">
        <v>1981</v>
      </c>
      <c r="CB331" s="20" t="s">
        <v>137</v>
      </c>
      <c r="CC331" s="21" t="n">
        <v>24.4</v>
      </c>
      <c r="CD331" s="21" t="n">
        <v>25.1</v>
      </c>
      <c r="CE331" s="21" t="n">
        <v>20.1</v>
      </c>
      <c r="CF331" s="21" t="n">
        <v>18.3</v>
      </c>
      <c r="CG331" s="21" t="n">
        <v>14.2</v>
      </c>
      <c r="CH331" s="21" t="n">
        <v>9.3</v>
      </c>
      <c r="CI331" s="21" t="n">
        <v>9.5</v>
      </c>
      <c r="CJ331" s="21" t="n">
        <v>10.3</v>
      </c>
      <c r="CK331" s="21" t="n">
        <v>15.3</v>
      </c>
      <c r="CL331" s="21" t="n">
        <v>16.7</v>
      </c>
      <c r="CM331" s="21" t="n">
        <v>21.2</v>
      </c>
      <c r="CN331" s="21" t="n">
        <v>25</v>
      </c>
      <c r="CO331" s="22" t="n">
        <f aca="false">AVERAGE(CC331:CN331)</f>
        <v>17.45</v>
      </c>
      <c r="DA331" s="0" t="n">
        <v>1981</v>
      </c>
      <c r="DB331" s="20" t="s">
        <v>137</v>
      </c>
      <c r="DC331" s="21" t="n">
        <v>23.2</v>
      </c>
      <c r="DD331" s="21" t="n">
        <v>25.6</v>
      </c>
      <c r="DE331" s="21" t="n">
        <v>23.8</v>
      </c>
      <c r="DF331" s="21" t="n">
        <v>22.3</v>
      </c>
      <c r="DG331" s="21" t="n">
        <v>19.4</v>
      </c>
      <c r="DH331" s="21" t="n">
        <v>14.5</v>
      </c>
      <c r="DI331" s="21" t="n">
        <v>16.9</v>
      </c>
      <c r="DJ331" s="21" t="n">
        <v>16</v>
      </c>
      <c r="DK331" s="21" t="n">
        <v>18.4</v>
      </c>
      <c r="DL331" s="21" t="n">
        <v>20.5</v>
      </c>
      <c r="DM331" s="21" t="n">
        <v>23.5</v>
      </c>
      <c r="DN331" s="21" t="n">
        <v>25.8</v>
      </c>
      <c r="DO331" s="22" t="n">
        <f aca="false">AVERAGE(DC331:DN331)</f>
        <v>20.825</v>
      </c>
      <c r="EA331" s="0" t="n">
        <v>1981</v>
      </c>
      <c r="EB331" s="20" t="s">
        <v>137</v>
      </c>
      <c r="EC331" s="21" t="n">
        <v>21</v>
      </c>
      <c r="ED331" s="21" t="n">
        <v>22.8</v>
      </c>
      <c r="EE331" s="21" t="n">
        <v>20</v>
      </c>
      <c r="EF331" s="21" t="n">
        <v>17.3</v>
      </c>
      <c r="EG331" s="21" t="n">
        <v>13.8</v>
      </c>
      <c r="EH331" s="21" t="n">
        <v>10</v>
      </c>
      <c r="EI331" s="21" t="n">
        <v>9.6</v>
      </c>
      <c r="EJ331" s="21" t="n">
        <v>8.7</v>
      </c>
      <c r="EK331" s="21" t="n">
        <v>13.2</v>
      </c>
      <c r="EL331" s="21" t="n">
        <v>14.8</v>
      </c>
      <c r="EM331" s="21" t="n">
        <v>18.3</v>
      </c>
      <c r="EN331" s="21" t="n">
        <v>20.9</v>
      </c>
      <c r="EO331" s="22" t="n">
        <f aca="false">AVERAGE(EC331:EN331)</f>
        <v>15.8666666666667</v>
      </c>
      <c r="FA331" s="0" t="n">
        <v>1981</v>
      </c>
      <c r="FB331" s="20" t="s">
        <v>137</v>
      </c>
      <c r="FC331" s="21" t="n">
        <v>21</v>
      </c>
      <c r="FD331" s="21" t="n">
        <v>22.2</v>
      </c>
      <c r="FE331" s="21" t="n">
        <v>20.5</v>
      </c>
      <c r="FF331" s="21" t="n">
        <v>18.1</v>
      </c>
      <c r="FG331" s="21" t="n">
        <v>14.6</v>
      </c>
      <c r="FH331" s="21" t="n">
        <v>10.9</v>
      </c>
      <c r="FI331" s="21" t="n">
        <v>11.8</v>
      </c>
      <c r="FJ331" s="21" t="n">
        <v>11</v>
      </c>
      <c r="FK331" s="21" t="n">
        <v>14.5</v>
      </c>
      <c r="FL331" s="21" t="n">
        <v>15.8</v>
      </c>
      <c r="FM331" s="21" t="n">
        <v>19.1</v>
      </c>
      <c r="FN331" s="21" t="n">
        <v>22</v>
      </c>
      <c r="FO331" s="22" t="n">
        <f aca="false">AVERAGE(FC331:FN331)</f>
        <v>16.7916666666667</v>
      </c>
      <c r="GA331" s="0" t="n">
        <v>1981</v>
      </c>
      <c r="GB331" s="20" t="s">
        <v>137</v>
      </c>
      <c r="GC331" s="21" t="n">
        <v>22.2</v>
      </c>
      <c r="GD331" s="21" t="n">
        <v>23.8</v>
      </c>
      <c r="GE331" s="21" t="n">
        <v>20.7</v>
      </c>
      <c r="GF331" s="21" t="n">
        <v>19.4</v>
      </c>
      <c r="GG331" s="21" t="n">
        <v>16.2</v>
      </c>
      <c r="GH331" s="21" t="n">
        <v>11.4</v>
      </c>
      <c r="GI331" s="21" t="n">
        <v>13.6</v>
      </c>
      <c r="GJ331" s="21" t="n">
        <v>12.8</v>
      </c>
      <c r="GK331" s="21" t="n">
        <v>14.7</v>
      </c>
      <c r="GL331" s="21" t="n">
        <v>17.2</v>
      </c>
      <c r="GM331" s="21" t="n">
        <v>21.7</v>
      </c>
      <c r="GN331" s="21" t="n">
        <v>23.5</v>
      </c>
      <c r="GO331" s="22" t="n">
        <f aca="false">AVERAGE(GC331:GN331)</f>
        <v>18.1</v>
      </c>
      <c r="HA331" s="0" t="n">
        <v>1981</v>
      </c>
      <c r="HB331" s="20" t="s">
        <v>137</v>
      </c>
      <c r="HC331" s="21" t="n">
        <v>24.6</v>
      </c>
      <c r="HD331" s="59" t="n">
        <f aca="false">(HD332+HD333+HD334)/3</f>
        <v>25.3666666666667</v>
      </c>
      <c r="HE331" s="21" t="n">
        <v>20.7</v>
      </c>
      <c r="HF331" s="21" t="n">
        <v>20.2</v>
      </c>
      <c r="HG331" s="21" t="n">
        <v>16.9</v>
      </c>
      <c r="HH331" s="21" t="n">
        <v>13.6</v>
      </c>
      <c r="HI331" s="21" t="n">
        <v>16.2</v>
      </c>
      <c r="HJ331" s="21" t="n">
        <v>16</v>
      </c>
      <c r="HK331" s="21" t="n">
        <v>19.3</v>
      </c>
      <c r="HL331" s="21" t="n">
        <v>20.7</v>
      </c>
      <c r="HM331" s="21" t="n">
        <v>24.8</v>
      </c>
      <c r="HN331" s="21" t="n">
        <v>26.5</v>
      </c>
      <c r="HO331" s="22" t="n">
        <f aca="false">AVERAGE(HC331:HN331)</f>
        <v>20.4055555555556</v>
      </c>
      <c r="IA331" s="0" t="n">
        <v>1981</v>
      </c>
      <c r="IB331" s="20" t="s">
        <v>137</v>
      </c>
      <c r="IC331" s="21" t="n">
        <v>23.1</v>
      </c>
      <c r="ID331" s="21" t="n">
        <v>24.4</v>
      </c>
      <c r="IE331" s="21" t="n">
        <v>22.8</v>
      </c>
      <c r="IF331" s="21" t="n">
        <v>21.6</v>
      </c>
      <c r="IG331" s="21" t="n">
        <v>20.2</v>
      </c>
      <c r="IH331" s="21" t="n">
        <v>17</v>
      </c>
      <c r="II331" s="21" t="n">
        <v>19.2</v>
      </c>
      <c r="IJ331" s="21" t="n">
        <v>17.9</v>
      </c>
      <c r="IK331" s="21" t="n">
        <v>19.1</v>
      </c>
      <c r="IL331" s="21" t="n">
        <v>20.2</v>
      </c>
      <c r="IM331" s="21" t="n">
        <v>23.4</v>
      </c>
      <c r="IN331" s="21" t="n">
        <v>24.2</v>
      </c>
      <c r="IO331" s="22" t="n">
        <f aca="false">AVERAGE(IC331:IN331)</f>
        <v>21.0916666666667</v>
      </c>
      <c r="JA331" s="0" t="n">
        <v>1981</v>
      </c>
      <c r="JB331" s="20" t="s">
        <v>137</v>
      </c>
      <c r="JC331" s="21" t="n">
        <v>24.4</v>
      </c>
      <c r="JD331" s="21" t="n">
        <v>23.6</v>
      </c>
      <c r="JE331" s="21" t="n">
        <v>19.4</v>
      </c>
      <c r="JF331" s="21" t="n">
        <v>18.8</v>
      </c>
      <c r="JG331" s="21" t="n">
        <v>14.8</v>
      </c>
      <c r="JH331" s="21" t="n">
        <v>10.7</v>
      </c>
      <c r="JI331" s="21" t="n">
        <v>11.4</v>
      </c>
      <c r="JJ331" s="21" t="n">
        <v>13.7</v>
      </c>
      <c r="JK331" s="21" t="n">
        <v>17.1</v>
      </c>
      <c r="JL331" s="21" t="n">
        <v>17.1</v>
      </c>
      <c r="JM331" s="21" t="n">
        <v>22.1</v>
      </c>
      <c r="JN331" s="21" t="n">
        <v>25</v>
      </c>
      <c r="JO331" s="22" t="n">
        <f aca="false">AVERAGE(JC331:JN331)</f>
        <v>18.175</v>
      </c>
      <c r="KA331" s="0" t="n">
        <v>1981</v>
      </c>
      <c r="KB331" s="20" t="s">
        <v>137</v>
      </c>
      <c r="KC331" s="21" t="n">
        <v>21.9</v>
      </c>
      <c r="KD331" s="21" t="n">
        <v>22.7</v>
      </c>
      <c r="KE331" s="21" t="n">
        <v>22</v>
      </c>
      <c r="KF331" s="21" t="n">
        <v>19.8</v>
      </c>
      <c r="KG331" s="21" t="n">
        <v>16.8</v>
      </c>
      <c r="KH331" s="21" t="n">
        <v>13.9</v>
      </c>
      <c r="KI331" s="21" t="n">
        <v>13.4</v>
      </c>
      <c r="KJ331" s="21" t="n">
        <v>13.3</v>
      </c>
      <c r="KK331" s="21" t="n">
        <v>16.7</v>
      </c>
      <c r="KL331" s="21" t="n">
        <v>17.8</v>
      </c>
      <c r="KM331" s="21" t="n">
        <v>18.6</v>
      </c>
      <c r="KN331" s="21" t="n">
        <v>22.1</v>
      </c>
      <c r="KO331" s="22" t="n">
        <f aca="false">AVERAGE(KC331:KN331)</f>
        <v>18.25</v>
      </c>
      <c r="LA331" s="0" t="n">
        <v>1981</v>
      </c>
      <c r="LB331" s="20" t="s">
        <v>137</v>
      </c>
      <c r="LC331" s="21" t="n">
        <v>22.6</v>
      </c>
      <c r="LD331" s="21" t="n">
        <v>24.2</v>
      </c>
      <c r="LE331" s="21" t="n">
        <v>21.4</v>
      </c>
      <c r="LF331" s="21" t="n">
        <v>20.9</v>
      </c>
      <c r="LG331" s="21" t="n">
        <v>19.3</v>
      </c>
      <c r="LH331" s="21" t="n">
        <v>13.6</v>
      </c>
      <c r="LI331" s="21" t="n">
        <v>16.3</v>
      </c>
      <c r="LJ331" s="21" t="n">
        <v>15.2</v>
      </c>
      <c r="LK331" s="21" t="n">
        <v>17.2</v>
      </c>
      <c r="LL331" s="21" t="n">
        <v>18.9</v>
      </c>
      <c r="LM331" s="21" t="n">
        <v>22.8</v>
      </c>
      <c r="LN331" s="21" t="n">
        <v>23.9</v>
      </c>
      <c r="LO331" s="22" t="n">
        <f aca="false">AVERAGE(LC331:LN331)</f>
        <v>19.6916666666667</v>
      </c>
      <c r="MA331" s="0" t="n">
        <v>1981</v>
      </c>
      <c r="MB331" s="20" t="s">
        <v>137</v>
      </c>
      <c r="MC331" s="21" t="n">
        <v>22.7</v>
      </c>
      <c r="MD331" s="21" t="n">
        <v>23.4</v>
      </c>
      <c r="ME331" s="21" t="n">
        <v>17.2</v>
      </c>
      <c r="MF331" s="21" t="n">
        <v>14</v>
      </c>
      <c r="MG331" s="21" t="n">
        <v>9.7</v>
      </c>
      <c r="MH331" s="21" t="n">
        <v>6.3</v>
      </c>
      <c r="MI331" s="21" t="n">
        <v>6.1</v>
      </c>
      <c r="MJ331" s="21" t="n">
        <v>5.7</v>
      </c>
      <c r="MK331" s="21" t="n">
        <v>10.9</v>
      </c>
      <c r="ML331" s="21" t="n">
        <v>13.8</v>
      </c>
      <c r="MM331" s="21" t="n">
        <v>17.8</v>
      </c>
      <c r="MN331" s="21" t="n">
        <v>21.4</v>
      </c>
      <c r="MO331" s="22" t="n">
        <f aca="false">AVERAGE(MC331:MN331)</f>
        <v>14.0833333333333</v>
      </c>
      <c r="NA331" s="0" t="n">
        <v>1981</v>
      </c>
      <c r="NB331" s="20" t="s">
        <v>137</v>
      </c>
      <c r="NC331" s="21" t="n">
        <v>20.3</v>
      </c>
      <c r="ND331" s="21" t="n">
        <v>22.3</v>
      </c>
      <c r="NE331" s="21" t="n">
        <v>19</v>
      </c>
      <c r="NF331" s="21" t="n">
        <v>16.1</v>
      </c>
      <c r="NG331" s="21" t="n">
        <v>11.9</v>
      </c>
      <c r="NH331" s="21" t="n">
        <v>7.4</v>
      </c>
      <c r="NI331" s="21" t="n">
        <v>9.8</v>
      </c>
      <c r="NJ331" s="21" t="n">
        <v>8.3</v>
      </c>
      <c r="NK331" s="21" t="n">
        <v>12.7</v>
      </c>
      <c r="NL331" s="21" t="n">
        <v>15.3</v>
      </c>
      <c r="NM331" s="21" t="n">
        <v>20</v>
      </c>
      <c r="NN331" s="21" t="n">
        <v>22.6</v>
      </c>
      <c r="NO331" s="22" t="n">
        <f aca="false">AVERAGE(NC331:NN331)</f>
        <v>15.475</v>
      </c>
      <c r="OA331" s="0" t="n">
        <v>1981</v>
      </c>
      <c r="OB331" s="20" t="s">
        <v>137</v>
      </c>
      <c r="OC331" s="21" t="n">
        <v>23.8</v>
      </c>
      <c r="OD331" s="21" t="n">
        <v>23.8</v>
      </c>
      <c r="OE331" s="21" t="n">
        <v>19.3</v>
      </c>
      <c r="OF331" s="21" t="n">
        <v>18.7</v>
      </c>
      <c r="OG331" s="21" t="n">
        <v>16.6</v>
      </c>
      <c r="OH331" s="21" t="n">
        <v>9.1</v>
      </c>
      <c r="OI331" s="24"/>
      <c r="OJ331" s="21" t="n">
        <v>13.2</v>
      </c>
      <c r="OK331" s="21" t="n">
        <v>18</v>
      </c>
      <c r="OL331" s="21" t="n">
        <v>18.9</v>
      </c>
      <c r="OM331" s="21" t="n">
        <v>23.4</v>
      </c>
      <c r="ON331" s="21" t="n">
        <v>26.1</v>
      </c>
      <c r="OO331" s="22" t="n">
        <f aca="false">AVERAGE(OC331:ON331)</f>
        <v>19.1727272727273</v>
      </c>
      <c r="PA331" s="0" t="n">
        <v>1981</v>
      </c>
      <c r="PB331" s="20" t="s">
        <v>137</v>
      </c>
      <c r="PC331" s="21" t="n">
        <v>23.6</v>
      </c>
      <c r="PD331" s="21" t="n">
        <v>23.9</v>
      </c>
      <c r="PE331" s="21" t="n">
        <v>23.1</v>
      </c>
      <c r="PF331" s="21" t="n">
        <v>21.4</v>
      </c>
      <c r="PG331" s="21" t="n">
        <v>19.8</v>
      </c>
      <c r="PH331" s="21" t="n">
        <v>16.9</v>
      </c>
      <c r="PI331" s="21" t="n">
        <v>20.5</v>
      </c>
      <c r="PJ331" s="21" t="n">
        <v>17</v>
      </c>
      <c r="PK331" s="21" t="n">
        <v>19.4</v>
      </c>
      <c r="PL331" s="21" t="n">
        <v>20.8</v>
      </c>
      <c r="PM331" s="21" t="n">
        <v>22.7</v>
      </c>
      <c r="PN331" s="21" t="n">
        <v>23.5</v>
      </c>
      <c r="PO331" s="22" t="n">
        <f aca="false">AVERAGE(PC331:PN331)</f>
        <v>21.05</v>
      </c>
      <c r="QA331" s="0" t="n">
        <v>1981</v>
      </c>
      <c r="QB331" s="20" t="s">
        <v>137</v>
      </c>
      <c r="QC331" s="21" t="n">
        <v>24.4</v>
      </c>
      <c r="QD331" s="21" t="n">
        <v>24.6</v>
      </c>
      <c r="QE331" s="21" t="n">
        <v>24.9</v>
      </c>
      <c r="QF331" s="21" t="n">
        <v>24</v>
      </c>
      <c r="QG331" s="21" t="n">
        <v>22.8</v>
      </c>
      <c r="QH331" s="21" t="n">
        <v>19.4</v>
      </c>
      <c r="QI331" s="21" t="n">
        <v>22</v>
      </c>
      <c r="QJ331" s="21" t="n">
        <v>20.1</v>
      </c>
      <c r="QK331" s="21" t="n">
        <v>22.4</v>
      </c>
      <c r="QL331" s="21" t="n">
        <v>22.8</v>
      </c>
      <c r="QM331" s="21" t="n">
        <v>25</v>
      </c>
      <c r="QN331" s="21" t="n">
        <v>25.2</v>
      </c>
      <c r="QO331" s="22" t="n">
        <f aca="false">AVERAGE(QC331:QN331)</f>
        <v>23.1333333333333</v>
      </c>
      <c r="RA331" s="0" t="n">
        <v>1981</v>
      </c>
      <c r="RB331" s="20" t="s">
        <v>137</v>
      </c>
      <c r="RC331" s="21" t="n">
        <v>24.2</v>
      </c>
      <c r="RD331" s="21" t="n">
        <v>23.8</v>
      </c>
      <c r="RE331" s="21" t="n">
        <v>17.5</v>
      </c>
      <c r="RF331" s="21" t="n">
        <v>15.2</v>
      </c>
      <c r="RG331" s="21" t="n">
        <v>10.6</v>
      </c>
      <c r="RH331" s="21" t="n">
        <v>7.3</v>
      </c>
      <c r="RI331" s="21" t="n">
        <v>6.9</v>
      </c>
      <c r="RJ331" s="21" t="n">
        <v>6.4</v>
      </c>
      <c r="RK331" s="21" t="n">
        <v>11.8</v>
      </c>
      <c r="RL331" s="21" t="n">
        <v>14.6</v>
      </c>
      <c r="RM331" s="21" t="n">
        <v>17.4</v>
      </c>
      <c r="RN331" s="21" t="n">
        <v>21.3</v>
      </c>
      <c r="RO331" s="22" t="n">
        <f aca="false">AVERAGE(RC331:RN331)</f>
        <v>14.75</v>
      </c>
      <c r="SA331" s="0" t="n">
        <v>1981</v>
      </c>
      <c r="SB331" s="29" t="s">
        <v>137</v>
      </c>
      <c r="SC331" s="27" t="n">
        <v>18.9</v>
      </c>
      <c r="SD331" s="27" t="n">
        <v>20.7</v>
      </c>
      <c r="SE331" s="27" t="n">
        <v>16.6</v>
      </c>
      <c r="SF331" s="27" t="n">
        <v>13.8</v>
      </c>
      <c r="SG331" s="27" t="n">
        <v>9.7</v>
      </c>
      <c r="SH331" s="27" t="n">
        <v>6.8</v>
      </c>
      <c r="SI331" s="27" t="n">
        <v>6.1</v>
      </c>
      <c r="SJ331" s="27" t="n">
        <v>4.9</v>
      </c>
      <c r="SK331" s="27" t="n">
        <v>9.7</v>
      </c>
      <c r="SL331" s="27" t="n">
        <v>12</v>
      </c>
      <c r="SM331" s="27" t="n">
        <v>16</v>
      </c>
      <c r="SN331" s="27" t="n">
        <v>19.2</v>
      </c>
      <c r="SO331" s="22" t="n">
        <f aca="false">AVERAGE(SC331:SN331)</f>
        <v>12.8666666666667</v>
      </c>
      <c r="TA331" s="0" t="n">
        <v>1981</v>
      </c>
      <c r="TB331" s="29" t="s">
        <v>137</v>
      </c>
      <c r="TC331" s="27" t="n">
        <v>21.1</v>
      </c>
      <c r="TD331" s="27" t="n">
        <v>22.5</v>
      </c>
      <c r="TE331" s="27" t="n">
        <v>19.5</v>
      </c>
      <c r="TF331" s="27" t="n">
        <v>16.3</v>
      </c>
      <c r="TG331" s="27" t="n">
        <v>12.3</v>
      </c>
      <c r="TH331" s="27" t="n">
        <v>7.2</v>
      </c>
      <c r="TI331" s="27" t="n">
        <v>10.6</v>
      </c>
      <c r="TJ331" s="27" t="n">
        <v>8.1</v>
      </c>
      <c r="TK331" s="27" t="n">
        <v>12.7</v>
      </c>
      <c r="TL331" s="27" t="n">
        <v>15.3</v>
      </c>
      <c r="TM331" s="27" t="n">
        <v>19.9</v>
      </c>
      <c r="TN331" s="27" t="n">
        <v>22.9</v>
      </c>
      <c r="TO331" s="22" t="n">
        <f aca="false">AVERAGE(TC331:TN331)</f>
        <v>15.7</v>
      </c>
      <c r="UA331" s="0" t="n">
        <v>1981</v>
      </c>
      <c r="UB331" s="29" t="s">
        <v>137</v>
      </c>
      <c r="UC331" s="27" t="n">
        <v>19.7</v>
      </c>
      <c r="UD331" s="27" t="n">
        <v>22.3</v>
      </c>
      <c r="UE331" s="27" t="n">
        <v>18.4</v>
      </c>
      <c r="UF331" s="27" t="n">
        <v>14.6</v>
      </c>
      <c r="UG331" s="27" t="n">
        <v>11.2</v>
      </c>
      <c r="UH331" s="27" t="n">
        <v>7.2</v>
      </c>
      <c r="UI331" s="27" t="n">
        <v>8.1</v>
      </c>
      <c r="UJ331" s="27" t="n">
        <v>6.9</v>
      </c>
      <c r="UK331" s="27" t="n">
        <v>11</v>
      </c>
      <c r="UL331" s="27" t="n">
        <v>13.2</v>
      </c>
      <c r="UM331" s="27" t="n">
        <v>18.5</v>
      </c>
      <c r="UN331" s="27" t="n">
        <v>21.2</v>
      </c>
      <c r="UO331" s="22" t="n">
        <f aca="false">AVERAGE(UC331:UN331)</f>
        <v>14.3583333333333</v>
      </c>
      <c r="VA331" s="0" t="n">
        <v>1981</v>
      </c>
      <c r="VB331" s="29" t="s">
        <v>137</v>
      </c>
      <c r="VC331" s="27" t="n">
        <v>22.5</v>
      </c>
      <c r="VD331" s="27" t="n">
        <v>23.4</v>
      </c>
      <c r="VE331" s="27" t="n">
        <v>20</v>
      </c>
      <c r="VF331" s="27" t="n">
        <v>18.3</v>
      </c>
      <c r="VG331" s="27" t="n">
        <v>17.2</v>
      </c>
      <c r="VH331" s="27" t="n">
        <v>10.3</v>
      </c>
      <c r="VI331" s="27" t="n">
        <v>14.9</v>
      </c>
      <c r="VJ331" s="27" t="n">
        <v>12.2</v>
      </c>
      <c r="VK331" s="27" t="n">
        <v>16.5</v>
      </c>
      <c r="VL331" s="27" t="n">
        <v>19.2</v>
      </c>
      <c r="VM331" s="27" t="n">
        <v>22.9</v>
      </c>
      <c r="VN331" s="27" t="n">
        <v>23.3</v>
      </c>
      <c r="VO331" s="22" t="n">
        <f aca="false">AVERAGE(VC331:VN331)</f>
        <v>18.3916666666667</v>
      </c>
      <c r="WA331" s="0" t="n">
        <v>1981</v>
      </c>
      <c r="WB331" s="29" t="s">
        <v>137</v>
      </c>
      <c r="WC331" s="27" t="n">
        <v>21.7</v>
      </c>
      <c r="WD331" s="27" t="n">
        <v>23.4</v>
      </c>
      <c r="WE331" s="27" t="n">
        <v>21.7</v>
      </c>
      <c r="WF331" s="27" t="n">
        <v>19.8</v>
      </c>
      <c r="WG331" s="27" t="n">
        <v>16.4</v>
      </c>
      <c r="WH331" s="27" t="n">
        <v>13.1</v>
      </c>
      <c r="WI331" s="27" t="n">
        <v>13.9</v>
      </c>
      <c r="WJ331" s="27" t="n">
        <v>13.8</v>
      </c>
      <c r="WK331" s="27" t="n">
        <v>16.4</v>
      </c>
      <c r="WL331" s="27" t="n">
        <v>17.6</v>
      </c>
      <c r="WM331" s="27" t="n">
        <v>20.6</v>
      </c>
      <c r="WN331" s="27" t="n">
        <v>23.2</v>
      </c>
      <c r="WO331" s="22" t="n">
        <f aca="false">AVERAGE(WC331:WN331)</f>
        <v>18.4666666666667</v>
      </c>
      <c r="XA331" s="0" t="n">
        <v>1981</v>
      </c>
      <c r="XB331" s="29" t="s">
        <v>137</v>
      </c>
      <c r="XC331" s="27" t="n">
        <v>19</v>
      </c>
      <c r="XD331" s="27" t="n">
        <v>22.1</v>
      </c>
      <c r="XE331" s="27" t="n">
        <v>18.3</v>
      </c>
      <c r="XF331" s="27" t="n">
        <v>14.6</v>
      </c>
      <c r="XG331" s="27" t="n">
        <v>11.3</v>
      </c>
      <c r="XH331" s="27" t="n">
        <v>7.8</v>
      </c>
      <c r="XI331" s="27" t="n">
        <v>7.7</v>
      </c>
      <c r="XJ331" s="27" t="n">
        <v>6.6</v>
      </c>
      <c r="XK331" s="27" t="n">
        <v>10.4</v>
      </c>
      <c r="XL331" s="27" t="n">
        <v>12.6</v>
      </c>
      <c r="XM331" s="27" t="n">
        <v>16.9</v>
      </c>
      <c r="XN331" s="27" t="n">
        <v>20.4</v>
      </c>
      <c r="XO331" s="22" t="n">
        <f aca="false">AVERAGE(XC331:XN331)</f>
        <v>13.975</v>
      </c>
      <c r="YA331" s="0" t="n">
        <v>1981</v>
      </c>
      <c r="YB331" s="29" t="s">
        <v>137</v>
      </c>
      <c r="YC331" s="27" t="n">
        <v>21.9</v>
      </c>
      <c r="YD331" s="27" t="n">
        <v>23.2</v>
      </c>
      <c r="YE331" s="27" t="n">
        <v>18</v>
      </c>
      <c r="YF331" s="27" t="n">
        <v>16.6</v>
      </c>
      <c r="YG331" s="27" t="n">
        <v>13.6</v>
      </c>
      <c r="YH331" s="27" t="n">
        <v>8.4</v>
      </c>
      <c r="YI331" s="27" t="n">
        <v>11.6</v>
      </c>
      <c r="YJ331" s="27" t="n">
        <v>10.4</v>
      </c>
      <c r="YK331" s="27" t="n">
        <v>15.2</v>
      </c>
      <c r="YL331" s="27" t="n">
        <v>17.4</v>
      </c>
      <c r="YM331" s="27" t="n">
        <v>21.8</v>
      </c>
      <c r="YN331" s="27" t="n">
        <v>23</v>
      </c>
      <c r="YO331" s="22" t="n">
        <f aca="false">AVERAGE(YC331:YN331)</f>
        <v>16.7583333333333</v>
      </c>
      <c r="ZA331" s="0" t="n">
        <v>1981</v>
      </c>
      <c r="ZB331" s="29" t="s">
        <v>137</v>
      </c>
      <c r="ZC331" s="27" t="n">
        <v>22.6</v>
      </c>
      <c r="ZD331" s="27" t="n">
        <v>23.9</v>
      </c>
      <c r="ZE331" s="27" t="n">
        <v>22.1</v>
      </c>
      <c r="ZF331" s="27" t="n">
        <v>20.9</v>
      </c>
      <c r="ZG331" s="27" t="n">
        <v>19.5</v>
      </c>
      <c r="ZH331" s="27" t="n">
        <v>15.3</v>
      </c>
      <c r="ZI331" s="27" t="n">
        <v>18.3</v>
      </c>
      <c r="ZJ331" s="27" t="n">
        <v>16.7</v>
      </c>
      <c r="ZK331" s="27" t="n">
        <v>18.4</v>
      </c>
      <c r="ZL331" s="27" t="n">
        <v>19.4</v>
      </c>
      <c r="ZM331" s="27" t="n">
        <v>22.5</v>
      </c>
      <c r="ZN331" s="27" t="n">
        <v>23.7</v>
      </c>
      <c r="ZO331" s="22" t="n">
        <f aca="false">AVERAGE(ZC331:ZN331)</f>
        <v>20.275</v>
      </c>
      <c r="AAA331" s="0" t="n">
        <v>1981</v>
      </c>
      <c r="AAB331" s="29" t="s">
        <v>137</v>
      </c>
      <c r="AAC331" s="27" t="n">
        <v>23.2</v>
      </c>
      <c r="AAD331" s="27" t="n">
        <v>23.6</v>
      </c>
      <c r="AAE331" s="27" t="n">
        <v>18.7</v>
      </c>
      <c r="AAF331" s="27" t="n">
        <v>15.9</v>
      </c>
      <c r="AAG331" s="27" t="n">
        <v>12.1</v>
      </c>
      <c r="AAH331" s="27" t="n">
        <v>7.8</v>
      </c>
      <c r="AAI331" s="27" t="n">
        <v>9.2</v>
      </c>
      <c r="AAJ331" s="27" t="n">
        <v>8.2</v>
      </c>
      <c r="AAK331" s="27" t="n">
        <v>13.5</v>
      </c>
      <c r="AAL331" s="27" t="n">
        <v>16.6</v>
      </c>
      <c r="AAM331" s="27" t="n">
        <v>19.9</v>
      </c>
      <c r="AAN331" s="27" t="n">
        <v>23.1</v>
      </c>
      <c r="AAO331" s="22" t="n">
        <f aca="false">AVERAGE(AAC331:AAN331)</f>
        <v>15.9833333333333</v>
      </c>
      <c r="ABA331" s="0" t="n">
        <v>1981</v>
      </c>
      <c r="ABB331" s="29" t="s">
        <v>137</v>
      </c>
      <c r="ABC331" s="27" t="n">
        <v>22.6</v>
      </c>
      <c r="ABD331" s="27" t="n">
        <v>23.2</v>
      </c>
      <c r="ABE331" s="27" t="n">
        <v>18</v>
      </c>
      <c r="ABF331" s="27" t="n">
        <v>16.2</v>
      </c>
      <c r="ABG331" s="27" t="n">
        <v>12.2</v>
      </c>
      <c r="ABH331" s="27" t="n">
        <v>7.5</v>
      </c>
      <c r="ABI331" s="27" t="n">
        <v>9.2</v>
      </c>
      <c r="ABJ331" s="27" t="n">
        <v>8</v>
      </c>
      <c r="ABK331" s="27" t="n">
        <v>13.3</v>
      </c>
      <c r="ABL331" s="27" t="n">
        <v>15.3</v>
      </c>
      <c r="ABM331" s="27" t="n">
        <v>20.4</v>
      </c>
      <c r="ABN331" s="27" t="n">
        <v>22.5</v>
      </c>
      <c r="ABO331" s="22" t="n">
        <f aca="false">AVERAGE(ABC331:ABN331)</f>
        <v>15.7</v>
      </c>
      <c r="ACA331" s="0" t="n">
        <v>1981</v>
      </c>
      <c r="ACB331" s="29" t="s">
        <v>137</v>
      </c>
      <c r="ACC331" s="27" t="n">
        <v>23</v>
      </c>
      <c r="ACD331" s="27" t="n">
        <v>24.4</v>
      </c>
      <c r="ACE331" s="27" t="n">
        <v>22.3</v>
      </c>
      <c r="ACF331" s="27" t="n">
        <v>20.2</v>
      </c>
      <c r="ACG331" s="27" t="n">
        <v>16.8</v>
      </c>
      <c r="ACH331" s="27" t="n">
        <v>12.4</v>
      </c>
      <c r="ACI331" s="27" t="n">
        <v>13.8</v>
      </c>
      <c r="ACJ331" s="27" t="n">
        <v>13.7</v>
      </c>
      <c r="ACK331" s="27" t="n">
        <v>17.1</v>
      </c>
      <c r="ACL331" s="27" t="n">
        <v>19.4</v>
      </c>
      <c r="ACM331" s="27" t="n">
        <v>21.7</v>
      </c>
      <c r="ACN331" s="27" t="n">
        <v>23.9</v>
      </c>
      <c r="ACO331" s="22" t="n">
        <f aca="false">AVERAGE(ACC331:ACN331)</f>
        <v>19.0583333333333</v>
      </c>
      <c r="ADA331" s="0" t="n">
        <v>1981</v>
      </c>
      <c r="ADB331" s="29" t="s">
        <v>137</v>
      </c>
      <c r="ADC331" s="27" t="n">
        <v>20</v>
      </c>
      <c r="ADD331" s="27" t="n">
        <v>22.3</v>
      </c>
      <c r="ADE331" s="27" t="n">
        <v>19.2</v>
      </c>
      <c r="ADF331" s="27" t="n">
        <v>16</v>
      </c>
      <c r="ADG331" s="27" t="n">
        <v>12.5</v>
      </c>
      <c r="ADH331" s="27" t="n">
        <v>8.7</v>
      </c>
      <c r="ADI331" s="27" t="n">
        <v>8.9</v>
      </c>
      <c r="ADJ331" s="27" t="n">
        <v>7.1</v>
      </c>
      <c r="ADK331" s="27" t="n">
        <v>11.7</v>
      </c>
      <c r="ADL331" s="27" t="n">
        <v>13.6</v>
      </c>
      <c r="ADM331" s="27" t="n">
        <v>18.3</v>
      </c>
      <c r="ADN331" s="27" t="n">
        <v>20.7</v>
      </c>
      <c r="ADO331" s="22" t="n">
        <f aca="false">AVERAGE(ADC331:ADN331)</f>
        <v>14.9166666666667</v>
      </c>
      <c r="AEA331" s="0" t="n">
        <v>1981</v>
      </c>
      <c r="AEB331" s="29" t="s">
        <v>137</v>
      </c>
      <c r="AEC331" s="27" t="n">
        <v>19.6</v>
      </c>
      <c r="AED331" s="27" t="n">
        <v>21.6</v>
      </c>
      <c r="AEE331" s="27" t="n">
        <v>16.7</v>
      </c>
      <c r="AEF331" s="27" t="n">
        <v>13.1</v>
      </c>
      <c r="AEG331" s="27" t="n">
        <v>7.5</v>
      </c>
      <c r="AEH331" s="27" t="n">
        <v>5.8</v>
      </c>
      <c r="AEI331" s="27" t="n">
        <v>5.9</v>
      </c>
      <c r="AEJ331" s="27" t="n">
        <v>3.6</v>
      </c>
      <c r="AEK331" s="27" t="n">
        <v>10.1</v>
      </c>
      <c r="AEL331" s="27" t="n">
        <v>12.7</v>
      </c>
      <c r="AEM331" s="27" t="n">
        <v>16.1</v>
      </c>
      <c r="AEN331" s="27" t="n">
        <v>20</v>
      </c>
      <c r="AEO331" s="22" t="n">
        <f aca="false">AVERAGE(AEC331:AEN331)</f>
        <v>12.725</v>
      </c>
      <c r="AFA331" s="0" t="n">
        <v>1981</v>
      </c>
      <c r="AFB331" s="29" t="s">
        <v>137</v>
      </c>
      <c r="AFC331" s="27" t="n">
        <v>21.1</v>
      </c>
      <c r="AFD331" s="27" t="n">
        <v>22.6</v>
      </c>
      <c r="AFE331" s="27" t="n">
        <v>15.7</v>
      </c>
      <c r="AFF331" s="27" t="n">
        <v>12</v>
      </c>
      <c r="AFG331" s="27" t="n">
        <v>7.9</v>
      </c>
      <c r="AFH331" s="27" t="n">
        <v>5.5</v>
      </c>
      <c r="AFI331" s="27" t="n">
        <v>4.6</v>
      </c>
      <c r="AFJ331" s="27" t="n">
        <v>3.1</v>
      </c>
      <c r="AFK331" s="27" t="n">
        <v>7.8</v>
      </c>
      <c r="AFL331" s="27" t="n">
        <v>11.1</v>
      </c>
      <c r="AFM331" s="27" t="n">
        <v>15.7</v>
      </c>
      <c r="AFN331" s="27" t="n">
        <v>19.1</v>
      </c>
      <c r="AFO331" s="22" t="n">
        <f aca="false">AVERAGE(AFC331:AFN331)</f>
        <v>12.1833333333333</v>
      </c>
      <c r="AGA331" s="0" t="n">
        <v>1981</v>
      </c>
      <c r="AGB331" s="29" t="s">
        <v>137</v>
      </c>
      <c r="AGC331" s="27" t="n">
        <v>25.2</v>
      </c>
      <c r="AGD331" s="27" t="n">
        <v>25.8</v>
      </c>
      <c r="AGE331" s="27" t="n">
        <v>24.1</v>
      </c>
      <c r="AGF331" s="27" t="n">
        <v>22.8</v>
      </c>
      <c r="AGG331" s="27" t="n">
        <v>19.6</v>
      </c>
      <c r="AGH331" s="27" t="n">
        <v>15.5</v>
      </c>
      <c r="AGI331" s="27" t="n">
        <v>17.8</v>
      </c>
      <c r="AGJ331" s="27" t="n">
        <v>17.6</v>
      </c>
      <c r="AGK331" s="27" t="n">
        <v>21.2</v>
      </c>
      <c r="AGL331" s="27" t="n">
        <v>22.2</v>
      </c>
      <c r="AGM331" s="27" t="n">
        <v>25.6</v>
      </c>
      <c r="AGN331" s="27" t="n">
        <v>26.2</v>
      </c>
      <c r="AGO331" s="22" t="n">
        <f aca="false">AVERAGE(AGC331:AGN331)</f>
        <v>21.9666666666667</v>
      </c>
      <c r="AHA331" s="0" t="n">
        <v>1981</v>
      </c>
      <c r="AHB331" s="29" t="s">
        <v>137</v>
      </c>
      <c r="AHC331" s="27" t="n">
        <v>23.5</v>
      </c>
      <c r="AHD331" s="27" t="n">
        <v>23.6</v>
      </c>
      <c r="AHE331" s="27" t="n">
        <v>21.6</v>
      </c>
      <c r="AHF331" s="27" t="n">
        <v>19.8</v>
      </c>
      <c r="AHG331" s="27" t="n">
        <v>17.7</v>
      </c>
      <c r="AHH331" s="27" t="n">
        <v>15.1</v>
      </c>
      <c r="AHI331" s="27" t="n">
        <v>15.8</v>
      </c>
      <c r="AHJ331" s="27" t="n">
        <v>16</v>
      </c>
      <c r="AHK331" s="27" t="n">
        <v>17.3</v>
      </c>
      <c r="AHL331" s="27" t="n">
        <v>19.3</v>
      </c>
      <c r="AHM331" s="27" t="n">
        <v>23.3</v>
      </c>
      <c r="AHN331" s="27" t="n">
        <v>23.7</v>
      </c>
      <c r="AHO331" s="22" t="n">
        <f aca="false">AVERAGE(AHC331:AHN331)</f>
        <v>19.725</v>
      </c>
      <c r="AIA331" s="0" t="n">
        <v>1981</v>
      </c>
      <c r="AIB331" s="29" t="s">
        <v>137</v>
      </c>
      <c r="AIC331" s="27" t="n">
        <v>22.8</v>
      </c>
      <c r="AID331" s="27" t="n">
        <v>23.2</v>
      </c>
      <c r="AIE331" s="27" t="n">
        <v>17.5</v>
      </c>
      <c r="AIF331" s="27" t="n">
        <v>16.1</v>
      </c>
      <c r="AIG331" s="27" t="n">
        <v>13.5</v>
      </c>
      <c r="AIH331" s="27" t="n">
        <v>7.9</v>
      </c>
      <c r="AII331" s="27" t="n">
        <v>11</v>
      </c>
      <c r="AIJ331" s="27" t="n">
        <v>9.2</v>
      </c>
      <c r="AIK331" s="27" t="n">
        <v>13.4</v>
      </c>
      <c r="AIL331" s="27" t="n">
        <v>15.9</v>
      </c>
      <c r="AIM331" s="27" t="n">
        <v>21.3</v>
      </c>
      <c r="AIN331" s="27" t="n">
        <v>23.3</v>
      </c>
      <c r="AIO331" s="22" t="n">
        <f aca="false">AVERAGE(AIC331:AIN331)</f>
        <v>16.2583333333333</v>
      </c>
      <c r="AJA331" s="0" t="n">
        <v>1981</v>
      </c>
      <c r="AJB331" s="29" t="s">
        <v>137</v>
      </c>
      <c r="AJC331" s="27" t="n">
        <v>21.4</v>
      </c>
      <c r="AJD331" s="27" t="n">
        <v>23.7</v>
      </c>
      <c r="AJE331" s="27" t="n">
        <v>20.4</v>
      </c>
      <c r="AJF331" s="27" t="n">
        <v>18.1</v>
      </c>
      <c r="AJG331" s="27" t="n">
        <v>14.1</v>
      </c>
      <c r="AJH331" s="27" t="n">
        <v>9.8</v>
      </c>
      <c r="AJI331" s="27" t="n">
        <v>11.9</v>
      </c>
      <c r="AJJ331" s="27" t="n">
        <v>9.8</v>
      </c>
      <c r="AJK331" s="27" t="n">
        <v>14.5</v>
      </c>
      <c r="AJL331" s="27" t="n">
        <v>16.5</v>
      </c>
      <c r="AJM331" s="27" t="n">
        <v>20.5</v>
      </c>
      <c r="AJN331" s="27" t="n">
        <v>22.9</v>
      </c>
      <c r="AJO331" s="22" t="n">
        <f aca="false">AVERAGE(AJC331:AJN331)</f>
        <v>16.9666666666667</v>
      </c>
      <c r="AKA331" s="0" t="n">
        <v>1981</v>
      </c>
      <c r="AKB331" s="29" t="s">
        <v>137</v>
      </c>
      <c r="AKC331" s="27" t="n">
        <v>21</v>
      </c>
      <c r="AKD331" s="27" t="n">
        <v>22.4</v>
      </c>
      <c r="AKE331" s="27" t="n">
        <v>17.3</v>
      </c>
      <c r="AKF331" s="27" t="n">
        <v>13.1</v>
      </c>
      <c r="AKG331" s="27" t="n">
        <v>8.8</v>
      </c>
      <c r="AKH331" s="27" t="n">
        <v>6.1</v>
      </c>
      <c r="AKI331" s="27" t="n">
        <v>5.8</v>
      </c>
      <c r="AKJ331" s="27" t="n">
        <v>4.8</v>
      </c>
      <c r="AKK331" s="27" t="n">
        <v>10.2</v>
      </c>
      <c r="AKL331" s="27" t="n">
        <v>14.2</v>
      </c>
      <c r="AKM331" s="27" t="n">
        <v>16.8</v>
      </c>
      <c r="AKN331" s="27" t="n">
        <v>20.4</v>
      </c>
      <c r="AKO331" s="22" t="n">
        <f aca="false">AVERAGE(AKC331:AKN331)</f>
        <v>13.4083333333333</v>
      </c>
      <c r="ALA331" s="0" t="n">
        <v>1981</v>
      </c>
      <c r="ALB331" s="29" t="s">
        <v>137</v>
      </c>
      <c r="ALC331" s="27" t="n">
        <v>22</v>
      </c>
      <c r="ALD331" s="27" t="n">
        <v>23.7</v>
      </c>
      <c r="ALE331" s="27" t="n">
        <v>21.8</v>
      </c>
      <c r="ALF331" s="27" t="n">
        <v>20.8</v>
      </c>
      <c r="ALG331" s="27" t="n">
        <v>17.3</v>
      </c>
      <c r="ALH331" s="27" t="n">
        <v>14.7</v>
      </c>
      <c r="ALI331" s="27" t="n">
        <v>14.6</v>
      </c>
      <c r="ALJ331" s="27" t="n">
        <v>14.4</v>
      </c>
      <c r="ALK331" s="27" t="n">
        <v>17.1</v>
      </c>
      <c r="ALL331" s="27" t="n">
        <v>18</v>
      </c>
      <c r="ALM331" s="27" t="n">
        <v>19.8</v>
      </c>
      <c r="ALN331" s="27" t="n">
        <v>22.9</v>
      </c>
      <c r="ALO331" s="22" t="n">
        <f aca="false">AVERAGE(ALC331:ALN331)</f>
        <v>18.925</v>
      </c>
    </row>
    <row r="332" customFormat="false" ht="12.8" hidden="false" customHeight="false" outlineLevel="0" collapsed="false">
      <c r="A332" s="16"/>
      <c r="B332" s="8" t="n">
        <f aca="false">AVERAGE(AO332,BO332,CO332,DO332,EO332,FO332,GO332,HO332,IO332,JO332,KO332,LO332,MO332,NO332,OO332,PO332,QO332,RO332,SO332,TO332,UO332,VO332,WO332,XO332,YO332,ZO332,AAO332,ABO332,ACO332,ADO332,AEO332,AFO332,AGO332,AHO332,AIO332,AJO332,AKO332,ALO332,Sheet2!O332,Sheet2!AO332,Sheet2!BO332,Sheet2!CO332)</f>
        <v>16.5363095238095</v>
      </c>
      <c r="C332" s="10" t="n">
        <f aca="false">AVERAGE(B328:B332)</f>
        <v>16.9775354737855</v>
      </c>
      <c r="D332" s="9" t="n">
        <f aca="false">AVERAGE(B323:B332)</f>
        <v>16.9366323202261</v>
      </c>
      <c r="E332" s="8" t="n">
        <f aca="false">AVERAGE(B313:B332)</f>
        <v>16.8335168275012</v>
      </c>
      <c r="F332" s="11" t="n">
        <f aca="false">AVERAGE(B283:B332)</f>
        <v>16.6052558471621</v>
      </c>
      <c r="G332" s="2" t="n">
        <f aca="false">MAX(AC332:AN332,BC332:BN332,CC332:CN332,DC332:DN332,EC332:EN332,FC332:FN332,GC332:GN332,HC332:HN332,IC332:IN332,JC332:JN332,KC332:KN332,LC332:LN332,MC332:MN332,NC332:NN332,OC332:ON332,PC332:PN332,QC332:QN332,RC332:RN332,SC332:SN332,TC332:TN332,UC332:UN332,VC332:VN332,WC332:WN332,XC332:XN332,YC332:YN332,ZC332:ZN332,AAC332:AAN332,ABC332:ABN332,ACC332:ACN332,ADC332:ADN332,AEC332:AEN332,AFC332:AFN332,AGC332:AGN332,AHC332:AHN332,AIC332:AIN332,AJC332:AJN332,AKC332:AKN332,ALC332:ALN332,Sheet2!C332:N332,Sheet2!AC332:AN332,Sheet2!BC332:BN332,Sheet2!CC332:CN332)</f>
        <v>26.7</v>
      </c>
      <c r="H332" s="17" t="n">
        <f aca="false">MEDIAN(AC332:AN332,BC332:BN332,CC332:CN332,DC332:DN332,EC332:EN332,FC332:FN332,GC332:GN332,HC332:HN332,IC332:IN332,JC332:JN332,KC332:KN332,LC332:LN332,MC332:MN332,NC332:NN332,OC332:ON332,PC332:PN332,QC332:QN332,RC332:RN332,SC332:SN332,TC332:TN332,UC332:UN332,VC332:VN332,WC332:WN332,XC332:XN332,YC332:YN332,ZC332:ZN332,AAC332:AAN332,ABC332:ABN332,ACC332:ACN332,ADC332:ADN332,AEC332:AEN332,AFC332:AFN332,AGC332:AGN332,AHC332:AHN332,AIC332:AIN332,AJC332:AJN332,AKC332:AKN332,ALC332:ALN332,Sheet2!C332:N332,Sheet2!AC332:AN332,Sheet2!BC332:BN332,Sheet2!CC332:CN332)</f>
        <v>17.6</v>
      </c>
      <c r="I332" s="18" t="n">
        <f aca="false">MIN(AC332:AN332,BC332:BN332,CC332:CN332,DC332:DN332,EC332:EN332,FC332:FN332,GC332:GN332,HC332:HN332,IC332:IN332,JC332:JN332,KC332:KN332,LC332:LN332,MC332:MN332,NC332:NN332,OC332:ON332,PC332:PN332,QC332:QN332,RC332:RN332,SC332:SN332,TC332:TN332,UC332:UN332,VC332:VN332,WC332:WN332,XC332:XN332,YC332:YN332,ZC332:ZN332,AAC332:AAN332,ABC332:ABN332,ACC332:ACN332,ADC332:ADN332,AEC332:AEN332,AFC332:AFN332,AGC332:AGN332,AHC332:AHN332,AIC332:AIN332,AJC332:AJN332,AKC332:AKN332,ALC332:ALN332,Sheet2!C332:N332,Sheet2!AC332:AN332,Sheet2!BC332:BN332,Sheet2!CC332:CN332)</f>
        <v>-1.6</v>
      </c>
      <c r="K332" s="19" t="n">
        <f aca="false">(G332+I332)/2</f>
        <v>12.55</v>
      </c>
      <c r="AB332" s="33" t="n">
        <v>1982</v>
      </c>
      <c r="AC332" s="21" t="n">
        <v>24.5</v>
      </c>
      <c r="AD332" s="21" t="n">
        <v>24.1</v>
      </c>
      <c r="AE332" s="21" t="n">
        <v>22.4</v>
      </c>
      <c r="AF332" s="21" t="n">
        <v>18.4</v>
      </c>
      <c r="AG332" s="21" t="n">
        <v>12</v>
      </c>
      <c r="AH332" s="21" t="n">
        <v>5.2</v>
      </c>
      <c r="AI332" s="21" t="n">
        <v>5.2</v>
      </c>
      <c r="AJ332" s="21" t="n">
        <v>11.4</v>
      </c>
      <c r="AK332" s="21" t="n">
        <v>13.3</v>
      </c>
      <c r="AL332" s="21" t="n">
        <v>15.5</v>
      </c>
      <c r="AM332" s="21" t="n">
        <v>21.3</v>
      </c>
      <c r="AN332" s="21" t="n">
        <v>22.7</v>
      </c>
      <c r="AO332" s="22" t="n">
        <f aca="false">AVERAGE(AC332:AN332)</f>
        <v>16.3333333333333</v>
      </c>
      <c r="BA332" s="0" t="n">
        <v>1982</v>
      </c>
      <c r="BB332" s="20" t="s">
        <v>138</v>
      </c>
      <c r="BC332" s="21" t="n">
        <v>23.1</v>
      </c>
      <c r="BD332" s="21" t="n">
        <v>22.9</v>
      </c>
      <c r="BE332" s="21" t="n">
        <v>19.9</v>
      </c>
      <c r="BF332" s="21" t="n">
        <v>14.1</v>
      </c>
      <c r="BG332" s="21" t="n">
        <v>7.4</v>
      </c>
      <c r="BH332" s="21" t="n">
        <v>2.1</v>
      </c>
      <c r="BI332" s="21" t="n">
        <v>1.7</v>
      </c>
      <c r="BJ332" s="21" t="n">
        <v>7</v>
      </c>
      <c r="BK332" s="21" t="n">
        <v>9.6</v>
      </c>
      <c r="BL332" s="21" t="n">
        <v>12.7</v>
      </c>
      <c r="BM332" s="21" t="n">
        <v>18.7</v>
      </c>
      <c r="BN332" s="21" t="n">
        <v>21.8</v>
      </c>
      <c r="BO332" s="22" t="n">
        <f aca="false">AVERAGE(BC332:BN332)</f>
        <v>13.4166666666667</v>
      </c>
      <c r="CA332" s="0" t="n">
        <v>1982</v>
      </c>
      <c r="CB332" s="20" t="s">
        <v>138</v>
      </c>
      <c r="CC332" s="21" t="n">
        <v>26.7</v>
      </c>
      <c r="CD332" s="21" t="n">
        <v>26.1</v>
      </c>
      <c r="CE332" s="21" t="n">
        <v>23</v>
      </c>
      <c r="CF332" s="21" t="n">
        <v>19.1</v>
      </c>
      <c r="CG332" s="21" t="n">
        <v>12.4</v>
      </c>
      <c r="CH332" s="21" t="n">
        <v>7.3</v>
      </c>
      <c r="CI332" s="21" t="n">
        <v>6.2</v>
      </c>
      <c r="CJ332" s="21" t="n">
        <v>11.6</v>
      </c>
      <c r="CK332" s="21" t="n">
        <v>13.6</v>
      </c>
      <c r="CL332" s="21" t="n">
        <v>16.3</v>
      </c>
      <c r="CM332" s="21" t="n">
        <v>22</v>
      </c>
      <c r="CN332" s="21" t="n">
        <v>24.8</v>
      </c>
      <c r="CO332" s="22" t="n">
        <f aca="false">AVERAGE(CC332:CN332)</f>
        <v>17.425</v>
      </c>
      <c r="DA332" s="0" t="n">
        <v>1982</v>
      </c>
      <c r="DB332" s="20" t="s">
        <v>138</v>
      </c>
      <c r="DC332" s="21" t="n">
        <v>26</v>
      </c>
      <c r="DD332" s="21" t="n">
        <v>25</v>
      </c>
      <c r="DE332" s="21" t="n">
        <v>24.5</v>
      </c>
      <c r="DF332" s="21" t="n">
        <v>22</v>
      </c>
      <c r="DG332" s="21" t="n">
        <v>18.2</v>
      </c>
      <c r="DH332" s="21" t="n">
        <v>12.7</v>
      </c>
      <c r="DI332" s="21" t="n">
        <v>13.8</v>
      </c>
      <c r="DJ332" s="21" t="n">
        <v>17</v>
      </c>
      <c r="DK332" s="21" t="n">
        <v>18.1</v>
      </c>
      <c r="DL332" s="21" t="n">
        <v>19.3</v>
      </c>
      <c r="DM332" s="21" t="n">
        <v>22.1</v>
      </c>
      <c r="DN332" s="21" t="n">
        <v>24.2</v>
      </c>
      <c r="DO332" s="22" t="n">
        <f aca="false">AVERAGE(DC332:DN332)</f>
        <v>20.2416666666667</v>
      </c>
      <c r="EA332" s="0" t="n">
        <v>1982</v>
      </c>
      <c r="EB332" s="20" t="s">
        <v>138</v>
      </c>
      <c r="EC332" s="21" t="n">
        <v>21.9</v>
      </c>
      <c r="ED332" s="21" t="n">
        <v>21.2</v>
      </c>
      <c r="EE332" s="21" t="n">
        <v>20.6</v>
      </c>
      <c r="EF332" s="21" t="n">
        <v>16.7</v>
      </c>
      <c r="EG332" s="21" t="n">
        <v>13.4</v>
      </c>
      <c r="EH332" s="21" t="n">
        <v>8.5</v>
      </c>
      <c r="EI332" s="21" t="n">
        <v>7.7</v>
      </c>
      <c r="EJ332" s="21" t="n">
        <v>11.2</v>
      </c>
      <c r="EK332" s="21" t="n">
        <v>12.4</v>
      </c>
      <c r="EL332" s="21" t="n">
        <v>13.6</v>
      </c>
      <c r="EM332" s="21" t="n">
        <v>17.4</v>
      </c>
      <c r="EN332" s="21" t="n">
        <v>20.1</v>
      </c>
      <c r="EO332" s="22" t="n">
        <f aca="false">AVERAGE(EC332:EN332)</f>
        <v>15.3916666666667</v>
      </c>
      <c r="FA332" s="0" t="n">
        <v>1982</v>
      </c>
      <c r="FB332" s="20" t="s">
        <v>138</v>
      </c>
      <c r="FC332" s="21" t="n">
        <v>22.7</v>
      </c>
      <c r="FD332" s="21" t="n">
        <v>21.8</v>
      </c>
      <c r="FE332" s="21" t="n">
        <v>21.5</v>
      </c>
      <c r="FF332" s="21" t="n">
        <v>17.6</v>
      </c>
      <c r="FG332" s="21" t="n">
        <v>14.6</v>
      </c>
      <c r="FH332" s="21" t="n">
        <v>9.1</v>
      </c>
      <c r="FI332" s="21" t="n">
        <v>8.7</v>
      </c>
      <c r="FJ332" s="21" t="n">
        <v>10.6</v>
      </c>
      <c r="FK332" s="21" t="n">
        <v>12.1</v>
      </c>
      <c r="FL332" s="21" t="n">
        <v>13.8</v>
      </c>
      <c r="FM332" s="21" t="n">
        <v>17.1</v>
      </c>
      <c r="FN332" s="21" t="n">
        <v>19.6</v>
      </c>
      <c r="FO332" s="22" t="n">
        <f aca="false">AVERAGE(FC332:FN332)</f>
        <v>15.7666666666667</v>
      </c>
      <c r="GA332" s="0" t="n">
        <v>1982</v>
      </c>
      <c r="GB332" s="20" t="s">
        <v>138</v>
      </c>
      <c r="GC332" s="21" t="n">
        <v>23.8</v>
      </c>
      <c r="GD332" s="21" t="n">
        <v>22.9</v>
      </c>
      <c r="GE332" s="21" t="n">
        <v>22.3</v>
      </c>
      <c r="GF332" s="21" t="n">
        <v>19.4</v>
      </c>
      <c r="GG332" s="21" t="n">
        <v>15.2</v>
      </c>
      <c r="GH332" s="21" t="n">
        <v>10</v>
      </c>
      <c r="GI332" s="21" t="n">
        <v>9.6</v>
      </c>
      <c r="GJ332" s="21" t="n">
        <v>13.3</v>
      </c>
      <c r="GK332" s="21" t="n">
        <v>14.6</v>
      </c>
      <c r="GL332" s="21" t="n">
        <v>14.9</v>
      </c>
      <c r="GM332" s="21" t="n">
        <v>19</v>
      </c>
      <c r="GN332" s="21" t="n">
        <v>21.8</v>
      </c>
      <c r="GO332" s="22" t="n">
        <f aca="false">AVERAGE(GC332:GN332)</f>
        <v>17.2333333333333</v>
      </c>
      <c r="HA332" s="0" t="n">
        <v>1982</v>
      </c>
      <c r="HB332" s="20" t="s">
        <v>138</v>
      </c>
      <c r="HC332" s="21" t="n">
        <v>25.6</v>
      </c>
      <c r="HD332" s="21" t="n">
        <v>25.7</v>
      </c>
      <c r="HE332" s="21" t="n">
        <v>23.7</v>
      </c>
      <c r="HF332" s="21" t="n">
        <v>22.1</v>
      </c>
      <c r="HG332" s="21" t="n">
        <v>17.1</v>
      </c>
      <c r="HH332" s="21" t="n">
        <v>12</v>
      </c>
      <c r="HI332" s="21" t="n">
        <v>11.4</v>
      </c>
      <c r="HJ332" s="21" t="n">
        <v>15.9</v>
      </c>
      <c r="HK332" s="21" t="n">
        <v>17.1</v>
      </c>
      <c r="HL332" s="21" t="n">
        <v>17.8</v>
      </c>
      <c r="HM332" s="21" t="n">
        <v>23.8</v>
      </c>
      <c r="HN332" s="21" t="n">
        <v>25.5</v>
      </c>
      <c r="HO332" s="22" t="n">
        <f aca="false">AVERAGE(HC332:HN332)</f>
        <v>19.8083333333333</v>
      </c>
      <c r="IA332" s="0" t="n">
        <v>1982</v>
      </c>
      <c r="IB332" s="20" t="s">
        <v>138</v>
      </c>
      <c r="IC332" s="21" t="n">
        <v>24.1</v>
      </c>
      <c r="ID332" s="21" t="n">
        <v>23.7</v>
      </c>
      <c r="IE332" s="21" t="n">
        <v>23.5</v>
      </c>
      <c r="IF332" s="21" t="n">
        <v>21.7</v>
      </c>
      <c r="IG332" s="21" t="n">
        <v>18.7</v>
      </c>
      <c r="IH332" s="21" t="n">
        <v>14.5</v>
      </c>
      <c r="II332" s="21" t="n">
        <v>15</v>
      </c>
      <c r="IJ332" s="21" t="n">
        <v>17.2</v>
      </c>
      <c r="IK332" s="21" t="n">
        <v>17.9</v>
      </c>
      <c r="IL332" s="21" t="n">
        <v>17.7</v>
      </c>
      <c r="IM332" s="21" t="n">
        <v>20.7</v>
      </c>
      <c r="IN332" s="21" t="n">
        <v>22.8</v>
      </c>
      <c r="IO332" s="22" t="n">
        <f aca="false">AVERAGE(IC332:IN332)</f>
        <v>19.7916666666667</v>
      </c>
      <c r="JA332" s="0" t="n">
        <v>1982</v>
      </c>
      <c r="JB332" s="20" t="s">
        <v>138</v>
      </c>
      <c r="JC332" s="21" t="n">
        <v>25.7</v>
      </c>
      <c r="JD332" s="21" t="n">
        <v>24</v>
      </c>
      <c r="JE332" s="21" t="n">
        <v>21.9</v>
      </c>
      <c r="JF332" s="21" t="n">
        <v>18.3</v>
      </c>
      <c r="JG332" s="21" t="n">
        <v>11.8</v>
      </c>
      <c r="JH332" s="21" t="n">
        <v>7.1</v>
      </c>
      <c r="JI332" s="21" t="n">
        <v>5.5</v>
      </c>
      <c r="JJ332" s="21" t="n">
        <v>13.1</v>
      </c>
      <c r="JK332" s="21" t="n">
        <v>14.2</v>
      </c>
      <c r="JL332" s="21" t="n">
        <v>16.3</v>
      </c>
      <c r="JM332" s="21" t="n">
        <v>22.3</v>
      </c>
      <c r="JN332" s="21" t="n">
        <v>24.4</v>
      </c>
      <c r="JO332" s="22" t="n">
        <f aca="false">AVERAGE(JC332:JN332)</f>
        <v>17.05</v>
      </c>
      <c r="KA332" s="0" t="n">
        <v>1982</v>
      </c>
      <c r="KB332" s="20" t="s">
        <v>138</v>
      </c>
      <c r="KC332" s="21" t="n">
        <v>23</v>
      </c>
      <c r="KD332" s="21" t="n">
        <v>22</v>
      </c>
      <c r="KE332" s="21" t="n">
        <v>22</v>
      </c>
      <c r="KF332" s="21" t="n">
        <v>18.8</v>
      </c>
      <c r="KG332" s="21" t="n">
        <v>16.9</v>
      </c>
      <c r="KH332" s="21" t="n">
        <v>12.2</v>
      </c>
      <c r="KI332" s="21" t="n">
        <v>12.2</v>
      </c>
      <c r="KJ332" s="21" t="n">
        <v>15.3</v>
      </c>
      <c r="KK332" s="21" t="n">
        <v>15.8</v>
      </c>
      <c r="KL332" s="21" t="n">
        <v>17.1</v>
      </c>
      <c r="KM332" s="21" t="n">
        <v>19.9</v>
      </c>
      <c r="KN332" s="21" t="n">
        <v>21.1</v>
      </c>
      <c r="KO332" s="22" t="n">
        <f aca="false">AVERAGE(KC332:KN332)</f>
        <v>18.025</v>
      </c>
      <c r="LA332" s="0" t="n">
        <v>1982</v>
      </c>
      <c r="LB332" s="20" t="s">
        <v>138</v>
      </c>
      <c r="LC332" s="21" t="n">
        <v>24.2</v>
      </c>
      <c r="LD332" s="21" t="n">
        <v>23.5</v>
      </c>
      <c r="LE332" s="21" t="n">
        <v>23</v>
      </c>
      <c r="LF332" s="21" t="n">
        <v>21.3</v>
      </c>
      <c r="LG332" s="21" t="n">
        <v>17.1</v>
      </c>
      <c r="LH332" s="21" t="n">
        <v>11</v>
      </c>
      <c r="LI332" s="21" t="n">
        <v>11.8</v>
      </c>
      <c r="LJ332" s="21" t="n">
        <v>16.2</v>
      </c>
      <c r="LK332" s="21" t="n">
        <v>16</v>
      </c>
      <c r="LL332" s="21" t="n">
        <v>16.1</v>
      </c>
      <c r="LM332" s="21" t="n">
        <v>20.2</v>
      </c>
      <c r="LN332" s="21" t="n">
        <v>22.2</v>
      </c>
      <c r="LO332" s="22" t="n">
        <f aca="false">AVERAGE(LC332:LN332)</f>
        <v>18.55</v>
      </c>
      <c r="MA332" s="0" t="n">
        <v>1982</v>
      </c>
      <c r="MB332" s="20" t="s">
        <v>138</v>
      </c>
      <c r="MC332" s="21" t="n">
        <v>23.5</v>
      </c>
      <c r="MD332" s="21" t="n">
        <v>23.9</v>
      </c>
      <c r="ME332" s="21" t="n">
        <v>20.5</v>
      </c>
      <c r="MF332" s="21" t="n">
        <v>15</v>
      </c>
      <c r="MG332" s="21" t="n">
        <v>7.8</v>
      </c>
      <c r="MH332" s="21" t="n">
        <v>1.8</v>
      </c>
      <c r="MI332" s="21" t="n">
        <v>0.7</v>
      </c>
      <c r="MJ332" s="21" t="n">
        <v>7.4</v>
      </c>
      <c r="MK332" s="21" t="n">
        <v>9.6</v>
      </c>
      <c r="ML332" s="21" t="n">
        <v>12.7</v>
      </c>
      <c r="MM332" s="21" t="n">
        <v>19.4</v>
      </c>
      <c r="MN332" s="21" t="n">
        <v>21.9</v>
      </c>
      <c r="MO332" s="22" t="n">
        <f aca="false">AVERAGE(MC332:MN332)</f>
        <v>13.6833333333333</v>
      </c>
      <c r="NA332" s="0" t="n">
        <v>1982</v>
      </c>
      <c r="NB332" s="20" t="s">
        <v>138</v>
      </c>
      <c r="NC332" s="21" t="n">
        <v>23.1</v>
      </c>
      <c r="ND332" s="21" t="n">
        <v>22.2</v>
      </c>
      <c r="NE332" s="21" t="n">
        <v>20.5</v>
      </c>
      <c r="NF332" s="21" t="n">
        <v>16.9</v>
      </c>
      <c r="NG332" s="21" t="n">
        <v>10.9</v>
      </c>
      <c r="NH332" s="21" t="n">
        <v>3.9</v>
      </c>
      <c r="NI332" s="21" t="n">
        <v>3.5</v>
      </c>
      <c r="NJ332" s="21" t="n">
        <v>9.5</v>
      </c>
      <c r="NK332" s="21" t="n">
        <v>12.8</v>
      </c>
      <c r="NL332" s="21" t="n">
        <v>14.2</v>
      </c>
      <c r="NM332" s="21" t="n">
        <v>18.9</v>
      </c>
      <c r="NN332" s="21" t="n">
        <v>21.3</v>
      </c>
      <c r="NO332" s="22" t="n">
        <f aca="false">AVERAGE(NC332:NN332)</f>
        <v>14.8083333333333</v>
      </c>
      <c r="OA332" s="0" t="n">
        <v>1982</v>
      </c>
      <c r="OB332" s="20" t="s">
        <v>138</v>
      </c>
      <c r="OC332" s="21" t="n">
        <v>23.3</v>
      </c>
      <c r="OD332" s="21" t="n">
        <v>22.7</v>
      </c>
      <c r="OE332" s="21" t="n">
        <v>21.4</v>
      </c>
      <c r="OF332" s="21" t="n">
        <v>18.9</v>
      </c>
      <c r="OG332" s="21" t="n">
        <v>16</v>
      </c>
      <c r="OH332" s="23" t="n">
        <f aca="false">(OH330+OH331)/2</f>
        <v>10.2</v>
      </c>
      <c r="OI332" s="21" t="n">
        <v>14.2</v>
      </c>
      <c r="OJ332" s="23" t="n">
        <f aca="false">(OJ330+OJ331)/2</f>
        <v>14.25</v>
      </c>
      <c r="OK332" s="23" t="n">
        <f aca="false">(OK330+OK331)/2</f>
        <v>17.75</v>
      </c>
      <c r="OL332" s="23" t="n">
        <f aca="false">(OL330+OL331)/2</f>
        <v>20.3</v>
      </c>
      <c r="OM332" s="23" t="n">
        <f aca="false">(OM330+OM331)/2</f>
        <v>23.65</v>
      </c>
      <c r="ON332" s="23" t="n">
        <f aca="false">(ON330+ON331)/2</f>
        <v>25.45</v>
      </c>
      <c r="OO332" s="22" t="n">
        <f aca="false">AVERAGE(OC332:ON332)</f>
        <v>19.0083333333333</v>
      </c>
      <c r="PA332" s="0" t="n">
        <v>1982</v>
      </c>
      <c r="PB332" s="20" t="s">
        <v>138</v>
      </c>
      <c r="PC332" s="21" t="n">
        <v>23.4</v>
      </c>
      <c r="PD332" s="21" t="n">
        <v>23.4</v>
      </c>
      <c r="PE332" s="21" t="n">
        <v>23.2</v>
      </c>
      <c r="PF332" s="21" t="n">
        <v>21.5</v>
      </c>
      <c r="PG332" s="21" t="n">
        <v>18.9</v>
      </c>
      <c r="PH332" s="21" t="n">
        <v>15.4</v>
      </c>
      <c r="PI332" s="21" t="n">
        <v>14.1</v>
      </c>
      <c r="PJ332" s="21" t="n">
        <v>17.5</v>
      </c>
      <c r="PK332" s="21" t="n">
        <v>17.4</v>
      </c>
      <c r="PL332" s="21" t="n">
        <v>17.8</v>
      </c>
      <c r="PM332" s="21" t="n">
        <v>20.7</v>
      </c>
      <c r="PN332" s="21" t="n">
        <v>23.3</v>
      </c>
      <c r="PO332" s="22" t="n">
        <f aca="false">AVERAGE(PC332:PN332)</f>
        <v>19.7166666666667</v>
      </c>
      <c r="QA332" s="0" t="n">
        <v>1982</v>
      </c>
      <c r="QB332" s="20" t="s">
        <v>138</v>
      </c>
      <c r="QC332" s="21" t="n">
        <v>25.5</v>
      </c>
      <c r="QD332" s="21" t="n">
        <v>24.6</v>
      </c>
      <c r="QE332" s="21" t="n">
        <v>24.9</v>
      </c>
      <c r="QF332" s="21" t="n">
        <v>23.4</v>
      </c>
      <c r="QG332" s="21" t="n">
        <v>21.7</v>
      </c>
      <c r="QH332" s="21" t="n">
        <v>17.5</v>
      </c>
      <c r="QI332" s="21" t="n">
        <v>17.1</v>
      </c>
      <c r="QJ332" s="21" t="n">
        <v>19.3</v>
      </c>
      <c r="QK332" s="21" t="n">
        <v>20.4</v>
      </c>
      <c r="QL332" s="21" t="n">
        <v>20.5</v>
      </c>
      <c r="QM332" s="21" t="n">
        <v>23.7</v>
      </c>
      <c r="QN332" s="21" t="n">
        <v>24.8</v>
      </c>
      <c r="QO332" s="22" t="n">
        <f aca="false">AVERAGE(QC332:QN332)</f>
        <v>21.95</v>
      </c>
      <c r="RA332" s="0" t="n">
        <v>1982</v>
      </c>
      <c r="RB332" s="20" t="s">
        <v>138</v>
      </c>
      <c r="RC332" s="21" t="n">
        <v>23.7</v>
      </c>
      <c r="RD332" s="21" t="n">
        <v>24.1</v>
      </c>
      <c r="RE332" s="21" t="n">
        <v>19.8</v>
      </c>
      <c r="RF332" s="21" t="n">
        <v>15.1</v>
      </c>
      <c r="RG332" s="21" t="n">
        <v>9.4</v>
      </c>
      <c r="RH332" s="21" t="n">
        <v>4.3</v>
      </c>
      <c r="RI332" s="21" t="n">
        <v>3.2</v>
      </c>
      <c r="RJ332" s="21" t="n">
        <v>8.5</v>
      </c>
      <c r="RK332" s="21" t="n">
        <v>10.5</v>
      </c>
      <c r="RL332" s="21" t="n">
        <v>13.6</v>
      </c>
      <c r="RM332" s="21" t="n">
        <v>19.3</v>
      </c>
      <c r="RN332" s="21" t="n">
        <v>22.5</v>
      </c>
      <c r="RO332" s="22" t="n">
        <f aca="false">AVERAGE(RC332:RN332)</f>
        <v>14.5</v>
      </c>
      <c r="SA332" s="0" t="n">
        <v>1982</v>
      </c>
      <c r="SB332" s="29" t="s">
        <v>138</v>
      </c>
      <c r="SC332" s="27" t="n">
        <v>20.1</v>
      </c>
      <c r="SD332" s="27" t="n">
        <v>19.1</v>
      </c>
      <c r="SE332" s="27" t="n">
        <v>18.3</v>
      </c>
      <c r="SF332" s="27" t="n">
        <v>13.3</v>
      </c>
      <c r="SG332" s="27" t="n">
        <v>8.4</v>
      </c>
      <c r="SH332" s="27" t="n">
        <v>2.4</v>
      </c>
      <c r="SI332" s="27" t="n">
        <v>2.4</v>
      </c>
      <c r="SJ332" s="27" t="n">
        <v>5.9</v>
      </c>
      <c r="SK332" s="27" t="n">
        <v>9.3</v>
      </c>
      <c r="SL332" s="27" t="n">
        <v>10.8</v>
      </c>
      <c r="SM332" s="27" t="n">
        <v>15.5</v>
      </c>
      <c r="SN332" s="27" t="n">
        <v>18.6</v>
      </c>
      <c r="SO332" s="22" t="n">
        <f aca="false">AVERAGE(SC332:SN332)</f>
        <v>12.0083333333333</v>
      </c>
      <c r="TA332" s="0" t="n">
        <v>1982</v>
      </c>
      <c r="TB332" s="29" t="s">
        <v>138</v>
      </c>
      <c r="TC332" s="27" t="n">
        <v>23</v>
      </c>
      <c r="TD332" s="27" t="n">
        <v>22.4</v>
      </c>
      <c r="TE332" s="27" t="n">
        <v>20.7</v>
      </c>
      <c r="TF332" s="27" t="n">
        <v>17</v>
      </c>
      <c r="TG332" s="27" t="n">
        <v>11.3</v>
      </c>
      <c r="TH332" s="27" t="n">
        <v>4.8</v>
      </c>
      <c r="TI332" s="27" t="n">
        <v>5.2</v>
      </c>
      <c r="TJ332" s="27" t="n">
        <v>10.4</v>
      </c>
      <c r="TK332" s="27" t="n">
        <v>12.7</v>
      </c>
      <c r="TL332" s="27" t="n">
        <v>14.5</v>
      </c>
      <c r="TM332" s="27" t="n">
        <v>19.4</v>
      </c>
      <c r="TN332" s="27" t="n">
        <v>21.5</v>
      </c>
      <c r="TO332" s="22" t="n">
        <f aca="false">AVERAGE(TC332:TN332)</f>
        <v>15.2416666666667</v>
      </c>
      <c r="UA332" s="0" t="n">
        <v>1982</v>
      </c>
      <c r="UB332" s="29" t="s">
        <v>138</v>
      </c>
      <c r="UC332" s="27" t="n">
        <v>22.2</v>
      </c>
      <c r="UD332" s="27" t="n">
        <v>20.8</v>
      </c>
      <c r="UE332" s="27" t="n">
        <v>20.1</v>
      </c>
      <c r="UF332" s="27" t="n">
        <v>14.8</v>
      </c>
      <c r="UG332" s="27" t="n">
        <v>10.4</v>
      </c>
      <c r="UH332" s="27" t="n">
        <v>4.5</v>
      </c>
      <c r="UI332" s="27" t="n">
        <v>4.5</v>
      </c>
      <c r="UJ332" s="27" t="n">
        <v>8.6</v>
      </c>
      <c r="UK332" s="27" t="n">
        <v>10.7</v>
      </c>
      <c r="UL332" s="27" t="n">
        <v>12.1</v>
      </c>
      <c r="UM332" s="27" t="n">
        <v>17.2</v>
      </c>
      <c r="UN332" s="27" t="n">
        <v>20.4</v>
      </c>
      <c r="UO332" s="22" t="n">
        <f aca="false">AVERAGE(UC332:UN332)</f>
        <v>13.8583333333333</v>
      </c>
      <c r="VA332" s="0" t="n">
        <v>1982</v>
      </c>
      <c r="VB332" s="29" t="s">
        <v>138</v>
      </c>
      <c r="VC332" s="27" t="n">
        <v>22.1</v>
      </c>
      <c r="VD332" s="27" t="n">
        <v>22.1</v>
      </c>
      <c r="VE332" s="27" t="n">
        <v>22.3</v>
      </c>
      <c r="VF332" s="27" t="n">
        <v>20.6</v>
      </c>
      <c r="VG332" s="27" t="n">
        <v>14.8</v>
      </c>
      <c r="VH332" s="27" t="n">
        <v>9.3</v>
      </c>
      <c r="VI332" s="27" t="n">
        <v>8.8</v>
      </c>
      <c r="VJ332" s="27" t="n">
        <v>14</v>
      </c>
      <c r="VK332" s="27" t="n">
        <v>14.8</v>
      </c>
      <c r="VL332" s="27" t="n">
        <v>15</v>
      </c>
      <c r="VM332" s="27" t="n">
        <v>20.9</v>
      </c>
      <c r="VN332" s="27" t="n">
        <v>23.2</v>
      </c>
      <c r="VO332" s="22" t="n">
        <f aca="false">AVERAGE(VC332:VN332)</f>
        <v>17.325</v>
      </c>
      <c r="WA332" s="0" t="n">
        <v>1982</v>
      </c>
      <c r="WB332" s="29" t="s">
        <v>138</v>
      </c>
      <c r="WC332" s="27" t="n">
        <v>23.8</v>
      </c>
      <c r="WD332" s="27" t="n">
        <v>22.4</v>
      </c>
      <c r="WE332" s="27" t="n">
        <v>22.3</v>
      </c>
      <c r="WF332" s="27" t="n">
        <v>19.8</v>
      </c>
      <c r="WG332" s="27" t="n">
        <v>16.9</v>
      </c>
      <c r="WH332" s="27" t="n">
        <v>12.2</v>
      </c>
      <c r="WI332" s="27" t="n">
        <v>12.5</v>
      </c>
      <c r="WJ332" s="27" t="n">
        <v>15</v>
      </c>
      <c r="WK332" s="27" t="n">
        <v>16</v>
      </c>
      <c r="WL332" s="27" t="n">
        <v>17.7</v>
      </c>
      <c r="WM332" s="27" t="n">
        <v>19.9</v>
      </c>
      <c r="WN332" s="27" t="n">
        <v>21.9</v>
      </c>
      <c r="WO332" s="22" t="n">
        <f aca="false">AVERAGE(WC332:WN332)</f>
        <v>18.3666666666667</v>
      </c>
      <c r="XA332" s="0" t="n">
        <v>1982</v>
      </c>
      <c r="XB332" s="29" t="s">
        <v>138</v>
      </c>
      <c r="XC332" s="27" t="n">
        <v>21.2</v>
      </c>
      <c r="XD332" s="27" t="n">
        <v>20.3</v>
      </c>
      <c r="XE332" s="27" t="n">
        <v>19.6</v>
      </c>
      <c r="XF332" s="27" t="n">
        <v>14.9</v>
      </c>
      <c r="XG332" s="27" t="n">
        <v>10.7</v>
      </c>
      <c r="XH332" s="27" t="n">
        <v>4.2</v>
      </c>
      <c r="XI332" s="27" t="n">
        <v>4.2</v>
      </c>
      <c r="XJ332" s="27" t="n">
        <v>9.2</v>
      </c>
      <c r="XK332" s="27" t="n">
        <v>9.7</v>
      </c>
      <c r="XL332" s="27" t="n">
        <v>11.3</v>
      </c>
      <c r="XM332" s="27" t="n">
        <v>15.3</v>
      </c>
      <c r="XN332" s="27" t="n">
        <v>18.7</v>
      </c>
      <c r="XO332" s="22" t="n">
        <f aca="false">AVERAGE(XC332:XN332)</f>
        <v>13.275</v>
      </c>
      <c r="YA332" s="0" t="n">
        <v>1982</v>
      </c>
      <c r="YB332" s="29" t="s">
        <v>138</v>
      </c>
      <c r="YC332" s="27" t="n">
        <v>23.9</v>
      </c>
      <c r="YD332" s="27" t="n">
        <v>23.4</v>
      </c>
      <c r="YE332" s="27" t="n">
        <v>22.6</v>
      </c>
      <c r="YF332" s="27" t="n">
        <v>19.1</v>
      </c>
      <c r="YG332" s="27" t="n">
        <v>13.3</v>
      </c>
      <c r="YH332" s="27" t="n">
        <v>6.7</v>
      </c>
      <c r="YI332" s="27" t="n">
        <v>6.8</v>
      </c>
      <c r="YJ332" s="27" t="n">
        <v>12.6</v>
      </c>
      <c r="YK332" s="27" t="n">
        <v>13.9</v>
      </c>
      <c r="YL332" s="27" t="n">
        <v>15.7</v>
      </c>
      <c r="YM332" s="27" t="n">
        <v>21.8</v>
      </c>
      <c r="YN332" s="27" t="n">
        <v>23</v>
      </c>
      <c r="YO332" s="22" t="n">
        <f aca="false">AVERAGE(YC332:YN332)</f>
        <v>16.9</v>
      </c>
      <c r="ZA332" s="0" t="n">
        <v>1982</v>
      </c>
      <c r="ZB332" s="29" t="s">
        <v>138</v>
      </c>
      <c r="ZC332" s="27" t="n">
        <v>23.6</v>
      </c>
      <c r="ZD332" s="27" t="n">
        <v>23.3</v>
      </c>
      <c r="ZE332" s="27" t="n">
        <v>23</v>
      </c>
      <c r="ZF332" s="27" t="n">
        <v>20.8</v>
      </c>
      <c r="ZG332" s="27" t="n">
        <v>17.8</v>
      </c>
      <c r="ZH332" s="27" t="n">
        <v>12.8</v>
      </c>
      <c r="ZI332" s="27" t="n">
        <v>13.2</v>
      </c>
      <c r="ZJ332" s="27" t="n">
        <v>16.1</v>
      </c>
      <c r="ZK332" s="27" t="n">
        <v>16.6</v>
      </c>
      <c r="ZL332" s="27" t="n">
        <v>16.3</v>
      </c>
      <c r="ZM332" s="27" t="n">
        <v>20</v>
      </c>
      <c r="ZN332" s="27" t="n">
        <v>22</v>
      </c>
      <c r="ZO332" s="22" t="n">
        <f aca="false">AVERAGE(ZC332:ZN332)</f>
        <v>18.7916666666667</v>
      </c>
      <c r="AAA332" s="0" t="n">
        <v>1982</v>
      </c>
      <c r="AAB332" s="29" t="s">
        <v>138</v>
      </c>
      <c r="AAC332" s="27" t="n">
        <v>24.9</v>
      </c>
      <c r="AAD332" s="27" t="n">
        <v>25</v>
      </c>
      <c r="AAE332" s="27" t="n">
        <v>22.4</v>
      </c>
      <c r="AAF332" s="27" t="n">
        <v>17.6</v>
      </c>
      <c r="AAG332" s="27" t="n">
        <v>10.6</v>
      </c>
      <c r="AAH332" s="27" t="n">
        <v>4.6</v>
      </c>
      <c r="AAI332" s="27" t="n">
        <v>3.8</v>
      </c>
      <c r="AAJ332" s="27" t="n">
        <v>9.1</v>
      </c>
      <c r="AAK332" s="27" t="n">
        <v>11.8</v>
      </c>
      <c r="AAL332" s="27" t="n">
        <v>14.1</v>
      </c>
      <c r="AAM332" s="27" t="n">
        <v>21</v>
      </c>
      <c r="AAN332" s="27" t="n">
        <v>23</v>
      </c>
      <c r="AAO332" s="22" t="n">
        <f aca="false">AVERAGE(AAC332:AAN332)</f>
        <v>15.6583333333333</v>
      </c>
      <c r="ABA332" s="0" t="n">
        <v>1982</v>
      </c>
      <c r="ABB332" s="29" t="s">
        <v>138</v>
      </c>
      <c r="ABC332" s="27" t="n">
        <v>24.5</v>
      </c>
      <c r="ABD332" s="27" t="n">
        <v>24</v>
      </c>
      <c r="ABE332" s="27" t="n">
        <v>21.8</v>
      </c>
      <c r="ABF332" s="27" t="n">
        <v>17.7</v>
      </c>
      <c r="ABG332" s="27" t="n">
        <v>10.6</v>
      </c>
      <c r="ABH332" s="27" t="n">
        <v>4</v>
      </c>
      <c r="ABI332" s="27" t="n">
        <v>3.9</v>
      </c>
      <c r="ABJ332" s="27" t="n">
        <v>9.6</v>
      </c>
      <c r="ABK332" s="27" t="n">
        <v>11.8</v>
      </c>
      <c r="ABL332" s="27" t="n">
        <v>14.1</v>
      </c>
      <c r="ABM332" s="27" t="n">
        <v>20.8</v>
      </c>
      <c r="ABN332" s="27" t="n">
        <v>22.8</v>
      </c>
      <c r="ABO332" s="22" t="n">
        <f aca="false">AVERAGE(ABC332:ABN332)</f>
        <v>15.4666666666667</v>
      </c>
      <c r="ACA332" s="0" t="n">
        <v>1982</v>
      </c>
      <c r="ACB332" s="29" t="s">
        <v>138</v>
      </c>
      <c r="ACC332" s="27" t="n">
        <v>24.3</v>
      </c>
      <c r="ACD332" s="27" t="n">
        <v>23.4</v>
      </c>
      <c r="ACE332" s="27" t="n">
        <v>22.9</v>
      </c>
      <c r="ACF332" s="27" t="n">
        <v>20.5</v>
      </c>
      <c r="ACG332" s="27" t="n">
        <v>16</v>
      </c>
      <c r="ACH332" s="27" t="n">
        <v>10.3</v>
      </c>
      <c r="ACI332" s="27" t="n">
        <v>10.7</v>
      </c>
      <c r="ACJ332" s="27" t="n">
        <v>15</v>
      </c>
      <c r="ACK332" s="27" t="n">
        <v>16</v>
      </c>
      <c r="ACL332" s="27" t="n">
        <v>17</v>
      </c>
      <c r="ACM332" s="27" t="n">
        <v>20.9</v>
      </c>
      <c r="ACN332" s="27" t="n">
        <v>22.6</v>
      </c>
      <c r="ACO332" s="22" t="n">
        <f aca="false">AVERAGE(ACC332:ACN332)</f>
        <v>18.3</v>
      </c>
      <c r="ADA332" s="0" t="n">
        <v>1982</v>
      </c>
      <c r="ADB332" s="29" t="s">
        <v>138</v>
      </c>
      <c r="ADC332" s="27" t="n">
        <v>21.9</v>
      </c>
      <c r="ADD332" s="27" t="n">
        <v>21</v>
      </c>
      <c r="ADE332" s="27" t="n">
        <v>20.3</v>
      </c>
      <c r="ADF332" s="27" t="n">
        <v>15.8</v>
      </c>
      <c r="ADG332" s="27" t="n">
        <v>12.3</v>
      </c>
      <c r="ADH332" s="27" t="n">
        <v>6.4</v>
      </c>
      <c r="ADI332" s="27" t="n">
        <v>5.7</v>
      </c>
      <c r="ADJ332" s="27" t="n">
        <v>10.7</v>
      </c>
      <c r="ADK332" s="27" t="n">
        <v>11.5</v>
      </c>
      <c r="ADL332" s="27" t="n">
        <v>12</v>
      </c>
      <c r="ADM332" s="27" t="n">
        <v>16.6</v>
      </c>
      <c r="ADN332" s="27" t="n">
        <v>19.6</v>
      </c>
      <c r="ADO332" s="22" t="n">
        <f aca="false">AVERAGE(ADC332:ADN332)</f>
        <v>14.4833333333333</v>
      </c>
      <c r="AEA332" s="0" t="n">
        <v>1982</v>
      </c>
      <c r="AEB332" s="29" t="s">
        <v>138</v>
      </c>
      <c r="AEC332" s="27" t="n">
        <v>20.5</v>
      </c>
      <c r="AED332" s="27" t="n">
        <v>19.3</v>
      </c>
      <c r="AEE332" s="27" t="n">
        <v>18.4</v>
      </c>
      <c r="AEF332" s="27" t="n">
        <v>12.5</v>
      </c>
      <c r="AEG332" s="27" t="n">
        <v>6.8</v>
      </c>
      <c r="AEH332" s="27" t="n">
        <v>1</v>
      </c>
      <c r="AEI332" s="27" t="n">
        <v>0.8</v>
      </c>
      <c r="AEJ332" s="27" t="n">
        <v>5</v>
      </c>
      <c r="AEK332" s="27" t="n">
        <v>8.2</v>
      </c>
      <c r="AEL332" s="27" t="n">
        <v>11.3</v>
      </c>
      <c r="AEM332" s="27" t="n">
        <v>16.2</v>
      </c>
      <c r="AEN332" s="27" t="n">
        <v>19.4</v>
      </c>
      <c r="AEO332" s="22" t="n">
        <f aca="false">AVERAGE(AEC332:AEN332)</f>
        <v>11.6166666666667</v>
      </c>
      <c r="AFA332" s="0" t="n">
        <v>1982</v>
      </c>
      <c r="AFB332" s="29" t="s">
        <v>138</v>
      </c>
      <c r="AFC332" s="27" t="n">
        <v>20.8</v>
      </c>
      <c r="AFD332" s="27" t="n">
        <v>21</v>
      </c>
      <c r="AFE332" s="27" t="n">
        <v>18.7</v>
      </c>
      <c r="AFF332" s="27" t="n">
        <v>12.3</v>
      </c>
      <c r="AFG332" s="27" t="n">
        <v>6</v>
      </c>
      <c r="AFH332" s="27" t="n">
        <v>-0.4</v>
      </c>
      <c r="AFI332" s="27" t="n">
        <v>-1.6</v>
      </c>
      <c r="AFJ332" s="27" t="n">
        <v>4.1</v>
      </c>
      <c r="AFK332" s="27" t="n">
        <v>6.8</v>
      </c>
      <c r="AFL332" s="27" t="n">
        <v>9.6</v>
      </c>
      <c r="AFM332" s="27" t="n">
        <v>16.1</v>
      </c>
      <c r="AFN332" s="27" t="n">
        <v>19.2</v>
      </c>
      <c r="AFO332" s="22" t="n">
        <f aca="false">AVERAGE(AFC332:AFN332)</f>
        <v>11.05</v>
      </c>
      <c r="AGA332" s="0" t="n">
        <v>1982</v>
      </c>
      <c r="AGB332" s="29" t="s">
        <v>138</v>
      </c>
      <c r="AGC332" s="27" t="n">
        <v>26</v>
      </c>
      <c r="AGD332" s="27" t="n">
        <v>25.2</v>
      </c>
      <c r="AGE332" s="27" t="n">
        <v>24.8</v>
      </c>
      <c r="AGF332" s="27" t="n">
        <v>23.4</v>
      </c>
      <c r="AGG332" s="27" t="n">
        <v>18.7</v>
      </c>
      <c r="AGH332" s="27" t="n">
        <v>14.4</v>
      </c>
      <c r="AGI332" s="27" t="n">
        <v>14</v>
      </c>
      <c r="AGJ332" s="27" t="n">
        <v>17.6</v>
      </c>
      <c r="AGK332" s="27" t="n">
        <v>18.7</v>
      </c>
      <c r="AGL332" s="27" t="n">
        <v>20.1</v>
      </c>
      <c r="AGM332" s="27" t="n">
        <v>25.3</v>
      </c>
      <c r="AGN332" s="27" t="n">
        <v>25.4</v>
      </c>
      <c r="AGO332" s="22" t="n">
        <f aca="false">AVERAGE(AGC332:AGN332)</f>
        <v>21.1333333333333</v>
      </c>
      <c r="AHA332" s="0" t="n">
        <v>1982</v>
      </c>
      <c r="AHB332" s="29" t="s">
        <v>138</v>
      </c>
      <c r="AHC332" s="27" t="n">
        <v>23.3</v>
      </c>
      <c r="AHD332" s="27" t="n">
        <v>22.6</v>
      </c>
      <c r="AHE332" s="27" t="n">
        <v>22.2</v>
      </c>
      <c r="AHF332" s="27" t="n">
        <v>20.3</v>
      </c>
      <c r="AHG332" s="27" t="n">
        <v>16.4</v>
      </c>
      <c r="AHH332" s="27" t="n">
        <v>13.2</v>
      </c>
      <c r="AHI332" s="27" t="n">
        <v>12.7</v>
      </c>
      <c r="AHJ332" s="27" t="n">
        <v>13.5</v>
      </c>
      <c r="AHK332" s="27" t="n">
        <v>15.8</v>
      </c>
      <c r="AHL332" s="27" t="n">
        <v>16.3</v>
      </c>
      <c r="AHM332" s="27" t="n">
        <v>20.4</v>
      </c>
      <c r="AHN332" s="27" t="n">
        <v>22.5</v>
      </c>
      <c r="AHO332" s="22" t="n">
        <f aca="false">AVERAGE(AHC332:AHN332)</f>
        <v>18.2666666666667</v>
      </c>
      <c r="AIA332" s="0" t="n">
        <v>1982</v>
      </c>
      <c r="AIB332" s="29" t="s">
        <v>138</v>
      </c>
      <c r="AIC332" s="27" t="n">
        <v>23.2</v>
      </c>
      <c r="AID332" s="27" t="n">
        <v>23.2</v>
      </c>
      <c r="AIE332" s="27" t="n">
        <v>22.2</v>
      </c>
      <c r="AIF332" s="27" t="n">
        <v>19.2</v>
      </c>
      <c r="AIG332" s="27" t="n">
        <v>12.6</v>
      </c>
      <c r="AIH332" s="27" t="n">
        <v>6.4</v>
      </c>
      <c r="AII332" s="27" t="n">
        <v>6</v>
      </c>
      <c r="AIJ332" s="27" t="n">
        <v>12.1</v>
      </c>
      <c r="AIK332" s="27" t="n">
        <v>12.9</v>
      </c>
      <c r="AIL332" s="27" t="n">
        <v>14.3</v>
      </c>
      <c r="AIM332" s="27" t="n">
        <v>21.4</v>
      </c>
      <c r="AIN332" s="27" t="n">
        <v>22.5</v>
      </c>
      <c r="AIO332" s="22" t="n">
        <f aca="false">AVERAGE(AIC332:AIN332)</f>
        <v>16.3333333333333</v>
      </c>
      <c r="AJA332" s="0" t="n">
        <v>1982</v>
      </c>
      <c r="AJB332" s="29" t="s">
        <v>138</v>
      </c>
      <c r="AJC332" s="27" t="n">
        <v>23.7</v>
      </c>
      <c r="AJD332" s="27" t="n">
        <v>22.6</v>
      </c>
      <c r="AJE332" s="27" t="n">
        <v>22</v>
      </c>
      <c r="AJF332" s="27" t="n">
        <v>18.6</v>
      </c>
      <c r="AJG332" s="27" t="n">
        <v>14.1</v>
      </c>
      <c r="AJH332" s="27" t="n">
        <v>6.9</v>
      </c>
      <c r="AJI332" s="27" t="n">
        <v>7.3</v>
      </c>
      <c r="AJJ332" s="27" t="n">
        <v>12.4</v>
      </c>
      <c r="AJK332" s="27" t="n">
        <v>13.4</v>
      </c>
      <c r="AJL332" s="27" t="n">
        <v>14.5</v>
      </c>
      <c r="AJM332" s="27" t="n">
        <v>19</v>
      </c>
      <c r="AJN332" s="27" t="n">
        <v>21.1</v>
      </c>
      <c r="AJO332" s="22" t="n">
        <f aca="false">AVERAGE(AJC332:AJN332)</f>
        <v>16.3</v>
      </c>
      <c r="AKA332" s="0" t="n">
        <v>1982</v>
      </c>
      <c r="AKB332" s="29" t="s">
        <v>138</v>
      </c>
      <c r="AKC332" s="27" t="n">
        <v>21.5</v>
      </c>
      <c r="AKD332" s="27" t="n">
        <v>21.5</v>
      </c>
      <c r="AKE332" s="27" t="n">
        <v>19.3</v>
      </c>
      <c r="AKF332" s="27" t="n">
        <v>14.2</v>
      </c>
      <c r="AKG332" s="27" t="n">
        <v>7.4</v>
      </c>
      <c r="AKH332" s="27" t="n">
        <v>1.6</v>
      </c>
      <c r="AKI332" s="27" t="n">
        <v>1.1</v>
      </c>
      <c r="AKJ332" s="27" t="n">
        <v>6.8</v>
      </c>
      <c r="AKK332" s="27" t="n">
        <v>9.8</v>
      </c>
      <c r="AKL332" s="27" t="n">
        <v>12</v>
      </c>
      <c r="AKM332" s="27" t="n">
        <v>18.5</v>
      </c>
      <c r="AKN332" s="27" t="n">
        <v>20.3</v>
      </c>
      <c r="AKO332" s="22" t="n">
        <f aca="false">AVERAGE(AKC332:AKN332)</f>
        <v>12.8333333333333</v>
      </c>
      <c r="ALA332" s="0" t="n">
        <v>1982</v>
      </c>
      <c r="ALB332" s="29" t="s">
        <v>138</v>
      </c>
      <c r="ALC332" s="27" t="n">
        <v>23.4</v>
      </c>
      <c r="ALD332" s="27" t="n">
        <v>22.9</v>
      </c>
      <c r="ALE332" s="27" t="n">
        <v>22.5</v>
      </c>
      <c r="ALF332" s="27" t="n">
        <v>20</v>
      </c>
      <c r="ALG332" s="27" t="n">
        <v>17.7</v>
      </c>
      <c r="ALH332" s="27" t="n">
        <v>12.8</v>
      </c>
      <c r="ALI332" s="27" t="n">
        <v>13.1</v>
      </c>
      <c r="ALJ332" s="27" t="n">
        <v>15.9</v>
      </c>
      <c r="ALK332" s="27" t="n">
        <v>17</v>
      </c>
      <c r="ALL332" s="27" t="n">
        <v>17.6</v>
      </c>
      <c r="ALM332" s="27" t="n">
        <v>19.9</v>
      </c>
      <c r="ALN332" s="27" t="n">
        <v>21.9</v>
      </c>
      <c r="ALO332" s="22" t="n">
        <f aca="false">AVERAGE(ALC332:ALN332)</f>
        <v>18.725</v>
      </c>
    </row>
    <row r="333" customFormat="false" ht="12.8" hidden="false" customHeight="false" outlineLevel="0" collapsed="false">
      <c r="A333" s="16"/>
      <c r="B333" s="8" t="n">
        <f aca="false">AVERAGE(AO333,BO333,CO333,DO333,EO333,FO333,GO333,HO333,IO333,JO333,KO333,LO333,MO333,NO333,OO333,PO333,QO333,RO333,SO333,TO333,UO333,VO333,WO333,XO333,YO333,ZO333,AAO333,ABO333,ACO333,ADO333,AEO333,AFO333,AGO333,AHO333,AIO333,AJO333,AKO333,ALO333,Sheet2!O333,Sheet2!AO333,Sheet2!BO333,Sheet2!CO333)</f>
        <v>17.688814484127</v>
      </c>
      <c r="C333" s="10" t="n">
        <f aca="false">AVERAGE(B329:B333)</f>
        <v>17.1603578944204</v>
      </c>
      <c r="D333" s="9" t="n">
        <f aca="false">AVERAGE(B324:B333)</f>
        <v>16.8899672318422</v>
      </c>
      <c r="E333" s="8" t="n">
        <f aca="false">AVERAGE(B314:B333)</f>
        <v>16.887521043771</v>
      </c>
      <c r="F333" s="11" t="n">
        <f aca="false">AVERAGE(B284:B333)</f>
        <v>16.625365470178</v>
      </c>
      <c r="G333" s="2" t="n">
        <f aca="false">MAX(AC333:AN333,BC333:BN333,CC333:CN333,DC333:DN333,EC333:EN333,FC333:FN333,GC333:GN333,HC333:HN333,IC333:IN333,JC333:JN333,KC333:KN333,LC333:LN333,MC333:MN333,NC333:NN333,OC333:ON333,PC333:PN333,QC333:QN333,RC333:RN333,SC333:SN333,TC333:TN333,UC333:UN333,VC333:VN333,WC333:WN333,XC333:XN333,YC333:YN333,ZC333:ZN333,AAC333:AAN333,ABC333:ABN333,ACC333:ACN333,ADC333:ADN333,AEC333:AEN333,AFC333:AFN333,AGC333:AGN333,AHC333:AHN333,AIC333:AIN333,AJC333:AJN333,AKC333:AKN333,ALC333:ALN333,Sheet2!C333:N333,Sheet2!AC333:AN333,Sheet2!BC333:BN333,Sheet2!CC333:CN333)</f>
        <v>27.2</v>
      </c>
      <c r="H333" s="17" t="n">
        <f aca="false">MEDIAN(AC333:AN333,BC333:BN333,CC333:CN333,DC333:DN333,EC333:EN333,FC333:FN333,GC333:GN333,HC333:HN333,IC333:IN333,JC333:JN333,KC333:KN333,LC333:LN333,MC333:MN333,NC333:NN333,OC333:ON333,PC333:PN333,QC333:QN333,RC333:RN333,SC333:SN333,TC333:TN333,UC333:UN333,VC333:VN333,WC333:WN333,XC333:XN333,YC333:YN333,ZC333:ZN333,AAC333:AAN333,ABC333:ABN333,ACC333:ACN333,ADC333:ADN333,AEC333:AEN333,AFC333:AFN333,AGC333:AGN333,AHC333:AHN333,AIC333:AIN333,AJC333:AJN333,AKC333:AKN333,ALC333:ALN333,Sheet2!C333:N333,Sheet2!AC333:AN333,Sheet2!BC333:BN333,Sheet2!CC333:CN333)</f>
        <v>18.4</v>
      </c>
      <c r="I333" s="18" t="n">
        <f aca="false">MIN(AC333:AN333,BC333:BN333,CC333:CN333,DC333:DN333,EC333:EN333,FC333:FN333,GC333:GN333,HC333:HN333,IC333:IN333,JC333:JN333,KC333:KN333,LC333:LN333,MC333:MN333,NC333:NN333,OC333:ON333,PC333:PN333,QC333:QN333,RC333:RN333,SC333:SN333,TC333:TN333,UC333:UN333,VC333:VN333,WC333:WN333,XC333:XN333,YC333:YN333,ZC333:ZN333,AAC333:AAN333,ABC333:ABN333,ACC333:ACN333,ADC333:ADN333,AEC333:AEN333,AFC333:AFN333,AGC333:AGN333,AHC333:AHN333,AIC333:AIN333,AJC333:AJN333,AKC333:AKN333,ALC333:ALN333,Sheet2!C333:N333,Sheet2!AC333:AN333,Sheet2!BC333:BN333,Sheet2!CC333:CN333)</f>
        <v>1.9</v>
      </c>
      <c r="K333" s="19" t="n">
        <f aca="false">(G333+I333)/2</f>
        <v>14.55</v>
      </c>
      <c r="AB333" s="33" t="n">
        <v>1983</v>
      </c>
      <c r="AC333" s="21" t="n">
        <v>24</v>
      </c>
      <c r="AD333" s="21" t="n">
        <v>24.8</v>
      </c>
      <c r="AE333" s="21" t="n">
        <v>22.7</v>
      </c>
      <c r="AF333" s="21" t="n">
        <v>17.7</v>
      </c>
      <c r="AG333" s="21" t="n">
        <v>16</v>
      </c>
      <c r="AH333" s="21" t="n">
        <v>9.8</v>
      </c>
      <c r="AI333" s="21" t="n">
        <v>7.7</v>
      </c>
      <c r="AJ333" s="21" t="n">
        <v>10.4</v>
      </c>
      <c r="AK333" s="21" t="n">
        <v>16</v>
      </c>
      <c r="AL333" s="21" t="n">
        <v>18.3</v>
      </c>
      <c r="AM333" s="21" t="n">
        <v>20.4</v>
      </c>
      <c r="AN333" s="21" t="n">
        <v>21.9</v>
      </c>
      <c r="AO333" s="22" t="n">
        <f aca="false">AVERAGE(AC333:AN333)</f>
        <v>17.475</v>
      </c>
      <c r="BA333" s="0" t="n">
        <v>1983</v>
      </c>
      <c r="BB333" s="20" t="s">
        <v>139</v>
      </c>
      <c r="BC333" s="21" t="n">
        <v>20.5</v>
      </c>
      <c r="BD333" s="21" t="n">
        <v>23.3</v>
      </c>
      <c r="BE333" s="21" t="n">
        <v>20.1</v>
      </c>
      <c r="BF333" s="21" t="n">
        <v>14</v>
      </c>
      <c r="BG333" s="21" t="n">
        <v>12.8</v>
      </c>
      <c r="BH333" s="21" t="n">
        <v>7.3</v>
      </c>
      <c r="BI333" s="21" t="n">
        <v>5.1</v>
      </c>
      <c r="BJ333" s="21" t="n">
        <v>6.9</v>
      </c>
      <c r="BK333" s="21" t="n">
        <v>11.9</v>
      </c>
      <c r="BL333" s="21" t="n">
        <v>14.1</v>
      </c>
      <c r="BM333" s="21" t="n">
        <v>16.5</v>
      </c>
      <c r="BN333" s="21" t="n">
        <v>18.3</v>
      </c>
      <c r="BO333" s="22" t="n">
        <f aca="false">AVERAGE(BC333:BN333)</f>
        <v>14.2333333333333</v>
      </c>
      <c r="CA333" s="0" t="n">
        <v>1983</v>
      </c>
      <c r="CB333" s="20" t="s">
        <v>139</v>
      </c>
      <c r="CC333" s="21" t="n">
        <v>25.4</v>
      </c>
      <c r="CD333" s="21" t="n">
        <v>27.1</v>
      </c>
      <c r="CE333" s="21" t="n">
        <v>24</v>
      </c>
      <c r="CF333" s="21" t="n">
        <v>16.7</v>
      </c>
      <c r="CG333" s="21" t="n">
        <v>14.5</v>
      </c>
      <c r="CH333" s="21" t="n">
        <v>9.1</v>
      </c>
      <c r="CI333" s="21" t="n">
        <v>6.5</v>
      </c>
      <c r="CJ333" s="21" t="n">
        <v>11</v>
      </c>
      <c r="CK333" s="21" t="n">
        <v>16.6</v>
      </c>
      <c r="CL333" s="21" t="n">
        <v>19.9</v>
      </c>
      <c r="CM333" s="21" t="n">
        <v>22</v>
      </c>
      <c r="CN333" s="21" t="n">
        <v>23.8</v>
      </c>
      <c r="CO333" s="22" t="n">
        <f aca="false">AVERAGE(CC333:CN333)</f>
        <v>18.05</v>
      </c>
      <c r="DA333" s="0" t="n">
        <v>1983</v>
      </c>
      <c r="DB333" s="20" t="s">
        <v>139</v>
      </c>
      <c r="DC333" s="21" t="n">
        <v>25</v>
      </c>
      <c r="DD333" s="21" t="n">
        <v>24.8</v>
      </c>
      <c r="DE333" s="21" t="n">
        <v>24.3</v>
      </c>
      <c r="DF333" s="21" t="n">
        <v>23.1</v>
      </c>
      <c r="DG333" s="21" t="n">
        <v>21.4</v>
      </c>
      <c r="DH333" s="21" t="n">
        <v>16.4</v>
      </c>
      <c r="DI333" s="21" t="n">
        <v>15</v>
      </c>
      <c r="DJ333" s="21" t="n">
        <v>16.6</v>
      </c>
      <c r="DK333" s="21" t="n">
        <v>20.2</v>
      </c>
      <c r="DL333" s="21" t="n">
        <v>22.5</v>
      </c>
      <c r="DM333" s="21" t="n">
        <v>23.7</v>
      </c>
      <c r="DN333" s="21" t="n">
        <v>23.7</v>
      </c>
      <c r="DO333" s="22" t="n">
        <f aca="false">AVERAGE(DC333:DN333)</f>
        <v>21.3916666666667</v>
      </c>
      <c r="EA333" s="0" t="n">
        <v>1983</v>
      </c>
      <c r="EB333" s="20" t="s">
        <v>139</v>
      </c>
      <c r="EC333" s="21" t="n">
        <v>20.7</v>
      </c>
      <c r="ED333" s="21" t="n">
        <v>20.9</v>
      </c>
      <c r="EE333" s="21" t="n">
        <v>20.3</v>
      </c>
      <c r="EF333" s="21" t="n">
        <v>17.2</v>
      </c>
      <c r="EG333" s="21" t="n">
        <v>15.8</v>
      </c>
      <c r="EH333" s="21" t="n">
        <v>11.4</v>
      </c>
      <c r="EI333" s="21" t="n">
        <v>11</v>
      </c>
      <c r="EJ333" s="21" t="n">
        <v>10.9</v>
      </c>
      <c r="EK333" s="21" t="n">
        <v>14.2</v>
      </c>
      <c r="EL333" s="21" t="n">
        <v>16.6</v>
      </c>
      <c r="EM333" s="21" t="n">
        <v>18.1</v>
      </c>
      <c r="EN333" s="21" t="n">
        <v>18.4</v>
      </c>
      <c r="EO333" s="22" t="n">
        <f aca="false">AVERAGE(EC333:EN333)</f>
        <v>16.2916666666667</v>
      </c>
      <c r="FA333" s="0" t="n">
        <v>1983</v>
      </c>
      <c r="FB333" s="20" t="s">
        <v>139</v>
      </c>
      <c r="FC333" s="21" t="n">
        <v>19.4</v>
      </c>
      <c r="FD333" s="21" t="n">
        <v>21.1</v>
      </c>
      <c r="FE333" s="21" t="n">
        <v>21.1</v>
      </c>
      <c r="FF333" s="21" t="n">
        <v>18.4</v>
      </c>
      <c r="FG333" s="21" t="n">
        <v>17.4</v>
      </c>
      <c r="FH333" s="21" t="n">
        <v>12.3</v>
      </c>
      <c r="FI333" s="21" t="n">
        <v>11.4</v>
      </c>
      <c r="FJ333" s="21" t="n">
        <v>12</v>
      </c>
      <c r="FK333" s="21" t="n">
        <v>16.3</v>
      </c>
      <c r="FL333" s="21" t="n">
        <v>17.8</v>
      </c>
      <c r="FM333" s="21" t="n">
        <v>19.8</v>
      </c>
      <c r="FN333" s="21" t="n">
        <v>19.4</v>
      </c>
      <c r="FO333" s="22" t="n">
        <f aca="false">AVERAGE(FC333:FN333)</f>
        <v>17.2</v>
      </c>
      <c r="GA333" s="0" t="n">
        <v>1983</v>
      </c>
      <c r="GB333" s="20" t="s">
        <v>139</v>
      </c>
      <c r="GC333" s="21" t="n">
        <v>24</v>
      </c>
      <c r="GD333" s="21" t="n">
        <v>22.3</v>
      </c>
      <c r="GE333" s="21" t="n">
        <v>22.2</v>
      </c>
      <c r="GF333" s="21" t="n">
        <v>21</v>
      </c>
      <c r="GG333" s="21" t="n">
        <v>20.3</v>
      </c>
      <c r="GH333" s="21" t="n">
        <v>13.8</v>
      </c>
      <c r="GI333" s="21" t="n">
        <v>11.4</v>
      </c>
      <c r="GJ333" s="21" t="n">
        <v>12.9</v>
      </c>
      <c r="GK333" s="21" t="n">
        <v>16.6</v>
      </c>
      <c r="GL333" s="21" t="n">
        <v>18.9</v>
      </c>
      <c r="GM333" s="21" t="n">
        <v>21.4</v>
      </c>
      <c r="GN333" s="21" t="n">
        <v>20.9</v>
      </c>
      <c r="GO333" s="22" t="n">
        <f aca="false">AVERAGE(GC333:GN333)</f>
        <v>18.8083333333333</v>
      </c>
      <c r="HA333" s="0" t="n">
        <v>1983</v>
      </c>
      <c r="HB333" s="20" t="s">
        <v>139</v>
      </c>
      <c r="HC333" s="21" t="n">
        <v>25.7</v>
      </c>
      <c r="HD333" s="21" t="n">
        <v>26.1</v>
      </c>
      <c r="HE333" s="21" t="n">
        <v>24.6</v>
      </c>
      <c r="HF333" s="21" t="n">
        <v>22.2</v>
      </c>
      <c r="HG333" s="21" t="n">
        <v>18.4</v>
      </c>
      <c r="HH333" s="21" t="n">
        <v>14.8</v>
      </c>
      <c r="HI333" s="21" t="n">
        <v>13.2</v>
      </c>
      <c r="HJ333" s="21" t="n">
        <v>16.3</v>
      </c>
      <c r="HK333" s="21" t="n">
        <v>19.9</v>
      </c>
      <c r="HL333" s="21" t="n">
        <v>22.9</v>
      </c>
      <c r="HM333" s="21" t="n">
        <v>25</v>
      </c>
      <c r="HN333" s="21" t="n">
        <v>24.7</v>
      </c>
      <c r="HO333" s="22" t="n">
        <f aca="false">AVERAGE(HC333:HN333)</f>
        <v>21.15</v>
      </c>
      <c r="IA333" s="0" t="n">
        <v>1983</v>
      </c>
      <c r="IB333" s="20" t="s">
        <v>139</v>
      </c>
      <c r="IC333" s="21" t="n">
        <v>23.9</v>
      </c>
      <c r="ID333" s="21" t="n">
        <v>23.4</v>
      </c>
      <c r="IE333" s="21" t="n">
        <v>23.1</v>
      </c>
      <c r="IF333" s="21" t="n">
        <v>22.7</v>
      </c>
      <c r="IG333" s="21" t="n">
        <v>22.2</v>
      </c>
      <c r="IH333" s="21" t="n">
        <v>18.4</v>
      </c>
      <c r="II333" s="21" t="n">
        <v>16.1</v>
      </c>
      <c r="IJ333" s="21" t="n">
        <v>17.9</v>
      </c>
      <c r="IK333" s="21" t="n">
        <v>19.3</v>
      </c>
      <c r="IL333" s="21" t="n">
        <v>21.4</v>
      </c>
      <c r="IM333" s="21" t="n">
        <v>22.8</v>
      </c>
      <c r="IN333" s="21" t="n">
        <v>23.1</v>
      </c>
      <c r="IO333" s="22" t="n">
        <f aca="false">AVERAGE(IC333:IN333)</f>
        <v>21.1916666666667</v>
      </c>
      <c r="JA333" s="0" t="n">
        <v>1983</v>
      </c>
      <c r="JB333" s="20" t="s">
        <v>139</v>
      </c>
      <c r="JC333" s="21" t="n">
        <v>24.6</v>
      </c>
      <c r="JD333" s="21" t="n">
        <v>27.2</v>
      </c>
      <c r="JE333" s="21" t="n">
        <v>23.3</v>
      </c>
      <c r="JF333" s="21" t="n">
        <v>17.6</v>
      </c>
      <c r="JG333" s="21" t="n">
        <v>14</v>
      </c>
      <c r="JH333" s="21" t="n">
        <v>9.1</v>
      </c>
      <c r="JI333" s="21" t="n">
        <v>7.8</v>
      </c>
      <c r="JJ333" s="21" t="n">
        <v>13.5</v>
      </c>
      <c r="JK333" s="21" t="n">
        <v>18.1</v>
      </c>
      <c r="JL333" s="21" t="n">
        <v>21.8</v>
      </c>
      <c r="JM333" s="21" t="n">
        <v>24</v>
      </c>
      <c r="JN333" s="21" t="n">
        <v>24.3</v>
      </c>
      <c r="JO333" s="22" t="n">
        <f aca="false">AVERAGE(JC333:JN333)</f>
        <v>18.775</v>
      </c>
      <c r="KA333" s="0" t="n">
        <v>1983</v>
      </c>
      <c r="KB333" s="20" t="s">
        <v>139</v>
      </c>
      <c r="KC333" s="21" t="n">
        <v>22.3</v>
      </c>
      <c r="KD333" s="21" t="n">
        <v>22.7</v>
      </c>
      <c r="KE333" s="21" t="n">
        <v>22</v>
      </c>
      <c r="KF333" s="21" t="n">
        <v>19.3</v>
      </c>
      <c r="KG333" s="21" t="n">
        <v>18</v>
      </c>
      <c r="KH333" s="21" t="n">
        <v>14</v>
      </c>
      <c r="KI333" s="21" t="n">
        <v>12.6</v>
      </c>
      <c r="KJ333" s="21" t="n">
        <v>13.7</v>
      </c>
      <c r="KK333" s="21" t="n">
        <v>17.1</v>
      </c>
      <c r="KL333" s="21" t="n">
        <v>18.3</v>
      </c>
      <c r="KM333" s="21" t="n">
        <v>19.6</v>
      </c>
      <c r="KN333" s="21" t="n">
        <v>19.8</v>
      </c>
      <c r="KO333" s="22" t="n">
        <f aca="false">AVERAGE(KC333:KN333)</f>
        <v>18.2833333333333</v>
      </c>
      <c r="LA333" s="0" t="n">
        <v>1983</v>
      </c>
      <c r="LB333" s="20" t="s">
        <v>139</v>
      </c>
      <c r="LC333" s="21" t="n">
        <v>23.6</v>
      </c>
      <c r="LD333" s="21" t="n">
        <v>22.9</v>
      </c>
      <c r="LE333" s="21" t="n">
        <v>22.9</v>
      </c>
      <c r="LF333" s="21" t="n">
        <v>22.2</v>
      </c>
      <c r="LG333" s="21" t="n">
        <v>21.2</v>
      </c>
      <c r="LH333" s="21" t="n">
        <v>16.1</v>
      </c>
      <c r="LI333" s="21" t="n">
        <v>14.2</v>
      </c>
      <c r="LJ333" s="21" t="n">
        <v>16.2</v>
      </c>
      <c r="LK333" s="21" t="n">
        <v>18.5</v>
      </c>
      <c r="LL333" s="21" t="n">
        <v>20.8</v>
      </c>
      <c r="LM333" s="21" t="n">
        <v>22.6</v>
      </c>
      <c r="LN333" s="21" t="n">
        <v>22.8</v>
      </c>
      <c r="LO333" s="22" t="n">
        <f aca="false">AVERAGE(LC333:LN333)</f>
        <v>20.3333333333333</v>
      </c>
      <c r="MA333" s="0" t="n">
        <v>1983</v>
      </c>
      <c r="MB333" s="20" t="s">
        <v>139</v>
      </c>
      <c r="MC333" s="21" t="n">
        <v>21.2</v>
      </c>
      <c r="MD333" s="21" t="n">
        <v>23.7</v>
      </c>
      <c r="ME333" s="21" t="n">
        <v>20.6</v>
      </c>
      <c r="MF333" s="21" t="n">
        <v>14.1</v>
      </c>
      <c r="MG333" s="21" t="n">
        <v>13.1</v>
      </c>
      <c r="MH333" s="21" t="n">
        <v>6.8</v>
      </c>
      <c r="MI333" s="21" t="n">
        <v>3.4</v>
      </c>
      <c r="MJ333" s="21" t="n">
        <v>6.6</v>
      </c>
      <c r="MK333" s="21" t="n">
        <v>12.1</v>
      </c>
      <c r="ML333" s="21" t="n">
        <v>15</v>
      </c>
      <c r="MM333" s="21" t="n">
        <v>17.3</v>
      </c>
      <c r="MN333" s="21" t="n">
        <v>19.2</v>
      </c>
      <c r="MO333" s="22" t="n">
        <f aca="false">AVERAGE(MC333:MN333)</f>
        <v>14.425</v>
      </c>
      <c r="NA333" s="0" t="n">
        <v>1983</v>
      </c>
      <c r="NB333" s="20" t="s">
        <v>139</v>
      </c>
      <c r="NC333" s="21" t="n">
        <v>21.3</v>
      </c>
      <c r="ND333" s="21" t="n">
        <v>20.9</v>
      </c>
      <c r="NE333" s="21" t="n">
        <v>20.6</v>
      </c>
      <c r="NF333" s="21" t="n">
        <v>16.5</v>
      </c>
      <c r="NG333" s="21" t="n">
        <v>15.5</v>
      </c>
      <c r="NH333" s="21" t="n">
        <v>8.7</v>
      </c>
      <c r="NI333" s="21" t="n">
        <v>6.5</v>
      </c>
      <c r="NJ333" s="21" t="n">
        <v>8.8</v>
      </c>
      <c r="NK333" s="21" t="n">
        <v>14.2</v>
      </c>
      <c r="NL333" s="21" t="n">
        <v>16.9</v>
      </c>
      <c r="NM333" s="21" t="n">
        <v>18.9</v>
      </c>
      <c r="NN333" s="21" t="n">
        <v>19.1</v>
      </c>
      <c r="NO333" s="22" t="n">
        <f aca="false">AVERAGE(NC333:NN333)</f>
        <v>15.6583333333333</v>
      </c>
      <c r="OA333" s="0" t="n">
        <v>1983</v>
      </c>
      <c r="OB333" s="20" t="s">
        <v>139</v>
      </c>
      <c r="OC333" s="23" t="n">
        <f aca="false">(OC331+OC332)/2</f>
        <v>23.55</v>
      </c>
      <c r="OD333" s="23" t="n">
        <f aca="false">(OD331+OD332)/2</f>
        <v>23.25</v>
      </c>
      <c r="OE333" s="23" t="n">
        <f aca="false">(OE331+OE332)/2</f>
        <v>20.35</v>
      </c>
      <c r="OF333" s="23" t="n">
        <f aca="false">(OF331+OF332)/2</f>
        <v>18.8</v>
      </c>
      <c r="OG333" s="28" t="n">
        <f aca="false">(OG332+OG334)/2</f>
        <v>16.05</v>
      </c>
      <c r="OH333" s="28" t="n">
        <f aca="false">(OH332+OH334)/2</f>
        <v>10.725</v>
      </c>
      <c r="OI333" s="21" t="n">
        <v>8.3</v>
      </c>
      <c r="OJ333" s="28" t="n">
        <f aca="false">(OJ332+OJ334)/2</f>
        <v>13.6875</v>
      </c>
      <c r="OK333" s="28" t="n">
        <f aca="false">(OK332+OK334)/2</f>
        <v>16.575</v>
      </c>
      <c r="OL333" s="28" t="n">
        <f aca="false">(OL332+OL334)/2</f>
        <v>19.8</v>
      </c>
      <c r="OM333" s="28" t="n">
        <f aca="false">(OM332+OM334)/2</f>
        <v>23.575</v>
      </c>
      <c r="ON333" s="28" t="n">
        <f aca="false">(ON332+ON334)/2</f>
        <v>25.3</v>
      </c>
      <c r="OO333" s="22" t="n">
        <f aca="false">AVERAGE(OC333:ON333)</f>
        <v>18.3302083333333</v>
      </c>
      <c r="PA333" s="0" t="n">
        <v>1983</v>
      </c>
      <c r="PB333" s="20" t="s">
        <v>139</v>
      </c>
      <c r="PC333" s="21" t="n">
        <v>24.1</v>
      </c>
      <c r="PD333" s="21" t="n">
        <v>23.4</v>
      </c>
      <c r="PE333" s="21" t="n">
        <v>23.8</v>
      </c>
      <c r="PF333" s="21" t="n">
        <v>23.4</v>
      </c>
      <c r="PG333" s="21" t="n">
        <v>22.9</v>
      </c>
      <c r="PH333" s="21" t="n">
        <v>18.6</v>
      </c>
      <c r="PI333" s="21" t="n">
        <v>16.6</v>
      </c>
      <c r="PJ333" s="21" t="n">
        <v>19.1</v>
      </c>
      <c r="PK333" s="21" t="n">
        <v>19.7</v>
      </c>
      <c r="PL333" s="21" t="n">
        <v>21.3</v>
      </c>
      <c r="PM333" s="21" t="n">
        <v>23</v>
      </c>
      <c r="PN333" s="21" t="n">
        <v>23.1</v>
      </c>
      <c r="PO333" s="22" t="n">
        <f aca="false">AVERAGE(PC333:PN333)</f>
        <v>21.5833333333333</v>
      </c>
      <c r="QA333" s="0" t="n">
        <v>1983</v>
      </c>
      <c r="QB333" s="20" t="s">
        <v>139</v>
      </c>
      <c r="QC333" s="21" t="n">
        <v>25.3</v>
      </c>
      <c r="QD333" s="21" t="n">
        <v>25.1</v>
      </c>
      <c r="QE333" s="21" t="n">
        <v>24.6</v>
      </c>
      <c r="QF333" s="21" t="n">
        <v>25.2</v>
      </c>
      <c r="QG333" s="21" t="n">
        <v>23.7</v>
      </c>
      <c r="QH333" s="21" t="n">
        <v>20.2</v>
      </c>
      <c r="QI333" s="21" t="n">
        <v>18.9</v>
      </c>
      <c r="QJ333" s="21" t="n">
        <v>20.3</v>
      </c>
      <c r="QK333" s="21" t="n">
        <v>22.5</v>
      </c>
      <c r="QL333" s="21" t="n">
        <v>24.2</v>
      </c>
      <c r="QM333" s="21" t="n">
        <v>24.5</v>
      </c>
      <c r="QN333" s="21" t="n">
        <v>24.8</v>
      </c>
      <c r="QO333" s="22" t="n">
        <f aca="false">AVERAGE(QC333:QN333)</f>
        <v>23.275</v>
      </c>
      <c r="RA333" s="0" t="n">
        <v>1983</v>
      </c>
      <c r="RB333" s="20" t="s">
        <v>139</v>
      </c>
      <c r="RC333" s="21" t="n">
        <v>22.4</v>
      </c>
      <c r="RD333" s="21" t="n">
        <v>23.8</v>
      </c>
      <c r="RE333" s="21" t="n">
        <v>21.1</v>
      </c>
      <c r="RF333" s="21" t="n">
        <v>13.8</v>
      </c>
      <c r="RG333" s="21" t="n">
        <v>12.4</v>
      </c>
      <c r="RH333" s="21" t="n">
        <v>7.3</v>
      </c>
      <c r="RI333" s="21" t="n">
        <v>4.8</v>
      </c>
      <c r="RJ333" s="21" t="n">
        <v>7.4</v>
      </c>
      <c r="RK333" s="21" t="n">
        <v>12.7</v>
      </c>
      <c r="RL333" s="21" t="n">
        <v>15.8</v>
      </c>
      <c r="RM333" s="21" t="n">
        <v>17.4</v>
      </c>
      <c r="RN333" s="21" t="n">
        <v>20.6</v>
      </c>
      <c r="RO333" s="22" t="n">
        <f aca="false">AVERAGE(RC333:RN333)</f>
        <v>14.9583333333333</v>
      </c>
      <c r="SA333" s="0" t="n">
        <v>1983</v>
      </c>
      <c r="SB333" s="29" t="s">
        <v>139</v>
      </c>
      <c r="SC333" s="27" t="n">
        <v>18.5</v>
      </c>
      <c r="SD333" s="27" t="n">
        <v>19.3</v>
      </c>
      <c r="SE333" s="27" t="n">
        <v>17.5</v>
      </c>
      <c r="SF333" s="27" t="n">
        <v>13.9</v>
      </c>
      <c r="SG333" s="27" t="n">
        <v>13.3</v>
      </c>
      <c r="SH333" s="27" t="n">
        <v>6.6</v>
      </c>
      <c r="SI333" s="27" t="n">
        <v>5.8</v>
      </c>
      <c r="SJ333" s="27" t="n">
        <v>6.8</v>
      </c>
      <c r="SK333" s="27" t="n">
        <v>11.5</v>
      </c>
      <c r="SL333" s="27" t="n">
        <v>14.2</v>
      </c>
      <c r="SM333" s="27" t="n">
        <v>15.7</v>
      </c>
      <c r="SN333" s="27" t="n">
        <v>16.5</v>
      </c>
      <c r="SO333" s="22" t="n">
        <f aca="false">AVERAGE(SC333:SN333)</f>
        <v>13.3</v>
      </c>
      <c r="TA333" s="0" t="n">
        <v>1983</v>
      </c>
      <c r="TB333" s="29" t="s">
        <v>139</v>
      </c>
      <c r="TC333" s="27" t="n">
        <v>21.8</v>
      </c>
      <c r="TD333" s="27" t="n">
        <v>21.7</v>
      </c>
      <c r="TE333" s="27" t="n">
        <v>21.3</v>
      </c>
      <c r="TF333" s="27" t="n">
        <v>16.9</v>
      </c>
      <c r="TG333" s="27" t="n">
        <v>16.1</v>
      </c>
      <c r="TH333" s="27" t="n">
        <v>9.9</v>
      </c>
      <c r="TI333" s="27" t="n">
        <v>8.1</v>
      </c>
      <c r="TJ333" s="27" t="n">
        <v>9.8</v>
      </c>
      <c r="TK333" s="27" t="n">
        <v>15.3</v>
      </c>
      <c r="TL333" s="27" t="n">
        <v>17.8</v>
      </c>
      <c r="TM333" s="27" t="n">
        <v>19.4</v>
      </c>
      <c r="TN333" s="27" t="n">
        <v>19.6</v>
      </c>
      <c r="TO333" s="22" t="n">
        <f aca="false">AVERAGE(TC333:TN333)</f>
        <v>16.475</v>
      </c>
      <c r="UA333" s="0" t="n">
        <v>1983</v>
      </c>
      <c r="UB333" s="29" t="s">
        <v>139</v>
      </c>
      <c r="UC333" s="27" t="n">
        <v>19.8</v>
      </c>
      <c r="UD333" s="27" t="n">
        <v>20.5</v>
      </c>
      <c r="UE333" s="27" t="n">
        <v>19.9</v>
      </c>
      <c r="UF333" s="27" t="n">
        <v>16.1</v>
      </c>
      <c r="UG333" s="27" t="n">
        <v>15.6</v>
      </c>
      <c r="UH333" s="27" t="n">
        <v>9.7</v>
      </c>
      <c r="UI333" s="27" t="n">
        <v>8.5</v>
      </c>
      <c r="UJ333" s="27" t="n">
        <v>9.2</v>
      </c>
      <c r="UK333" s="27" t="n">
        <v>13.4</v>
      </c>
      <c r="UL333" s="27" t="n">
        <v>16.3</v>
      </c>
      <c r="UM333" s="27" t="n">
        <v>18.2</v>
      </c>
      <c r="UN333" s="27" t="n">
        <v>17.7</v>
      </c>
      <c r="UO333" s="22" t="n">
        <f aca="false">AVERAGE(UC333:UN333)</f>
        <v>15.4083333333333</v>
      </c>
      <c r="VA333" s="0" t="n">
        <v>1983</v>
      </c>
      <c r="VB333" s="29" t="s">
        <v>139</v>
      </c>
      <c r="VC333" s="27" t="n">
        <v>23.3</v>
      </c>
      <c r="VD333" s="27" t="n">
        <v>24.3</v>
      </c>
      <c r="VE333" s="27" t="n">
        <v>22.5</v>
      </c>
      <c r="VF333" s="27" t="n">
        <v>21.8</v>
      </c>
      <c r="VG333" s="27" t="n">
        <v>19.4</v>
      </c>
      <c r="VH333" s="27" t="n">
        <v>13.4</v>
      </c>
      <c r="VI333" s="27" t="n">
        <v>11.6</v>
      </c>
      <c r="VJ333" s="27" t="n">
        <v>15</v>
      </c>
      <c r="VK333" s="27" t="n">
        <v>17.2</v>
      </c>
      <c r="VL333" s="27" t="n">
        <v>20.6</v>
      </c>
      <c r="VM333" s="27" t="n">
        <v>23.3</v>
      </c>
      <c r="VN333" s="27" t="n">
        <v>23</v>
      </c>
      <c r="VO333" s="22" t="n">
        <f aca="false">AVERAGE(VC333:VN333)</f>
        <v>19.6166666666667</v>
      </c>
      <c r="WA333" s="0" t="n">
        <v>1983</v>
      </c>
      <c r="WB333" s="29" t="s">
        <v>139</v>
      </c>
      <c r="WC333" s="27" t="n">
        <v>22.2</v>
      </c>
      <c r="WD333" s="27" t="n">
        <v>22.6</v>
      </c>
      <c r="WE333" s="27" t="n">
        <v>21.9</v>
      </c>
      <c r="WF333" s="27" t="n">
        <v>19.7</v>
      </c>
      <c r="WG333" s="27" t="n">
        <v>18.3</v>
      </c>
      <c r="WH333" s="27" t="n">
        <v>13.9</v>
      </c>
      <c r="WI333" s="27" t="n">
        <v>13.1</v>
      </c>
      <c r="WJ333" s="27" t="n">
        <v>14.2</v>
      </c>
      <c r="WK333" s="27" t="n">
        <v>18.2</v>
      </c>
      <c r="WL333" s="27" t="n">
        <v>19.5</v>
      </c>
      <c r="WM333" s="27" t="n">
        <v>21</v>
      </c>
      <c r="WN333" s="27" t="n">
        <v>20.8</v>
      </c>
      <c r="WO333" s="22" t="n">
        <f aca="false">AVERAGE(WC333:WN333)</f>
        <v>18.7833333333333</v>
      </c>
      <c r="XA333" s="0" t="n">
        <v>1983</v>
      </c>
      <c r="XB333" s="29" t="s">
        <v>139</v>
      </c>
      <c r="XC333" s="27" t="n">
        <v>19.4</v>
      </c>
      <c r="XD333" s="27" t="n">
        <v>18.9</v>
      </c>
      <c r="XE333" s="27" t="n">
        <v>19</v>
      </c>
      <c r="XF333" s="27" t="n">
        <v>14.1</v>
      </c>
      <c r="XG333" s="27" t="n">
        <v>14.5</v>
      </c>
      <c r="XH333" s="27" t="n">
        <v>9</v>
      </c>
      <c r="XI333" s="27" t="n">
        <v>9.3</v>
      </c>
      <c r="XJ333" s="27" t="n">
        <v>8.9</v>
      </c>
      <c r="XK333" s="27" t="n">
        <v>13.3</v>
      </c>
      <c r="XL333" s="27" t="n">
        <v>15</v>
      </c>
      <c r="XM333" s="27" t="n">
        <v>17.3</v>
      </c>
      <c r="XN333" s="27" t="n">
        <v>16.6</v>
      </c>
      <c r="XO333" s="22" t="n">
        <f aca="false">AVERAGE(XC333:XN333)</f>
        <v>14.6083333333333</v>
      </c>
      <c r="YA333" s="0" t="n">
        <v>1983</v>
      </c>
      <c r="YB333" s="29" t="s">
        <v>139</v>
      </c>
      <c r="YC333" s="27" t="n">
        <v>23.8</v>
      </c>
      <c r="YD333" s="27" t="n">
        <v>25</v>
      </c>
      <c r="YE333" s="27" t="n">
        <v>23.2</v>
      </c>
      <c r="YF333" s="27" t="n">
        <v>19.6</v>
      </c>
      <c r="YG333" s="27" t="n">
        <v>17.1</v>
      </c>
      <c r="YH333" s="27" t="n">
        <v>10.4</v>
      </c>
      <c r="YI333" s="27" t="n">
        <v>8.8</v>
      </c>
      <c r="YJ333" s="27" t="n">
        <v>12.5</v>
      </c>
      <c r="YK333" s="27" t="n">
        <v>17.3</v>
      </c>
      <c r="YL333" s="27" t="n">
        <v>20</v>
      </c>
      <c r="YM333" s="27" t="n">
        <v>21.8</v>
      </c>
      <c r="YN333" s="27" t="n">
        <v>22.7</v>
      </c>
      <c r="YO333" s="22" t="n">
        <f aca="false">AVERAGE(YC333:YN333)</f>
        <v>18.5166666666667</v>
      </c>
      <c r="ZA333" s="0" t="n">
        <v>1983</v>
      </c>
      <c r="ZB333" s="29" t="s">
        <v>139</v>
      </c>
      <c r="ZC333" s="27" t="n">
        <v>23.2</v>
      </c>
      <c r="ZD333" s="27" t="n">
        <v>22.6</v>
      </c>
      <c r="ZE333" s="27" t="n">
        <v>22.5</v>
      </c>
      <c r="ZF333" s="27" t="n">
        <v>22.5</v>
      </c>
      <c r="ZG333" s="27" t="n">
        <v>21.4</v>
      </c>
      <c r="ZH333" s="27" t="n">
        <v>17.3</v>
      </c>
      <c r="ZI333" s="27" t="n">
        <v>14.5</v>
      </c>
      <c r="ZJ333" s="27" t="n">
        <v>16.2</v>
      </c>
      <c r="ZK333" s="27" t="n">
        <v>17.4</v>
      </c>
      <c r="ZL333" s="27" t="n">
        <v>20.2</v>
      </c>
      <c r="ZM333" s="27" t="n">
        <v>21.6</v>
      </c>
      <c r="ZN333" s="27" t="n">
        <v>22.3</v>
      </c>
      <c r="ZO333" s="22" t="n">
        <f aca="false">AVERAGE(ZC333:ZN333)</f>
        <v>20.1416666666667</v>
      </c>
      <c r="AAA333" s="0" t="n">
        <v>1983</v>
      </c>
      <c r="AAB333" s="29" t="s">
        <v>139</v>
      </c>
      <c r="AAC333" s="27" t="n">
        <v>23.3</v>
      </c>
      <c r="AAD333" s="27" t="n">
        <v>24.9</v>
      </c>
      <c r="AAE333" s="27" t="n">
        <v>22.7</v>
      </c>
      <c r="AAF333" s="27" t="n">
        <v>15.8</v>
      </c>
      <c r="AAG333" s="27" t="n">
        <v>14.9</v>
      </c>
      <c r="AAH333" s="27" t="n">
        <v>8.9</v>
      </c>
      <c r="AAI333" s="27" t="n">
        <v>6.3</v>
      </c>
      <c r="AAJ333" s="27" t="n">
        <v>9.3</v>
      </c>
      <c r="AAK333" s="27" t="n">
        <v>15.2</v>
      </c>
      <c r="AAL333" s="27" t="n">
        <v>17</v>
      </c>
      <c r="AAM333" s="27" t="n">
        <v>19.7</v>
      </c>
      <c r="AAN333" s="27" t="n">
        <v>21.1</v>
      </c>
      <c r="AAO333" s="22" t="n">
        <f aca="false">AVERAGE(AAC333:AAN333)</f>
        <v>16.5916666666667</v>
      </c>
      <c r="ABA333" s="0" t="n">
        <v>1983</v>
      </c>
      <c r="ABB333" s="29" t="s">
        <v>139</v>
      </c>
      <c r="ABC333" s="27" t="n">
        <v>23.6</v>
      </c>
      <c r="ABD333" s="27" t="n">
        <v>24.5</v>
      </c>
      <c r="ABE333" s="27" t="n">
        <v>22.7</v>
      </c>
      <c r="ABF333" s="27" t="n">
        <v>17.4</v>
      </c>
      <c r="ABG333" s="27" t="n">
        <v>14.9</v>
      </c>
      <c r="ABH333" s="27" t="n">
        <v>7.9</v>
      </c>
      <c r="ABI333" s="27" t="n">
        <v>5.7</v>
      </c>
      <c r="ABJ333" s="27" t="n">
        <v>8.7</v>
      </c>
      <c r="ABK333" s="27" t="n">
        <v>14.7</v>
      </c>
      <c r="ABL333" s="27" t="n">
        <v>17.9</v>
      </c>
      <c r="ABM333" s="27" t="n">
        <v>20.1</v>
      </c>
      <c r="ABN333" s="27" t="n">
        <v>22</v>
      </c>
      <c r="ABO333" s="22" t="n">
        <f aca="false">AVERAGE(ABC333:ABN333)</f>
        <v>16.675</v>
      </c>
      <c r="ACA333" s="0" t="n">
        <v>1983</v>
      </c>
      <c r="ACB333" s="29" t="s">
        <v>139</v>
      </c>
      <c r="ACC333" s="27" t="n">
        <v>23.9</v>
      </c>
      <c r="ACD333" s="27" t="n">
        <v>23.3</v>
      </c>
      <c r="ACE333" s="27" t="n">
        <v>22.4</v>
      </c>
      <c r="ACF333" s="27" t="n">
        <v>20.5</v>
      </c>
      <c r="ACG333" s="27" t="n">
        <v>19.2</v>
      </c>
      <c r="ACH333" s="27" t="n">
        <v>13.4</v>
      </c>
      <c r="ACI333" s="27" t="n">
        <v>12.1</v>
      </c>
      <c r="ACJ333" s="27" t="n">
        <v>13.9</v>
      </c>
      <c r="ACK333" s="27" t="n">
        <v>17.9</v>
      </c>
      <c r="ACL333" s="27" t="n">
        <v>19.9</v>
      </c>
      <c r="ACM333" s="27" t="n">
        <v>22.2</v>
      </c>
      <c r="ACN333" s="27" t="n">
        <v>21.6</v>
      </c>
      <c r="ACO333" s="22" t="n">
        <f aca="false">AVERAGE(ACC333:ACN333)</f>
        <v>19.1916666666667</v>
      </c>
      <c r="ADA333" s="0" t="n">
        <v>1983</v>
      </c>
      <c r="ADB333" s="29" t="s">
        <v>139</v>
      </c>
      <c r="ADC333" s="27" t="n">
        <v>20.5</v>
      </c>
      <c r="ADD333" s="27" t="n">
        <v>20.1</v>
      </c>
      <c r="ADE333" s="27" t="n">
        <v>20.2</v>
      </c>
      <c r="ADF333" s="27" t="n">
        <v>16.7</v>
      </c>
      <c r="ADG333" s="27" t="n">
        <v>16.7</v>
      </c>
      <c r="ADH333" s="27" t="n">
        <v>11.1</v>
      </c>
      <c r="ADI333" s="27" t="n">
        <v>9.9</v>
      </c>
      <c r="ADJ333" s="27" t="n">
        <v>9.9</v>
      </c>
      <c r="ADK333" s="27" t="n">
        <v>14.4</v>
      </c>
      <c r="ADL333" s="27" t="n">
        <v>15.7</v>
      </c>
      <c r="ADM333" s="27" t="n">
        <v>18.4</v>
      </c>
      <c r="ADN333" s="27" t="n">
        <v>17.8</v>
      </c>
      <c r="ADO333" s="22" t="n">
        <f aca="false">AVERAGE(ADC333:ADN333)</f>
        <v>15.95</v>
      </c>
      <c r="AEA333" s="0" t="n">
        <v>1983</v>
      </c>
      <c r="AEB333" s="29" t="s">
        <v>139</v>
      </c>
      <c r="AEC333" s="27" t="n">
        <v>19.1</v>
      </c>
      <c r="AED333" s="27" t="n">
        <v>20.7</v>
      </c>
      <c r="AEE333" s="27" t="n">
        <v>17.7</v>
      </c>
      <c r="AEF333" s="27" t="n">
        <v>13.6</v>
      </c>
      <c r="AEG333" s="27" t="n">
        <v>13.2</v>
      </c>
      <c r="AEH333" s="27" t="n">
        <v>6</v>
      </c>
      <c r="AEI333" s="27" t="n">
        <v>5</v>
      </c>
      <c r="AEJ333" s="27" t="n">
        <v>6.5</v>
      </c>
      <c r="AEK333" s="27" t="n">
        <v>11.6</v>
      </c>
      <c r="AEL333" s="27" t="n">
        <v>14</v>
      </c>
      <c r="AEM333" s="27" t="n">
        <v>15.9</v>
      </c>
      <c r="AEN333" s="27" t="n">
        <v>16.7</v>
      </c>
      <c r="AEO333" s="22" t="n">
        <f aca="false">AVERAGE(AEC333:AEN333)</f>
        <v>13.3333333333333</v>
      </c>
      <c r="AFA333" s="0" t="n">
        <v>1983</v>
      </c>
      <c r="AFB333" s="29" t="s">
        <v>139</v>
      </c>
      <c r="AFC333" s="27" t="n">
        <v>18.4</v>
      </c>
      <c r="AFD333" s="27" t="n">
        <v>19.2</v>
      </c>
      <c r="AFE333" s="27" t="n">
        <v>17.2</v>
      </c>
      <c r="AFF333" s="27" t="n">
        <v>12.6</v>
      </c>
      <c r="AFG333" s="27" t="n">
        <v>12.3</v>
      </c>
      <c r="AFH333" s="27" t="n">
        <v>6.2</v>
      </c>
      <c r="AFI333" s="27" t="n">
        <v>1.9</v>
      </c>
      <c r="AFJ333" s="27" t="n">
        <v>4.9</v>
      </c>
      <c r="AFK333" s="27" t="n">
        <v>9.4</v>
      </c>
      <c r="AFL333" s="27" t="n">
        <v>11.2</v>
      </c>
      <c r="AFM333" s="27" t="n">
        <v>15.7</v>
      </c>
      <c r="AFN333" s="27" t="n">
        <v>16.1</v>
      </c>
      <c r="AFO333" s="22" t="n">
        <f aca="false">AVERAGE(AFC333:AFN333)</f>
        <v>12.0916666666667</v>
      </c>
      <c r="AGA333" s="0" t="n">
        <v>1983</v>
      </c>
      <c r="AGB333" s="29" t="s">
        <v>139</v>
      </c>
      <c r="AGC333" s="27" t="n">
        <v>26.7</v>
      </c>
      <c r="AGD333" s="27" t="n">
        <v>26.4</v>
      </c>
      <c r="AGE333" s="27" t="n">
        <v>25.1</v>
      </c>
      <c r="AGF333" s="27" t="n">
        <v>23</v>
      </c>
      <c r="AGG333" s="27" t="n">
        <v>19.9</v>
      </c>
      <c r="AGH333" s="27" t="n">
        <v>16.3</v>
      </c>
      <c r="AGI333" s="27" t="n">
        <v>14.5</v>
      </c>
      <c r="AGJ333" s="27" t="n">
        <v>18.3</v>
      </c>
      <c r="AGK333" s="27" t="n">
        <v>21.2</v>
      </c>
      <c r="AGL333" s="27" t="n">
        <v>24.4</v>
      </c>
      <c r="AGM333" s="27" t="n">
        <v>26.1</v>
      </c>
      <c r="AGN333" s="27" t="n">
        <v>26.2</v>
      </c>
      <c r="AGO333" s="22" t="n">
        <f aca="false">AVERAGE(AGC333:AGN333)</f>
        <v>22.3416666666667</v>
      </c>
      <c r="AHA333" s="0" t="n">
        <v>1983</v>
      </c>
      <c r="AHB333" s="29" t="s">
        <v>139</v>
      </c>
      <c r="AHC333" s="27" t="n">
        <v>23.6</v>
      </c>
      <c r="AHD333" s="27" t="n">
        <v>23.2</v>
      </c>
      <c r="AHE333" s="27" t="n">
        <v>22.8</v>
      </c>
      <c r="AHF333" s="27" t="n">
        <v>22.2</v>
      </c>
      <c r="AHG333" s="27" t="n">
        <v>21</v>
      </c>
      <c r="AHH333" s="27" t="n">
        <v>16.2</v>
      </c>
      <c r="AHI333" s="27" t="n">
        <v>13.7</v>
      </c>
      <c r="AHJ333" s="27" t="n">
        <v>15.8</v>
      </c>
      <c r="AHK333" s="27" t="n">
        <v>18.4</v>
      </c>
      <c r="AHL333" s="27" t="n">
        <v>21</v>
      </c>
      <c r="AHM333" s="27" t="n">
        <v>23.1</v>
      </c>
      <c r="AHN333" s="27" t="n">
        <v>21.6</v>
      </c>
      <c r="AHO333" s="22" t="n">
        <f aca="false">AVERAGE(AHC333:AHN333)</f>
        <v>20.2166666666667</v>
      </c>
      <c r="AIA333" s="0" t="n">
        <v>1983</v>
      </c>
      <c r="AIB333" s="29" t="s">
        <v>139</v>
      </c>
      <c r="AIC333" s="27" t="n">
        <v>23.2</v>
      </c>
      <c r="AID333" s="27" t="n">
        <v>24.7</v>
      </c>
      <c r="AIE333" s="27" t="n">
        <v>23.5</v>
      </c>
      <c r="AIF333" s="27" t="n">
        <v>18.5</v>
      </c>
      <c r="AIG333" s="27" t="n">
        <v>16.2</v>
      </c>
      <c r="AIH333" s="27" t="n">
        <v>9.4</v>
      </c>
      <c r="AII333" s="27" t="n">
        <v>8.3</v>
      </c>
      <c r="AIJ333" s="27" t="n">
        <v>11.9</v>
      </c>
      <c r="AIK333" s="27" t="n">
        <v>15.9</v>
      </c>
      <c r="AIL333" s="27" t="n">
        <v>19.9</v>
      </c>
      <c r="AIM333" s="27" t="n">
        <v>22.1</v>
      </c>
      <c r="AIN333" s="27" t="n">
        <v>22.3</v>
      </c>
      <c r="AIO333" s="22" t="n">
        <f aca="false">AVERAGE(AIC333:AIN333)</f>
        <v>17.9916666666667</v>
      </c>
      <c r="AJA333" s="0" t="n">
        <v>1983</v>
      </c>
      <c r="AJB333" s="29" t="s">
        <v>139</v>
      </c>
      <c r="AJC333" s="27" t="n">
        <v>21.9</v>
      </c>
      <c r="AJD333" s="27" t="n">
        <v>21.8</v>
      </c>
      <c r="AJE333" s="27" t="n">
        <v>21.8</v>
      </c>
      <c r="AJF333" s="27" t="n">
        <v>18.6</v>
      </c>
      <c r="AJG333" s="27" t="n">
        <v>18.3</v>
      </c>
      <c r="AJH333" s="27" t="n">
        <v>11.4</v>
      </c>
      <c r="AJI333" s="27" t="n">
        <v>10.3</v>
      </c>
      <c r="AJJ333" s="27" t="n">
        <v>12.1</v>
      </c>
      <c r="AJK333" s="27" t="n">
        <v>16.2</v>
      </c>
      <c r="AJL333" s="27" t="n">
        <v>17.9</v>
      </c>
      <c r="AJM333" s="27" t="n">
        <v>20.4</v>
      </c>
      <c r="AJN333" s="27" t="n">
        <v>20.1</v>
      </c>
      <c r="AJO333" s="22" t="n">
        <f aca="false">AVERAGE(AJC333:AJN333)</f>
        <v>17.5666666666667</v>
      </c>
      <c r="AKA333" s="0" t="n">
        <v>1983</v>
      </c>
      <c r="AKB333" s="29" t="s">
        <v>139</v>
      </c>
      <c r="AKC333" s="27" t="n">
        <v>20.5</v>
      </c>
      <c r="AKD333" s="27" t="n">
        <v>22</v>
      </c>
      <c r="AKE333" s="27" t="n">
        <v>19.2</v>
      </c>
      <c r="AKF333" s="27" t="n">
        <v>14.5</v>
      </c>
      <c r="AKG333" s="27" t="n">
        <v>12.7</v>
      </c>
      <c r="AKH333" s="27" t="n">
        <v>6.8</v>
      </c>
      <c r="AKI333" s="27" t="n">
        <v>4.2</v>
      </c>
      <c r="AKJ333" s="27" t="n">
        <v>6.3</v>
      </c>
      <c r="AKK333" s="27" t="n">
        <v>12.2</v>
      </c>
      <c r="AKL333" s="27" t="n">
        <v>15.2</v>
      </c>
      <c r="AKM333" s="27" t="n">
        <v>16.8</v>
      </c>
      <c r="AKN333" s="27" t="n">
        <v>17.8</v>
      </c>
      <c r="AKO333" s="22" t="n">
        <f aca="false">AVERAGE(AKC333:AKN333)</f>
        <v>14.0166666666667</v>
      </c>
      <c r="ALA333" s="0" t="n">
        <v>1983</v>
      </c>
      <c r="ALB333" s="29" t="s">
        <v>139</v>
      </c>
      <c r="ALC333" s="27" t="n">
        <v>22.2</v>
      </c>
      <c r="ALD333" s="27" t="n">
        <v>22.7</v>
      </c>
      <c r="ALE333" s="27" t="n">
        <v>22.2</v>
      </c>
      <c r="ALF333" s="27" t="n">
        <v>20</v>
      </c>
      <c r="ALG333" s="27" t="n">
        <v>19.1</v>
      </c>
      <c r="ALH333" s="27" t="n">
        <v>14.7</v>
      </c>
      <c r="ALI333" s="27" t="n">
        <v>14.1</v>
      </c>
      <c r="ALJ333" s="27" t="n">
        <v>14.7</v>
      </c>
      <c r="ALK333" s="27" t="n">
        <v>18.6</v>
      </c>
      <c r="ALL333" s="27" t="n">
        <v>19.3</v>
      </c>
      <c r="ALM333" s="27" t="n">
        <v>20.1</v>
      </c>
      <c r="ALN333" s="27" t="n">
        <v>20.8</v>
      </c>
      <c r="ALO333" s="22" t="n">
        <f aca="false">AVERAGE(ALC333:ALN333)</f>
        <v>19.0416666666667</v>
      </c>
    </row>
    <row r="334" customFormat="false" ht="12.8" hidden="false" customHeight="false" outlineLevel="0" collapsed="false">
      <c r="A334" s="16"/>
      <c r="B334" s="8" t="n">
        <f aca="false">AVERAGE(AO334,BO334,CO334,DO334,EO334,FO334,GO334,HO334,IO334,JO334,KO334,LO334,MO334,NO334,OO334,PO334,QO334,RO334,SO334,TO334,UO334,VO334,WO334,XO334,YO334,ZO334,AAO334,ABO334,ACO334,ADO334,AEO334,AFO334,AGO334,AHO334,AIO334,AJO334,AKO334,ALO334,Sheet2!O334,Sheet2!AO334,Sheet2!BO334,Sheet2!CO334)</f>
        <v>16.7929563492064</v>
      </c>
      <c r="C334" s="10" t="n">
        <f aca="false">AVERAGE(B330:B334)</f>
        <v>17.1136713864839</v>
      </c>
      <c r="D334" s="9" t="n">
        <f aca="false">AVERAGE(B325:B334)</f>
        <v>16.9332491582492</v>
      </c>
      <c r="E334" s="8" t="n">
        <f aca="false">AVERAGE(B315:B334)</f>
        <v>16.8815389009139</v>
      </c>
      <c r="F334" s="11" t="n">
        <f aca="false">AVERAGE(B285:B334)</f>
        <v>16.6345956289081</v>
      </c>
      <c r="G334" s="2" t="n">
        <f aca="false">MAX(AC334:AN334,BC334:BN334,CC334:CN334,DC334:DN334,EC334:EN334,FC334:FN334,GC334:GN334,HC334:HN334,IC334:IN334,JC334:JN334,KC334:KN334,LC334:LN334,MC334:MN334,NC334:NN334,OC334:ON334,PC334:PN334,QC334:QN334,RC334:RN334,SC334:SN334,TC334:TN334,UC334:UN334,VC334:VN334,WC334:WN334,XC334:XN334,YC334:YN334,ZC334:ZN334,AAC334:AAN334,ABC334:ABN334,ACC334:ACN334,ADC334:ADN334,AEC334:AEN334,AFC334:AFN334,AGC334:AGN334,AHC334:AHN334,AIC334:AIN334,AJC334:AJN334,AKC334:AKN334,ALC334:ALN334,Sheet2!C334:N334,Sheet2!AC334:AN334,Sheet2!BC334:BN334,Sheet2!CC334:CN334)</f>
        <v>26.5</v>
      </c>
      <c r="H334" s="17" t="n">
        <f aca="false">MEDIAN(AC334:AN334,BC334:BN334,CC334:CN334,DC334:DN334,EC334:EN334,FC334:FN334,GC334:GN334,HC334:HN334,IC334:IN334,JC334:JN334,KC334:KN334,LC334:LN334,MC334:MN334,NC334:NN334,OC334:ON334,PC334:PN334,QC334:QN334,RC334:RN334,SC334:SN334,TC334:TN334,UC334:UN334,VC334:VN334,WC334:WN334,XC334:XN334,YC334:YN334,ZC334:ZN334,AAC334:AAN334,ABC334:ABN334,ACC334:ACN334,ADC334:ADN334,AEC334:AEN334,AFC334:AFN334,AGC334:AGN334,AHC334:AHN334,AIC334:AIN334,AJC334:AJN334,AKC334:AKN334,ALC334:ALN334,Sheet2!C334:N334,Sheet2!AC334:AN334,Sheet2!BC334:BN334,Sheet2!CC334:CN334)</f>
        <v>17.6</v>
      </c>
      <c r="I334" s="18" t="n">
        <f aca="false">MIN(AC334:AN334,BC334:BN334,CC334:CN334,DC334:DN334,EC334:EN334,FC334:FN334,GC334:GN334,HC334:HN334,IC334:IN334,JC334:JN334,KC334:KN334,LC334:LN334,MC334:MN334,NC334:NN334,OC334:ON334,PC334:PN334,QC334:QN334,RC334:RN334,SC334:SN334,TC334:TN334,UC334:UN334,VC334:VN334,WC334:WN334,XC334:XN334,YC334:YN334,ZC334:ZN334,AAC334:AAN334,ABC334:ABN334,ACC334:ACN334,ADC334:ADN334,AEC334:AEN334,AFC334:AFN334,AGC334:AGN334,AHC334:AHN334,AIC334:AIN334,AJC334:AJN334,AKC334:AKN334,ALC334:ALN334,Sheet2!C334:N334,Sheet2!AC334:AN334,Sheet2!BC334:BN334,Sheet2!CC334:CN334)</f>
        <v>3.5</v>
      </c>
      <c r="K334" s="19" t="n">
        <f aca="false">(G334+I334)/2</f>
        <v>15</v>
      </c>
      <c r="AB334" s="33" t="n">
        <v>1984</v>
      </c>
      <c r="AC334" s="21" t="n">
        <v>22.6</v>
      </c>
      <c r="AD334" s="21" t="n">
        <v>21.1</v>
      </c>
      <c r="AE334" s="21" t="n">
        <v>20.7</v>
      </c>
      <c r="AF334" s="21" t="n">
        <v>16.6</v>
      </c>
      <c r="AG334" s="21" t="n">
        <v>12.4</v>
      </c>
      <c r="AH334" s="21" t="n">
        <v>10.4</v>
      </c>
      <c r="AI334" s="21" t="n">
        <v>9.2</v>
      </c>
      <c r="AJ334" s="21" t="n">
        <v>9.6</v>
      </c>
      <c r="AK334" s="21" t="n">
        <v>11.1</v>
      </c>
      <c r="AL334" s="21" t="n">
        <v>16.5</v>
      </c>
      <c r="AM334" s="21" t="n">
        <v>20.5</v>
      </c>
      <c r="AN334" s="21" t="n">
        <v>22.7</v>
      </c>
      <c r="AO334" s="22" t="n">
        <f aca="false">AVERAGE(AC334:AN334)</f>
        <v>16.1166666666667</v>
      </c>
      <c r="BA334" s="0" t="n">
        <v>1984</v>
      </c>
      <c r="BB334" s="20" t="s">
        <v>140</v>
      </c>
      <c r="BC334" s="21" t="n">
        <v>19.2</v>
      </c>
      <c r="BD334" s="21" t="n">
        <v>18.7</v>
      </c>
      <c r="BE334" s="21" t="n">
        <v>15.8</v>
      </c>
      <c r="BF334" s="21" t="n">
        <v>12.7</v>
      </c>
      <c r="BG334" s="21" t="n">
        <v>7.9</v>
      </c>
      <c r="BH334" s="21" t="n">
        <v>6.5</v>
      </c>
      <c r="BI334" s="21" t="n">
        <v>5.8</v>
      </c>
      <c r="BJ334" s="21" t="n">
        <v>5.2</v>
      </c>
      <c r="BK334" s="21" t="n">
        <v>6.9</v>
      </c>
      <c r="BL334" s="21" t="n">
        <v>13.2</v>
      </c>
      <c r="BM334" s="21" t="n">
        <v>16.8</v>
      </c>
      <c r="BN334" s="21" t="n">
        <v>19.5</v>
      </c>
      <c r="BO334" s="22" t="n">
        <f aca="false">AVERAGE(BC334:BN334)</f>
        <v>12.35</v>
      </c>
      <c r="CA334" s="0" t="n">
        <v>1984</v>
      </c>
      <c r="CB334" s="20" t="s">
        <v>140</v>
      </c>
      <c r="CC334" s="21" t="n">
        <v>23.5</v>
      </c>
      <c r="CD334" s="21" t="n">
        <v>23.1</v>
      </c>
      <c r="CE334" s="21" t="n">
        <v>21.3</v>
      </c>
      <c r="CF334" s="21" t="n">
        <v>17.5</v>
      </c>
      <c r="CG334" s="21" t="n">
        <v>13.2</v>
      </c>
      <c r="CH334" s="21" t="n">
        <v>10.1</v>
      </c>
      <c r="CI334" s="21" t="n">
        <v>8.1</v>
      </c>
      <c r="CJ334" s="21" t="n">
        <v>10</v>
      </c>
      <c r="CK334" s="21" t="n">
        <v>11.9</v>
      </c>
      <c r="CL334" s="21" t="n">
        <v>18.4</v>
      </c>
      <c r="CM334" s="21" t="n">
        <v>21.4</v>
      </c>
      <c r="CN334" s="21" t="n">
        <v>24.5</v>
      </c>
      <c r="CO334" s="22" t="n">
        <f aca="false">AVERAGE(CC334:CN334)</f>
        <v>16.9166666666667</v>
      </c>
      <c r="DA334" s="0" t="n">
        <v>1984</v>
      </c>
      <c r="DB334" s="20" t="s">
        <v>140</v>
      </c>
      <c r="DC334" s="21" t="n">
        <v>24.7</v>
      </c>
      <c r="DD334" s="21" t="n">
        <v>24.4</v>
      </c>
      <c r="DE334" s="21" t="n">
        <v>23.7</v>
      </c>
      <c r="DF334" s="21" t="n">
        <v>21.9</v>
      </c>
      <c r="DG334" s="21" t="n">
        <v>19.9</v>
      </c>
      <c r="DH334" s="21" t="n">
        <v>17.5</v>
      </c>
      <c r="DI334" s="21" t="n">
        <v>15.1</v>
      </c>
      <c r="DJ334" s="21" t="n">
        <v>16.8</v>
      </c>
      <c r="DK334" s="21" t="n">
        <v>19.3</v>
      </c>
      <c r="DL334" s="21" t="n">
        <v>20.8</v>
      </c>
      <c r="DM334" s="21" t="n">
        <v>23.5</v>
      </c>
      <c r="DN334" s="21" t="n">
        <v>25.5</v>
      </c>
      <c r="DO334" s="22" t="n">
        <f aca="false">AVERAGE(DC334:DN334)</f>
        <v>21.0916666666667</v>
      </c>
      <c r="EA334" s="0" t="n">
        <v>1984</v>
      </c>
      <c r="EB334" s="20" t="s">
        <v>140</v>
      </c>
      <c r="EC334" s="21" t="n">
        <v>21.1</v>
      </c>
      <c r="ED334" s="21" t="n">
        <v>20.3</v>
      </c>
      <c r="EE334" s="21" t="n">
        <v>19.3</v>
      </c>
      <c r="EF334" s="21" t="n">
        <v>16.6</v>
      </c>
      <c r="EG334" s="21" t="n">
        <v>13.1</v>
      </c>
      <c r="EH334" s="21" t="n">
        <v>12.4</v>
      </c>
      <c r="EI334" s="21" t="n">
        <v>9.9</v>
      </c>
      <c r="EJ334" s="21" t="n">
        <v>9.3</v>
      </c>
      <c r="EK334" s="21" t="n">
        <v>11.6</v>
      </c>
      <c r="EL334" s="21" t="n">
        <v>15.4</v>
      </c>
      <c r="EM334" s="21" t="n">
        <v>18</v>
      </c>
      <c r="EN334" s="21" t="n">
        <v>20.4</v>
      </c>
      <c r="EO334" s="22" t="n">
        <f aca="false">AVERAGE(EC334:EN334)</f>
        <v>15.6166666666667</v>
      </c>
      <c r="FA334" s="0" t="n">
        <v>1984</v>
      </c>
      <c r="FB334" s="20" t="s">
        <v>140</v>
      </c>
      <c r="FC334" s="21" t="n">
        <v>21.9</v>
      </c>
      <c r="FD334" s="21" t="n">
        <v>21.1</v>
      </c>
      <c r="FE334" s="21" t="n">
        <v>20.2</v>
      </c>
      <c r="FF334" s="21" t="n">
        <v>17.5</v>
      </c>
      <c r="FG334" s="21" t="n">
        <v>14.8</v>
      </c>
      <c r="FH334" s="21" t="n">
        <v>13.7</v>
      </c>
      <c r="FI334" s="21" t="n">
        <v>11.4</v>
      </c>
      <c r="FJ334" s="21" t="n">
        <v>11.6</v>
      </c>
      <c r="FK334" s="21" t="n">
        <v>13.5</v>
      </c>
      <c r="FL334" s="21" t="n">
        <v>16.4</v>
      </c>
      <c r="FM334" s="21" t="n">
        <v>19.5</v>
      </c>
      <c r="FN334" s="21" t="n">
        <v>21.5</v>
      </c>
      <c r="FO334" s="22" t="n">
        <f aca="false">AVERAGE(FC334:FN334)</f>
        <v>16.925</v>
      </c>
      <c r="GA334" s="0" t="n">
        <v>1984</v>
      </c>
      <c r="GB334" s="20" t="s">
        <v>140</v>
      </c>
      <c r="GC334" s="21" t="n">
        <v>22.9</v>
      </c>
      <c r="GD334" s="21" t="n">
        <v>22.1</v>
      </c>
      <c r="GE334" s="21" t="n">
        <v>20.6</v>
      </c>
      <c r="GF334" s="21" t="n">
        <v>18.5</v>
      </c>
      <c r="GG334" s="21" t="n">
        <v>15.8</v>
      </c>
      <c r="GH334" s="21" t="n">
        <v>13.2</v>
      </c>
      <c r="GI334" s="21" t="n">
        <v>11.7</v>
      </c>
      <c r="GJ334" s="21" t="n">
        <v>12.7</v>
      </c>
      <c r="GK334" s="21" t="n">
        <v>15.6</v>
      </c>
      <c r="GL334" s="21" t="n">
        <v>17.3</v>
      </c>
      <c r="GM334" s="21" t="n">
        <v>20.5</v>
      </c>
      <c r="GN334" s="21" t="n">
        <v>23.1</v>
      </c>
      <c r="GO334" s="22" t="n">
        <f aca="false">AVERAGE(GC334:GN334)</f>
        <v>17.8333333333333</v>
      </c>
      <c r="HA334" s="0" t="n">
        <v>1984</v>
      </c>
      <c r="HB334" s="20" t="s">
        <v>140</v>
      </c>
      <c r="HC334" s="21" t="n">
        <v>24.3</v>
      </c>
      <c r="HD334" s="21" t="n">
        <v>24.3</v>
      </c>
      <c r="HE334" s="21" t="n">
        <v>23.9</v>
      </c>
      <c r="HF334" s="21" t="n">
        <v>20.2</v>
      </c>
      <c r="HG334" s="21" t="n">
        <v>17</v>
      </c>
      <c r="HH334" s="21" t="n">
        <v>14.9</v>
      </c>
      <c r="HI334" s="21" t="n">
        <v>12.4</v>
      </c>
      <c r="HJ334" s="21" t="n">
        <v>14.1</v>
      </c>
      <c r="HK334" s="21" t="n">
        <v>17</v>
      </c>
      <c r="HL334" s="21" t="n">
        <v>21.6</v>
      </c>
      <c r="HM334" s="21" t="n">
        <v>23.8</v>
      </c>
      <c r="HN334" s="21" t="n">
        <v>26.2</v>
      </c>
      <c r="HO334" s="22" t="n">
        <f aca="false">AVERAGE(HC334:HN334)</f>
        <v>19.975</v>
      </c>
      <c r="IA334" s="0" t="n">
        <v>1984</v>
      </c>
      <c r="IB334" s="20" t="s">
        <v>140</v>
      </c>
      <c r="IC334" s="21" t="n">
        <v>23.8</v>
      </c>
      <c r="ID334" s="21" t="n">
        <v>23.2</v>
      </c>
      <c r="IE334" s="21" t="n">
        <v>22.7</v>
      </c>
      <c r="IF334" s="21" t="n">
        <v>21.6</v>
      </c>
      <c r="IG334" s="21" t="n">
        <v>20.1</v>
      </c>
      <c r="IH334" s="21" t="n">
        <v>17.9</v>
      </c>
      <c r="II334" s="21" t="n">
        <v>16.4</v>
      </c>
      <c r="IJ334" s="21" t="n">
        <v>17.5</v>
      </c>
      <c r="IK334" s="21" t="n">
        <v>19.5</v>
      </c>
      <c r="IL334" s="21" t="n">
        <v>20.3</v>
      </c>
      <c r="IM334" s="21" t="n">
        <v>22.4</v>
      </c>
      <c r="IN334" s="21" t="n">
        <v>24.4</v>
      </c>
      <c r="IO334" s="22" t="n">
        <f aca="false">AVERAGE(IC334:IN334)</f>
        <v>20.8166666666667</v>
      </c>
      <c r="JA334" s="0" t="n">
        <v>1984</v>
      </c>
      <c r="JB334" s="20" t="s">
        <v>140</v>
      </c>
      <c r="JC334" s="21" t="n">
        <v>23.6</v>
      </c>
      <c r="JD334" s="21" t="n">
        <v>23.4</v>
      </c>
      <c r="JE334" s="21" t="n">
        <v>21.9</v>
      </c>
      <c r="JF334" s="21" t="n">
        <v>18.3</v>
      </c>
      <c r="JG334" s="21" t="n">
        <v>14.2</v>
      </c>
      <c r="JH334" s="21" t="n">
        <v>10.8</v>
      </c>
      <c r="JI334" s="21" t="n">
        <v>8.8</v>
      </c>
      <c r="JJ334" s="21" t="n">
        <v>12.8</v>
      </c>
      <c r="JK334" s="21" t="n">
        <v>13.2</v>
      </c>
      <c r="JL334" s="21" t="n">
        <v>20.1</v>
      </c>
      <c r="JM334" s="21" t="n">
        <v>22.1</v>
      </c>
      <c r="JN334" s="21" t="n">
        <v>25</v>
      </c>
      <c r="JO334" s="22" t="n">
        <f aca="false">AVERAGE(JC334:JN334)</f>
        <v>17.85</v>
      </c>
      <c r="KA334" s="0" t="n">
        <v>1984</v>
      </c>
      <c r="KB334" s="20" t="s">
        <v>140</v>
      </c>
      <c r="KC334" s="21" t="n">
        <v>21.8</v>
      </c>
      <c r="KD334" s="21" t="n">
        <v>21.8</v>
      </c>
      <c r="KE334" s="21" t="n">
        <v>21</v>
      </c>
      <c r="KF334" s="21" t="n">
        <v>18.7</v>
      </c>
      <c r="KG334" s="21" t="n">
        <v>15.9</v>
      </c>
      <c r="KH334" s="21" t="n">
        <v>14.1</v>
      </c>
      <c r="KI334" s="21" t="n">
        <v>13.6</v>
      </c>
      <c r="KJ334" s="21" t="n">
        <v>13.7</v>
      </c>
      <c r="KK334" s="21" t="n">
        <v>15</v>
      </c>
      <c r="KL334" s="21" t="n">
        <v>17.2</v>
      </c>
      <c r="KM334" s="21" t="n">
        <v>19.3</v>
      </c>
      <c r="KN334" s="21" t="n">
        <v>20.8</v>
      </c>
      <c r="KO334" s="22" t="n">
        <f aca="false">AVERAGE(KC334:KN334)</f>
        <v>17.7416666666667</v>
      </c>
      <c r="LA334" s="0" t="n">
        <v>1984</v>
      </c>
      <c r="LB334" s="20" t="s">
        <v>140</v>
      </c>
      <c r="LC334" s="21" t="n">
        <v>23.7</v>
      </c>
      <c r="LD334" s="21" t="n">
        <v>23.1</v>
      </c>
      <c r="LE334" s="21" t="n">
        <v>22.1</v>
      </c>
      <c r="LF334" s="21" t="n">
        <v>20.4</v>
      </c>
      <c r="LG334" s="21" t="n">
        <v>19</v>
      </c>
      <c r="LH334" s="21" t="n">
        <v>15.9</v>
      </c>
      <c r="LI334" s="21" t="n">
        <v>13.8</v>
      </c>
      <c r="LJ334" s="21" t="n">
        <v>15.3</v>
      </c>
      <c r="LK334" s="21" t="n">
        <v>18.2</v>
      </c>
      <c r="LL334" s="21" t="n">
        <v>19.5</v>
      </c>
      <c r="LM334" s="21" t="n">
        <v>22.6</v>
      </c>
      <c r="LN334" s="21" t="n">
        <v>24.4</v>
      </c>
      <c r="LO334" s="22" t="n">
        <f aca="false">AVERAGE(LC334:LN334)</f>
        <v>19.8333333333333</v>
      </c>
      <c r="MA334" s="0" t="n">
        <v>1984</v>
      </c>
      <c r="MB334" s="20" t="s">
        <v>140</v>
      </c>
      <c r="MC334" s="21" t="n">
        <v>20.2</v>
      </c>
      <c r="MD334" s="21" t="n">
        <v>19.3</v>
      </c>
      <c r="ME334" s="21" t="n">
        <v>17.8</v>
      </c>
      <c r="MF334" s="21" t="n">
        <v>13.6</v>
      </c>
      <c r="MG334" s="21" t="n">
        <v>8.1</v>
      </c>
      <c r="MH334" s="21" t="n">
        <v>5.7</v>
      </c>
      <c r="MI334" s="21" t="n">
        <v>5.8</v>
      </c>
      <c r="MJ334" s="21" t="n">
        <v>5.2</v>
      </c>
      <c r="MK334" s="21" t="n">
        <v>6.8</v>
      </c>
      <c r="ML334" s="21" t="n">
        <v>13.8</v>
      </c>
      <c r="MM334" s="21" t="n">
        <v>18.4</v>
      </c>
      <c r="MN334" s="21" t="n">
        <v>20.4</v>
      </c>
      <c r="MO334" s="22" t="n">
        <f aca="false">AVERAGE(MC334:MN334)</f>
        <v>12.925</v>
      </c>
      <c r="NA334" s="0" t="n">
        <v>1984</v>
      </c>
      <c r="NB334" s="20" t="s">
        <v>140</v>
      </c>
      <c r="NC334" s="21" t="n">
        <v>21.6</v>
      </c>
      <c r="ND334" s="21" t="n">
        <v>19.7</v>
      </c>
      <c r="NE334" s="21" t="n">
        <v>19.1</v>
      </c>
      <c r="NF334" s="21" t="n">
        <v>15.9</v>
      </c>
      <c r="NG334" s="21" t="n">
        <v>12</v>
      </c>
      <c r="NH334" s="21" t="n">
        <v>8.9</v>
      </c>
      <c r="NI334" s="21" t="n">
        <v>8</v>
      </c>
      <c r="NJ334" s="21" t="n">
        <v>9.2</v>
      </c>
      <c r="NK334" s="21" t="n">
        <v>11.8</v>
      </c>
      <c r="NL334" s="21" t="n">
        <v>15.5</v>
      </c>
      <c r="NM334" s="21" t="n">
        <v>18.4</v>
      </c>
      <c r="NN334" s="21" t="n">
        <v>22.2</v>
      </c>
      <c r="NO334" s="22" t="n">
        <f aca="false">AVERAGE(NC334:NN334)</f>
        <v>15.1916666666667</v>
      </c>
      <c r="OA334" s="0" t="n">
        <v>1984</v>
      </c>
      <c r="OB334" s="20" t="s">
        <v>140</v>
      </c>
      <c r="OC334" s="28" t="n">
        <f aca="false">(OC333+OC335)/2</f>
        <v>24.5</v>
      </c>
      <c r="OD334" s="28" t="n">
        <f aca="false">(OD333+OD335)/2</f>
        <v>23.9</v>
      </c>
      <c r="OE334" s="28" t="n">
        <f aca="false">(OE333+OE335)/2</f>
        <v>21.3</v>
      </c>
      <c r="OF334" s="28" t="n">
        <f aca="false">(OF333+OF335)/2</f>
        <v>19.575</v>
      </c>
      <c r="OG334" s="23" t="n">
        <f aca="false">(OG335+OG336)/2</f>
        <v>16.1</v>
      </c>
      <c r="OH334" s="23" t="n">
        <f aca="false">(OH335+OH336)/2</f>
        <v>11.25</v>
      </c>
      <c r="OI334" s="21" t="n">
        <v>9.2</v>
      </c>
      <c r="OJ334" s="23" t="n">
        <f aca="false">(OJ335+OJ336)/2</f>
        <v>13.125</v>
      </c>
      <c r="OK334" s="23" t="n">
        <f aca="false">(OK335+OK336)/2</f>
        <v>15.4</v>
      </c>
      <c r="OL334" s="23" t="n">
        <f aca="false">(OL335+OL336)/2</f>
        <v>19.3</v>
      </c>
      <c r="OM334" s="23" t="n">
        <f aca="false">(OM335+OM336)/2</f>
        <v>23.5</v>
      </c>
      <c r="ON334" s="23" t="n">
        <f aca="false">(ON335+ON336)/2</f>
        <v>25.15</v>
      </c>
      <c r="OO334" s="22" t="n">
        <f aca="false">AVERAGE(OC334:ON334)</f>
        <v>18.525</v>
      </c>
      <c r="PA334" s="0" t="n">
        <v>1984</v>
      </c>
      <c r="PB334" s="20" t="s">
        <v>140</v>
      </c>
      <c r="PC334" s="21" t="n">
        <v>23.5</v>
      </c>
      <c r="PD334" s="21" t="n">
        <v>23.5</v>
      </c>
      <c r="PE334" s="21" t="n">
        <v>23.4</v>
      </c>
      <c r="PF334" s="21" t="n">
        <v>21.8</v>
      </c>
      <c r="PG334" s="21" t="n">
        <v>20.2</v>
      </c>
      <c r="PH334" s="21" t="n">
        <v>17.5</v>
      </c>
      <c r="PI334" s="21" t="n">
        <v>16.8</v>
      </c>
      <c r="PJ334" s="21" t="n">
        <v>17.1</v>
      </c>
      <c r="PK334" s="21" t="n">
        <v>18.6</v>
      </c>
      <c r="PL334" s="21" t="n">
        <v>19.9</v>
      </c>
      <c r="PM334" s="21" t="n">
        <v>22.4</v>
      </c>
      <c r="PN334" s="21" t="n">
        <v>23.3</v>
      </c>
      <c r="PO334" s="22" t="n">
        <f aca="false">AVERAGE(PC334:PN334)</f>
        <v>20.6666666666667</v>
      </c>
      <c r="QA334" s="0" t="n">
        <v>1984</v>
      </c>
      <c r="QB334" s="20" t="s">
        <v>140</v>
      </c>
      <c r="QC334" s="21" t="n">
        <v>24.6</v>
      </c>
      <c r="QD334" s="21" t="n">
        <v>24.1</v>
      </c>
      <c r="QE334" s="21" t="n">
        <v>25</v>
      </c>
      <c r="QF334" s="21" t="n">
        <v>24.2</v>
      </c>
      <c r="QG334" s="21" t="n">
        <v>23</v>
      </c>
      <c r="QH334" s="21" t="n">
        <v>20.5</v>
      </c>
      <c r="QI334" s="21" t="n">
        <v>19.1</v>
      </c>
      <c r="QJ334" s="21" t="n">
        <v>20.3</v>
      </c>
      <c r="QK334" s="21" t="n">
        <v>22.6</v>
      </c>
      <c r="QL334" s="21" t="n">
        <v>23.3</v>
      </c>
      <c r="QM334" s="21" t="n">
        <v>24.2</v>
      </c>
      <c r="QN334" s="21" t="n">
        <v>24.8</v>
      </c>
      <c r="QO334" s="22" t="n">
        <f aca="false">AVERAGE(QC334:QN334)</f>
        <v>22.975</v>
      </c>
      <c r="RA334" s="0" t="n">
        <v>1984</v>
      </c>
      <c r="RB334" s="20" t="s">
        <v>140</v>
      </c>
      <c r="RC334" s="21" t="n">
        <v>20.3</v>
      </c>
      <c r="RD334" s="21" t="n">
        <v>20</v>
      </c>
      <c r="RE334" s="21" t="n">
        <v>17.1</v>
      </c>
      <c r="RF334" s="21" t="n">
        <v>13.6</v>
      </c>
      <c r="RG334" s="21" t="n">
        <v>9.7</v>
      </c>
      <c r="RH334" s="21" t="n">
        <v>7.4</v>
      </c>
      <c r="RI334" s="21" t="n">
        <v>6.1</v>
      </c>
      <c r="RJ334" s="21" t="n">
        <v>7</v>
      </c>
      <c r="RK334" s="21" t="n">
        <v>8.5</v>
      </c>
      <c r="RL334" s="21" t="n">
        <v>13.8</v>
      </c>
      <c r="RM334" s="21" t="n">
        <v>18.8</v>
      </c>
      <c r="RN334" s="21" t="n">
        <v>21</v>
      </c>
      <c r="RO334" s="22" t="n">
        <f aca="false">AVERAGE(RC334:RN334)</f>
        <v>13.6083333333333</v>
      </c>
      <c r="SA334" s="0" t="n">
        <v>1984</v>
      </c>
      <c r="SB334" s="29" t="s">
        <v>140</v>
      </c>
      <c r="SC334" s="27" t="n">
        <v>18.7</v>
      </c>
      <c r="SD334" s="27" t="n">
        <v>18.2</v>
      </c>
      <c r="SE334" s="27" t="n">
        <v>16.7</v>
      </c>
      <c r="SF334" s="27" t="n">
        <v>13.1</v>
      </c>
      <c r="SG334" s="27" t="n">
        <v>8.3</v>
      </c>
      <c r="SH334" s="27" t="n">
        <v>7.2</v>
      </c>
      <c r="SI334" s="27" t="n">
        <v>6.8</v>
      </c>
      <c r="SJ334" s="27" t="n">
        <v>5.6</v>
      </c>
      <c r="SK334" s="27" t="n">
        <v>6.8</v>
      </c>
      <c r="SL334" s="27" t="n">
        <v>11.9</v>
      </c>
      <c r="SM334" s="27" t="n">
        <v>15.6</v>
      </c>
      <c r="SN334" s="27" t="n">
        <v>17.9</v>
      </c>
      <c r="SO334" s="22" t="n">
        <f aca="false">AVERAGE(SC334:SN334)</f>
        <v>12.2333333333333</v>
      </c>
      <c r="TA334" s="0" t="n">
        <v>1984</v>
      </c>
      <c r="TB334" s="29" t="s">
        <v>140</v>
      </c>
      <c r="TC334" s="27" t="n">
        <v>22.1</v>
      </c>
      <c r="TD334" s="27" t="n">
        <v>20.3</v>
      </c>
      <c r="TE334" s="27" t="n">
        <v>19.3</v>
      </c>
      <c r="TF334" s="27" t="n">
        <v>16</v>
      </c>
      <c r="TG334" s="27" t="n">
        <v>12.9</v>
      </c>
      <c r="TH334" s="27" t="n">
        <v>10.6</v>
      </c>
      <c r="TI334" s="27" t="n">
        <v>8.8</v>
      </c>
      <c r="TJ334" s="27" t="n">
        <v>9.9</v>
      </c>
      <c r="TK334" s="27" t="n">
        <v>11.6</v>
      </c>
      <c r="TL334" s="27" t="n">
        <v>15.5</v>
      </c>
      <c r="TM334" s="27" t="n">
        <v>18.5</v>
      </c>
      <c r="TN334" s="27" t="n">
        <v>22.1</v>
      </c>
      <c r="TO334" s="22" t="n">
        <f aca="false">AVERAGE(TC334:TN334)</f>
        <v>15.6333333333333</v>
      </c>
      <c r="UA334" s="0" t="n">
        <v>1984</v>
      </c>
      <c r="UB334" s="29" t="s">
        <v>140</v>
      </c>
      <c r="UC334" s="27" t="n">
        <v>20.7</v>
      </c>
      <c r="UD334" s="27" t="n">
        <v>19.3</v>
      </c>
      <c r="UE334" s="27" t="n">
        <v>18</v>
      </c>
      <c r="UF334" s="27" t="n">
        <v>14.8</v>
      </c>
      <c r="UG334" s="27" t="n">
        <v>10.4</v>
      </c>
      <c r="UH334" s="27" t="n">
        <v>10.1</v>
      </c>
      <c r="UI334" s="27" t="n">
        <v>8.5</v>
      </c>
      <c r="UJ334" s="27" t="n">
        <v>7.2</v>
      </c>
      <c r="UK334" s="27" t="n">
        <v>10.2</v>
      </c>
      <c r="UL334" s="27" t="n">
        <v>14.4</v>
      </c>
      <c r="UM334" s="27" t="n">
        <v>17.5</v>
      </c>
      <c r="UN334" s="27" t="n">
        <v>20.2</v>
      </c>
      <c r="UO334" s="22" t="n">
        <f aca="false">AVERAGE(UC334:UN334)</f>
        <v>14.275</v>
      </c>
      <c r="VA334" s="0" t="n">
        <v>1984</v>
      </c>
      <c r="VB334" s="29" t="s">
        <v>140</v>
      </c>
      <c r="VC334" s="27" t="n">
        <v>22.9</v>
      </c>
      <c r="VD334" s="27" t="n">
        <v>22.7</v>
      </c>
      <c r="VE334" s="27" t="n">
        <v>21.5</v>
      </c>
      <c r="VF334" s="27" t="n">
        <v>18.6</v>
      </c>
      <c r="VG334" s="27" t="n">
        <v>16</v>
      </c>
      <c r="VH334" s="27" t="n">
        <v>12.7</v>
      </c>
      <c r="VI334" s="27" t="n">
        <v>10.6</v>
      </c>
      <c r="VJ334" s="27" t="n">
        <v>12</v>
      </c>
      <c r="VK334" s="27" t="n">
        <v>15.7</v>
      </c>
      <c r="VL334" s="27" t="n">
        <v>19.6</v>
      </c>
      <c r="VM334" s="27" t="n">
        <v>22.3</v>
      </c>
      <c r="VN334" s="27" t="n">
        <v>23.9</v>
      </c>
      <c r="VO334" s="22" t="n">
        <f aca="false">AVERAGE(VC334:VN334)</f>
        <v>18.2083333333333</v>
      </c>
      <c r="WA334" s="0" t="n">
        <v>1984</v>
      </c>
      <c r="WB334" s="29" t="s">
        <v>140</v>
      </c>
      <c r="WC334" s="27" t="n">
        <v>22.7</v>
      </c>
      <c r="WD334" s="27" t="n">
        <v>22</v>
      </c>
      <c r="WE334" s="27" t="n">
        <v>21.5</v>
      </c>
      <c r="WF334" s="27" t="n">
        <v>19.1</v>
      </c>
      <c r="WG334" s="27" t="n">
        <v>16.9</v>
      </c>
      <c r="WH334" s="27" t="n">
        <v>15.2</v>
      </c>
      <c r="WI334" s="27" t="n">
        <v>13.2</v>
      </c>
      <c r="WJ334" s="27" t="n">
        <v>14.6</v>
      </c>
      <c r="WK334" s="27" t="n">
        <v>16</v>
      </c>
      <c r="WL334" s="27" t="n">
        <v>17.8</v>
      </c>
      <c r="WM334" s="27" t="n">
        <v>20.4</v>
      </c>
      <c r="WN334" s="27" t="n">
        <v>22.8</v>
      </c>
      <c r="WO334" s="22" t="n">
        <f aca="false">AVERAGE(WC334:WN334)</f>
        <v>18.5166666666667</v>
      </c>
      <c r="XA334" s="0" t="n">
        <v>1984</v>
      </c>
      <c r="XB334" s="29" t="s">
        <v>140</v>
      </c>
      <c r="XC334" s="27" t="n">
        <v>19.6</v>
      </c>
      <c r="XD334" s="27" t="n">
        <v>19</v>
      </c>
      <c r="XE334" s="27" t="n">
        <v>17.8</v>
      </c>
      <c r="XF334" s="27" t="n">
        <v>15</v>
      </c>
      <c r="XG334" s="27" t="n">
        <v>10.3</v>
      </c>
      <c r="XH334" s="27" t="n">
        <v>10.2</v>
      </c>
      <c r="XI334" s="27" t="n">
        <v>8.9</v>
      </c>
      <c r="XJ334" s="27" t="n">
        <v>6.2</v>
      </c>
      <c r="XK334" s="27" t="n">
        <v>9.5</v>
      </c>
      <c r="XL334" s="27" t="n">
        <v>13.5</v>
      </c>
      <c r="XM334" s="27" t="n">
        <v>16.8</v>
      </c>
      <c r="XN334" s="27" t="n">
        <v>19.4</v>
      </c>
      <c r="XO334" s="22" t="n">
        <f aca="false">AVERAGE(XC334:XN334)</f>
        <v>13.85</v>
      </c>
      <c r="YA334" s="0" t="n">
        <v>1984</v>
      </c>
      <c r="YB334" s="29" t="s">
        <v>140</v>
      </c>
      <c r="YC334" s="27" t="n">
        <v>22.7</v>
      </c>
      <c r="YD334" s="27" t="n">
        <v>21.7</v>
      </c>
      <c r="YE334" s="27" t="n">
        <v>20.7</v>
      </c>
      <c r="YF334" s="27" t="n">
        <v>17.6</v>
      </c>
      <c r="YG334" s="27" t="n">
        <v>13.6</v>
      </c>
      <c r="YH334" s="27" t="n">
        <v>10.7</v>
      </c>
      <c r="YI334" s="27" t="n">
        <v>9.1</v>
      </c>
      <c r="YJ334" s="27" t="n">
        <v>11</v>
      </c>
      <c r="YK334" s="27" t="n">
        <v>12.7</v>
      </c>
      <c r="YL334" s="27" t="n">
        <v>17.9</v>
      </c>
      <c r="YM334" s="27" t="n">
        <v>20.9</v>
      </c>
      <c r="YN334" s="27" t="n">
        <v>23.5</v>
      </c>
      <c r="YO334" s="22" t="n">
        <f aca="false">AVERAGE(YC334:YN334)</f>
        <v>16.8416666666667</v>
      </c>
      <c r="ZA334" s="0" t="n">
        <v>1984</v>
      </c>
      <c r="ZB334" s="29" t="s">
        <v>140</v>
      </c>
      <c r="ZC334" s="27" t="n">
        <v>23.3</v>
      </c>
      <c r="ZD334" s="27" t="n">
        <v>22.7</v>
      </c>
      <c r="ZE334" s="27" t="n">
        <v>22.3</v>
      </c>
      <c r="ZF334" s="27" t="n">
        <v>20.6</v>
      </c>
      <c r="ZG334" s="27" t="n">
        <v>19</v>
      </c>
      <c r="ZH334" s="27" t="n">
        <v>17.2</v>
      </c>
      <c r="ZI334" s="27" t="n">
        <v>14.7</v>
      </c>
      <c r="ZJ334" s="27" t="n">
        <v>16.1</v>
      </c>
      <c r="ZK334" s="27" t="n">
        <v>16.8</v>
      </c>
      <c r="ZL334" s="27" t="n">
        <v>18.4</v>
      </c>
      <c r="ZM334" s="27" t="n">
        <v>21.7</v>
      </c>
      <c r="ZN334" s="27" t="n">
        <v>23.5</v>
      </c>
      <c r="ZO334" s="22" t="n">
        <f aca="false">AVERAGE(ZC334:ZN334)</f>
        <v>19.6916666666667</v>
      </c>
      <c r="AAA334" s="0" t="n">
        <v>1984</v>
      </c>
      <c r="AAB334" s="29" t="s">
        <v>140</v>
      </c>
      <c r="AAC334" s="27" t="n">
        <v>22.4</v>
      </c>
      <c r="AAD334" s="27" t="n">
        <v>21.1</v>
      </c>
      <c r="AAE334" s="27" t="n">
        <v>20</v>
      </c>
      <c r="AAF334" s="27" t="n">
        <v>15.4</v>
      </c>
      <c r="AAG334" s="27" t="n">
        <v>10.9</v>
      </c>
      <c r="AAH334" s="27" t="n">
        <v>8.7</v>
      </c>
      <c r="AAI334" s="27" t="n">
        <v>7.9</v>
      </c>
      <c r="AAJ334" s="27" t="n">
        <v>7.2</v>
      </c>
      <c r="AAK334" s="27" t="n">
        <v>8.8</v>
      </c>
      <c r="AAL334" s="27" t="n">
        <v>16.2</v>
      </c>
      <c r="AAM334" s="27" t="n">
        <v>20.4</v>
      </c>
      <c r="AAN334" s="27" t="n">
        <v>22.6</v>
      </c>
      <c r="AAO334" s="22" t="n">
        <f aca="false">AVERAGE(AAC334:AAN334)</f>
        <v>15.1333333333333</v>
      </c>
      <c r="ABA334" s="0" t="n">
        <v>1984</v>
      </c>
      <c r="ABB334" s="29" t="s">
        <v>140</v>
      </c>
      <c r="ABC334" s="27" t="n">
        <v>22.4</v>
      </c>
      <c r="ABD334" s="27" t="n">
        <v>20.8</v>
      </c>
      <c r="ABE334" s="27" t="n">
        <v>19.8</v>
      </c>
      <c r="ABF334" s="27" t="n">
        <v>15.8</v>
      </c>
      <c r="ABG334" s="27" t="n">
        <v>11.3</v>
      </c>
      <c r="ABH334" s="27" t="n">
        <v>9.2</v>
      </c>
      <c r="ABI334" s="27" t="n">
        <v>8.3</v>
      </c>
      <c r="ABJ334" s="27" t="n">
        <v>8</v>
      </c>
      <c r="ABK334" s="27" t="n">
        <v>9.3</v>
      </c>
      <c r="ABL334" s="27" t="n">
        <v>15.9</v>
      </c>
      <c r="ABM334" s="27" t="n">
        <v>19.9</v>
      </c>
      <c r="ABN334" s="27" t="n">
        <v>22.3</v>
      </c>
      <c r="ABO334" s="22" t="n">
        <f aca="false">AVERAGE(ABC334:ABN334)</f>
        <v>15.25</v>
      </c>
      <c r="ACA334" s="0" t="n">
        <v>1984</v>
      </c>
      <c r="ACB334" s="29" t="s">
        <v>140</v>
      </c>
      <c r="ACC334" s="27" t="n">
        <v>23.7</v>
      </c>
      <c r="ACD334" s="27" t="n">
        <v>22.3</v>
      </c>
      <c r="ACE334" s="27" t="n">
        <v>21.7</v>
      </c>
      <c r="ACF334" s="27" t="n">
        <v>19.7</v>
      </c>
      <c r="ACG334" s="27" t="n">
        <v>16.9</v>
      </c>
      <c r="ACH334" s="27" t="n">
        <v>14.6</v>
      </c>
      <c r="ACI334" s="27" t="n">
        <v>12.6</v>
      </c>
      <c r="ACJ334" s="27" t="n">
        <v>14.1</v>
      </c>
      <c r="ACK334" s="27" t="n">
        <v>16.5</v>
      </c>
      <c r="ACL334" s="27" t="n">
        <v>19.1</v>
      </c>
      <c r="ACM334" s="27" t="n">
        <v>21.9</v>
      </c>
      <c r="ACN334" s="27" t="n">
        <v>24</v>
      </c>
      <c r="ACO334" s="22" t="n">
        <f aca="false">AVERAGE(ACC334:ACN334)</f>
        <v>18.925</v>
      </c>
      <c r="ADA334" s="0" t="n">
        <v>1984</v>
      </c>
      <c r="ADB334" s="29" t="s">
        <v>140</v>
      </c>
      <c r="ADC334" s="27" t="n">
        <v>20.3</v>
      </c>
      <c r="ADD334" s="27" t="n">
        <v>19.9</v>
      </c>
      <c r="ADE334" s="27" t="n">
        <v>18.4</v>
      </c>
      <c r="ADF334" s="27" t="n">
        <v>16.5</v>
      </c>
      <c r="ADG334" s="27" t="n">
        <v>12.8</v>
      </c>
      <c r="ADH334" s="27" t="n">
        <v>12.1</v>
      </c>
      <c r="ADI334" s="27" t="n">
        <v>9.5</v>
      </c>
      <c r="ADJ334" s="27" t="n">
        <v>8.1</v>
      </c>
      <c r="ADK334" s="27" t="n">
        <v>10.2</v>
      </c>
      <c r="ADL334" s="27" t="n">
        <v>15.1</v>
      </c>
      <c r="ADM334" s="27" t="n">
        <v>17.6</v>
      </c>
      <c r="ADN334" s="27" t="n">
        <v>20.2</v>
      </c>
      <c r="ADO334" s="22" t="n">
        <f aca="false">AVERAGE(ADC334:ADN334)</f>
        <v>15.0583333333333</v>
      </c>
      <c r="AEA334" s="0" t="n">
        <v>1984</v>
      </c>
      <c r="AEB334" s="29" t="s">
        <v>140</v>
      </c>
      <c r="AEC334" s="27" t="n">
        <v>19.7</v>
      </c>
      <c r="AED334" s="27" t="n">
        <v>18.4</v>
      </c>
      <c r="AEE334" s="27" t="n">
        <v>16.5</v>
      </c>
      <c r="AEF334" s="27" t="n">
        <v>12.1</v>
      </c>
      <c r="AEG334" s="27" t="n">
        <v>6.8</v>
      </c>
      <c r="AEH334" s="27" t="n">
        <v>5.9</v>
      </c>
      <c r="AEI334" s="27" t="n">
        <v>7</v>
      </c>
      <c r="AEJ334" s="27" t="n">
        <v>5.3</v>
      </c>
      <c r="AEK334" s="27" t="n">
        <v>6.9</v>
      </c>
      <c r="AEL334" s="27" t="n">
        <v>12.7</v>
      </c>
      <c r="AEM334" s="27" t="n">
        <v>15.6</v>
      </c>
      <c r="AEN334" s="27" t="n">
        <v>18.7</v>
      </c>
      <c r="AEO334" s="22" t="n">
        <f aca="false">AVERAGE(AEC334:AEN334)</f>
        <v>12.1333333333333</v>
      </c>
      <c r="AFA334" s="0" t="n">
        <v>1984</v>
      </c>
      <c r="AFB334" s="29" t="s">
        <v>140</v>
      </c>
      <c r="AFC334" s="27" t="n">
        <v>18.5</v>
      </c>
      <c r="AFD334" s="27" t="n">
        <v>16.9</v>
      </c>
      <c r="AFE334" s="27" t="n">
        <v>14.9</v>
      </c>
      <c r="AFF334" s="27" t="n">
        <v>10.5</v>
      </c>
      <c r="AFG334" s="27" t="n">
        <v>5.1</v>
      </c>
      <c r="AFH334" s="27" t="n">
        <v>4.6</v>
      </c>
      <c r="AFI334" s="27" t="n">
        <v>5.3</v>
      </c>
      <c r="AFJ334" s="27" t="n">
        <v>3.5</v>
      </c>
      <c r="AFK334" s="27" t="n">
        <v>4.4</v>
      </c>
      <c r="AFL334" s="27" t="n">
        <v>11.2</v>
      </c>
      <c r="AFM334" s="27" t="n">
        <v>13.8</v>
      </c>
      <c r="AFN334" s="27" t="n">
        <v>16.9</v>
      </c>
      <c r="AFO334" s="22" t="n">
        <f aca="false">AVERAGE(AFC334:AFN334)</f>
        <v>10.4666666666667</v>
      </c>
      <c r="AGA334" s="0" t="n">
        <v>1984</v>
      </c>
      <c r="AGB334" s="29" t="s">
        <v>140</v>
      </c>
      <c r="AGC334" s="27" t="n">
        <v>24.5</v>
      </c>
      <c r="AGD334" s="27" t="n">
        <v>24.4</v>
      </c>
      <c r="AGE334" s="27" t="n">
        <v>24.9</v>
      </c>
      <c r="AGF334" s="27" t="n">
        <v>22</v>
      </c>
      <c r="AGG334" s="27" t="n">
        <v>19.1</v>
      </c>
      <c r="AGH334" s="27" t="n">
        <v>16.7</v>
      </c>
      <c r="AGI334" s="27" t="n">
        <v>13.7</v>
      </c>
      <c r="AGJ334" s="27" t="n">
        <v>16.6</v>
      </c>
      <c r="AGK334" s="27" t="n">
        <v>18.6</v>
      </c>
      <c r="AGL334" s="27" t="n">
        <v>23</v>
      </c>
      <c r="AGM334" s="27" t="n">
        <v>25.1</v>
      </c>
      <c r="AGN334" s="27" t="n">
        <v>26.5</v>
      </c>
      <c r="AGO334" s="22" t="n">
        <f aca="false">AVERAGE(AGC334:AGN334)</f>
        <v>21.2583333333333</v>
      </c>
      <c r="AHA334" s="0" t="n">
        <v>1984</v>
      </c>
      <c r="AHB334" s="29" t="s">
        <v>140</v>
      </c>
      <c r="AHC334" s="27" t="n">
        <v>23.1</v>
      </c>
      <c r="AHD334" s="27" t="n">
        <v>23</v>
      </c>
      <c r="AHE334" s="27" t="n">
        <v>22.2</v>
      </c>
      <c r="AHF334" s="27" t="n">
        <v>19.2</v>
      </c>
      <c r="AHG334" s="27" t="n">
        <v>17.3</v>
      </c>
      <c r="AHH334" s="27" t="n">
        <v>14.7</v>
      </c>
      <c r="AHI334" s="27" t="n">
        <v>14</v>
      </c>
      <c r="AHJ334" s="27" t="n">
        <v>15.6</v>
      </c>
      <c r="AHK334" s="27" t="n">
        <v>18.2</v>
      </c>
      <c r="AHL334" s="27" t="n">
        <v>18.9</v>
      </c>
      <c r="AHM334" s="27" t="n">
        <v>22</v>
      </c>
      <c r="AHN334" s="27" t="n">
        <v>23.3</v>
      </c>
      <c r="AHO334" s="22" t="n">
        <f aca="false">AVERAGE(AHC334:AHN334)</f>
        <v>19.2916666666667</v>
      </c>
      <c r="AIA334" s="0" t="n">
        <v>1984</v>
      </c>
      <c r="AIB334" s="29" t="s">
        <v>140</v>
      </c>
      <c r="AIC334" s="27" t="n">
        <v>22.7</v>
      </c>
      <c r="AID334" s="27" t="n">
        <v>21.5</v>
      </c>
      <c r="AIE334" s="27" t="n">
        <v>20.5</v>
      </c>
      <c r="AIF334" s="27" t="n">
        <v>16.4</v>
      </c>
      <c r="AIG334" s="27" t="n">
        <v>12.8</v>
      </c>
      <c r="AIH334" s="27" t="n">
        <v>9.4</v>
      </c>
      <c r="AII334" s="27" t="n">
        <v>8.2</v>
      </c>
      <c r="AIJ334" s="27" t="n">
        <v>10</v>
      </c>
      <c r="AIK334" s="27" t="n">
        <v>11.4</v>
      </c>
      <c r="AIL334" s="27" t="n">
        <v>17</v>
      </c>
      <c r="AIM334" s="27" t="n">
        <v>20</v>
      </c>
      <c r="AIN334" s="27" t="n">
        <v>23.6</v>
      </c>
      <c r="AIO334" s="22" t="n">
        <f aca="false">AVERAGE(AIC334:AIN334)</f>
        <v>16.125</v>
      </c>
      <c r="AJA334" s="0" t="n">
        <v>1984</v>
      </c>
      <c r="AJB334" s="29" t="s">
        <v>140</v>
      </c>
      <c r="AJC334" s="27" t="n">
        <v>22.5</v>
      </c>
      <c r="AJD334" s="27" t="n">
        <v>21.2</v>
      </c>
      <c r="AJE334" s="27" t="n">
        <v>20.1</v>
      </c>
      <c r="AJF334" s="27" t="n">
        <v>17.5</v>
      </c>
      <c r="AJG334" s="27" t="n">
        <v>14.1</v>
      </c>
      <c r="AJH334" s="27" t="n">
        <v>12.3</v>
      </c>
      <c r="AJI334" s="27" t="n">
        <v>9.7</v>
      </c>
      <c r="AJJ334" s="27" t="n">
        <v>10.9</v>
      </c>
      <c r="AJK334" s="27" t="n">
        <v>13.2</v>
      </c>
      <c r="AJL334" s="27" t="n">
        <v>16.8</v>
      </c>
      <c r="AJM334" s="27" t="n">
        <v>18.9</v>
      </c>
      <c r="AJN334" s="27" t="n">
        <v>22.2</v>
      </c>
      <c r="AJO334" s="22" t="n">
        <f aca="false">AVERAGE(AJC334:AJN334)</f>
        <v>16.6166666666667</v>
      </c>
      <c r="AKA334" s="0" t="n">
        <v>1984</v>
      </c>
      <c r="AKB334" s="29" t="s">
        <v>140</v>
      </c>
      <c r="AKC334" s="27" t="n">
        <v>20.1</v>
      </c>
      <c r="AKD334" s="27" t="n">
        <v>19</v>
      </c>
      <c r="AKE334" s="27" t="n">
        <v>17.2</v>
      </c>
      <c r="AKF334" s="27" t="n">
        <v>13.2</v>
      </c>
      <c r="AKG334" s="27" t="n">
        <v>8.1</v>
      </c>
      <c r="AKH334" s="27" t="n">
        <v>6.3</v>
      </c>
      <c r="AKI334" s="27" t="n">
        <v>6.5</v>
      </c>
      <c r="AKJ334" s="27" t="n">
        <v>5.7</v>
      </c>
      <c r="AKK334" s="27" t="n">
        <v>7.1</v>
      </c>
      <c r="AKL334" s="27" t="n">
        <v>13.1</v>
      </c>
      <c r="AKM334" s="27" t="n">
        <v>16.8</v>
      </c>
      <c r="AKN334" s="27" t="n">
        <v>19.4</v>
      </c>
      <c r="AKO334" s="22" t="n">
        <f aca="false">AVERAGE(AKC334:AKN334)</f>
        <v>12.7083333333333</v>
      </c>
      <c r="ALA334" s="0" t="n">
        <v>1984</v>
      </c>
      <c r="ALB334" s="29" t="s">
        <v>140</v>
      </c>
      <c r="ALC334" s="27" t="n">
        <v>22.3</v>
      </c>
      <c r="ALD334" s="27" t="n">
        <v>22</v>
      </c>
      <c r="ALE334" s="27" t="n">
        <v>21.9</v>
      </c>
      <c r="ALF334" s="27" t="n">
        <v>19.4</v>
      </c>
      <c r="ALG334" s="27" t="n">
        <v>17.5</v>
      </c>
      <c r="ALH334" s="27" t="n">
        <v>15.7</v>
      </c>
      <c r="ALI334" s="27" t="n">
        <v>14.3</v>
      </c>
      <c r="ALJ334" s="27" t="n">
        <v>15.1</v>
      </c>
      <c r="ALK334" s="27" t="n">
        <v>16.4</v>
      </c>
      <c r="ALL334" s="27" t="n">
        <v>18</v>
      </c>
      <c r="ALM334" s="27" t="n">
        <v>20.3</v>
      </c>
      <c r="ALN334" s="27" t="n">
        <v>22.2</v>
      </c>
      <c r="ALO334" s="22" t="n">
        <f aca="false">AVERAGE(ALC334:ALN334)</f>
        <v>18.7583333333333</v>
      </c>
    </row>
    <row r="335" customFormat="false" ht="12.8" hidden="false" customHeight="false" outlineLevel="0" collapsed="false">
      <c r="A335" s="16" t="n">
        <f aca="false">A330+5</f>
        <v>1985</v>
      </c>
      <c r="B335" s="8" t="n">
        <f aca="false">AVERAGE(AO335,BO335,CO335,DO335,EO335,FO335,GO335,HO335,IO335,JO335,KO335,LO335,MO335,NO335,OO335,PO335,QO335,RO335,SO335,TO335,UO335,VO335,WO335,XO335,YO335,ZO335,AAO335,ABO335,ACO335,ADO335,AEO335,AFO335,AGO335,AHO335,AIO335,AJO335,AKO335,ALO335,Sheet2!O335,Sheet2!AO335,Sheet2!BO335,Sheet2!CO335)</f>
        <v>17.0264880952381</v>
      </c>
      <c r="C335" s="10" t="n">
        <f aca="false">AVERAGE(B331:B335)</f>
        <v>17.0480563071188</v>
      </c>
      <c r="D335" s="9" t="n">
        <f aca="false">AVERAGE(B326:B335)</f>
        <v>16.9319423400673</v>
      </c>
      <c r="E335" s="8" t="n">
        <f aca="false">AVERAGE(B316:B335)</f>
        <v>16.9033990199615</v>
      </c>
      <c r="F335" s="11" t="n">
        <f aca="false">AVERAGE(B286:B335)</f>
        <v>16.6499230098605</v>
      </c>
      <c r="G335" s="2" t="n">
        <f aca="false">MAX(AC335:AN335,BC335:BN335,CC335:CN335,DC335:DN335,EC335:EN335,FC335:FN335,GC335:GN335,HC335:HN335,IC335:IN335,JC335:JN335,KC335:KN335,LC335:LN335,MC335:MN335,NC335:NN335,OC335:ON335,PC335:PN335,QC335:QN335,RC335:RN335,SC335:SN335,TC335:TN335,UC335:UN335,VC335:VN335,WC335:WN335,XC335:XN335,YC335:YN335,ZC335:ZN335,AAC335:AAN335,ABC335:ABN335,ACC335:ACN335,ADC335:ADN335,AEC335:AEN335,AFC335:AFN335,AGC335:AGN335,AHC335:AHN335,AIC335:AIN335,AJC335:AJN335,AKC335:AKN335,ALC335:ALN335,Sheet2!C335:N335,Sheet2!AC335:AN335,Sheet2!BC335:BN335,Sheet2!CC335:CN335)</f>
        <v>26.3</v>
      </c>
      <c r="H335" s="17" t="n">
        <f aca="false">MEDIAN(AC335:AN335,BC335:BN335,CC335:CN335,DC335:DN335,EC335:EN335,FC335:FN335,GC335:GN335,HC335:HN335,IC335:IN335,JC335:JN335,KC335:KN335,LC335:LN335,MC335:MN335,NC335:NN335,OC335:ON335,PC335:PN335,QC335:QN335,RC335:RN335,SC335:SN335,TC335:TN335,UC335:UN335,VC335:VN335,WC335:WN335,XC335:XN335,YC335:YN335,ZC335:ZN335,AAC335:AAN335,ABC335:ABN335,ACC335:ACN335,ADC335:ADN335,AEC335:AEN335,AFC335:AFN335,AGC335:AGN335,AHC335:AHN335,AIC335:AIN335,AJC335:AJN335,AKC335:AKN335,ALC335:ALN335,Sheet2!C335:N335,Sheet2!AC335:AN335,Sheet2!BC335:BN335,Sheet2!CC335:CN335)</f>
        <v>18</v>
      </c>
      <c r="I335" s="18" t="n">
        <f aca="false">MIN(AC335:AN335,BC335:BN335,CC335:CN335,DC335:DN335,EC335:EN335,FC335:FN335,GC335:GN335,HC335:HN335,IC335:IN335,JC335:JN335,KC335:KN335,LC335:LN335,MC335:MN335,NC335:NN335,OC335:ON335,PC335:PN335,QC335:QN335,RC335:RN335,SC335:SN335,TC335:TN335,UC335:UN335,VC335:VN335,WC335:WN335,XC335:XN335,YC335:YN335,ZC335:ZN335,AAC335:AAN335,ABC335:ABN335,ACC335:ACN335,ADC335:ADN335,AEC335:AEN335,AFC335:AFN335,AGC335:AGN335,AHC335:AHN335,AIC335:AIN335,AJC335:AJN335,AKC335:AKN335,ALC335:ALN335,Sheet2!C335:N335,Sheet2!AC335:AN335,Sheet2!BC335:BN335,Sheet2!CC335:CN335)</f>
        <v>2.4</v>
      </c>
      <c r="K335" s="19" t="n">
        <f aca="false">(G335+I335)/2</f>
        <v>14.35</v>
      </c>
      <c r="AB335" s="33" t="n">
        <v>1985</v>
      </c>
      <c r="AC335" s="21" t="n">
        <v>23.1</v>
      </c>
      <c r="AD335" s="21" t="n">
        <v>24</v>
      </c>
      <c r="AE335" s="21" t="n">
        <v>22.2</v>
      </c>
      <c r="AF335" s="21" t="n">
        <v>17.1</v>
      </c>
      <c r="AG335" s="21" t="n">
        <v>13.9</v>
      </c>
      <c r="AH335" s="21" t="n">
        <v>7.7</v>
      </c>
      <c r="AI335" s="21" t="n">
        <v>8.3</v>
      </c>
      <c r="AJ335" s="21" t="n">
        <v>11.3</v>
      </c>
      <c r="AK335" s="21" t="n">
        <v>12</v>
      </c>
      <c r="AL335" s="21" t="n">
        <v>17.1</v>
      </c>
      <c r="AM335" s="21" t="n">
        <v>20.3</v>
      </c>
      <c r="AN335" s="21" t="n">
        <v>21.7</v>
      </c>
      <c r="AO335" s="22" t="n">
        <f aca="false">AVERAGE(AC335:AN335)</f>
        <v>16.5583333333333</v>
      </c>
      <c r="BA335" s="0" t="n">
        <v>1985</v>
      </c>
      <c r="BB335" s="20" t="s">
        <v>141</v>
      </c>
      <c r="BC335" s="21" t="n">
        <v>20.7</v>
      </c>
      <c r="BD335" s="21" t="n">
        <v>21.8</v>
      </c>
      <c r="BE335" s="21" t="n">
        <v>18.8</v>
      </c>
      <c r="BF335" s="21" t="n">
        <v>12.7</v>
      </c>
      <c r="BG335" s="21" t="n">
        <v>10.8</v>
      </c>
      <c r="BH335" s="21" t="n">
        <v>7.1</v>
      </c>
      <c r="BI335" s="21" t="n">
        <v>3.7</v>
      </c>
      <c r="BJ335" s="21" t="n">
        <v>7.1</v>
      </c>
      <c r="BK335" s="21" t="n">
        <v>7.8</v>
      </c>
      <c r="BL335" s="21" t="n">
        <v>13.6</v>
      </c>
      <c r="BM335" s="21" t="n">
        <v>17.7</v>
      </c>
      <c r="BN335" s="21" t="n">
        <v>18.7</v>
      </c>
      <c r="BO335" s="22" t="n">
        <f aca="false">AVERAGE(BC335:BN335)</f>
        <v>13.375</v>
      </c>
      <c r="CA335" s="0" t="n">
        <v>1985</v>
      </c>
      <c r="CB335" s="20" t="s">
        <v>141</v>
      </c>
      <c r="CC335" s="21" t="n">
        <v>24.1</v>
      </c>
      <c r="CD335" s="21" t="n">
        <v>25.3</v>
      </c>
      <c r="CE335" s="21" t="n">
        <v>23.6</v>
      </c>
      <c r="CF335" s="21" t="n">
        <v>17</v>
      </c>
      <c r="CG335" s="21" t="n">
        <v>13.8</v>
      </c>
      <c r="CH335" s="21" t="n">
        <v>6.5</v>
      </c>
      <c r="CI335" s="21" t="n">
        <v>8.1</v>
      </c>
      <c r="CJ335" s="21" t="n">
        <v>11.6</v>
      </c>
      <c r="CK335" s="21" t="n">
        <v>11.8</v>
      </c>
      <c r="CL335" s="21" t="n">
        <v>17.5</v>
      </c>
      <c r="CM335" s="21" t="n">
        <v>21.6</v>
      </c>
      <c r="CN335" s="21" t="n">
        <v>23</v>
      </c>
      <c r="CO335" s="22" t="n">
        <f aca="false">AVERAGE(CC335:CN335)</f>
        <v>16.9916666666667</v>
      </c>
      <c r="DA335" s="0" t="n">
        <v>1985</v>
      </c>
      <c r="DB335" s="20" t="s">
        <v>141</v>
      </c>
      <c r="DC335" s="21" t="n">
        <v>25.6</v>
      </c>
      <c r="DD335" s="21" t="n">
        <v>24.6</v>
      </c>
      <c r="DE335" s="21" t="n">
        <v>23.4</v>
      </c>
      <c r="DF335" s="21" t="n">
        <v>21.8</v>
      </c>
      <c r="DG335" s="21" t="n">
        <v>19.6</v>
      </c>
      <c r="DH335" s="21" t="n">
        <v>15.3</v>
      </c>
      <c r="DI335" s="21" t="n">
        <v>13.6</v>
      </c>
      <c r="DJ335" s="21" t="n">
        <v>16.9</v>
      </c>
      <c r="DK335" s="21" t="n">
        <v>17.4</v>
      </c>
      <c r="DL335" s="21" t="n">
        <v>20.8</v>
      </c>
      <c r="DM335" s="21" t="n">
        <v>23.4</v>
      </c>
      <c r="DN335" s="21" t="n">
        <v>25.3</v>
      </c>
      <c r="DO335" s="22" t="n">
        <f aca="false">AVERAGE(DC335:DN335)</f>
        <v>20.6416666666667</v>
      </c>
      <c r="EA335" s="0" t="n">
        <v>1985</v>
      </c>
      <c r="EB335" s="20" t="s">
        <v>141</v>
      </c>
      <c r="EC335" s="21" t="n">
        <v>21.1</v>
      </c>
      <c r="ED335" s="21" t="n">
        <v>20.8</v>
      </c>
      <c r="EE335" s="21" t="n">
        <v>19.9</v>
      </c>
      <c r="EF335" s="21" t="n">
        <v>17.2</v>
      </c>
      <c r="EG335" s="21" t="n">
        <v>14.8</v>
      </c>
      <c r="EH335" s="21" t="n">
        <v>9.8</v>
      </c>
      <c r="EI335" s="21" t="n">
        <v>9.4</v>
      </c>
      <c r="EJ335" s="21" t="n">
        <v>10.1</v>
      </c>
      <c r="EK335" s="21" t="n">
        <v>12.6</v>
      </c>
      <c r="EL335" s="21" t="n">
        <v>15.4</v>
      </c>
      <c r="EM335" s="21" t="n">
        <v>18.9</v>
      </c>
      <c r="EN335" s="21" t="n">
        <v>20.8</v>
      </c>
      <c r="EO335" s="22" t="n">
        <f aca="false">AVERAGE(EC335:EN335)</f>
        <v>15.9</v>
      </c>
      <c r="FA335" s="0" t="n">
        <v>1985</v>
      </c>
      <c r="FB335" s="20" t="s">
        <v>141</v>
      </c>
      <c r="FC335" s="21" t="n">
        <v>21.7</v>
      </c>
      <c r="FD335" s="21" t="n">
        <v>21.4</v>
      </c>
      <c r="FE335" s="21" t="n">
        <v>20.6</v>
      </c>
      <c r="FF335" s="21" t="n">
        <v>18</v>
      </c>
      <c r="FG335" s="21" t="n">
        <v>15.9</v>
      </c>
      <c r="FH335" s="21" t="n">
        <v>10.9</v>
      </c>
      <c r="FI335" s="21" t="n">
        <v>10.6</v>
      </c>
      <c r="FJ335" s="21" t="n">
        <v>12</v>
      </c>
      <c r="FK335" s="21" t="n">
        <v>13.9</v>
      </c>
      <c r="FL335" s="21" t="n">
        <v>16.7</v>
      </c>
      <c r="FM335" s="21" t="n">
        <v>20.1</v>
      </c>
      <c r="FN335" s="21" t="n">
        <v>22.2</v>
      </c>
      <c r="FO335" s="22" t="n">
        <f aca="false">AVERAGE(FC335:FN335)</f>
        <v>17</v>
      </c>
      <c r="GA335" s="0" t="n">
        <v>1985</v>
      </c>
      <c r="GB335" s="20" t="s">
        <v>141</v>
      </c>
      <c r="GC335" s="21" t="n">
        <v>22.5</v>
      </c>
      <c r="GD335" s="21" t="n">
        <v>22.7</v>
      </c>
      <c r="GE335" s="21" t="n">
        <v>21.5</v>
      </c>
      <c r="GF335" s="21" t="n">
        <v>19.3</v>
      </c>
      <c r="GG335" s="21" t="n">
        <v>16.7</v>
      </c>
      <c r="GH335" s="21" t="n">
        <v>11.3</v>
      </c>
      <c r="GI335" s="21" t="n">
        <v>9.7</v>
      </c>
      <c r="GJ335" s="21" t="n">
        <v>12.6</v>
      </c>
      <c r="GK335" s="21" t="n">
        <v>13.4</v>
      </c>
      <c r="GL335" s="21" t="n">
        <v>18.3</v>
      </c>
      <c r="GM335" s="21" t="n">
        <v>21.2</v>
      </c>
      <c r="GN335" s="21" t="n">
        <v>23</v>
      </c>
      <c r="GO335" s="22" t="n">
        <f aca="false">AVERAGE(GC335:GN335)</f>
        <v>17.6833333333333</v>
      </c>
      <c r="HA335" s="0" t="n">
        <v>1985</v>
      </c>
      <c r="HB335" s="20" t="s">
        <v>141</v>
      </c>
      <c r="HC335" s="21" t="n">
        <v>25.7</v>
      </c>
      <c r="HD335" s="21" t="n">
        <v>25.1</v>
      </c>
      <c r="HE335" s="21" t="n">
        <v>24.5</v>
      </c>
      <c r="HF335" s="21" t="n">
        <v>21.9</v>
      </c>
      <c r="HG335" s="21" t="n">
        <v>19.2</v>
      </c>
      <c r="HH335" s="21" t="n">
        <v>13.3</v>
      </c>
      <c r="HI335" s="21" t="n">
        <v>12</v>
      </c>
      <c r="HJ335" s="21" t="n">
        <v>15.9</v>
      </c>
      <c r="HK335" s="21" t="n">
        <v>16.8</v>
      </c>
      <c r="HL335" s="21" t="n">
        <v>20.6</v>
      </c>
      <c r="HM335" s="21" t="n">
        <v>23.7</v>
      </c>
      <c r="HN335" s="21" t="n">
        <v>25.8</v>
      </c>
      <c r="HO335" s="22" t="n">
        <f aca="false">AVERAGE(HC335:HN335)</f>
        <v>20.375</v>
      </c>
      <c r="IA335" s="0" t="n">
        <v>1985</v>
      </c>
      <c r="IB335" s="20" t="s">
        <v>141</v>
      </c>
      <c r="IC335" s="21" t="n">
        <v>23.7</v>
      </c>
      <c r="ID335" s="21" t="n">
        <v>23.9</v>
      </c>
      <c r="IE335" s="21" t="n">
        <v>22.9</v>
      </c>
      <c r="IF335" s="21" t="n">
        <v>22.3</v>
      </c>
      <c r="IG335" s="21" t="n">
        <v>20.5</v>
      </c>
      <c r="IH335" s="21" t="n">
        <v>16.9</v>
      </c>
      <c r="II335" s="21" t="n">
        <v>16</v>
      </c>
      <c r="IJ335" s="21" t="n">
        <v>18</v>
      </c>
      <c r="IK335" s="21" t="n">
        <v>17.6</v>
      </c>
      <c r="IL335" s="21" t="n">
        <v>21.3</v>
      </c>
      <c r="IM335" s="21" t="n">
        <v>23.1</v>
      </c>
      <c r="IN335" s="21" t="n">
        <v>24.5</v>
      </c>
      <c r="IO335" s="22" t="n">
        <f aca="false">AVERAGE(IC335:IN335)</f>
        <v>20.8916666666667</v>
      </c>
      <c r="JA335" s="0" t="n">
        <v>1985</v>
      </c>
      <c r="JB335" s="20" t="s">
        <v>141</v>
      </c>
      <c r="JC335" s="21" t="n">
        <v>24.2</v>
      </c>
      <c r="JD335" s="21" t="n">
        <v>25.3</v>
      </c>
      <c r="JE335" s="21" t="n">
        <v>24.2</v>
      </c>
      <c r="JF335" s="21" t="n">
        <v>18</v>
      </c>
      <c r="JG335" s="21" t="n">
        <v>14.6</v>
      </c>
      <c r="JH335" s="21" t="n">
        <v>8.7</v>
      </c>
      <c r="JI335" s="21" t="n">
        <v>8.8</v>
      </c>
      <c r="JJ335" s="21" t="n">
        <v>14.3</v>
      </c>
      <c r="JK335" s="21" t="n">
        <v>13.6</v>
      </c>
      <c r="JL335" s="21" t="n">
        <v>20.2</v>
      </c>
      <c r="JM335" s="21" t="n">
        <v>22.8</v>
      </c>
      <c r="JN335" s="21" t="n">
        <v>24.9</v>
      </c>
      <c r="JO335" s="22" t="n">
        <f aca="false">AVERAGE(JC335:JN335)</f>
        <v>18.3</v>
      </c>
      <c r="KA335" s="0" t="n">
        <v>1985</v>
      </c>
      <c r="KB335" s="20" t="s">
        <v>141</v>
      </c>
      <c r="KC335" s="21" t="n">
        <v>22.5</v>
      </c>
      <c r="KD335" s="21" t="n">
        <v>21.7</v>
      </c>
      <c r="KE335" s="21" t="n">
        <v>21.1</v>
      </c>
      <c r="KF335" s="21" t="n">
        <v>19.2</v>
      </c>
      <c r="KG335" s="21" t="n">
        <v>17.5</v>
      </c>
      <c r="KH335" s="21" t="n">
        <v>13.3</v>
      </c>
      <c r="KI335" s="21" t="n">
        <v>12.8</v>
      </c>
      <c r="KJ335" s="21" t="n">
        <v>14.1</v>
      </c>
      <c r="KK335" s="21" t="n">
        <v>15</v>
      </c>
      <c r="KL335" s="21" t="n">
        <v>17.6</v>
      </c>
      <c r="KM335" s="21" t="n">
        <v>19.4</v>
      </c>
      <c r="KN335" s="21" t="n">
        <v>21.7</v>
      </c>
      <c r="KO335" s="22" t="n">
        <f aca="false">AVERAGE(KC335:KN335)</f>
        <v>17.9916666666667</v>
      </c>
      <c r="LA335" s="0" t="n">
        <v>1985</v>
      </c>
      <c r="LB335" s="20" t="s">
        <v>141</v>
      </c>
      <c r="LC335" s="21" t="n">
        <v>24.3</v>
      </c>
      <c r="LD335" s="21" t="n">
        <v>23.9</v>
      </c>
      <c r="LE335" s="21" t="n">
        <v>23</v>
      </c>
      <c r="LF335" s="21" t="n">
        <v>21.8</v>
      </c>
      <c r="LG335" s="21" t="n">
        <v>19.4</v>
      </c>
      <c r="LH335" s="21" t="n">
        <v>14.1</v>
      </c>
      <c r="LI335" s="21" t="n">
        <v>12.7</v>
      </c>
      <c r="LJ335" s="21" t="n">
        <v>15.7</v>
      </c>
      <c r="LK335" s="21" t="n">
        <v>15.6</v>
      </c>
      <c r="LL335" s="21" t="n">
        <v>20.7</v>
      </c>
      <c r="LM335" s="21" t="n">
        <v>22.4</v>
      </c>
      <c r="LN335" s="21" t="n">
        <v>24.4</v>
      </c>
      <c r="LO335" s="22" t="n">
        <f aca="false">AVERAGE(LC335:LN335)</f>
        <v>19.8333333333333</v>
      </c>
      <c r="MA335" s="0" t="n">
        <v>1985</v>
      </c>
      <c r="MB335" s="20" t="s">
        <v>141</v>
      </c>
      <c r="MC335" s="21" t="n">
        <v>21.5</v>
      </c>
      <c r="MD335" s="21" t="n">
        <v>21.2</v>
      </c>
      <c r="ME335" s="21" t="n">
        <v>19.5</v>
      </c>
      <c r="MF335" s="21" t="n">
        <v>12.8</v>
      </c>
      <c r="MG335" s="21" t="n">
        <v>10.3</v>
      </c>
      <c r="MH335" s="21" t="n">
        <v>3.4</v>
      </c>
      <c r="MI335" s="21" t="n">
        <v>4.6</v>
      </c>
      <c r="MJ335" s="21" t="n">
        <v>7.6</v>
      </c>
      <c r="MK335" s="21" t="n">
        <v>7.6</v>
      </c>
      <c r="ML335" s="21" t="n">
        <v>14.1</v>
      </c>
      <c r="MM335" s="21" t="n">
        <v>17.6</v>
      </c>
      <c r="MN335" s="21" t="n">
        <v>18.9</v>
      </c>
      <c r="MO335" s="22" t="n">
        <f aca="false">AVERAGE(MC335:MN335)</f>
        <v>13.2583333333333</v>
      </c>
      <c r="NA335" s="0" t="n">
        <v>1985</v>
      </c>
      <c r="NB335" s="20" t="s">
        <v>141</v>
      </c>
      <c r="NC335" s="21" t="n">
        <v>22</v>
      </c>
      <c r="ND335" s="21" t="n">
        <v>21.8</v>
      </c>
      <c r="NE335" s="21" t="n">
        <v>20.1</v>
      </c>
      <c r="NF335" s="21" t="n">
        <v>16.5</v>
      </c>
      <c r="NG335" s="21" t="n">
        <v>12.9</v>
      </c>
      <c r="NH335" s="21" t="n">
        <v>6.9</v>
      </c>
      <c r="NI335" s="21" t="n">
        <v>6.4</v>
      </c>
      <c r="NJ335" s="21" t="n">
        <v>9</v>
      </c>
      <c r="NK335" s="21" t="n">
        <v>10.2</v>
      </c>
      <c r="NL335" s="21" t="n">
        <v>15.8</v>
      </c>
      <c r="NM335" s="21" t="n">
        <v>19.9</v>
      </c>
      <c r="NN335" s="21" t="n">
        <v>22</v>
      </c>
      <c r="NO335" s="22" t="n">
        <f aca="false">AVERAGE(NC335:NN335)</f>
        <v>15.2916666666667</v>
      </c>
      <c r="OA335" s="0" t="n">
        <v>1985</v>
      </c>
      <c r="OB335" s="20" t="s">
        <v>141</v>
      </c>
      <c r="OC335" s="23" t="n">
        <f aca="false">(OC336+OC337)/2</f>
        <v>25.45</v>
      </c>
      <c r="OD335" s="23" t="n">
        <f aca="false">(OD336+OD337)/2</f>
        <v>24.55</v>
      </c>
      <c r="OE335" s="23" t="n">
        <f aca="false">(OE336+OE337)/2</f>
        <v>22.25</v>
      </c>
      <c r="OF335" s="23" t="n">
        <f aca="false">(OF336+OF337)/2</f>
        <v>20.35</v>
      </c>
      <c r="OG335" s="21" t="n">
        <v>16.9</v>
      </c>
      <c r="OH335" s="21" t="n">
        <v>10.8</v>
      </c>
      <c r="OI335" s="21" t="n">
        <v>9.3</v>
      </c>
      <c r="OJ335" s="21" t="n">
        <v>12.4</v>
      </c>
      <c r="OK335" s="21" t="n">
        <v>13.8</v>
      </c>
      <c r="OL335" s="21" t="n">
        <v>20.5</v>
      </c>
      <c r="OM335" s="21" t="n">
        <v>23.6</v>
      </c>
      <c r="ON335" s="21" t="n">
        <v>24.9</v>
      </c>
      <c r="OO335" s="22" t="n">
        <f aca="false">AVERAGE(OC335:ON335)</f>
        <v>18.7333333333333</v>
      </c>
      <c r="PA335" s="0" t="n">
        <v>1985</v>
      </c>
      <c r="PB335" s="20" t="s">
        <v>141</v>
      </c>
      <c r="PC335" s="21" t="n">
        <v>22.7</v>
      </c>
      <c r="PD335" s="21" t="n">
        <v>23.2</v>
      </c>
      <c r="PE335" s="21" t="n">
        <v>22.6</v>
      </c>
      <c r="PF335" s="21" t="n">
        <v>21.8</v>
      </c>
      <c r="PG335" s="21" t="n">
        <v>20.4</v>
      </c>
      <c r="PH335" s="21" t="n">
        <v>16.5</v>
      </c>
      <c r="PI335" s="21" t="n">
        <v>15.4</v>
      </c>
      <c r="PJ335" s="21" t="n">
        <v>17.1</v>
      </c>
      <c r="PK335" s="21" t="n">
        <v>17</v>
      </c>
      <c r="PL335" s="21" t="n">
        <v>19.9</v>
      </c>
      <c r="PM335" s="21" t="n">
        <v>22.5</v>
      </c>
      <c r="PN335" s="21" t="n">
        <v>22.8</v>
      </c>
      <c r="PO335" s="22" t="n">
        <f aca="false">AVERAGE(PC335:PN335)</f>
        <v>20.1583333333333</v>
      </c>
      <c r="QA335" s="0" t="n">
        <v>1985</v>
      </c>
      <c r="QB335" s="20" t="s">
        <v>141</v>
      </c>
      <c r="QC335" s="21" t="n">
        <v>25.2</v>
      </c>
      <c r="QD335" s="21" t="n">
        <v>25.1</v>
      </c>
      <c r="QE335" s="21" t="n">
        <v>23.6</v>
      </c>
      <c r="QF335" s="21" t="n">
        <v>23.8</v>
      </c>
      <c r="QG335" s="21" t="n">
        <v>22.7</v>
      </c>
      <c r="QH335" s="21" t="n">
        <v>19.7</v>
      </c>
      <c r="QI335" s="21" t="n">
        <v>18.2</v>
      </c>
      <c r="QJ335" s="21" t="n">
        <v>21</v>
      </c>
      <c r="QK335" s="21" t="n">
        <v>20.6</v>
      </c>
      <c r="QL335" s="21" t="n">
        <v>23.1</v>
      </c>
      <c r="QM335" s="21" t="n">
        <v>24.1</v>
      </c>
      <c r="QN335" s="21" t="n">
        <v>24.8</v>
      </c>
      <c r="QO335" s="22" t="n">
        <f aca="false">AVERAGE(QC335:QN335)</f>
        <v>22.6583333333333</v>
      </c>
      <c r="RA335" s="0" t="n">
        <v>1985</v>
      </c>
      <c r="RB335" s="20" t="s">
        <v>141</v>
      </c>
      <c r="RC335" s="21" t="n">
        <v>22.2</v>
      </c>
      <c r="RD335" s="21" t="n">
        <v>21.7</v>
      </c>
      <c r="RE335" s="21" t="n">
        <v>20.6</v>
      </c>
      <c r="RF335" s="21" t="n">
        <v>14.2</v>
      </c>
      <c r="RG335" s="21" t="n">
        <v>11.5</v>
      </c>
      <c r="RH335" s="21" t="n">
        <v>5.4</v>
      </c>
      <c r="RI335" s="21" t="n">
        <v>6.2</v>
      </c>
      <c r="RJ335" s="21" t="n">
        <v>8.5</v>
      </c>
      <c r="RK335" s="21" t="n">
        <v>9.4</v>
      </c>
      <c r="RL335" s="21" t="n">
        <v>14.6</v>
      </c>
      <c r="RM335" s="21" t="n">
        <v>18.1</v>
      </c>
      <c r="RN335" s="21" t="n">
        <v>19.3</v>
      </c>
      <c r="RO335" s="22" t="n">
        <f aca="false">AVERAGE(RC335:RN335)</f>
        <v>14.3083333333333</v>
      </c>
      <c r="SA335" s="0" t="n">
        <v>1985</v>
      </c>
      <c r="SB335" s="29" t="s">
        <v>141</v>
      </c>
      <c r="SC335" s="27" t="n">
        <v>18.9</v>
      </c>
      <c r="SD335" s="27" t="n">
        <v>18.4</v>
      </c>
      <c r="SE335" s="27" t="n">
        <v>16.1</v>
      </c>
      <c r="SF335" s="27" t="n">
        <v>13.4</v>
      </c>
      <c r="SG335" s="27" t="n">
        <v>10.3</v>
      </c>
      <c r="SH335" s="27" t="n">
        <v>4.8</v>
      </c>
      <c r="SI335" s="27" t="n">
        <v>4.5</v>
      </c>
      <c r="SJ335" s="27" t="n">
        <v>6</v>
      </c>
      <c r="SK335" s="27" t="n">
        <v>7.1</v>
      </c>
      <c r="SL335" s="27" t="n">
        <v>11.3</v>
      </c>
      <c r="SM335" s="27" t="n">
        <v>16.1</v>
      </c>
      <c r="SN335" s="28" t="n">
        <f aca="false">(SN334+SN336)/2</f>
        <v>17.2</v>
      </c>
      <c r="SO335" s="22" t="n">
        <f aca="false">AVERAGE(SC335:SN335)</f>
        <v>12.0083333333333</v>
      </c>
      <c r="TA335" s="0" t="n">
        <v>1985</v>
      </c>
      <c r="TB335" s="29" t="s">
        <v>141</v>
      </c>
      <c r="TC335" s="27" t="n">
        <v>21.9</v>
      </c>
      <c r="TD335" s="27" t="n">
        <v>22.2</v>
      </c>
      <c r="TE335" s="27" t="n">
        <v>20.1</v>
      </c>
      <c r="TF335" s="27" t="n">
        <v>17.1</v>
      </c>
      <c r="TG335" s="27" t="n">
        <v>13.6</v>
      </c>
      <c r="TH335" s="27" t="n">
        <v>8.7</v>
      </c>
      <c r="TI335" s="27" t="n">
        <v>7.8</v>
      </c>
      <c r="TJ335" s="27" t="n">
        <v>10.2</v>
      </c>
      <c r="TK335" s="27" t="n">
        <v>11.6</v>
      </c>
      <c r="TL335" s="27" t="n">
        <v>15.9</v>
      </c>
      <c r="TM335" s="27" t="n">
        <v>20.3</v>
      </c>
      <c r="TN335" s="27" t="n">
        <v>22.4</v>
      </c>
      <c r="TO335" s="22" t="n">
        <f aca="false">AVERAGE(TC335:TN335)</f>
        <v>15.9833333333333</v>
      </c>
      <c r="UA335" s="0" t="n">
        <v>1985</v>
      </c>
      <c r="UB335" s="29" t="s">
        <v>141</v>
      </c>
      <c r="UC335" s="27" t="n">
        <v>20.6</v>
      </c>
      <c r="UD335" s="27" t="n">
        <v>20.1</v>
      </c>
      <c r="UE335" s="27" t="n">
        <v>19.6</v>
      </c>
      <c r="UF335" s="27" t="n">
        <v>15.4</v>
      </c>
      <c r="UG335" s="27" t="n">
        <v>13.1</v>
      </c>
      <c r="UH335" s="27" t="n">
        <v>6.7</v>
      </c>
      <c r="UI335" s="27" t="n">
        <v>6.8</v>
      </c>
      <c r="UJ335" s="27" t="n">
        <v>8.7</v>
      </c>
      <c r="UK335" s="27" t="n">
        <v>10.5</v>
      </c>
      <c r="UL335" s="27" t="n">
        <v>13.7</v>
      </c>
      <c r="UM335" s="27" t="n">
        <v>19.1</v>
      </c>
      <c r="UN335" s="27" t="n">
        <v>20.9</v>
      </c>
      <c r="UO335" s="22" t="n">
        <f aca="false">AVERAGE(UC335:UN335)</f>
        <v>14.6</v>
      </c>
      <c r="VA335" s="0" t="n">
        <v>1985</v>
      </c>
      <c r="VB335" s="29" t="s">
        <v>141</v>
      </c>
      <c r="VC335" s="27" t="n">
        <v>23.6</v>
      </c>
      <c r="VD335" s="27" t="n">
        <v>23.5</v>
      </c>
      <c r="VE335" s="27" t="n">
        <v>23</v>
      </c>
      <c r="VF335" s="27" t="n">
        <v>21.5</v>
      </c>
      <c r="VG335" s="27" t="n">
        <v>18.9</v>
      </c>
      <c r="VH335" s="27" t="n">
        <v>13</v>
      </c>
      <c r="VI335" s="27" t="n">
        <v>11.6</v>
      </c>
      <c r="VJ335" s="27" t="n">
        <v>14.8</v>
      </c>
      <c r="VK335" s="27" t="n">
        <v>15.6</v>
      </c>
      <c r="VL335" s="27" t="n">
        <v>21.1</v>
      </c>
      <c r="VM335" s="27" t="n">
        <v>22.4</v>
      </c>
      <c r="VN335" s="27" t="n">
        <v>23.4</v>
      </c>
      <c r="VO335" s="22" t="n">
        <f aca="false">AVERAGE(VC335:VN335)</f>
        <v>19.3666666666667</v>
      </c>
      <c r="WA335" s="0" t="n">
        <v>1985</v>
      </c>
      <c r="WB335" s="29" t="s">
        <v>141</v>
      </c>
      <c r="WC335" s="27" t="n">
        <v>23.2</v>
      </c>
      <c r="WD335" s="27" t="n">
        <v>22.6</v>
      </c>
      <c r="WE335" s="27" t="n">
        <v>21.5</v>
      </c>
      <c r="WF335" s="27" t="n">
        <v>19.6</v>
      </c>
      <c r="WG335" s="27" t="n">
        <v>17.5</v>
      </c>
      <c r="WH335" s="27" t="n">
        <v>13.6</v>
      </c>
      <c r="WI335" s="27" t="n">
        <v>13.2</v>
      </c>
      <c r="WJ335" s="27" t="n">
        <v>14.8</v>
      </c>
      <c r="WK335" s="27" t="n">
        <v>15.9</v>
      </c>
      <c r="WL335" s="27" t="n">
        <v>18.1</v>
      </c>
      <c r="WM335" s="27" t="n">
        <v>20.9</v>
      </c>
      <c r="WN335" s="27" t="n">
        <v>23.1</v>
      </c>
      <c r="WO335" s="22" t="n">
        <f aca="false">AVERAGE(WC335:WN335)</f>
        <v>18.6666666666667</v>
      </c>
      <c r="XA335" s="0" t="n">
        <v>1985</v>
      </c>
      <c r="XB335" s="29" t="s">
        <v>141</v>
      </c>
      <c r="XC335" s="27" t="n">
        <v>19.8</v>
      </c>
      <c r="XD335" s="27" t="n">
        <v>19.9</v>
      </c>
      <c r="XE335" s="27" t="n">
        <v>19.2</v>
      </c>
      <c r="XF335" s="27" t="n">
        <v>15</v>
      </c>
      <c r="XG335" s="27" t="n">
        <v>12.5</v>
      </c>
      <c r="XH335" s="27" t="n">
        <v>6.3</v>
      </c>
      <c r="XI335" s="27" t="n">
        <v>6.9</v>
      </c>
      <c r="XJ335" s="27" t="n">
        <v>7.5</v>
      </c>
      <c r="XK335" s="27" t="n">
        <v>10.5</v>
      </c>
      <c r="XL335" s="27" t="n">
        <v>13.1</v>
      </c>
      <c r="XM335" s="27" t="n">
        <v>18.2</v>
      </c>
      <c r="XN335" s="27" t="n">
        <v>19.3</v>
      </c>
      <c r="XO335" s="22" t="n">
        <f aca="false">AVERAGE(XC335:XN335)</f>
        <v>14.0166666666667</v>
      </c>
      <c r="YA335" s="0" t="n">
        <v>1985</v>
      </c>
      <c r="YB335" s="29" t="s">
        <v>141</v>
      </c>
      <c r="YC335" s="27" t="n">
        <v>23.3</v>
      </c>
      <c r="YD335" s="27" t="n">
        <v>24.2</v>
      </c>
      <c r="YE335" s="27" t="n">
        <v>22.5</v>
      </c>
      <c r="YF335" s="27" t="n">
        <v>17.9</v>
      </c>
      <c r="YG335" s="27" t="n">
        <v>15.6</v>
      </c>
      <c r="YH335" s="27" t="n">
        <v>9.9</v>
      </c>
      <c r="YI335" s="27" t="n">
        <v>8.8</v>
      </c>
      <c r="YJ335" s="27" t="n">
        <v>12.6</v>
      </c>
      <c r="YK335" s="27" t="n">
        <v>12.8</v>
      </c>
      <c r="YL335" s="27" t="n">
        <v>17.9</v>
      </c>
      <c r="YM335" s="27" t="n">
        <v>21.1</v>
      </c>
      <c r="YN335" s="27" t="n">
        <v>22.4</v>
      </c>
      <c r="YO335" s="22" t="n">
        <f aca="false">AVERAGE(YC335:YN335)</f>
        <v>17.4166666666667</v>
      </c>
      <c r="ZA335" s="0" t="n">
        <v>1985</v>
      </c>
      <c r="ZB335" s="29" t="s">
        <v>141</v>
      </c>
      <c r="ZC335" s="27" t="n">
        <v>23.3</v>
      </c>
      <c r="ZD335" s="27" t="n">
        <v>23.6</v>
      </c>
      <c r="ZE335" s="27" t="n">
        <v>22.7</v>
      </c>
      <c r="ZF335" s="27" t="n">
        <v>20.8</v>
      </c>
      <c r="ZG335" s="27" t="n">
        <v>18.8</v>
      </c>
      <c r="ZH335" s="27" t="n">
        <v>15</v>
      </c>
      <c r="ZI335" s="27" t="n">
        <v>14.2</v>
      </c>
      <c r="ZJ335" s="27" t="n">
        <v>16.4</v>
      </c>
      <c r="ZK335" s="27" t="n">
        <v>16.2</v>
      </c>
      <c r="ZL335" s="27" t="n">
        <v>20.3</v>
      </c>
      <c r="ZM335" s="27" t="n">
        <v>22.2</v>
      </c>
      <c r="ZN335" s="27" t="n">
        <v>23.4</v>
      </c>
      <c r="ZO335" s="22" t="n">
        <f aca="false">AVERAGE(ZC335:ZN335)</f>
        <v>19.7416666666667</v>
      </c>
      <c r="AAA335" s="0" t="n">
        <v>1985</v>
      </c>
      <c r="AAB335" s="29" t="s">
        <v>141</v>
      </c>
      <c r="AAC335" s="27" t="n">
        <v>22.7</v>
      </c>
      <c r="AAD335" s="27" t="n">
        <v>23.8</v>
      </c>
      <c r="AAE335" s="27" t="n">
        <v>22.1</v>
      </c>
      <c r="AAF335" s="27" t="n">
        <v>16.4</v>
      </c>
      <c r="AAG335" s="27" t="n">
        <v>12.5</v>
      </c>
      <c r="AAH335" s="27" t="n">
        <v>5.9</v>
      </c>
      <c r="AAI335" s="27" t="n">
        <v>6.5</v>
      </c>
      <c r="AAJ335" s="27" t="n">
        <v>10.6</v>
      </c>
      <c r="AAK335" s="27" t="n">
        <v>11</v>
      </c>
      <c r="AAL335" s="23" t="n">
        <f aca="false">(AAL333+AAL334)/2</f>
        <v>16.6</v>
      </c>
      <c r="AAM335" s="23" t="n">
        <f aca="false">(AAM333+AAM334)/2</f>
        <v>20.05</v>
      </c>
      <c r="AAN335" s="23" t="n">
        <f aca="false">(AAN333+AAN334)/2</f>
        <v>21.85</v>
      </c>
      <c r="AAO335" s="22" t="n">
        <f aca="false">AVERAGE(AAC335:AAN335)</f>
        <v>15.8333333333333</v>
      </c>
      <c r="ABA335" s="0" t="n">
        <v>1985</v>
      </c>
      <c r="ABB335" s="29" t="s">
        <v>141</v>
      </c>
      <c r="ABC335" s="27" t="n">
        <v>23</v>
      </c>
      <c r="ABD335" s="27" t="n">
        <v>24.2</v>
      </c>
      <c r="ABE335" s="27" t="n">
        <v>22</v>
      </c>
      <c r="ABF335" s="27" t="n">
        <v>16.9</v>
      </c>
      <c r="ABG335" s="27" t="n">
        <v>13.1</v>
      </c>
      <c r="ABH335" s="27" t="n">
        <v>7.1</v>
      </c>
      <c r="ABI335" s="27" t="n">
        <v>6.9</v>
      </c>
      <c r="ABJ335" s="27" t="n">
        <v>10.2</v>
      </c>
      <c r="ABK335" s="27" t="n">
        <v>10.3</v>
      </c>
      <c r="ABL335" s="27" t="n">
        <v>16</v>
      </c>
      <c r="ABM335" s="27" t="n">
        <v>19.9</v>
      </c>
      <c r="ABN335" s="27" t="n">
        <v>21.9</v>
      </c>
      <c r="ABO335" s="22" t="n">
        <f aca="false">AVERAGE(ABC335:ABN335)</f>
        <v>15.9583333333333</v>
      </c>
      <c r="ACA335" s="0" t="n">
        <v>1985</v>
      </c>
      <c r="ACB335" s="29" t="s">
        <v>141</v>
      </c>
      <c r="ACC335" s="27" t="n">
        <v>24.8</v>
      </c>
      <c r="ACD335" s="27" t="n">
        <v>23.5</v>
      </c>
      <c r="ACE335" s="27" t="n">
        <v>22.2</v>
      </c>
      <c r="ACF335" s="27" t="n">
        <v>20.2</v>
      </c>
      <c r="ACG335" s="27" t="n">
        <v>17.8</v>
      </c>
      <c r="ACH335" s="27" t="n">
        <v>13</v>
      </c>
      <c r="ACI335" s="27" t="n">
        <v>12</v>
      </c>
      <c r="ACJ335" s="27" t="n">
        <v>13.9</v>
      </c>
      <c r="ACK335" s="27" t="n">
        <v>15.7</v>
      </c>
      <c r="ACL335" s="27" t="n">
        <v>19.1</v>
      </c>
      <c r="ACM335" s="27" t="n">
        <v>21.5</v>
      </c>
      <c r="ACN335" s="27" t="n">
        <v>24.3</v>
      </c>
      <c r="ACO335" s="22" t="n">
        <f aca="false">AVERAGE(ACC335:ACN335)</f>
        <v>19</v>
      </c>
      <c r="ADA335" s="0" t="n">
        <v>1985</v>
      </c>
      <c r="ADB335" s="29" t="s">
        <v>141</v>
      </c>
      <c r="ADC335" s="27" t="n">
        <v>20.5</v>
      </c>
      <c r="ADD335" s="27" t="n">
        <v>20.6</v>
      </c>
      <c r="ADE335" s="27" t="n">
        <v>20.2</v>
      </c>
      <c r="ADF335" s="27" t="n">
        <v>16.3</v>
      </c>
      <c r="ADG335" s="27" t="n">
        <v>14.5</v>
      </c>
      <c r="ADH335" s="27" t="n">
        <v>8.6</v>
      </c>
      <c r="ADI335" s="27" t="n">
        <v>7.9</v>
      </c>
      <c r="ADJ335" s="27" t="n">
        <v>9</v>
      </c>
      <c r="ADK335" s="27" t="n">
        <v>11.8</v>
      </c>
      <c r="ADL335" s="27" t="n">
        <v>14.4</v>
      </c>
      <c r="ADM335" s="27" t="n">
        <v>18.8</v>
      </c>
      <c r="ADN335" s="27" t="n">
        <v>20.8</v>
      </c>
      <c r="ADO335" s="22" t="n">
        <f aca="false">AVERAGE(ADC335:ADN335)</f>
        <v>15.2833333333333</v>
      </c>
      <c r="AEA335" s="0" t="n">
        <v>1985</v>
      </c>
      <c r="AEB335" s="29" t="s">
        <v>141</v>
      </c>
      <c r="AEC335" s="27" t="n">
        <v>18.9</v>
      </c>
      <c r="AED335" s="27" t="n">
        <v>19.3</v>
      </c>
      <c r="AEE335" s="27" t="n">
        <v>17</v>
      </c>
      <c r="AEF335" s="27" t="n">
        <v>11.9</v>
      </c>
      <c r="AEG335" s="27" t="n">
        <v>9.4</v>
      </c>
      <c r="AEH335" s="27" t="n">
        <v>3.9</v>
      </c>
      <c r="AEI335" s="27" t="n">
        <v>3.8</v>
      </c>
      <c r="AEJ335" s="27" t="n">
        <v>6.3</v>
      </c>
      <c r="AEK335" s="27" t="n">
        <v>7.2</v>
      </c>
      <c r="AEL335" s="27" t="n">
        <v>12.1</v>
      </c>
      <c r="AEM335" s="27" t="n">
        <v>16.7</v>
      </c>
      <c r="AEN335" s="27" t="n">
        <v>18.9</v>
      </c>
      <c r="AEO335" s="22" t="n">
        <f aca="false">AVERAGE(AEC335:AEN335)</f>
        <v>12.1166666666667</v>
      </c>
      <c r="AFA335" s="0" t="n">
        <v>1985</v>
      </c>
      <c r="AFB335" s="29" t="s">
        <v>141</v>
      </c>
      <c r="AFC335" s="27" t="n">
        <v>17.7</v>
      </c>
      <c r="AFD335" s="27" t="n">
        <v>19</v>
      </c>
      <c r="AFE335" s="27" t="n">
        <v>16.1</v>
      </c>
      <c r="AFF335" s="27" t="n">
        <v>10</v>
      </c>
      <c r="AFG335" s="27" t="n">
        <v>7.9</v>
      </c>
      <c r="AFH335" s="27" t="n">
        <v>2.4</v>
      </c>
      <c r="AFI335" s="27" t="n">
        <v>3.2</v>
      </c>
      <c r="AFJ335" s="27" t="n">
        <v>4.6</v>
      </c>
      <c r="AFK335" s="27" t="n">
        <v>5.1</v>
      </c>
      <c r="AFL335" s="27" t="n">
        <v>11.4</v>
      </c>
      <c r="AFM335" s="27" t="n">
        <v>16.2</v>
      </c>
      <c r="AFN335" s="27" t="n">
        <v>17.1</v>
      </c>
      <c r="AFO335" s="22" t="n">
        <f aca="false">AVERAGE(AFC335:AFN335)</f>
        <v>10.8916666666667</v>
      </c>
      <c r="AGA335" s="0" t="n">
        <v>1985</v>
      </c>
      <c r="AGB335" s="29" t="s">
        <v>141</v>
      </c>
      <c r="AGC335" s="27" t="n">
        <v>25.5</v>
      </c>
      <c r="AGD335" s="27" t="n">
        <v>25.3</v>
      </c>
      <c r="AGE335" s="27" t="n">
        <v>24</v>
      </c>
      <c r="AGF335" s="27" t="n">
        <v>23.5</v>
      </c>
      <c r="AGG335" s="27" t="n">
        <v>20.4</v>
      </c>
      <c r="AGH335" s="27" t="n">
        <v>14.8</v>
      </c>
      <c r="AGI335" s="27" t="n">
        <v>13.8</v>
      </c>
      <c r="AGJ335" s="27" t="n">
        <v>17.6</v>
      </c>
      <c r="AGK335" s="27" t="n">
        <v>18.6</v>
      </c>
      <c r="AGL335" s="27" t="n">
        <v>21.7</v>
      </c>
      <c r="AGM335" s="27" t="n">
        <v>24.9</v>
      </c>
      <c r="AGN335" s="27" t="n">
        <v>26.3</v>
      </c>
      <c r="AGO335" s="22" t="n">
        <f aca="false">AVERAGE(AGC335:AGN335)</f>
        <v>21.3666666666667</v>
      </c>
      <c r="AHA335" s="0" t="n">
        <v>1985</v>
      </c>
      <c r="AHB335" s="29" t="s">
        <v>141</v>
      </c>
      <c r="AHC335" s="27" t="n">
        <v>23.1</v>
      </c>
      <c r="AHD335" s="27" t="n">
        <v>23.4</v>
      </c>
      <c r="AHE335" s="27" t="n">
        <v>22.3</v>
      </c>
      <c r="AHF335" s="27" t="n">
        <v>21.3</v>
      </c>
      <c r="AHG335" s="27" t="n">
        <v>18.7</v>
      </c>
      <c r="AHH335" s="27" t="n">
        <v>15.2</v>
      </c>
      <c r="AHI335" s="27" t="n">
        <v>13.1</v>
      </c>
      <c r="AHJ335" s="27" t="n">
        <v>14.8</v>
      </c>
      <c r="AHK335" s="27" t="n">
        <v>15.2</v>
      </c>
      <c r="AHL335" s="27" t="n">
        <v>21.6</v>
      </c>
      <c r="AHM335" s="27" t="n">
        <v>22.8</v>
      </c>
      <c r="AHN335" s="27" t="n">
        <v>23.9</v>
      </c>
      <c r="AHO335" s="22" t="n">
        <f aca="false">AVERAGE(AHC335:AHN335)</f>
        <v>19.6166666666667</v>
      </c>
      <c r="AIA335" s="0" t="n">
        <v>1985</v>
      </c>
      <c r="AIB335" s="29" t="s">
        <v>141</v>
      </c>
      <c r="AIC335" s="27" t="n">
        <v>22.6</v>
      </c>
      <c r="AID335" s="27" t="n">
        <v>24.3</v>
      </c>
      <c r="AIE335" s="27" t="n">
        <v>22</v>
      </c>
      <c r="AIF335" s="27" t="n">
        <v>18.2</v>
      </c>
      <c r="AIG335" s="27" t="n">
        <v>15.4</v>
      </c>
      <c r="AIH335" s="27" t="n">
        <v>9.2</v>
      </c>
      <c r="AII335" s="27" t="n">
        <v>8.1</v>
      </c>
      <c r="AIJ335" s="27" t="n">
        <v>11.7</v>
      </c>
      <c r="AIK335" s="27" t="n">
        <v>11.6</v>
      </c>
      <c r="AIL335" s="27" t="n">
        <v>16.9</v>
      </c>
      <c r="AIM335" s="27" t="n">
        <v>21</v>
      </c>
      <c r="AIN335" s="27" t="n">
        <v>22.3</v>
      </c>
      <c r="AIO335" s="22" t="n">
        <f aca="false">AVERAGE(AIC335:AIN335)</f>
        <v>16.9416666666667</v>
      </c>
      <c r="AJA335" s="0" t="n">
        <v>1985</v>
      </c>
      <c r="AJB335" s="29" t="s">
        <v>141</v>
      </c>
      <c r="AJC335" s="27" t="n">
        <v>22.1</v>
      </c>
      <c r="AJD335" s="27" t="n">
        <v>22</v>
      </c>
      <c r="AJE335" s="27" t="n">
        <v>20.9</v>
      </c>
      <c r="AJF335" s="27" t="n">
        <v>18</v>
      </c>
      <c r="AJG335" s="27" t="n">
        <v>15.4</v>
      </c>
      <c r="AJH335" s="27" t="n">
        <v>9.6</v>
      </c>
      <c r="AJI335" s="27" t="n">
        <v>9.2</v>
      </c>
      <c r="AJJ335" s="27" t="n">
        <v>11</v>
      </c>
      <c r="AJK335" s="27" t="n">
        <v>12.7</v>
      </c>
      <c r="AJL335" s="27" t="n">
        <v>16.8</v>
      </c>
      <c r="AJM335" s="27" t="n">
        <v>20.5</v>
      </c>
      <c r="AJN335" s="27" t="n">
        <v>22.8</v>
      </c>
      <c r="AJO335" s="22" t="n">
        <f aca="false">AVERAGE(AJC335:AJN335)</f>
        <v>16.75</v>
      </c>
      <c r="AKA335" s="0" t="n">
        <v>1985</v>
      </c>
      <c r="AKB335" s="29" t="s">
        <v>141</v>
      </c>
      <c r="AKC335" s="27" t="n">
        <v>19.8</v>
      </c>
      <c r="AKD335" s="27" t="n">
        <v>20.9</v>
      </c>
      <c r="AKE335" s="27" t="n">
        <v>18.1</v>
      </c>
      <c r="AKF335" s="27" t="n">
        <v>12.9</v>
      </c>
      <c r="AKG335" s="27" t="n">
        <v>10.8</v>
      </c>
      <c r="AKH335" s="27" t="n">
        <v>4.4</v>
      </c>
      <c r="AKI335" s="27" t="n">
        <v>5.2</v>
      </c>
      <c r="AKJ335" s="27" t="n">
        <v>7.5</v>
      </c>
      <c r="AKK335" s="27" t="n">
        <v>8.4</v>
      </c>
      <c r="AKL335" s="27" t="n">
        <v>13.7</v>
      </c>
      <c r="AKM335" s="27" t="n">
        <v>17.7</v>
      </c>
      <c r="AKN335" s="27" t="n">
        <v>19.3</v>
      </c>
      <c r="AKO335" s="22" t="n">
        <f aca="false">AVERAGE(AKC335:AKN335)</f>
        <v>13.225</v>
      </c>
      <c r="ALA335" s="0" t="n">
        <v>1985</v>
      </c>
      <c r="ALB335" s="29" t="s">
        <v>141</v>
      </c>
      <c r="ALC335" s="27" t="n">
        <v>23.1</v>
      </c>
      <c r="ALD335" s="27" t="n">
        <v>22.3</v>
      </c>
      <c r="ALE335" s="27" t="n">
        <v>21.3</v>
      </c>
      <c r="ALF335" s="27" t="n">
        <v>19.8</v>
      </c>
      <c r="ALG335" s="27" t="n">
        <v>17.7</v>
      </c>
      <c r="ALH335" s="27" t="n">
        <v>14.2</v>
      </c>
      <c r="ALI335" s="27" t="n">
        <v>14</v>
      </c>
      <c r="ALJ335" s="27" t="n">
        <v>15.2</v>
      </c>
      <c r="ALK335" s="27" t="n">
        <v>16.5</v>
      </c>
      <c r="ALL335" s="23" t="n">
        <f aca="false">(ALL333+ALL334)/2</f>
        <v>18.65</v>
      </c>
      <c r="ALM335" s="23" t="n">
        <f aca="false">(ALM333+ALM334)/2</f>
        <v>20.2</v>
      </c>
      <c r="ALN335" s="23" t="n">
        <f aca="false">(ALN333+ALN334)/2</f>
        <v>21.5</v>
      </c>
      <c r="ALO335" s="22" t="n">
        <f aca="false">AVERAGE(ALC335:ALN335)</f>
        <v>18.7041666666667</v>
      </c>
    </row>
    <row r="336" customFormat="false" ht="12.8" hidden="false" customHeight="false" outlineLevel="0" collapsed="false">
      <c r="A336" s="16"/>
      <c r="B336" s="8" t="n">
        <f aca="false">AVERAGE(AO336,BO336,CO336,DO336,EO336,FO336,GO336,HO336,IO336,JO336,KO336,LO336,MO336,NO336,OO336,PO336,QO336,RO336,SO336,TO336,UO336,VO336,WO336,XO336,YO336,ZO336,AAO336,ABO336,ACO336,ADO336,AEO336,AFO336,AGO336,AHO336,AIO336,AJO336,AKO336,ALO336,Sheet2!O336,Sheet2!AO336,Sheet2!BO336,Sheet2!CO336)</f>
        <v>17.4417162698413</v>
      </c>
      <c r="C336" s="10" t="n">
        <f aca="false">AVERAGE(B332:B336)</f>
        <v>17.0972569444444</v>
      </c>
      <c r="D336" s="9" t="n">
        <f aca="false">AVERAGE(B327:B336)</f>
        <v>17.0451888678451</v>
      </c>
      <c r="E336" s="8" t="n">
        <f aca="false">AVERAGE(B317:B336)</f>
        <v>16.9463479286917</v>
      </c>
      <c r="F336" s="11" t="n">
        <f aca="false">AVERAGE(B287:B336)</f>
        <v>16.6662692400192</v>
      </c>
      <c r="G336" s="2" t="n">
        <f aca="false">MAX(AC336:AN336,BC336:BN336,CC336:CN336,DC336:DN336,EC336:EN336,FC336:FN336,GC336:GN336,HC336:HN336,IC336:IN336,JC336:JN336,KC336:KN336,LC336:LN336,MC336:MN336,NC336:NN336,OC336:ON336,PC336:PN336,QC336:QN336,RC336:RN336,SC336:SN336,TC336:TN336,UC336:UN336,VC336:VN336,WC336:WN336,XC336:XN336,YC336:YN336,ZC336:ZN336,AAC336:AAN336,ABC336:ABN336,ACC336:ACN336,ADC336:ADN336,AEC336:AEN336,AFC336:AFN336,AGC336:AGN336,AHC336:AHN336,AIC336:AIN336,AJC336:AJN336,AKC336:AKN336,ALC336:ALN336,Sheet2!C336:N336,Sheet2!AC336:AN336,Sheet2!BC336:BN336,Sheet2!CC336:CN336)</f>
        <v>26.3</v>
      </c>
      <c r="H336" s="17" t="n">
        <f aca="false">MEDIAN(AC336:AN336,BC336:BN336,CC336:CN336,DC336:DN336,EC336:EN336,FC336:FN336,GC336:GN336,HC336:HN336,IC336:IN336,JC336:JN336,KC336:KN336,LC336:LN336,MC336:MN336,NC336:NN336,OC336:ON336,PC336:PN336,QC336:QN336,RC336:RN336,SC336:SN336,TC336:TN336,UC336:UN336,VC336:VN336,WC336:WN336,XC336:XN336,YC336:YN336,ZC336:ZN336,AAC336:AAN336,ABC336:ABN336,ACC336:ACN336,ADC336:ADN336,AEC336:AEN336,AFC336:AFN336,AGC336:AGN336,AHC336:AHN336,AIC336:AIN336,AJC336:AJN336,AKC336:AKN336,ALC336:ALN336,Sheet2!C336:N336,Sheet2!AC336:AN336,Sheet2!BC336:BN336,Sheet2!CC336:CN336)</f>
        <v>18.4</v>
      </c>
      <c r="I336" s="18" t="n">
        <f aca="false">MIN(AC336:AN336,BC336:BN336,CC336:CN336,DC336:DN336,EC336:EN336,FC336:FN336,GC336:GN336,HC336:HN336,IC336:IN336,JC336:JN336,KC336:KN336,LC336:LN336,MC336:MN336,NC336:NN336,OC336:ON336,PC336:PN336,QC336:QN336,RC336:RN336,SC336:SN336,TC336:TN336,UC336:UN336,VC336:VN336,WC336:WN336,XC336:XN336,YC336:YN336,ZC336:ZN336,AAC336:AAN336,ABC336:ABN336,ACC336:ACN336,ADC336:ADN336,AEC336:AEN336,AFC336:AFN336,AGC336:AGN336,AHC336:AHN336,AIC336:AIN336,AJC336:AJN336,AKC336:AKN336,ALC336:ALN336,Sheet2!C336:N336,Sheet2!AC336:AN336,Sheet2!BC336:BN336,Sheet2!CC336:CN336)</f>
        <v>2.5</v>
      </c>
      <c r="K336" s="19" t="n">
        <f aca="false">(G336+I336)/2</f>
        <v>14.4</v>
      </c>
      <c r="AB336" s="33" t="n">
        <v>1986</v>
      </c>
      <c r="AC336" s="21" t="n">
        <v>23.3</v>
      </c>
      <c r="AD336" s="21" t="n">
        <v>23.6</v>
      </c>
      <c r="AE336" s="21" t="n">
        <v>21.2</v>
      </c>
      <c r="AF336" s="21" t="n">
        <v>19.4</v>
      </c>
      <c r="AG336" s="21" t="n">
        <v>14.7</v>
      </c>
      <c r="AH336" s="21" t="n">
        <v>10.5</v>
      </c>
      <c r="AI336" s="21" t="n">
        <v>11.2</v>
      </c>
      <c r="AJ336" s="21" t="n">
        <v>9.4</v>
      </c>
      <c r="AK336" s="21" t="n">
        <v>15</v>
      </c>
      <c r="AL336" s="21" t="n">
        <v>18</v>
      </c>
      <c r="AM336" s="21" t="n">
        <v>20</v>
      </c>
      <c r="AN336" s="21" t="n">
        <v>22.2</v>
      </c>
      <c r="AO336" s="22" t="n">
        <f aca="false">AVERAGE(AC336:AN336)</f>
        <v>17.375</v>
      </c>
      <c r="BA336" s="0" t="n">
        <v>1986</v>
      </c>
      <c r="BB336" s="20" t="s">
        <v>142</v>
      </c>
      <c r="BC336" s="21" t="n">
        <v>19.3</v>
      </c>
      <c r="BD336" s="21" t="n">
        <v>21</v>
      </c>
      <c r="BE336" s="21" t="n">
        <v>19.1</v>
      </c>
      <c r="BF336" s="21" t="n">
        <v>14.3</v>
      </c>
      <c r="BG336" s="21" t="n">
        <v>10.8</v>
      </c>
      <c r="BH336" s="21" t="n">
        <v>5.4</v>
      </c>
      <c r="BI336" s="21" t="n">
        <v>6.3</v>
      </c>
      <c r="BJ336" s="21" t="n">
        <v>5.8</v>
      </c>
      <c r="BK336" s="21" t="n">
        <v>9.6</v>
      </c>
      <c r="BL336" s="21" t="n">
        <v>13.3</v>
      </c>
      <c r="BM336" s="21" t="n">
        <v>17.3</v>
      </c>
      <c r="BN336" s="21" t="n">
        <v>18.5</v>
      </c>
      <c r="BO336" s="22" t="n">
        <f aca="false">AVERAGE(BC336:BN336)</f>
        <v>13.3916666666667</v>
      </c>
      <c r="CA336" s="0" t="n">
        <v>1986</v>
      </c>
      <c r="CB336" s="20" t="s">
        <v>142</v>
      </c>
      <c r="CC336" s="21" t="n">
        <v>24.6</v>
      </c>
      <c r="CD336" s="21" t="n">
        <v>24.8</v>
      </c>
      <c r="CE336" s="21" t="n">
        <v>22.7</v>
      </c>
      <c r="CF336" s="21" t="n">
        <v>18.6</v>
      </c>
      <c r="CG336" s="21" t="n">
        <v>14</v>
      </c>
      <c r="CH336" s="21" t="n">
        <v>10.9</v>
      </c>
      <c r="CI336" s="21" t="n">
        <v>9.7</v>
      </c>
      <c r="CJ336" s="21" t="n">
        <v>9.3</v>
      </c>
      <c r="CK336" s="21" t="n">
        <v>15.1</v>
      </c>
      <c r="CL336" s="21" t="n">
        <v>18</v>
      </c>
      <c r="CM336" s="21" t="n">
        <v>21</v>
      </c>
      <c r="CN336" s="21" t="n">
        <v>23.7</v>
      </c>
      <c r="CO336" s="22" t="n">
        <f aca="false">AVERAGE(CC336:CN336)</f>
        <v>17.7</v>
      </c>
      <c r="DA336" s="0" t="n">
        <v>1986</v>
      </c>
      <c r="DB336" s="20" t="s">
        <v>142</v>
      </c>
      <c r="DC336" s="21" t="n">
        <v>24.9</v>
      </c>
      <c r="DD336" s="21" t="n">
        <v>24.9</v>
      </c>
      <c r="DE336" s="21" t="n">
        <v>23.6</v>
      </c>
      <c r="DF336" s="21" t="n">
        <v>22.5</v>
      </c>
      <c r="DG336" s="21" t="n">
        <v>19.7</v>
      </c>
      <c r="DH336" s="21" t="n">
        <v>16.4</v>
      </c>
      <c r="DI336" s="21" t="n">
        <v>18.1</v>
      </c>
      <c r="DJ336" s="21" t="n">
        <v>16.9</v>
      </c>
      <c r="DK336" s="21" t="n">
        <v>19.5</v>
      </c>
      <c r="DL336" s="21" t="n">
        <v>22.9</v>
      </c>
      <c r="DM336" s="21" t="n">
        <v>22.4</v>
      </c>
      <c r="DN336" s="21" t="n">
        <v>25.2</v>
      </c>
      <c r="DO336" s="22" t="n">
        <f aca="false">AVERAGE(DC336:DN336)</f>
        <v>21.4166666666667</v>
      </c>
      <c r="EA336" s="0" t="n">
        <v>1986</v>
      </c>
      <c r="EB336" s="20" t="s">
        <v>142</v>
      </c>
      <c r="EC336" s="21" t="n">
        <v>20.7</v>
      </c>
      <c r="ED336" s="21" t="n">
        <v>20.6</v>
      </c>
      <c r="EE336" s="21" t="n">
        <v>19.3</v>
      </c>
      <c r="EF336" s="21" t="n">
        <v>17.9</v>
      </c>
      <c r="EG336" s="21" t="n">
        <v>15.4</v>
      </c>
      <c r="EH336" s="21" t="n">
        <v>11.4</v>
      </c>
      <c r="EI336" s="21" t="n">
        <v>11.1</v>
      </c>
      <c r="EJ336" s="21" t="n">
        <v>10.7</v>
      </c>
      <c r="EK336" s="21" t="n">
        <v>13.6</v>
      </c>
      <c r="EL336" s="21" t="n">
        <v>16.4</v>
      </c>
      <c r="EM336" s="21" t="n">
        <v>17.6</v>
      </c>
      <c r="EN336" s="21" t="n">
        <v>19.5</v>
      </c>
      <c r="EO336" s="22" t="n">
        <f aca="false">AVERAGE(EC336:EN336)</f>
        <v>16.1833333333333</v>
      </c>
      <c r="FA336" s="0" t="n">
        <v>1986</v>
      </c>
      <c r="FB336" s="20" t="s">
        <v>142</v>
      </c>
      <c r="FC336" s="21" t="n">
        <v>21.4</v>
      </c>
      <c r="FD336" s="21" t="n">
        <v>21.7</v>
      </c>
      <c r="FE336" s="21" t="n">
        <v>19.9</v>
      </c>
      <c r="FF336" s="21" t="n">
        <v>19.2</v>
      </c>
      <c r="FG336" s="21" t="n">
        <v>16.3</v>
      </c>
      <c r="FH336" s="21" t="n">
        <v>11.8</v>
      </c>
      <c r="FI336" s="21" t="n">
        <v>12.1</v>
      </c>
      <c r="FJ336" s="21" t="n">
        <v>12</v>
      </c>
      <c r="FK336" s="21" t="n">
        <v>14.9</v>
      </c>
      <c r="FL336" s="21" t="n">
        <v>18.9</v>
      </c>
      <c r="FM336" s="21" t="n">
        <v>18.3</v>
      </c>
      <c r="FN336" s="21" t="n">
        <v>20.7</v>
      </c>
      <c r="FO336" s="22" t="n">
        <f aca="false">AVERAGE(FC336:FN336)</f>
        <v>17.2666666666667</v>
      </c>
      <c r="GA336" s="0" t="n">
        <v>1986</v>
      </c>
      <c r="GB336" s="20" t="s">
        <v>142</v>
      </c>
      <c r="GC336" s="21" t="n">
        <v>23.1</v>
      </c>
      <c r="GD336" s="21" t="n">
        <v>22.7</v>
      </c>
      <c r="GE336" s="21" t="n">
        <v>20.6</v>
      </c>
      <c r="GF336" s="21" t="n">
        <v>19.4</v>
      </c>
      <c r="GG336" s="21" t="n">
        <v>16.5</v>
      </c>
      <c r="GH336" s="21" t="n">
        <v>13.7</v>
      </c>
      <c r="GI336" s="21" t="n">
        <v>14.3</v>
      </c>
      <c r="GJ336" s="21" t="n">
        <v>14</v>
      </c>
      <c r="GK336" s="21" t="n">
        <v>16.3</v>
      </c>
      <c r="GL336" s="21" t="n">
        <v>20.1</v>
      </c>
      <c r="GM336" s="21" t="n">
        <v>19.3</v>
      </c>
      <c r="GN336" s="21" t="n">
        <v>22.4</v>
      </c>
      <c r="GO336" s="22" t="n">
        <f aca="false">AVERAGE(GC336:GN336)</f>
        <v>18.5333333333333</v>
      </c>
      <c r="HA336" s="0" t="n">
        <v>1986</v>
      </c>
      <c r="HB336" s="20" t="s">
        <v>142</v>
      </c>
      <c r="HC336" s="21" t="n">
        <v>25.8</v>
      </c>
      <c r="HD336" s="21" t="n">
        <v>26.3</v>
      </c>
      <c r="HE336" s="21" t="n">
        <v>24.1</v>
      </c>
      <c r="HF336" s="21" t="n">
        <v>23.4</v>
      </c>
      <c r="HG336" s="21" t="n">
        <v>19.6</v>
      </c>
      <c r="HH336" s="21" t="n">
        <v>17</v>
      </c>
      <c r="HI336" s="21" t="n">
        <v>16.2</v>
      </c>
      <c r="HJ336" s="21" t="n">
        <v>15.1</v>
      </c>
      <c r="HK336" s="21" t="n">
        <v>20.6</v>
      </c>
      <c r="HL336" s="21" t="n">
        <v>22.9</v>
      </c>
      <c r="HM336" s="21" t="n">
        <v>23.9</v>
      </c>
      <c r="HN336" s="21" t="n">
        <v>24.5</v>
      </c>
      <c r="HO336" s="22" t="n">
        <f aca="false">AVERAGE(HC336:HN336)</f>
        <v>21.6166666666667</v>
      </c>
      <c r="IA336" s="0" t="n">
        <v>1986</v>
      </c>
      <c r="IB336" s="20" t="s">
        <v>142</v>
      </c>
      <c r="IC336" s="21" t="n">
        <v>24.3</v>
      </c>
      <c r="ID336" s="21" t="n">
        <v>23.9</v>
      </c>
      <c r="IE336" s="21" t="n">
        <v>22.8</v>
      </c>
      <c r="IF336" s="21" t="n">
        <v>22.2</v>
      </c>
      <c r="IG336" s="21" t="n">
        <v>20.1</v>
      </c>
      <c r="IH336" s="21" t="n">
        <v>18.5</v>
      </c>
      <c r="II336" s="21" t="n">
        <v>19.3</v>
      </c>
      <c r="IJ336" s="21" t="n">
        <v>18.5</v>
      </c>
      <c r="IK336" s="21" t="n">
        <v>19.8</v>
      </c>
      <c r="IL336" s="21" t="n">
        <v>22.1</v>
      </c>
      <c r="IM336" s="21" t="n">
        <v>21.7</v>
      </c>
      <c r="IN336" s="21" t="n">
        <v>23.7</v>
      </c>
      <c r="IO336" s="22" t="n">
        <f aca="false">AVERAGE(IC336:IN336)</f>
        <v>21.4083333333333</v>
      </c>
      <c r="JA336" s="0" t="n">
        <v>1986</v>
      </c>
      <c r="JB336" s="20" t="s">
        <v>142</v>
      </c>
      <c r="JC336" s="21" t="n">
        <v>25.7</v>
      </c>
      <c r="JD336" s="21" t="n">
        <v>26.1</v>
      </c>
      <c r="JE336" s="21" t="n">
        <v>23.9</v>
      </c>
      <c r="JF336" s="21" t="n">
        <v>21.2</v>
      </c>
      <c r="JG336" s="21" t="n">
        <v>14.9</v>
      </c>
      <c r="JH336" s="21" t="n">
        <v>11.1</v>
      </c>
      <c r="JI336" s="21" t="n">
        <v>11.8</v>
      </c>
      <c r="JJ336" s="21" t="n">
        <v>11.8</v>
      </c>
      <c r="JK336" s="21" t="n">
        <v>17.8</v>
      </c>
      <c r="JL336" s="21" t="n">
        <v>21.3</v>
      </c>
      <c r="JM336" s="21" t="n">
        <v>21.8</v>
      </c>
      <c r="JN336" s="21" t="n">
        <v>23.5</v>
      </c>
      <c r="JO336" s="22" t="n">
        <f aca="false">AVERAGE(JC336:JN336)</f>
        <v>19.2416666666667</v>
      </c>
      <c r="KA336" s="0" t="n">
        <v>1986</v>
      </c>
      <c r="KB336" s="20" t="s">
        <v>142</v>
      </c>
      <c r="KC336" s="21" t="n">
        <v>21.4</v>
      </c>
      <c r="KD336" s="21" t="n">
        <v>22.2</v>
      </c>
      <c r="KE336" s="21" t="n">
        <v>21</v>
      </c>
      <c r="KF336" s="21" t="n">
        <v>20.3</v>
      </c>
      <c r="KG336" s="21" t="n">
        <v>17.6</v>
      </c>
      <c r="KH336" s="21" t="n">
        <v>14.4</v>
      </c>
      <c r="KI336" s="21" t="n">
        <v>14.1</v>
      </c>
      <c r="KJ336" s="21" t="n">
        <v>13.8</v>
      </c>
      <c r="KK336" s="21" t="n">
        <v>16.5</v>
      </c>
      <c r="KL336" s="21" t="n">
        <v>18.4</v>
      </c>
      <c r="KM336" s="21" t="n">
        <v>18.9</v>
      </c>
      <c r="KN336" s="21" t="n">
        <v>20.8</v>
      </c>
      <c r="KO336" s="22" t="n">
        <f aca="false">AVERAGE(KC336:KN336)</f>
        <v>18.2833333333333</v>
      </c>
      <c r="LA336" s="0" t="n">
        <v>1986</v>
      </c>
      <c r="LB336" s="20" t="s">
        <v>142</v>
      </c>
      <c r="LC336" s="21" t="n">
        <v>23.7</v>
      </c>
      <c r="LD336" s="21" t="n">
        <v>23.8</v>
      </c>
      <c r="LE336" s="21" t="n">
        <v>22.8</v>
      </c>
      <c r="LF336" s="21" t="n">
        <v>21.6</v>
      </c>
      <c r="LG336" s="21" t="n">
        <v>18.7</v>
      </c>
      <c r="LH336" s="21" t="n">
        <v>16.6</v>
      </c>
      <c r="LI336" s="21" t="n">
        <v>17.8</v>
      </c>
      <c r="LJ336" s="21" t="n">
        <v>16.7</v>
      </c>
      <c r="LK336" s="21" t="n">
        <v>18.6</v>
      </c>
      <c r="LL336" s="21" t="n">
        <v>21.6</v>
      </c>
      <c r="LM336" s="21" t="n">
        <v>20.4</v>
      </c>
      <c r="LN336" s="21" t="n">
        <v>23.5</v>
      </c>
      <c r="LO336" s="22" t="n">
        <f aca="false">AVERAGE(LC336:LN336)</f>
        <v>20.4833333333333</v>
      </c>
      <c r="MA336" s="0" t="n">
        <v>1986</v>
      </c>
      <c r="MB336" s="20" t="s">
        <v>142</v>
      </c>
      <c r="MC336" s="21" t="n">
        <v>19.8</v>
      </c>
      <c r="MD336" s="21" t="n">
        <v>20.8</v>
      </c>
      <c r="ME336" s="21" t="n">
        <v>18.3</v>
      </c>
      <c r="MF336" s="21" t="n">
        <v>14.9</v>
      </c>
      <c r="MG336" s="21" t="n">
        <v>10.8</v>
      </c>
      <c r="MH336" s="21" t="n">
        <v>5.3</v>
      </c>
      <c r="MI336" s="21" t="n">
        <v>6.1</v>
      </c>
      <c r="MJ336" s="21" t="n">
        <v>5.1</v>
      </c>
      <c r="MK336" s="21" t="n">
        <v>9.4</v>
      </c>
      <c r="ML336" s="21" t="n">
        <v>13.2</v>
      </c>
      <c r="MM336" s="21" t="n">
        <v>16.9</v>
      </c>
      <c r="MN336" s="21" t="n">
        <v>18.2</v>
      </c>
      <c r="MO336" s="22" t="n">
        <f aca="false">AVERAGE(MC336:MN336)</f>
        <v>13.2333333333333</v>
      </c>
      <c r="NA336" s="0" t="n">
        <v>1986</v>
      </c>
      <c r="NB336" s="20" t="s">
        <v>142</v>
      </c>
      <c r="NC336" s="21" t="n">
        <v>21.4</v>
      </c>
      <c r="ND336" s="21" t="n">
        <v>21.8</v>
      </c>
      <c r="NE336" s="21" t="n">
        <v>18.4</v>
      </c>
      <c r="NF336" s="21" t="n">
        <v>17.5</v>
      </c>
      <c r="NG336" s="21" t="n">
        <v>12.9</v>
      </c>
      <c r="NH336" s="21" t="n">
        <v>9.4</v>
      </c>
      <c r="NI336" s="21" t="n">
        <v>10.4</v>
      </c>
      <c r="NJ336" s="21" t="n">
        <v>9</v>
      </c>
      <c r="NK336" s="21" t="n">
        <v>12.9</v>
      </c>
      <c r="NL336" s="21" t="n">
        <v>17.8</v>
      </c>
      <c r="NM336" s="21" t="n">
        <v>17.5</v>
      </c>
      <c r="NN336" s="21" t="n">
        <v>21.3</v>
      </c>
      <c r="NO336" s="22" t="n">
        <f aca="false">AVERAGE(NC336:NN336)</f>
        <v>15.8583333333333</v>
      </c>
      <c r="OA336" s="0" t="n">
        <v>1986</v>
      </c>
      <c r="OB336" s="20" t="s">
        <v>142</v>
      </c>
      <c r="OC336" s="21" t="n">
        <v>26</v>
      </c>
      <c r="OD336" s="21" t="n">
        <v>24</v>
      </c>
      <c r="OE336" s="21" t="n">
        <v>21.2</v>
      </c>
      <c r="OF336" s="21" t="n">
        <v>19.4</v>
      </c>
      <c r="OG336" s="21" t="n">
        <v>15.3</v>
      </c>
      <c r="OH336" s="21" t="n">
        <v>11.7</v>
      </c>
      <c r="OI336" s="21" t="n">
        <v>9.2</v>
      </c>
      <c r="OJ336" s="28" t="n">
        <f aca="false">(OJ335+OJ337)/2</f>
        <v>13.85</v>
      </c>
      <c r="OK336" s="21" t="n">
        <v>17</v>
      </c>
      <c r="OL336" s="21" t="n">
        <v>18.1</v>
      </c>
      <c r="OM336" s="21" t="n">
        <v>23.4</v>
      </c>
      <c r="ON336" s="21" t="n">
        <v>25.4</v>
      </c>
      <c r="OO336" s="22" t="n">
        <f aca="false">AVERAGE(OC336:ON336)</f>
        <v>18.7125</v>
      </c>
      <c r="PA336" s="0" t="n">
        <v>1986</v>
      </c>
      <c r="PB336" s="20" t="s">
        <v>142</v>
      </c>
      <c r="PC336" s="21" t="n">
        <v>22.5</v>
      </c>
      <c r="PD336" s="21" t="n">
        <v>22.6</v>
      </c>
      <c r="PE336" s="21" t="n">
        <v>22.5</v>
      </c>
      <c r="PF336" s="21" t="n">
        <v>20.9</v>
      </c>
      <c r="PG336" s="21" t="n">
        <v>19.2</v>
      </c>
      <c r="PH336" s="21" t="n">
        <v>18.3</v>
      </c>
      <c r="PI336" s="21" t="n">
        <v>19.3</v>
      </c>
      <c r="PJ336" s="21" t="n">
        <v>17.8</v>
      </c>
      <c r="PK336" s="21" t="n">
        <v>18.9</v>
      </c>
      <c r="PL336" s="21" t="n">
        <v>21.2</v>
      </c>
      <c r="PM336" s="21" t="n">
        <v>22.5</v>
      </c>
      <c r="PN336" s="21" t="n">
        <v>22.9</v>
      </c>
      <c r="PO336" s="22" t="n">
        <f aca="false">AVERAGE(PC336:PN336)</f>
        <v>20.7166666666667</v>
      </c>
      <c r="QA336" s="0" t="n">
        <v>1986</v>
      </c>
      <c r="QB336" s="20" t="s">
        <v>142</v>
      </c>
      <c r="QC336" s="21" t="n">
        <v>24.8</v>
      </c>
      <c r="QD336" s="21" t="n">
        <v>24.4</v>
      </c>
      <c r="QE336" s="21" t="n">
        <v>24.1</v>
      </c>
      <c r="QF336" s="21" t="n">
        <v>23.8</v>
      </c>
      <c r="QG336" s="21" t="n">
        <v>22.4</v>
      </c>
      <c r="QH336" s="21" t="n">
        <v>20.1</v>
      </c>
      <c r="QI336" s="21" t="n">
        <v>21.7</v>
      </c>
      <c r="QJ336" s="21" t="n">
        <v>20.2</v>
      </c>
      <c r="QK336" s="21" t="n">
        <v>21.7</v>
      </c>
      <c r="QL336" s="21" t="n">
        <v>23.8</v>
      </c>
      <c r="QM336" s="21" t="n">
        <v>23.8</v>
      </c>
      <c r="QN336" s="21" t="n">
        <v>24.7</v>
      </c>
      <c r="QO336" s="22" t="n">
        <f aca="false">AVERAGE(QC336:QN336)</f>
        <v>22.9583333333333</v>
      </c>
      <c r="RA336" s="0" t="n">
        <v>1986</v>
      </c>
      <c r="RB336" s="20" t="s">
        <v>142</v>
      </c>
      <c r="RC336" s="21" t="n">
        <v>20.9</v>
      </c>
      <c r="RD336" s="21" t="n">
        <v>22.3</v>
      </c>
      <c r="RE336" s="21" t="n">
        <v>20.8</v>
      </c>
      <c r="RF336" s="21" t="n">
        <v>15.4</v>
      </c>
      <c r="RG336" s="21" t="n">
        <v>11.7</v>
      </c>
      <c r="RH336" s="21" t="n">
        <v>6.7</v>
      </c>
      <c r="RI336" s="21" t="n">
        <v>6.7</v>
      </c>
      <c r="RJ336" s="21" t="n">
        <v>7</v>
      </c>
      <c r="RK336" s="21" t="n">
        <v>10.8</v>
      </c>
      <c r="RL336" s="21" t="n">
        <v>13.5</v>
      </c>
      <c r="RM336" s="21" t="n">
        <v>17.7</v>
      </c>
      <c r="RN336" s="21" t="n">
        <v>19.2</v>
      </c>
      <c r="RO336" s="22" t="n">
        <f aca="false">AVERAGE(RC336:RN336)</f>
        <v>14.3916666666667</v>
      </c>
      <c r="SA336" s="0" t="n">
        <v>1986</v>
      </c>
      <c r="SB336" s="29" t="s">
        <v>142</v>
      </c>
      <c r="SC336" s="27" t="n">
        <v>17.9</v>
      </c>
      <c r="SD336" s="27" t="n">
        <v>18.5</v>
      </c>
      <c r="SE336" s="27" t="n">
        <v>16.2</v>
      </c>
      <c r="SF336" s="27" t="n">
        <v>13.9</v>
      </c>
      <c r="SG336" s="27" t="n">
        <v>11.5</v>
      </c>
      <c r="SH336" s="27" t="n">
        <v>4.7</v>
      </c>
      <c r="SI336" s="27" t="n">
        <v>5.6</v>
      </c>
      <c r="SJ336" s="27" t="n">
        <v>5.5</v>
      </c>
      <c r="SK336" s="27" t="n">
        <v>8.9</v>
      </c>
      <c r="SL336" s="27" t="n">
        <v>12.9</v>
      </c>
      <c r="SM336" s="27" t="n">
        <v>14.3</v>
      </c>
      <c r="SN336" s="27" t="n">
        <v>16.5</v>
      </c>
      <c r="SO336" s="22" t="n">
        <f aca="false">AVERAGE(SC336:SN336)</f>
        <v>12.2</v>
      </c>
      <c r="TA336" s="0" t="n">
        <v>1986</v>
      </c>
      <c r="TB336" s="29" t="s">
        <v>142</v>
      </c>
      <c r="TC336" s="27" t="n">
        <v>21.6</v>
      </c>
      <c r="TD336" s="27" t="n">
        <v>22.1</v>
      </c>
      <c r="TE336" s="27" t="n">
        <v>19.4</v>
      </c>
      <c r="TF336" s="27" t="n">
        <v>18.8</v>
      </c>
      <c r="TG336" s="27" t="n">
        <v>13.8</v>
      </c>
      <c r="TH336" s="27" t="n">
        <v>10.3</v>
      </c>
      <c r="TI336" s="27" t="n">
        <v>10.8</v>
      </c>
      <c r="TJ336" s="27" t="n">
        <v>9.7</v>
      </c>
      <c r="TK336" s="27" t="n">
        <v>13.4</v>
      </c>
      <c r="TL336" s="27" t="n">
        <v>17.7</v>
      </c>
      <c r="TM336" s="27" t="n">
        <v>18.1</v>
      </c>
      <c r="TN336" s="27" t="n">
        <v>21.8</v>
      </c>
      <c r="TO336" s="22" t="n">
        <f aca="false">AVERAGE(TC336:TN336)</f>
        <v>16.4583333333333</v>
      </c>
      <c r="UA336" s="0" t="n">
        <v>1986</v>
      </c>
      <c r="UB336" s="29" t="s">
        <v>142</v>
      </c>
      <c r="UC336" s="27" t="n">
        <v>20</v>
      </c>
      <c r="UD336" s="27" t="n">
        <v>20.4</v>
      </c>
      <c r="UE336" s="27" t="n">
        <v>17.3</v>
      </c>
      <c r="UF336" s="27" t="n">
        <v>16.1</v>
      </c>
      <c r="UG336" s="27" t="n">
        <v>13.2</v>
      </c>
      <c r="UH336" s="27" t="n">
        <v>7.4</v>
      </c>
      <c r="UI336" s="27" t="n">
        <v>8.7</v>
      </c>
      <c r="UJ336" s="27" t="n">
        <v>8.4</v>
      </c>
      <c r="UK336" s="27" t="n">
        <v>11.6</v>
      </c>
      <c r="UL336" s="27" t="n">
        <v>16</v>
      </c>
      <c r="UM336" s="27" t="n">
        <v>16.2</v>
      </c>
      <c r="UN336" s="27" t="n">
        <v>19</v>
      </c>
      <c r="UO336" s="22" t="n">
        <f aca="false">AVERAGE(UC336:UN336)</f>
        <v>14.525</v>
      </c>
      <c r="VA336" s="0" t="n">
        <v>1986</v>
      </c>
      <c r="VB336" s="29" t="s">
        <v>142</v>
      </c>
      <c r="VC336" s="27" t="n">
        <v>23.7</v>
      </c>
      <c r="VD336" s="27" t="n">
        <v>22.8</v>
      </c>
      <c r="VE336" s="27" t="n">
        <v>21.8</v>
      </c>
      <c r="VF336" s="27" t="n">
        <v>20.2</v>
      </c>
      <c r="VG336" s="27" t="n">
        <v>16.9</v>
      </c>
      <c r="VH336" s="27" t="n">
        <v>14.5</v>
      </c>
      <c r="VI336" s="27" t="n">
        <v>16.1</v>
      </c>
      <c r="VJ336" s="27" t="n">
        <v>13.5</v>
      </c>
      <c r="VK336" s="27" t="n">
        <v>18.4</v>
      </c>
      <c r="VL336" s="27" t="n">
        <v>21.7</v>
      </c>
      <c r="VM336" s="27" t="n">
        <v>20.5</v>
      </c>
      <c r="VN336" s="27" t="n">
        <v>23.5</v>
      </c>
      <c r="VO336" s="22" t="n">
        <f aca="false">AVERAGE(VC336:VN336)</f>
        <v>19.4666666666667</v>
      </c>
      <c r="WA336" s="0" t="n">
        <v>1986</v>
      </c>
      <c r="WB336" s="29" t="s">
        <v>142</v>
      </c>
      <c r="WC336" s="27" t="n">
        <v>22.5</v>
      </c>
      <c r="WD336" s="27" t="n">
        <v>22.8</v>
      </c>
      <c r="WE336" s="27" t="n">
        <v>21.3</v>
      </c>
      <c r="WF336" s="27" t="n">
        <v>20.7</v>
      </c>
      <c r="WG336" s="27" t="n">
        <v>17.8</v>
      </c>
      <c r="WH336" s="27" t="n">
        <v>14</v>
      </c>
      <c r="WI336" s="27" t="n">
        <v>14.4</v>
      </c>
      <c r="WJ336" s="27" t="n">
        <v>14.5</v>
      </c>
      <c r="WK336" s="27" t="n">
        <v>17</v>
      </c>
      <c r="WL336" s="27" t="n">
        <v>20.1</v>
      </c>
      <c r="WM336" s="27" t="n">
        <v>19.7</v>
      </c>
      <c r="WN336" s="27" t="n">
        <v>21.6</v>
      </c>
      <c r="WO336" s="22" t="n">
        <f aca="false">AVERAGE(WC336:WN336)</f>
        <v>18.8666666666667</v>
      </c>
      <c r="XA336" s="0" t="n">
        <v>1986</v>
      </c>
      <c r="XB336" s="29" t="s">
        <v>142</v>
      </c>
      <c r="XC336" s="27" t="n">
        <v>19.8</v>
      </c>
      <c r="XD336" s="27" t="n">
        <v>19.8</v>
      </c>
      <c r="XE336" s="27" t="n">
        <v>17.7</v>
      </c>
      <c r="XF336" s="27" t="n">
        <v>16.7</v>
      </c>
      <c r="XG336" s="27" t="n">
        <v>12.9</v>
      </c>
      <c r="XH336" s="27" t="n">
        <v>7.6</v>
      </c>
      <c r="XI336" s="27" t="n">
        <v>8.9</v>
      </c>
      <c r="XJ336" s="27" t="n">
        <v>7.2</v>
      </c>
      <c r="XK336" s="27" t="n">
        <v>10.3</v>
      </c>
      <c r="XL336" s="27" t="n">
        <v>15.9</v>
      </c>
      <c r="XM336" s="27" t="n">
        <v>16</v>
      </c>
      <c r="XN336" s="27" t="n">
        <v>19</v>
      </c>
      <c r="XO336" s="22" t="n">
        <f aca="false">AVERAGE(XC336:XN336)</f>
        <v>14.3166666666667</v>
      </c>
      <c r="YA336" s="0" t="n">
        <v>1986</v>
      </c>
      <c r="YB336" s="29" t="s">
        <v>142</v>
      </c>
      <c r="YC336" s="27" t="n">
        <v>23.8</v>
      </c>
      <c r="YD336" s="27" t="n">
        <v>23.6</v>
      </c>
      <c r="YE336" s="27" t="n">
        <v>21.8</v>
      </c>
      <c r="YF336" s="27" t="n">
        <v>20</v>
      </c>
      <c r="YG336" s="27" t="n">
        <v>16.1</v>
      </c>
      <c r="YH336" s="27" t="n">
        <v>12</v>
      </c>
      <c r="YI336" s="27" t="n">
        <v>13.6</v>
      </c>
      <c r="YJ336" s="27" t="n">
        <v>11.2</v>
      </c>
      <c r="YK336" s="27" t="n">
        <v>17</v>
      </c>
      <c r="YL336" s="27" t="n">
        <v>19.7</v>
      </c>
      <c r="YM336" s="27" t="n">
        <v>19.8</v>
      </c>
      <c r="YN336" s="27" t="n">
        <v>22.7</v>
      </c>
      <c r="YO336" s="22" t="n">
        <f aca="false">AVERAGE(YC336:YN336)</f>
        <v>18.4416666666667</v>
      </c>
      <c r="ZA336" s="0" t="n">
        <v>1986</v>
      </c>
      <c r="ZB336" s="29" t="s">
        <v>142</v>
      </c>
      <c r="ZC336" s="27" t="n">
        <v>23.5</v>
      </c>
      <c r="ZD336" s="27" t="n">
        <v>23</v>
      </c>
      <c r="ZE336" s="27" t="n">
        <v>22.2</v>
      </c>
      <c r="ZF336" s="27" t="n">
        <v>21.4</v>
      </c>
      <c r="ZG336" s="27" t="n">
        <v>19</v>
      </c>
      <c r="ZH336" s="27" t="n">
        <v>17.5</v>
      </c>
      <c r="ZI336" s="27" t="n">
        <v>17.9</v>
      </c>
      <c r="ZJ336" s="27" t="n">
        <v>16.9</v>
      </c>
      <c r="ZK336" s="27" t="n">
        <v>18.9</v>
      </c>
      <c r="ZL336" s="27" t="n">
        <v>21.2</v>
      </c>
      <c r="ZM336" s="27" t="n">
        <v>20.9</v>
      </c>
      <c r="ZN336" s="27" t="n">
        <v>22.9</v>
      </c>
      <c r="ZO336" s="22" t="n">
        <f aca="false">AVERAGE(ZC336:ZN336)</f>
        <v>20.4416666666667</v>
      </c>
      <c r="AAA336" s="0" t="n">
        <v>1986</v>
      </c>
      <c r="AAB336" s="29" t="s">
        <v>142</v>
      </c>
      <c r="AAC336" s="23" t="n">
        <f aca="false">(AAC334+AAC335)/2</f>
        <v>22.55</v>
      </c>
      <c r="AAD336" s="27" t="n">
        <v>23.6</v>
      </c>
      <c r="AAE336" s="27" t="n">
        <v>19.3</v>
      </c>
      <c r="AAF336" s="27" t="n">
        <v>16.8</v>
      </c>
      <c r="AAG336" s="27" t="n">
        <v>11.3</v>
      </c>
      <c r="AAH336" s="27" t="n">
        <v>6.5</v>
      </c>
      <c r="AAI336" s="27" t="n">
        <v>9.6</v>
      </c>
      <c r="AAJ336" s="27" t="n">
        <v>7.6</v>
      </c>
      <c r="AAK336" s="27" t="n">
        <v>12.3</v>
      </c>
      <c r="AAL336" s="28" t="n">
        <f aca="false">(AAL335+AAL337)/2</f>
        <v>17.7</v>
      </c>
      <c r="AAM336" s="28" t="n">
        <f aca="false">(AAM335+AAM337)/2</f>
        <v>20.0125</v>
      </c>
      <c r="AAN336" s="28" t="n">
        <f aca="false">(AAN335+AAN337)/2</f>
        <v>22.3625</v>
      </c>
      <c r="AAO336" s="22" t="n">
        <f aca="false">AVERAGE(AAC336:AAN336)</f>
        <v>15.8020833333333</v>
      </c>
      <c r="ABA336" s="0" t="n">
        <v>1986</v>
      </c>
      <c r="ABB336" s="29" t="s">
        <v>142</v>
      </c>
      <c r="ABC336" s="27" t="n">
        <v>23.3</v>
      </c>
      <c r="ABD336" s="27" t="n">
        <v>23.3</v>
      </c>
      <c r="ABE336" s="27" t="n">
        <v>20.7</v>
      </c>
      <c r="ABF336" s="27" t="n">
        <v>18.6</v>
      </c>
      <c r="ABG336" s="27" t="n">
        <v>13.9</v>
      </c>
      <c r="ABH336" s="27" t="n">
        <v>10.1</v>
      </c>
      <c r="ABI336" s="27" t="n">
        <v>10.5</v>
      </c>
      <c r="ABJ336" s="27" t="n">
        <v>8.5</v>
      </c>
      <c r="ABK336" s="27" t="n">
        <v>14.3</v>
      </c>
      <c r="ABL336" s="27" t="n">
        <v>17.4</v>
      </c>
      <c r="ABM336" s="27" t="n">
        <v>19.7</v>
      </c>
      <c r="ABN336" s="27" t="n">
        <v>21.1</v>
      </c>
      <c r="ABO336" s="22" t="n">
        <f aca="false">AVERAGE(ABC336:ABN336)</f>
        <v>16.7833333333333</v>
      </c>
      <c r="ACA336" s="0" t="n">
        <v>1986</v>
      </c>
      <c r="ACB336" s="29" t="s">
        <v>142</v>
      </c>
      <c r="ACC336" s="27" t="n">
        <v>23.4</v>
      </c>
      <c r="ACD336" s="27" t="n">
        <v>23.6</v>
      </c>
      <c r="ACE336" s="27" t="n">
        <v>21.5</v>
      </c>
      <c r="ACF336" s="27" t="n">
        <v>20.9</v>
      </c>
      <c r="ACG336" s="27" t="n">
        <v>17.6</v>
      </c>
      <c r="ACH336" s="27" t="n">
        <v>13.9</v>
      </c>
      <c r="ACI336" s="27" t="n">
        <v>14.6</v>
      </c>
      <c r="ACJ336" s="27" t="n">
        <v>14.1</v>
      </c>
      <c r="ACK336" s="27" t="n">
        <v>16.6</v>
      </c>
      <c r="ACL336" s="27" t="n">
        <v>20.3</v>
      </c>
      <c r="ACM336" s="27" t="n">
        <v>20.5</v>
      </c>
      <c r="ACN336" s="27" t="n">
        <v>23.6</v>
      </c>
      <c r="ACO336" s="22" t="n">
        <f aca="false">AVERAGE(ACC336:ACN336)</f>
        <v>19.2166666666667</v>
      </c>
      <c r="ADA336" s="0" t="n">
        <v>1986</v>
      </c>
      <c r="ADB336" s="29" t="s">
        <v>142</v>
      </c>
      <c r="ADC336" s="27" t="n">
        <v>20.6</v>
      </c>
      <c r="ADD336" s="27" t="n">
        <v>20.3</v>
      </c>
      <c r="ADE336" s="27" t="n">
        <v>18.6</v>
      </c>
      <c r="ADF336" s="27" t="n">
        <v>18</v>
      </c>
      <c r="ADG336" s="27" t="n">
        <v>14.7</v>
      </c>
      <c r="ADH336" s="27" t="n">
        <v>9.2</v>
      </c>
      <c r="ADI336" s="27" t="n">
        <v>10</v>
      </c>
      <c r="ADJ336" s="27" t="n">
        <v>9.1</v>
      </c>
      <c r="ADK336" s="27" t="n">
        <v>11.2</v>
      </c>
      <c r="ADL336" s="27" t="n">
        <v>16.7</v>
      </c>
      <c r="ADM336" s="27" t="n">
        <v>16.1</v>
      </c>
      <c r="ADN336" s="27" t="n">
        <v>19.4</v>
      </c>
      <c r="ADO336" s="22" t="n">
        <f aca="false">AVERAGE(ADC336:ADN336)</f>
        <v>15.325</v>
      </c>
      <c r="AEA336" s="0" t="n">
        <v>1986</v>
      </c>
      <c r="AEB336" s="29" t="s">
        <v>142</v>
      </c>
      <c r="AEC336" s="27" t="n">
        <v>18.5</v>
      </c>
      <c r="AED336" s="27" t="n">
        <v>19.6</v>
      </c>
      <c r="AEE336" s="27" t="n">
        <v>16.1</v>
      </c>
      <c r="AEF336" s="27" t="n">
        <v>13.6</v>
      </c>
      <c r="AEG336" s="27" t="n">
        <v>10.6</v>
      </c>
      <c r="AEH336" s="27" t="n">
        <v>2.8</v>
      </c>
      <c r="AEI336" s="27" t="n">
        <v>6</v>
      </c>
      <c r="AEJ336" s="27" t="n">
        <v>5.2</v>
      </c>
      <c r="AEK336" s="27" t="n">
        <v>9</v>
      </c>
      <c r="AEL336" s="27" t="n">
        <v>13.9</v>
      </c>
      <c r="AEM336" s="27" t="n">
        <v>15</v>
      </c>
      <c r="AEN336" s="27" t="n">
        <v>17.1</v>
      </c>
      <c r="AEO336" s="22" t="n">
        <f aca="false">AVERAGE(AEC336:AEN336)</f>
        <v>12.2833333333333</v>
      </c>
      <c r="AFA336" s="0" t="n">
        <v>1986</v>
      </c>
      <c r="AFB336" s="29" t="s">
        <v>142</v>
      </c>
      <c r="AFC336" s="27" t="n">
        <v>17.5</v>
      </c>
      <c r="AFD336" s="27" t="n">
        <v>18.8</v>
      </c>
      <c r="AFE336" s="27" t="n">
        <v>15.9</v>
      </c>
      <c r="AFF336" s="27" t="n">
        <v>13.3</v>
      </c>
      <c r="AFG336" s="27" t="n">
        <v>9.3</v>
      </c>
      <c r="AFH336" s="27" t="n">
        <v>2.5</v>
      </c>
      <c r="AFI336" s="27" t="n">
        <v>4.9</v>
      </c>
      <c r="AFJ336" s="27" t="n">
        <v>4</v>
      </c>
      <c r="AFK336" s="27" t="n">
        <v>6.9</v>
      </c>
      <c r="AFL336" s="27" t="n">
        <v>11.9</v>
      </c>
      <c r="AFM336" s="27" t="n">
        <v>14.8</v>
      </c>
      <c r="AFN336" s="27" t="n">
        <v>16.6</v>
      </c>
      <c r="AFO336" s="22" t="n">
        <f aca="false">AVERAGE(AFC336:AFN336)</f>
        <v>11.3666666666667</v>
      </c>
      <c r="AGA336" s="0" t="n">
        <v>1986</v>
      </c>
      <c r="AGB336" s="29" t="s">
        <v>142</v>
      </c>
      <c r="AGC336" s="27" t="n">
        <v>25.8</v>
      </c>
      <c r="AGD336" s="27" t="n">
        <v>25.8</v>
      </c>
      <c r="AGE336" s="27" t="n">
        <v>25.2</v>
      </c>
      <c r="AGF336" s="27" t="n">
        <v>24.4</v>
      </c>
      <c r="AGG336" s="27" t="n">
        <v>21.2</v>
      </c>
      <c r="AGH336" s="27" t="n">
        <v>18.1</v>
      </c>
      <c r="AGI336" s="27" t="n">
        <v>17.7</v>
      </c>
      <c r="AGJ336" s="27" t="n">
        <v>16.7</v>
      </c>
      <c r="AGK336" s="27" t="n">
        <v>21.9</v>
      </c>
      <c r="AGL336" s="27" t="n">
        <v>23.9</v>
      </c>
      <c r="AGM336" s="27" t="n">
        <v>25.1</v>
      </c>
      <c r="AGN336" s="27" t="n">
        <v>25.7</v>
      </c>
      <c r="AGO336" s="22" t="n">
        <f aca="false">AVERAGE(AGC336:AGN336)</f>
        <v>22.625</v>
      </c>
      <c r="AHA336" s="0" t="n">
        <v>1986</v>
      </c>
      <c r="AHB336" s="29" t="s">
        <v>142</v>
      </c>
      <c r="AHC336" s="27" t="n">
        <v>23.4</v>
      </c>
      <c r="AHD336" s="27" t="n">
        <v>22.5</v>
      </c>
      <c r="AHE336" s="27" t="n">
        <v>21</v>
      </c>
      <c r="AHF336" s="27" t="n">
        <v>20.1</v>
      </c>
      <c r="AHG336" s="27" t="n">
        <v>17.9</v>
      </c>
      <c r="AHH336" s="27" t="n">
        <v>15.9</v>
      </c>
      <c r="AHI336" s="27" t="n">
        <v>16.5</v>
      </c>
      <c r="AHJ336" s="27" t="n">
        <v>17</v>
      </c>
      <c r="AHK336" s="27" t="n">
        <v>18.3</v>
      </c>
      <c r="AHL336" s="27" t="n">
        <v>21.7</v>
      </c>
      <c r="AHM336" s="27" t="n">
        <v>20.5</v>
      </c>
      <c r="AHN336" s="27" t="n">
        <v>23.5</v>
      </c>
      <c r="AHO336" s="22" t="n">
        <f aca="false">AVERAGE(AHC336:AHN336)</f>
        <v>19.8583333333333</v>
      </c>
      <c r="AIA336" s="0" t="n">
        <v>1986</v>
      </c>
      <c r="AIB336" s="29" t="s">
        <v>142</v>
      </c>
      <c r="AIC336" s="27" t="n">
        <v>23.9</v>
      </c>
      <c r="AID336" s="27" t="n">
        <v>23.1</v>
      </c>
      <c r="AIE336" s="27" t="n">
        <v>21</v>
      </c>
      <c r="AIF336" s="27" t="n">
        <v>19.1</v>
      </c>
      <c r="AIG336" s="27" t="n">
        <v>15.3</v>
      </c>
      <c r="AIH336" s="27" t="n">
        <v>11.6</v>
      </c>
      <c r="AII336" s="27" t="n">
        <v>12</v>
      </c>
      <c r="AIJ336" s="27" t="n">
        <v>9.6</v>
      </c>
      <c r="AIK336" s="27" t="n">
        <v>16.4</v>
      </c>
      <c r="AIL336" s="27" t="n">
        <v>19.4</v>
      </c>
      <c r="AIM336" s="27" t="n">
        <v>20.1</v>
      </c>
      <c r="AIN336" s="27" t="n">
        <v>22.2</v>
      </c>
      <c r="AIO336" s="22" t="n">
        <f aca="false">AVERAGE(AIC336:AIN336)</f>
        <v>17.8083333333333</v>
      </c>
      <c r="AJA336" s="0" t="n">
        <v>1986</v>
      </c>
      <c r="AJB336" s="29" t="s">
        <v>142</v>
      </c>
      <c r="AJC336" s="27" t="n">
        <v>21.9</v>
      </c>
      <c r="AJD336" s="27" t="n">
        <v>22.3</v>
      </c>
      <c r="AJE336" s="27" t="n">
        <v>19.8</v>
      </c>
      <c r="AJF336" s="27" t="n">
        <v>19.3</v>
      </c>
      <c r="AJG336" s="27" t="n">
        <v>15.8</v>
      </c>
      <c r="AJH336" s="27" t="n">
        <v>10.9</v>
      </c>
      <c r="AJI336" s="27" t="n">
        <v>12</v>
      </c>
      <c r="AJJ336" s="27" t="n">
        <v>10.9</v>
      </c>
      <c r="AJK336" s="27" t="n">
        <v>13.5</v>
      </c>
      <c r="AJL336" s="27" t="n">
        <v>18.6</v>
      </c>
      <c r="AJM336" s="27" t="n">
        <v>18.2</v>
      </c>
      <c r="AJN336" s="27" t="n">
        <v>21.1</v>
      </c>
      <c r="AJO336" s="22" t="n">
        <f aca="false">AVERAGE(AJC336:AJN336)</f>
        <v>17.025</v>
      </c>
      <c r="AKA336" s="0" t="n">
        <v>1986</v>
      </c>
      <c r="AKB336" s="29" t="s">
        <v>142</v>
      </c>
      <c r="AKC336" s="27" t="n">
        <v>19.9</v>
      </c>
      <c r="AKD336" s="27" t="n">
        <v>20.8</v>
      </c>
      <c r="AKE336" s="27" t="n">
        <v>18.3</v>
      </c>
      <c r="AKF336" s="27" t="n">
        <v>15.6</v>
      </c>
      <c r="AKG336" s="27" t="n">
        <v>11.1</v>
      </c>
      <c r="AKH336" s="27" t="n">
        <v>5.2</v>
      </c>
      <c r="AKI336" s="27" t="n">
        <v>6.6</v>
      </c>
      <c r="AKJ336" s="27" t="n">
        <v>6.4</v>
      </c>
      <c r="AKK336" s="27" t="n">
        <v>10</v>
      </c>
      <c r="AKL336" s="27" t="n">
        <v>14.1</v>
      </c>
      <c r="AKM336" s="27" t="n">
        <v>16.1</v>
      </c>
      <c r="AKN336" s="27" t="n">
        <v>18.4</v>
      </c>
      <c r="AKO336" s="22" t="n">
        <f aca="false">AVERAGE(AKC336:AKN336)</f>
        <v>13.5416666666667</v>
      </c>
      <c r="ALA336" s="0" t="n">
        <v>1986</v>
      </c>
      <c r="ALB336" s="29" t="s">
        <v>142</v>
      </c>
      <c r="ALC336" s="28" t="n">
        <f aca="false">(ALC335+ALC337)/2</f>
        <v>23.4</v>
      </c>
      <c r="ALD336" s="28" t="n">
        <f aca="false">(ALD335+ALD337)/2</f>
        <v>22.3</v>
      </c>
      <c r="ALE336" s="27" t="n">
        <v>21.4</v>
      </c>
      <c r="ALF336" s="27" t="n">
        <v>20.5</v>
      </c>
      <c r="ALG336" s="27" t="n">
        <v>18.2</v>
      </c>
      <c r="ALH336" s="27" t="n">
        <v>14.9</v>
      </c>
      <c r="ALI336" s="27" t="n">
        <v>15.1</v>
      </c>
      <c r="ALJ336" s="27" t="n">
        <v>15.2</v>
      </c>
      <c r="ALK336" s="28" t="n">
        <f aca="false">(ALK335+ALK337)/2</f>
        <v>16.65</v>
      </c>
      <c r="ALL336" s="23" t="n">
        <f aca="false">(ALL337+ALL338)/2</f>
        <v>20.35</v>
      </c>
      <c r="ALM336" s="23" t="n">
        <f aca="false">(ALM337+ALM338)/2</f>
        <v>20.5</v>
      </c>
      <c r="ALN336" s="23" t="n">
        <f aca="false">(ALN337+ALN338)/2</f>
        <v>22.05</v>
      </c>
      <c r="ALO336" s="22" t="n">
        <f aca="false">AVERAGE(ALC336:ALN336)</f>
        <v>19.2125</v>
      </c>
    </row>
    <row r="337" customFormat="false" ht="12.8" hidden="false" customHeight="false" outlineLevel="0" collapsed="false">
      <c r="A337" s="16"/>
      <c r="B337" s="8" t="n">
        <f aca="false">AVERAGE(AO337,BO337,CO337,DO337,EO337,FO337,GO337,HO337,IO337,JO337,KO337,LO337,MO337,NO337,OO337,PO337,QO337,RO337,SO337,TO337,UO337,VO337,WO337,XO337,YO337,ZO337,AAO337,ABO337,ACO337,ADO337,AEO337,AFO337,AGO337,AHO337,AIO337,AJO337,AKO337,ALO337,Sheet2!O337,Sheet2!AO337,Sheet2!BO337,Sheet2!CO337)</f>
        <v>17.6197916666667</v>
      </c>
      <c r="C337" s="10" t="n">
        <f aca="false">AVERAGE(B333:B337)</f>
        <v>17.3139533730159</v>
      </c>
      <c r="D337" s="9" t="n">
        <f aca="false">AVERAGE(B328:B337)</f>
        <v>17.1457444234007</v>
      </c>
      <c r="E337" s="8" t="n">
        <f aca="false">AVERAGE(B318:B337)</f>
        <v>16.9821192580568</v>
      </c>
      <c r="F337" s="11" t="n">
        <f aca="false">AVERAGE(B288:B337)</f>
        <v>16.694492454305</v>
      </c>
      <c r="G337" s="2" t="n">
        <f aca="false">MAX(AC337:AN337,BC337:BN337,CC337:CN337,DC337:DN337,EC337:EN337,FC337:FN337,GC337:GN337,HC337:HN337,IC337:IN337,JC337:JN337,KC337:KN337,LC337:LN337,MC337:MN337,NC337:NN337,OC337:ON337,PC337:PN337,QC337:QN337,RC337:RN337,SC337:SN337,TC337:TN337,UC337:UN337,VC337:VN337,WC337:WN337,XC337:XN337,YC337:YN337,ZC337:ZN337,AAC337:AAN337,ABC337:ABN337,ACC337:ACN337,ADC337:ADN337,AEC337:AEN337,AFC337:AFN337,AGC337:AGN337,AHC337:AHN337,AIC337:AIN337,AJC337:AJN337,AKC337:AKN337,ALC337:ALN337,Sheet2!C337:N337,Sheet2!AC337:AN337,Sheet2!BC337:BN337,Sheet2!CC337:CN337)</f>
        <v>26.5</v>
      </c>
      <c r="H337" s="17" t="n">
        <f aca="false">MEDIAN(AC337:AN337,BC337:BN337,CC337:CN337,DC337:DN337,EC337:EN337,FC337:FN337,GC337:GN337,HC337:HN337,IC337:IN337,JC337:JN337,KC337:KN337,LC337:LN337,MC337:MN337,NC337:NN337,OC337:ON337,PC337:PN337,QC337:QN337,RC337:RN337,SC337:SN337,TC337:TN337,UC337:UN337,VC337:VN337,WC337:WN337,XC337:XN337,YC337:YN337,ZC337:ZN337,AAC337:AAN337,ABC337:ABN337,ACC337:ACN337,ADC337:ADN337,AEC337:AEN337,AFC337:AFN337,AGC337:AGN337,AHC337:AHN337,AIC337:AIN337,AJC337:AJN337,AKC337:AKN337,ALC337:ALN337,Sheet2!C337:N337,Sheet2!AC337:AN337,Sheet2!BC337:BN337,Sheet2!CC337:CN337)</f>
        <v>18.5</v>
      </c>
      <c r="I337" s="18" t="n">
        <f aca="false">MIN(AC337:AN337,BC337:BN337,CC337:CN337,DC337:DN337,EC337:EN337,FC337:FN337,GC337:GN337,HC337:HN337,IC337:IN337,JC337:JN337,KC337:KN337,LC337:LN337,MC337:MN337,NC337:NN337,OC337:ON337,PC337:PN337,QC337:QN337,RC337:RN337,SC337:SN337,TC337:TN337,UC337:UN337,VC337:VN337,WC337:WN337,XC337:XN337,YC337:YN337,ZC337:ZN337,AAC337:AAN337,ABC337:ABN337,ACC337:ACN337,ADC337:ADN337,AEC337:AEN337,AFC337:AFN337,AGC337:AGN337,AHC337:AHN337,AIC337:AIN337,AJC337:AJN337,AKC337:AKN337,ALC337:ALN337,Sheet2!C337:N337,Sheet2!AC337:AN337,Sheet2!BC337:BN337,Sheet2!CC337:CN337)</f>
        <v>0.4</v>
      </c>
      <c r="K337" s="19" t="n">
        <f aca="false">(G337+I337)/2</f>
        <v>13.45</v>
      </c>
      <c r="AB337" s="33" t="n">
        <v>1987</v>
      </c>
      <c r="AC337" s="21" t="n">
        <v>24.3</v>
      </c>
      <c r="AD337" s="21" t="n">
        <v>24.4</v>
      </c>
      <c r="AE337" s="21" t="n">
        <v>21.9</v>
      </c>
      <c r="AF337" s="21" t="n">
        <v>18.4</v>
      </c>
      <c r="AG337" s="21" t="n">
        <v>13.9</v>
      </c>
      <c r="AH337" s="21" t="n">
        <v>12.2</v>
      </c>
      <c r="AI337" s="21" t="n">
        <v>7.8</v>
      </c>
      <c r="AJ337" s="21" t="n">
        <v>11.1</v>
      </c>
      <c r="AK337" s="21" t="n">
        <v>14.1</v>
      </c>
      <c r="AL337" s="21" t="n">
        <v>17.6</v>
      </c>
      <c r="AM337" s="21" t="n">
        <v>21</v>
      </c>
      <c r="AN337" s="21" t="n">
        <v>24.1</v>
      </c>
      <c r="AO337" s="22" t="n">
        <f aca="false">AVERAGE(AC337:AN337)</f>
        <v>17.5666666666667</v>
      </c>
      <c r="BA337" s="0" t="n">
        <v>1987</v>
      </c>
      <c r="BB337" s="20" t="s">
        <v>143</v>
      </c>
      <c r="BC337" s="21" t="n">
        <v>22.9</v>
      </c>
      <c r="BD337" s="21" t="n">
        <v>23</v>
      </c>
      <c r="BE337" s="21" t="n">
        <v>18.4</v>
      </c>
      <c r="BF337" s="21" t="n">
        <v>15.2</v>
      </c>
      <c r="BG337" s="21" t="n">
        <v>10</v>
      </c>
      <c r="BH337" s="21" t="n">
        <v>9.1</v>
      </c>
      <c r="BI337" s="21" t="n">
        <v>3.2</v>
      </c>
      <c r="BJ337" s="21" t="n">
        <v>8.5</v>
      </c>
      <c r="BK337" s="21" t="n">
        <v>9.4</v>
      </c>
      <c r="BL337" s="21" t="n">
        <v>14.3</v>
      </c>
      <c r="BM337" s="21" t="n">
        <v>17.9</v>
      </c>
      <c r="BN337" s="21" t="n">
        <v>20.8</v>
      </c>
      <c r="BO337" s="22" t="n">
        <f aca="false">AVERAGE(BC337:BN337)</f>
        <v>14.3916666666667</v>
      </c>
      <c r="CA337" s="0" t="n">
        <v>1987</v>
      </c>
      <c r="CB337" s="20" t="s">
        <v>143</v>
      </c>
      <c r="CC337" s="21" t="n">
        <v>26.4</v>
      </c>
      <c r="CD337" s="21" t="n">
        <v>25.3</v>
      </c>
      <c r="CE337" s="21" t="n">
        <v>20.1</v>
      </c>
      <c r="CF337" s="21" t="n">
        <v>18.7</v>
      </c>
      <c r="CG337" s="21" t="n">
        <v>13.2</v>
      </c>
      <c r="CH337" s="21" t="n">
        <v>11</v>
      </c>
      <c r="CI337" s="21" t="n">
        <v>7.7</v>
      </c>
      <c r="CJ337" s="21" t="n">
        <v>10.1</v>
      </c>
      <c r="CK337" s="21" t="n">
        <v>14.2</v>
      </c>
      <c r="CL337" s="21" t="n">
        <v>19.5</v>
      </c>
      <c r="CM337" s="21" t="n">
        <v>23</v>
      </c>
      <c r="CN337" s="21" t="n">
        <v>24</v>
      </c>
      <c r="CO337" s="22" t="n">
        <f aca="false">AVERAGE(CC337:CN337)</f>
        <v>17.7666666666667</v>
      </c>
      <c r="DA337" s="0" t="n">
        <v>1987</v>
      </c>
      <c r="DB337" s="20" t="s">
        <v>143</v>
      </c>
      <c r="DC337" s="21" t="n">
        <v>26.5</v>
      </c>
      <c r="DD337" s="21" t="n">
        <v>25.2</v>
      </c>
      <c r="DE337" s="21" t="n">
        <v>24.4</v>
      </c>
      <c r="DF337" s="21" t="n">
        <v>22.1</v>
      </c>
      <c r="DG337" s="21" t="n">
        <v>20.1</v>
      </c>
      <c r="DH337" s="21" t="n">
        <v>18.5</v>
      </c>
      <c r="DI337" s="21" t="n">
        <v>15</v>
      </c>
      <c r="DJ337" s="21" t="n">
        <v>14.1</v>
      </c>
      <c r="DK337" s="21" t="n">
        <v>17.4</v>
      </c>
      <c r="DL337" s="21" t="n">
        <v>21.7</v>
      </c>
      <c r="DM337" s="21" t="n">
        <v>23.2</v>
      </c>
      <c r="DN337" s="21" t="n">
        <v>23.2</v>
      </c>
      <c r="DO337" s="22" t="n">
        <f aca="false">AVERAGE(DC337:DN337)</f>
        <v>20.95</v>
      </c>
      <c r="EA337" s="0" t="n">
        <v>1987</v>
      </c>
      <c r="EB337" s="20" t="s">
        <v>143</v>
      </c>
      <c r="EC337" s="21" t="n">
        <v>22.7</v>
      </c>
      <c r="ED337" s="21" t="n">
        <v>21.5</v>
      </c>
      <c r="EE337" s="21" t="n">
        <v>19.3</v>
      </c>
      <c r="EF337" s="21" t="n">
        <v>17.5</v>
      </c>
      <c r="EG337" s="21" t="n">
        <v>15.1</v>
      </c>
      <c r="EH337" s="21" t="n">
        <v>12.7</v>
      </c>
      <c r="EI337" s="21" t="n">
        <v>8.7</v>
      </c>
      <c r="EJ337" s="21" t="n">
        <v>11.9</v>
      </c>
      <c r="EK337" s="21" t="n">
        <v>12.9</v>
      </c>
      <c r="EL337" s="21" t="n">
        <v>16</v>
      </c>
      <c r="EM337" s="21" t="n">
        <v>17.6</v>
      </c>
      <c r="EN337" s="21" t="n">
        <v>20.3</v>
      </c>
      <c r="EO337" s="22" t="n">
        <f aca="false">AVERAGE(EC337:EN337)</f>
        <v>16.35</v>
      </c>
      <c r="FA337" s="0" t="n">
        <v>1987</v>
      </c>
      <c r="FB337" s="20" t="s">
        <v>143</v>
      </c>
      <c r="FC337" s="21" t="n">
        <v>23.8</v>
      </c>
      <c r="FD337" s="21" t="n">
        <v>21.8</v>
      </c>
      <c r="FE337" s="21" t="n">
        <v>20.5</v>
      </c>
      <c r="FF337" s="21" t="n">
        <v>18.2</v>
      </c>
      <c r="FG337" s="21" t="n">
        <v>16.3</v>
      </c>
      <c r="FH337" s="21" t="n">
        <v>13.7</v>
      </c>
      <c r="FI337" s="21" t="n">
        <v>9.8</v>
      </c>
      <c r="FJ337" s="21" t="n">
        <v>12.8</v>
      </c>
      <c r="FK337" s="21" t="n">
        <v>13.8</v>
      </c>
      <c r="FL337" s="21" t="n">
        <v>18.1</v>
      </c>
      <c r="FM337" s="21" t="n">
        <v>18.7</v>
      </c>
      <c r="FN337" s="21" t="n">
        <v>21.5</v>
      </c>
      <c r="FO337" s="22" t="n">
        <f aca="false">AVERAGE(FC337:FN337)</f>
        <v>17.4166666666667</v>
      </c>
      <c r="GA337" s="0" t="n">
        <v>1987</v>
      </c>
      <c r="GB337" s="20" t="s">
        <v>143</v>
      </c>
      <c r="GC337" s="21" t="n">
        <v>23.6</v>
      </c>
      <c r="GD337" s="21" t="n">
        <v>22.6</v>
      </c>
      <c r="GE337" s="21" t="n">
        <v>21.5</v>
      </c>
      <c r="GF337" s="21" t="n">
        <v>19.7</v>
      </c>
      <c r="GG337" s="21" t="n">
        <v>16.9</v>
      </c>
      <c r="GH337" s="21" t="n">
        <v>15.3</v>
      </c>
      <c r="GI337" s="21" t="n">
        <v>11.2</v>
      </c>
      <c r="GJ337" s="21" t="n">
        <v>13.5</v>
      </c>
      <c r="GK337" s="21" t="n">
        <v>15.1</v>
      </c>
      <c r="GL337" s="21" t="n">
        <v>20.6</v>
      </c>
      <c r="GM337" s="21" t="n">
        <v>22.4</v>
      </c>
      <c r="GN337" s="21" t="n">
        <v>21.8</v>
      </c>
      <c r="GO337" s="22" t="n">
        <f aca="false">AVERAGE(GC337:GN337)</f>
        <v>18.6833333333333</v>
      </c>
      <c r="HA337" s="0" t="n">
        <v>1987</v>
      </c>
      <c r="HB337" s="20" t="s">
        <v>143</v>
      </c>
      <c r="HC337" s="21" t="n">
        <v>26.3</v>
      </c>
      <c r="HD337" s="21" t="n">
        <v>24.6</v>
      </c>
      <c r="HE337" s="21" t="n">
        <v>23.3</v>
      </c>
      <c r="HF337" s="21" t="n">
        <v>21.7</v>
      </c>
      <c r="HG337" s="21" t="n">
        <v>19.6</v>
      </c>
      <c r="HH337" s="21" t="n">
        <v>17.2</v>
      </c>
      <c r="HI337" s="21" t="n">
        <v>13.5</v>
      </c>
      <c r="HJ337" s="21" t="n">
        <v>16</v>
      </c>
      <c r="HK337" s="21" t="n">
        <v>18.3</v>
      </c>
      <c r="HL337" s="21" t="n">
        <v>21.9</v>
      </c>
      <c r="HM337" s="21" t="n">
        <v>26</v>
      </c>
      <c r="HN337" s="21" t="n">
        <v>25.1</v>
      </c>
      <c r="HO337" s="22" t="n">
        <f aca="false">AVERAGE(HC337:HN337)</f>
        <v>21.125</v>
      </c>
      <c r="IA337" s="0" t="n">
        <v>1987</v>
      </c>
      <c r="IB337" s="20" t="s">
        <v>143</v>
      </c>
      <c r="IC337" s="21" t="n">
        <v>24.5</v>
      </c>
      <c r="ID337" s="21" t="n">
        <v>24</v>
      </c>
      <c r="IE337" s="21" t="n">
        <v>23.3</v>
      </c>
      <c r="IF337" s="21" t="n">
        <v>21.9</v>
      </c>
      <c r="IG337" s="21" t="n">
        <v>20.3</v>
      </c>
      <c r="IH337" s="21" t="n">
        <v>19.7</v>
      </c>
      <c r="II337" s="21" t="n">
        <v>16.3</v>
      </c>
      <c r="IJ337" s="21" t="n">
        <v>17.8</v>
      </c>
      <c r="IK337" s="21" t="n">
        <v>18.9</v>
      </c>
      <c r="IL337" s="21" t="n">
        <v>21.6</v>
      </c>
      <c r="IM337" s="21" t="n">
        <v>23.5</v>
      </c>
      <c r="IN337" s="21" t="n">
        <v>23.2</v>
      </c>
      <c r="IO337" s="22" t="n">
        <f aca="false">AVERAGE(IC337:IN337)</f>
        <v>21.25</v>
      </c>
      <c r="JA337" s="0" t="n">
        <v>1987</v>
      </c>
      <c r="JB337" s="20" t="s">
        <v>143</v>
      </c>
      <c r="JC337" s="21" t="n">
        <v>25.8</v>
      </c>
      <c r="JD337" s="21" t="n">
        <v>24.2</v>
      </c>
      <c r="JE337" s="21" t="n">
        <v>21</v>
      </c>
      <c r="JF337" s="21" t="n">
        <v>19.8</v>
      </c>
      <c r="JG337" s="21" t="n">
        <v>15.3</v>
      </c>
      <c r="JH337" s="21" t="n">
        <v>11.9</v>
      </c>
      <c r="JI337" s="21" t="n">
        <v>8.9</v>
      </c>
      <c r="JJ337" s="21" t="n">
        <v>11.3</v>
      </c>
      <c r="JK337" s="21" t="n">
        <v>15.3</v>
      </c>
      <c r="JL337" s="21" t="n">
        <v>21.8</v>
      </c>
      <c r="JM337" s="21" t="n">
        <v>24.4</v>
      </c>
      <c r="JN337" s="21" t="n">
        <v>23.2</v>
      </c>
      <c r="JO337" s="22" t="n">
        <f aca="false">AVERAGE(JC337:JN337)</f>
        <v>18.575</v>
      </c>
      <c r="KA337" s="0" t="n">
        <v>1987</v>
      </c>
      <c r="KB337" s="20" t="s">
        <v>143</v>
      </c>
      <c r="KC337" s="21" t="n">
        <v>23.4</v>
      </c>
      <c r="KD337" s="21" t="n">
        <v>22.1</v>
      </c>
      <c r="KE337" s="21" t="n">
        <v>20.9</v>
      </c>
      <c r="KF337" s="21" t="n">
        <v>19.5</v>
      </c>
      <c r="KG337" s="21" t="n">
        <v>17.3</v>
      </c>
      <c r="KH337" s="21" t="n">
        <v>15.2</v>
      </c>
      <c r="KI337" s="21" t="n">
        <v>12.8</v>
      </c>
      <c r="KJ337" s="21" t="n">
        <v>15</v>
      </c>
      <c r="KK337" s="21" t="n">
        <v>16</v>
      </c>
      <c r="KL337" s="21" t="n">
        <v>18.1</v>
      </c>
      <c r="KM337" s="21" t="n">
        <v>19.2</v>
      </c>
      <c r="KN337" s="21" t="n">
        <v>21.7</v>
      </c>
      <c r="KO337" s="22" t="n">
        <f aca="false">AVERAGE(KC337:KN337)</f>
        <v>18.4333333333333</v>
      </c>
      <c r="LA337" s="0" t="n">
        <v>1987</v>
      </c>
      <c r="LB337" s="20" t="s">
        <v>143</v>
      </c>
      <c r="LC337" s="21" t="n">
        <v>24.9</v>
      </c>
      <c r="LD337" s="21" t="n">
        <v>23.6</v>
      </c>
      <c r="LE337" s="21" t="n">
        <v>22.6</v>
      </c>
      <c r="LF337" s="21" t="n">
        <v>21.6</v>
      </c>
      <c r="LG337" s="21" t="n">
        <v>18.9</v>
      </c>
      <c r="LH337" s="21" t="n">
        <v>18.8</v>
      </c>
      <c r="LI337" s="21" t="n">
        <v>13.8</v>
      </c>
      <c r="LJ337" s="21" t="n">
        <v>15.6</v>
      </c>
      <c r="LK337" s="21" t="n">
        <v>17.7</v>
      </c>
      <c r="LL337" s="21" t="n">
        <v>21.1</v>
      </c>
      <c r="LM337" s="21" t="n">
        <v>22.9</v>
      </c>
      <c r="LN337" s="21" t="n">
        <v>22.6</v>
      </c>
      <c r="LO337" s="22" t="n">
        <f aca="false">AVERAGE(LC337:LN337)</f>
        <v>20.3416666666667</v>
      </c>
      <c r="MA337" s="0" t="n">
        <v>1987</v>
      </c>
      <c r="MB337" s="20" t="s">
        <v>143</v>
      </c>
      <c r="MC337" s="21" t="n">
        <v>22.7</v>
      </c>
      <c r="MD337" s="21" t="n">
        <v>22.5</v>
      </c>
      <c r="ME337" s="21" t="n">
        <v>17.4</v>
      </c>
      <c r="MF337" s="21" t="n">
        <v>14</v>
      </c>
      <c r="MG337" s="21" t="n">
        <v>8.9</v>
      </c>
      <c r="MH337" s="21" t="n">
        <v>8.3</v>
      </c>
      <c r="MI337" s="21" t="n">
        <v>2.1</v>
      </c>
      <c r="MJ337" s="21" t="n">
        <v>7.5</v>
      </c>
      <c r="MK337" s="21" t="n">
        <v>8.7</v>
      </c>
      <c r="ML337" s="21" t="n">
        <v>12.9</v>
      </c>
      <c r="MM337" s="21" t="n">
        <v>17.6</v>
      </c>
      <c r="MN337" s="21" t="n">
        <v>20.9</v>
      </c>
      <c r="MO337" s="22" t="n">
        <f aca="false">AVERAGE(MC337:MN337)</f>
        <v>13.625</v>
      </c>
      <c r="NA337" s="0" t="n">
        <v>1987</v>
      </c>
      <c r="NB337" s="20" t="s">
        <v>143</v>
      </c>
      <c r="NC337" s="21" t="n">
        <v>23</v>
      </c>
      <c r="ND337" s="21" t="n">
        <v>21.7</v>
      </c>
      <c r="NE337" s="21" t="n">
        <v>20.7</v>
      </c>
      <c r="NF337" s="21" t="n">
        <v>17.2</v>
      </c>
      <c r="NG337" s="21" t="n">
        <v>13.2</v>
      </c>
      <c r="NH337" s="21" t="n">
        <v>11.5</v>
      </c>
      <c r="NI337" s="21" t="n">
        <v>6.2</v>
      </c>
      <c r="NJ337" s="21" t="n">
        <v>9.4</v>
      </c>
      <c r="NK337" s="21" t="n">
        <v>12</v>
      </c>
      <c r="NL337" s="21" t="n">
        <v>17.1</v>
      </c>
      <c r="NM337" s="21" t="n">
        <v>18.7</v>
      </c>
      <c r="NN337" s="21" t="n">
        <v>21.6</v>
      </c>
      <c r="NO337" s="22" t="n">
        <f aca="false">AVERAGE(NC337:NN337)</f>
        <v>16.025</v>
      </c>
      <c r="OA337" s="0" t="n">
        <v>1987</v>
      </c>
      <c r="OB337" s="20" t="s">
        <v>143</v>
      </c>
      <c r="OC337" s="28" t="n">
        <f aca="false">(OC336+OC338)/2</f>
        <v>24.9</v>
      </c>
      <c r="OD337" s="21" t="n">
        <v>25.1</v>
      </c>
      <c r="OE337" s="21" t="n">
        <v>23.3</v>
      </c>
      <c r="OF337" s="21" t="n">
        <v>21.3</v>
      </c>
      <c r="OG337" s="21" t="n">
        <v>16.9</v>
      </c>
      <c r="OH337" s="21" t="n">
        <v>11.3</v>
      </c>
      <c r="OI337" s="21" t="n">
        <v>9.3</v>
      </c>
      <c r="OJ337" s="21" t="n">
        <v>15.3</v>
      </c>
      <c r="OK337" s="28" t="n">
        <f aca="false">(OK336+OK338)/2</f>
        <v>17.5</v>
      </c>
      <c r="OL337" s="21" t="n">
        <v>21.7</v>
      </c>
      <c r="OM337" s="21" t="n">
        <v>23.9</v>
      </c>
      <c r="ON337" s="21" t="n">
        <v>24.8</v>
      </c>
      <c r="OO337" s="22" t="n">
        <f aca="false">AVERAGE(OC337:ON337)</f>
        <v>19.6083333333333</v>
      </c>
      <c r="PA337" s="0" t="n">
        <v>1987</v>
      </c>
      <c r="PB337" s="20" t="s">
        <v>143</v>
      </c>
      <c r="PC337" s="21" t="n">
        <v>23.9</v>
      </c>
      <c r="PD337" s="21" t="n">
        <v>23.5</v>
      </c>
      <c r="PE337" s="21" t="n">
        <v>23.4</v>
      </c>
      <c r="PF337" s="21" t="n">
        <v>22.6</v>
      </c>
      <c r="PG337" s="21" t="n">
        <v>20.9</v>
      </c>
      <c r="PH337" s="21" t="n">
        <v>20.5</v>
      </c>
      <c r="PI337" s="21" t="n">
        <v>16</v>
      </c>
      <c r="PJ337" s="21" t="n">
        <v>17</v>
      </c>
      <c r="PK337" s="21" t="n">
        <v>20.1</v>
      </c>
      <c r="PL337" s="21" t="n">
        <v>21.1</v>
      </c>
      <c r="PM337" s="21" t="n">
        <v>23.3</v>
      </c>
      <c r="PN337" s="21" t="n">
        <v>24</v>
      </c>
      <c r="PO337" s="22" t="n">
        <f aca="false">AVERAGE(PC337:PN337)</f>
        <v>21.3583333333333</v>
      </c>
      <c r="QA337" s="0" t="n">
        <v>1987</v>
      </c>
      <c r="QB337" s="20" t="s">
        <v>143</v>
      </c>
      <c r="QC337" s="21" t="n">
        <v>25.2</v>
      </c>
      <c r="QD337" s="21" t="n">
        <v>23.9</v>
      </c>
      <c r="QE337" s="21" t="n">
        <v>24</v>
      </c>
      <c r="QF337" s="21" t="n">
        <v>23.4</v>
      </c>
      <c r="QG337" s="21" t="n">
        <v>22.7</v>
      </c>
      <c r="QH337" s="21" t="n">
        <v>20.8</v>
      </c>
      <c r="QI337" s="21" t="n">
        <v>20.5</v>
      </c>
      <c r="QJ337" s="21" t="n">
        <v>19.1</v>
      </c>
      <c r="QK337" s="21" t="n">
        <v>20.9</v>
      </c>
      <c r="QL337" s="21" t="n">
        <v>20.8</v>
      </c>
      <c r="QM337" s="21" t="n">
        <v>23.7</v>
      </c>
      <c r="QN337" s="21" t="n">
        <v>24.9</v>
      </c>
      <c r="QO337" s="22" t="n">
        <f aca="false">AVERAGE(QC337:QN337)</f>
        <v>22.4916666666667</v>
      </c>
      <c r="RA337" s="0" t="n">
        <v>1987</v>
      </c>
      <c r="RB337" s="20" t="s">
        <v>143</v>
      </c>
      <c r="RC337" s="21" t="n">
        <v>23.3</v>
      </c>
      <c r="RD337" s="21" t="n">
        <v>23.5</v>
      </c>
      <c r="RE337" s="21" t="n">
        <v>18.3</v>
      </c>
      <c r="RF337" s="21" t="n">
        <v>15.9</v>
      </c>
      <c r="RG337" s="21" t="n">
        <v>10.7</v>
      </c>
      <c r="RH337" s="21" t="n">
        <v>9.5</v>
      </c>
      <c r="RI337" s="21" t="n">
        <v>4.4</v>
      </c>
      <c r="RJ337" s="21" t="n">
        <v>8.6</v>
      </c>
      <c r="RK337" s="21" t="n">
        <v>10.9</v>
      </c>
      <c r="RL337" s="21" t="n">
        <v>14.5</v>
      </c>
      <c r="RM337" s="21" t="n">
        <v>18.6</v>
      </c>
      <c r="RN337" s="21" t="n">
        <v>21.7</v>
      </c>
      <c r="RO337" s="22" t="n">
        <f aca="false">AVERAGE(RC337:RN337)</f>
        <v>14.9916666666667</v>
      </c>
      <c r="SA337" s="0" t="n">
        <v>1987</v>
      </c>
      <c r="SB337" s="29" t="s">
        <v>143</v>
      </c>
      <c r="SC337" s="28" t="n">
        <f aca="false">(SC336+SC338)/2</f>
        <v>18.4</v>
      </c>
      <c r="SD337" s="28" t="n">
        <f aca="false">(SD336+SD338)/2</f>
        <v>18.1</v>
      </c>
      <c r="SE337" s="28" t="n">
        <f aca="false">(SE336+SE338)/2</f>
        <v>15.45</v>
      </c>
      <c r="SF337" s="28" t="n">
        <f aca="false">(SF336+SF338)/2</f>
        <v>14.65</v>
      </c>
      <c r="SG337" s="28" t="n">
        <f aca="false">(SG336+SG338)/2</f>
        <v>10.85</v>
      </c>
      <c r="SH337" s="28" t="n">
        <f aca="false">(SH336+SH338)/2</f>
        <v>5.6</v>
      </c>
      <c r="SI337" s="28" t="n">
        <f aca="false">(SI336+SI338)/2</f>
        <v>6.45</v>
      </c>
      <c r="SJ337" s="28" t="n">
        <f aca="false">(SJ336+SJ338)/2</f>
        <v>6.6</v>
      </c>
      <c r="SK337" s="28" t="n">
        <f aca="false">(SK336+SK338)/2</f>
        <v>10.1</v>
      </c>
      <c r="SL337" s="27" t="n">
        <v>13.3</v>
      </c>
      <c r="SM337" s="27" t="n">
        <v>15.3</v>
      </c>
      <c r="SN337" s="27" t="n">
        <v>18.5</v>
      </c>
      <c r="SO337" s="22" t="n">
        <f aca="false">AVERAGE(SC337:SN337)</f>
        <v>12.775</v>
      </c>
      <c r="TA337" s="0" t="n">
        <v>1987</v>
      </c>
      <c r="TB337" s="29" t="s">
        <v>143</v>
      </c>
      <c r="TC337" s="27" t="n">
        <v>23.3</v>
      </c>
      <c r="TD337" s="27" t="n">
        <v>22.5</v>
      </c>
      <c r="TE337" s="27" t="n">
        <v>21.1</v>
      </c>
      <c r="TF337" s="27" t="n">
        <v>17.6</v>
      </c>
      <c r="TG337" s="27" t="n">
        <v>14.6</v>
      </c>
      <c r="TH337" s="27" t="n">
        <v>11.9</v>
      </c>
      <c r="TI337" s="27" t="n">
        <v>7.2</v>
      </c>
      <c r="TJ337" s="27" t="n">
        <v>10.6</v>
      </c>
      <c r="TK337" s="27" t="n">
        <v>13.1</v>
      </c>
      <c r="TL337" s="27" t="n">
        <v>17.6</v>
      </c>
      <c r="TM337" s="27" t="n">
        <v>19.1</v>
      </c>
      <c r="TN337" s="27" t="n">
        <v>21.8</v>
      </c>
      <c r="TO337" s="22" t="n">
        <f aca="false">AVERAGE(TC337:TN337)</f>
        <v>16.7</v>
      </c>
      <c r="UA337" s="0" t="n">
        <v>1987</v>
      </c>
      <c r="UB337" s="29" t="s">
        <v>143</v>
      </c>
      <c r="UC337" s="27" t="n">
        <v>22.6</v>
      </c>
      <c r="UD337" s="27" t="n">
        <v>20.1</v>
      </c>
      <c r="UE337" s="27" t="n">
        <v>18.5</v>
      </c>
      <c r="UF337" s="27" t="n">
        <v>16.1</v>
      </c>
      <c r="UG337" s="27" t="n">
        <v>13.7</v>
      </c>
      <c r="UH337" s="27" t="n">
        <v>11.1</v>
      </c>
      <c r="UI337" s="27" t="n">
        <v>5.3</v>
      </c>
      <c r="UJ337" s="27" t="n">
        <v>9.5</v>
      </c>
      <c r="UK337" s="27" t="n">
        <v>10.2</v>
      </c>
      <c r="UL337" s="27" t="n">
        <v>15.3</v>
      </c>
      <c r="UM337" s="27" t="n">
        <v>16.5</v>
      </c>
      <c r="UN337" s="27" t="n">
        <v>20.1</v>
      </c>
      <c r="UO337" s="22" t="n">
        <f aca="false">AVERAGE(UC337:UN337)</f>
        <v>14.9166666666667</v>
      </c>
      <c r="VA337" s="0" t="n">
        <v>1987</v>
      </c>
      <c r="VB337" s="29" t="s">
        <v>143</v>
      </c>
      <c r="VC337" s="27" t="n">
        <v>24.1</v>
      </c>
      <c r="VD337" s="27" t="n">
        <v>23.2</v>
      </c>
      <c r="VE337" s="27" t="n">
        <v>21.2</v>
      </c>
      <c r="VF337" s="27" t="n">
        <v>20.2</v>
      </c>
      <c r="VG337" s="27" t="n">
        <v>17.6</v>
      </c>
      <c r="VH337" s="27" t="n">
        <v>16.6</v>
      </c>
      <c r="VI337" s="27" t="n">
        <v>11.3</v>
      </c>
      <c r="VJ337" s="27" t="n">
        <v>13</v>
      </c>
      <c r="VK337" s="27" t="n">
        <v>16.6</v>
      </c>
      <c r="VL337" s="27" t="n">
        <v>19.8</v>
      </c>
      <c r="VM337" s="27" t="n">
        <v>23.9</v>
      </c>
      <c r="VN337" s="27" t="n">
        <v>24</v>
      </c>
      <c r="VO337" s="22" t="n">
        <f aca="false">AVERAGE(VC337:VN337)</f>
        <v>19.2916666666667</v>
      </c>
      <c r="WA337" s="0" t="n">
        <v>1987</v>
      </c>
      <c r="WB337" s="29" t="s">
        <v>143</v>
      </c>
      <c r="WC337" s="27" t="n">
        <v>24.1</v>
      </c>
      <c r="WD337" s="27" t="n">
        <v>22.2</v>
      </c>
      <c r="WE337" s="27" t="n">
        <v>21.6</v>
      </c>
      <c r="WF337" s="27" t="n">
        <v>19.1</v>
      </c>
      <c r="WG337" s="27" t="n">
        <v>17.7</v>
      </c>
      <c r="WH337" s="27" t="n">
        <v>15.7</v>
      </c>
      <c r="WI337" s="27" t="n">
        <v>12.8</v>
      </c>
      <c r="WJ337" s="27" t="n">
        <v>14.7</v>
      </c>
      <c r="WK337" s="27" t="n">
        <v>16</v>
      </c>
      <c r="WL337" s="27" t="n">
        <v>18.9</v>
      </c>
      <c r="WM337" s="27" t="n">
        <v>19.7</v>
      </c>
      <c r="WN337" s="27" t="n">
        <v>21.9</v>
      </c>
      <c r="WO337" s="22" t="n">
        <f aca="false">AVERAGE(WC337:WN337)</f>
        <v>18.7</v>
      </c>
      <c r="XA337" s="0" t="n">
        <v>1987</v>
      </c>
      <c r="XB337" s="29" t="s">
        <v>143</v>
      </c>
      <c r="XC337" s="27" t="n">
        <v>21.9</v>
      </c>
      <c r="XD337" s="27" t="n">
        <v>20.2</v>
      </c>
      <c r="XE337" s="27" t="n">
        <v>17.9</v>
      </c>
      <c r="XF337" s="27" t="n">
        <v>16.5</v>
      </c>
      <c r="XG337" s="27" t="n">
        <v>13.6</v>
      </c>
      <c r="XH337" s="27" t="n">
        <v>11.5</v>
      </c>
      <c r="XI337" s="27" t="n">
        <v>5.3</v>
      </c>
      <c r="XJ337" s="27" t="n">
        <v>9.1</v>
      </c>
      <c r="XK337" s="27" t="n">
        <v>9.7</v>
      </c>
      <c r="XL337" s="27" t="n">
        <v>14.8</v>
      </c>
      <c r="XM337" s="27" t="n">
        <v>15.9</v>
      </c>
      <c r="XN337" s="27" t="n">
        <v>19.7</v>
      </c>
      <c r="XO337" s="22" t="n">
        <f aca="false">AVERAGE(XC337:XN337)</f>
        <v>14.675</v>
      </c>
      <c r="YA337" s="0" t="n">
        <v>1987</v>
      </c>
      <c r="YB337" s="29" t="s">
        <v>143</v>
      </c>
      <c r="YC337" s="27" t="n">
        <v>24.7</v>
      </c>
      <c r="YD337" s="27" t="n">
        <v>24.2</v>
      </c>
      <c r="YE337" s="27" t="n">
        <v>21.3</v>
      </c>
      <c r="YF337" s="27" t="n">
        <v>19.5</v>
      </c>
      <c r="YG337" s="27" t="n">
        <v>16</v>
      </c>
      <c r="YH337" s="27" t="n">
        <v>11.4</v>
      </c>
      <c r="YI337" s="27" t="n">
        <v>8.3</v>
      </c>
      <c r="YJ337" s="27" t="n">
        <v>11.1</v>
      </c>
      <c r="YK337" s="27" t="n">
        <v>15.6</v>
      </c>
      <c r="YL337" s="27" t="n">
        <v>18.7</v>
      </c>
      <c r="YM337" s="27" t="n">
        <v>22.5</v>
      </c>
      <c r="YN337" s="27" t="n">
        <v>24.2</v>
      </c>
      <c r="YO337" s="22" t="n">
        <f aca="false">AVERAGE(YC337:YN337)</f>
        <v>18.125</v>
      </c>
      <c r="ZA337" s="0" t="n">
        <v>1987</v>
      </c>
      <c r="ZB337" s="29" t="s">
        <v>143</v>
      </c>
      <c r="ZC337" s="27" t="n">
        <v>23.8</v>
      </c>
      <c r="ZD337" s="27" t="n">
        <v>23.2</v>
      </c>
      <c r="ZE337" s="27" t="n">
        <v>22.5</v>
      </c>
      <c r="ZF337" s="27" t="n">
        <v>21.9</v>
      </c>
      <c r="ZG337" s="27" t="n">
        <v>19.3</v>
      </c>
      <c r="ZH337" s="27" t="n">
        <v>18.7</v>
      </c>
      <c r="ZI337" s="27" t="n">
        <v>14.9</v>
      </c>
      <c r="ZJ337" s="27" t="n">
        <v>16.5</v>
      </c>
      <c r="ZK337" s="27" t="n">
        <v>18</v>
      </c>
      <c r="ZL337" s="27" t="n">
        <v>20.1</v>
      </c>
      <c r="ZM337" s="27" t="n">
        <v>22.6</v>
      </c>
      <c r="ZN337" s="27" t="n">
        <v>22.6</v>
      </c>
      <c r="ZO337" s="22" t="n">
        <f aca="false">AVERAGE(ZC337:ZN337)</f>
        <v>20.3416666666667</v>
      </c>
      <c r="AAA337" s="0" t="n">
        <v>1987</v>
      </c>
      <c r="AAB337" s="29" t="n">
        <v>1987</v>
      </c>
      <c r="AAC337" s="23" t="n">
        <f aca="false">(AAC338+AAC339)/2</f>
        <v>24.725</v>
      </c>
      <c r="AAD337" s="28" t="n">
        <f aca="false">(AAD336+AAD338)/2</f>
        <v>22.85</v>
      </c>
      <c r="AAE337" s="28" t="n">
        <f aca="false">(AAE336+AAE338)/2</f>
        <v>20.45</v>
      </c>
      <c r="AAF337" s="28" t="n">
        <f aca="false">(AAF336+AAF338)/2</f>
        <v>17.3</v>
      </c>
      <c r="AAG337" s="28" t="n">
        <f aca="false">(AAG336+AAG338)/2</f>
        <v>11.95</v>
      </c>
      <c r="AAH337" s="28" t="n">
        <f aca="false">(AAH336+AAH338)/2</f>
        <v>7.8</v>
      </c>
      <c r="AAI337" s="28" t="n">
        <f aca="false">(AAI336+AAI338)/2</f>
        <v>9.05</v>
      </c>
      <c r="AAJ337" s="28" t="n">
        <f aca="false">(AAJ336+AAJ338)/2</f>
        <v>8.4</v>
      </c>
      <c r="AAK337" s="28" t="n">
        <f aca="false">(AAK336+AAK338)/2</f>
        <v>12.5</v>
      </c>
      <c r="AAL337" s="23" t="n">
        <f aca="false">(AAL338+AAL339)/2</f>
        <v>18.8</v>
      </c>
      <c r="AAM337" s="23" t="n">
        <f aca="false">(AAM338+AAM339)/2</f>
        <v>19.975</v>
      </c>
      <c r="AAN337" s="23" t="n">
        <f aca="false">(AAN338+AAN339)/2</f>
        <v>22.875</v>
      </c>
      <c r="AAO337" s="22" t="n">
        <f aca="false">AVERAGE(AAC337:AAN337)</f>
        <v>16.3895833333333</v>
      </c>
      <c r="ABA337" s="0" t="n">
        <v>1987</v>
      </c>
      <c r="ABB337" s="29" t="s">
        <v>143</v>
      </c>
      <c r="ABC337" s="27" t="n">
        <v>24.5</v>
      </c>
      <c r="ABD337" s="27" t="n">
        <v>23.8</v>
      </c>
      <c r="ABE337" s="27" t="n">
        <v>20.5</v>
      </c>
      <c r="ABF337" s="27" t="n">
        <v>17.5</v>
      </c>
      <c r="ABG337" s="27" t="n">
        <v>13.1</v>
      </c>
      <c r="ABH337" s="27" t="n">
        <v>11.2</v>
      </c>
      <c r="ABI337" s="27" t="n">
        <v>6.1</v>
      </c>
      <c r="ABJ337" s="27" t="n">
        <v>9.4</v>
      </c>
      <c r="ABK337" s="27" t="n">
        <v>13.2</v>
      </c>
      <c r="ABL337" s="27" t="n">
        <v>16.7</v>
      </c>
      <c r="ABM337" s="27" t="n">
        <v>20.7</v>
      </c>
      <c r="ABN337" s="27" t="n">
        <v>23.9</v>
      </c>
      <c r="ABO337" s="22" t="n">
        <f aca="false">AVERAGE(ABC337:ABN337)</f>
        <v>16.7166666666667</v>
      </c>
      <c r="ACA337" s="0" t="n">
        <v>1987</v>
      </c>
      <c r="ACB337" s="29" t="s">
        <v>143</v>
      </c>
      <c r="ACC337" s="27" t="n">
        <v>24.7</v>
      </c>
      <c r="ACD337" s="27" t="n">
        <v>23.8</v>
      </c>
      <c r="ACE337" s="27" t="n">
        <v>22.5</v>
      </c>
      <c r="ACF337" s="27" t="n">
        <v>20</v>
      </c>
      <c r="ACG337" s="27" t="n">
        <v>17.6</v>
      </c>
      <c r="ACH337" s="27" t="n">
        <v>16.2</v>
      </c>
      <c r="ACI337" s="27" t="n">
        <v>11.5</v>
      </c>
      <c r="ACJ337" s="27" t="n">
        <v>14.1</v>
      </c>
      <c r="ACK337" s="27" t="n">
        <v>16.5</v>
      </c>
      <c r="ACL337" s="27" t="n">
        <v>21.2</v>
      </c>
      <c r="ACM337" s="27" t="n">
        <v>21.7</v>
      </c>
      <c r="ACN337" s="27" t="n">
        <v>22.7</v>
      </c>
      <c r="ACO337" s="22" t="n">
        <f aca="false">AVERAGE(ACC337:ACN337)</f>
        <v>19.375</v>
      </c>
      <c r="ADA337" s="0" t="n">
        <v>1987</v>
      </c>
      <c r="ADB337" s="29" t="s">
        <v>143</v>
      </c>
      <c r="ADC337" s="27" t="n">
        <v>21.8</v>
      </c>
      <c r="ADD337" s="27" t="n">
        <v>20.5</v>
      </c>
      <c r="ADE337" s="27" t="n">
        <v>18.5</v>
      </c>
      <c r="ADF337" s="27" t="n">
        <v>17</v>
      </c>
      <c r="ADG337" s="27" t="n">
        <v>14.6</v>
      </c>
      <c r="ADH337" s="27" t="n">
        <v>12.3</v>
      </c>
      <c r="ADI337" s="27" t="n">
        <v>7.4</v>
      </c>
      <c r="ADJ337" s="27" t="n">
        <v>10.2</v>
      </c>
      <c r="ADK337" s="27" t="n">
        <v>10.3</v>
      </c>
      <c r="ADL337" s="27" t="n">
        <v>16.1</v>
      </c>
      <c r="ADM337" s="27" t="n">
        <v>17</v>
      </c>
      <c r="ADN337" s="27" t="n">
        <v>19.5</v>
      </c>
      <c r="ADO337" s="22" t="n">
        <f aca="false">AVERAGE(ADC337:ADN337)</f>
        <v>15.4333333333333</v>
      </c>
      <c r="AEA337" s="0" t="n">
        <v>1987</v>
      </c>
      <c r="AEB337" s="29" t="s">
        <v>143</v>
      </c>
      <c r="AEC337" s="27" t="n">
        <v>21.7</v>
      </c>
      <c r="AED337" s="27" t="n">
        <v>20.2</v>
      </c>
      <c r="AEE337" s="27" t="n">
        <v>17.5</v>
      </c>
      <c r="AEF337" s="27" t="n">
        <v>13.7</v>
      </c>
      <c r="AEG337" s="27" t="n">
        <v>10.2</v>
      </c>
      <c r="AEH337" s="27" t="n">
        <v>8</v>
      </c>
      <c r="AEI337" s="27" t="n">
        <v>2.3</v>
      </c>
      <c r="AEJ337" s="27" t="n">
        <v>7.2</v>
      </c>
      <c r="AEK337" s="27" t="n">
        <v>8</v>
      </c>
      <c r="AEL337" s="27" t="n">
        <v>13</v>
      </c>
      <c r="AEM337" s="27" t="n">
        <v>16.1</v>
      </c>
      <c r="AEN337" s="27" t="n">
        <v>19.3</v>
      </c>
      <c r="AEO337" s="22" t="n">
        <f aca="false">AVERAGE(AEC337:AEN337)</f>
        <v>13.1</v>
      </c>
      <c r="AFA337" s="0" t="n">
        <v>1987</v>
      </c>
      <c r="AFB337" s="29" t="s">
        <v>143</v>
      </c>
      <c r="AFC337" s="27" t="n">
        <v>21</v>
      </c>
      <c r="AFD337" s="27" t="n">
        <v>21.2</v>
      </c>
      <c r="AFE337" s="27" t="n">
        <v>16.6</v>
      </c>
      <c r="AFF337" s="27" t="n">
        <v>13</v>
      </c>
      <c r="AFG337" s="27" t="n">
        <v>8.2</v>
      </c>
      <c r="AFH337" s="27" t="n">
        <v>6.4</v>
      </c>
      <c r="AFI337" s="27" t="n">
        <v>0.4</v>
      </c>
      <c r="AFJ337" s="27" t="n">
        <v>6.1</v>
      </c>
      <c r="AFK337" s="27" t="n">
        <v>6.2</v>
      </c>
      <c r="AFL337" s="27" t="n">
        <v>11.5</v>
      </c>
      <c r="AFM337" s="27" t="n">
        <v>15.7</v>
      </c>
      <c r="AFN337" s="27" t="n">
        <v>17.7</v>
      </c>
      <c r="AFO337" s="22" t="n">
        <f aca="false">AVERAGE(AFC337:AFN337)</f>
        <v>12</v>
      </c>
      <c r="AGA337" s="0" t="n">
        <v>1987</v>
      </c>
      <c r="AGB337" s="29" t="s">
        <v>143</v>
      </c>
      <c r="AGC337" s="27" t="n">
        <v>25.9</v>
      </c>
      <c r="AGD337" s="27" t="n">
        <v>24.9</v>
      </c>
      <c r="AGE337" s="27" t="n">
        <v>24.4</v>
      </c>
      <c r="AGF337" s="27" t="n">
        <v>23.4</v>
      </c>
      <c r="AGG337" s="27" t="n">
        <v>21.5</v>
      </c>
      <c r="AGH337" s="27" t="n">
        <v>18.8</v>
      </c>
      <c r="AGI337" s="27" t="n">
        <v>15.7</v>
      </c>
      <c r="AGJ337" s="27" t="n">
        <v>17.5</v>
      </c>
      <c r="AGK337" s="27" t="n">
        <v>20.5</v>
      </c>
      <c r="AGL337" s="27" t="n">
        <v>23.5</v>
      </c>
      <c r="AGM337" s="27" t="n">
        <v>26.5</v>
      </c>
      <c r="AGN337" s="27" t="n">
        <v>26.2</v>
      </c>
      <c r="AGO337" s="22" t="n">
        <f aca="false">AVERAGE(AGC337:AGN337)</f>
        <v>22.4</v>
      </c>
      <c r="AHA337" s="0" t="n">
        <v>1987</v>
      </c>
      <c r="AHB337" s="29" t="s">
        <v>143</v>
      </c>
      <c r="AHC337" s="27" t="n">
        <v>24.5</v>
      </c>
      <c r="AHD337" s="27" t="n">
        <v>23.6</v>
      </c>
      <c r="AHE337" s="27" t="n">
        <v>22.1</v>
      </c>
      <c r="AHF337" s="27" t="n">
        <v>19.6</v>
      </c>
      <c r="AHG337" s="27" t="n">
        <v>18.4</v>
      </c>
      <c r="AHH337" s="27" t="n">
        <v>17.8</v>
      </c>
      <c r="AHI337" s="27" t="n">
        <v>14.7</v>
      </c>
      <c r="AHJ337" s="27" t="n">
        <v>16.1</v>
      </c>
      <c r="AHK337" s="27" t="n">
        <v>17</v>
      </c>
      <c r="AHL337" s="27" t="n">
        <v>21.3</v>
      </c>
      <c r="AHM337" s="27" t="n">
        <v>24</v>
      </c>
      <c r="AHN337" s="27" t="n">
        <v>23.5</v>
      </c>
      <c r="AHO337" s="22" t="n">
        <f aca="false">AVERAGE(AHC337:AHN337)</f>
        <v>20.2166666666667</v>
      </c>
      <c r="AIA337" s="0" t="n">
        <v>1987</v>
      </c>
      <c r="AIB337" s="29" t="s">
        <v>143</v>
      </c>
      <c r="AIC337" s="27" t="n">
        <v>24.7</v>
      </c>
      <c r="AID337" s="27" t="n">
        <v>24.4</v>
      </c>
      <c r="AIE337" s="27" t="n">
        <v>19.9</v>
      </c>
      <c r="AIF337" s="27" t="n">
        <v>18</v>
      </c>
      <c r="AIG337" s="27" t="n">
        <v>14</v>
      </c>
      <c r="AIH337" s="27" t="n">
        <v>13.7</v>
      </c>
      <c r="AII337" s="27" t="n">
        <v>8.3</v>
      </c>
      <c r="AIJ337" s="27" t="n">
        <v>10.4</v>
      </c>
      <c r="AIK337" s="27" t="n">
        <v>14.6</v>
      </c>
      <c r="AIL337" s="27" t="n">
        <v>18.5</v>
      </c>
      <c r="AIM337" s="27" t="n">
        <v>22.4</v>
      </c>
      <c r="AIN337" s="27" t="n">
        <v>24.6</v>
      </c>
      <c r="AIO337" s="22" t="n">
        <f aca="false">AVERAGE(AIC337:AIN337)</f>
        <v>17.7916666666667</v>
      </c>
      <c r="AJA337" s="0" t="n">
        <v>1987</v>
      </c>
      <c r="AJB337" s="29" t="s">
        <v>143</v>
      </c>
      <c r="AJC337" s="27" t="n">
        <v>23.3</v>
      </c>
      <c r="AJD337" s="27" t="n">
        <v>22.2</v>
      </c>
      <c r="AJE337" s="27" t="n">
        <v>21.2</v>
      </c>
      <c r="AJF337" s="27" t="n">
        <v>18.8</v>
      </c>
      <c r="AJG337" s="27" t="n">
        <v>16</v>
      </c>
      <c r="AJH337" s="27" t="n">
        <v>13.8</v>
      </c>
      <c r="AJI337" s="27" t="n">
        <v>8.5</v>
      </c>
      <c r="AJJ337" s="27" t="n">
        <v>12</v>
      </c>
      <c r="AJK337" s="27" t="n">
        <v>14</v>
      </c>
      <c r="AJL337" s="27" t="n">
        <v>18.5</v>
      </c>
      <c r="AJM337" s="27" t="n">
        <v>19.2</v>
      </c>
      <c r="AJN337" s="27" t="n">
        <v>21.6</v>
      </c>
      <c r="AJO337" s="22" t="n">
        <f aca="false">AVERAGE(AJC337:AJN337)</f>
        <v>17.425</v>
      </c>
      <c r="AKA337" s="0" t="n">
        <v>1987</v>
      </c>
      <c r="AKB337" s="29" t="s">
        <v>143</v>
      </c>
      <c r="AKC337" s="27" t="n">
        <v>22.1</v>
      </c>
      <c r="AKD337" s="27" t="n">
        <v>21.5</v>
      </c>
      <c r="AKE337" s="27" t="n">
        <v>19</v>
      </c>
      <c r="AKF337" s="27" t="n">
        <v>14.7</v>
      </c>
      <c r="AKG337" s="27" t="n">
        <v>9.9</v>
      </c>
      <c r="AKH337" s="27" t="n">
        <v>8.8</v>
      </c>
      <c r="AKI337" s="27" t="n">
        <v>3</v>
      </c>
      <c r="AKJ337" s="27" t="n">
        <v>7.9</v>
      </c>
      <c r="AKK337" s="27" t="n">
        <v>9.7</v>
      </c>
      <c r="AKL337" s="27" t="n">
        <v>13.8</v>
      </c>
      <c r="AKM337" s="27" t="n">
        <v>17.5</v>
      </c>
      <c r="AKN337" s="27" t="n">
        <v>20.5</v>
      </c>
      <c r="AKO337" s="22" t="n">
        <f aca="false">AVERAGE(AKC337:AKN337)</f>
        <v>14.0333333333333</v>
      </c>
      <c r="ALA337" s="0" t="n">
        <v>1987</v>
      </c>
      <c r="ALB337" s="29" t="s">
        <v>143</v>
      </c>
      <c r="ALC337" s="27" t="n">
        <v>23.7</v>
      </c>
      <c r="ALD337" s="27" t="n">
        <v>22.3</v>
      </c>
      <c r="ALE337" s="27" t="n">
        <v>21.5</v>
      </c>
      <c r="ALF337" s="27" t="n">
        <v>19.7</v>
      </c>
      <c r="ALG337" s="27" t="n">
        <v>18.5</v>
      </c>
      <c r="ALH337" s="27" t="n">
        <v>16.1</v>
      </c>
      <c r="ALI337" s="27" t="n">
        <v>14.2</v>
      </c>
      <c r="ALJ337" s="27" t="n">
        <v>15.2</v>
      </c>
      <c r="ALK337" s="27" t="n">
        <v>16.8</v>
      </c>
      <c r="ALL337" s="27" t="n">
        <v>19.5</v>
      </c>
      <c r="ALM337" s="27" t="n">
        <v>20</v>
      </c>
      <c r="ALN337" s="27" t="n">
        <v>22.2</v>
      </c>
      <c r="ALO337" s="22" t="n">
        <f aca="false">AVERAGE(ALC337:ALN337)</f>
        <v>19.1416666666667</v>
      </c>
    </row>
    <row r="338" customFormat="false" ht="12.8" hidden="false" customHeight="false" outlineLevel="0" collapsed="false">
      <c r="A338" s="16"/>
      <c r="B338" s="8" t="n">
        <f aca="false">AVERAGE(AO338,BO338,CO338,DO338,EO338,FO338,GO338,HO338,IO338,JO338,KO338,LO338,MO338,NO338,OO338,PO338,QO338,RO338,SO338,TO338,UO338,VO338,WO338,XO338,YO338,ZO338,AAO338,ABO338,ACO338,ADO338,AEO338,AFO338,AGO338,AHO338,AIO338,AJO338,AKO338,ALO338,Sheet2!O338,Sheet2!AO338,Sheet2!BO338,Sheet2!CO338)</f>
        <v>17.8310515873016</v>
      </c>
      <c r="C338" s="10" t="n">
        <f aca="false">AVERAGE(B334:B338)</f>
        <v>17.3424007936508</v>
      </c>
      <c r="D338" s="9" t="n">
        <f aca="false">AVERAGE(B329:B338)</f>
        <v>17.2513793440356</v>
      </c>
      <c r="E338" s="8" t="n">
        <f aca="false">AVERAGE(B319:B338)</f>
        <v>17.0328660113035</v>
      </c>
      <c r="F338" s="11" t="n">
        <f aca="false">AVERAGE(B289:B338)</f>
        <v>16.7100122955748</v>
      </c>
      <c r="G338" s="2" t="n">
        <f aca="false">MAX(AC338:AN338,BC338:BN338,CC338:CN338,DC338:DN338,EC338:EN338,FC338:FN338,GC338:GN338,HC338:HN338,IC338:IN338,JC338:JN338,KC338:KN338,LC338:LN338,MC338:MN338,NC338:NN338,OC338:ON338,PC338:PN338,QC338:QN338,RC338:RN338,SC338:SN338,TC338:TN338,UC338:UN338,VC338:VN338,WC338:WN338,XC338:XN338,YC338:YN338,ZC338:ZN338,AAC338:AAN338,ABC338:ABN338,ACC338:ACN338,ADC338:ADN338,AEC338:AEN338,AFC338:AFN338,AGC338:AGN338,AHC338:AHN338,AIC338:AIN338,AJC338:AJN338,AKC338:AKN338,ALC338:ALN338,Sheet2!C338:N338,Sheet2!AC338:AN338,Sheet2!BC338:BN338,Sheet2!CC338:CN338)</f>
        <v>27</v>
      </c>
      <c r="H338" s="17" t="n">
        <f aca="false">MEDIAN(AC338:AN338,BC338:BN338,CC338:CN338,DC338:DN338,EC338:EN338,FC338:FN338,GC338:GN338,HC338:HN338,IC338:IN338,JC338:JN338,KC338:KN338,LC338:LN338,MC338:MN338,NC338:NN338,OC338:ON338,PC338:PN338,QC338:QN338,RC338:RN338,SC338:SN338,TC338:TN338,UC338:UN338,VC338:VN338,WC338:WN338,XC338:XN338,YC338:YN338,ZC338:ZN338,AAC338:AAN338,ABC338:ABN338,ACC338:ACN338,ADC338:ADN338,AEC338:AEN338,AFC338:AFN338,AGC338:AGN338,AHC338:AHN338,AIC338:AIN338,AJC338:AJN338,AKC338:AKN338,ALC338:ALN338,Sheet2!C338:N338,Sheet2!AC338:AN338,Sheet2!BC338:BN338,Sheet2!CC338:CN338)</f>
        <v>18.65</v>
      </c>
      <c r="I338" s="18" t="n">
        <f aca="false">MIN(AC338:AN338,BC338:BN338,CC338:CN338,DC338:DN338,EC338:EN338,FC338:FN338,GC338:GN338,HC338:HN338,IC338:IN338,JC338:JN338,KC338:KN338,LC338:LN338,MC338:MN338,NC338:NN338,OC338:ON338,PC338:PN338,QC338:QN338,RC338:RN338,SC338:SN338,TC338:TN338,UC338:UN338,VC338:VN338,WC338:WN338,XC338:XN338,YC338:YN338,ZC338:ZN338,AAC338:AAN338,ABC338:ABN338,ACC338:ACN338,ADC338:ADN338,AEC338:AEN338,AFC338:AFN338,AGC338:AGN338,AHC338:AHN338,AIC338:AIN338,AJC338:AJN338,AKC338:AKN338,ALC338:ALN338,Sheet2!C338:N338,Sheet2!AC338:AN338,Sheet2!BC338:BN338,Sheet2!CC338:CN338)</f>
        <v>3.5</v>
      </c>
      <c r="K338" s="19" t="n">
        <f aca="false">(G338+I338)/2</f>
        <v>15.25</v>
      </c>
      <c r="AB338" s="33" t="n">
        <v>1988</v>
      </c>
      <c r="AC338" s="21" t="n">
        <v>25.3</v>
      </c>
      <c r="AD338" s="21" t="n">
        <v>23.3</v>
      </c>
      <c r="AE338" s="21" t="n">
        <v>21.7</v>
      </c>
      <c r="AF338" s="21" t="n">
        <v>18.4</v>
      </c>
      <c r="AG338" s="21" t="n">
        <v>14</v>
      </c>
      <c r="AH338" s="21" t="n">
        <v>10.2</v>
      </c>
      <c r="AI338" s="21" t="n">
        <v>10.7</v>
      </c>
      <c r="AJ338" s="21" t="n">
        <v>12.7</v>
      </c>
      <c r="AK338" s="21" t="n">
        <v>15.2</v>
      </c>
      <c r="AL338" s="21" t="n">
        <v>21.2</v>
      </c>
      <c r="AM338" s="21" t="n">
        <v>19.6</v>
      </c>
      <c r="AN338" s="21" t="n">
        <v>23.4</v>
      </c>
      <c r="AO338" s="22" t="n">
        <f aca="false">AVERAGE(AC338:AN338)</f>
        <v>17.975</v>
      </c>
      <c r="BA338" s="0" t="n">
        <v>1988</v>
      </c>
      <c r="BB338" s="20" t="s">
        <v>144</v>
      </c>
      <c r="BC338" s="21" t="n">
        <v>23.1</v>
      </c>
      <c r="BD338" s="21" t="n">
        <v>19.3</v>
      </c>
      <c r="BE338" s="21" t="n">
        <v>18</v>
      </c>
      <c r="BF338" s="21" t="n">
        <v>15.5</v>
      </c>
      <c r="BG338" s="21" t="n">
        <v>10.9</v>
      </c>
      <c r="BH338" s="21" t="n">
        <v>6.5</v>
      </c>
      <c r="BI338" s="21" t="n">
        <v>6.2</v>
      </c>
      <c r="BJ338" s="21" t="n">
        <v>7.2</v>
      </c>
      <c r="BK338" s="21" t="n">
        <v>10.9</v>
      </c>
      <c r="BL338" s="21" t="n">
        <v>16.4</v>
      </c>
      <c r="BM338" s="21" t="n">
        <v>17.6</v>
      </c>
      <c r="BN338" s="21" t="n">
        <v>22.5</v>
      </c>
      <c r="BO338" s="22" t="n">
        <f aca="false">AVERAGE(BC338:BN338)</f>
        <v>14.5083333333333</v>
      </c>
      <c r="CA338" s="0" t="n">
        <v>1988</v>
      </c>
      <c r="CB338" s="20" t="s">
        <v>144</v>
      </c>
      <c r="CC338" s="21" t="n">
        <v>27</v>
      </c>
      <c r="CD338" s="21" t="n">
        <v>24</v>
      </c>
      <c r="CE338" s="21" t="n">
        <v>23.9</v>
      </c>
      <c r="CF338" s="21" t="n">
        <v>18.5</v>
      </c>
      <c r="CG338" s="21" t="n">
        <v>15.1</v>
      </c>
      <c r="CH338" s="21" t="n">
        <v>10.4</v>
      </c>
      <c r="CI338" s="21" t="n">
        <v>8.8</v>
      </c>
      <c r="CJ338" s="21" t="n">
        <v>12.1</v>
      </c>
      <c r="CK338" s="21" t="n">
        <v>15.7</v>
      </c>
      <c r="CL338" s="21" t="n">
        <v>21.4</v>
      </c>
      <c r="CM338" s="21" t="n">
        <v>21.9</v>
      </c>
      <c r="CN338" s="21" t="n">
        <v>24.9</v>
      </c>
      <c r="CO338" s="22" t="n">
        <f aca="false">AVERAGE(CC338:CN338)</f>
        <v>18.6416666666667</v>
      </c>
      <c r="DA338" s="0" t="n">
        <v>1988</v>
      </c>
      <c r="DB338" s="20" t="s">
        <v>144</v>
      </c>
      <c r="DC338" s="21" t="n">
        <v>23.8</v>
      </c>
      <c r="DD338" s="21" t="n">
        <v>23.5</v>
      </c>
      <c r="DE338" s="21" t="n">
        <v>22.5</v>
      </c>
      <c r="DF338" s="21" t="n">
        <v>20.8</v>
      </c>
      <c r="DG338" s="21" t="n">
        <v>17.3</v>
      </c>
      <c r="DH338" s="21" t="n">
        <v>13.6</v>
      </c>
      <c r="DI338" s="21" t="n">
        <v>15.5</v>
      </c>
      <c r="DJ338" s="21" t="n">
        <v>15.8</v>
      </c>
      <c r="DK338" s="21" t="n">
        <v>16.2</v>
      </c>
      <c r="DL338" s="21" t="n">
        <v>20.6</v>
      </c>
      <c r="DM338" s="21" t="n">
        <v>22.1</v>
      </c>
      <c r="DN338" s="21" t="n">
        <v>23</v>
      </c>
      <c r="DO338" s="22" t="n">
        <f aca="false">AVERAGE(DC338:DN338)</f>
        <v>19.5583333333333</v>
      </c>
      <c r="EA338" s="0" t="n">
        <v>1988</v>
      </c>
      <c r="EB338" s="20" t="s">
        <v>144</v>
      </c>
      <c r="EC338" s="21" t="n">
        <v>21</v>
      </c>
      <c r="ED338" s="21" t="n">
        <v>19.5</v>
      </c>
      <c r="EE338" s="21" t="n">
        <v>17.8</v>
      </c>
      <c r="EF338" s="21" t="n">
        <v>18.1</v>
      </c>
      <c r="EG338" s="21" t="n">
        <v>13.8</v>
      </c>
      <c r="EH338" s="21" t="n">
        <v>11.3</v>
      </c>
      <c r="EI338" s="21" t="n">
        <v>11.4</v>
      </c>
      <c r="EJ338" s="21" t="n">
        <v>11.3</v>
      </c>
      <c r="EK338" s="21" t="n">
        <v>13.8</v>
      </c>
      <c r="EL338" s="21" t="n">
        <v>16.9</v>
      </c>
      <c r="EM338" s="21" t="n">
        <v>17.8</v>
      </c>
      <c r="EN338" s="21" t="n">
        <v>20.8</v>
      </c>
      <c r="EO338" s="22" t="n">
        <f aca="false">AVERAGE(EC338:EN338)</f>
        <v>16.125</v>
      </c>
      <c r="FA338" s="0" t="n">
        <v>1988</v>
      </c>
      <c r="FB338" s="20" t="s">
        <v>144</v>
      </c>
      <c r="FC338" s="21" t="n">
        <v>21.7</v>
      </c>
      <c r="FD338" s="21" t="n">
        <v>21.1</v>
      </c>
      <c r="FE338" s="21" t="n">
        <v>20</v>
      </c>
      <c r="FF338" s="21" t="n">
        <v>19.2</v>
      </c>
      <c r="FG338" s="21" t="n">
        <v>15.4</v>
      </c>
      <c r="FH338" s="21" t="n">
        <v>12.8</v>
      </c>
      <c r="FI338" s="21" t="n">
        <v>13.2</v>
      </c>
      <c r="FJ338" s="21" t="n">
        <v>13.1</v>
      </c>
      <c r="FK338" s="21" t="n">
        <v>15.4</v>
      </c>
      <c r="FL338" s="21" t="n">
        <v>19.4</v>
      </c>
      <c r="FM338" s="21" t="n">
        <v>19.7</v>
      </c>
      <c r="FN338" s="21" t="n">
        <v>22</v>
      </c>
      <c r="FO338" s="22" t="n">
        <f aca="false">AVERAGE(FC338:FN338)</f>
        <v>17.75</v>
      </c>
      <c r="GA338" s="0" t="n">
        <v>1988</v>
      </c>
      <c r="GB338" s="20" t="s">
        <v>144</v>
      </c>
      <c r="GC338" s="21" t="n">
        <v>22.4</v>
      </c>
      <c r="GD338" s="21" t="n">
        <v>22.4</v>
      </c>
      <c r="GE338" s="21" t="n">
        <v>21.6</v>
      </c>
      <c r="GF338" s="21" t="n">
        <v>19.7</v>
      </c>
      <c r="GG338" s="21" t="n">
        <v>16.3</v>
      </c>
      <c r="GH338" s="21" t="n">
        <v>12.6</v>
      </c>
      <c r="GI338" s="21" t="n">
        <v>14.1</v>
      </c>
      <c r="GJ338" s="21" t="n">
        <v>14.1</v>
      </c>
      <c r="GK338" s="21" t="n">
        <v>15.6</v>
      </c>
      <c r="GL338" s="21" t="n">
        <v>19.7</v>
      </c>
      <c r="GM338" s="21" t="n">
        <v>21.1</v>
      </c>
      <c r="GN338" s="21" t="n">
        <v>22</v>
      </c>
      <c r="GO338" s="22" t="n">
        <f aca="false">AVERAGE(GC338:GN338)</f>
        <v>18.4666666666667</v>
      </c>
      <c r="HA338" s="0" t="n">
        <v>1988</v>
      </c>
      <c r="HB338" s="20" t="s">
        <v>144</v>
      </c>
      <c r="HC338" s="21" t="n">
        <v>25.8</v>
      </c>
      <c r="HD338" s="21" t="n">
        <v>25</v>
      </c>
      <c r="HE338" s="21" t="n">
        <v>25.3</v>
      </c>
      <c r="HF338" s="21" t="n">
        <v>21.3</v>
      </c>
      <c r="HG338" s="21" t="n">
        <v>19.5</v>
      </c>
      <c r="HH338" s="21" t="n">
        <v>15.4</v>
      </c>
      <c r="HI338" s="21" t="n">
        <v>15.6</v>
      </c>
      <c r="HJ338" s="21" t="n">
        <v>17.4</v>
      </c>
      <c r="HK338" s="21" t="n">
        <v>19.2</v>
      </c>
      <c r="HL338" s="21" t="n">
        <v>23.4</v>
      </c>
      <c r="HM338" s="21" t="n">
        <v>25.3</v>
      </c>
      <c r="HN338" s="21" t="n">
        <v>25.2</v>
      </c>
      <c r="HO338" s="22" t="n">
        <f aca="false">AVERAGE(HC338:HN338)</f>
        <v>21.5333333333333</v>
      </c>
      <c r="IA338" s="0" t="n">
        <v>1988</v>
      </c>
      <c r="IB338" s="20" t="s">
        <v>144</v>
      </c>
      <c r="IC338" s="21" t="n">
        <v>23.6</v>
      </c>
      <c r="ID338" s="21" t="n">
        <v>23.8</v>
      </c>
      <c r="IE338" s="21" t="n">
        <v>23.5</v>
      </c>
      <c r="IF338" s="21" t="n">
        <v>22.6</v>
      </c>
      <c r="IG338" s="21" t="n">
        <v>20.2</v>
      </c>
      <c r="IH338" s="21" t="n">
        <v>17</v>
      </c>
      <c r="II338" s="21" t="n">
        <v>18.9</v>
      </c>
      <c r="IJ338" s="21" t="n">
        <v>19.3</v>
      </c>
      <c r="IK338" s="21" t="n">
        <v>18.8</v>
      </c>
      <c r="IL338" s="21" t="n">
        <v>21.9</v>
      </c>
      <c r="IM338" s="21" t="n">
        <v>23.2</v>
      </c>
      <c r="IN338" s="21" t="n">
        <v>23.9</v>
      </c>
      <c r="IO338" s="22" t="n">
        <f aca="false">AVERAGE(IC338:IN338)</f>
        <v>21.3916666666667</v>
      </c>
      <c r="JA338" s="0" t="n">
        <v>1988</v>
      </c>
      <c r="JB338" s="20" t="s">
        <v>144</v>
      </c>
      <c r="JC338" s="21" t="n">
        <v>25.8</v>
      </c>
      <c r="JD338" s="21" t="n">
        <v>23.9</v>
      </c>
      <c r="JE338" s="21" t="n">
        <v>24.1</v>
      </c>
      <c r="JF338" s="21" t="n">
        <v>18.8</v>
      </c>
      <c r="JG338" s="21" t="n">
        <v>17</v>
      </c>
      <c r="JH338" s="21" t="n">
        <v>11.5</v>
      </c>
      <c r="JI338" s="21" t="n">
        <v>9.9</v>
      </c>
      <c r="JJ338" s="21" t="n">
        <v>13.2</v>
      </c>
      <c r="JK338" s="21" t="n">
        <v>17.7</v>
      </c>
      <c r="JL338" s="21" t="n">
        <v>22.6</v>
      </c>
      <c r="JM338" s="21" t="n">
        <v>23.9</v>
      </c>
      <c r="JN338" s="21" t="n">
        <v>24.8</v>
      </c>
      <c r="JO338" s="22" t="n">
        <f aca="false">AVERAGE(JC338:JN338)</f>
        <v>19.4333333333333</v>
      </c>
      <c r="KA338" s="0" t="n">
        <v>1988</v>
      </c>
      <c r="KB338" s="20" t="s">
        <v>144</v>
      </c>
      <c r="KC338" s="21" t="n">
        <v>22.2</v>
      </c>
      <c r="KD338" s="21" t="n">
        <v>21.2</v>
      </c>
      <c r="KE338" s="21" t="n">
        <v>19.8</v>
      </c>
      <c r="KF338" s="21" t="n">
        <v>19.6</v>
      </c>
      <c r="KG338" s="21" t="n">
        <v>17.1</v>
      </c>
      <c r="KH338" s="21" t="n">
        <v>14.5</v>
      </c>
      <c r="KI338" s="21" t="n">
        <v>14.4</v>
      </c>
      <c r="KJ338" s="21" t="n">
        <v>14.7</v>
      </c>
      <c r="KK338" s="21" t="n">
        <v>16.8</v>
      </c>
      <c r="KL338" s="21" t="n">
        <v>20.2</v>
      </c>
      <c r="KM338" s="21" t="n">
        <v>20.4</v>
      </c>
      <c r="KN338" s="21" t="n">
        <v>21.8</v>
      </c>
      <c r="KO338" s="22" t="n">
        <f aca="false">AVERAGE(KC338:KN338)</f>
        <v>18.5583333333333</v>
      </c>
      <c r="LA338" s="0" t="n">
        <v>1988</v>
      </c>
      <c r="LB338" s="20" t="s">
        <v>144</v>
      </c>
      <c r="LC338" s="21" t="n">
        <v>23.1</v>
      </c>
      <c r="LD338" s="21" t="n">
        <v>23.4</v>
      </c>
      <c r="LE338" s="21" t="n">
        <v>23.2</v>
      </c>
      <c r="LF338" s="21" t="n">
        <v>21.8</v>
      </c>
      <c r="LG338" s="21" t="n">
        <v>18.7</v>
      </c>
      <c r="LH338" s="21" t="n">
        <v>15</v>
      </c>
      <c r="LI338" s="21" t="n">
        <v>17.1</v>
      </c>
      <c r="LJ338" s="21" t="n">
        <v>17.4</v>
      </c>
      <c r="LK338" s="21" t="n">
        <v>16.6</v>
      </c>
      <c r="LL338" s="21" t="n">
        <v>20.7</v>
      </c>
      <c r="LM338" s="21" t="n">
        <v>22.2</v>
      </c>
      <c r="LN338" s="21" t="n">
        <v>23.5</v>
      </c>
      <c r="LO338" s="22" t="n">
        <f aca="false">AVERAGE(LC338:LN338)</f>
        <v>20.225</v>
      </c>
      <c r="MA338" s="0" t="n">
        <v>1988</v>
      </c>
      <c r="MB338" s="20" t="s">
        <v>144</v>
      </c>
      <c r="MC338" s="21" t="n">
        <v>22.9</v>
      </c>
      <c r="MD338" s="21" t="n">
        <v>19.1</v>
      </c>
      <c r="ME338" s="21" t="n">
        <v>18.2</v>
      </c>
      <c r="MF338" s="21" t="n">
        <v>15.6</v>
      </c>
      <c r="MG338" s="21" t="n">
        <v>10.1</v>
      </c>
      <c r="MH338" s="21" t="n">
        <v>5.9</v>
      </c>
      <c r="MI338" s="21" t="n">
        <v>6.1</v>
      </c>
      <c r="MJ338" s="21" t="n">
        <v>7.1</v>
      </c>
      <c r="MK338" s="21" t="n">
        <v>11</v>
      </c>
      <c r="ML338" s="21" t="n">
        <v>17.1</v>
      </c>
      <c r="MM338" s="21" t="n">
        <v>17.6</v>
      </c>
      <c r="MN338" s="21" t="n">
        <v>22.1</v>
      </c>
      <c r="MO338" s="22" t="n">
        <f aca="false">AVERAGE(MC338:MN338)</f>
        <v>14.4</v>
      </c>
      <c r="NA338" s="0" t="n">
        <v>1988</v>
      </c>
      <c r="NB338" s="20" t="s">
        <v>144</v>
      </c>
      <c r="NC338" s="21" t="n">
        <v>21.7</v>
      </c>
      <c r="ND338" s="21" t="n">
        <v>21.2</v>
      </c>
      <c r="NE338" s="21" t="n">
        <v>18.5</v>
      </c>
      <c r="NF338" s="21" t="n">
        <v>17.3</v>
      </c>
      <c r="NG338" s="21" t="n">
        <v>12.8</v>
      </c>
      <c r="NH338" s="21" t="n">
        <v>8.6</v>
      </c>
      <c r="NI338" s="21" t="n">
        <v>10.1</v>
      </c>
      <c r="NJ338" s="21" t="n">
        <v>10.7</v>
      </c>
      <c r="NK338" s="21" t="n">
        <v>12.7</v>
      </c>
      <c r="NL338" s="21" t="n">
        <v>18.1</v>
      </c>
      <c r="NM338" s="21" t="n">
        <v>18</v>
      </c>
      <c r="NN338" s="21" t="n">
        <v>21</v>
      </c>
      <c r="NO338" s="22" t="n">
        <f aca="false">AVERAGE(NC338:NN338)</f>
        <v>15.8916666666667</v>
      </c>
      <c r="OA338" s="0" t="n">
        <v>1988</v>
      </c>
      <c r="OB338" s="20" t="s">
        <v>144</v>
      </c>
      <c r="OC338" s="21" t="n">
        <v>23.8</v>
      </c>
      <c r="OD338" s="21" t="n">
        <v>23.8</v>
      </c>
      <c r="OE338" s="21" t="n">
        <v>19.3</v>
      </c>
      <c r="OF338" s="21" t="n">
        <v>18.7</v>
      </c>
      <c r="OG338" s="21" t="n">
        <v>16.6</v>
      </c>
      <c r="OH338" s="21" t="n">
        <v>9.1</v>
      </c>
      <c r="OI338" s="23" t="n">
        <f aca="false">(OI336+OI337)/2</f>
        <v>9.25</v>
      </c>
      <c r="OJ338" s="21" t="n">
        <v>13.2</v>
      </c>
      <c r="OK338" s="21" t="n">
        <v>18</v>
      </c>
      <c r="OL338" s="21" t="n">
        <v>18.9</v>
      </c>
      <c r="OM338" s="21" t="n">
        <v>23.4</v>
      </c>
      <c r="ON338" s="21" t="n">
        <v>26.1</v>
      </c>
      <c r="OO338" s="22" t="n">
        <f aca="false">AVERAGE(OC338:ON338)</f>
        <v>18.3458333333333</v>
      </c>
      <c r="PA338" s="0" t="n">
        <v>1988</v>
      </c>
      <c r="PB338" s="20" t="s">
        <v>144</v>
      </c>
      <c r="PC338" s="21" t="n">
        <v>23.9</v>
      </c>
      <c r="PD338" s="21" t="n">
        <v>23.8</v>
      </c>
      <c r="PE338" s="21" t="n">
        <v>24.4</v>
      </c>
      <c r="PF338" s="21" t="n">
        <v>22.9</v>
      </c>
      <c r="PG338" s="21" t="n">
        <v>20.1</v>
      </c>
      <c r="PH338" s="21" t="n">
        <v>16.9</v>
      </c>
      <c r="PI338" s="21" t="n">
        <v>19.9</v>
      </c>
      <c r="PJ338" s="21" t="n">
        <v>20.2</v>
      </c>
      <c r="PK338" s="21" t="n">
        <v>20.2</v>
      </c>
      <c r="PL338" s="21" t="n">
        <v>22.4</v>
      </c>
      <c r="PM338" s="21" t="n">
        <v>23.9</v>
      </c>
      <c r="PN338" s="21" t="n">
        <v>23.2</v>
      </c>
      <c r="PO338" s="22" t="n">
        <f aca="false">AVERAGE(PC338:PN338)</f>
        <v>21.8166666666667</v>
      </c>
      <c r="QA338" s="0" t="n">
        <v>1988</v>
      </c>
      <c r="QB338" s="20" t="s">
        <v>144</v>
      </c>
      <c r="QC338" s="21" t="n">
        <v>25</v>
      </c>
      <c r="QD338" s="21" t="n">
        <v>24.3</v>
      </c>
      <c r="QE338" s="21" t="n">
        <v>24.7</v>
      </c>
      <c r="QF338" s="21" t="n">
        <v>23.1</v>
      </c>
      <c r="QG338" s="21" t="n">
        <v>21.5</v>
      </c>
      <c r="QH338" s="21" t="n">
        <v>17.6</v>
      </c>
      <c r="QI338" s="21" t="n">
        <v>20.2</v>
      </c>
      <c r="QJ338" s="21" t="n">
        <v>21</v>
      </c>
      <c r="QK338" s="21" t="n">
        <v>20.8</v>
      </c>
      <c r="QL338" s="21" t="n">
        <v>23.9</v>
      </c>
      <c r="QM338" s="21" t="n">
        <v>23.7</v>
      </c>
      <c r="QN338" s="21" t="n">
        <v>23.7</v>
      </c>
      <c r="QO338" s="22" t="n">
        <f aca="false">AVERAGE(QC338:QN338)</f>
        <v>22.4583333333333</v>
      </c>
      <c r="RA338" s="0" t="n">
        <v>1988</v>
      </c>
      <c r="RB338" s="20" t="s">
        <v>144</v>
      </c>
      <c r="RC338" s="21" t="n">
        <v>23.4</v>
      </c>
      <c r="RD338" s="21" t="n">
        <v>19.8</v>
      </c>
      <c r="RE338" s="21" t="n">
        <v>18.9</v>
      </c>
      <c r="RF338" s="21" t="n">
        <v>15.7</v>
      </c>
      <c r="RG338" s="21" t="n">
        <v>11.9</v>
      </c>
      <c r="RH338" s="21" t="n">
        <v>7.2</v>
      </c>
      <c r="RI338" s="21" t="n">
        <v>7.5</v>
      </c>
      <c r="RJ338" s="21" t="n">
        <v>8.4</v>
      </c>
      <c r="RK338" s="21" t="n">
        <v>12.1</v>
      </c>
      <c r="RL338" s="21" t="n">
        <v>17.6</v>
      </c>
      <c r="RM338" s="21" t="n">
        <v>18.5</v>
      </c>
      <c r="RN338" s="21" t="n">
        <v>22.6</v>
      </c>
      <c r="RO338" s="22" t="n">
        <f aca="false">AVERAGE(RC338:RN338)</f>
        <v>15.3</v>
      </c>
      <c r="SA338" s="0" t="n">
        <v>1988</v>
      </c>
      <c r="SB338" s="29" t="s">
        <v>144</v>
      </c>
      <c r="SC338" s="27" t="n">
        <v>18.9</v>
      </c>
      <c r="SD338" s="27" t="n">
        <v>17.7</v>
      </c>
      <c r="SE338" s="27" t="n">
        <v>14.7</v>
      </c>
      <c r="SF338" s="27" t="n">
        <v>15.4</v>
      </c>
      <c r="SG338" s="27" t="n">
        <v>10.2</v>
      </c>
      <c r="SH338" s="27" t="n">
        <v>6.5</v>
      </c>
      <c r="SI338" s="27" t="n">
        <v>7.3</v>
      </c>
      <c r="SJ338" s="27" t="n">
        <v>7.7</v>
      </c>
      <c r="SK338" s="27" t="n">
        <v>11.3</v>
      </c>
      <c r="SL338" s="27" t="n">
        <v>15.7</v>
      </c>
      <c r="SM338" s="27" t="n">
        <v>14.8</v>
      </c>
      <c r="SN338" s="27" t="n">
        <v>18.9</v>
      </c>
      <c r="SO338" s="22" t="n">
        <f aca="false">AVERAGE(SC338:SN338)</f>
        <v>13.2583333333333</v>
      </c>
      <c r="TA338" s="0" t="n">
        <v>1988</v>
      </c>
      <c r="TB338" s="29" t="s">
        <v>144</v>
      </c>
      <c r="TC338" s="27" t="n">
        <v>22.2</v>
      </c>
      <c r="TD338" s="27" t="n">
        <v>21.1</v>
      </c>
      <c r="TE338" s="27" t="n">
        <v>19.2</v>
      </c>
      <c r="TF338" s="27" t="n">
        <v>18</v>
      </c>
      <c r="TG338" s="27" t="n">
        <v>13.8</v>
      </c>
      <c r="TH338" s="27" t="n">
        <v>9.7</v>
      </c>
      <c r="TI338" s="27" t="n">
        <v>10.4</v>
      </c>
      <c r="TJ338" s="27" t="n">
        <v>11.1</v>
      </c>
      <c r="TK338" s="27" t="n">
        <v>13.2</v>
      </c>
      <c r="TL338" s="27" t="n">
        <v>19</v>
      </c>
      <c r="TM338" s="27" t="n">
        <v>18.5</v>
      </c>
      <c r="TN338" s="27" t="n">
        <v>21.7</v>
      </c>
      <c r="TO338" s="22" t="n">
        <f aca="false">AVERAGE(TC338:TN338)</f>
        <v>16.4916666666667</v>
      </c>
      <c r="UA338" s="0" t="n">
        <v>1988</v>
      </c>
      <c r="UB338" s="29" t="s">
        <v>144</v>
      </c>
      <c r="UC338" s="27" t="n">
        <v>20.7</v>
      </c>
      <c r="UD338" s="27" t="n">
        <v>20</v>
      </c>
      <c r="UE338" s="27" t="n">
        <v>18.3</v>
      </c>
      <c r="UF338" s="27" t="n">
        <v>17.4</v>
      </c>
      <c r="UG338" s="27" t="n">
        <v>12.4</v>
      </c>
      <c r="UH338" s="27" t="n">
        <v>9.3</v>
      </c>
      <c r="UI338" s="27" t="n">
        <v>9.4</v>
      </c>
      <c r="UJ338" s="27" t="n">
        <v>9.8</v>
      </c>
      <c r="UK338" s="27" t="n">
        <v>12.6</v>
      </c>
      <c r="UL338" s="27" t="n">
        <v>17.4</v>
      </c>
      <c r="UM338" s="27" t="n">
        <v>17</v>
      </c>
      <c r="UN338" s="27" t="n">
        <v>20.9</v>
      </c>
      <c r="UO338" s="22" t="n">
        <f aca="false">AVERAGE(UC338:UN338)</f>
        <v>15.4333333333333</v>
      </c>
      <c r="VA338" s="0" t="n">
        <v>1988</v>
      </c>
      <c r="VB338" s="29" t="s">
        <v>144</v>
      </c>
      <c r="VC338" s="27" t="n">
        <v>24.3</v>
      </c>
      <c r="VD338" s="27" t="n">
        <v>23.4</v>
      </c>
      <c r="VE338" s="27" t="n">
        <v>23.7</v>
      </c>
      <c r="VF338" s="27" t="n">
        <v>20.9</v>
      </c>
      <c r="VG338" s="27" t="n">
        <v>17.3</v>
      </c>
      <c r="VH338" s="27" t="n">
        <v>12.4</v>
      </c>
      <c r="VI338" s="27" t="n">
        <v>15.6</v>
      </c>
      <c r="VJ338" s="27" t="n">
        <v>17.2</v>
      </c>
      <c r="VK338" s="27" t="n">
        <v>17.1</v>
      </c>
      <c r="VL338" s="27" t="n">
        <v>21.3</v>
      </c>
      <c r="VM338" s="27" t="n">
        <v>22.7</v>
      </c>
      <c r="VN338" s="27" t="n">
        <v>23.5</v>
      </c>
      <c r="VO338" s="22" t="n">
        <f aca="false">AVERAGE(VC338:VN338)</f>
        <v>19.95</v>
      </c>
      <c r="WA338" s="0" t="n">
        <v>1988</v>
      </c>
      <c r="WB338" s="29" t="s">
        <v>144</v>
      </c>
      <c r="WC338" s="27" t="n">
        <v>22.4</v>
      </c>
      <c r="WD338" s="27" t="n">
        <v>22.1</v>
      </c>
      <c r="WE338" s="27" t="n">
        <v>20.7</v>
      </c>
      <c r="WF338" s="27" t="n">
        <v>20.2</v>
      </c>
      <c r="WG338" s="27" t="n">
        <v>17.1</v>
      </c>
      <c r="WH338" s="27" t="n">
        <v>14.7</v>
      </c>
      <c r="WI338" s="27" t="n">
        <v>15.1</v>
      </c>
      <c r="WJ338" s="27" t="n">
        <v>14.6</v>
      </c>
      <c r="WK338" s="27" t="n">
        <v>16.6</v>
      </c>
      <c r="WL338" s="27" t="n">
        <v>20.1</v>
      </c>
      <c r="WM338" s="27" t="n">
        <v>20.9</v>
      </c>
      <c r="WN338" s="27" t="n">
        <v>21.6</v>
      </c>
      <c r="WO338" s="22" t="n">
        <f aca="false">AVERAGE(WC338:WN338)</f>
        <v>18.8416666666667</v>
      </c>
      <c r="XA338" s="0" t="n">
        <v>1988</v>
      </c>
      <c r="XB338" s="29" t="s">
        <v>144</v>
      </c>
      <c r="XC338" s="27" t="n">
        <v>20.5</v>
      </c>
      <c r="XD338" s="27" t="n">
        <v>19.2</v>
      </c>
      <c r="XE338" s="27" t="n">
        <v>17.9</v>
      </c>
      <c r="XF338" s="27" t="n">
        <v>17.6</v>
      </c>
      <c r="XG338" s="27" t="n">
        <v>12.2</v>
      </c>
      <c r="XH338" s="27" t="n">
        <v>8.9</v>
      </c>
      <c r="XI338" s="27" t="n">
        <v>10.2</v>
      </c>
      <c r="XJ338" s="27" t="n">
        <v>10.3</v>
      </c>
      <c r="XK338" s="27" t="n">
        <v>13.1</v>
      </c>
      <c r="XL338" s="27" t="n">
        <v>16.9</v>
      </c>
      <c r="XM338" s="27" t="n">
        <v>17.2</v>
      </c>
      <c r="XN338" s="27" t="n">
        <v>20.2</v>
      </c>
      <c r="XO338" s="22" t="n">
        <f aca="false">AVERAGE(XC338:XN338)</f>
        <v>15.35</v>
      </c>
      <c r="YA338" s="0" t="n">
        <v>1988</v>
      </c>
      <c r="YB338" s="29" t="s">
        <v>144</v>
      </c>
      <c r="YC338" s="27" t="n">
        <v>25.1</v>
      </c>
      <c r="YD338" s="27" t="n">
        <v>23.8</v>
      </c>
      <c r="YE338" s="27" t="n">
        <v>23</v>
      </c>
      <c r="YF338" s="27" t="n">
        <v>18.7</v>
      </c>
      <c r="YG338" s="27" t="n">
        <v>15.6</v>
      </c>
      <c r="YH338" s="27" t="n">
        <v>10.8</v>
      </c>
      <c r="YI338" s="27" t="n">
        <v>12.1</v>
      </c>
      <c r="YJ338" s="27" t="n">
        <v>14</v>
      </c>
      <c r="YK338" s="27" t="n">
        <v>16.2</v>
      </c>
      <c r="YL338" s="27" t="n">
        <v>21.7</v>
      </c>
      <c r="YM338" s="27" t="n">
        <v>21</v>
      </c>
      <c r="YN338" s="27" t="n">
        <v>23.6</v>
      </c>
      <c r="YO338" s="22" t="n">
        <f aca="false">AVERAGE(YC338:YN338)</f>
        <v>18.8</v>
      </c>
      <c r="ZA338" s="0" t="n">
        <v>1988</v>
      </c>
      <c r="ZB338" s="29" t="s">
        <v>144</v>
      </c>
      <c r="ZC338" s="27" t="n">
        <v>23</v>
      </c>
      <c r="ZD338" s="27" t="n">
        <v>23.2</v>
      </c>
      <c r="ZE338" s="27" t="n">
        <v>22.9</v>
      </c>
      <c r="ZF338" s="27" t="n">
        <v>21.8</v>
      </c>
      <c r="ZG338" s="27" t="n">
        <v>19.2</v>
      </c>
      <c r="ZH338" s="27" t="n">
        <v>14.8</v>
      </c>
      <c r="ZI338" s="27" t="n">
        <v>17.7</v>
      </c>
      <c r="ZJ338" s="27" t="n">
        <v>18</v>
      </c>
      <c r="ZK338" s="27" t="n">
        <v>17.6</v>
      </c>
      <c r="ZL338" s="27" t="n">
        <v>20.9</v>
      </c>
      <c r="ZM338" s="27" t="n">
        <v>22.2</v>
      </c>
      <c r="ZN338" s="27" t="n">
        <v>23.1</v>
      </c>
      <c r="ZO338" s="22" t="n">
        <f aca="false">AVERAGE(ZC338:ZN338)</f>
        <v>20.3666666666667</v>
      </c>
      <c r="AAA338" s="0" t="n">
        <v>1988</v>
      </c>
      <c r="AAB338" s="29" t="s">
        <v>144</v>
      </c>
      <c r="AAC338" s="27" t="n">
        <v>24.8</v>
      </c>
      <c r="AAD338" s="27" t="n">
        <v>22.1</v>
      </c>
      <c r="AAE338" s="27" t="n">
        <v>21.6</v>
      </c>
      <c r="AAF338" s="27" t="n">
        <v>17.8</v>
      </c>
      <c r="AAG338" s="27" t="n">
        <v>12.6</v>
      </c>
      <c r="AAH338" s="27" t="n">
        <v>9.1</v>
      </c>
      <c r="AAI338" s="27" t="n">
        <v>8.5</v>
      </c>
      <c r="AAJ338" s="27" t="n">
        <v>9.2</v>
      </c>
      <c r="AAK338" s="27" t="n">
        <v>12.7</v>
      </c>
      <c r="AAL338" s="27" t="n">
        <v>19.8</v>
      </c>
      <c r="AAM338" s="27" t="n">
        <v>19.4</v>
      </c>
      <c r="AAN338" s="27" t="n">
        <v>22.9</v>
      </c>
      <c r="AAO338" s="22" t="n">
        <f aca="false">AVERAGE(AAC338:AAN338)</f>
        <v>16.7083333333333</v>
      </c>
      <c r="ABA338" s="0" t="n">
        <v>1988</v>
      </c>
      <c r="ABB338" s="29" t="s">
        <v>144</v>
      </c>
      <c r="ABC338" s="27" t="n">
        <v>24.9</v>
      </c>
      <c r="ABD338" s="27" t="n">
        <v>23.3</v>
      </c>
      <c r="ABE338" s="27" t="n">
        <v>21.6</v>
      </c>
      <c r="ABF338" s="27" t="n">
        <v>17.8</v>
      </c>
      <c r="ABG338" s="27" t="n">
        <v>13.6</v>
      </c>
      <c r="ABH338" s="27" t="n">
        <v>9.4</v>
      </c>
      <c r="ABI338" s="27" t="n">
        <v>9.3</v>
      </c>
      <c r="ABJ338" s="27" t="n">
        <v>10.2</v>
      </c>
      <c r="ABK338" s="27" t="n">
        <v>13.9</v>
      </c>
      <c r="ABL338" s="27" t="n">
        <v>20.3</v>
      </c>
      <c r="ABM338" s="27" t="n">
        <v>19.5</v>
      </c>
      <c r="ABN338" s="27" t="n">
        <v>23.4</v>
      </c>
      <c r="ABO338" s="22" t="n">
        <f aca="false">AVERAGE(ABC338:ABN338)</f>
        <v>17.2666666666667</v>
      </c>
      <c r="ACA338" s="0" t="n">
        <v>1988</v>
      </c>
      <c r="ACB338" s="29" t="s">
        <v>144</v>
      </c>
      <c r="ACC338" s="27" t="n">
        <v>22.8</v>
      </c>
      <c r="ACD338" s="27" t="n">
        <v>22.8</v>
      </c>
      <c r="ACE338" s="27" t="n">
        <v>21.9</v>
      </c>
      <c r="ACF338" s="27" t="n">
        <v>20.5</v>
      </c>
      <c r="ACG338" s="27" t="n">
        <v>17.1</v>
      </c>
      <c r="ACH338" s="27" t="n">
        <v>13.8</v>
      </c>
      <c r="ACI338" s="27" t="n">
        <v>15.1</v>
      </c>
      <c r="ACJ338" s="27" t="n">
        <v>15.3</v>
      </c>
      <c r="ACK338" s="27" t="n">
        <v>16.8</v>
      </c>
      <c r="ACL338" s="27" t="n">
        <v>20.2</v>
      </c>
      <c r="ACM338" s="27" t="n">
        <v>21.5</v>
      </c>
      <c r="ACN338" s="27" t="n">
        <v>23.3</v>
      </c>
      <c r="ACO338" s="22" t="n">
        <f aca="false">AVERAGE(ACC338:ACN338)</f>
        <v>19.2583333333333</v>
      </c>
      <c r="ADA338" s="0" t="n">
        <v>1988</v>
      </c>
      <c r="ADB338" s="29" t="s">
        <v>144</v>
      </c>
      <c r="ADC338" s="27" t="n">
        <v>20.8</v>
      </c>
      <c r="ADD338" s="27" t="n">
        <v>19.9</v>
      </c>
      <c r="ADE338" s="27" t="n">
        <v>18.9</v>
      </c>
      <c r="ADF338" s="27" t="n">
        <v>18.3</v>
      </c>
      <c r="ADG338" s="27" t="n">
        <v>13.4</v>
      </c>
      <c r="ADH338" s="27" t="n">
        <v>11.1</v>
      </c>
      <c r="ADI338" s="27" t="n">
        <v>11.5</v>
      </c>
      <c r="ADJ338" s="27" t="n">
        <v>11.2</v>
      </c>
      <c r="ADK338" s="27" t="n">
        <v>13.1</v>
      </c>
      <c r="ADL338" s="27" t="n">
        <v>17.4</v>
      </c>
      <c r="ADM338" s="27" t="n">
        <v>17.8</v>
      </c>
      <c r="ADN338" s="27" t="n">
        <v>20.9</v>
      </c>
      <c r="ADO338" s="22" t="n">
        <f aca="false">AVERAGE(ADC338:ADN338)</f>
        <v>16.1916666666667</v>
      </c>
      <c r="AEA338" s="0" t="n">
        <v>1988</v>
      </c>
      <c r="AEB338" s="29" t="s">
        <v>144</v>
      </c>
      <c r="AEC338" s="27" t="n">
        <v>19.7</v>
      </c>
      <c r="AED338" s="27" t="n">
        <v>18.2</v>
      </c>
      <c r="AEE338" s="27" t="n">
        <v>15.1</v>
      </c>
      <c r="AEF338" s="27" t="n">
        <v>15.7</v>
      </c>
      <c r="AEG338" s="27" t="n">
        <v>10</v>
      </c>
      <c r="AEH338" s="27" t="n">
        <v>5.5</v>
      </c>
      <c r="AEI338" s="27" t="n">
        <v>6.3</v>
      </c>
      <c r="AEJ338" s="27" t="n">
        <v>7.3</v>
      </c>
      <c r="AEK338" s="27" t="n">
        <v>10.7</v>
      </c>
      <c r="AEL338" s="27" t="n">
        <v>15.7</v>
      </c>
      <c r="AEM338" s="27" t="n">
        <v>14.7</v>
      </c>
      <c r="AEN338" s="27" t="n">
        <v>19.7</v>
      </c>
      <c r="AEO338" s="22" t="n">
        <f aca="false">AVERAGE(AEC338:AEN338)</f>
        <v>13.2166666666667</v>
      </c>
      <c r="AFA338" s="0" t="n">
        <v>1988</v>
      </c>
      <c r="AFB338" s="29" t="s">
        <v>144</v>
      </c>
      <c r="AFC338" s="27" t="n">
        <v>20.3</v>
      </c>
      <c r="AFD338" s="27" t="n">
        <v>17.1</v>
      </c>
      <c r="AFE338" s="27" t="n">
        <v>15</v>
      </c>
      <c r="AFF338" s="27" t="n">
        <v>13.6</v>
      </c>
      <c r="AFG338" s="27" t="n">
        <v>7</v>
      </c>
      <c r="AFH338" s="27" t="n">
        <v>3.5</v>
      </c>
      <c r="AFI338" s="27" t="n">
        <v>4.8</v>
      </c>
      <c r="AFJ338" s="27" t="n">
        <v>5</v>
      </c>
      <c r="AFK338" s="27" t="n">
        <v>8.8</v>
      </c>
      <c r="AFL338" s="27" t="n">
        <v>14.6</v>
      </c>
      <c r="AFM338" s="27" t="n">
        <v>14.8</v>
      </c>
      <c r="AFN338" s="27" t="n">
        <v>19.8</v>
      </c>
      <c r="AFO338" s="22" t="n">
        <f aca="false">AVERAGE(AFC338:AFN338)</f>
        <v>12.025</v>
      </c>
      <c r="AGA338" s="0" t="n">
        <v>1988</v>
      </c>
      <c r="AGB338" s="29" t="s">
        <v>144</v>
      </c>
      <c r="AGC338" s="27" t="n">
        <v>26.3</v>
      </c>
      <c r="AGD338" s="27" t="n">
        <v>25.8</v>
      </c>
      <c r="AGE338" s="27" t="n">
        <v>26.5</v>
      </c>
      <c r="AGF338" s="27" t="n">
        <v>23.8</v>
      </c>
      <c r="AGG338" s="27" t="n">
        <v>21.7</v>
      </c>
      <c r="AGH338" s="27" t="n">
        <v>17.3</v>
      </c>
      <c r="AGI338" s="27" t="n">
        <v>17.8</v>
      </c>
      <c r="AGJ338" s="27" t="n">
        <v>19.4</v>
      </c>
      <c r="AGK338" s="27" t="n">
        <v>21.3</v>
      </c>
      <c r="AGL338" s="27" t="n">
        <v>24.7</v>
      </c>
      <c r="AGM338" s="27" t="n">
        <v>26.3</v>
      </c>
      <c r="AGN338" s="27" t="n">
        <v>25.6</v>
      </c>
      <c r="AGO338" s="22" t="n">
        <f aca="false">AVERAGE(AGC338:AGN338)</f>
        <v>23.0416666666667</v>
      </c>
      <c r="AHA338" s="0" t="n">
        <v>1988</v>
      </c>
      <c r="AHB338" s="29" t="s">
        <v>144</v>
      </c>
      <c r="AHC338" s="27" t="n">
        <v>23.4</v>
      </c>
      <c r="AHD338" s="27" t="n">
        <v>23.5</v>
      </c>
      <c r="AHE338" s="27" t="n">
        <v>22.9</v>
      </c>
      <c r="AHF338" s="27" t="n">
        <v>21.8</v>
      </c>
      <c r="AHG338" s="27" t="n">
        <v>18.5</v>
      </c>
      <c r="AHH338" s="27" t="n">
        <v>15</v>
      </c>
      <c r="AHI338" s="27" t="n">
        <v>16.6</v>
      </c>
      <c r="AHJ338" s="27" t="n">
        <v>17.3</v>
      </c>
      <c r="AHK338" s="27" t="n">
        <v>18.2</v>
      </c>
      <c r="AHL338" s="27" t="n">
        <v>21.1</v>
      </c>
      <c r="AHM338" s="27" t="n">
        <v>23.7</v>
      </c>
      <c r="AHN338" s="27" t="n">
        <v>23.6</v>
      </c>
      <c r="AHO338" s="22" t="n">
        <f aca="false">AVERAGE(AHC338:AHN338)</f>
        <v>20.4666666666667</v>
      </c>
      <c r="AIA338" s="0" t="n">
        <v>1988</v>
      </c>
      <c r="AIB338" s="29" t="s">
        <v>144</v>
      </c>
      <c r="AIC338" s="27" t="n">
        <v>25</v>
      </c>
      <c r="AID338" s="27" t="n">
        <v>23.9</v>
      </c>
      <c r="AIE338" s="27" t="n">
        <v>23.9</v>
      </c>
      <c r="AIF338" s="27" t="n">
        <v>19.1</v>
      </c>
      <c r="AIG338" s="27" t="n">
        <v>15.5</v>
      </c>
      <c r="AIH338" s="27" t="n">
        <v>11</v>
      </c>
      <c r="AII338" s="27" t="n">
        <v>10.8</v>
      </c>
      <c r="AIJ338" s="27" t="n">
        <v>13.8</v>
      </c>
      <c r="AIK338" s="27" t="n">
        <v>16.5</v>
      </c>
      <c r="AIL338" s="27" t="n">
        <v>20.7</v>
      </c>
      <c r="AIM338" s="27" t="n">
        <v>18.2</v>
      </c>
      <c r="AIN338" s="27" t="n">
        <v>22.2</v>
      </c>
      <c r="AIO338" s="22" t="n">
        <f aca="false">AVERAGE(AIC338:AIN338)</f>
        <v>18.3833333333333</v>
      </c>
      <c r="AJA338" s="0" t="n">
        <v>1988</v>
      </c>
      <c r="AJB338" s="29" t="s">
        <v>144</v>
      </c>
      <c r="AJC338" s="27" t="n">
        <v>22.3</v>
      </c>
      <c r="AJD338" s="27" t="n">
        <v>21.7</v>
      </c>
      <c r="AJE338" s="27" t="n">
        <v>20.7</v>
      </c>
      <c r="AJF338" s="27" t="n">
        <v>19.6</v>
      </c>
      <c r="AJG338" s="27" t="n">
        <v>15.3</v>
      </c>
      <c r="AJH338" s="27" t="n">
        <v>12.2</v>
      </c>
      <c r="AJI338" s="27" t="n">
        <v>13</v>
      </c>
      <c r="AJJ338" s="27" t="n">
        <v>13.7</v>
      </c>
      <c r="AJK338" s="27" t="n">
        <v>14.6</v>
      </c>
      <c r="AJL338" s="27" t="n">
        <v>19.3</v>
      </c>
      <c r="AJM338" s="27" t="n">
        <v>20.2</v>
      </c>
      <c r="AJN338" s="27" t="n">
        <v>22.2</v>
      </c>
      <c r="AJO338" s="22" t="n">
        <f aca="false">AVERAGE(AJC338:AJN338)</f>
        <v>17.9</v>
      </c>
      <c r="AKA338" s="0" t="n">
        <v>1988</v>
      </c>
      <c r="AKB338" s="29" t="s">
        <v>144</v>
      </c>
      <c r="AKC338" s="27" t="n">
        <v>21.5</v>
      </c>
      <c r="AKD338" s="27" t="n">
        <v>19</v>
      </c>
      <c r="AKE338" s="27" t="n">
        <v>16.2</v>
      </c>
      <c r="AKF338" s="27" t="n">
        <v>15.7</v>
      </c>
      <c r="AKG338" s="27" t="n">
        <v>9.7</v>
      </c>
      <c r="AKH338" s="27" t="n">
        <v>5.2</v>
      </c>
      <c r="AKI338" s="27" t="n">
        <v>6.2</v>
      </c>
      <c r="AKJ338" s="27" t="n">
        <v>6.6</v>
      </c>
      <c r="AKK338" s="27" t="n">
        <v>10.3</v>
      </c>
      <c r="AKL338" s="27" t="n">
        <v>16.5</v>
      </c>
      <c r="AKM338" s="27" t="n">
        <v>16.3</v>
      </c>
      <c r="AKN338" s="27" t="n">
        <v>20.5</v>
      </c>
      <c r="AKO338" s="22" t="n">
        <f aca="false">AVERAGE(AKC338:AKN338)</f>
        <v>13.6416666666667</v>
      </c>
      <c r="ALA338" s="0" t="n">
        <v>1988</v>
      </c>
      <c r="ALB338" s="29" t="s">
        <v>144</v>
      </c>
      <c r="ALC338" s="27" t="n">
        <v>22.4</v>
      </c>
      <c r="ALD338" s="27" t="n">
        <v>22.1</v>
      </c>
      <c r="ALE338" s="27" t="n">
        <v>21.4</v>
      </c>
      <c r="ALF338" s="27" t="n">
        <v>20.5</v>
      </c>
      <c r="ALG338" s="27" t="n">
        <v>18.1</v>
      </c>
      <c r="ALH338" s="27" t="n">
        <v>15.6</v>
      </c>
      <c r="ALI338" s="27" t="n">
        <v>15.8</v>
      </c>
      <c r="ALJ338" s="27" t="n">
        <v>15.5</v>
      </c>
      <c r="ALK338" s="27" t="n">
        <v>17.6</v>
      </c>
      <c r="ALL338" s="27" t="n">
        <v>21.2</v>
      </c>
      <c r="ALM338" s="27" t="n">
        <v>21</v>
      </c>
      <c r="ALN338" s="27" t="n">
        <v>21.9</v>
      </c>
      <c r="ALO338" s="22" t="n">
        <f aca="false">AVERAGE(ALC338:ALN338)</f>
        <v>19.425</v>
      </c>
    </row>
    <row r="339" customFormat="false" ht="12.8" hidden="false" customHeight="false" outlineLevel="0" collapsed="false">
      <c r="A339" s="16"/>
      <c r="B339" s="8" t="n">
        <f aca="false">AVERAGE(AO339,BO339,CO339,DO339,EO339,FO339,GO339,HO339,IO339,JO339,KO339,LO339,MO339,NO339,OO339,PO339,QO339,RO339,SO339,TO339,UO339,VO339,WO339,XO339,YO339,ZO339,AAO339,ABO339,ACO339,ADO339,AEO339,AFO339,AGO339,AHO339,AIO339,AJO339,AKO339,ALO339,Sheet2!O339,Sheet2!AO339,Sheet2!BO339,Sheet2!CO339)</f>
        <v>17.1754554473305</v>
      </c>
      <c r="C339" s="10" t="n">
        <f aca="false">AVERAGE(B335:B339)</f>
        <v>17.4189006132756</v>
      </c>
      <c r="D339" s="9" t="n">
        <f aca="false">AVERAGE(B330:B339)</f>
        <v>17.2662859998798</v>
      </c>
      <c r="E339" s="8" t="n">
        <f aca="false">AVERAGE(B320:B339)</f>
        <v>17.0290098154161</v>
      </c>
      <c r="F339" s="11" t="n">
        <f aca="false">AVERAGE(B290:B339)</f>
        <v>16.7267714045214</v>
      </c>
      <c r="G339" s="2" t="n">
        <f aca="false">MAX(AC339:AN339,BC339:BN339,CC339:CN339,DC339:DN339,EC339:EN339,FC339:FN339,GC339:GN339,HC339:HN339,IC339:IN339,JC339:JN339,KC339:KN339,LC339:LN339,MC339:MN339,NC339:NN339,OC339:ON339,PC339:PN339,QC339:QN339,RC339:RN339,SC339:SN339,TC339:TN339,UC339:UN339,VC339:VN339,WC339:WN339,XC339:XN339,YC339:YN339,ZC339:ZN339,AAC339:AAN339,ABC339:ABN339,ACC339:ACN339,ADC339:ADN339,AEC339:AEN339,AFC339:AFN339,AGC339:AGN339,AHC339:AHN339,AIC339:AIN339,AJC339:AJN339,AKC339:AKN339,ALC339:ALN339,Sheet2!C339:N339,Sheet2!AC339:AN339,Sheet2!BC339:BN339,Sheet2!CC339:CN339)</f>
        <v>26.3</v>
      </c>
      <c r="H339" s="17" t="n">
        <f aca="false">MEDIAN(AC339:AN339,BC339:BN339,CC339:CN339,DC339:DN339,EC339:EN339,FC339:FN339,GC339:GN339,HC339:HN339,IC339:IN339,JC339:JN339,KC339:KN339,LC339:LN339,MC339:MN339,NC339:NN339,OC339:ON339,PC339:PN339,QC339:QN339,RC339:RN339,SC339:SN339,TC339:TN339,UC339:UN339,VC339:VN339,WC339:WN339,XC339:XN339,YC339:YN339,ZC339:ZN339,AAC339:AAN339,ABC339:ABN339,ACC339:ACN339,ADC339:ADN339,AEC339:AEN339,AFC339:AFN339,AGC339:AGN339,AHC339:AHN339,AIC339:AIN339,AJC339:AJN339,AKC339:AKN339,ALC339:ALN339,Sheet2!C339:N339,Sheet2!AC339:AN339,Sheet2!BC339:BN339,Sheet2!CC339:CN339)</f>
        <v>18.5</v>
      </c>
      <c r="I339" s="18" t="n">
        <f aca="false">MIN(AC339:AN339,BC339:BN339,CC339:CN339,DC339:DN339,EC339:EN339,FC339:FN339,GC339:GN339,HC339:HN339,IC339:IN339,JC339:JN339,KC339:KN339,LC339:LN339,MC339:MN339,NC339:NN339,OC339:ON339,PC339:PN339,QC339:QN339,RC339:RN339,SC339:SN339,TC339:TN339,UC339:UN339,VC339:VN339,WC339:WN339,XC339:XN339,YC339:YN339,ZC339:ZN339,AAC339:AAN339,ABC339:ABN339,ACC339:ACN339,ADC339:ADN339,AEC339:AEN339,AFC339:AFN339,AGC339:AGN339,AHC339:AHN339,AIC339:AIN339,AJC339:AJN339,AKC339:AKN339,ALC339:ALN339,Sheet2!C339:N339,Sheet2!AC339:AN339,Sheet2!BC339:BN339,Sheet2!CC339:CN339)</f>
        <v>1.3</v>
      </c>
      <c r="K339" s="19" t="n">
        <f aca="false">(G339+I339)/2</f>
        <v>13.8</v>
      </c>
      <c r="AB339" s="33" t="n">
        <v>1989</v>
      </c>
      <c r="AC339" s="21" t="n">
        <v>24.1</v>
      </c>
      <c r="AD339" s="21" t="n">
        <v>21.7</v>
      </c>
      <c r="AE339" s="21" t="n">
        <v>22.7</v>
      </c>
      <c r="AF339" s="21" t="n">
        <v>18.6</v>
      </c>
      <c r="AG339" s="21" t="n">
        <v>16.1</v>
      </c>
      <c r="AH339" s="21" t="n">
        <v>8.4</v>
      </c>
      <c r="AI339" s="21" t="n">
        <v>9</v>
      </c>
      <c r="AJ339" s="21" t="n">
        <v>6.7</v>
      </c>
      <c r="AK339" s="21" t="n">
        <v>13</v>
      </c>
      <c r="AL339" s="21" t="n">
        <v>18.4</v>
      </c>
      <c r="AM339" s="21" t="n">
        <v>19.8</v>
      </c>
      <c r="AN339" s="21" t="n">
        <v>22</v>
      </c>
      <c r="AO339" s="22" t="n">
        <f aca="false">AVERAGE(AC339:AN339)</f>
        <v>16.7083333333333</v>
      </c>
      <c r="BA339" s="0" t="n">
        <v>1989</v>
      </c>
      <c r="BB339" s="20" t="s">
        <v>145</v>
      </c>
      <c r="BC339" s="21" t="n">
        <v>21.3</v>
      </c>
      <c r="BD339" s="21" t="n">
        <v>21.8</v>
      </c>
      <c r="BE339" s="21" t="n">
        <v>21.4</v>
      </c>
      <c r="BF339" s="21" t="n">
        <v>16.4</v>
      </c>
      <c r="BG339" s="21" t="n">
        <v>14</v>
      </c>
      <c r="BH339" s="21" t="n">
        <v>7.4</v>
      </c>
      <c r="BI339" s="21" t="n">
        <v>7.1</v>
      </c>
      <c r="BJ339" s="21" t="n">
        <v>4.3</v>
      </c>
      <c r="BK339" s="21" t="n">
        <v>7.2</v>
      </c>
      <c r="BL339" s="21" t="n">
        <v>13.7</v>
      </c>
      <c r="BM339" s="21" t="n">
        <v>17.6</v>
      </c>
      <c r="BN339" s="21" t="n">
        <v>19.9</v>
      </c>
      <c r="BO339" s="22" t="n">
        <f aca="false">AVERAGE(BC339:BN339)</f>
        <v>14.3416666666667</v>
      </c>
      <c r="CA339" s="0" t="n">
        <v>1989</v>
      </c>
      <c r="CB339" s="20" t="s">
        <v>145</v>
      </c>
      <c r="CC339" s="21" t="n">
        <v>24.2</v>
      </c>
      <c r="CD339" s="21" t="n">
        <v>23.9</v>
      </c>
      <c r="CE339" s="21" t="n">
        <v>23.4</v>
      </c>
      <c r="CF339" s="21" t="n">
        <v>19.4</v>
      </c>
      <c r="CG339" s="21" t="n">
        <v>16.4</v>
      </c>
      <c r="CH339" s="21" t="n">
        <v>8.5</v>
      </c>
      <c r="CI339" s="21" t="n">
        <v>8.3</v>
      </c>
      <c r="CJ339" s="21" t="n">
        <v>8.1</v>
      </c>
      <c r="CK339" s="21" t="n">
        <v>13.9</v>
      </c>
      <c r="CL339" s="21" t="n">
        <v>19.6</v>
      </c>
      <c r="CM339" s="21" t="n">
        <v>19.7</v>
      </c>
      <c r="CN339" s="21" t="n">
        <v>23.7</v>
      </c>
      <c r="CO339" s="22" t="n">
        <f aca="false">AVERAGE(CC339:CN339)</f>
        <v>17.425</v>
      </c>
      <c r="DA339" s="0" t="n">
        <v>1989</v>
      </c>
      <c r="DB339" s="20" t="s">
        <v>145</v>
      </c>
      <c r="DC339" s="21" t="n">
        <v>22.5</v>
      </c>
      <c r="DD339" s="21" t="n">
        <v>23.1</v>
      </c>
      <c r="DE339" s="21" t="n">
        <v>22.9</v>
      </c>
      <c r="DF339" s="21" t="n">
        <v>21.9</v>
      </c>
      <c r="DG339" s="21" t="n">
        <v>18.7</v>
      </c>
      <c r="DH339" s="21" t="n">
        <v>12.7</v>
      </c>
      <c r="DI339" s="21" t="n">
        <v>14.3</v>
      </c>
      <c r="DJ339" s="21" t="n">
        <v>13.9</v>
      </c>
      <c r="DK339" s="21" t="n">
        <v>14.8</v>
      </c>
      <c r="DL339" s="21" t="n">
        <v>18.6</v>
      </c>
      <c r="DM339" s="21" t="n">
        <v>22.4</v>
      </c>
      <c r="DN339" s="21" t="n">
        <v>21.5</v>
      </c>
      <c r="DO339" s="22" t="n">
        <f aca="false">AVERAGE(DC339:DN339)</f>
        <v>18.9416666666667</v>
      </c>
      <c r="EA339" s="0" t="n">
        <v>1989</v>
      </c>
      <c r="EB339" s="20" t="s">
        <v>145</v>
      </c>
      <c r="EC339" s="21" t="n">
        <v>20</v>
      </c>
      <c r="ED339" s="21" t="n">
        <v>19.6</v>
      </c>
      <c r="EE339" s="21" t="n">
        <v>20</v>
      </c>
      <c r="EF339" s="21" t="n">
        <v>18.5</v>
      </c>
      <c r="EG339" s="21" t="n">
        <v>16.3</v>
      </c>
      <c r="EH339" s="21" t="n">
        <v>11.5</v>
      </c>
      <c r="EI339" s="21" t="n">
        <v>9.1</v>
      </c>
      <c r="EJ339" s="21" t="n">
        <v>7.7</v>
      </c>
      <c r="EK339" s="21" t="n">
        <v>11.1</v>
      </c>
      <c r="EL339" s="21" t="n">
        <v>15.7</v>
      </c>
      <c r="EM339" s="21" t="n">
        <v>17.3</v>
      </c>
      <c r="EN339" s="21" t="n">
        <v>18.9</v>
      </c>
      <c r="EO339" s="22" t="n">
        <f aca="false">AVERAGE(EC339:EN339)</f>
        <v>15.475</v>
      </c>
      <c r="FA339" s="0" t="n">
        <v>1989</v>
      </c>
      <c r="FB339" s="20" t="s">
        <v>145</v>
      </c>
      <c r="FC339" s="21" t="n">
        <v>21.9</v>
      </c>
      <c r="FD339" s="21" t="n">
        <v>19.7</v>
      </c>
      <c r="FE339" s="21" t="n">
        <v>21</v>
      </c>
      <c r="FF339" s="21" t="n">
        <v>19.9</v>
      </c>
      <c r="FG339" s="21" t="n">
        <v>17.3</v>
      </c>
      <c r="FH339" s="21" t="n">
        <v>11.8</v>
      </c>
      <c r="FI339" s="21" t="n">
        <v>10.4</v>
      </c>
      <c r="FJ339" s="21" t="n">
        <v>10.2</v>
      </c>
      <c r="FK339" s="21" t="n">
        <v>14.4</v>
      </c>
      <c r="FL339" s="21" t="n">
        <v>18.3</v>
      </c>
      <c r="FM339" s="21" t="n">
        <v>19.5</v>
      </c>
      <c r="FN339" s="21" t="n">
        <v>20.3</v>
      </c>
      <c r="FO339" s="22" t="n">
        <f aca="false">AVERAGE(FC339:FN339)</f>
        <v>17.0583333333333</v>
      </c>
      <c r="GA339" s="0" t="n">
        <v>1989</v>
      </c>
      <c r="GB339" s="20" t="s">
        <v>145</v>
      </c>
      <c r="GC339" s="21" t="n">
        <v>22.1</v>
      </c>
      <c r="GD339" s="21" t="n">
        <v>21.8</v>
      </c>
      <c r="GE339" s="21" t="n">
        <v>21.9</v>
      </c>
      <c r="GF339" s="21" t="n">
        <v>19.5</v>
      </c>
      <c r="GG339" s="21" t="n">
        <v>18.2</v>
      </c>
      <c r="GH339" s="21" t="n">
        <v>12.2</v>
      </c>
      <c r="GI339" s="21" t="n">
        <v>12.7</v>
      </c>
      <c r="GJ339" s="21" t="n">
        <v>11.5</v>
      </c>
      <c r="GK339" s="21" t="n">
        <v>14.8</v>
      </c>
      <c r="GL339" s="21" t="n">
        <v>17.9</v>
      </c>
      <c r="GM339" s="21" t="n">
        <v>21.2</v>
      </c>
      <c r="GN339" s="21" t="n">
        <v>21</v>
      </c>
      <c r="GO339" s="22" t="n">
        <f aca="false">AVERAGE(GC339:GN339)</f>
        <v>17.9</v>
      </c>
      <c r="HA339" s="0" t="n">
        <v>1989</v>
      </c>
      <c r="HB339" s="20" t="s">
        <v>145</v>
      </c>
      <c r="HC339" s="21" t="n">
        <v>25.7</v>
      </c>
      <c r="HD339" s="21" t="n">
        <v>24.8</v>
      </c>
      <c r="HE339" s="21" t="n">
        <v>24.4</v>
      </c>
      <c r="HF339" s="21" t="n">
        <v>22.5</v>
      </c>
      <c r="HG339" s="21" t="n">
        <v>20</v>
      </c>
      <c r="HH339" s="21" t="n">
        <v>13.8</v>
      </c>
      <c r="HI339" s="21" t="n">
        <v>15</v>
      </c>
      <c r="HJ339" s="21" t="n">
        <v>14.3</v>
      </c>
      <c r="HK339" s="21" t="n">
        <v>18.4</v>
      </c>
      <c r="HL339" s="21" t="n">
        <v>22.8</v>
      </c>
      <c r="HM339" s="21" t="n">
        <v>23.9</v>
      </c>
      <c r="HN339" s="21" t="n">
        <v>24.4</v>
      </c>
      <c r="HO339" s="22" t="n">
        <f aca="false">AVERAGE(HC339:HN339)</f>
        <v>20.8333333333333</v>
      </c>
      <c r="IA339" s="0" t="n">
        <v>1989</v>
      </c>
      <c r="IB339" s="20" t="s">
        <v>145</v>
      </c>
      <c r="IC339" s="21" t="n">
        <v>23.4</v>
      </c>
      <c r="ID339" s="21" t="n">
        <v>23.3</v>
      </c>
      <c r="IE339" s="21" t="n">
        <v>23.1</v>
      </c>
      <c r="IF339" s="21" t="n">
        <v>22.2</v>
      </c>
      <c r="IG339" s="21" t="n">
        <v>20.9</v>
      </c>
      <c r="IH339" s="21" t="n">
        <v>17.6</v>
      </c>
      <c r="II339" s="21" t="n">
        <v>17.7</v>
      </c>
      <c r="IJ339" s="21" t="n">
        <v>17</v>
      </c>
      <c r="IK339" s="21" t="n">
        <v>18.5</v>
      </c>
      <c r="IL339" s="21" t="n">
        <v>21</v>
      </c>
      <c r="IM339" s="21" t="n">
        <v>23</v>
      </c>
      <c r="IN339" s="21" t="n">
        <v>22.6</v>
      </c>
      <c r="IO339" s="22" t="n">
        <f aca="false">AVERAGE(IC339:IN339)</f>
        <v>20.8583333333333</v>
      </c>
      <c r="JA339" s="0" t="n">
        <v>1989</v>
      </c>
      <c r="JB339" s="20" t="s">
        <v>145</v>
      </c>
      <c r="JC339" s="21" t="n">
        <v>25.1</v>
      </c>
      <c r="JD339" s="21" t="n">
        <v>24.8</v>
      </c>
      <c r="JE339" s="21" t="n">
        <v>22.1</v>
      </c>
      <c r="JF339" s="21" t="n">
        <v>21.7</v>
      </c>
      <c r="JG339" s="21" t="n">
        <v>17.4</v>
      </c>
      <c r="JH339" s="21" t="n">
        <v>9.9</v>
      </c>
      <c r="JI339" s="21" t="n">
        <v>10.3</v>
      </c>
      <c r="JJ339" s="21" t="n">
        <v>10</v>
      </c>
      <c r="JK339" s="21" t="n">
        <v>16.7</v>
      </c>
      <c r="JL339" s="21" t="n">
        <v>21.5</v>
      </c>
      <c r="JM339" s="21" t="n">
        <v>20.8</v>
      </c>
      <c r="JN339" s="21" t="n">
        <v>24.2</v>
      </c>
      <c r="JO339" s="22" t="n">
        <f aca="false">AVERAGE(JC339:JN339)</f>
        <v>18.7083333333333</v>
      </c>
      <c r="KA339" s="0" t="n">
        <v>1989</v>
      </c>
      <c r="KB339" s="20" t="s">
        <v>145</v>
      </c>
      <c r="KC339" s="21" t="n">
        <v>21.4</v>
      </c>
      <c r="KD339" s="21" t="n">
        <v>21.1</v>
      </c>
      <c r="KE339" s="21" t="n">
        <v>21.3</v>
      </c>
      <c r="KF339" s="21" t="n">
        <v>20</v>
      </c>
      <c r="KG339" s="21" t="n">
        <v>18.5</v>
      </c>
      <c r="KH339" s="21" t="n">
        <v>13.5</v>
      </c>
      <c r="KI339" s="21" t="n">
        <v>12</v>
      </c>
      <c r="KJ339" s="21" t="n">
        <v>12.3</v>
      </c>
      <c r="KK339" s="21" t="n">
        <v>15.3</v>
      </c>
      <c r="KL339" s="21" t="n">
        <v>18.6</v>
      </c>
      <c r="KM339" s="21" t="n">
        <v>20.1</v>
      </c>
      <c r="KN339" s="21" t="n">
        <v>20.7</v>
      </c>
      <c r="KO339" s="22" t="n">
        <f aca="false">AVERAGE(KC339:KN339)</f>
        <v>17.9</v>
      </c>
      <c r="LA339" s="0" t="n">
        <v>1989</v>
      </c>
      <c r="LB339" s="20" t="s">
        <v>145</v>
      </c>
      <c r="LC339" s="21" t="n">
        <v>23.1</v>
      </c>
      <c r="LD339" s="21" t="n">
        <v>22.6</v>
      </c>
      <c r="LE339" s="21" t="n">
        <v>22.8</v>
      </c>
      <c r="LF339" s="21" t="n">
        <v>21.8</v>
      </c>
      <c r="LG339" s="21" t="n">
        <v>20</v>
      </c>
      <c r="LH339" s="21" t="n">
        <v>15.3</v>
      </c>
      <c r="LI339" s="21" t="n">
        <v>15.5</v>
      </c>
      <c r="LJ339" s="21" t="n">
        <v>14.9</v>
      </c>
      <c r="LK339" s="21" t="n">
        <v>17</v>
      </c>
      <c r="LL339" s="21" t="n">
        <v>20.2</v>
      </c>
      <c r="LM339" s="21" t="n">
        <v>22.5</v>
      </c>
      <c r="LN339" s="21" t="n">
        <v>21.3</v>
      </c>
      <c r="LO339" s="22" t="n">
        <f aca="false">AVERAGE(LC339:LN339)</f>
        <v>19.75</v>
      </c>
      <c r="MA339" s="0" t="n">
        <v>1989</v>
      </c>
      <c r="MB339" s="20" t="s">
        <v>145</v>
      </c>
      <c r="MC339" s="21" t="n">
        <v>21.3</v>
      </c>
      <c r="MD339" s="21" t="n">
        <v>20.8</v>
      </c>
      <c r="ME339" s="21" t="n">
        <v>21.7</v>
      </c>
      <c r="MF339" s="21" t="n">
        <v>16.6</v>
      </c>
      <c r="MG339" s="21" t="n">
        <v>13.9</v>
      </c>
      <c r="MH339" s="21" t="n">
        <v>5.8</v>
      </c>
      <c r="MI339" s="21" t="n">
        <v>4.3</v>
      </c>
      <c r="MJ339" s="21" t="n">
        <v>3</v>
      </c>
      <c r="MK339" s="21" t="n">
        <v>7.1</v>
      </c>
      <c r="ML339" s="21" t="n">
        <v>14.3</v>
      </c>
      <c r="MM339" s="21" t="n">
        <v>17.9</v>
      </c>
      <c r="MN339" s="21" t="n">
        <v>19.7</v>
      </c>
      <c r="MO339" s="22" t="n">
        <f aca="false">AVERAGE(MC339:MN339)</f>
        <v>13.8666666666667</v>
      </c>
      <c r="NA339" s="0" t="n">
        <v>1989</v>
      </c>
      <c r="NB339" s="20" t="s">
        <v>145</v>
      </c>
      <c r="NC339" s="21" t="n">
        <v>21.4</v>
      </c>
      <c r="ND339" s="21" t="n">
        <v>20.2</v>
      </c>
      <c r="NE339" s="21" t="n">
        <v>20.6</v>
      </c>
      <c r="NF339" s="21" t="n">
        <v>18</v>
      </c>
      <c r="NG339" s="21" t="n">
        <v>15.7</v>
      </c>
      <c r="NH339" s="21" t="n">
        <v>8.2</v>
      </c>
      <c r="NI339" s="21" t="n">
        <v>8.2</v>
      </c>
      <c r="NJ339" s="21" t="n">
        <v>7.3</v>
      </c>
      <c r="NK339" s="21" t="n">
        <v>11.3</v>
      </c>
      <c r="NL339" s="21" t="n">
        <v>17.6</v>
      </c>
      <c r="NM339" s="21" t="n">
        <v>18.9</v>
      </c>
      <c r="NN339" s="21" t="n">
        <v>20.4</v>
      </c>
      <c r="NO339" s="22" t="n">
        <f aca="false">AVERAGE(NC339:NN339)</f>
        <v>15.65</v>
      </c>
      <c r="OA339" s="0" t="n">
        <v>1989</v>
      </c>
      <c r="OB339" s="20" t="s">
        <v>145</v>
      </c>
      <c r="OC339" s="28" t="n">
        <f aca="false">(OC338+OC340)/2</f>
        <v>24.175</v>
      </c>
      <c r="OD339" s="28" t="n">
        <f aca="false">(OD338+OD340)/2</f>
        <v>24</v>
      </c>
      <c r="OE339" s="28" t="n">
        <f aca="false">(OE338+OE340)/2</f>
        <v>20.15</v>
      </c>
      <c r="OF339" s="28" t="n">
        <f aca="false">(OF338+OF340)/2</f>
        <v>18.3</v>
      </c>
      <c r="OG339" s="28" t="n">
        <f aca="false">(OG338+OG340)/2</f>
        <v>15.4</v>
      </c>
      <c r="OH339" s="28" t="n">
        <f aca="false">(OH338+OH340)/2</f>
        <v>9.9</v>
      </c>
      <c r="OI339" s="23" t="n">
        <f aca="false">(OI340+OI341)/2</f>
        <v>12.05</v>
      </c>
      <c r="OJ339" s="28" t="n">
        <f aca="false">(OJ338+OJ340)/2</f>
        <v>12.55</v>
      </c>
      <c r="OK339" s="28" t="n">
        <f aca="false">(OK338+OK340)/2</f>
        <v>17.8</v>
      </c>
      <c r="OL339" s="28" t="n">
        <f aca="false">(OL338+OL340)/2</f>
        <v>19.5</v>
      </c>
      <c r="OM339" s="28" t="n">
        <f aca="false">(OM338+OM340)/2</f>
        <v>23.25</v>
      </c>
      <c r="ON339" s="28" t="n">
        <f aca="false">(ON338+ON340)/2</f>
        <v>25.4</v>
      </c>
      <c r="OO339" s="22" t="n">
        <f aca="false">AVERAGE(OC339:ON339)</f>
        <v>18.5395833333333</v>
      </c>
      <c r="PA339" s="0" t="n">
        <v>1989</v>
      </c>
      <c r="PB339" s="20" t="s">
        <v>145</v>
      </c>
      <c r="PC339" s="21" t="n">
        <v>23.4</v>
      </c>
      <c r="PD339" s="21" t="n">
        <v>22.9</v>
      </c>
      <c r="PE339" s="21" t="n">
        <v>22.5</v>
      </c>
      <c r="PF339" s="21" t="n">
        <v>22.1</v>
      </c>
      <c r="PG339" s="21" t="n">
        <v>20.2</v>
      </c>
      <c r="PH339" s="21" t="n">
        <v>18.1</v>
      </c>
      <c r="PI339" s="21" t="n">
        <v>18</v>
      </c>
      <c r="PJ339" s="21" t="n">
        <v>15.9</v>
      </c>
      <c r="PK339" s="21" t="n">
        <v>18.1</v>
      </c>
      <c r="PL339" s="21" t="n">
        <v>20.3</v>
      </c>
      <c r="PM339" s="21" t="n">
        <v>22.7</v>
      </c>
      <c r="PN339" s="21" t="n">
        <v>22.7</v>
      </c>
      <c r="PO339" s="22" t="n">
        <f aca="false">AVERAGE(PC339:PN339)</f>
        <v>20.575</v>
      </c>
      <c r="QA339" s="0" t="n">
        <v>1989</v>
      </c>
      <c r="QB339" s="20" t="s">
        <v>145</v>
      </c>
      <c r="QC339" s="21" t="n">
        <v>23.8</v>
      </c>
      <c r="QD339" s="21" t="n">
        <v>23.2</v>
      </c>
      <c r="QE339" s="21" t="n">
        <v>23.6</v>
      </c>
      <c r="QF339" s="21" t="n">
        <v>22.3</v>
      </c>
      <c r="QG339" s="21" t="n">
        <v>21.3</v>
      </c>
      <c r="QH339" s="21" t="n">
        <v>19.2</v>
      </c>
      <c r="QI339" s="21" t="n">
        <v>18</v>
      </c>
      <c r="QJ339" s="21" t="n">
        <v>17.7</v>
      </c>
      <c r="QK339" s="21" t="n">
        <v>20.4</v>
      </c>
      <c r="QL339" s="21" t="n">
        <v>22.3</v>
      </c>
      <c r="QM339" s="21" t="n">
        <v>23.6</v>
      </c>
      <c r="QN339" s="21" t="n">
        <v>23.9</v>
      </c>
      <c r="QO339" s="22" t="n">
        <f aca="false">AVERAGE(QC339:QN339)</f>
        <v>21.6083333333333</v>
      </c>
      <c r="RA339" s="0" t="n">
        <v>1989</v>
      </c>
      <c r="RB339" s="20" t="s">
        <v>145</v>
      </c>
      <c r="RC339" s="21" t="n">
        <v>21.1</v>
      </c>
      <c r="RD339" s="21" t="n">
        <v>21.7</v>
      </c>
      <c r="RE339" s="21" t="n">
        <v>21.7</v>
      </c>
      <c r="RF339" s="21" t="n">
        <v>16.3</v>
      </c>
      <c r="RG339" s="21" t="n">
        <v>14.4</v>
      </c>
      <c r="RH339" s="21" t="n">
        <v>7.4</v>
      </c>
      <c r="RI339" s="24"/>
      <c r="RJ339" s="21" t="n">
        <v>4.7</v>
      </c>
      <c r="RK339" s="21" t="n">
        <v>9.7</v>
      </c>
      <c r="RL339" s="21" t="n">
        <v>15.2</v>
      </c>
      <c r="RM339" s="21" t="n">
        <v>17.9</v>
      </c>
      <c r="RN339" s="21" t="n">
        <v>21</v>
      </c>
      <c r="RO339" s="22" t="n">
        <f aca="false">AVERAGE(RC339:RN339)</f>
        <v>15.5545454545455</v>
      </c>
      <c r="SA339" s="0" t="n">
        <v>1989</v>
      </c>
      <c r="SB339" s="29" t="s">
        <v>145</v>
      </c>
      <c r="SC339" s="27" t="n">
        <v>18</v>
      </c>
      <c r="SD339" s="27" t="n">
        <v>17.7</v>
      </c>
      <c r="SE339" s="27" t="n">
        <v>18.7</v>
      </c>
      <c r="SF339" s="27" t="n">
        <v>15.8</v>
      </c>
      <c r="SG339" s="27" t="n">
        <v>13.6</v>
      </c>
      <c r="SH339" s="27" t="n">
        <v>7</v>
      </c>
      <c r="SI339" s="27" t="n">
        <v>4.7</v>
      </c>
      <c r="SJ339" s="27" t="n">
        <v>3.6</v>
      </c>
      <c r="SK339" s="27" t="n">
        <v>8.2</v>
      </c>
      <c r="SL339" s="27" t="n">
        <v>14.3</v>
      </c>
      <c r="SM339" s="27" t="n">
        <v>15.9</v>
      </c>
      <c r="SN339" s="27" t="n">
        <v>17.3</v>
      </c>
      <c r="SO339" s="22" t="n">
        <f aca="false">AVERAGE(SC339:SN339)</f>
        <v>12.9</v>
      </c>
      <c r="TA339" s="0" t="n">
        <v>1989</v>
      </c>
      <c r="TB339" s="29" t="s">
        <v>145</v>
      </c>
      <c r="TC339" s="27" t="n">
        <v>21.5</v>
      </c>
      <c r="TD339" s="27" t="n">
        <v>20.5</v>
      </c>
      <c r="TE339" s="27" t="n">
        <v>21</v>
      </c>
      <c r="TF339" s="27" t="n">
        <v>18.5</v>
      </c>
      <c r="TG339" s="27" t="n">
        <v>15.9</v>
      </c>
      <c r="TH339" s="27" t="n">
        <v>9.4</v>
      </c>
      <c r="TI339" s="27" t="n">
        <v>8.5</v>
      </c>
      <c r="TJ339" s="27" t="n">
        <v>7.9</v>
      </c>
      <c r="TK339" s="27" t="n">
        <v>12.3</v>
      </c>
      <c r="TL339" s="27" t="n">
        <v>17.6</v>
      </c>
      <c r="TM339" s="27" t="n">
        <v>19.4</v>
      </c>
      <c r="TN339" s="27" t="n">
        <v>20.9</v>
      </c>
      <c r="TO339" s="22" t="n">
        <f aca="false">AVERAGE(TC339:TN339)</f>
        <v>16.1166666666667</v>
      </c>
      <c r="UA339" s="0" t="n">
        <v>1989</v>
      </c>
      <c r="UB339" s="29" t="s">
        <v>145</v>
      </c>
      <c r="UC339" s="27" t="n">
        <v>19.6</v>
      </c>
      <c r="UD339" s="27" t="n">
        <v>19.1</v>
      </c>
      <c r="UE339" s="27" t="n">
        <v>20</v>
      </c>
      <c r="UF339" s="27" t="n">
        <v>17.7</v>
      </c>
      <c r="UG339" s="27" t="n">
        <v>14.7</v>
      </c>
      <c r="UH339" s="27" t="n">
        <v>8.7</v>
      </c>
      <c r="UI339" s="27" t="n">
        <v>7</v>
      </c>
      <c r="UJ339" s="27" t="n">
        <v>6.1</v>
      </c>
      <c r="UK339" s="27" t="n">
        <v>9.7</v>
      </c>
      <c r="UL339" s="27" t="n">
        <v>15.5</v>
      </c>
      <c r="UM339" s="27" t="n">
        <v>17.7</v>
      </c>
      <c r="UN339" s="27" t="n">
        <v>18.7</v>
      </c>
      <c r="UO339" s="22" t="n">
        <f aca="false">AVERAGE(UC339:UN339)</f>
        <v>14.5416666666667</v>
      </c>
      <c r="VA339" s="0" t="n">
        <v>1989</v>
      </c>
      <c r="VB339" s="29" t="s">
        <v>145</v>
      </c>
      <c r="VC339" s="27" t="n">
        <v>23.3</v>
      </c>
      <c r="VD339" s="27" t="n">
        <v>22.7</v>
      </c>
      <c r="VE339" s="27" t="n">
        <v>22.6</v>
      </c>
      <c r="VF339" s="27" t="n">
        <v>19.9</v>
      </c>
      <c r="VG339" s="27" t="n">
        <v>17.9</v>
      </c>
      <c r="VH339" s="27" t="n">
        <v>12.4</v>
      </c>
      <c r="VI339" s="27" t="n">
        <v>13.9</v>
      </c>
      <c r="VJ339" s="27" t="n">
        <v>12.7</v>
      </c>
      <c r="VK339" s="27" t="n">
        <v>16.2</v>
      </c>
      <c r="VL339" s="27" t="n">
        <v>20.2</v>
      </c>
      <c r="VM339" s="27" t="n">
        <v>22.4</v>
      </c>
      <c r="VN339" s="27" t="n">
        <v>22.1</v>
      </c>
      <c r="VO339" s="22" t="n">
        <f aca="false">AVERAGE(VC339:VN339)</f>
        <v>18.8583333333333</v>
      </c>
      <c r="WA339" s="0" t="n">
        <v>1989</v>
      </c>
      <c r="WB339" s="29" t="s">
        <v>145</v>
      </c>
      <c r="WC339" s="27" t="n">
        <v>21.9</v>
      </c>
      <c r="WD339" s="27" t="n">
        <v>21</v>
      </c>
      <c r="WE339" s="27" t="n">
        <v>21.5</v>
      </c>
      <c r="WF339" s="27" t="n">
        <v>20.2</v>
      </c>
      <c r="WG339" s="27" t="n">
        <v>18.2</v>
      </c>
      <c r="WH339" s="27" t="n">
        <v>12.6</v>
      </c>
      <c r="WI339" s="27" t="n">
        <v>11.8</v>
      </c>
      <c r="WJ339" s="27" t="n">
        <v>12.5</v>
      </c>
      <c r="WK339" s="27" t="n">
        <v>16.1</v>
      </c>
      <c r="WL339" s="27" t="n">
        <v>19.4</v>
      </c>
      <c r="WM339" s="27" t="n">
        <v>20</v>
      </c>
      <c r="WN339" s="27" t="n">
        <v>21.2</v>
      </c>
      <c r="WO339" s="22" t="n">
        <f aca="false">AVERAGE(WC339:WN339)</f>
        <v>18.0333333333333</v>
      </c>
      <c r="XA339" s="0" t="n">
        <v>1989</v>
      </c>
      <c r="XB339" s="29" t="s">
        <v>145</v>
      </c>
      <c r="XC339" s="27" t="n">
        <v>19.3</v>
      </c>
      <c r="XD339" s="27" t="n">
        <v>19.3</v>
      </c>
      <c r="XE339" s="27" t="n">
        <v>18.8</v>
      </c>
      <c r="XF339" s="27" t="n">
        <v>16.7</v>
      </c>
      <c r="XG339" s="27" t="n">
        <v>14.8</v>
      </c>
      <c r="XH339" s="27" t="n">
        <v>8.9</v>
      </c>
      <c r="XI339" s="27" t="n">
        <v>7</v>
      </c>
      <c r="XJ339" s="27" t="n">
        <v>5.5</v>
      </c>
      <c r="XK339" s="27" t="n">
        <v>9.1</v>
      </c>
      <c r="XL339" s="27" t="n">
        <v>14.7</v>
      </c>
      <c r="XM339" s="27" t="n">
        <v>16.5</v>
      </c>
      <c r="XN339" s="27" t="n">
        <v>17.3</v>
      </c>
      <c r="XO339" s="22" t="n">
        <f aca="false">AVERAGE(XC339:XN339)</f>
        <v>13.9916666666667</v>
      </c>
      <c r="YA339" s="0" t="n">
        <v>1989</v>
      </c>
      <c r="YB339" s="29" t="s">
        <v>145</v>
      </c>
      <c r="YC339" s="27" t="n">
        <v>23.8</v>
      </c>
      <c r="YD339" s="27" t="n">
        <v>22</v>
      </c>
      <c r="YE339" s="27" t="n">
        <v>22.9</v>
      </c>
      <c r="YF339" s="27" t="n">
        <v>19.5</v>
      </c>
      <c r="YG339" s="27" t="n">
        <v>16.8</v>
      </c>
      <c r="YH339" s="27" t="n">
        <v>9.7</v>
      </c>
      <c r="YI339" s="27" t="n">
        <v>10.8</v>
      </c>
      <c r="YJ339" s="27" t="n">
        <v>9.4</v>
      </c>
      <c r="YK339" s="27" t="n">
        <v>14.7</v>
      </c>
      <c r="YL339" s="28" t="n">
        <f aca="false">(YL338+YL340)/2</f>
        <v>19.95</v>
      </c>
      <c r="YM339" s="27" t="n">
        <v>19.8</v>
      </c>
      <c r="YN339" s="27" t="n">
        <v>20.3</v>
      </c>
      <c r="YO339" s="22" t="n">
        <f aca="false">AVERAGE(YC339:YN339)</f>
        <v>17.4708333333333</v>
      </c>
      <c r="ZA339" s="0" t="n">
        <v>1989</v>
      </c>
      <c r="ZB339" s="29" t="s">
        <v>145</v>
      </c>
      <c r="ZC339" s="27" t="n">
        <v>22.9</v>
      </c>
      <c r="ZD339" s="27" t="n">
        <v>22.5</v>
      </c>
      <c r="ZE339" s="27" t="n">
        <v>22.5</v>
      </c>
      <c r="ZF339" s="27" t="n">
        <v>21.4</v>
      </c>
      <c r="ZG339" s="27" t="n">
        <v>20.1</v>
      </c>
      <c r="ZH339" s="27" t="n">
        <v>16.2</v>
      </c>
      <c r="ZI339" s="27" t="n">
        <v>16.4</v>
      </c>
      <c r="ZJ339" s="27" t="n">
        <v>15.8</v>
      </c>
      <c r="ZK339" s="27" t="n">
        <v>17</v>
      </c>
      <c r="ZL339" s="27" t="n">
        <v>19.8</v>
      </c>
      <c r="ZM339" s="27" t="n">
        <v>22.1</v>
      </c>
      <c r="ZN339" s="27" t="n">
        <v>21.5</v>
      </c>
      <c r="ZO339" s="22" t="n">
        <f aca="false">AVERAGE(ZC339:ZN339)</f>
        <v>19.85</v>
      </c>
      <c r="AAA339" s="0" t="n">
        <v>1989</v>
      </c>
      <c r="AAB339" s="29" t="n">
        <v>1989</v>
      </c>
      <c r="AAC339" s="28" t="n">
        <f aca="false">(AAC338+AAC340)/2</f>
        <v>24.65</v>
      </c>
      <c r="AAD339" s="28" t="n">
        <f aca="false">(AAD338+AAD340)/2</f>
        <v>21.8</v>
      </c>
      <c r="AAE339" s="28" t="n">
        <f aca="false">(AAE338+AAE340)/2</f>
        <v>20.9</v>
      </c>
      <c r="AAF339" s="28" t="n">
        <f aca="false">(AAF338+AAF340)/2</f>
        <v>17.4</v>
      </c>
      <c r="AAG339" s="28" t="n">
        <f aca="false">(AAG338+AAG340)/2</f>
        <v>12.8</v>
      </c>
      <c r="AAH339" s="28" t="n">
        <f aca="false">(AAH338+AAH340)/2</f>
        <v>8.8</v>
      </c>
      <c r="AAI339" s="28" t="n">
        <f aca="false">(AAI338+AAI340)/2</f>
        <v>7.7</v>
      </c>
      <c r="AAJ339" s="28" t="n">
        <f aca="false">(AAJ338+AAJ340)/2</f>
        <v>7.75</v>
      </c>
      <c r="AAK339" s="28" t="n">
        <f aca="false">(AAK338+AAK340)/2</f>
        <v>12.35</v>
      </c>
      <c r="AAL339" s="28" t="n">
        <f aca="false">(AAL338+AAL340)/2</f>
        <v>17.8</v>
      </c>
      <c r="AAM339" s="28" t="n">
        <f aca="false">(AAM338+AAM340)/2</f>
        <v>20.55</v>
      </c>
      <c r="AAN339" s="28" t="n">
        <f aca="false">(AAN338+AAN340)/2</f>
        <v>22.85</v>
      </c>
      <c r="AAO339" s="22" t="n">
        <f aca="false">AVERAGE(AAC339:AAN339)</f>
        <v>16.2791666666667</v>
      </c>
      <c r="ABA339" s="0" t="n">
        <v>1989</v>
      </c>
      <c r="ABB339" s="29" t="s">
        <v>145</v>
      </c>
      <c r="ABC339" s="27" t="n">
        <v>24.2</v>
      </c>
      <c r="ABD339" s="27" t="n">
        <v>21</v>
      </c>
      <c r="ABE339" s="27" t="n">
        <v>22.5</v>
      </c>
      <c r="ABF339" s="27" t="n">
        <v>18.5</v>
      </c>
      <c r="ABG339" s="27" t="n">
        <v>15.6</v>
      </c>
      <c r="ABH339" s="27" t="n">
        <v>7.4</v>
      </c>
      <c r="ABI339" s="27" t="n">
        <v>7</v>
      </c>
      <c r="ABJ339" s="27" t="n">
        <v>4.7</v>
      </c>
      <c r="ABK339" s="27" t="n">
        <v>10.4</v>
      </c>
      <c r="ABL339" s="27" t="n">
        <v>17</v>
      </c>
      <c r="ABM339" s="27" t="n">
        <v>19.8</v>
      </c>
      <c r="ABN339" s="27" t="n">
        <v>20.9</v>
      </c>
      <c r="ABO339" s="22" t="n">
        <f aca="false">AVERAGE(ABC339:ABN339)</f>
        <v>15.75</v>
      </c>
      <c r="ACA339" s="0" t="n">
        <v>1989</v>
      </c>
      <c r="ACB339" s="29" t="s">
        <v>145</v>
      </c>
      <c r="ACC339" s="27" t="n">
        <v>22.5</v>
      </c>
      <c r="ACD339" s="27" t="n">
        <v>22</v>
      </c>
      <c r="ACE339" s="27" t="n">
        <v>22.3</v>
      </c>
      <c r="ACF339" s="27" t="n">
        <v>20.4</v>
      </c>
      <c r="ACG339" s="27" t="n">
        <v>18.8</v>
      </c>
      <c r="ACH339" s="27" t="n">
        <v>12.8</v>
      </c>
      <c r="ACI339" s="27" t="n">
        <v>13.3</v>
      </c>
      <c r="ACJ339" s="27" t="n">
        <v>12.3</v>
      </c>
      <c r="ACK339" s="27" t="n">
        <v>16.4</v>
      </c>
      <c r="ACL339" s="27" t="n">
        <v>19.8</v>
      </c>
      <c r="ACM339" s="27" t="n">
        <v>22.3</v>
      </c>
      <c r="ACN339" s="27" t="n">
        <v>21.7</v>
      </c>
      <c r="ACO339" s="22" t="n">
        <f aca="false">AVERAGE(ACC339:ACN339)</f>
        <v>18.7166666666667</v>
      </c>
      <c r="ADA339" s="0" t="n">
        <v>1989</v>
      </c>
      <c r="ADB339" s="29" t="s">
        <v>145</v>
      </c>
      <c r="ADC339" s="27" t="n">
        <v>19.9</v>
      </c>
      <c r="ADD339" s="27" t="n">
        <v>20.1</v>
      </c>
      <c r="ADE339" s="27" t="n">
        <v>20.1</v>
      </c>
      <c r="ADF339" s="27" t="n">
        <v>18.5</v>
      </c>
      <c r="ADG339" s="27" t="n">
        <v>16.2</v>
      </c>
      <c r="ADH339" s="27" t="n">
        <v>10.3</v>
      </c>
      <c r="ADI339" s="27" t="n">
        <v>7.9</v>
      </c>
      <c r="ADJ339" s="27" t="n">
        <v>7.2</v>
      </c>
      <c r="ADK339" s="27" t="n">
        <v>11.2</v>
      </c>
      <c r="ADL339" s="27" t="n">
        <v>15.8</v>
      </c>
      <c r="ADM339" s="27" t="n">
        <v>18</v>
      </c>
      <c r="ADN339" s="27" t="n">
        <v>18.6</v>
      </c>
      <c r="ADO339" s="22" t="n">
        <f aca="false">AVERAGE(ADC339:ADN339)</f>
        <v>15.3166666666667</v>
      </c>
      <c r="AEA339" s="0" t="n">
        <v>1989</v>
      </c>
      <c r="AEB339" s="29" t="s">
        <v>145</v>
      </c>
      <c r="AEC339" s="27" t="n">
        <v>18.3</v>
      </c>
      <c r="AED339" s="27" t="n">
        <v>18</v>
      </c>
      <c r="AEE339" s="27" t="n">
        <v>19.2</v>
      </c>
      <c r="AEF339" s="27" t="n">
        <v>15.6</v>
      </c>
      <c r="AEG339" s="27" t="n">
        <v>13.1</v>
      </c>
      <c r="AEH339" s="27" t="n">
        <v>6.4</v>
      </c>
      <c r="AEI339" s="27" t="n">
        <v>4.5</v>
      </c>
      <c r="AEJ339" s="27" t="n">
        <v>2.7</v>
      </c>
      <c r="AEK339" s="27" t="n">
        <v>6.7</v>
      </c>
      <c r="AEL339" s="27" t="n">
        <v>13.5</v>
      </c>
      <c r="AEM339" s="27" t="n">
        <v>16.4</v>
      </c>
      <c r="AEN339" s="27" t="n">
        <v>17.7</v>
      </c>
      <c r="AEO339" s="22" t="n">
        <f aca="false">AVERAGE(AEC339:AEN339)</f>
        <v>12.675</v>
      </c>
      <c r="AFA339" s="0" t="n">
        <v>1989</v>
      </c>
      <c r="AFB339" s="29" t="s">
        <v>145</v>
      </c>
      <c r="AFC339" s="27" t="n">
        <v>18.6</v>
      </c>
      <c r="AFD339" s="27" t="n">
        <v>18.1</v>
      </c>
      <c r="AFE339" s="27" t="n">
        <v>18.5</v>
      </c>
      <c r="AFF339" s="27" t="n">
        <v>14.7</v>
      </c>
      <c r="AFG339" s="27" t="n">
        <v>11.8</v>
      </c>
      <c r="AFH339" s="27" t="n">
        <v>4.6</v>
      </c>
      <c r="AFI339" s="27" t="n">
        <v>3.1</v>
      </c>
      <c r="AFJ339" s="27" t="n">
        <v>1.3</v>
      </c>
      <c r="AFK339" s="27" t="n">
        <v>5.5</v>
      </c>
      <c r="AFL339" s="27" t="n">
        <v>12.6</v>
      </c>
      <c r="AFM339" s="27" t="n">
        <v>16</v>
      </c>
      <c r="AFN339" s="27" t="n">
        <v>17.9</v>
      </c>
      <c r="AFO339" s="22" t="n">
        <f aca="false">AVERAGE(AFC339:AFN339)</f>
        <v>11.8916666666667</v>
      </c>
      <c r="AGA339" s="0" t="n">
        <v>1989</v>
      </c>
      <c r="AGB339" s="29" t="s">
        <v>145</v>
      </c>
      <c r="AGC339" s="27" t="n">
        <v>26.3</v>
      </c>
      <c r="AGD339" s="27" t="n">
        <v>25.1</v>
      </c>
      <c r="AGE339" s="27" t="n">
        <v>24.7</v>
      </c>
      <c r="AGF339" s="27" t="n">
        <v>23.7</v>
      </c>
      <c r="AGG339" s="27" t="n">
        <v>21.5</v>
      </c>
      <c r="AGH339" s="27" t="n">
        <v>15.7</v>
      </c>
      <c r="AGI339" s="27" t="n">
        <v>17</v>
      </c>
      <c r="AGJ339" s="27" t="n">
        <v>16.4</v>
      </c>
      <c r="AGK339" s="27" t="n">
        <v>20.4</v>
      </c>
      <c r="AGL339" s="27" t="n">
        <v>23.9</v>
      </c>
      <c r="AGM339" s="27" t="n">
        <v>24.6</v>
      </c>
      <c r="AGN339" s="27" t="n">
        <v>25.1</v>
      </c>
      <c r="AGO339" s="22" t="n">
        <f aca="false">AVERAGE(AGC339:AGN339)</f>
        <v>22.0333333333333</v>
      </c>
      <c r="AHA339" s="0" t="n">
        <v>1989</v>
      </c>
      <c r="AHB339" s="29" t="s">
        <v>145</v>
      </c>
      <c r="AHC339" s="27" t="n">
        <v>23.1</v>
      </c>
      <c r="AHD339" s="27" t="n">
        <v>23.3</v>
      </c>
      <c r="AHE339" s="27" t="n">
        <v>22.6</v>
      </c>
      <c r="AHF339" s="27" t="n">
        <v>20.8</v>
      </c>
      <c r="AHG339" s="27" t="n">
        <v>19.8</v>
      </c>
      <c r="AHH339" s="27" t="n">
        <v>15.9</v>
      </c>
      <c r="AHI339" s="27" t="n">
        <v>16</v>
      </c>
      <c r="AHJ339" s="27" t="n">
        <v>16</v>
      </c>
      <c r="AHK339" s="27" t="n">
        <v>17.1</v>
      </c>
      <c r="AHL339" s="27" t="n">
        <v>20.5</v>
      </c>
      <c r="AHM339" s="27" t="n">
        <v>22.7</v>
      </c>
      <c r="AHN339" s="27" t="n">
        <v>22.6</v>
      </c>
      <c r="AHO339" s="22" t="n">
        <f aca="false">AVERAGE(AHC339:AHN339)</f>
        <v>20.0333333333333</v>
      </c>
      <c r="AIA339" s="0" t="n">
        <v>1989</v>
      </c>
      <c r="AIB339" s="29" t="s">
        <v>145</v>
      </c>
      <c r="AIC339" s="27" t="n">
        <v>22.8</v>
      </c>
      <c r="AID339" s="27" t="n">
        <v>21.4</v>
      </c>
      <c r="AIE339" s="27" t="n">
        <v>22.9</v>
      </c>
      <c r="AIF339" s="27" t="n">
        <v>19.1</v>
      </c>
      <c r="AIG339" s="27" t="n">
        <v>16.5</v>
      </c>
      <c r="AIH339" s="28" t="n">
        <f aca="false">(AIH338+AIH340)/2</f>
        <v>11.15</v>
      </c>
      <c r="AII339" s="27" t="n">
        <v>10.1</v>
      </c>
      <c r="AIJ339" s="27" t="n">
        <v>9.2</v>
      </c>
      <c r="AIK339" s="27" t="n">
        <v>14</v>
      </c>
      <c r="AIL339" s="27" t="n">
        <v>18.6</v>
      </c>
      <c r="AIM339" s="27" t="n">
        <v>21.4</v>
      </c>
      <c r="AIN339" s="27" t="n">
        <v>22.2</v>
      </c>
      <c r="AIO339" s="22" t="n">
        <f aca="false">AVERAGE(AIC339:AIN339)</f>
        <v>17.4458333333333</v>
      </c>
      <c r="AJA339" s="0" t="n">
        <v>1989</v>
      </c>
      <c r="AJB339" s="29" t="s">
        <v>145</v>
      </c>
      <c r="AJC339" s="27" t="n">
        <v>22</v>
      </c>
      <c r="AJD339" s="27" t="n">
        <v>21.1</v>
      </c>
      <c r="AJE339" s="27" t="n">
        <v>21.5</v>
      </c>
      <c r="AJF339" s="27" t="n">
        <v>19.6</v>
      </c>
      <c r="AJG339" s="27" t="n">
        <v>17.8</v>
      </c>
      <c r="AJH339" s="27" t="n">
        <v>10.7</v>
      </c>
      <c r="AJI339" s="27" t="n">
        <v>10.4</v>
      </c>
      <c r="AJJ339" s="27" t="n">
        <v>9.7</v>
      </c>
      <c r="AJK339" s="27" t="n">
        <v>13.4</v>
      </c>
      <c r="AJL339" s="27" t="n">
        <v>17.9</v>
      </c>
      <c r="AJM339" s="27" t="n">
        <v>19.8</v>
      </c>
      <c r="AJN339" s="27" t="n">
        <v>20.6</v>
      </c>
      <c r="AJO339" s="22" t="n">
        <f aca="false">AVERAGE(AJC339:AJN339)</f>
        <v>17.0416666666667</v>
      </c>
      <c r="AKA339" s="0" t="n">
        <v>1989</v>
      </c>
      <c r="AKB339" s="29" t="s">
        <v>145</v>
      </c>
      <c r="AKC339" s="27" t="n">
        <v>19.6</v>
      </c>
      <c r="AKD339" s="27" t="n">
        <v>19.3</v>
      </c>
      <c r="AKE339" s="27" t="n">
        <v>19.8</v>
      </c>
      <c r="AKF339" s="27" t="n">
        <v>15.9</v>
      </c>
      <c r="AKG339" s="27" t="n">
        <v>13.1</v>
      </c>
      <c r="AKH339" s="27" t="n">
        <v>6.1</v>
      </c>
      <c r="AKI339" s="27" t="n">
        <v>4.3</v>
      </c>
      <c r="AKJ339" s="27" t="n">
        <v>3.1</v>
      </c>
      <c r="AKK339" s="27" t="n">
        <v>7.4</v>
      </c>
      <c r="AKL339" s="27" t="n">
        <v>14.1</v>
      </c>
      <c r="AKM339" s="27" t="n">
        <v>16.7</v>
      </c>
      <c r="AKN339" s="27" t="n">
        <v>18.7</v>
      </c>
      <c r="AKO339" s="22" t="n">
        <f aca="false">AVERAGE(AKC339:AKN339)</f>
        <v>13.175</v>
      </c>
      <c r="ALA339" s="0" t="n">
        <v>1989</v>
      </c>
      <c r="ALB339" s="29" t="s">
        <v>145</v>
      </c>
      <c r="ALC339" s="27" t="n">
        <v>22.1</v>
      </c>
      <c r="ALD339" s="28" t="n">
        <f aca="false">(ALD338+ALD340)/2</f>
        <v>22.7</v>
      </c>
      <c r="ALE339" s="28" t="n">
        <f aca="false">(ALE338+ALE340)/2</f>
        <v>21.45</v>
      </c>
      <c r="ALF339" s="28" t="n">
        <f aca="false">(ALF338+ALF340)/2</f>
        <v>20.4</v>
      </c>
      <c r="ALG339" s="28" t="n">
        <f aca="false">(ALG338+ALG340)/2</f>
        <v>18.35</v>
      </c>
      <c r="ALH339" s="28" t="n">
        <f aca="false">(ALH338+ALH340)/2</f>
        <v>15.25</v>
      </c>
      <c r="ALI339" s="28" t="n">
        <f aca="false">(ALI338+ALI340)/2</f>
        <v>15.3</v>
      </c>
      <c r="ALJ339" s="28" t="n">
        <f aca="false">(ALJ338+ALJ340)/2</f>
        <v>14.65</v>
      </c>
      <c r="ALK339" s="28" t="n">
        <f aca="false">(ALK338+ALK340)/2</f>
        <v>16.85</v>
      </c>
      <c r="ALL339" s="28" t="n">
        <f aca="false">(ALL338+ALL340)/2</f>
        <v>20.05</v>
      </c>
      <c r="ALM339" s="28" t="n">
        <f aca="false">(ALM338+ALM340)/2</f>
        <v>20.65</v>
      </c>
      <c r="ALN339" s="27" t="n">
        <v>20.3</v>
      </c>
      <c r="ALO339" s="22" t="n">
        <f aca="false">AVERAGE(ALC339:ALN339)</f>
        <v>19.0041666666667</v>
      </c>
    </row>
    <row r="340" customFormat="false" ht="12.8" hidden="false" customHeight="false" outlineLevel="0" collapsed="false">
      <c r="A340" s="16" t="n">
        <f aca="false">A335+5</f>
        <v>1990</v>
      </c>
      <c r="B340" s="8" t="n">
        <f aca="false">AVERAGE(AO340,BO340,CO340,DO340,EO340,FO340,GO340,HO340,IO340,JO340,KO340,LO340,MO340,NO340,OO340,PO340,QO340,RO340,SO340,TO340,UO340,VO340,WO340,XO340,YO340,ZO340,AAO340,ABO340,ACO340,ADO340,AEO340,AFO340,AGO340,AHO340,AIO340,AJO340,AKO340,ALO340,Sheet2!O340,Sheet2!AO340,Sheet2!BO340,Sheet2!CO340)</f>
        <v>17.2356150793651</v>
      </c>
      <c r="C340" s="10" t="n">
        <f aca="false">AVERAGE(B336:B340)</f>
        <v>17.460726010101</v>
      </c>
      <c r="D340" s="9" t="n">
        <f aca="false">AVERAGE(B331:B340)</f>
        <v>17.2543911586099</v>
      </c>
      <c r="E340" s="8" t="n">
        <f aca="false">AVERAGE(B321:B340)</f>
        <v>17.0582856090669</v>
      </c>
      <c r="F340" s="11" t="n">
        <f aca="false">AVERAGE(B291:B340)</f>
        <v>16.7416702140452</v>
      </c>
      <c r="G340" s="2" t="n">
        <f aca="false">MAX(AC340:AN340,BC340:BN340,CC340:CN340,DC340:DN340,EC340:EN340,FC340:FN340,GC340:GN340,HC340:HN340,IC340:IN340,JC340:JN340,KC340:KN340,LC340:LN340,MC340:MN340,NC340:NN340,OC340:ON340,PC340:PN340,QC340:QN340,RC340:RN340,SC340:SN340,TC340:TN340,UC340:UN340,VC340:VN340,WC340:WN340,XC340:XN340,YC340:YN340,ZC340:ZN340,AAC340:AAN340,ABC340:ABN340,ACC340:ACN340,ADC340:ADN340,AEC340:AEN340,AFC340:AFN340,AGC340:AGN340,AHC340:AHN340,AIC340:AIN340,AJC340:AJN340,AKC340:AKN340,ALC340:ALN340,Sheet2!C340:N340,Sheet2!AC340:AN340,Sheet2!BC340:BN340,Sheet2!CC340:CN340)</f>
        <v>27.4</v>
      </c>
      <c r="H340" s="17" t="n">
        <f aca="false">MEDIAN(AC340:AN340,BC340:BN340,CC340:CN340,DC340:DN340,EC340:EN340,FC340:FN340,GC340:GN340,HC340:HN340,IC340:IN340,JC340:JN340,KC340:KN340,LC340:LN340,MC340:MN340,NC340:NN340,OC340:ON340,PC340:PN340,QC340:QN340,RC340:RN340,SC340:SN340,TC340:TN340,UC340:UN340,VC340:VN340,WC340:WN340,XC340:XN340,YC340:YN340,ZC340:ZN340,AAC340:AAN340,ABC340:ABN340,ACC340:ACN340,ADC340:ADN340,AEC340:AEN340,AFC340:AFN340,AGC340:AGN340,AHC340:AHN340,AIC340:AIN340,AJC340:AJN340,AKC340:AKN340,ALC340:ALN340,Sheet2!C340:N340,Sheet2!AC340:AN340,Sheet2!BC340:BN340,Sheet2!CC340:CN340)</f>
        <v>18.45</v>
      </c>
      <c r="I340" s="18" t="n">
        <f aca="false">MIN(AC340:AN340,BC340:BN340,CC340:CN340,DC340:DN340,EC340:EN340,FC340:FN340,GC340:GN340,HC340:HN340,IC340:IN340,JC340:JN340,KC340:KN340,LC340:LN340,MC340:MN340,NC340:NN340,OC340:ON340,PC340:PN340,QC340:QN340,RC340:RN340,SC340:SN340,TC340:TN340,UC340:UN340,VC340:VN340,WC340:WN340,XC340:XN340,YC340:YN340,ZC340:ZN340,AAC340:AAN340,ABC340:ABN340,ACC340:ACN340,ADC340:ADN340,AEC340:AEN340,AFC340:AFN340,AGC340:AGN340,AHC340:AHN340,AIC340:AIN340,AJC340:AJN340,AKC340:AKN340,ALC340:ALN340,Sheet2!C340:N340,Sheet2!AC340:AN340,Sheet2!BC340:BN340,Sheet2!CC340:CN340)</f>
        <v>2.6</v>
      </c>
      <c r="K340" s="19" t="n">
        <f aca="false">(G340+I340)/2</f>
        <v>15</v>
      </c>
      <c r="AB340" s="33" t="n">
        <v>1990</v>
      </c>
      <c r="AC340" s="21" t="n">
        <v>24.9</v>
      </c>
      <c r="AD340" s="21" t="n">
        <v>22.1</v>
      </c>
      <c r="AE340" s="21" t="n">
        <v>20.8</v>
      </c>
      <c r="AF340" s="21" t="n">
        <v>16.6</v>
      </c>
      <c r="AG340" s="21" t="n">
        <v>13.8</v>
      </c>
      <c r="AH340" s="21" t="n">
        <v>10.1</v>
      </c>
      <c r="AI340" s="21" t="n">
        <v>8.6</v>
      </c>
      <c r="AJ340" s="21" t="n">
        <v>7.8</v>
      </c>
      <c r="AK340" s="21" t="n">
        <v>12.6</v>
      </c>
      <c r="AL340" s="21" t="n">
        <v>16.6</v>
      </c>
      <c r="AM340" s="21" t="n">
        <v>21.8</v>
      </c>
      <c r="AN340" s="21" t="n">
        <v>23.3</v>
      </c>
      <c r="AO340" s="22" t="n">
        <f aca="false">AVERAGE(AC340:AN340)</f>
        <v>16.5833333333333</v>
      </c>
      <c r="BA340" s="0" t="n">
        <v>1990</v>
      </c>
      <c r="BB340" s="20" t="s">
        <v>146</v>
      </c>
      <c r="BC340" s="21" t="n">
        <v>23.4</v>
      </c>
      <c r="BD340" s="21" t="n">
        <v>21.5</v>
      </c>
      <c r="BE340" s="21" t="n">
        <v>20</v>
      </c>
      <c r="BF340" s="21" t="n">
        <v>16.7</v>
      </c>
      <c r="BG340" s="21" t="n">
        <v>10.9</v>
      </c>
      <c r="BH340" s="21" t="n">
        <v>6.3</v>
      </c>
      <c r="BI340" s="21" t="n">
        <v>5.8</v>
      </c>
      <c r="BJ340" s="21" t="n">
        <v>5.8</v>
      </c>
      <c r="BK340" s="21" t="n">
        <v>9</v>
      </c>
      <c r="BL340" s="21" t="n">
        <v>12.8</v>
      </c>
      <c r="BM340" s="21" t="n">
        <v>18</v>
      </c>
      <c r="BN340" s="21" t="n">
        <v>22.4</v>
      </c>
      <c r="BO340" s="22" t="n">
        <f aca="false">AVERAGE(BC340:BN340)</f>
        <v>14.3833333333333</v>
      </c>
      <c r="CA340" s="0" t="n">
        <v>1990</v>
      </c>
      <c r="CB340" s="20" t="s">
        <v>146</v>
      </c>
      <c r="CC340" s="21" t="n">
        <v>26.8</v>
      </c>
      <c r="CD340" s="21" t="n">
        <v>22.9</v>
      </c>
      <c r="CE340" s="21" t="n">
        <v>23.2</v>
      </c>
      <c r="CF340" s="21" t="n">
        <v>17.8</v>
      </c>
      <c r="CG340" s="21" t="n">
        <v>15.2</v>
      </c>
      <c r="CH340" s="21" t="n">
        <v>10</v>
      </c>
      <c r="CI340" s="21" t="n">
        <v>9.9</v>
      </c>
      <c r="CJ340" s="21" t="n">
        <v>9.7</v>
      </c>
      <c r="CK340" s="21" t="n">
        <v>14.6</v>
      </c>
      <c r="CL340" s="21" t="n">
        <v>19.2</v>
      </c>
      <c r="CM340" s="21" t="n">
        <v>22.9</v>
      </c>
      <c r="CN340" s="21" t="n">
        <v>25.5</v>
      </c>
      <c r="CO340" s="22" t="n">
        <f aca="false">AVERAGE(CC340:CN340)</f>
        <v>18.1416666666667</v>
      </c>
      <c r="DA340" s="0" t="n">
        <v>1990</v>
      </c>
      <c r="DB340" s="20" t="s">
        <v>146</v>
      </c>
      <c r="DC340" s="21" t="n">
        <v>23.2</v>
      </c>
      <c r="DD340" s="21" t="n">
        <v>23.2</v>
      </c>
      <c r="DE340" s="21" t="n">
        <v>22.9</v>
      </c>
      <c r="DF340" s="21" t="n">
        <v>20.4</v>
      </c>
      <c r="DG340" s="21" t="n">
        <v>19.4</v>
      </c>
      <c r="DH340" s="21" t="n">
        <v>15</v>
      </c>
      <c r="DI340" s="21" t="n">
        <v>14.1</v>
      </c>
      <c r="DJ340" s="21" t="n">
        <v>10.6</v>
      </c>
      <c r="DK340" s="21" t="n">
        <v>15.1</v>
      </c>
      <c r="DL340" s="21" t="n">
        <v>18.8</v>
      </c>
      <c r="DM340" s="21" t="n">
        <v>20.9</v>
      </c>
      <c r="DN340" s="21" t="n">
        <v>24</v>
      </c>
      <c r="DO340" s="22" t="n">
        <f aca="false">AVERAGE(DC340:DN340)</f>
        <v>18.9666666666667</v>
      </c>
      <c r="EA340" s="0" t="n">
        <v>1990</v>
      </c>
      <c r="EB340" s="20" t="s">
        <v>146</v>
      </c>
      <c r="EC340" s="21" t="n">
        <v>20.5</v>
      </c>
      <c r="ED340" s="21" t="n">
        <v>21.6</v>
      </c>
      <c r="EE340" s="21" t="n">
        <v>19.1</v>
      </c>
      <c r="EF340" s="21" t="n">
        <v>17.6</v>
      </c>
      <c r="EG340" s="21" t="n">
        <v>14.2</v>
      </c>
      <c r="EH340" s="21" t="n">
        <v>10.6</v>
      </c>
      <c r="EI340" s="21" t="n">
        <v>8.8</v>
      </c>
      <c r="EJ340" s="21" t="n">
        <v>8.3</v>
      </c>
      <c r="EK340" s="21" t="n">
        <v>11.2</v>
      </c>
      <c r="EL340" s="21" t="n">
        <v>15.6</v>
      </c>
      <c r="EM340" s="21" t="n">
        <v>18.3</v>
      </c>
      <c r="EN340" s="21" t="n">
        <v>21.4</v>
      </c>
      <c r="EO340" s="22" t="n">
        <f aca="false">AVERAGE(EC340:EN340)</f>
        <v>15.6</v>
      </c>
      <c r="FA340" s="0" t="n">
        <v>1990</v>
      </c>
      <c r="FB340" s="20" t="s">
        <v>146</v>
      </c>
      <c r="FC340" s="21" t="n">
        <v>21.4</v>
      </c>
      <c r="FD340" s="21" t="n">
        <v>22.9</v>
      </c>
      <c r="FE340" s="21" t="n">
        <v>20.5</v>
      </c>
      <c r="FF340" s="21" t="n">
        <v>18.9</v>
      </c>
      <c r="FG340" s="21" t="n">
        <v>16.4</v>
      </c>
      <c r="FH340" s="21" t="n">
        <v>12.5</v>
      </c>
      <c r="FI340" s="21" t="n">
        <v>10</v>
      </c>
      <c r="FJ340" s="21" t="n">
        <v>9.5</v>
      </c>
      <c r="FK340" s="21" t="n">
        <v>12.3</v>
      </c>
      <c r="FL340" s="21" t="n">
        <v>17.1</v>
      </c>
      <c r="FM340" s="21" t="n">
        <v>19.1</v>
      </c>
      <c r="FN340" s="21" t="n">
        <v>22.2</v>
      </c>
      <c r="FO340" s="22" t="n">
        <f aca="false">AVERAGE(FC340:FN340)</f>
        <v>16.9</v>
      </c>
      <c r="GA340" s="0" t="n">
        <v>1990</v>
      </c>
      <c r="GB340" s="20" t="s">
        <v>146</v>
      </c>
      <c r="GC340" s="21" t="n">
        <v>21.5</v>
      </c>
      <c r="GD340" s="21" t="n">
        <v>21.8</v>
      </c>
      <c r="GE340" s="21" t="n">
        <v>21.9</v>
      </c>
      <c r="GF340" s="21" t="n">
        <v>19.2</v>
      </c>
      <c r="GG340" s="21" t="n">
        <v>17.5</v>
      </c>
      <c r="GH340" s="21" t="n">
        <v>13.4</v>
      </c>
      <c r="GI340" s="21" t="n">
        <v>12.1</v>
      </c>
      <c r="GJ340" s="21" t="n">
        <v>9.7</v>
      </c>
      <c r="GK340" s="21" t="n">
        <v>12.9</v>
      </c>
      <c r="GL340" s="21" t="n">
        <v>17.5</v>
      </c>
      <c r="GM340" s="21" t="n">
        <v>19.7</v>
      </c>
      <c r="GN340" s="21" t="n">
        <v>22</v>
      </c>
      <c r="GO340" s="22" t="n">
        <f aca="false">AVERAGE(GC340:GN340)</f>
        <v>17.4333333333333</v>
      </c>
      <c r="HA340" s="0" t="n">
        <v>1990</v>
      </c>
      <c r="HB340" s="20" t="s">
        <v>146</v>
      </c>
      <c r="HC340" s="21" t="n">
        <v>25.9</v>
      </c>
      <c r="HD340" s="21" t="n">
        <v>23.3</v>
      </c>
      <c r="HE340" s="21" t="n">
        <v>24.8</v>
      </c>
      <c r="HF340" s="21" t="n">
        <v>21.2</v>
      </c>
      <c r="HG340" s="21" t="n">
        <v>20.1</v>
      </c>
      <c r="HH340" s="21" t="n">
        <v>15.3</v>
      </c>
      <c r="HI340" s="21" t="n">
        <v>15.4</v>
      </c>
      <c r="HJ340" s="21" t="n">
        <v>13.2</v>
      </c>
      <c r="HK340" s="21" t="n">
        <v>17.2</v>
      </c>
      <c r="HL340" s="21" t="n">
        <v>21.6</v>
      </c>
      <c r="HM340" s="21" t="n">
        <v>25.2</v>
      </c>
      <c r="HN340" s="21" t="n">
        <v>26.9</v>
      </c>
      <c r="HO340" s="22" t="n">
        <f aca="false">AVERAGE(HC340:HN340)</f>
        <v>20.8416666666667</v>
      </c>
      <c r="IA340" s="0" t="n">
        <v>1990</v>
      </c>
      <c r="IB340" s="20" t="s">
        <v>146</v>
      </c>
      <c r="IC340" s="21" t="n">
        <v>23.1</v>
      </c>
      <c r="ID340" s="21" t="n">
        <v>23.4</v>
      </c>
      <c r="IE340" s="21" t="n">
        <v>23.6</v>
      </c>
      <c r="IF340" s="21" t="n">
        <v>22.2</v>
      </c>
      <c r="IG340" s="21" t="n">
        <v>21.7</v>
      </c>
      <c r="IH340" s="21" t="n">
        <v>18.1</v>
      </c>
      <c r="II340" s="21" t="n">
        <v>18.3</v>
      </c>
      <c r="IJ340" s="21" t="n">
        <v>15.3</v>
      </c>
      <c r="IK340" s="21" t="n">
        <v>17.6</v>
      </c>
      <c r="IL340" s="21" t="n">
        <v>20.3</v>
      </c>
      <c r="IM340" s="21" t="n">
        <v>22</v>
      </c>
      <c r="IN340" s="21" t="n">
        <v>24.3</v>
      </c>
      <c r="IO340" s="22" t="n">
        <f aca="false">AVERAGE(IC340:IN340)</f>
        <v>20.825</v>
      </c>
      <c r="JA340" s="0" t="n">
        <v>1990</v>
      </c>
      <c r="JB340" s="20" t="s">
        <v>146</v>
      </c>
      <c r="JC340" s="21" t="n">
        <v>26.8</v>
      </c>
      <c r="JD340" s="21" t="n">
        <v>23.7</v>
      </c>
      <c r="JE340" s="21" t="n">
        <v>24</v>
      </c>
      <c r="JF340" s="21" t="n">
        <v>18.8</v>
      </c>
      <c r="JG340" s="21" t="n">
        <v>17.3</v>
      </c>
      <c r="JH340" s="21" t="n">
        <v>11.2</v>
      </c>
      <c r="JI340" s="21" t="n">
        <v>11.7</v>
      </c>
      <c r="JJ340" s="21" t="n">
        <v>11.6</v>
      </c>
      <c r="JK340" s="21" t="n">
        <v>15.7</v>
      </c>
      <c r="JL340" s="21" t="n">
        <v>22</v>
      </c>
      <c r="JM340" s="21" t="n">
        <v>25.3</v>
      </c>
      <c r="JN340" s="21" t="n">
        <v>26.4</v>
      </c>
      <c r="JO340" s="22" t="n">
        <f aca="false">AVERAGE(JC340:JN340)</f>
        <v>19.5416666666667</v>
      </c>
      <c r="KA340" s="0" t="n">
        <v>1990</v>
      </c>
      <c r="KB340" s="20" t="s">
        <v>146</v>
      </c>
      <c r="KC340" s="21" t="n">
        <v>22</v>
      </c>
      <c r="KD340" s="21" t="n">
        <v>22.4</v>
      </c>
      <c r="KE340" s="21" t="n">
        <v>21.1</v>
      </c>
      <c r="KF340" s="21" t="n">
        <v>19</v>
      </c>
      <c r="KG340" s="21" t="n">
        <v>17.5</v>
      </c>
      <c r="KH340" s="21" t="n">
        <v>13.5</v>
      </c>
      <c r="KI340" s="21" t="n">
        <v>13.3</v>
      </c>
      <c r="KJ340" s="21" t="n">
        <v>12.4</v>
      </c>
      <c r="KK340" s="21" t="n">
        <v>15.2</v>
      </c>
      <c r="KL340" s="21" t="n">
        <v>17.8</v>
      </c>
      <c r="KM340" s="21" t="n">
        <v>20.1</v>
      </c>
      <c r="KN340" s="21" t="n">
        <v>22.6</v>
      </c>
      <c r="KO340" s="22" t="n">
        <f aca="false">AVERAGE(KC340:KN340)</f>
        <v>18.075</v>
      </c>
      <c r="LA340" s="0" t="n">
        <v>1990</v>
      </c>
      <c r="LB340" s="20" t="s">
        <v>146</v>
      </c>
      <c r="LC340" s="21" t="n">
        <v>22.6</v>
      </c>
      <c r="LD340" s="21" t="n">
        <v>22.7</v>
      </c>
      <c r="LE340" s="21" t="n">
        <v>23.3</v>
      </c>
      <c r="LF340" s="21" t="n">
        <v>20.8</v>
      </c>
      <c r="LG340" s="21" t="n">
        <v>20.3</v>
      </c>
      <c r="LH340" s="21" t="n">
        <v>16</v>
      </c>
      <c r="LI340" s="21" t="n">
        <v>15.6</v>
      </c>
      <c r="LJ340" s="21" t="n">
        <v>12.8</v>
      </c>
      <c r="LK340" s="21" t="n">
        <v>16</v>
      </c>
      <c r="LL340" s="21" t="n">
        <v>19.8</v>
      </c>
      <c r="LM340" s="21" t="n">
        <v>21.1</v>
      </c>
      <c r="LN340" s="21" t="n">
        <v>24.3</v>
      </c>
      <c r="LO340" s="22" t="n">
        <f aca="false">AVERAGE(LC340:LN340)</f>
        <v>19.6083333333333</v>
      </c>
      <c r="MA340" s="0" t="n">
        <v>1990</v>
      </c>
      <c r="MB340" s="20" t="s">
        <v>146</v>
      </c>
      <c r="MC340" s="21" t="n">
        <v>23.7</v>
      </c>
      <c r="MD340" s="21" t="n">
        <v>20</v>
      </c>
      <c r="ME340" s="21" t="n">
        <v>19.1</v>
      </c>
      <c r="MF340" s="21" t="n">
        <v>16</v>
      </c>
      <c r="MG340" s="21" t="n">
        <v>10.6</v>
      </c>
      <c r="MH340" s="21" t="n">
        <v>5.9</v>
      </c>
      <c r="MI340" s="21" t="n">
        <v>5</v>
      </c>
      <c r="MJ340" s="21" t="n">
        <v>4.3</v>
      </c>
      <c r="MK340" s="21" t="n">
        <v>9</v>
      </c>
      <c r="ML340" s="21" t="n">
        <v>12.9</v>
      </c>
      <c r="MM340" s="21" t="n">
        <v>19.4</v>
      </c>
      <c r="MN340" s="21" t="n">
        <v>23.2</v>
      </c>
      <c r="MO340" s="22" t="n">
        <f aca="false">AVERAGE(MC340:MN340)</f>
        <v>14.0916666666667</v>
      </c>
      <c r="NA340" s="0" t="n">
        <v>1990</v>
      </c>
      <c r="NB340" s="20" t="s">
        <v>146</v>
      </c>
      <c r="NC340" s="21" t="n">
        <v>21.8</v>
      </c>
      <c r="ND340" s="21" t="n">
        <v>21.7</v>
      </c>
      <c r="NE340" s="21" t="n">
        <v>19.6</v>
      </c>
      <c r="NF340" s="21" t="n">
        <v>17.3</v>
      </c>
      <c r="NG340" s="21" t="n">
        <v>13.7</v>
      </c>
      <c r="NH340" s="21" t="n">
        <v>9.1</v>
      </c>
      <c r="NI340" s="21" t="n">
        <v>6.9</v>
      </c>
      <c r="NJ340" s="21" t="n">
        <v>5.9</v>
      </c>
      <c r="NK340" s="21" t="n">
        <v>11.2</v>
      </c>
      <c r="NL340" s="21" t="n">
        <v>16.7</v>
      </c>
      <c r="NM340" s="21" t="n">
        <v>19.9</v>
      </c>
      <c r="NN340" s="21" t="n">
        <v>21.9</v>
      </c>
      <c r="NO340" s="22" t="n">
        <f aca="false">AVERAGE(NC340:NN340)</f>
        <v>15.475</v>
      </c>
      <c r="OA340" s="0" t="n">
        <v>1990</v>
      </c>
      <c r="OB340" s="20" t="s">
        <v>146</v>
      </c>
      <c r="OC340" s="23" t="n">
        <f aca="false">(OC341+OC342)/2</f>
        <v>24.55</v>
      </c>
      <c r="OD340" s="21" t="n">
        <v>24.2</v>
      </c>
      <c r="OE340" s="21" t="n">
        <v>21</v>
      </c>
      <c r="OF340" s="21" t="n">
        <v>17.9</v>
      </c>
      <c r="OG340" s="21" t="n">
        <v>14.2</v>
      </c>
      <c r="OH340" s="21" t="n">
        <v>10.7</v>
      </c>
      <c r="OI340" s="21" t="n">
        <v>11.4</v>
      </c>
      <c r="OJ340" s="21" t="n">
        <v>11.9</v>
      </c>
      <c r="OK340" s="21" t="n">
        <v>17.6</v>
      </c>
      <c r="OL340" s="21" t="n">
        <v>20.1</v>
      </c>
      <c r="OM340" s="21" t="n">
        <v>23.1</v>
      </c>
      <c r="ON340" s="21" t="n">
        <v>24.7</v>
      </c>
      <c r="OO340" s="22" t="n">
        <f aca="false">AVERAGE(OC340:ON340)</f>
        <v>18.4458333333333</v>
      </c>
      <c r="PA340" s="0" t="n">
        <v>1990</v>
      </c>
      <c r="PB340" s="20" t="s">
        <v>146</v>
      </c>
      <c r="PC340" s="21" t="n">
        <v>23.2</v>
      </c>
      <c r="PD340" s="21" t="n">
        <v>22.5</v>
      </c>
      <c r="PE340" s="21" t="n">
        <v>23.1</v>
      </c>
      <c r="PF340" s="21" t="n">
        <v>21.5</v>
      </c>
      <c r="PG340" s="21" t="n">
        <v>22.5</v>
      </c>
      <c r="PH340" s="21" t="n">
        <v>18.4</v>
      </c>
      <c r="PI340" s="21" t="n">
        <v>19.2</v>
      </c>
      <c r="PJ340" s="21" t="n">
        <v>16.4</v>
      </c>
      <c r="PK340" s="21" t="n">
        <v>18.2</v>
      </c>
      <c r="PL340" s="21" t="n">
        <v>19.3</v>
      </c>
      <c r="PM340" s="21" t="n">
        <v>22.5</v>
      </c>
      <c r="PN340" s="21" t="n">
        <v>24.5</v>
      </c>
      <c r="PO340" s="22" t="n">
        <f aca="false">AVERAGE(PC340:PN340)</f>
        <v>20.9416666666667</v>
      </c>
      <c r="QA340" s="0" t="n">
        <v>1990</v>
      </c>
      <c r="QB340" s="20" t="s">
        <v>146</v>
      </c>
      <c r="QC340" s="21" t="n">
        <v>24.4</v>
      </c>
      <c r="QD340" s="21" t="n">
        <v>23.1</v>
      </c>
      <c r="QE340" s="21" t="n">
        <v>23.7</v>
      </c>
      <c r="QF340" s="21" t="n">
        <v>22.7</v>
      </c>
      <c r="QG340" s="21" t="n">
        <v>23</v>
      </c>
      <c r="QH340" s="21" t="n">
        <v>18.5</v>
      </c>
      <c r="QI340" s="21" t="n">
        <v>19</v>
      </c>
      <c r="QJ340" s="21" t="n">
        <v>15.3</v>
      </c>
      <c r="QK340" s="21" t="n">
        <v>19.2</v>
      </c>
      <c r="QL340" s="21" t="n">
        <v>21.9</v>
      </c>
      <c r="QM340" s="21" t="n">
        <v>23.2</v>
      </c>
      <c r="QN340" s="21" t="n">
        <v>24.7</v>
      </c>
      <c r="QO340" s="22" t="n">
        <f aca="false">AVERAGE(QC340:QN340)</f>
        <v>21.5583333333333</v>
      </c>
      <c r="RA340" s="0" t="n">
        <v>1990</v>
      </c>
      <c r="RB340" s="20" t="s">
        <v>146</v>
      </c>
      <c r="RC340" s="21" t="n">
        <v>24.1</v>
      </c>
      <c r="RD340" s="21" t="n">
        <v>21.2</v>
      </c>
      <c r="RE340" s="21" t="n">
        <v>20.3</v>
      </c>
      <c r="RF340" s="21" t="n">
        <v>16.9</v>
      </c>
      <c r="RG340" s="21" t="n">
        <v>11.9</v>
      </c>
      <c r="RH340" s="21" t="n">
        <v>7.2</v>
      </c>
      <c r="RI340" s="21" t="n">
        <v>6.9</v>
      </c>
      <c r="RJ340" s="21" t="n">
        <v>7.1</v>
      </c>
      <c r="RK340" s="21" t="n">
        <v>10.7</v>
      </c>
      <c r="RL340" s="21" t="n">
        <v>14.2</v>
      </c>
      <c r="RM340" s="21" t="n">
        <v>19</v>
      </c>
      <c r="RN340" s="21" t="n">
        <v>23.6</v>
      </c>
      <c r="RO340" s="22" t="n">
        <f aca="false">AVERAGE(RC340:RN340)</f>
        <v>15.2583333333333</v>
      </c>
      <c r="SA340" s="0" t="n">
        <v>1990</v>
      </c>
      <c r="SB340" s="29" t="s">
        <v>146</v>
      </c>
      <c r="SC340" s="27" t="n">
        <v>19.2</v>
      </c>
      <c r="SD340" s="27" t="n">
        <v>19.4</v>
      </c>
      <c r="SE340" s="27" t="n">
        <v>16.9</v>
      </c>
      <c r="SF340" s="27" t="n">
        <v>15.7</v>
      </c>
      <c r="SG340" s="27" t="n">
        <v>10.9</v>
      </c>
      <c r="SH340" s="27" t="n">
        <v>6.8</v>
      </c>
      <c r="SI340" s="27" t="n">
        <v>5</v>
      </c>
      <c r="SJ340" s="27" t="n">
        <v>5.2</v>
      </c>
      <c r="SK340" s="27" t="n">
        <v>8.7</v>
      </c>
      <c r="SL340" s="27" t="n">
        <v>13.1</v>
      </c>
      <c r="SM340" s="27" t="n">
        <v>16.6</v>
      </c>
      <c r="SN340" s="27" t="n">
        <v>20</v>
      </c>
      <c r="SO340" s="22" t="n">
        <f aca="false">AVERAGE(SC340:SN340)</f>
        <v>13.125</v>
      </c>
      <c r="TA340" s="0" t="n">
        <v>1990</v>
      </c>
      <c r="TB340" s="29" t="s">
        <v>146</v>
      </c>
      <c r="TC340" s="27" t="n">
        <v>22.3</v>
      </c>
      <c r="TD340" s="27" t="n">
        <v>22.5</v>
      </c>
      <c r="TE340" s="27" t="n">
        <v>20.2</v>
      </c>
      <c r="TF340" s="27" t="n">
        <v>18.1</v>
      </c>
      <c r="TG340" s="27" t="n">
        <v>14.1</v>
      </c>
      <c r="TH340" s="27" t="n">
        <v>10.2</v>
      </c>
      <c r="TI340" s="27" t="n">
        <v>7.8</v>
      </c>
      <c r="TJ340" s="27" t="n">
        <v>7.2</v>
      </c>
      <c r="TK340" s="27" t="n">
        <v>12.5</v>
      </c>
      <c r="TL340" s="27" t="n">
        <v>17.3</v>
      </c>
      <c r="TM340" s="27" t="n">
        <v>20.1</v>
      </c>
      <c r="TN340" s="27" t="n">
        <v>21.8</v>
      </c>
      <c r="TO340" s="22" t="n">
        <f aca="false">AVERAGE(TC340:TN340)</f>
        <v>16.175</v>
      </c>
      <c r="UA340" s="0" t="n">
        <v>1990</v>
      </c>
      <c r="UB340" s="29" t="s">
        <v>146</v>
      </c>
      <c r="UC340" s="27" t="n">
        <v>20</v>
      </c>
      <c r="UD340" s="27" t="n">
        <v>21.7</v>
      </c>
      <c r="UE340" s="27" t="n">
        <v>18.9</v>
      </c>
      <c r="UF340" s="27" t="n">
        <v>17</v>
      </c>
      <c r="UG340" s="27" t="n">
        <v>12.8</v>
      </c>
      <c r="UH340" s="27" t="n">
        <v>8.7</v>
      </c>
      <c r="UI340" s="27" t="n">
        <v>6.1</v>
      </c>
      <c r="UJ340" s="27" t="n">
        <v>6</v>
      </c>
      <c r="UK340" s="27" t="n">
        <v>9.7</v>
      </c>
      <c r="UL340" s="27" t="n">
        <v>15.3</v>
      </c>
      <c r="UM340" s="27" t="n">
        <v>17.6</v>
      </c>
      <c r="UN340" s="27" t="n">
        <v>21.2</v>
      </c>
      <c r="UO340" s="22" t="n">
        <f aca="false">AVERAGE(UC340:UN340)</f>
        <v>14.5833333333333</v>
      </c>
      <c r="VA340" s="0" t="n">
        <v>1990</v>
      </c>
      <c r="VB340" s="29" t="s">
        <v>146</v>
      </c>
      <c r="VC340" s="27" t="n">
        <v>22.6</v>
      </c>
      <c r="VD340" s="27" t="n">
        <v>20.7</v>
      </c>
      <c r="VE340" s="27" t="n">
        <v>22.9</v>
      </c>
      <c r="VF340" s="27" t="n">
        <v>19.2</v>
      </c>
      <c r="VG340" s="27" t="n">
        <v>19</v>
      </c>
      <c r="VH340" s="27" t="n">
        <v>14.2</v>
      </c>
      <c r="VI340" s="27" t="n">
        <v>14</v>
      </c>
      <c r="VJ340" s="27" t="n">
        <v>10</v>
      </c>
      <c r="VK340" s="27" t="n">
        <v>14.7</v>
      </c>
      <c r="VL340" s="27" t="n">
        <v>20.3</v>
      </c>
      <c r="VM340" s="27" t="n">
        <v>22.4</v>
      </c>
      <c r="VN340" s="27" t="n">
        <v>24.2</v>
      </c>
      <c r="VO340" s="22" t="n">
        <f aca="false">AVERAGE(VC340:VN340)</f>
        <v>18.6833333333333</v>
      </c>
      <c r="WA340" s="0" t="n">
        <v>1990</v>
      </c>
      <c r="WB340" s="29" t="s">
        <v>146</v>
      </c>
      <c r="WC340" s="27" t="n">
        <v>22.1</v>
      </c>
      <c r="WD340" s="27" t="n">
        <v>23.7</v>
      </c>
      <c r="WE340" s="27" t="n">
        <v>21.2</v>
      </c>
      <c r="WF340" s="27" t="n">
        <v>19.8</v>
      </c>
      <c r="WG340" s="27" t="n">
        <v>17.3</v>
      </c>
      <c r="WH340" s="27" t="n">
        <v>14.2</v>
      </c>
      <c r="WI340" s="27" t="n">
        <v>13.3</v>
      </c>
      <c r="WJ340" s="27" t="n">
        <v>12.7</v>
      </c>
      <c r="WK340" s="27" t="n">
        <v>15.5</v>
      </c>
      <c r="WL340" s="27" t="n">
        <v>19.2</v>
      </c>
      <c r="WM340" s="27" t="n">
        <v>20.9</v>
      </c>
      <c r="WN340" s="27" t="n">
        <v>23.1</v>
      </c>
      <c r="WO340" s="22" t="n">
        <f aca="false">AVERAGE(WC340:WN340)</f>
        <v>18.5833333333333</v>
      </c>
      <c r="XA340" s="0" t="n">
        <v>1990</v>
      </c>
      <c r="XB340" s="29" t="s">
        <v>146</v>
      </c>
      <c r="XC340" s="27" t="n">
        <v>18.2</v>
      </c>
      <c r="XD340" s="27" t="n">
        <v>20.3</v>
      </c>
      <c r="XE340" s="27" t="n">
        <v>17.8</v>
      </c>
      <c r="XF340" s="27" t="n">
        <v>16.6</v>
      </c>
      <c r="XG340" s="27" t="n">
        <v>12.7</v>
      </c>
      <c r="XH340" s="27" t="n">
        <v>9</v>
      </c>
      <c r="XI340" s="27" t="n">
        <v>6.8</v>
      </c>
      <c r="XJ340" s="27" t="n">
        <v>6.9</v>
      </c>
      <c r="XK340" s="27" t="n">
        <v>9.2</v>
      </c>
      <c r="XL340" s="27" t="n">
        <v>14.3</v>
      </c>
      <c r="XM340" s="27" t="n">
        <v>16.7</v>
      </c>
      <c r="XN340" s="27" t="n">
        <v>19.9</v>
      </c>
      <c r="XO340" s="22" t="n">
        <f aca="false">AVERAGE(XC340:XN340)</f>
        <v>14.0333333333333</v>
      </c>
      <c r="YA340" s="0" t="n">
        <v>1990</v>
      </c>
      <c r="YB340" s="29" t="s">
        <v>146</v>
      </c>
      <c r="YC340" s="27" t="n">
        <v>22.5</v>
      </c>
      <c r="YD340" s="27" t="n">
        <v>21.5</v>
      </c>
      <c r="YE340" s="28" t="n">
        <f aca="false">(YE339+YE341)/2</f>
        <v>21.45</v>
      </c>
      <c r="YF340" s="27" t="n">
        <v>15.7</v>
      </c>
      <c r="YG340" s="27" t="n">
        <v>13</v>
      </c>
      <c r="YH340" s="27" t="n">
        <v>9.5</v>
      </c>
      <c r="YI340" s="27" t="n">
        <v>9.2</v>
      </c>
      <c r="YJ340" s="27" t="n">
        <v>7.7</v>
      </c>
      <c r="YK340" s="27" t="n">
        <v>12.9</v>
      </c>
      <c r="YL340" s="27" t="n">
        <v>18.2</v>
      </c>
      <c r="YM340" s="27" t="n">
        <v>22.2</v>
      </c>
      <c r="YN340" s="27" t="n">
        <v>23.4</v>
      </c>
      <c r="YO340" s="22" t="n">
        <f aca="false">AVERAGE(YC340:YN340)</f>
        <v>16.4375</v>
      </c>
      <c r="ZA340" s="0" t="n">
        <v>1990</v>
      </c>
      <c r="ZB340" s="29" t="s">
        <v>146</v>
      </c>
      <c r="ZC340" s="27" t="n">
        <v>22.3</v>
      </c>
      <c r="ZD340" s="27" t="n">
        <v>22.4</v>
      </c>
      <c r="ZE340" s="27" t="n">
        <v>23</v>
      </c>
      <c r="ZF340" s="27" t="n">
        <v>21.2</v>
      </c>
      <c r="ZG340" s="27" t="n">
        <v>20.4</v>
      </c>
      <c r="ZH340" s="27" t="n">
        <v>16.8</v>
      </c>
      <c r="ZI340" s="27" t="n">
        <v>16.8</v>
      </c>
      <c r="ZJ340" s="27" t="n">
        <v>13.5</v>
      </c>
      <c r="ZK340" s="27" t="n">
        <v>16.5</v>
      </c>
      <c r="ZL340" s="27" t="n">
        <v>19.1</v>
      </c>
      <c r="ZM340" s="27" t="n">
        <v>20.7</v>
      </c>
      <c r="ZN340" s="27" t="n">
        <v>23.6</v>
      </c>
      <c r="ZO340" s="22" t="n">
        <f aca="false">AVERAGE(ZC340:ZN340)</f>
        <v>19.6916666666667</v>
      </c>
      <c r="AAA340" s="0" t="n">
        <v>1990</v>
      </c>
      <c r="AAB340" s="29" t="s">
        <v>146</v>
      </c>
      <c r="AAC340" s="27" t="n">
        <v>24.5</v>
      </c>
      <c r="AAD340" s="27" t="n">
        <v>21.5</v>
      </c>
      <c r="AAE340" s="27" t="n">
        <v>20.2</v>
      </c>
      <c r="AAF340" s="27" t="n">
        <v>17</v>
      </c>
      <c r="AAG340" s="27" t="n">
        <v>13</v>
      </c>
      <c r="AAH340" s="27" t="n">
        <v>8.5</v>
      </c>
      <c r="AAI340" s="27" t="n">
        <v>6.9</v>
      </c>
      <c r="AAJ340" s="27" t="n">
        <v>6.3</v>
      </c>
      <c r="AAK340" s="27" t="n">
        <v>12</v>
      </c>
      <c r="AAL340" s="27" t="n">
        <v>15.8</v>
      </c>
      <c r="AAM340" s="27" t="n">
        <v>21.7</v>
      </c>
      <c r="AAN340" s="27" t="n">
        <v>22.8</v>
      </c>
      <c r="AAO340" s="22" t="n">
        <f aca="false">AVERAGE(AAC340:AAN340)</f>
        <v>15.85</v>
      </c>
      <c r="ABA340" s="0" t="n">
        <v>1990</v>
      </c>
      <c r="ABB340" s="29" t="s">
        <v>146</v>
      </c>
      <c r="ABC340" s="27" t="n">
        <v>24.6</v>
      </c>
      <c r="ABD340" s="27" t="n">
        <v>21.1</v>
      </c>
      <c r="ABE340" s="27" t="n">
        <v>20.6</v>
      </c>
      <c r="ABF340" s="27" t="n">
        <v>16.9</v>
      </c>
      <c r="ABG340" s="27" t="n">
        <v>12.8</v>
      </c>
      <c r="ABH340" s="27" t="n">
        <v>8.9</v>
      </c>
      <c r="ABI340" s="27" t="n">
        <v>6.4</v>
      </c>
      <c r="ABJ340" s="27" t="n">
        <v>5.6</v>
      </c>
      <c r="ABK340" s="27" t="n">
        <v>10.8</v>
      </c>
      <c r="ABL340" s="27" t="n">
        <v>15.6</v>
      </c>
      <c r="ABM340" s="27" t="n">
        <v>21.2</v>
      </c>
      <c r="ABN340" s="27" t="n">
        <v>23.4</v>
      </c>
      <c r="ABO340" s="22" t="n">
        <f aca="false">AVERAGE(ABC340:ABN340)</f>
        <v>15.6583333333333</v>
      </c>
      <c r="ACA340" s="0" t="n">
        <v>1990</v>
      </c>
      <c r="ACB340" s="29" t="s">
        <v>146</v>
      </c>
      <c r="ACC340" s="27" t="n">
        <v>23.5</v>
      </c>
      <c r="ACD340" s="27" t="n">
        <v>23.3</v>
      </c>
      <c r="ACE340" s="27" t="n">
        <v>22.4</v>
      </c>
      <c r="ACF340" s="27" t="n">
        <v>20.3</v>
      </c>
      <c r="ACG340" s="27" t="n">
        <v>18.2</v>
      </c>
      <c r="ACH340" s="27" t="n">
        <v>14.6</v>
      </c>
      <c r="ACI340" s="27" t="n">
        <v>13.1</v>
      </c>
      <c r="ACJ340" s="27" t="n">
        <v>12</v>
      </c>
      <c r="ACK340" s="27" t="n">
        <v>15.5</v>
      </c>
      <c r="ACL340" s="27" t="n">
        <v>19.4</v>
      </c>
      <c r="ACM340" s="27" t="n">
        <v>21.7</v>
      </c>
      <c r="ACN340" s="27" t="n">
        <v>23.8</v>
      </c>
      <c r="ACO340" s="22" t="n">
        <f aca="false">AVERAGE(ACC340:ACN340)</f>
        <v>18.9833333333333</v>
      </c>
      <c r="ADA340" s="0" t="n">
        <v>1990</v>
      </c>
      <c r="ADB340" s="29" t="s">
        <v>146</v>
      </c>
      <c r="ADC340" s="27" t="n">
        <v>19.8</v>
      </c>
      <c r="ADD340" s="27" t="n">
        <v>21.6</v>
      </c>
      <c r="ADE340" s="27" t="n">
        <v>19.8</v>
      </c>
      <c r="ADF340" s="27" t="n">
        <v>17.6</v>
      </c>
      <c r="ADG340" s="27" t="n">
        <v>14.7</v>
      </c>
      <c r="ADH340" s="27" t="n">
        <v>10.5</v>
      </c>
      <c r="ADI340" s="27" t="n">
        <v>7.9</v>
      </c>
      <c r="ADJ340" s="27" t="n">
        <v>7</v>
      </c>
      <c r="ADK340" s="27" t="n">
        <v>10.1</v>
      </c>
      <c r="ADL340" s="27" t="n">
        <v>15.5</v>
      </c>
      <c r="ADM340" s="27" t="n">
        <v>17.4</v>
      </c>
      <c r="ADN340" s="27" t="n">
        <v>21</v>
      </c>
      <c r="ADO340" s="22" t="n">
        <f aca="false">AVERAGE(ADC340:ADN340)</f>
        <v>15.2416666666667</v>
      </c>
      <c r="AEA340" s="0" t="n">
        <v>1990</v>
      </c>
      <c r="AEB340" s="29" t="s">
        <v>146</v>
      </c>
      <c r="AEC340" s="27" t="n">
        <v>20.1</v>
      </c>
      <c r="AED340" s="27" t="n">
        <v>19.6</v>
      </c>
      <c r="AEE340" s="27" t="n">
        <v>17.5</v>
      </c>
      <c r="AEF340" s="27" t="n">
        <v>15.9</v>
      </c>
      <c r="AEG340" s="27" t="n">
        <v>10.3</v>
      </c>
      <c r="AEH340" s="27" t="n">
        <v>5.4</v>
      </c>
      <c r="AEI340" s="27" t="n">
        <v>4.2</v>
      </c>
      <c r="AEJ340" s="27" t="n">
        <v>4.6</v>
      </c>
      <c r="AEK340" s="27" t="n">
        <v>8.3</v>
      </c>
      <c r="AEL340" s="27" t="n">
        <v>12.8</v>
      </c>
      <c r="AEM340" s="27" t="n">
        <v>17</v>
      </c>
      <c r="AEN340" s="27" t="n">
        <v>20.7</v>
      </c>
      <c r="AEO340" s="22" t="n">
        <f aca="false">AVERAGE(AEC340:AEN340)</f>
        <v>13.0333333333333</v>
      </c>
      <c r="AFA340" s="0" t="n">
        <v>1990</v>
      </c>
      <c r="AFB340" s="29" t="s">
        <v>146</v>
      </c>
      <c r="AFC340" s="27" t="n">
        <v>21.1</v>
      </c>
      <c r="AFD340" s="27" t="n">
        <v>19.7</v>
      </c>
      <c r="AFE340" s="27" t="n">
        <v>17.9</v>
      </c>
      <c r="AFF340" s="27" t="n">
        <v>15.4</v>
      </c>
      <c r="AFG340" s="27" t="n">
        <v>9.5</v>
      </c>
      <c r="AFH340" s="27" t="n">
        <v>4.7</v>
      </c>
      <c r="AFI340" s="27" t="n">
        <v>2.7</v>
      </c>
      <c r="AFJ340" s="27" t="n">
        <v>2.6</v>
      </c>
      <c r="AFK340" s="27" t="n">
        <v>6.9</v>
      </c>
      <c r="AFL340" s="27" t="n">
        <v>11.1</v>
      </c>
      <c r="AFM340" s="27" t="n">
        <v>16</v>
      </c>
      <c r="AFN340" s="27" t="n">
        <v>20.5</v>
      </c>
      <c r="AFO340" s="22" t="n">
        <f aca="false">AVERAGE(AFC340:AFN340)</f>
        <v>12.3416666666667</v>
      </c>
      <c r="AGA340" s="0" t="n">
        <v>1990</v>
      </c>
      <c r="AGB340" s="29" t="s">
        <v>146</v>
      </c>
      <c r="AGC340" s="27" t="n">
        <v>26.3</v>
      </c>
      <c r="AGD340" s="27" t="n">
        <v>24.9</v>
      </c>
      <c r="AGE340" s="27" t="n">
        <v>25.4</v>
      </c>
      <c r="AGF340" s="27" t="n">
        <v>22.6</v>
      </c>
      <c r="AGG340" s="27" t="n">
        <v>21.1</v>
      </c>
      <c r="AGH340" s="27" t="n">
        <v>17</v>
      </c>
      <c r="AGI340" s="27" t="n">
        <v>17.5</v>
      </c>
      <c r="AGJ340" s="27" t="n">
        <v>14.7</v>
      </c>
      <c r="AGK340" s="27" t="n">
        <v>19.2</v>
      </c>
      <c r="AGL340" s="27" t="n">
        <v>23.5</v>
      </c>
      <c r="AGM340" s="27" t="n">
        <v>26.5</v>
      </c>
      <c r="AGN340" s="27" t="n">
        <v>27.4</v>
      </c>
      <c r="AGO340" s="22" t="n">
        <f aca="false">AVERAGE(AGC340:AGN340)</f>
        <v>22.175</v>
      </c>
      <c r="AHA340" s="0" t="n">
        <v>1990</v>
      </c>
      <c r="AHB340" s="29" t="s">
        <v>146</v>
      </c>
      <c r="AHC340" s="27" t="n">
        <v>22.6</v>
      </c>
      <c r="AHD340" s="27" t="n">
        <v>22.5</v>
      </c>
      <c r="AHE340" s="27" t="n">
        <v>23.1</v>
      </c>
      <c r="AHF340" s="27" t="n">
        <v>20.5</v>
      </c>
      <c r="AHG340" s="27" t="n">
        <v>20.3</v>
      </c>
      <c r="AHH340" s="27" t="n">
        <v>16.4</v>
      </c>
      <c r="AHI340" s="27" t="n">
        <v>17.2</v>
      </c>
      <c r="AHJ340" s="27" t="n">
        <v>13.2</v>
      </c>
      <c r="AHK340" s="27" t="n">
        <v>15.6</v>
      </c>
      <c r="AHL340" s="27" t="n">
        <v>19.4</v>
      </c>
      <c r="AHM340" s="28" t="n">
        <f aca="false">(AHM339+AHM341)/2</f>
        <v>21.9</v>
      </c>
      <c r="AHN340" s="27" t="n">
        <v>24</v>
      </c>
      <c r="AHO340" s="22" t="n">
        <f aca="false">AVERAGE(AHC340:AHN340)</f>
        <v>19.725</v>
      </c>
      <c r="AIA340" s="0" t="n">
        <v>1990</v>
      </c>
      <c r="AIB340" s="29" t="s">
        <v>146</v>
      </c>
      <c r="AIC340" s="27" t="n">
        <v>24.7</v>
      </c>
      <c r="AID340" s="27" t="n">
        <v>21.9</v>
      </c>
      <c r="AIE340" s="27" t="n">
        <v>22.1</v>
      </c>
      <c r="AIF340" s="28" t="n">
        <f aca="false">(AIF339+AIF341)/2</f>
        <v>17.95</v>
      </c>
      <c r="AIG340" s="27" t="n">
        <v>15.3</v>
      </c>
      <c r="AIH340" s="27" t="n">
        <v>11.3</v>
      </c>
      <c r="AII340" s="27" t="n">
        <v>9.6</v>
      </c>
      <c r="AIJ340" s="27" t="n">
        <v>8.2</v>
      </c>
      <c r="AIK340" s="27" t="n">
        <v>12.6</v>
      </c>
      <c r="AIL340" s="27" t="n">
        <v>19</v>
      </c>
      <c r="AIM340" s="27" t="n">
        <v>22.8</v>
      </c>
      <c r="AIN340" s="27" t="n">
        <v>24</v>
      </c>
      <c r="AIO340" s="22" t="n">
        <f aca="false">AVERAGE(AIC340:AIN340)</f>
        <v>17.4541666666667</v>
      </c>
      <c r="AJA340" s="0" t="n">
        <v>1990</v>
      </c>
      <c r="AJB340" s="29" t="s">
        <v>146</v>
      </c>
      <c r="AJC340" s="27" t="n">
        <v>21.8</v>
      </c>
      <c r="AJD340" s="27" t="n">
        <v>23.1</v>
      </c>
      <c r="AJE340" s="27" t="n">
        <v>21</v>
      </c>
      <c r="AJF340" s="27" t="n">
        <v>19.4</v>
      </c>
      <c r="AJG340" s="27" t="n">
        <v>16.4</v>
      </c>
      <c r="AJH340" s="27" t="n">
        <v>12.4</v>
      </c>
      <c r="AJI340" s="27" t="n">
        <v>10.2</v>
      </c>
      <c r="AJJ340" s="27" t="n">
        <v>8.9</v>
      </c>
      <c r="AJK340" s="27" t="n">
        <v>13.1</v>
      </c>
      <c r="AJL340" s="27" t="n">
        <v>17.7</v>
      </c>
      <c r="AJM340" s="27" t="n">
        <v>20.1</v>
      </c>
      <c r="AJN340" s="27" t="n">
        <v>22.8</v>
      </c>
      <c r="AJO340" s="22" t="n">
        <f aca="false">AVERAGE(AJC340:AJN340)</f>
        <v>17.2416666666667</v>
      </c>
      <c r="AKA340" s="0" t="n">
        <v>1990</v>
      </c>
      <c r="AKB340" s="29" t="s">
        <v>146</v>
      </c>
      <c r="AKC340" s="27" t="n">
        <v>21.7</v>
      </c>
      <c r="AKD340" s="27" t="n">
        <v>20.5</v>
      </c>
      <c r="AKE340" s="27" t="n">
        <v>18.2</v>
      </c>
      <c r="AKF340" s="27" t="n">
        <v>16</v>
      </c>
      <c r="AKG340" s="27" t="n">
        <v>10.5</v>
      </c>
      <c r="AKH340" s="27" t="n">
        <v>5.5</v>
      </c>
      <c r="AKI340" s="27" t="n">
        <v>4.6</v>
      </c>
      <c r="AKJ340" s="27" t="n">
        <v>4.7</v>
      </c>
      <c r="AKK340" s="27" t="n">
        <v>9.3</v>
      </c>
      <c r="AKL340" s="27" t="n">
        <v>13.5</v>
      </c>
      <c r="AKM340" s="27" t="n">
        <v>18</v>
      </c>
      <c r="AKN340" s="27" t="n">
        <v>21.7</v>
      </c>
      <c r="AKO340" s="22" t="n">
        <f aca="false">AVERAGE(AKC340:AKN340)</f>
        <v>13.6833333333333</v>
      </c>
      <c r="ALA340" s="0" t="n">
        <v>1990</v>
      </c>
      <c r="ALB340" s="29" t="s">
        <v>146</v>
      </c>
      <c r="ALC340" s="27" t="n">
        <v>22.5</v>
      </c>
      <c r="ALD340" s="27" t="n">
        <v>23.3</v>
      </c>
      <c r="ALE340" s="27" t="n">
        <v>21.5</v>
      </c>
      <c r="ALF340" s="27" t="n">
        <v>20.3</v>
      </c>
      <c r="ALG340" s="27" t="n">
        <v>18.6</v>
      </c>
      <c r="ALH340" s="27" t="n">
        <v>14.9</v>
      </c>
      <c r="ALI340" s="27" t="n">
        <v>14.8</v>
      </c>
      <c r="ALJ340" s="27" t="n">
        <v>13.8</v>
      </c>
      <c r="ALK340" s="27" t="n">
        <v>16.1</v>
      </c>
      <c r="ALL340" s="27" t="n">
        <v>18.9</v>
      </c>
      <c r="ALM340" s="27" t="n">
        <v>20.3</v>
      </c>
      <c r="ALN340" s="27" t="n">
        <v>23.2</v>
      </c>
      <c r="ALO340" s="22" t="n">
        <f aca="false">AVERAGE(ALC340:ALN340)</f>
        <v>19.0166666666667</v>
      </c>
    </row>
    <row r="341" customFormat="false" ht="12.8" hidden="false" customHeight="false" outlineLevel="0" collapsed="false">
      <c r="A341" s="16"/>
      <c r="B341" s="8" t="n">
        <f aca="false">AVERAGE(AO341,BO341,CO341,DO341,EO341,FO341,GO341,HO341,IO341,JO341,KO341,LO341,MO341,NO341,OO341,PO341,QO341,RO341,SO341,TO341,UO341,VO341,WO341,XO341,YO341,ZO341,AAO341,ABO341,ACO341,ADO341,AEO341,AFO341,AGO341,AHO341,AIO341,AJO341,AKO341,ALO341,Sheet2!O341,Sheet2!AO341,Sheet2!BO341,Sheet2!CO341)</f>
        <v>17.0055555555556</v>
      </c>
      <c r="C341" s="10" t="n">
        <f aca="false">AVERAGE(B337:B341)</f>
        <v>17.3734938672439</v>
      </c>
      <c r="D341" s="9" t="n">
        <f aca="false">AVERAGE(B332:B341)</f>
        <v>17.2353754058442</v>
      </c>
      <c r="E341" s="8" t="n">
        <f aca="false">AVERAGE(B322:B341)</f>
        <v>17.077521720178</v>
      </c>
      <c r="F341" s="11" t="n">
        <f aca="false">AVERAGE(B292:B341)</f>
        <v>16.7620075156325</v>
      </c>
      <c r="G341" s="2" t="n">
        <f aca="false">MAX(AC341:AN341,BC341:BN341,CC341:CN341,DC341:DN341,EC341:EN341,FC341:FN341,GC341:GN341,HC341:HN341,IC341:IN341,JC341:JN341,KC341:KN341,LC341:LN341,MC341:MN341,NC341:NN341,OC341:ON341,PC341:PN341,QC341:QN341,RC341:RN341,SC341:SN341,TC341:TN341,UC341:UN341,VC341:VN341,WC341:WN341,XC341:XN341,YC341:YN341,ZC341:ZN341,AAC341:AAN341,ABC341:ABN341,ACC341:ACN341,ADC341:ADN341,AEC341:AEN341,AFC341:AFN341,AGC341:AGN341,AHC341:AHN341,AIC341:AIN341,AJC341:AJN341,AKC341:AKN341,ALC341:ALN341,Sheet2!C341:N341,Sheet2!AC341:AN341,Sheet2!BC341:BN341,Sheet2!CC341:CN341)</f>
        <v>26.4</v>
      </c>
      <c r="H341" s="17" t="n">
        <f aca="false">MEDIAN(AC341:AN341,BC341:BN341,CC341:CN341,DC341:DN341,EC341:EN341,FC341:FN341,GC341:GN341,HC341:HN341,IC341:IN341,JC341:JN341,KC341:KN341,LC341:LN341,MC341:MN341,NC341:NN341,OC341:ON341,PC341:PN341,QC341:QN341,RC341:RN341,SC341:SN341,TC341:TN341,UC341:UN341,VC341:VN341,WC341:WN341,XC341:XN341,YC341:YN341,ZC341:ZN341,AAC341:AAN341,ABC341:ABN341,ACC341:ACN341,ADC341:ADN341,AEC341:AEN341,AFC341:AFN341,AGC341:AGN341,AHC341:AHN341,AIC341:AIN341,AJC341:AJN341,AKC341:AKN341,ALC341:ALN341,Sheet2!C341:N341,Sheet2!AC341:AN341,Sheet2!BC341:BN341,Sheet2!CC341:CN341)</f>
        <v>18.1</v>
      </c>
      <c r="I341" s="18" t="n">
        <f aca="false">MIN(AC341:AN341,BC341:BN341,CC341:CN341,DC341:DN341,EC341:EN341,FC341:FN341,GC341:GN341,HC341:HN341,IC341:IN341,JC341:JN341,KC341:KN341,LC341:LN341,MC341:MN341,NC341:NN341,OC341:ON341,PC341:PN341,QC341:QN341,RC341:RN341,SC341:SN341,TC341:TN341,UC341:UN341,VC341:VN341,WC341:WN341,XC341:XN341,YC341:YN341,ZC341:ZN341,AAC341:AAN341,ABC341:ABN341,ACC341:ACN341,ADC341:ADN341,AEC341:AEN341,AFC341:AFN341,AGC341:AGN341,AHC341:AHN341,AIC341:AIN341,AJC341:AJN341,AKC341:AKN341,ALC341:ALN341,Sheet2!C341:N341,Sheet2!AC341:AN341,Sheet2!BC341:BN341,Sheet2!CC341:CN341)</f>
        <v>1.6</v>
      </c>
      <c r="K341" s="19" t="n">
        <f aca="false">(G341+I341)/2</f>
        <v>14</v>
      </c>
      <c r="AB341" s="33" t="n">
        <v>1991</v>
      </c>
      <c r="AC341" s="21" t="n">
        <v>22.7</v>
      </c>
      <c r="AD341" s="21" t="n">
        <v>22.6</v>
      </c>
      <c r="AE341" s="21" t="n">
        <v>20.6</v>
      </c>
      <c r="AF341" s="21" t="n">
        <v>15.7</v>
      </c>
      <c r="AG341" s="21" t="n">
        <v>13.8</v>
      </c>
      <c r="AH341" s="21" t="n">
        <v>9.6</v>
      </c>
      <c r="AI341" s="21" t="n">
        <v>7.2</v>
      </c>
      <c r="AJ341" s="21" t="n">
        <v>9.1</v>
      </c>
      <c r="AK341" s="21" t="n">
        <v>12.6</v>
      </c>
      <c r="AL341" s="21" t="n">
        <v>19.1</v>
      </c>
      <c r="AM341" s="21" t="n">
        <v>23.3</v>
      </c>
      <c r="AN341" s="21" t="n">
        <v>21.6</v>
      </c>
      <c r="AO341" s="22" t="n">
        <f aca="false">AVERAGE(AC341:AN341)</f>
        <v>16.4916666666667</v>
      </c>
      <c r="BA341" s="0" t="n">
        <v>1991</v>
      </c>
      <c r="BB341" s="20" t="s">
        <v>147</v>
      </c>
      <c r="BC341" s="21" t="n">
        <v>22.3</v>
      </c>
      <c r="BD341" s="21" t="n">
        <v>22.5</v>
      </c>
      <c r="BE341" s="21" t="n">
        <v>18.1</v>
      </c>
      <c r="BF341" s="21" t="n">
        <v>11.6</v>
      </c>
      <c r="BG341" s="21" t="n">
        <v>11.1</v>
      </c>
      <c r="BH341" s="21" t="n">
        <v>7.7</v>
      </c>
      <c r="BI341" s="21" t="n">
        <v>4</v>
      </c>
      <c r="BJ341" s="21" t="n">
        <v>5.5</v>
      </c>
      <c r="BK341" s="21" t="n">
        <v>9.2</v>
      </c>
      <c r="BL341" s="21" t="n">
        <v>15.6</v>
      </c>
      <c r="BM341" s="21" t="n">
        <v>19.4</v>
      </c>
      <c r="BN341" s="21" t="n">
        <v>19.5</v>
      </c>
      <c r="BO341" s="22" t="n">
        <f aca="false">AVERAGE(BC341:BN341)</f>
        <v>13.875</v>
      </c>
      <c r="CA341" s="0" t="n">
        <v>1991</v>
      </c>
      <c r="CB341" s="20" t="s">
        <v>147</v>
      </c>
      <c r="CC341" s="21" t="n">
        <v>24.6</v>
      </c>
      <c r="CD341" s="21" t="n">
        <v>24.2</v>
      </c>
      <c r="CE341" s="21" t="n">
        <v>21</v>
      </c>
      <c r="CF341" s="21" t="n">
        <v>16.9</v>
      </c>
      <c r="CG341" s="21" t="n">
        <v>12.8</v>
      </c>
      <c r="CH341" s="21" t="n">
        <v>10.9</v>
      </c>
      <c r="CI341" s="21" t="n">
        <v>7.3</v>
      </c>
      <c r="CJ341" s="21" t="n">
        <v>9.2</v>
      </c>
      <c r="CK341" s="21" t="n">
        <v>15.2</v>
      </c>
      <c r="CL341" s="21" t="n">
        <v>18.1</v>
      </c>
      <c r="CM341" s="21" t="n">
        <v>23.7</v>
      </c>
      <c r="CN341" s="21" t="n">
        <v>22.3</v>
      </c>
      <c r="CO341" s="22" t="n">
        <f aca="false">AVERAGE(CC341:CN341)</f>
        <v>17.1833333333333</v>
      </c>
      <c r="DA341" s="0" t="n">
        <v>1991</v>
      </c>
      <c r="DB341" s="20" t="s">
        <v>147</v>
      </c>
      <c r="DC341" s="21" t="n">
        <v>24</v>
      </c>
      <c r="DD341" s="21" t="n">
        <v>24</v>
      </c>
      <c r="DE341" s="21" t="n">
        <v>22.2</v>
      </c>
      <c r="DF341" s="21" t="n">
        <v>20.6</v>
      </c>
      <c r="DG341" s="21" t="n">
        <v>18.4</v>
      </c>
      <c r="DH341" s="21" t="n">
        <v>14.1</v>
      </c>
      <c r="DI341" s="21" t="n">
        <v>12</v>
      </c>
      <c r="DJ341" s="21" t="n">
        <v>14.1</v>
      </c>
      <c r="DK341" s="21" t="n">
        <v>14.6</v>
      </c>
      <c r="DL341" s="21" t="n">
        <v>19.6</v>
      </c>
      <c r="DM341" s="21" t="n">
        <v>22</v>
      </c>
      <c r="DN341" s="21" t="n">
        <v>23.1</v>
      </c>
      <c r="DO341" s="22" t="n">
        <f aca="false">AVERAGE(DC341:DN341)</f>
        <v>19.0583333333333</v>
      </c>
      <c r="EA341" s="0" t="n">
        <v>1991</v>
      </c>
      <c r="EB341" s="20" t="s">
        <v>147</v>
      </c>
      <c r="EC341" s="21" t="n">
        <v>21.9</v>
      </c>
      <c r="ED341" s="21" t="n">
        <v>21.4</v>
      </c>
      <c r="EE341" s="21" t="n">
        <v>18.8</v>
      </c>
      <c r="EF341" s="21" t="n">
        <v>15.8</v>
      </c>
      <c r="EG341" s="21" t="n">
        <v>15.5</v>
      </c>
      <c r="EH341" s="21" t="n">
        <v>11.2</v>
      </c>
      <c r="EI341" s="21" t="n">
        <v>7.7</v>
      </c>
      <c r="EJ341" s="21" t="n">
        <v>9.2</v>
      </c>
      <c r="EK341" s="21" t="n">
        <v>11.1</v>
      </c>
      <c r="EL341" s="21" t="n">
        <v>15.9</v>
      </c>
      <c r="EM341" s="21" t="n">
        <v>18.6</v>
      </c>
      <c r="EN341" s="21" t="n">
        <v>19.4</v>
      </c>
      <c r="EO341" s="22" t="n">
        <f aca="false">AVERAGE(EC341:EN341)</f>
        <v>15.5416666666667</v>
      </c>
      <c r="FA341" s="0" t="n">
        <v>1991</v>
      </c>
      <c r="FB341" s="20" t="s">
        <v>147</v>
      </c>
      <c r="FC341" s="21" t="n">
        <v>22.5</v>
      </c>
      <c r="FD341" s="21" t="n">
        <v>22.4</v>
      </c>
      <c r="FE341" s="21" t="n">
        <v>19.9</v>
      </c>
      <c r="FF341" s="21" t="n">
        <v>17.4</v>
      </c>
      <c r="FG341" s="21" t="n">
        <v>16</v>
      </c>
      <c r="FH341" s="21" t="n">
        <v>12.1</v>
      </c>
      <c r="FI341" s="21" t="n">
        <v>8.9</v>
      </c>
      <c r="FJ341" s="21" t="n">
        <v>11.1</v>
      </c>
      <c r="FK341" s="21" t="n">
        <v>13.1</v>
      </c>
      <c r="FL341" s="21" t="n">
        <v>17.3</v>
      </c>
      <c r="FM341" s="21" t="n">
        <v>20.1</v>
      </c>
      <c r="FN341" s="21" t="n">
        <v>20.9</v>
      </c>
      <c r="FO341" s="22" t="n">
        <f aca="false">AVERAGE(FC341:FN341)</f>
        <v>16.8083333333333</v>
      </c>
      <c r="GA341" s="0" t="n">
        <v>1991</v>
      </c>
      <c r="GB341" s="20" t="s">
        <v>147</v>
      </c>
      <c r="GC341" s="21" t="n">
        <v>23.3</v>
      </c>
      <c r="GD341" s="21" t="n">
        <v>23.2</v>
      </c>
      <c r="GE341" s="21" t="n">
        <v>20.2</v>
      </c>
      <c r="GF341" s="21" t="n">
        <v>18.1</v>
      </c>
      <c r="GG341" s="21" t="n">
        <v>16</v>
      </c>
      <c r="GH341" s="21" t="n">
        <v>13.4</v>
      </c>
      <c r="GI341" s="21" t="n">
        <v>10.5</v>
      </c>
      <c r="GJ341" s="21" t="n">
        <v>12.9</v>
      </c>
      <c r="GK341" s="21" t="n">
        <v>13.9</v>
      </c>
      <c r="GL341" s="21" t="n">
        <v>17.7</v>
      </c>
      <c r="GM341" s="21" t="n">
        <v>20.9</v>
      </c>
      <c r="GN341" s="21" t="n">
        <v>21.6</v>
      </c>
      <c r="GO341" s="22" t="n">
        <f aca="false">AVERAGE(GC341:GN341)</f>
        <v>17.6416666666667</v>
      </c>
      <c r="HA341" s="0" t="n">
        <v>1991</v>
      </c>
      <c r="HB341" s="20" t="s">
        <v>147</v>
      </c>
      <c r="HC341" s="21" t="n">
        <v>25.1</v>
      </c>
      <c r="HD341" s="21" t="n">
        <v>25</v>
      </c>
      <c r="HE341" s="21" t="n">
        <v>23.8</v>
      </c>
      <c r="HF341" s="21" t="n">
        <v>21.5</v>
      </c>
      <c r="HG341" s="21" t="n">
        <v>18.3</v>
      </c>
      <c r="HH341" s="21" t="n">
        <v>15.2</v>
      </c>
      <c r="HI341" s="21" t="n">
        <v>14</v>
      </c>
      <c r="HJ341" s="21" t="n">
        <v>13.5</v>
      </c>
      <c r="HK341" s="21" t="n">
        <v>17.4</v>
      </c>
      <c r="HL341" s="21" t="n">
        <v>21.4</v>
      </c>
      <c r="HM341" s="21" t="n">
        <v>25.2</v>
      </c>
      <c r="HN341" s="21" t="n">
        <v>24.5</v>
      </c>
      <c r="HO341" s="22" t="n">
        <f aca="false">AVERAGE(HC341:HN341)</f>
        <v>20.4083333333333</v>
      </c>
      <c r="IA341" s="0" t="n">
        <v>1991</v>
      </c>
      <c r="IB341" s="20" t="s">
        <v>147</v>
      </c>
      <c r="IC341" s="21" t="n">
        <v>24.6</v>
      </c>
      <c r="ID341" s="21" t="n">
        <v>24.4</v>
      </c>
      <c r="IE341" s="21" t="n">
        <v>22.5</v>
      </c>
      <c r="IF341" s="21" t="n">
        <v>21.5</v>
      </c>
      <c r="IG341" s="21" t="n">
        <v>19.1</v>
      </c>
      <c r="IH341" s="21" t="n">
        <v>17.8</v>
      </c>
      <c r="II341" s="21" t="n">
        <v>16.5</v>
      </c>
      <c r="IJ341" s="21" t="n">
        <v>17.5</v>
      </c>
      <c r="IK341" s="21" t="n">
        <v>17.4</v>
      </c>
      <c r="IL341" s="21" t="n">
        <v>20.1</v>
      </c>
      <c r="IM341" s="21" t="n">
        <v>22.1</v>
      </c>
      <c r="IN341" s="21" t="n">
        <v>23.9</v>
      </c>
      <c r="IO341" s="22" t="n">
        <f aca="false">AVERAGE(IC341:IN341)</f>
        <v>20.6166666666667</v>
      </c>
      <c r="JA341" s="0" t="n">
        <v>1991</v>
      </c>
      <c r="JB341" s="20" t="s">
        <v>147</v>
      </c>
      <c r="JC341" s="21" t="n">
        <v>24.6</v>
      </c>
      <c r="JD341" s="21" t="n">
        <v>24</v>
      </c>
      <c r="JE341" s="21" t="n">
        <v>21.6</v>
      </c>
      <c r="JF341" s="21" t="n">
        <v>18.2</v>
      </c>
      <c r="JG341" s="21" t="n">
        <v>12.9</v>
      </c>
      <c r="JH341" s="21" t="n">
        <v>12.5</v>
      </c>
      <c r="JI341" s="21" t="n">
        <v>8.5</v>
      </c>
      <c r="JJ341" s="21" t="n">
        <v>9.8</v>
      </c>
      <c r="JK341" s="21" t="n">
        <v>16.1</v>
      </c>
      <c r="JL341" s="21" t="n">
        <v>19.4</v>
      </c>
      <c r="JM341" s="21" t="n">
        <v>23.7</v>
      </c>
      <c r="JN341" s="21" t="n">
        <v>22.7</v>
      </c>
      <c r="JO341" s="22" t="n">
        <f aca="false">AVERAGE(JC341:JN341)</f>
        <v>17.8333333333333</v>
      </c>
      <c r="KA341" s="0" t="n">
        <v>1991</v>
      </c>
      <c r="KB341" s="20" t="s">
        <v>147</v>
      </c>
      <c r="KC341" s="21" t="n">
        <v>23</v>
      </c>
      <c r="KD341" s="21" t="n">
        <v>23.2</v>
      </c>
      <c r="KE341" s="21" t="n">
        <v>21.2</v>
      </c>
      <c r="KF341" s="21" t="n">
        <v>19.7</v>
      </c>
      <c r="KG341" s="21" t="n">
        <v>17.4</v>
      </c>
      <c r="KH341" s="21" t="n">
        <v>15.9</v>
      </c>
      <c r="KI341" s="21" t="n">
        <v>12.7</v>
      </c>
      <c r="KJ341" s="21" t="n">
        <v>14.4</v>
      </c>
      <c r="KK341" s="21" t="n">
        <v>16.2</v>
      </c>
      <c r="KL341" s="21" t="n">
        <v>18.6</v>
      </c>
      <c r="KM341" s="21" t="n">
        <v>20.1</v>
      </c>
      <c r="KN341" s="21" t="n">
        <v>21</v>
      </c>
      <c r="KO341" s="22" t="n">
        <f aca="false">AVERAGE(KC341:KN341)</f>
        <v>18.6166666666667</v>
      </c>
      <c r="LA341" s="0" t="n">
        <v>1991</v>
      </c>
      <c r="LB341" s="20" t="s">
        <v>147</v>
      </c>
      <c r="LC341" s="21" t="n">
        <v>24.1</v>
      </c>
      <c r="LD341" s="21" t="n">
        <v>24</v>
      </c>
      <c r="LE341" s="21" t="n">
        <v>22</v>
      </c>
      <c r="LF341" s="21" t="n">
        <v>20.6</v>
      </c>
      <c r="LG341" s="21" t="n">
        <v>18.1</v>
      </c>
      <c r="LH341" s="21" t="n">
        <v>15.7</v>
      </c>
      <c r="LI341" s="21" t="n">
        <v>13.4</v>
      </c>
      <c r="LJ341" s="21" t="n">
        <v>15.6</v>
      </c>
      <c r="LK341" s="21" t="n">
        <v>15.9</v>
      </c>
      <c r="LL341" s="21" t="n">
        <v>18.7</v>
      </c>
      <c r="LM341" s="21" t="n">
        <v>21.2</v>
      </c>
      <c r="LN341" s="21" t="n">
        <v>23.1</v>
      </c>
      <c r="LO341" s="22" t="n">
        <f aca="false">AVERAGE(LC341:LN341)</f>
        <v>19.3666666666667</v>
      </c>
      <c r="MA341" s="0" t="n">
        <v>1991</v>
      </c>
      <c r="MB341" s="20" t="s">
        <v>147</v>
      </c>
      <c r="MC341" s="21" t="n">
        <v>21.9</v>
      </c>
      <c r="MD341" s="21" t="n">
        <v>22.6</v>
      </c>
      <c r="ME341" s="21" t="n">
        <v>18.8</v>
      </c>
      <c r="MF341" s="21" t="n">
        <v>12.3</v>
      </c>
      <c r="MG341" s="21" t="n">
        <v>10.6</v>
      </c>
      <c r="MH341" s="21" t="n">
        <v>7.1</v>
      </c>
      <c r="MI341" s="21" t="n">
        <v>3.3</v>
      </c>
      <c r="MJ341" s="21" t="n">
        <v>5.3</v>
      </c>
      <c r="MK341" s="21" t="n">
        <v>9.5</v>
      </c>
      <c r="ML341" s="21" t="n">
        <v>15.7</v>
      </c>
      <c r="MM341" s="21" t="n">
        <v>20.6</v>
      </c>
      <c r="MN341" s="21" t="n">
        <v>20.2</v>
      </c>
      <c r="MO341" s="22" t="n">
        <f aca="false">AVERAGE(MC341:MN341)</f>
        <v>13.9916666666667</v>
      </c>
      <c r="NA341" s="0" t="n">
        <v>1991</v>
      </c>
      <c r="NB341" s="20" t="s">
        <v>147</v>
      </c>
      <c r="NC341" s="21" t="n">
        <v>22.2</v>
      </c>
      <c r="ND341" s="21" t="n">
        <v>22</v>
      </c>
      <c r="NE341" s="21" t="n">
        <v>19.3</v>
      </c>
      <c r="NF341" s="21" t="n">
        <v>15.2</v>
      </c>
      <c r="NG341" s="21" t="n">
        <v>12.7</v>
      </c>
      <c r="NH341" s="21" t="n">
        <v>8.3</v>
      </c>
      <c r="NI341" s="21" t="n">
        <v>6.2</v>
      </c>
      <c r="NJ341" s="21" t="n">
        <v>8.7</v>
      </c>
      <c r="NK341" s="21" t="n">
        <v>11</v>
      </c>
      <c r="NL341" s="21" t="n">
        <v>17.3</v>
      </c>
      <c r="NM341" s="21" t="n">
        <v>21.2</v>
      </c>
      <c r="NN341" s="21" t="n">
        <v>20.5</v>
      </c>
      <c r="NO341" s="22" t="n">
        <f aca="false">AVERAGE(NC341:NN341)</f>
        <v>15.3833333333333</v>
      </c>
      <c r="OA341" s="0" t="n">
        <v>1991</v>
      </c>
      <c r="OB341" s="20" t="s">
        <v>147</v>
      </c>
      <c r="OC341" s="21" t="n">
        <v>24.4</v>
      </c>
      <c r="OD341" s="21" t="n">
        <v>25.2</v>
      </c>
      <c r="OE341" s="21" t="n">
        <v>22.5</v>
      </c>
      <c r="OF341" s="21" t="n">
        <v>20.2</v>
      </c>
      <c r="OG341" s="21" t="n">
        <v>15.3</v>
      </c>
      <c r="OH341" s="21" t="n">
        <v>11.4</v>
      </c>
      <c r="OI341" s="21" t="n">
        <v>12.7</v>
      </c>
      <c r="OJ341" s="21" t="n">
        <v>13.3</v>
      </c>
      <c r="OK341" s="21" t="n">
        <v>18.8</v>
      </c>
      <c r="OL341" s="21" t="n">
        <v>22.6</v>
      </c>
      <c r="OM341" s="21" t="n">
        <v>23.1</v>
      </c>
      <c r="ON341" s="21" t="n">
        <v>25.2</v>
      </c>
      <c r="OO341" s="22" t="n">
        <f aca="false">AVERAGE(OC341:ON341)</f>
        <v>19.5583333333333</v>
      </c>
      <c r="PA341" s="0" t="n">
        <v>1991</v>
      </c>
      <c r="PB341" s="20" t="s">
        <v>147</v>
      </c>
      <c r="PC341" s="21" t="n">
        <v>23.8</v>
      </c>
      <c r="PD341" s="21" t="n">
        <v>23.6</v>
      </c>
      <c r="PE341" s="21" t="n">
        <v>22.2</v>
      </c>
      <c r="PF341" s="21" t="n">
        <v>21.3</v>
      </c>
      <c r="PG341" s="21" t="n">
        <v>18.7</v>
      </c>
      <c r="PH341" s="21" t="n">
        <v>17.4</v>
      </c>
      <c r="PI341" s="21" t="n">
        <v>15.7</v>
      </c>
      <c r="PJ341" s="21" t="n">
        <v>17.1</v>
      </c>
      <c r="PK341" s="21" t="n">
        <v>17.2</v>
      </c>
      <c r="PL341" s="21" t="n">
        <v>19.3</v>
      </c>
      <c r="PM341" s="21" t="n">
        <v>21.8</v>
      </c>
      <c r="PN341" s="21" t="n">
        <v>23.2</v>
      </c>
      <c r="PO341" s="22" t="n">
        <f aca="false">AVERAGE(PC341:PN341)</f>
        <v>20.1083333333333</v>
      </c>
      <c r="QA341" s="0" t="n">
        <v>1991</v>
      </c>
      <c r="QB341" s="20" t="s">
        <v>147</v>
      </c>
      <c r="QC341" s="21" t="n">
        <v>24.5</v>
      </c>
      <c r="QD341" s="21" t="n">
        <v>24.1</v>
      </c>
      <c r="QE341" s="21" t="n">
        <v>23</v>
      </c>
      <c r="QF341" s="21" t="n">
        <v>22.7</v>
      </c>
      <c r="QG341" s="21" t="n">
        <v>19.9</v>
      </c>
      <c r="QH341" s="21" t="n">
        <v>18.2</v>
      </c>
      <c r="QI341" s="21" t="n">
        <v>16.3</v>
      </c>
      <c r="QJ341" s="21" t="n">
        <v>17.7</v>
      </c>
      <c r="QK341" s="21" t="n">
        <v>18.1</v>
      </c>
      <c r="QL341" s="21" t="n">
        <v>22</v>
      </c>
      <c r="QM341" s="21" t="n">
        <v>23.3</v>
      </c>
      <c r="QN341" s="21" t="n">
        <v>23.3</v>
      </c>
      <c r="QO341" s="22" t="n">
        <f aca="false">AVERAGE(QC341:QN341)</f>
        <v>21.0916666666667</v>
      </c>
      <c r="RA341" s="0" t="n">
        <v>1991</v>
      </c>
      <c r="RB341" s="20" t="s">
        <v>147</v>
      </c>
      <c r="RC341" s="21" t="n">
        <v>22.7</v>
      </c>
      <c r="RD341" s="21" t="n">
        <v>23.1</v>
      </c>
      <c r="RE341" s="21" t="n">
        <v>18.4</v>
      </c>
      <c r="RF341" s="21" t="n">
        <v>12.9</v>
      </c>
      <c r="RG341" s="21" t="n">
        <v>10.9</v>
      </c>
      <c r="RH341" s="21" t="n">
        <v>8.7</v>
      </c>
      <c r="RI341" s="21" t="n">
        <v>4.9</v>
      </c>
      <c r="RJ341" s="21" t="n">
        <v>6.6</v>
      </c>
      <c r="RK341" s="21" t="n">
        <v>10.7</v>
      </c>
      <c r="RL341" s="21" t="n">
        <v>16.1</v>
      </c>
      <c r="RM341" s="21" t="n">
        <v>19.9</v>
      </c>
      <c r="RN341" s="21" t="n">
        <v>19.5</v>
      </c>
      <c r="RO341" s="22" t="n">
        <f aca="false">AVERAGE(RC341:RN341)</f>
        <v>14.5333333333333</v>
      </c>
      <c r="SA341" s="0" t="n">
        <v>1991</v>
      </c>
      <c r="SB341" s="29" t="s">
        <v>147</v>
      </c>
      <c r="SC341" s="27" t="n">
        <v>19.9</v>
      </c>
      <c r="SD341" s="27" t="n">
        <v>19.4</v>
      </c>
      <c r="SE341" s="27" t="n">
        <v>16.7</v>
      </c>
      <c r="SF341" s="27" t="n">
        <v>13.1</v>
      </c>
      <c r="SG341" s="27" t="n">
        <v>11.8</v>
      </c>
      <c r="SH341" s="27" t="n">
        <v>7.8</v>
      </c>
      <c r="SI341" s="27" t="n">
        <v>3.5</v>
      </c>
      <c r="SJ341" s="27" t="n">
        <v>6.1</v>
      </c>
      <c r="SK341" s="27" t="n">
        <v>9</v>
      </c>
      <c r="SL341" s="27" t="n">
        <v>14.3</v>
      </c>
      <c r="SM341" s="27" t="n">
        <v>17.3</v>
      </c>
      <c r="SN341" s="27" t="n">
        <v>18</v>
      </c>
      <c r="SO341" s="22" t="n">
        <f aca="false">AVERAGE(SC341:SN341)</f>
        <v>13.075</v>
      </c>
      <c r="TA341" s="0" t="n">
        <v>1991</v>
      </c>
      <c r="TB341" s="29" t="s">
        <v>147</v>
      </c>
      <c r="TC341" s="27" t="n">
        <v>22.2</v>
      </c>
      <c r="TD341" s="27" t="n">
        <v>22.3</v>
      </c>
      <c r="TE341" s="27" t="n">
        <v>20.2</v>
      </c>
      <c r="TF341" s="27" t="n">
        <v>16</v>
      </c>
      <c r="TG341" s="27" t="n">
        <v>14.5</v>
      </c>
      <c r="TH341" s="27" t="n">
        <v>9.5</v>
      </c>
      <c r="TI341" s="27" t="n">
        <v>7.1</v>
      </c>
      <c r="TJ341" s="27" t="n">
        <v>9.9</v>
      </c>
      <c r="TK341" s="27" t="n">
        <v>12.5</v>
      </c>
      <c r="TL341" s="27" t="n">
        <v>18</v>
      </c>
      <c r="TM341" s="27" t="n">
        <v>21.3</v>
      </c>
      <c r="TN341" s="27" t="n">
        <v>20.9</v>
      </c>
      <c r="TO341" s="22" t="n">
        <f aca="false">AVERAGE(TC341:TN341)</f>
        <v>16.2</v>
      </c>
      <c r="UA341" s="0" t="n">
        <v>1991</v>
      </c>
      <c r="UB341" s="29" t="s">
        <v>147</v>
      </c>
      <c r="UC341" s="27" t="n">
        <v>21.7</v>
      </c>
      <c r="UD341" s="27" t="n">
        <v>21.1</v>
      </c>
      <c r="UE341" s="27" t="n">
        <v>18.5</v>
      </c>
      <c r="UF341" s="27" t="n">
        <v>14.4</v>
      </c>
      <c r="UG341" s="27" t="n">
        <v>13.7</v>
      </c>
      <c r="UH341" s="27" t="n">
        <v>9.1</v>
      </c>
      <c r="UI341" s="27" t="n">
        <v>5.2</v>
      </c>
      <c r="UJ341" s="27" t="n">
        <v>7.1</v>
      </c>
      <c r="UK341" s="27" t="n">
        <v>9.3</v>
      </c>
      <c r="UL341" s="27" t="n">
        <v>15.7</v>
      </c>
      <c r="UM341" s="27" t="n">
        <v>18.6</v>
      </c>
      <c r="UN341" s="27" t="n">
        <v>19.4</v>
      </c>
      <c r="UO341" s="22" t="n">
        <f aca="false">AVERAGE(UC341:UN341)</f>
        <v>14.4833333333333</v>
      </c>
      <c r="VA341" s="0" t="n">
        <v>1991</v>
      </c>
      <c r="VB341" s="29" t="s">
        <v>147</v>
      </c>
      <c r="VC341" s="27" t="n">
        <v>23.5</v>
      </c>
      <c r="VD341" s="27" t="n">
        <v>23.3</v>
      </c>
      <c r="VE341" s="27" t="n">
        <v>21</v>
      </c>
      <c r="VF341" s="27" t="n">
        <v>20.7</v>
      </c>
      <c r="VG341" s="27" t="n">
        <v>15.8</v>
      </c>
      <c r="VH341" s="27" t="n">
        <v>12.1</v>
      </c>
      <c r="VI341" s="27" t="n">
        <v>10.9</v>
      </c>
      <c r="VJ341" s="27" t="n">
        <v>12</v>
      </c>
      <c r="VK341" s="27" t="n">
        <v>14.9</v>
      </c>
      <c r="VL341" s="27" t="n">
        <v>19.3</v>
      </c>
      <c r="VM341" s="27" t="n">
        <v>22.6</v>
      </c>
      <c r="VN341" s="27" t="n">
        <v>22.5</v>
      </c>
      <c r="VO341" s="22" t="n">
        <f aca="false">AVERAGE(VC341:VN341)</f>
        <v>18.2166666666667</v>
      </c>
      <c r="WA341" s="0" t="n">
        <v>1991</v>
      </c>
      <c r="WB341" s="29" t="s">
        <v>147</v>
      </c>
      <c r="WC341" s="27" t="n">
        <v>23.1</v>
      </c>
      <c r="WD341" s="27" t="n">
        <v>23.4</v>
      </c>
      <c r="WE341" s="27" t="n">
        <v>21.3</v>
      </c>
      <c r="WF341" s="27" t="n">
        <v>19.6</v>
      </c>
      <c r="WG341" s="27" t="n">
        <v>17.7</v>
      </c>
      <c r="WH341" s="27" t="n">
        <v>15.4</v>
      </c>
      <c r="WI341" s="27" t="n">
        <v>12.7</v>
      </c>
      <c r="WJ341" s="27" t="n">
        <v>14.8</v>
      </c>
      <c r="WK341" s="27" t="n">
        <v>16.6</v>
      </c>
      <c r="WL341" s="27" t="n">
        <v>19.1</v>
      </c>
      <c r="WM341" s="27" t="n">
        <v>21.2</v>
      </c>
      <c r="WN341" s="27" t="n">
        <v>21.9</v>
      </c>
      <c r="WO341" s="22" t="n">
        <f aca="false">AVERAGE(WC341:WN341)</f>
        <v>18.9</v>
      </c>
      <c r="XA341" s="0" t="n">
        <v>1991</v>
      </c>
      <c r="XB341" s="29" t="s">
        <v>147</v>
      </c>
      <c r="XC341" s="27" t="n">
        <v>20.4</v>
      </c>
      <c r="XD341" s="27" t="n">
        <v>19.8</v>
      </c>
      <c r="XE341" s="27" t="n">
        <v>17.5</v>
      </c>
      <c r="XF341" s="27" t="n">
        <v>13.7</v>
      </c>
      <c r="XG341" s="27" t="n">
        <v>13.2</v>
      </c>
      <c r="XH341" s="27" t="n">
        <v>8.1</v>
      </c>
      <c r="XI341" s="27" t="n">
        <v>4.8</v>
      </c>
      <c r="XJ341" s="27" t="n">
        <v>6.6</v>
      </c>
      <c r="XK341" s="27" t="n">
        <v>9.3</v>
      </c>
      <c r="XL341" s="27" t="n">
        <v>14.2</v>
      </c>
      <c r="XM341" s="27" t="n">
        <v>17.1</v>
      </c>
      <c r="XN341" s="27" t="n">
        <v>18.2</v>
      </c>
      <c r="XO341" s="22" t="n">
        <f aca="false">AVERAGE(XC341:XN341)</f>
        <v>13.575</v>
      </c>
      <c r="YA341" s="0" t="n">
        <v>1991</v>
      </c>
      <c r="YB341" s="29" t="s">
        <v>147</v>
      </c>
      <c r="YC341" s="27" t="n">
        <v>22.2</v>
      </c>
      <c r="YD341" s="27" t="n">
        <v>22.4</v>
      </c>
      <c r="YE341" s="27" t="n">
        <v>20</v>
      </c>
      <c r="YF341" s="27" t="n">
        <v>17</v>
      </c>
      <c r="YG341" s="27" t="n">
        <v>13.9</v>
      </c>
      <c r="YH341" s="27" t="n">
        <v>10.8</v>
      </c>
      <c r="YI341" s="27" t="n">
        <v>8.8</v>
      </c>
      <c r="YJ341" s="27" t="n">
        <v>10</v>
      </c>
      <c r="YK341" s="27" t="n">
        <v>13.8</v>
      </c>
      <c r="YL341" s="27" t="n">
        <v>19.7</v>
      </c>
      <c r="YM341" s="27" t="n">
        <v>22.9</v>
      </c>
      <c r="YN341" s="27" t="n">
        <v>21.5</v>
      </c>
      <c r="YO341" s="22" t="n">
        <f aca="false">AVERAGE(YC341:YN341)</f>
        <v>16.9166666666667</v>
      </c>
      <c r="ZA341" s="0" t="n">
        <v>1991</v>
      </c>
      <c r="ZB341" s="29" t="s">
        <v>147</v>
      </c>
      <c r="ZC341" s="27" t="n">
        <v>24.1</v>
      </c>
      <c r="ZD341" s="27" t="n">
        <v>23.7</v>
      </c>
      <c r="ZE341" s="27" t="n">
        <v>21.7</v>
      </c>
      <c r="ZF341" s="27" t="n">
        <v>20.7</v>
      </c>
      <c r="ZG341" s="27" t="n">
        <v>18.2</v>
      </c>
      <c r="ZH341" s="27" t="n">
        <v>16.2</v>
      </c>
      <c r="ZI341" s="27" t="n">
        <v>15</v>
      </c>
      <c r="ZJ341" s="27" t="n">
        <v>15.8</v>
      </c>
      <c r="ZK341" s="27" t="n">
        <v>15.7</v>
      </c>
      <c r="ZL341" s="27" t="n">
        <v>18.3</v>
      </c>
      <c r="ZM341" s="27" t="n">
        <v>20.7</v>
      </c>
      <c r="ZN341" s="27" t="n">
        <v>22.5</v>
      </c>
      <c r="ZO341" s="22" t="n">
        <f aca="false">AVERAGE(ZC341:ZN341)</f>
        <v>19.3833333333333</v>
      </c>
      <c r="AAA341" s="0" t="n">
        <v>1991</v>
      </c>
      <c r="AAB341" s="29" t="s">
        <v>147</v>
      </c>
      <c r="AAC341" s="27" t="n">
        <v>22.7</v>
      </c>
      <c r="AAD341" s="27" t="n">
        <v>22.2</v>
      </c>
      <c r="AAE341" s="27" t="n">
        <v>19.9</v>
      </c>
      <c r="AAF341" s="27" t="n">
        <v>14.4</v>
      </c>
      <c r="AAG341" s="27" t="n">
        <v>13.4</v>
      </c>
      <c r="AAH341" s="27" t="n">
        <v>8</v>
      </c>
      <c r="AAI341" s="27" t="n">
        <v>4.7</v>
      </c>
      <c r="AAJ341" s="27" t="n">
        <v>5.3</v>
      </c>
      <c r="AAK341" s="27" t="n">
        <v>9.6</v>
      </c>
      <c r="AAL341" s="27" t="n">
        <v>17.1</v>
      </c>
      <c r="AAM341" s="27" t="n">
        <v>22.9</v>
      </c>
      <c r="AAN341" s="27" t="n">
        <v>19.4</v>
      </c>
      <c r="AAO341" s="22" t="n">
        <f aca="false">AVERAGE(AAC341:AAN341)</f>
        <v>14.9666666666667</v>
      </c>
      <c r="ABA341" s="0" t="n">
        <v>1991</v>
      </c>
      <c r="ABB341" s="29" t="s">
        <v>147</v>
      </c>
      <c r="ABC341" s="27" t="n">
        <v>22.6</v>
      </c>
      <c r="ABD341" s="27" t="n">
        <v>22.3</v>
      </c>
      <c r="ABE341" s="27" t="n">
        <v>18.6</v>
      </c>
      <c r="ABF341" s="27" t="n">
        <v>13.9</v>
      </c>
      <c r="ABG341" s="27" t="n">
        <v>12.3</v>
      </c>
      <c r="ABH341" s="27" t="n">
        <v>8.2</v>
      </c>
      <c r="ABI341" s="27" t="n">
        <v>5.5</v>
      </c>
      <c r="ABJ341" s="27" t="n">
        <v>6.5</v>
      </c>
      <c r="ABK341" s="27" t="n">
        <v>11</v>
      </c>
      <c r="ABL341" s="27" t="n">
        <v>17.8</v>
      </c>
      <c r="ABM341" s="27" t="n">
        <v>22.8</v>
      </c>
      <c r="ABN341" s="27" t="n">
        <v>20.3</v>
      </c>
      <c r="ABO341" s="22" t="n">
        <f aca="false">AVERAGE(ABC341:ABN341)</f>
        <v>15.15</v>
      </c>
      <c r="ACA341" s="0" t="n">
        <v>1991</v>
      </c>
      <c r="ACB341" s="29" t="s">
        <v>147</v>
      </c>
      <c r="ACC341" s="27" t="n">
        <v>23.8</v>
      </c>
      <c r="ACD341" s="27" t="n">
        <v>24</v>
      </c>
      <c r="ACE341" s="27" t="n">
        <v>21.8</v>
      </c>
      <c r="ACF341" s="27" t="n">
        <v>19.8</v>
      </c>
      <c r="ACG341" s="27" t="n">
        <v>18</v>
      </c>
      <c r="ACH341" s="27" t="n">
        <v>14.8</v>
      </c>
      <c r="ACI341" s="27" t="n">
        <v>12.5</v>
      </c>
      <c r="ACJ341" s="27" t="n">
        <v>14.4</v>
      </c>
      <c r="ACK341" s="27" t="n">
        <v>15.6</v>
      </c>
      <c r="ACL341" s="27" t="n">
        <v>20</v>
      </c>
      <c r="ACM341" s="27" t="n">
        <v>22.6</v>
      </c>
      <c r="ACN341" s="27" t="n">
        <v>22.4</v>
      </c>
      <c r="ACO341" s="22" t="n">
        <f aca="false">AVERAGE(ACC341:ACN341)</f>
        <v>19.1416666666667</v>
      </c>
      <c r="ADA341" s="0" t="n">
        <v>1991</v>
      </c>
      <c r="ADB341" s="29" t="s">
        <v>147</v>
      </c>
      <c r="ADC341" s="27" t="n">
        <v>21.7</v>
      </c>
      <c r="ADD341" s="27" t="n">
        <v>21.8</v>
      </c>
      <c r="ADE341" s="27" t="n">
        <v>19.2</v>
      </c>
      <c r="ADF341" s="27" t="n">
        <v>16.2</v>
      </c>
      <c r="ADG341" s="27" t="n">
        <v>15.1</v>
      </c>
      <c r="ADH341" s="27" t="n">
        <v>10.5</v>
      </c>
      <c r="ADI341" s="27" t="n">
        <v>6.9</v>
      </c>
      <c r="ADJ341" s="27" t="n">
        <v>9.2</v>
      </c>
      <c r="ADK341" s="27" t="n">
        <v>11.8</v>
      </c>
      <c r="ADL341" s="27" t="n">
        <v>16.4</v>
      </c>
      <c r="ADM341" s="27" t="n">
        <v>19.2</v>
      </c>
      <c r="ADN341" s="27" t="n">
        <v>20.4</v>
      </c>
      <c r="ADO341" s="22" t="n">
        <f aca="false">AVERAGE(ADC341:ADN341)</f>
        <v>15.7</v>
      </c>
      <c r="AEA341" s="0" t="n">
        <v>1991</v>
      </c>
      <c r="AEB341" s="29" t="s">
        <v>147</v>
      </c>
      <c r="AEC341" s="27" t="n">
        <v>20.2</v>
      </c>
      <c r="AED341" s="27" t="n">
        <v>20.3</v>
      </c>
      <c r="AEE341" s="27" t="n">
        <v>17</v>
      </c>
      <c r="AEF341" s="27" t="n">
        <v>11.6</v>
      </c>
      <c r="AEG341" s="27" t="n">
        <v>10.6</v>
      </c>
      <c r="AEH341" s="27" t="n">
        <v>5.8</v>
      </c>
      <c r="AEI341" s="27" t="n">
        <v>2.3</v>
      </c>
      <c r="AEJ341" s="27" t="n">
        <v>4</v>
      </c>
      <c r="AEK341" s="27" t="n">
        <v>7.1</v>
      </c>
      <c r="AEL341" s="27" t="n">
        <v>14.6</v>
      </c>
      <c r="AEM341" s="27" t="n">
        <v>17.6</v>
      </c>
      <c r="AEN341" s="27" t="n">
        <v>18.2</v>
      </c>
      <c r="AEO341" s="22" t="n">
        <f aca="false">AVERAGE(AEC341:AEN341)</f>
        <v>12.4416666666667</v>
      </c>
      <c r="AFA341" s="0" t="n">
        <v>1991</v>
      </c>
      <c r="AFB341" s="29" t="s">
        <v>147</v>
      </c>
      <c r="AFC341" s="27" t="n">
        <v>20</v>
      </c>
      <c r="AFD341" s="27" t="n">
        <v>20.6</v>
      </c>
      <c r="AFE341" s="27" t="n">
        <v>16.6</v>
      </c>
      <c r="AFF341" s="27" t="n">
        <v>9.7</v>
      </c>
      <c r="AFG341" s="27" t="n">
        <v>9.5</v>
      </c>
      <c r="AFH341" s="27" t="n">
        <v>4.8</v>
      </c>
      <c r="AFI341" s="27" t="n">
        <v>1.6</v>
      </c>
      <c r="AFJ341" s="27" t="n">
        <v>2.6</v>
      </c>
      <c r="AFK341" s="27" t="n">
        <v>5.9</v>
      </c>
      <c r="AFL341" s="27" t="n">
        <v>13.6</v>
      </c>
      <c r="AFM341" s="27" t="n">
        <v>18.3</v>
      </c>
      <c r="AFN341" s="27" t="n">
        <v>17.1</v>
      </c>
      <c r="AFO341" s="22" t="n">
        <f aca="false">AVERAGE(AFC341:AFN341)</f>
        <v>11.6916666666667</v>
      </c>
      <c r="AGA341" s="0" t="n">
        <v>1991</v>
      </c>
      <c r="AGB341" s="29" t="s">
        <v>147</v>
      </c>
      <c r="AGC341" s="27" t="n">
        <v>25.4</v>
      </c>
      <c r="AGD341" s="27" t="n">
        <v>25.5</v>
      </c>
      <c r="AGE341" s="27" t="n">
        <v>25.3</v>
      </c>
      <c r="AGF341" s="27" t="n">
        <v>23.6</v>
      </c>
      <c r="AGG341" s="27" t="n">
        <v>20</v>
      </c>
      <c r="AGH341" s="27" t="n">
        <v>17.2</v>
      </c>
      <c r="AGI341" s="27" t="n">
        <v>15.7</v>
      </c>
      <c r="AGJ341" s="27" t="n">
        <v>16.2</v>
      </c>
      <c r="AGK341" s="27" t="n">
        <v>19.4</v>
      </c>
      <c r="AGL341" s="27" t="n">
        <v>23.1</v>
      </c>
      <c r="AGM341" s="27" t="n">
        <v>26.4</v>
      </c>
      <c r="AGN341" s="27" t="n">
        <v>25.6</v>
      </c>
      <c r="AGO341" s="22" t="n">
        <f aca="false">AVERAGE(AGC341:AGN341)</f>
        <v>21.95</v>
      </c>
      <c r="AHA341" s="0" t="n">
        <v>1991</v>
      </c>
      <c r="AHB341" s="29" t="s">
        <v>147</v>
      </c>
      <c r="AHC341" s="27" t="n">
        <v>23.9</v>
      </c>
      <c r="AHD341" s="27" t="n">
        <v>23.7</v>
      </c>
      <c r="AHE341" s="27" t="n">
        <v>21.1</v>
      </c>
      <c r="AHF341" s="27" t="n">
        <v>20.4</v>
      </c>
      <c r="AHG341" s="27" t="n">
        <v>16.8</v>
      </c>
      <c r="AHH341" s="27" t="n">
        <v>15.7</v>
      </c>
      <c r="AHI341" s="27" t="n">
        <v>14</v>
      </c>
      <c r="AHJ341" s="27" t="n">
        <v>15.3</v>
      </c>
      <c r="AHK341" s="27" t="n">
        <v>16.4</v>
      </c>
      <c r="AHL341" s="27" t="n">
        <v>18.1</v>
      </c>
      <c r="AHM341" s="27" t="n">
        <v>21.1</v>
      </c>
      <c r="AHN341" s="27" t="n">
        <v>23.1</v>
      </c>
      <c r="AHO341" s="22" t="n">
        <f aca="false">AVERAGE(AHC341:AHN341)</f>
        <v>19.1333333333333</v>
      </c>
      <c r="AIA341" s="0" t="n">
        <v>1991</v>
      </c>
      <c r="AIB341" s="29" t="s">
        <v>147</v>
      </c>
      <c r="AIC341" s="27" t="n">
        <v>23.2</v>
      </c>
      <c r="AID341" s="27" t="n">
        <v>23</v>
      </c>
      <c r="AIE341" s="27" t="n">
        <v>20</v>
      </c>
      <c r="AIF341" s="27" t="n">
        <v>16.8</v>
      </c>
      <c r="AIG341" s="27" t="n">
        <v>13.7</v>
      </c>
      <c r="AIH341" s="27" t="n">
        <v>10.6</v>
      </c>
      <c r="AII341" s="27" t="n">
        <v>7.9</v>
      </c>
      <c r="AIJ341" s="27" t="n">
        <v>8.5</v>
      </c>
      <c r="AIK341" s="27" t="n">
        <v>12.3</v>
      </c>
      <c r="AIL341" s="27" t="n">
        <v>18.5</v>
      </c>
      <c r="AIM341" s="27" t="n">
        <v>23.7</v>
      </c>
      <c r="AIN341" s="27" t="n">
        <v>20.7</v>
      </c>
      <c r="AIO341" s="22" t="n">
        <f aca="false">AVERAGE(AIC341:AIN341)</f>
        <v>16.575</v>
      </c>
      <c r="AJA341" s="0" t="n">
        <v>1991</v>
      </c>
      <c r="AJB341" s="29" t="s">
        <v>147</v>
      </c>
      <c r="AJC341" s="27" t="n">
        <v>23.5</v>
      </c>
      <c r="AJD341" s="27" t="n">
        <v>23.3</v>
      </c>
      <c r="AJE341" s="27" t="n">
        <v>20.4</v>
      </c>
      <c r="AJF341" s="27" t="n">
        <v>18</v>
      </c>
      <c r="AJG341" s="27" t="n">
        <v>16.4</v>
      </c>
      <c r="AJH341" s="27" t="n">
        <v>11.7</v>
      </c>
      <c r="AJI341" s="27" t="n">
        <v>8.6</v>
      </c>
      <c r="AJJ341" s="27" t="n">
        <v>10.9</v>
      </c>
      <c r="AJK341" s="27" t="n">
        <v>12.8</v>
      </c>
      <c r="AJL341" s="27" t="n">
        <v>18</v>
      </c>
      <c r="AJM341" s="27" t="n">
        <v>20.8</v>
      </c>
      <c r="AJN341" s="27" t="n">
        <v>21.9</v>
      </c>
      <c r="AJO341" s="22" t="n">
        <f aca="false">AVERAGE(AJC341:AJN341)</f>
        <v>17.1916666666667</v>
      </c>
      <c r="AKA341" s="0" t="n">
        <v>1991</v>
      </c>
      <c r="AKB341" s="29" t="s">
        <v>147</v>
      </c>
      <c r="AKC341" s="27" t="n">
        <v>20.9</v>
      </c>
      <c r="AKD341" s="27" t="n">
        <v>21.6</v>
      </c>
      <c r="AKE341" s="27" t="n">
        <v>18.3</v>
      </c>
      <c r="AKF341" s="27" t="n">
        <v>12.4</v>
      </c>
      <c r="AKG341" s="27" t="n">
        <v>11.7</v>
      </c>
      <c r="AKH341" s="27" t="n">
        <v>7</v>
      </c>
      <c r="AKI341" s="27" t="n">
        <v>3.8</v>
      </c>
      <c r="AKJ341" s="27" t="n">
        <v>4.9</v>
      </c>
      <c r="AKK341" s="27" t="n">
        <v>8.3</v>
      </c>
      <c r="AKL341" s="27" t="n">
        <v>15.9</v>
      </c>
      <c r="AKM341" s="27" t="n">
        <v>19.2</v>
      </c>
      <c r="AKN341" s="27" t="n">
        <v>18.9</v>
      </c>
      <c r="AKO341" s="22" t="n">
        <f aca="false">AVERAGE(AKC341:AKN341)</f>
        <v>13.575</v>
      </c>
      <c r="ALA341" s="0" t="n">
        <v>1991</v>
      </c>
      <c r="ALB341" s="29" t="s">
        <v>147</v>
      </c>
      <c r="ALC341" s="27" t="n">
        <v>23.1</v>
      </c>
      <c r="ALD341" s="27" t="n">
        <v>23.7</v>
      </c>
      <c r="ALE341" s="27" t="n">
        <v>21.6</v>
      </c>
      <c r="ALF341" s="27" t="n">
        <v>20.4</v>
      </c>
      <c r="ALG341" s="27" t="n">
        <v>18.1</v>
      </c>
      <c r="ALH341" s="27" t="n">
        <v>17</v>
      </c>
      <c r="ALI341" s="27" t="n">
        <v>14</v>
      </c>
      <c r="ALJ341" s="27" t="n">
        <v>15.9</v>
      </c>
      <c r="ALK341" s="27" t="n">
        <v>17.7</v>
      </c>
      <c r="ALL341" s="27" t="n">
        <v>19.2</v>
      </c>
      <c r="ALM341" s="27" t="n">
        <v>20.8</v>
      </c>
      <c r="ALN341" s="27" t="n">
        <v>21.3</v>
      </c>
      <c r="ALO341" s="22" t="n">
        <f aca="false">AVERAGE(ALC341:ALN341)</f>
        <v>19.4</v>
      </c>
    </row>
    <row r="342" customFormat="false" ht="12.8" hidden="false" customHeight="false" outlineLevel="0" collapsed="false">
      <c r="A342" s="16"/>
      <c r="B342" s="8" t="n">
        <f aca="false">AVERAGE(AO342,BO342,CO342,DO342,EO342,FO342,GO342,HO342,IO342,JO342,KO342,LO342,MO342,NO342,OO342,PO342,QO342,RO342,SO342,TO342,UO342,VO342,WO342,XO342,YO342,ZO342,AAO342,ABO342,ACO342,ADO342,AEO342,AFO342,AGO342,AHO342,AIO342,AJO342,AKO342,ALO342,Sheet2!O342,Sheet2!AO342,Sheet2!BO342,Sheet2!CO342)</f>
        <v>17.1271825396825</v>
      </c>
      <c r="C342" s="10" t="n">
        <f aca="false">AVERAGE(B338:B342)</f>
        <v>17.274972041847</v>
      </c>
      <c r="D342" s="9" t="n">
        <f aca="false">AVERAGE(B333:B342)</f>
        <v>17.2944627074315</v>
      </c>
      <c r="E342" s="8" t="n">
        <f aca="false">AVERAGE(B323:B342)</f>
        <v>17.1155475138288</v>
      </c>
      <c r="F342" s="11" t="n">
        <f aca="false">AVERAGE(B293:B342)</f>
        <v>16.7594638648389</v>
      </c>
      <c r="G342" s="2" t="n">
        <f aca="false">MAX(AC342:AN342,BC342:BN342,CC342:CN342,DC342:DN342,EC342:EN342,FC342:FN342,GC342:GN342,HC342:HN342,IC342:IN342,JC342:JN342,KC342:KN342,LC342:LN342,MC342:MN342,NC342:NN342,OC342:ON342,PC342:PN342,QC342:QN342,RC342:RN342,SC342:SN342,TC342:TN342,UC342:UN342,VC342:VN342,WC342:WN342,XC342:XN342,YC342:YN342,ZC342:ZN342,AAC342:AAN342,ABC342:ABN342,ACC342:ACN342,ADC342:ADN342,AEC342:AEN342,AFC342:AFN342,AGC342:AGN342,AHC342:AHN342,AIC342:AIN342,AJC342:AJN342,AKC342:AKN342,ALC342:ALN342,Sheet2!C342:N342,Sheet2!AC342:AN342,Sheet2!BC342:BN342,Sheet2!CC342:CN342)</f>
        <v>26.3</v>
      </c>
      <c r="H342" s="17" t="n">
        <f aca="false">MEDIAN(AC342:AN342,BC342:BN342,CC342:CN342,DC342:DN342,EC342:EN342,FC342:FN342,GC342:GN342,HC342:HN342,IC342:IN342,JC342:JN342,KC342:KN342,LC342:LN342,MC342:MN342,NC342:NN342,OC342:ON342,PC342:PN342,QC342:QN342,RC342:RN342,SC342:SN342,TC342:TN342,UC342:UN342,VC342:VN342,WC342:WN342,XC342:XN342,YC342:YN342,ZC342:ZN342,AAC342:AAN342,ABC342:ABN342,ACC342:ACN342,ADC342:ADN342,AEC342:AEN342,AFC342:AFN342,AGC342:AGN342,AHC342:AHN342,AIC342:AIN342,AJC342:AJN342,AKC342:AKN342,ALC342:ALN342,Sheet2!C342:N342,Sheet2!AC342:AN342,Sheet2!BC342:BN342,Sheet2!CC342:CN342)</f>
        <v>18.4</v>
      </c>
      <c r="I342" s="18" t="n">
        <f aca="false">MIN(AC342:AN342,BC342:BN342,CC342:CN342,DC342:DN342,EC342:EN342,FC342:FN342,GC342:GN342,HC342:HN342,IC342:IN342,JC342:JN342,KC342:KN342,LC342:LN342,MC342:MN342,NC342:NN342,OC342:ON342,PC342:PN342,QC342:QN342,RC342:RN342,SC342:SN342,TC342:TN342,UC342:UN342,VC342:VN342,WC342:WN342,XC342:XN342,YC342:YN342,ZC342:ZN342,AAC342:AAN342,ABC342:ABN342,ACC342:ACN342,ADC342:ADN342,AEC342:AEN342,AFC342:AFN342,AGC342:AGN342,AHC342:AHN342,AIC342:AIN342,AJC342:AJN342,AKC342:AKN342,ALC342:ALN342,Sheet2!C342:N342,Sheet2!AC342:AN342,Sheet2!BC342:BN342,Sheet2!CC342:CN342)</f>
        <v>1.7</v>
      </c>
      <c r="K342" s="19" t="n">
        <f aca="false">(G342+I342)/2</f>
        <v>14</v>
      </c>
      <c r="AB342" s="33" t="n">
        <v>1992</v>
      </c>
      <c r="AC342" s="21" t="n">
        <v>23.7</v>
      </c>
      <c r="AD342" s="21" t="n">
        <v>22.8</v>
      </c>
      <c r="AE342" s="21" t="n">
        <v>21.6</v>
      </c>
      <c r="AF342" s="21" t="n">
        <v>18.7</v>
      </c>
      <c r="AG342" s="21" t="n">
        <v>14.5</v>
      </c>
      <c r="AH342" s="21" t="n">
        <v>7.4</v>
      </c>
      <c r="AI342" s="21" t="n">
        <v>7.8</v>
      </c>
      <c r="AJ342" s="21" t="n">
        <v>11</v>
      </c>
      <c r="AK342" s="21" t="n">
        <v>13.3</v>
      </c>
      <c r="AL342" s="21" t="n">
        <v>17.5</v>
      </c>
      <c r="AM342" s="21" t="n">
        <v>19.5</v>
      </c>
      <c r="AN342" s="21" t="n">
        <v>21.9</v>
      </c>
      <c r="AO342" s="22" t="n">
        <f aca="false">AVERAGE(AC342:AN342)</f>
        <v>16.6416666666667</v>
      </c>
      <c r="BA342" s="0" t="n">
        <v>1992</v>
      </c>
      <c r="BB342" s="20" t="s">
        <v>148</v>
      </c>
      <c r="BC342" s="21" t="n">
        <v>21.1</v>
      </c>
      <c r="BD342" s="21" t="n">
        <v>21.2</v>
      </c>
      <c r="BE342" s="21" t="n">
        <v>19.6</v>
      </c>
      <c r="BF342" s="21" t="n">
        <v>15.9</v>
      </c>
      <c r="BG342" s="21" t="n">
        <v>10.6</v>
      </c>
      <c r="BH342" s="21" t="n">
        <v>5.3</v>
      </c>
      <c r="BI342" s="21" t="n">
        <v>4</v>
      </c>
      <c r="BJ342" s="21" t="n">
        <v>6.6</v>
      </c>
      <c r="BK342" s="21" t="n">
        <v>9.2</v>
      </c>
      <c r="BL342" s="21" t="n">
        <v>14.3</v>
      </c>
      <c r="BM342" s="21" t="n">
        <v>16.2</v>
      </c>
      <c r="BN342" s="21" t="n">
        <v>20.4</v>
      </c>
      <c r="BO342" s="22" t="n">
        <f aca="false">AVERAGE(BC342:BN342)</f>
        <v>13.7</v>
      </c>
      <c r="CA342" s="0" t="n">
        <v>1992</v>
      </c>
      <c r="CB342" s="20" t="s">
        <v>148</v>
      </c>
      <c r="CC342" s="21" t="n">
        <v>23.9</v>
      </c>
      <c r="CD342" s="21" t="n">
        <v>24.4</v>
      </c>
      <c r="CE342" s="21" t="n">
        <v>22.5</v>
      </c>
      <c r="CF342" s="21" t="n">
        <v>18.7</v>
      </c>
      <c r="CG342" s="21" t="n">
        <v>14.5</v>
      </c>
      <c r="CH342" s="21" t="n">
        <v>9</v>
      </c>
      <c r="CI342" s="21" t="n">
        <v>7.1</v>
      </c>
      <c r="CJ342" s="21" t="n">
        <v>10.3</v>
      </c>
      <c r="CK342" s="21" t="n">
        <v>14.8</v>
      </c>
      <c r="CL342" s="21" t="n">
        <v>17.3</v>
      </c>
      <c r="CM342" s="21" t="n">
        <v>19.1</v>
      </c>
      <c r="CN342" s="21" t="n">
        <v>22.5</v>
      </c>
      <c r="CO342" s="22" t="n">
        <f aca="false">AVERAGE(CC342:CN342)</f>
        <v>17.0083333333333</v>
      </c>
      <c r="DA342" s="0" t="n">
        <v>1992</v>
      </c>
      <c r="DB342" s="20" t="s">
        <v>148</v>
      </c>
      <c r="DC342" s="21" t="n">
        <v>24.7</v>
      </c>
      <c r="DD342" s="21" t="n">
        <v>24.8</v>
      </c>
      <c r="DE342" s="21" t="n">
        <v>22.2</v>
      </c>
      <c r="DF342" s="21" t="n">
        <v>21.1</v>
      </c>
      <c r="DG342" s="21" t="n">
        <v>20.2</v>
      </c>
      <c r="DH342" s="21" t="n">
        <v>12.7</v>
      </c>
      <c r="DI342" s="21" t="n">
        <v>13.4</v>
      </c>
      <c r="DJ342" s="21" t="n">
        <v>14.9</v>
      </c>
      <c r="DK342" s="21" t="n">
        <v>19</v>
      </c>
      <c r="DL342" s="21" t="n">
        <v>18.6</v>
      </c>
      <c r="DM342" s="21" t="n">
        <v>21.8</v>
      </c>
      <c r="DN342" s="21" t="n">
        <v>23.7</v>
      </c>
      <c r="DO342" s="22" t="n">
        <f aca="false">AVERAGE(DC342:DN342)</f>
        <v>19.7583333333333</v>
      </c>
      <c r="EA342" s="0" t="n">
        <v>1992</v>
      </c>
      <c r="EB342" s="20" t="s">
        <v>148</v>
      </c>
      <c r="EC342" s="21" t="n">
        <v>21.8</v>
      </c>
      <c r="ED342" s="21" t="n">
        <v>21.2</v>
      </c>
      <c r="EE342" s="21" t="n">
        <v>19.5</v>
      </c>
      <c r="EF342" s="21" t="n">
        <v>17.3</v>
      </c>
      <c r="EG342" s="21" t="n">
        <v>14.4</v>
      </c>
      <c r="EH342" s="21" t="n">
        <v>9.2</v>
      </c>
      <c r="EI342" s="21" t="n">
        <v>8.8</v>
      </c>
      <c r="EJ342" s="21" t="n">
        <v>9.4</v>
      </c>
      <c r="EK342" s="21" t="n">
        <v>11.2</v>
      </c>
      <c r="EL342" s="21" t="n">
        <v>14.4</v>
      </c>
      <c r="EM342" s="21" t="n">
        <v>17.4</v>
      </c>
      <c r="EN342" s="21" t="n">
        <v>19.3</v>
      </c>
      <c r="EO342" s="22" t="n">
        <f aca="false">AVERAGE(EC342:EN342)</f>
        <v>15.325</v>
      </c>
      <c r="FA342" s="0" t="n">
        <v>1992</v>
      </c>
      <c r="FB342" s="20" t="s">
        <v>148</v>
      </c>
      <c r="FC342" s="21" t="n">
        <v>22.6</v>
      </c>
      <c r="FD342" s="21" t="n">
        <v>22</v>
      </c>
      <c r="FE342" s="21" t="n">
        <v>19.8</v>
      </c>
      <c r="FF342" s="21" t="n">
        <v>18.2</v>
      </c>
      <c r="FG342" s="21" t="n">
        <v>15.6</v>
      </c>
      <c r="FH342" s="21" t="n">
        <v>10</v>
      </c>
      <c r="FI342" s="21" t="n">
        <v>10.8</v>
      </c>
      <c r="FJ342" s="21" t="n">
        <v>10.9</v>
      </c>
      <c r="FK342" s="21" t="n">
        <v>13.6</v>
      </c>
      <c r="FL342" s="21" t="n">
        <v>15.1</v>
      </c>
      <c r="FM342" s="21" t="n">
        <v>19.2</v>
      </c>
      <c r="FN342" s="21" t="n">
        <v>20.4</v>
      </c>
      <c r="FO342" s="22" t="n">
        <f aca="false">AVERAGE(FC342:FN342)</f>
        <v>16.5166666666667</v>
      </c>
      <c r="GA342" s="0" t="n">
        <v>1992</v>
      </c>
      <c r="GB342" s="20" t="s">
        <v>148</v>
      </c>
      <c r="GC342" s="21" t="n">
        <v>23.3</v>
      </c>
      <c r="GD342" s="21" t="n">
        <v>23.6</v>
      </c>
      <c r="GE342" s="21" t="n">
        <v>21</v>
      </c>
      <c r="GF342" s="21" t="n">
        <v>18.8</v>
      </c>
      <c r="GG342" s="21" t="n">
        <v>18.2</v>
      </c>
      <c r="GH342" s="21" t="n">
        <v>11.8</v>
      </c>
      <c r="GI342" s="21" t="n">
        <v>11.5</v>
      </c>
      <c r="GJ342" s="21" t="n">
        <v>14</v>
      </c>
      <c r="GK342" s="21" t="n">
        <v>18.1</v>
      </c>
      <c r="GL342" s="21" t="n">
        <v>16.5</v>
      </c>
      <c r="GM342" s="21" t="n">
        <v>20.1</v>
      </c>
      <c r="GN342" s="21" t="n">
        <v>22</v>
      </c>
      <c r="GO342" s="22" t="n">
        <f aca="false">AVERAGE(GC342:GN342)</f>
        <v>18.2416666666667</v>
      </c>
      <c r="HA342" s="0" t="n">
        <v>1992</v>
      </c>
      <c r="HB342" s="20" t="s">
        <v>148</v>
      </c>
      <c r="HC342" s="21" t="n">
        <v>25.6</v>
      </c>
      <c r="HD342" s="21" t="n">
        <v>25.5</v>
      </c>
      <c r="HE342" s="21" t="n">
        <v>24</v>
      </c>
      <c r="HF342" s="21" t="n">
        <v>21.9</v>
      </c>
      <c r="HG342" s="21" t="n">
        <v>20.5</v>
      </c>
      <c r="HH342" s="21" t="n">
        <v>14.1</v>
      </c>
      <c r="HI342" s="21" t="n">
        <v>13.9</v>
      </c>
      <c r="HJ342" s="21" t="n">
        <v>17.2</v>
      </c>
      <c r="HK342" s="21" t="n">
        <v>20.6</v>
      </c>
      <c r="HL342" s="21" t="n">
        <v>21.5</v>
      </c>
      <c r="HM342" s="21" t="n">
        <v>23.1</v>
      </c>
      <c r="HN342" s="21" t="n">
        <v>24.8</v>
      </c>
      <c r="HO342" s="22" t="n">
        <f aca="false">AVERAGE(HC342:HN342)</f>
        <v>21.0583333333333</v>
      </c>
      <c r="IA342" s="0" t="n">
        <v>1992</v>
      </c>
      <c r="IB342" s="20" t="s">
        <v>148</v>
      </c>
      <c r="IC342" s="21" t="n">
        <v>24.3</v>
      </c>
      <c r="ID342" s="21" t="n">
        <v>24.5</v>
      </c>
      <c r="IE342" s="21" t="n">
        <v>22.9</v>
      </c>
      <c r="IF342" s="21" t="n">
        <v>21.5</v>
      </c>
      <c r="IG342" s="21" t="n">
        <v>20.9</v>
      </c>
      <c r="IH342" s="21" t="n">
        <v>16.8</v>
      </c>
      <c r="II342" s="21" t="n">
        <v>16.9</v>
      </c>
      <c r="IJ342" s="21" t="n">
        <v>17.7</v>
      </c>
      <c r="IK342" s="21" t="n">
        <v>20.9</v>
      </c>
      <c r="IL342" s="21" t="n">
        <v>20.2</v>
      </c>
      <c r="IM342" s="21" t="n">
        <v>22.3</v>
      </c>
      <c r="IN342" s="21" t="n">
        <v>23.7</v>
      </c>
      <c r="IO342" s="22" t="n">
        <f aca="false">AVERAGE(IC342:IN342)</f>
        <v>21.05</v>
      </c>
      <c r="JA342" s="0" t="n">
        <v>1992</v>
      </c>
      <c r="JB342" s="20" t="s">
        <v>148</v>
      </c>
      <c r="JC342" s="21" t="n">
        <v>23.3</v>
      </c>
      <c r="JD342" s="21" t="n">
        <v>24.1</v>
      </c>
      <c r="JE342" s="21" t="n">
        <v>20.7</v>
      </c>
      <c r="JF342" s="21" t="n">
        <v>20.5</v>
      </c>
      <c r="JG342" s="21" t="n">
        <v>16.3</v>
      </c>
      <c r="JH342" s="21" t="n">
        <v>9.5</v>
      </c>
      <c r="JI342" s="21" t="n">
        <v>8</v>
      </c>
      <c r="JJ342" s="21" t="n">
        <v>12.3</v>
      </c>
      <c r="JK342" s="21" t="n">
        <v>18.4</v>
      </c>
      <c r="JL342" s="21" t="n">
        <v>18.9</v>
      </c>
      <c r="JM342" s="21" t="n">
        <v>20.8</v>
      </c>
      <c r="JN342" s="21" t="n">
        <v>24.4</v>
      </c>
      <c r="JO342" s="22" t="n">
        <f aca="false">AVERAGE(JC342:JN342)</f>
        <v>18.1</v>
      </c>
      <c r="KA342" s="0" t="n">
        <v>1992</v>
      </c>
      <c r="KB342" s="20" t="s">
        <v>148</v>
      </c>
      <c r="KC342" s="21" t="n">
        <v>22.6</v>
      </c>
      <c r="KD342" s="21" t="n">
        <v>22.2</v>
      </c>
      <c r="KE342" s="21" t="n">
        <v>20.6</v>
      </c>
      <c r="KF342" s="21" t="n">
        <v>19.8</v>
      </c>
      <c r="KG342" s="21" t="n">
        <v>17.3</v>
      </c>
      <c r="KH342" s="21" t="n">
        <v>13.6</v>
      </c>
      <c r="KI342" s="21" t="n">
        <v>14.1</v>
      </c>
      <c r="KJ342" s="21" t="n">
        <v>14.3</v>
      </c>
      <c r="KK342" s="21" t="n">
        <v>15.9</v>
      </c>
      <c r="KL342" s="21" t="n">
        <v>17.7</v>
      </c>
      <c r="KM342" s="21" t="n">
        <v>19.4</v>
      </c>
      <c r="KN342" s="21" t="n">
        <v>20.9</v>
      </c>
      <c r="KO342" s="22" t="n">
        <f aca="false">AVERAGE(KC342:KN342)</f>
        <v>18.2</v>
      </c>
      <c r="LA342" s="0" t="n">
        <v>1992</v>
      </c>
      <c r="LB342" s="20" t="s">
        <v>148</v>
      </c>
      <c r="LC342" s="21" t="n">
        <v>24.2</v>
      </c>
      <c r="LD342" s="21" t="n">
        <v>24.3</v>
      </c>
      <c r="LE342" s="21" t="n">
        <v>22.2</v>
      </c>
      <c r="LF342" s="21" t="n">
        <v>20.9</v>
      </c>
      <c r="LG342" s="21" t="n">
        <v>20.2</v>
      </c>
      <c r="LH342" s="21" t="n">
        <v>14.5</v>
      </c>
      <c r="LI342" s="21" t="n">
        <v>14.7</v>
      </c>
      <c r="LJ342" s="21" t="n">
        <v>16.3</v>
      </c>
      <c r="LK342" s="21" t="n">
        <v>20.1</v>
      </c>
      <c r="LL342" s="21" t="n">
        <v>18.6</v>
      </c>
      <c r="LM342" s="21" t="n">
        <v>21.3</v>
      </c>
      <c r="LN342" s="21" t="n">
        <v>22.9</v>
      </c>
      <c r="LO342" s="22" t="n">
        <f aca="false">AVERAGE(LC342:LN342)</f>
        <v>20.0166666666667</v>
      </c>
      <c r="MA342" s="0" t="n">
        <v>1992</v>
      </c>
      <c r="MB342" s="20" t="s">
        <v>148</v>
      </c>
      <c r="MC342" s="21" t="n">
        <v>21.6</v>
      </c>
      <c r="MD342" s="21" t="n">
        <v>21.7</v>
      </c>
      <c r="ME342" s="21" t="n">
        <v>19.8</v>
      </c>
      <c r="MF342" s="21" t="n">
        <v>16.5</v>
      </c>
      <c r="MG342" s="21" t="n">
        <v>10.9</v>
      </c>
      <c r="MH342" s="21" t="n">
        <v>4.8</v>
      </c>
      <c r="MI342" s="21" t="n">
        <v>3.9</v>
      </c>
      <c r="MJ342" s="21" t="n">
        <v>7.4</v>
      </c>
      <c r="MK342" s="21" t="n">
        <v>9.7</v>
      </c>
      <c r="ML342" s="21" t="n">
        <v>14.6</v>
      </c>
      <c r="MM342" s="21" t="n">
        <v>16.8</v>
      </c>
      <c r="MN342" s="21" t="n">
        <v>20.6</v>
      </c>
      <c r="MO342" s="22" t="n">
        <f aca="false">AVERAGE(MC342:MN342)</f>
        <v>14.025</v>
      </c>
      <c r="NA342" s="0" t="n">
        <v>1992</v>
      </c>
      <c r="NB342" s="20" t="s">
        <v>148</v>
      </c>
      <c r="NC342" s="21" t="n">
        <v>22.2</v>
      </c>
      <c r="ND342" s="21" t="n">
        <v>22.3</v>
      </c>
      <c r="NE342" s="21" t="n">
        <v>19.9</v>
      </c>
      <c r="NF342" s="21" t="n">
        <v>17.5</v>
      </c>
      <c r="NG342" s="21" t="n">
        <v>14.5</v>
      </c>
      <c r="NH342" s="21" t="n">
        <v>7.3</v>
      </c>
      <c r="NI342" s="21" t="n">
        <v>7.4</v>
      </c>
      <c r="NJ342" s="21" t="n">
        <v>10.6</v>
      </c>
      <c r="NK342" s="21" t="n">
        <v>14.1</v>
      </c>
      <c r="NL342" s="21" t="n">
        <v>16</v>
      </c>
      <c r="NM342" s="21" t="n">
        <v>19.2</v>
      </c>
      <c r="NN342" s="21" t="n">
        <v>20.9</v>
      </c>
      <c r="NO342" s="22" t="n">
        <f aca="false">AVERAGE(NC342:NN342)</f>
        <v>15.9916666666667</v>
      </c>
      <c r="OA342" s="0" t="n">
        <v>1992</v>
      </c>
      <c r="OB342" s="20" t="s">
        <v>148</v>
      </c>
      <c r="OC342" s="21" t="n">
        <v>24.7</v>
      </c>
      <c r="OD342" s="21" t="n">
        <v>25</v>
      </c>
      <c r="OE342" s="21" t="n">
        <v>23</v>
      </c>
      <c r="OF342" s="21" t="n">
        <v>19.7</v>
      </c>
      <c r="OG342" s="21" t="n">
        <v>14.9</v>
      </c>
      <c r="OH342" s="21" t="n">
        <v>11.1</v>
      </c>
      <c r="OI342" s="21" t="n">
        <v>11.3</v>
      </c>
      <c r="OJ342" s="21" t="n">
        <v>12.3</v>
      </c>
      <c r="OK342" s="21" t="n">
        <v>16.7</v>
      </c>
      <c r="OL342" s="21" t="n">
        <v>21.5</v>
      </c>
      <c r="OM342" s="21" t="n">
        <v>21.7</v>
      </c>
      <c r="ON342" s="21" t="n">
        <v>22.5</v>
      </c>
      <c r="OO342" s="22" t="n">
        <f aca="false">AVERAGE(OC342:ON342)</f>
        <v>18.7</v>
      </c>
      <c r="PA342" s="0" t="n">
        <v>1992</v>
      </c>
      <c r="PB342" s="20" t="s">
        <v>148</v>
      </c>
      <c r="PC342" s="21" t="n">
        <v>23.1</v>
      </c>
      <c r="PD342" s="21" t="n">
        <v>23.9</v>
      </c>
      <c r="PE342" s="21" t="n">
        <v>23.2</v>
      </c>
      <c r="PF342" s="21" t="n">
        <v>21.6</v>
      </c>
      <c r="PG342" s="21" t="n">
        <v>20.6</v>
      </c>
      <c r="PH342" s="21" t="n">
        <v>16.3</v>
      </c>
      <c r="PI342" s="21" t="n">
        <v>18.1</v>
      </c>
      <c r="PJ342" s="21" t="n">
        <v>18.1</v>
      </c>
      <c r="PK342" s="21" t="n">
        <v>20.3</v>
      </c>
      <c r="PL342" s="21" t="n">
        <v>21.3</v>
      </c>
      <c r="PM342" s="21" t="n">
        <v>22.3</v>
      </c>
      <c r="PN342" s="21" t="n">
        <v>23.5</v>
      </c>
      <c r="PO342" s="22" t="n">
        <f aca="false">AVERAGE(PC342:PN342)</f>
        <v>21.025</v>
      </c>
      <c r="QA342" s="0" t="n">
        <v>1992</v>
      </c>
      <c r="QB342" s="20" t="s">
        <v>148</v>
      </c>
      <c r="QC342" s="21" t="n">
        <v>23.9</v>
      </c>
      <c r="QD342" s="21" t="n">
        <v>24.1</v>
      </c>
      <c r="QE342" s="21" t="n">
        <v>23.4</v>
      </c>
      <c r="QF342" s="21" t="n">
        <v>22.5</v>
      </c>
      <c r="QG342" s="21" t="n">
        <v>22.2</v>
      </c>
      <c r="QH342" s="21" t="n">
        <v>16.4</v>
      </c>
      <c r="QI342" s="21" t="n">
        <v>18.2</v>
      </c>
      <c r="QJ342" s="21" t="n">
        <v>18.6</v>
      </c>
      <c r="QK342" s="21" t="n">
        <v>20.9</v>
      </c>
      <c r="QL342" s="21" t="n">
        <v>21.9</v>
      </c>
      <c r="QM342" s="21" t="n">
        <v>22.2</v>
      </c>
      <c r="QN342" s="21" t="n">
        <v>23.3</v>
      </c>
      <c r="QO342" s="22" t="n">
        <f aca="false">AVERAGE(QC342:QN342)</f>
        <v>21.4666666666667</v>
      </c>
      <c r="RA342" s="0" t="n">
        <v>1992</v>
      </c>
      <c r="RB342" s="20" t="s">
        <v>148</v>
      </c>
      <c r="RC342" s="21" t="n">
        <v>21</v>
      </c>
      <c r="RD342" s="21" t="n">
        <v>21.2</v>
      </c>
      <c r="RE342" s="21" t="n">
        <v>19.7</v>
      </c>
      <c r="RF342" s="21" t="n">
        <v>16.1</v>
      </c>
      <c r="RG342" s="21" t="n">
        <v>10.7</v>
      </c>
      <c r="RH342" s="21" t="n">
        <v>5.9</v>
      </c>
      <c r="RI342" s="21" t="n">
        <v>5.3</v>
      </c>
      <c r="RJ342" s="21" t="n">
        <v>8</v>
      </c>
      <c r="RK342" s="21" t="n">
        <v>9.9</v>
      </c>
      <c r="RL342" s="21" t="n">
        <v>14.5</v>
      </c>
      <c r="RM342" s="21" t="n">
        <v>16.5</v>
      </c>
      <c r="RN342" s="21" t="n">
        <v>20.2</v>
      </c>
      <c r="RO342" s="22" t="n">
        <f aca="false">AVERAGE(RC342:RN342)</f>
        <v>14.0833333333333</v>
      </c>
      <c r="SA342" s="0" t="n">
        <v>1992</v>
      </c>
      <c r="SB342" s="29" t="s">
        <v>148</v>
      </c>
      <c r="SC342" s="27" t="n">
        <v>19.3</v>
      </c>
      <c r="SD342" s="27" t="n">
        <v>19</v>
      </c>
      <c r="SE342" s="27" t="n">
        <v>15.5</v>
      </c>
      <c r="SF342" s="27" t="n">
        <v>12.8</v>
      </c>
      <c r="SG342" s="27" t="n">
        <v>9.2</v>
      </c>
      <c r="SH342" s="27" t="n">
        <v>2.8</v>
      </c>
      <c r="SI342" s="27" t="n">
        <v>2.2</v>
      </c>
      <c r="SJ342" s="27" t="n">
        <v>4.2</v>
      </c>
      <c r="SK342" s="27" t="n">
        <v>7.2</v>
      </c>
      <c r="SL342" s="27" t="n">
        <v>9.8</v>
      </c>
      <c r="SM342" s="27" t="n">
        <v>14.5</v>
      </c>
      <c r="SN342" s="27" t="n">
        <v>17</v>
      </c>
      <c r="SO342" s="22" t="n">
        <f aca="false">AVERAGE(SC342:SN342)</f>
        <v>11.125</v>
      </c>
      <c r="TA342" s="0" t="n">
        <v>1992</v>
      </c>
      <c r="TB342" s="29" t="s">
        <v>148</v>
      </c>
      <c r="TC342" s="27" t="n">
        <v>22.8</v>
      </c>
      <c r="TD342" s="27" t="n">
        <v>23.2</v>
      </c>
      <c r="TE342" s="27" t="n">
        <v>20.5</v>
      </c>
      <c r="TF342" s="27" t="n">
        <v>18.1</v>
      </c>
      <c r="TG342" s="27" t="n">
        <v>15.2</v>
      </c>
      <c r="TH342" s="27" t="n">
        <v>8.9</v>
      </c>
      <c r="TI342" s="28" t="n">
        <f aca="false">(TI341+TI343)/2</f>
        <v>9.9</v>
      </c>
      <c r="TJ342" s="28" t="n">
        <f aca="false">(TJ341+TJ343)/2</f>
        <v>10.35</v>
      </c>
      <c r="TK342" s="28" t="n">
        <f aca="false">(TK341+TK343)/2</f>
        <v>13.45</v>
      </c>
      <c r="TL342" s="28" t="n">
        <f aca="false">(TL341+TL343)/2</f>
        <v>17.7</v>
      </c>
      <c r="TM342" s="28" t="n">
        <f aca="false">(TM341+TM343)/2</f>
        <v>20.8</v>
      </c>
      <c r="TN342" s="28" t="n">
        <f aca="false">(TN341+TN343)/2</f>
        <v>20.7</v>
      </c>
      <c r="TO342" s="22" t="n">
        <f aca="false">AVERAGE(TC342:TN342)</f>
        <v>16.8</v>
      </c>
      <c r="UA342" s="0" t="n">
        <v>1992</v>
      </c>
      <c r="UB342" s="29" t="s">
        <v>148</v>
      </c>
      <c r="UC342" s="27" t="n">
        <v>21.2</v>
      </c>
      <c r="UD342" s="27" t="n">
        <v>21.1</v>
      </c>
      <c r="UE342" s="27" t="n">
        <v>18.2</v>
      </c>
      <c r="UF342" s="27" t="n">
        <v>16.1</v>
      </c>
      <c r="UG342" s="27" t="n">
        <v>12.8</v>
      </c>
      <c r="UH342" s="27" t="n">
        <v>7</v>
      </c>
      <c r="UI342" s="27" t="n">
        <v>6.8</v>
      </c>
      <c r="UJ342" s="27" t="n">
        <v>7.3</v>
      </c>
      <c r="UK342" s="27" t="n">
        <v>10.9</v>
      </c>
      <c r="UL342" s="27" t="n">
        <v>12.8</v>
      </c>
      <c r="UM342" s="27" t="n">
        <v>17.3</v>
      </c>
      <c r="UN342" s="27" t="n">
        <v>19.2</v>
      </c>
      <c r="UO342" s="22" t="n">
        <f aca="false">AVERAGE(UC342:UN342)</f>
        <v>14.225</v>
      </c>
      <c r="VA342" s="0" t="n">
        <v>1992</v>
      </c>
      <c r="VB342" s="29" t="s">
        <v>148</v>
      </c>
      <c r="VC342" s="27" t="n">
        <v>23.6</v>
      </c>
      <c r="VD342" s="27" t="n">
        <v>23.7</v>
      </c>
      <c r="VE342" s="27" t="n">
        <v>21.3</v>
      </c>
      <c r="VF342" s="27" t="n">
        <v>20.1</v>
      </c>
      <c r="VG342" s="27" t="n">
        <v>19.3</v>
      </c>
      <c r="VH342" s="27" t="n">
        <v>11.2</v>
      </c>
      <c r="VI342" s="27" t="n">
        <v>13.1</v>
      </c>
      <c r="VJ342" s="27" t="n">
        <v>14.6</v>
      </c>
      <c r="VK342" s="27" t="n">
        <v>19.4</v>
      </c>
      <c r="VL342" s="27" t="n">
        <v>20.1</v>
      </c>
      <c r="VM342" s="27" t="n">
        <v>22.3</v>
      </c>
      <c r="VN342" s="27" t="n">
        <v>23.2</v>
      </c>
      <c r="VO342" s="22" t="n">
        <f aca="false">AVERAGE(VC342:VN342)</f>
        <v>19.325</v>
      </c>
      <c r="WA342" s="0" t="n">
        <v>1992</v>
      </c>
      <c r="WB342" s="29" t="s">
        <v>148</v>
      </c>
      <c r="WC342" s="27" t="n">
        <v>24.1</v>
      </c>
      <c r="WD342" s="27" t="n">
        <v>23.1</v>
      </c>
      <c r="WE342" s="27" t="n">
        <v>21.3</v>
      </c>
      <c r="WF342" s="27" t="n">
        <v>19.5</v>
      </c>
      <c r="WG342" s="27" t="n">
        <v>17.5</v>
      </c>
      <c r="WH342" s="27" t="n">
        <v>13.3</v>
      </c>
      <c r="WI342" s="27" t="n">
        <v>13.5</v>
      </c>
      <c r="WJ342" s="27" t="n">
        <v>14.3</v>
      </c>
      <c r="WK342" s="27" t="n">
        <v>16.7</v>
      </c>
      <c r="WL342" s="27" t="n">
        <v>17.8</v>
      </c>
      <c r="WM342" s="27" t="n">
        <v>21.1</v>
      </c>
      <c r="WN342" s="27" t="n">
        <v>21.9</v>
      </c>
      <c r="WO342" s="22" t="n">
        <f aca="false">AVERAGE(WC342:WN342)</f>
        <v>18.675</v>
      </c>
      <c r="XA342" s="0" t="n">
        <v>1992</v>
      </c>
      <c r="XB342" s="29" t="s">
        <v>148</v>
      </c>
      <c r="XC342" s="27" t="n">
        <v>19.8</v>
      </c>
      <c r="XD342" s="27" t="n">
        <v>20.2</v>
      </c>
      <c r="XE342" s="27" t="n">
        <v>18</v>
      </c>
      <c r="XF342" s="27" t="n">
        <v>16</v>
      </c>
      <c r="XG342" s="27" t="n">
        <v>13.1</v>
      </c>
      <c r="XH342" s="27" t="n">
        <v>6.5</v>
      </c>
      <c r="XI342" s="27" t="n">
        <v>7.1</v>
      </c>
      <c r="XJ342" s="27" t="n">
        <v>7.2</v>
      </c>
      <c r="XK342" s="27" t="n">
        <v>10.5</v>
      </c>
      <c r="XL342" s="27" t="n">
        <v>12.4</v>
      </c>
      <c r="XM342" s="27" t="n">
        <v>16.1</v>
      </c>
      <c r="XN342" s="27" t="n">
        <v>17.9</v>
      </c>
      <c r="XO342" s="22" t="n">
        <f aca="false">AVERAGE(XC342:XN342)</f>
        <v>13.7333333333333</v>
      </c>
      <c r="YA342" s="0" t="n">
        <v>1992</v>
      </c>
      <c r="YB342" s="29" t="s">
        <v>148</v>
      </c>
      <c r="YC342" s="27" t="n">
        <v>23.9</v>
      </c>
      <c r="YD342" s="27" t="n">
        <v>23.1</v>
      </c>
      <c r="YE342" s="27" t="n">
        <v>21</v>
      </c>
      <c r="YF342" s="27" t="n">
        <v>19.1</v>
      </c>
      <c r="YG342" s="27" t="n">
        <v>16.8</v>
      </c>
      <c r="YH342" s="27" t="n">
        <v>9</v>
      </c>
      <c r="YI342" s="27" t="n">
        <v>9.9</v>
      </c>
      <c r="YJ342" s="27" t="n">
        <v>13.4</v>
      </c>
      <c r="YK342" s="27" t="n">
        <v>16.5</v>
      </c>
      <c r="YL342" s="27" t="n">
        <v>18.8</v>
      </c>
      <c r="YM342" s="27" t="n">
        <v>20.2</v>
      </c>
      <c r="YN342" s="27" t="n">
        <v>22</v>
      </c>
      <c r="YO342" s="22" t="n">
        <f aca="false">AVERAGE(YC342:YN342)</f>
        <v>17.8083333333333</v>
      </c>
      <c r="ZA342" s="0" t="n">
        <v>1992</v>
      </c>
      <c r="ZB342" s="29" t="s">
        <v>148</v>
      </c>
      <c r="ZC342" s="27" t="n">
        <v>23.6</v>
      </c>
      <c r="ZD342" s="27" t="n">
        <v>24.1</v>
      </c>
      <c r="ZE342" s="27" t="n">
        <v>22.1</v>
      </c>
      <c r="ZF342" s="27" t="n">
        <v>20.9</v>
      </c>
      <c r="ZG342" s="27" t="n">
        <v>20.4</v>
      </c>
      <c r="ZH342" s="27" t="n">
        <v>15.5</v>
      </c>
      <c r="ZI342" s="27" t="n">
        <v>15.3</v>
      </c>
      <c r="ZJ342" s="27" t="n">
        <v>16.6</v>
      </c>
      <c r="ZK342" s="27" t="n">
        <v>19.7</v>
      </c>
      <c r="ZL342" s="27" t="n">
        <v>18.7</v>
      </c>
      <c r="ZM342" s="27" t="n">
        <v>20.9</v>
      </c>
      <c r="ZN342" s="27" t="n">
        <v>22.7</v>
      </c>
      <c r="ZO342" s="22" t="n">
        <f aca="false">AVERAGE(ZC342:ZN342)</f>
        <v>20.0416666666667</v>
      </c>
      <c r="AAA342" s="0" t="n">
        <v>1992</v>
      </c>
      <c r="AAB342" s="29" t="s">
        <v>148</v>
      </c>
      <c r="AAC342" s="27" t="n">
        <v>22.9</v>
      </c>
      <c r="AAD342" s="27" t="n">
        <v>22.2</v>
      </c>
      <c r="AAE342" s="27" t="n">
        <v>20.3</v>
      </c>
      <c r="AAF342" s="27" t="n">
        <v>18.3</v>
      </c>
      <c r="AAG342" s="27" t="n">
        <v>13.5</v>
      </c>
      <c r="AAH342" s="27" t="n">
        <v>5.9</v>
      </c>
      <c r="AAI342" s="27" t="n">
        <v>5.6</v>
      </c>
      <c r="AAJ342" s="27" t="n">
        <v>8.6</v>
      </c>
      <c r="AAK342" s="27" t="n">
        <v>11.7</v>
      </c>
      <c r="AAL342" s="27" t="n">
        <v>16.1</v>
      </c>
      <c r="AAM342" s="27" t="n">
        <v>18</v>
      </c>
      <c r="AAN342" s="27" t="n">
        <v>21.5</v>
      </c>
      <c r="AAO342" s="22" t="n">
        <f aca="false">AVERAGE(AAC342:AAN342)</f>
        <v>15.3833333333333</v>
      </c>
      <c r="ABA342" s="0" t="n">
        <v>1992</v>
      </c>
      <c r="ABB342" s="29" t="s">
        <v>148</v>
      </c>
      <c r="ABC342" s="27" t="n">
        <v>22.7</v>
      </c>
      <c r="ABD342" s="27" t="n">
        <v>22.8</v>
      </c>
      <c r="ABE342" s="27" t="n">
        <v>20.7</v>
      </c>
      <c r="ABF342" s="27" t="n">
        <v>18.3</v>
      </c>
      <c r="ABG342" s="27" t="n">
        <v>14.4</v>
      </c>
      <c r="ABH342" s="27" t="n">
        <v>6.5</v>
      </c>
      <c r="ABI342" s="27" t="n">
        <v>6.5</v>
      </c>
      <c r="ABJ342" s="27" t="n">
        <v>9.6</v>
      </c>
      <c r="ABK342" s="27" t="n">
        <v>12.4</v>
      </c>
      <c r="ABL342" s="27" t="n">
        <v>16.4</v>
      </c>
      <c r="ABM342" s="27" t="n">
        <v>18.4</v>
      </c>
      <c r="ABN342" s="27" t="n">
        <v>21.3</v>
      </c>
      <c r="ABO342" s="22" t="n">
        <f aca="false">AVERAGE(ABC342:ABN342)</f>
        <v>15.8333333333333</v>
      </c>
      <c r="ACA342" s="0" t="n">
        <v>1992</v>
      </c>
      <c r="ACB342" s="29" t="s">
        <v>148</v>
      </c>
      <c r="ACC342" s="27" t="n">
        <v>24.7</v>
      </c>
      <c r="ACD342" s="27" t="n">
        <v>24.3</v>
      </c>
      <c r="ACE342" s="27" t="n">
        <v>21.8</v>
      </c>
      <c r="ACF342" s="27" t="n">
        <v>20.7</v>
      </c>
      <c r="ACG342" s="27" t="n">
        <v>19.5</v>
      </c>
      <c r="ACH342" s="27" t="n">
        <v>12.9</v>
      </c>
      <c r="ACI342" s="27" t="n">
        <v>13.4</v>
      </c>
      <c r="ACJ342" s="27" t="n">
        <v>15.1</v>
      </c>
      <c r="ACK342" s="27" t="n">
        <v>19</v>
      </c>
      <c r="ACL342" s="27" t="n">
        <v>18.9</v>
      </c>
      <c r="ACM342" s="27" t="n">
        <v>22.1</v>
      </c>
      <c r="ACN342" s="27" t="n">
        <v>23.4</v>
      </c>
      <c r="ACO342" s="22" t="n">
        <f aca="false">AVERAGE(ACC342:ACN342)</f>
        <v>19.65</v>
      </c>
      <c r="ADA342" s="0" t="n">
        <v>1992</v>
      </c>
      <c r="ADB342" s="29" t="s">
        <v>148</v>
      </c>
      <c r="ADC342" s="27" t="n">
        <v>21.7</v>
      </c>
      <c r="ADD342" s="27" t="n">
        <v>21.7</v>
      </c>
      <c r="ADE342" s="27" t="n">
        <v>19.7</v>
      </c>
      <c r="ADF342" s="27" t="n">
        <v>17.8</v>
      </c>
      <c r="ADG342" s="27" t="n">
        <v>14.9</v>
      </c>
      <c r="ADH342" s="27" t="n">
        <v>9.1</v>
      </c>
      <c r="ADI342" s="27" t="n">
        <v>9.9</v>
      </c>
      <c r="ADJ342" s="27" t="n">
        <v>9.8</v>
      </c>
      <c r="ADK342" s="27" t="n">
        <v>12.6</v>
      </c>
      <c r="ADL342" s="27" t="n">
        <v>14.3</v>
      </c>
      <c r="ADM342" s="27" t="n">
        <v>18.2</v>
      </c>
      <c r="ADN342" s="27" t="n">
        <v>19.8</v>
      </c>
      <c r="ADO342" s="22" t="n">
        <f aca="false">AVERAGE(ADC342:ADN342)</f>
        <v>15.7916666666667</v>
      </c>
      <c r="AEA342" s="0" t="n">
        <v>1992</v>
      </c>
      <c r="AEB342" s="29" t="s">
        <v>148</v>
      </c>
      <c r="AEC342" s="27" t="n">
        <v>20.2</v>
      </c>
      <c r="AED342" s="27" t="n">
        <v>20.7</v>
      </c>
      <c r="AEE342" s="27" t="n">
        <v>17.3</v>
      </c>
      <c r="AEF342" s="27" t="n">
        <v>14.2</v>
      </c>
      <c r="AEG342" s="27" t="n">
        <v>10.3</v>
      </c>
      <c r="AEH342" s="27" t="n">
        <v>3.4</v>
      </c>
      <c r="AEI342" s="27" t="n">
        <v>3.5</v>
      </c>
      <c r="AEJ342" s="27" t="n">
        <v>6</v>
      </c>
      <c r="AEK342" s="27" t="n">
        <v>8.3</v>
      </c>
      <c r="AEL342" s="27" t="n">
        <v>11.9</v>
      </c>
      <c r="AEM342" s="27" t="n">
        <v>15</v>
      </c>
      <c r="AEN342" s="27" t="n">
        <v>18.3</v>
      </c>
      <c r="AEO342" s="22" t="n">
        <f aca="false">AVERAGE(AEC342:AEN342)</f>
        <v>12.425</v>
      </c>
      <c r="AFA342" s="0" t="n">
        <v>1992</v>
      </c>
      <c r="AFB342" s="29" t="s">
        <v>148</v>
      </c>
      <c r="AFC342" s="27" t="n">
        <v>19.7</v>
      </c>
      <c r="AFD342" s="27" t="n">
        <v>20.5</v>
      </c>
      <c r="AFE342" s="27" t="n">
        <v>16.7</v>
      </c>
      <c r="AFF342" s="27" t="n">
        <v>14</v>
      </c>
      <c r="AFG342" s="27" t="n">
        <v>9.6</v>
      </c>
      <c r="AFH342" s="27" t="n">
        <v>2.7</v>
      </c>
      <c r="AFI342" s="27" t="n">
        <v>1.7</v>
      </c>
      <c r="AFJ342" s="27" t="n">
        <v>4.7</v>
      </c>
      <c r="AFK342" s="27" t="n">
        <v>6.2</v>
      </c>
      <c r="AFL342" s="27" t="n">
        <v>11.3</v>
      </c>
      <c r="AFM342" s="27" t="n">
        <v>14.8</v>
      </c>
      <c r="AFN342" s="27" t="n">
        <v>17.9</v>
      </c>
      <c r="AFO342" s="22" t="n">
        <f aca="false">AVERAGE(AFC342:AFN342)</f>
        <v>11.65</v>
      </c>
      <c r="AGA342" s="0" t="n">
        <v>1992</v>
      </c>
      <c r="AGB342" s="29" t="s">
        <v>148</v>
      </c>
      <c r="AGC342" s="27" t="n">
        <v>26</v>
      </c>
      <c r="AGD342" s="27" t="n">
        <v>25.2</v>
      </c>
      <c r="AGE342" s="27" t="n">
        <v>25.4</v>
      </c>
      <c r="AGF342" s="27" t="n">
        <v>24.2</v>
      </c>
      <c r="AGG342" s="27" t="n">
        <v>21.8</v>
      </c>
      <c r="AGH342" s="27" t="n">
        <v>16.2</v>
      </c>
      <c r="AGI342" s="27" t="n">
        <v>16.1</v>
      </c>
      <c r="AGJ342" s="27" t="n">
        <v>18.6</v>
      </c>
      <c r="AGK342" s="27" t="n">
        <v>22</v>
      </c>
      <c r="AGL342" s="27" t="n">
        <v>23.4</v>
      </c>
      <c r="AGM342" s="27" t="n">
        <v>25</v>
      </c>
      <c r="AGN342" s="27" t="n">
        <v>25.3</v>
      </c>
      <c r="AGO342" s="22" t="n">
        <f aca="false">AVERAGE(AGC342:AGN342)</f>
        <v>22.4333333333333</v>
      </c>
      <c r="AHA342" s="0" t="n">
        <v>1992</v>
      </c>
      <c r="AHB342" s="29" t="s">
        <v>148</v>
      </c>
      <c r="AHC342" s="27" t="n">
        <v>23</v>
      </c>
      <c r="AHD342" s="27" t="n">
        <v>24.1</v>
      </c>
      <c r="AHE342" s="27" t="n">
        <v>22.1</v>
      </c>
      <c r="AHF342" s="27" t="n">
        <v>19.8</v>
      </c>
      <c r="AHG342" s="27" t="n">
        <v>19</v>
      </c>
      <c r="AHH342" s="27" t="n">
        <v>14.4</v>
      </c>
      <c r="AHI342" s="27" t="n">
        <v>14.4</v>
      </c>
      <c r="AHJ342" s="27" t="n">
        <v>16.6</v>
      </c>
      <c r="AHK342" s="27" t="n">
        <v>20.4</v>
      </c>
      <c r="AHL342" s="27" t="n">
        <v>19.2</v>
      </c>
      <c r="AHM342" s="27" t="n">
        <v>22.4</v>
      </c>
      <c r="AHN342" s="27" t="n">
        <v>23.8</v>
      </c>
      <c r="AHO342" s="22" t="n">
        <f aca="false">AVERAGE(AHC342:AHN342)</f>
        <v>19.9333333333333</v>
      </c>
      <c r="AIA342" s="0" t="n">
        <v>1992</v>
      </c>
      <c r="AIB342" s="29" t="s">
        <v>148</v>
      </c>
      <c r="AIC342" s="27" t="n">
        <v>23.2</v>
      </c>
      <c r="AID342" s="27" t="n">
        <v>22.9</v>
      </c>
      <c r="AIE342" s="27" t="n">
        <v>20</v>
      </c>
      <c r="AIF342" s="27" t="n">
        <v>18</v>
      </c>
      <c r="AIG342" s="27" t="n">
        <v>16</v>
      </c>
      <c r="AIH342" s="27" t="n">
        <v>8.1</v>
      </c>
      <c r="AII342" s="27" t="n">
        <v>8.9</v>
      </c>
      <c r="AIJ342" s="27" t="n">
        <v>12.7</v>
      </c>
      <c r="AIK342" s="27" t="n">
        <v>16.5</v>
      </c>
      <c r="AIL342" s="27" t="n">
        <v>18.4</v>
      </c>
      <c r="AIM342" s="27" t="n">
        <v>20.3</v>
      </c>
      <c r="AIN342" s="27" t="n">
        <v>21.7</v>
      </c>
      <c r="AIO342" s="22" t="n">
        <f aca="false">AVERAGE(AIC342:AIN342)</f>
        <v>17.225</v>
      </c>
      <c r="AJA342" s="0" t="n">
        <v>1992</v>
      </c>
      <c r="AJB342" s="29" t="s">
        <v>148</v>
      </c>
      <c r="AJC342" s="27" t="n">
        <v>22.9</v>
      </c>
      <c r="AJD342" s="27" t="n">
        <v>23</v>
      </c>
      <c r="AJE342" s="27" t="n">
        <v>20.4</v>
      </c>
      <c r="AJF342" s="27" t="n">
        <v>18.3</v>
      </c>
      <c r="AJG342" s="27" t="n">
        <v>16.3</v>
      </c>
      <c r="AJH342" s="27" t="n">
        <v>9</v>
      </c>
      <c r="AJI342" s="27" t="n">
        <v>9.8</v>
      </c>
      <c r="AJJ342" s="27" t="n">
        <v>11</v>
      </c>
      <c r="AJK342" s="27" t="n">
        <v>14.2</v>
      </c>
      <c r="AJL342" s="27" t="n">
        <v>15.5</v>
      </c>
      <c r="AJM342" s="27" t="n">
        <v>19.6</v>
      </c>
      <c r="AJN342" s="27" t="n">
        <v>21.4</v>
      </c>
      <c r="AJO342" s="22" t="n">
        <f aca="false">AVERAGE(AJC342:AJN342)</f>
        <v>16.7833333333333</v>
      </c>
      <c r="AKA342" s="0" t="n">
        <v>1992</v>
      </c>
      <c r="AKB342" s="29" t="s">
        <v>148</v>
      </c>
      <c r="AKC342" s="27" t="n">
        <v>21.2</v>
      </c>
      <c r="AKD342" s="27" t="n">
        <v>20.9</v>
      </c>
      <c r="AKE342" s="27" t="n">
        <v>18.4</v>
      </c>
      <c r="AKF342" s="27" t="n">
        <v>15.7</v>
      </c>
      <c r="AKG342" s="27" t="n">
        <v>10.9</v>
      </c>
      <c r="AKH342" s="27" t="n">
        <v>4.7</v>
      </c>
      <c r="AKI342" s="27" t="n">
        <v>3.5</v>
      </c>
      <c r="AKJ342" s="27" t="n">
        <v>5.3</v>
      </c>
      <c r="AKK342" s="27" t="n">
        <v>7.3</v>
      </c>
      <c r="AKL342" s="27" t="n">
        <v>12</v>
      </c>
      <c r="AKM342" s="27" t="n">
        <v>15.3</v>
      </c>
      <c r="AKN342" s="27" t="n">
        <v>18.4</v>
      </c>
      <c r="AKO342" s="22" t="n">
        <f aca="false">AVERAGE(AKC342:AKN342)</f>
        <v>12.8</v>
      </c>
      <c r="ALA342" s="0" t="n">
        <v>1992</v>
      </c>
      <c r="ALB342" s="29" t="s">
        <v>148</v>
      </c>
      <c r="ALC342" s="27" t="n">
        <v>23.1</v>
      </c>
      <c r="ALD342" s="27" t="n">
        <v>23.2</v>
      </c>
      <c r="ALE342" s="27" t="n">
        <v>21.2</v>
      </c>
      <c r="ALF342" s="27" t="n">
        <v>19.8</v>
      </c>
      <c r="ALG342" s="27" t="n">
        <v>18.1</v>
      </c>
      <c r="ALH342" s="27" t="n">
        <v>14.5</v>
      </c>
      <c r="ALI342" s="27" t="n">
        <v>14.9</v>
      </c>
      <c r="ALJ342" s="27" t="n">
        <v>15.4</v>
      </c>
      <c r="ALK342" s="27" t="n">
        <v>17</v>
      </c>
      <c r="ALL342" s="27" t="n">
        <v>18.1</v>
      </c>
      <c r="ALM342" s="27" t="n">
        <v>20.8</v>
      </c>
      <c r="ALN342" s="27" t="n">
        <v>21.3</v>
      </c>
      <c r="ALO342" s="22" t="n">
        <f aca="false">AVERAGE(ALC342:ALN342)</f>
        <v>18.95</v>
      </c>
    </row>
    <row r="343" customFormat="false" ht="12.8" hidden="false" customHeight="false" outlineLevel="0" collapsed="false">
      <c r="A343" s="16"/>
      <c r="B343" s="8" t="n">
        <f aca="false">AVERAGE(AO343,BO343,CO343,DO343,EO343,FO343,GO343,HO343,IO343,JO343,KO343,LO343,MO343,NO343,OO343,PO343,QO343,RO343,SO343,TO343,UO343,VO343,WO343,XO343,YO343,ZO343,AAO343,ABO343,ACO343,ADO343,AEO343,AFO343,AGO343,AHO343,AIO343,AJO343,AKO343,ALO343,Sheet2!O343,Sheet2!AO343,Sheet2!BO343,Sheet2!CO343)</f>
        <v>17.6140873015873</v>
      </c>
      <c r="C343" s="10" t="n">
        <f aca="false">AVERAGE(B339:B343)</f>
        <v>17.2315791847042</v>
      </c>
      <c r="D343" s="9" t="n">
        <f aca="false">AVERAGE(B334:B343)</f>
        <v>17.2869899891775</v>
      </c>
      <c r="E343" s="8" t="n">
        <f aca="false">AVERAGE(B324:B343)</f>
        <v>17.0884786105099</v>
      </c>
      <c r="F343" s="11" t="n">
        <f aca="false">AVERAGE(B294:B343)</f>
        <v>16.7866186267436</v>
      </c>
      <c r="G343" s="2" t="n">
        <f aca="false">MAX(AC343:AN343,BC343:BN343,CC343:CN343,DC343:DN343,EC343:EN343,FC343:FN343,GC343:GN343,HC343:HN343,IC343:IN343,JC343:JN343,KC343:KN343,LC343:LN343,MC343:MN343,NC343:NN343,OC343:ON343,PC343:PN343,QC343:QN343,RC343:RN343,SC343:SN343,TC343:TN343,UC343:UN343,VC343:VN343,WC343:WN343,XC343:XN343,YC343:YN343,ZC343:ZN343,AAC343:AAN343,ABC343:ABN343,ACC343:ACN343,ADC343:ADN343,AEC343:AEN343,AFC343:AFN343,AGC343:AGN343,AHC343:AHN343,AIC343:AIN343,AJC343:AJN343,AKC343:AKN343,ALC343:ALN343,Sheet2!C343:N343,Sheet2!AC343:AN343,Sheet2!BC343:BN343,Sheet2!CC343:CN343)</f>
        <v>26.2</v>
      </c>
      <c r="H343" s="17" t="n">
        <f aca="false">MEDIAN(AC343:AN343,BC343:BN343,CC343:CN343,DC343:DN343,EC343:EN343,FC343:FN343,GC343:GN343,HC343:HN343,IC343:IN343,JC343:JN343,KC343:KN343,LC343:LN343,MC343:MN343,NC343:NN343,OC343:ON343,PC343:PN343,QC343:QN343,RC343:RN343,SC343:SN343,TC343:TN343,UC343:UN343,VC343:VN343,WC343:WN343,XC343:XN343,YC343:YN343,ZC343:ZN343,AAC343:AAN343,ABC343:ABN343,ACC343:ACN343,ADC343:ADN343,AEC343:AEN343,AFC343:AFN343,AGC343:AGN343,AHC343:AHN343,AIC343:AIN343,AJC343:AJN343,AKC343:AKN343,ALC343:ALN343,Sheet2!C343:N343,Sheet2!AC343:AN343,Sheet2!BC343:BN343,Sheet2!CC343:CN343)</f>
        <v>18.4</v>
      </c>
      <c r="I343" s="18" t="n">
        <f aca="false">MIN(AC343:AN343,BC343:BN343,CC343:CN343,DC343:DN343,EC343:EN343,FC343:FN343,GC343:GN343,HC343:HN343,IC343:IN343,JC343:JN343,KC343:KN343,LC343:LN343,MC343:MN343,NC343:NN343,OC343:ON343,PC343:PN343,QC343:QN343,RC343:RN343,SC343:SN343,TC343:TN343,UC343:UN343,VC343:VN343,WC343:WN343,XC343:XN343,YC343:YN343,ZC343:ZN343,AAC343:AAN343,ABC343:ABN343,ACC343:ACN343,ADC343:ADN343,AEC343:AEN343,AFC343:AFN343,AGC343:AGN343,AHC343:AHN343,AIC343:AIN343,AJC343:AJN343,AKC343:AKN343,ALC343:ALN343,Sheet2!C343:N343,Sheet2!AC343:AN343,Sheet2!BC343:BN343,Sheet2!CC343:CN343)</f>
        <v>3.8</v>
      </c>
      <c r="K343" s="19" t="n">
        <f aca="false">(G343+I343)/2</f>
        <v>15</v>
      </c>
      <c r="AB343" s="33" t="n">
        <v>1993</v>
      </c>
      <c r="AC343" s="21" t="n">
        <v>24.2</v>
      </c>
      <c r="AD343" s="21" t="n">
        <v>24.7</v>
      </c>
      <c r="AE343" s="21" t="n">
        <v>21</v>
      </c>
      <c r="AF343" s="21" t="n">
        <v>18.4</v>
      </c>
      <c r="AG343" s="21" t="n">
        <v>15.2</v>
      </c>
      <c r="AH343" s="21" t="n">
        <v>10.5</v>
      </c>
      <c r="AI343" s="21" t="n">
        <v>13.1</v>
      </c>
      <c r="AJ343" s="21" t="n">
        <v>11.3</v>
      </c>
      <c r="AK343" s="21" t="n">
        <v>15</v>
      </c>
      <c r="AL343" s="21" t="n">
        <v>18.3</v>
      </c>
      <c r="AM343" s="21" t="n">
        <v>21.6</v>
      </c>
      <c r="AN343" s="21" t="n">
        <v>22.1</v>
      </c>
      <c r="AO343" s="22" t="n">
        <f aca="false">AVERAGE(AC343:AN343)</f>
        <v>17.95</v>
      </c>
      <c r="BA343" s="0" t="n">
        <v>1993</v>
      </c>
      <c r="BB343" s="20" t="s">
        <v>149</v>
      </c>
      <c r="BC343" s="21" t="n">
        <v>24.4</v>
      </c>
      <c r="BD343" s="21" t="n">
        <v>22.7</v>
      </c>
      <c r="BE343" s="21" t="n">
        <v>18.3</v>
      </c>
      <c r="BF343" s="21" t="n">
        <v>15</v>
      </c>
      <c r="BG343" s="21" t="n">
        <v>10.8</v>
      </c>
      <c r="BH343" s="21" t="n">
        <v>5.9</v>
      </c>
      <c r="BI343" s="21" t="n">
        <v>8.6</v>
      </c>
      <c r="BJ343" s="21" t="n">
        <v>8</v>
      </c>
      <c r="BK343" s="21" t="n">
        <v>11.2</v>
      </c>
      <c r="BL343" s="21" t="n">
        <v>14</v>
      </c>
      <c r="BM343" s="21" t="n">
        <v>18.5</v>
      </c>
      <c r="BN343" s="21" t="n">
        <v>19.6</v>
      </c>
      <c r="BO343" s="22" t="n">
        <f aca="false">AVERAGE(BC343:BN343)</f>
        <v>14.75</v>
      </c>
      <c r="CA343" s="0" t="n">
        <v>1993</v>
      </c>
      <c r="CB343" s="20" t="s">
        <v>149</v>
      </c>
      <c r="CC343" s="21" t="n">
        <v>25.4</v>
      </c>
      <c r="CD343" s="21" t="n">
        <v>24.6</v>
      </c>
      <c r="CE343" s="21" t="n">
        <v>21.6</v>
      </c>
      <c r="CF343" s="21" t="n">
        <v>19.8</v>
      </c>
      <c r="CG343" s="21" t="n">
        <v>15.4</v>
      </c>
      <c r="CH343" s="21" t="n">
        <v>10.7</v>
      </c>
      <c r="CI343" s="21" t="n">
        <v>11.4</v>
      </c>
      <c r="CJ343" s="21" t="n">
        <v>11.5</v>
      </c>
      <c r="CK343" s="21" t="n">
        <v>15.3</v>
      </c>
      <c r="CL343" s="21" t="n">
        <v>17.6</v>
      </c>
      <c r="CM343" s="21" t="n">
        <v>23.3</v>
      </c>
      <c r="CN343" s="21" t="n">
        <v>23.9</v>
      </c>
      <c r="CO343" s="22" t="n">
        <f aca="false">AVERAGE(CC343:CN343)</f>
        <v>18.375</v>
      </c>
      <c r="DA343" s="0" t="n">
        <v>1993</v>
      </c>
      <c r="DB343" s="20" t="s">
        <v>149</v>
      </c>
      <c r="DC343" s="21" t="n">
        <v>23</v>
      </c>
      <c r="DD343" s="21" t="n">
        <v>23.6</v>
      </c>
      <c r="DE343" s="21" t="n">
        <v>21.9</v>
      </c>
      <c r="DF343" s="21" t="n">
        <v>20.3</v>
      </c>
      <c r="DG343" s="21" t="n">
        <v>18.9</v>
      </c>
      <c r="DH343" s="21" t="n">
        <v>15.7</v>
      </c>
      <c r="DI343" s="21" t="n">
        <v>16.9</v>
      </c>
      <c r="DJ343" s="21" t="n">
        <v>15.1</v>
      </c>
      <c r="DK343" s="21" t="n">
        <v>18.1</v>
      </c>
      <c r="DL343" s="21" t="n">
        <v>19.7</v>
      </c>
      <c r="DM343" s="21" t="n">
        <v>22.7</v>
      </c>
      <c r="DN343" s="21" t="n">
        <v>23.6</v>
      </c>
      <c r="DO343" s="22" t="n">
        <f aca="false">AVERAGE(DC343:DN343)</f>
        <v>19.9583333333333</v>
      </c>
      <c r="EA343" s="0" t="n">
        <v>1993</v>
      </c>
      <c r="EB343" s="20" t="s">
        <v>149</v>
      </c>
      <c r="EC343" s="21" t="n">
        <v>21.1</v>
      </c>
      <c r="ED343" s="21" t="n">
        <v>21.1</v>
      </c>
      <c r="EE343" s="21" t="n">
        <v>18.6</v>
      </c>
      <c r="EF343" s="21" t="n">
        <v>16.4</v>
      </c>
      <c r="EG343" s="21" t="n">
        <v>14.2</v>
      </c>
      <c r="EH343" s="21" t="n">
        <v>10</v>
      </c>
      <c r="EI343" s="21" t="n">
        <v>13.7</v>
      </c>
      <c r="EJ343" s="21" t="n">
        <v>10.5</v>
      </c>
      <c r="EK343" s="21" t="n">
        <v>13.2</v>
      </c>
      <c r="EL343" s="21" t="n">
        <v>15.1</v>
      </c>
      <c r="EM343" s="21" t="n">
        <v>17.4</v>
      </c>
      <c r="EN343" s="21" t="n">
        <v>18.5</v>
      </c>
      <c r="EO343" s="22" t="n">
        <f aca="false">AVERAGE(EC343:EN343)</f>
        <v>15.8166666666667</v>
      </c>
      <c r="FA343" s="0" t="n">
        <v>1993</v>
      </c>
      <c r="FB343" s="20" t="s">
        <v>149</v>
      </c>
      <c r="FC343" s="21" t="n">
        <v>20.8</v>
      </c>
      <c r="FD343" s="21" t="n">
        <v>21.6</v>
      </c>
      <c r="FE343" s="21" t="n">
        <v>19.4</v>
      </c>
      <c r="FF343" s="21" t="n">
        <v>17.1</v>
      </c>
      <c r="FG343" s="21" t="n">
        <v>15.2</v>
      </c>
      <c r="FH343" s="21" t="n">
        <v>12</v>
      </c>
      <c r="FI343" s="21" t="n">
        <v>14.6</v>
      </c>
      <c r="FJ343" s="21" t="n">
        <v>11.9</v>
      </c>
      <c r="FK343" s="21" t="n">
        <v>14.6</v>
      </c>
      <c r="FL343" s="21" t="n">
        <v>16.8</v>
      </c>
      <c r="FM343" s="21" t="n">
        <v>19.2</v>
      </c>
      <c r="FN343" s="21" t="n">
        <v>20.1</v>
      </c>
      <c r="FO343" s="22" t="n">
        <f aca="false">AVERAGE(FC343:FN343)</f>
        <v>16.9416666666667</v>
      </c>
      <c r="GA343" s="0" t="n">
        <v>1993</v>
      </c>
      <c r="GB343" s="20" t="s">
        <v>149</v>
      </c>
      <c r="GC343" s="21" t="n">
        <v>22</v>
      </c>
      <c r="GD343" s="21" t="n">
        <v>21.7</v>
      </c>
      <c r="GE343" s="21" t="n">
        <v>20.2</v>
      </c>
      <c r="GF343" s="21" t="n">
        <v>17.9</v>
      </c>
      <c r="GG343" s="21" t="n">
        <v>16.3</v>
      </c>
      <c r="GH343" s="21" t="n">
        <v>13.9</v>
      </c>
      <c r="GI343" s="21" t="n">
        <v>14.8</v>
      </c>
      <c r="GJ343" s="21" t="n">
        <v>13.6</v>
      </c>
      <c r="GK343" s="21" t="n">
        <v>17</v>
      </c>
      <c r="GL343" s="21" t="n">
        <v>18.4</v>
      </c>
      <c r="GM343" s="21" t="n">
        <v>20.9</v>
      </c>
      <c r="GN343" s="21" t="n">
        <v>21.9</v>
      </c>
      <c r="GO343" s="22" t="n">
        <f aca="false">AVERAGE(GC343:GN343)</f>
        <v>18.2166666666667</v>
      </c>
      <c r="HA343" s="0" t="n">
        <v>1993</v>
      </c>
      <c r="HB343" s="20" t="s">
        <v>149</v>
      </c>
      <c r="HC343" s="21" t="n">
        <v>24.7</v>
      </c>
      <c r="HD343" s="21" t="n">
        <v>24.9</v>
      </c>
      <c r="HE343" s="21" t="n">
        <v>24</v>
      </c>
      <c r="HF343" s="21" t="n">
        <v>21.6</v>
      </c>
      <c r="HG343" s="21" t="n">
        <v>19.4</v>
      </c>
      <c r="HH343" s="21" t="n">
        <v>17.1</v>
      </c>
      <c r="HI343" s="21" t="n">
        <v>16.1</v>
      </c>
      <c r="HJ343" s="21" t="n">
        <v>16.6</v>
      </c>
      <c r="HK343" s="21" t="n">
        <v>19.7</v>
      </c>
      <c r="HL343" s="21" t="n">
        <v>22</v>
      </c>
      <c r="HM343" s="21" t="n">
        <v>24.2</v>
      </c>
      <c r="HN343" s="21" t="n">
        <v>25.1</v>
      </c>
      <c r="HO343" s="22" t="n">
        <f aca="false">AVERAGE(HC343:HN343)</f>
        <v>21.2833333333333</v>
      </c>
      <c r="IA343" s="0" t="n">
        <v>1993</v>
      </c>
      <c r="IB343" s="20" t="s">
        <v>149</v>
      </c>
      <c r="IC343" s="21" t="n">
        <v>23.4</v>
      </c>
      <c r="ID343" s="21" t="n">
        <v>23.6</v>
      </c>
      <c r="IE343" s="21" t="n">
        <v>22.7</v>
      </c>
      <c r="IF343" s="21" t="n">
        <v>21.3</v>
      </c>
      <c r="IG343" s="21" t="n">
        <v>20.4</v>
      </c>
      <c r="IH343" s="21" t="n">
        <v>18.4</v>
      </c>
      <c r="II343" s="21" t="n">
        <v>18.4</v>
      </c>
      <c r="IJ343" s="21" t="n">
        <v>17</v>
      </c>
      <c r="IK343" s="21" t="n">
        <v>19.6</v>
      </c>
      <c r="IL343" s="21" t="n">
        <v>20.3</v>
      </c>
      <c r="IM343" s="21" t="n">
        <v>22.7</v>
      </c>
      <c r="IN343" s="21" t="n">
        <v>23.2</v>
      </c>
      <c r="IO343" s="22" t="n">
        <f aca="false">AVERAGE(IC343:IN343)</f>
        <v>20.9166666666667</v>
      </c>
      <c r="JA343" s="0" t="n">
        <v>1993</v>
      </c>
      <c r="JB343" s="20" t="s">
        <v>149</v>
      </c>
      <c r="JC343" s="21" t="n">
        <v>24.2</v>
      </c>
      <c r="JD343" s="21" t="n">
        <v>23.4</v>
      </c>
      <c r="JE343" s="21" t="n">
        <v>20.7</v>
      </c>
      <c r="JF343" s="21" t="n">
        <v>19.3</v>
      </c>
      <c r="JG343" s="21" t="n">
        <v>16.1</v>
      </c>
      <c r="JH343" s="21" t="n">
        <v>11.5</v>
      </c>
      <c r="JI343" s="21" t="n">
        <v>11.6</v>
      </c>
      <c r="JJ343" s="21" t="n">
        <v>12.7</v>
      </c>
      <c r="JK343" s="21" t="n">
        <v>16.4</v>
      </c>
      <c r="JL343" s="21" t="n">
        <v>19.5</v>
      </c>
      <c r="JM343" s="21" t="n">
        <v>22.5</v>
      </c>
      <c r="JN343" s="21" t="n">
        <v>24.7</v>
      </c>
      <c r="JO343" s="22" t="n">
        <f aca="false">AVERAGE(JC343:JN343)</f>
        <v>18.55</v>
      </c>
      <c r="KA343" s="0" t="n">
        <v>1993</v>
      </c>
      <c r="KB343" s="20" t="s">
        <v>149</v>
      </c>
      <c r="KC343" s="21" t="n">
        <v>22.7</v>
      </c>
      <c r="KD343" s="21" t="n">
        <v>22.5</v>
      </c>
      <c r="KE343" s="21" t="n">
        <v>20.4</v>
      </c>
      <c r="KF343" s="21" t="n">
        <v>19.4</v>
      </c>
      <c r="KG343" s="21" t="n">
        <v>17.4</v>
      </c>
      <c r="KH343" s="21" t="n">
        <v>14.8</v>
      </c>
      <c r="KI343" s="21" t="n">
        <v>16.3</v>
      </c>
      <c r="KJ343" s="21" t="n">
        <v>15.1</v>
      </c>
      <c r="KK343" s="21" t="n">
        <v>16.3</v>
      </c>
      <c r="KL343" s="21" t="n">
        <v>17.9</v>
      </c>
      <c r="KM343" s="21" t="n">
        <v>19.8</v>
      </c>
      <c r="KN343" s="21" t="n">
        <v>21.1</v>
      </c>
      <c r="KO343" s="22" t="n">
        <f aca="false">AVERAGE(KC343:KN343)</f>
        <v>18.6416666666667</v>
      </c>
      <c r="LA343" s="0" t="n">
        <v>1993</v>
      </c>
      <c r="LB343" s="20" t="s">
        <v>149</v>
      </c>
      <c r="LC343" s="21" t="n">
        <v>22.8</v>
      </c>
      <c r="LD343" s="21" t="n">
        <v>22.8</v>
      </c>
      <c r="LE343" s="21" t="n">
        <v>21.5</v>
      </c>
      <c r="LF343" s="21" t="n">
        <v>20</v>
      </c>
      <c r="LG343" s="21" t="n">
        <v>18.7</v>
      </c>
      <c r="LH343" s="21" t="n">
        <v>16.6</v>
      </c>
      <c r="LI343" s="21" t="n">
        <v>17.1</v>
      </c>
      <c r="LJ343" s="21" t="n">
        <v>15.5</v>
      </c>
      <c r="LK343" s="21" t="n">
        <v>18.8</v>
      </c>
      <c r="LL343" s="21" t="n">
        <v>19.8</v>
      </c>
      <c r="LM343" s="21" t="n">
        <v>22.4</v>
      </c>
      <c r="LN343" s="21" t="n">
        <v>22.4</v>
      </c>
      <c r="LO343" s="22" t="n">
        <f aca="false">AVERAGE(LC343:LN343)</f>
        <v>19.8666666666667</v>
      </c>
      <c r="MA343" s="0" t="n">
        <v>1993</v>
      </c>
      <c r="MB343" s="20" t="s">
        <v>149</v>
      </c>
      <c r="MC343" s="21" t="n">
        <v>24</v>
      </c>
      <c r="MD343" s="21" t="n">
        <v>23.7</v>
      </c>
      <c r="ME343" s="21" t="n">
        <v>19</v>
      </c>
      <c r="MF343" s="21" t="n">
        <v>16.2</v>
      </c>
      <c r="MG343" s="21" t="n">
        <v>12.4</v>
      </c>
      <c r="MH343" s="21" t="n">
        <v>6.1</v>
      </c>
      <c r="MI343" s="21" t="n">
        <v>9.3</v>
      </c>
      <c r="MJ343" s="21" t="n">
        <v>8.3</v>
      </c>
      <c r="MK343" s="21" t="n">
        <v>11.6</v>
      </c>
      <c r="ML343" s="21" t="n">
        <v>14.1</v>
      </c>
      <c r="MM343" s="21" t="n">
        <v>19</v>
      </c>
      <c r="MN343" s="21" t="n">
        <v>19.8</v>
      </c>
      <c r="MO343" s="22" t="n">
        <f aca="false">AVERAGE(MC343:MN343)</f>
        <v>15.2916666666667</v>
      </c>
      <c r="NA343" s="0" t="n">
        <v>1993</v>
      </c>
      <c r="NB343" s="20" t="s">
        <v>149</v>
      </c>
      <c r="NC343" s="21" t="n">
        <v>21.5</v>
      </c>
      <c r="ND343" s="21" t="n">
        <v>22.3</v>
      </c>
      <c r="NE343" s="21" t="n">
        <v>20.1</v>
      </c>
      <c r="NF343" s="21" t="n">
        <v>16.8</v>
      </c>
      <c r="NG343" s="21" t="n">
        <v>13.9</v>
      </c>
      <c r="NH343" s="21" t="n">
        <v>9.7</v>
      </c>
      <c r="NI343" s="21" t="n">
        <v>12.4</v>
      </c>
      <c r="NJ343" s="21" t="n">
        <v>10</v>
      </c>
      <c r="NK343" s="21" t="n">
        <v>14.2</v>
      </c>
      <c r="NL343" s="21" t="n">
        <v>17.6</v>
      </c>
      <c r="NM343" s="21" t="n">
        <v>20.3</v>
      </c>
      <c r="NN343" s="21" t="n">
        <v>20.7</v>
      </c>
      <c r="NO343" s="22" t="n">
        <f aca="false">AVERAGE(NC343:NN343)</f>
        <v>16.625</v>
      </c>
      <c r="OA343" s="0" t="n">
        <v>1993</v>
      </c>
      <c r="OB343" s="20" t="s">
        <v>149</v>
      </c>
      <c r="OC343" s="21" t="n">
        <v>22.7</v>
      </c>
      <c r="OD343" s="21" t="n">
        <v>24.3</v>
      </c>
      <c r="OE343" s="21" t="n">
        <v>22.6</v>
      </c>
      <c r="OF343" s="21" t="n">
        <v>21.2</v>
      </c>
      <c r="OG343" s="21" t="n">
        <v>15.2</v>
      </c>
      <c r="OH343" s="21" t="n">
        <v>10.5</v>
      </c>
      <c r="OI343" s="21" t="n">
        <v>9.2</v>
      </c>
      <c r="OJ343" s="21" t="n">
        <v>11</v>
      </c>
      <c r="OK343" s="21" t="n">
        <v>15.5</v>
      </c>
      <c r="OL343" s="21" t="n">
        <v>19.5</v>
      </c>
      <c r="OM343" s="21" t="n">
        <v>21.6</v>
      </c>
      <c r="ON343" s="21" t="n">
        <v>22.5</v>
      </c>
      <c r="OO343" s="22" t="n">
        <f aca="false">AVERAGE(OC343:ON343)</f>
        <v>17.9833333333333</v>
      </c>
      <c r="PA343" s="0" t="n">
        <v>1993</v>
      </c>
      <c r="PB343" s="20" t="s">
        <v>149</v>
      </c>
      <c r="PC343" s="21" t="n">
        <v>23.7</v>
      </c>
      <c r="PD343" s="21" t="n">
        <v>23.5</v>
      </c>
      <c r="PE343" s="21" t="n">
        <v>22.7</v>
      </c>
      <c r="PF343" s="21" t="n">
        <v>21.8</v>
      </c>
      <c r="PG343" s="21" t="n">
        <v>20.2</v>
      </c>
      <c r="PH343" s="21" t="n">
        <v>19.2</v>
      </c>
      <c r="PI343" s="21" t="n">
        <v>18.8</v>
      </c>
      <c r="PJ343" s="21" t="n">
        <v>17.9</v>
      </c>
      <c r="PK343" s="21" t="n">
        <v>19.6</v>
      </c>
      <c r="PL343" s="21" t="n">
        <v>20.6</v>
      </c>
      <c r="PM343" s="21" t="n">
        <v>22.4</v>
      </c>
      <c r="PN343" s="21" t="n">
        <v>23.7</v>
      </c>
      <c r="PO343" s="22" t="n">
        <f aca="false">AVERAGE(PC343:PN343)</f>
        <v>21.175</v>
      </c>
      <c r="QA343" s="0" t="n">
        <v>1993</v>
      </c>
      <c r="QB343" s="20" t="s">
        <v>149</v>
      </c>
      <c r="QC343" s="21" t="n">
        <v>23.2</v>
      </c>
      <c r="QD343" s="21" t="n">
        <v>22.9</v>
      </c>
      <c r="QE343" s="21" t="n">
        <v>22.4</v>
      </c>
      <c r="QF343" s="21" t="n">
        <v>22.6</v>
      </c>
      <c r="QG343" s="21" t="n">
        <v>21.4</v>
      </c>
      <c r="QH343" s="21" t="n">
        <v>19.7</v>
      </c>
      <c r="QI343" s="21" t="n">
        <v>19.2</v>
      </c>
      <c r="QJ343" s="21" t="n">
        <v>18.4</v>
      </c>
      <c r="QK343" s="21" t="n">
        <v>20.7</v>
      </c>
      <c r="QL343" s="21" t="n">
        <v>21.2</v>
      </c>
      <c r="QM343" s="21" t="n">
        <v>23.3</v>
      </c>
      <c r="QN343" s="21" t="n">
        <v>24.1</v>
      </c>
      <c r="QO343" s="22" t="n">
        <f aca="false">AVERAGE(QC343:QN343)</f>
        <v>21.5916666666667</v>
      </c>
      <c r="RA343" s="0" t="n">
        <v>1993</v>
      </c>
      <c r="RB343" s="20" t="s">
        <v>149</v>
      </c>
      <c r="RC343" s="21" t="n">
        <v>24</v>
      </c>
      <c r="RD343" s="21" t="n">
        <v>22.9</v>
      </c>
      <c r="RE343" s="21" t="n">
        <v>18.6</v>
      </c>
      <c r="RF343" s="21" t="n">
        <v>16.3</v>
      </c>
      <c r="RG343" s="21" t="n">
        <v>12</v>
      </c>
      <c r="RH343" s="21" t="n">
        <v>7.2</v>
      </c>
      <c r="RI343" s="21" t="n">
        <v>8.7</v>
      </c>
      <c r="RJ343" s="21" t="n">
        <v>9</v>
      </c>
      <c r="RK343" s="21" t="n">
        <v>11.7</v>
      </c>
      <c r="RL343" s="21" t="n">
        <v>14.8</v>
      </c>
      <c r="RM343" s="21" t="n">
        <v>19.9</v>
      </c>
      <c r="RN343" s="21" t="n">
        <v>20.7</v>
      </c>
      <c r="RO343" s="22" t="n">
        <f aca="false">AVERAGE(RC343:RN343)</f>
        <v>15.4833333333333</v>
      </c>
      <c r="SA343" s="0" t="n">
        <v>1993</v>
      </c>
      <c r="SB343" s="29" t="s">
        <v>149</v>
      </c>
      <c r="SC343" s="27" t="n">
        <v>19.2</v>
      </c>
      <c r="SD343" s="27" t="n">
        <v>18.5</v>
      </c>
      <c r="SE343" s="27" t="n">
        <v>15</v>
      </c>
      <c r="SF343" s="27" t="n">
        <v>12</v>
      </c>
      <c r="SG343" s="27" t="n">
        <v>9.6</v>
      </c>
      <c r="SH343" s="27" t="n">
        <v>4.5</v>
      </c>
      <c r="SI343" s="27" t="n">
        <v>8.9</v>
      </c>
      <c r="SJ343" s="27" t="n">
        <v>5.1</v>
      </c>
      <c r="SK343" s="27" t="n">
        <v>9</v>
      </c>
      <c r="SL343" s="27" t="n">
        <v>12.4</v>
      </c>
      <c r="SM343" s="27" t="n">
        <v>15.5</v>
      </c>
      <c r="SN343" s="27" t="n">
        <v>16.7</v>
      </c>
      <c r="SO343" s="22" t="n">
        <f aca="false">AVERAGE(SC343:SN343)</f>
        <v>12.2</v>
      </c>
      <c r="TA343" s="0" t="n">
        <v>1993</v>
      </c>
      <c r="TB343" s="29" t="s">
        <v>149</v>
      </c>
      <c r="TC343" s="27" t="n">
        <v>21.7</v>
      </c>
      <c r="TD343" s="27" t="n">
        <v>22.7</v>
      </c>
      <c r="TE343" s="27" t="n">
        <v>20.2</v>
      </c>
      <c r="TF343" s="27" t="n">
        <v>17</v>
      </c>
      <c r="TG343" s="27" t="n">
        <v>14.4</v>
      </c>
      <c r="TH343" s="27" t="n">
        <v>10.4</v>
      </c>
      <c r="TI343" s="27" t="n">
        <v>12.7</v>
      </c>
      <c r="TJ343" s="27" t="n">
        <v>10.8</v>
      </c>
      <c r="TK343" s="27" t="n">
        <v>14.4</v>
      </c>
      <c r="TL343" s="27" t="n">
        <v>17.4</v>
      </c>
      <c r="TM343" s="27" t="n">
        <v>20.3</v>
      </c>
      <c r="TN343" s="27" t="n">
        <v>20.5</v>
      </c>
      <c r="TO343" s="22" t="n">
        <f aca="false">AVERAGE(TC343:TN343)</f>
        <v>16.875</v>
      </c>
      <c r="UA343" s="0" t="n">
        <v>1993</v>
      </c>
      <c r="UB343" s="29" t="s">
        <v>149</v>
      </c>
      <c r="UC343" s="27" t="n">
        <v>20.2</v>
      </c>
      <c r="UD343" s="27" t="n">
        <v>20.7</v>
      </c>
      <c r="UE343" s="27" t="n">
        <v>17.8</v>
      </c>
      <c r="UF343" s="27" t="n">
        <v>14.7</v>
      </c>
      <c r="UG343" s="27" t="n">
        <v>12.3</v>
      </c>
      <c r="UH343" s="27" t="n">
        <v>8.3</v>
      </c>
      <c r="UI343" s="27" t="n">
        <v>11.7</v>
      </c>
      <c r="UJ343" s="27" t="n">
        <v>8.4</v>
      </c>
      <c r="UK343" s="27" t="n">
        <v>12.1</v>
      </c>
      <c r="UL343" s="27" t="n">
        <v>14.6</v>
      </c>
      <c r="UM343" s="27" t="n">
        <v>17.9</v>
      </c>
      <c r="UN343" s="27" t="n">
        <v>18.4</v>
      </c>
      <c r="UO343" s="22" t="n">
        <f aca="false">AVERAGE(UC343:UN343)</f>
        <v>14.7583333333333</v>
      </c>
      <c r="VA343" s="0" t="n">
        <v>1993</v>
      </c>
      <c r="VB343" s="29" t="s">
        <v>149</v>
      </c>
      <c r="VC343" s="27" t="n">
        <v>22.9</v>
      </c>
      <c r="VD343" s="27" t="n">
        <v>23</v>
      </c>
      <c r="VE343" s="27" t="n">
        <v>20.8</v>
      </c>
      <c r="VF343" s="27" t="n">
        <v>19.4</v>
      </c>
      <c r="VG343" s="27" t="n">
        <v>17.7</v>
      </c>
      <c r="VH343" s="27" t="n">
        <v>14.9</v>
      </c>
      <c r="VI343" s="27" t="n">
        <v>14.9</v>
      </c>
      <c r="VJ343" s="27" t="n">
        <v>14.1</v>
      </c>
      <c r="VK343" s="27" t="n">
        <v>18.4</v>
      </c>
      <c r="VL343" s="27" t="n">
        <v>21.1</v>
      </c>
      <c r="VM343" s="27" t="n">
        <v>23.1</v>
      </c>
      <c r="VN343" s="27" t="n">
        <v>24</v>
      </c>
      <c r="VO343" s="22" t="n">
        <f aca="false">AVERAGE(VC343:VN343)</f>
        <v>19.525</v>
      </c>
      <c r="WA343" s="0" t="n">
        <v>1993</v>
      </c>
      <c r="WB343" s="29" t="s">
        <v>149</v>
      </c>
      <c r="WC343" s="27" t="n">
        <v>22.4</v>
      </c>
      <c r="WD343" s="27" t="n">
        <v>22.6</v>
      </c>
      <c r="WE343" s="27" t="n">
        <v>21.5</v>
      </c>
      <c r="WF343" s="27" t="n">
        <v>19.6</v>
      </c>
      <c r="WG343" s="27" t="n">
        <v>17.8</v>
      </c>
      <c r="WH343" s="27" t="n">
        <v>15</v>
      </c>
      <c r="WI343" s="27" t="n">
        <v>16.5</v>
      </c>
      <c r="WJ343" s="27" t="n">
        <v>15</v>
      </c>
      <c r="WK343" s="27" t="n">
        <v>16.6</v>
      </c>
      <c r="WL343" s="27" t="n">
        <v>19.3</v>
      </c>
      <c r="WM343" s="27" t="n">
        <v>20.6</v>
      </c>
      <c r="WN343" s="27" t="n">
        <v>22</v>
      </c>
      <c r="WO343" s="22" t="n">
        <f aca="false">AVERAGE(WC343:WN343)</f>
        <v>19.075</v>
      </c>
      <c r="XA343" s="0" t="n">
        <v>1993</v>
      </c>
      <c r="XB343" s="29" t="s">
        <v>149</v>
      </c>
      <c r="XC343" s="27" t="n">
        <v>19</v>
      </c>
      <c r="XD343" s="27" t="n">
        <v>19.6</v>
      </c>
      <c r="XE343" s="27" t="n">
        <v>17</v>
      </c>
      <c r="XF343" s="27" t="n">
        <v>13.9</v>
      </c>
      <c r="XG343" s="27" t="n">
        <v>11.8</v>
      </c>
      <c r="XH343" s="27" t="n">
        <v>7.9</v>
      </c>
      <c r="XI343" s="27" t="n">
        <v>12</v>
      </c>
      <c r="XJ343" s="27" t="n">
        <v>7.6</v>
      </c>
      <c r="XK343" s="27" t="n">
        <v>11.3</v>
      </c>
      <c r="XL343" s="27" t="n">
        <v>13.7</v>
      </c>
      <c r="XM343" s="27" t="n">
        <v>16.5</v>
      </c>
      <c r="XN343" s="27" t="n">
        <v>16.8</v>
      </c>
      <c r="XO343" s="22" t="n">
        <f aca="false">AVERAGE(XC343:XN343)</f>
        <v>13.925</v>
      </c>
      <c r="YA343" s="0" t="n">
        <v>1993</v>
      </c>
      <c r="YB343" s="29" t="s">
        <v>149</v>
      </c>
      <c r="YC343" s="27" t="n">
        <v>23.4</v>
      </c>
      <c r="YD343" s="27" t="n">
        <v>23.4</v>
      </c>
      <c r="YE343" s="27" t="n">
        <v>20.5</v>
      </c>
      <c r="YF343" s="27" t="n">
        <v>18.5</v>
      </c>
      <c r="YG343" s="27" t="n">
        <v>15.4</v>
      </c>
      <c r="YH343" s="27" t="n">
        <v>11.5</v>
      </c>
      <c r="YI343" s="27" t="n">
        <v>13.1</v>
      </c>
      <c r="YJ343" s="27" t="n">
        <v>12.3</v>
      </c>
      <c r="YK343" s="27" t="n">
        <v>16.2</v>
      </c>
      <c r="YL343" s="27" t="n">
        <v>18.5</v>
      </c>
      <c r="YM343" s="27" t="n">
        <v>21</v>
      </c>
      <c r="YN343" s="27" t="n">
        <v>22.6</v>
      </c>
      <c r="YO343" s="22" t="n">
        <f aca="false">AVERAGE(YC343:YN343)</f>
        <v>18.0333333333333</v>
      </c>
      <c r="ZA343" s="0" t="n">
        <v>1993</v>
      </c>
      <c r="ZB343" s="29" t="s">
        <v>149</v>
      </c>
      <c r="ZC343" s="27" t="n">
        <v>22.6</v>
      </c>
      <c r="ZD343" s="27" t="n">
        <v>22.8</v>
      </c>
      <c r="ZE343" s="27" t="n">
        <v>21.6</v>
      </c>
      <c r="ZF343" s="27" t="n">
        <v>20.3</v>
      </c>
      <c r="ZG343" s="27" t="n">
        <v>19.4</v>
      </c>
      <c r="ZH343" s="27" t="n">
        <v>17.3</v>
      </c>
      <c r="ZI343" s="27" t="n">
        <v>17.7</v>
      </c>
      <c r="ZJ343" s="27" t="n">
        <v>16.1</v>
      </c>
      <c r="ZK343" s="27" t="n">
        <v>18.6</v>
      </c>
      <c r="ZL343" s="27" t="n">
        <v>19.4</v>
      </c>
      <c r="ZM343" s="27" t="n">
        <v>21.6</v>
      </c>
      <c r="ZN343" s="27" t="n">
        <v>22.5</v>
      </c>
      <c r="ZO343" s="22" t="n">
        <f aca="false">AVERAGE(ZC343:ZN343)</f>
        <v>19.9916666666667</v>
      </c>
      <c r="AAA343" s="0" t="n">
        <v>1993</v>
      </c>
      <c r="AAB343" s="29" t="s">
        <v>149</v>
      </c>
      <c r="AAC343" s="27" t="n">
        <v>24.1</v>
      </c>
      <c r="AAD343" s="27" t="n">
        <v>23.5</v>
      </c>
      <c r="AAE343" s="27" t="n">
        <v>20.4</v>
      </c>
      <c r="AAF343" s="27" t="n">
        <v>17.9</v>
      </c>
      <c r="AAG343" s="27" t="n">
        <v>14.5</v>
      </c>
      <c r="AAH343" s="27" t="n">
        <v>9.4</v>
      </c>
      <c r="AAI343" s="27" t="n">
        <v>10.9</v>
      </c>
      <c r="AAJ343" s="27" t="n">
        <v>8.9</v>
      </c>
      <c r="AAK343" s="27" t="n">
        <v>13.6</v>
      </c>
      <c r="AAL343" s="27" t="n">
        <v>17.3</v>
      </c>
      <c r="AAM343" s="27" t="n">
        <v>21</v>
      </c>
      <c r="AAN343" s="27" t="n">
        <v>21.5</v>
      </c>
      <c r="AAO343" s="22" t="n">
        <f aca="false">AVERAGE(AAC343:AAN343)</f>
        <v>16.9166666666667</v>
      </c>
      <c r="ABA343" s="0" t="n">
        <v>1993</v>
      </c>
      <c r="ABB343" s="29" t="s">
        <v>149</v>
      </c>
      <c r="ABC343" s="27" t="n">
        <v>23.8</v>
      </c>
      <c r="ABD343" s="27" t="n">
        <v>24.1</v>
      </c>
      <c r="ABE343" s="27" t="n">
        <v>21</v>
      </c>
      <c r="ABF343" s="27" t="n">
        <v>18.3</v>
      </c>
      <c r="ABG343" s="27" t="n">
        <v>14.8</v>
      </c>
      <c r="ABH343" s="27" t="n">
        <v>10.3</v>
      </c>
      <c r="ABI343" s="27" t="n">
        <v>11.8</v>
      </c>
      <c r="ABJ343" s="27" t="n">
        <v>10.3</v>
      </c>
      <c r="ABK343" s="27" t="n">
        <v>14.3</v>
      </c>
      <c r="ABL343" s="27" t="n">
        <v>17.4</v>
      </c>
      <c r="ABM343" s="27" t="n">
        <v>20.7</v>
      </c>
      <c r="ABN343" s="27" t="n">
        <v>22.2</v>
      </c>
      <c r="ABO343" s="22" t="n">
        <f aca="false">AVERAGE(ABC343:ABN343)</f>
        <v>17.4166666666667</v>
      </c>
      <c r="ACA343" s="0" t="n">
        <v>1993</v>
      </c>
      <c r="ACB343" s="29" t="s">
        <v>149</v>
      </c>
      <c r="ACC343" s="27" t="n">
        <v>23.4</v>
      </c>
      <c r="ACD343" s="27" t="n">
        <v>23.5</v>
      </c>
      <c r="ACE343" s="27" t="n">
        <v>21.8</v>
      </c>
      <c r="ACF343" s="27" t="n">
        <v>20.4</v>
      </c>
      <c r="ACG343" s="27" t="n">
        <v>18.2</v>
      </c>
      <c r="ACH343" s="27" t="n">
        <v>15.1</v>
      </c>
      <c r="ACI343" s="27" t="n">
        <v>16.6</v>
      </c>
      <c r="ACJ343" s="27" t="n">
        <v>14.8</v>
      </c>
      <c r="ACK343" s="27" t="n">
        <v>18.5</v>
      </c>
      <c r="ACL343" s="27" t="n">
        <v>20</v>
      </c>
      <c r="ACM343" s="27" t="n">
        <v>22.6</v>
      </c>
      <c r="ACN343" s="27" t="n">
        <v>23.2</v>
      </c>
      <c r="ACO343" s="22" t="n">
        <f aca="false">AVERAGE(ACC343:ACN343)</f>
        <v>19.8416666666667</v>
      </c>
      <c r="ADA343" s="0" t="n">
        <v>1993</v>
      </c>
      <c r="ADB343" s="29" t="s">
        <v>149</v>
      </c>
      <c r="ADC343" s="27" t="n">
        <v>20.5</v>
      </c>
      <c r="ADD343" s="27" t="n">
        <v>21.2</v>
      </c>
      <c r="ADE343" s="27" t="n">
        <v>18.8</v>
      </c>
      <c r="ADF343" s="27" t="n">
        <v>16.6</v>
      </c>
      <c r="ADG343" s="27" t="n">
        <v>14.6</v>
      </c>
      <c r="ADH343" s="27" t="n">
        <v>10.7</v>
      </c>
      <c r="ADI343" s="27" t="n">
        <v>13.9</v>
      </c>
      <c r="ADJ343" s="27" t="n">
        <v>10.3</v>
      </c>
      <c r="ADK343" s="27" t="n">
        <v>13.7</v>
      </c>
      <c r="ADL343" s="27" t="n">
        <v>16</v>
      </c>
      <c r="ADM343" s="27" t="n">
        <v>18.4</v>
      </c>
      <c r="ADN343" s="27" t="n">
        <v>19.4</v>
      </c>
      <c r="ADO343" s="22" t="n">
        <f aca="false">AVERAGE(ADC343:ADN343)</f>
        <v>16.175</v>
      </c>
      <c r="AEA343" s="0" t="n">
        <v>1993</v>
      </c>
      <c r="AEB343" s="29" t="s">
        <v>149</v>
      </c>
      <c r="AEC343" s="27" t="n">
        <v>21</v>
      </c>
      <c r="AED343" s="27" t="n">
        <v>20.2</v>
      </c>
      <c r="AEE343" s="27" t="n">
        <v>16.6</v>
      </c>
      <c r="AEF343" s="27" t="n">
        <v>12.5</v>
      </c>
      <c r="AEG343" s="27" t="n">
        <v>9.5</v>
      </c>
      <c r="AEH343" s="27" t="n">
        <v>5.3</v>
      </c>
      <c r="AEI343" s="27" t="n">
        <v>8.8</v>
      </c>
      <c r="AEJ343" s="27" t="n">
        <v>6</v>
      </c>
      <c r="AEK343" s="27" t="n">
        <v>10.1</v>
      </c>
      <c r="AEL343" s="27" t="n">
        <v>14</v>
      </c>
      <c r="AEM343" s="27" t="n">
        <v>17.1</v>
      </c>
      <c r="AEN343" s="27" t="n">
        <v>18.2</v>
      </c>
      <c r="AEO343" s="22" t="n">
        <f aca="false">AVERAGE(AEC343:AEN343)</f>
        <v>13.275</v>
      </c>
      <c r="AFA343" s="0" t="n">
        <v>1993</v>
      </c>
      <c r="AFB343" s="29" t="s">
        <v>149</v>
      </c>
      <c r="AFC343" s="27" t="n">
        <v>21.2</v>
      </c>
      <c r="AFD343" s="27" t="n">
        <v>20.4</v>
      </c>
      <c r="AFE343" s="27" t="n">
        <v>15.4</v>
      </c>
      <c r="AFF343" s="27" t="n">
        <v>10.8</v>
      </c>
      <c r="AFG343" s="27" t="n">
        <v>8.2</v>
      </c>
      <c r="AFH343" s="27" t="n">
        <v>3.8</v>
      </c>
      <c r="AFI343" s="27" t="n">
        <v>6.8</v>
      </c>
      <c r="AFJ343" s="27" t="n">
        <v>4.6</v>
      </c>
      <c r="AFK343" s="27" t="n">
        <v>9.1</v>
      </c>
      <c r="AFL343" s="27" t="n">
        <v>12.7</v>
      </c>
      <c r="AFM343" s="27" t="n">
        <v>16.6</v>
      </c>
      <c r="AFN343" s="27" t="n">
        <v>17.7</v>
      </c>
      <c r="AFO343" s="22" t="n">
        <f aca="false">AVERAGE(AFC343:AFN343)</f>
        <v>12.275</v>
      </c>
      <c r="AGA343" s="0" t="n">
        <v>1993</v>
      </c>
      <c r="AGB343" s="29" t="s">
        <v>149</v>
      </c>
      <c r="AGC343" s="27" t="n">
        <v>25.2</v>
      </c>
      <c r="AGD343" s="27" t="n">
        <v>24.5</v>
      </c>
      <c r="AGE343" s="27" t="n">
        <v>25</v>
      </c>
      <c r="AGF343" s="27" t="n">
        <v>23.3</v>
      </c>
      <c r="AGG343" s="27" t="n">
        <v>21</v>
      </c>
      <c r="AGH343" s="27" t="n">
        <v>18</v>
      </c>
      <c r="AGI343" s="27" t="n">
        <v>18</v>
      </c>
      <c r="AGJ343" s="27" t="n">
        <v>18.1</v>
      </c>
      <c r="AGK343" s="27" t="n">
        <v>21.5</v>
      </c>
      <c r="AGL343" s="27" t="n">
        <v>23.4</v>
      </c>
      <c r="AGM343" s="27" t="n">
        <v>25.2</v>
      </c>
      <c r="AGN343" s="27" t="n">
        <v>26.2</v>
      </c>
      <c r="AGO343" s="22" t="n">
        <f aca="false">AVERAGE(AGC343:AGN343)</f>
        <v>22.45</v>
      </c>
      <c r="AHA343" s="0" t="n">
        <v>1993</v>
      </c>
      <c r="AHB343" s="29" t="s">
        <v>149</v>
      </c>
      <c r="AHC343" s="27" t="n">
        <v>22.8</v>
      </c>
      <c r="AHD343" s="27" t="n">
        <v>23</v>
      </c>
      <c r="AHE343" s="27" t="n">
        <v>21.7</v>
      </c>
      <c r="AHF343" s="27" t="n">
        <v>18.3</v>
      </c>
      <c r="AHG343" s="27" t="n">
        <v>16.6</v>
      </c>
      <c r="AHH343" s="27" t="n">
        <v>15.5</v>
      </c>
      <c r="AHI343" s="27" t="n">
        <v>16</v>
      </c>
      <c r="AHJ343" s="27" t="n">
        <v>15.4</v>
      </c>
      <c r="AHK343" s="27" t="n">
        <v>17.3</v>
      </c>
      <c r="AHL343" s="27" t="n">
        <v>19.5</v>
      </c>
      <c r="AHM343" s="27" t="n">
        <v>22.1</v>
      </c>
      <c r="AHN343" s="27" t="n">
        <v>23.4</v>
      </c>
      <c r="AHO343" s="22" t="n">
        <f aca="false">AVERAGE(AHC343:AHN343)</f>
        <v>19.3</v>
      </c>
      <c r="AIA343" s="0" t="n">
        <v>1993</v>
      </c>
      <c r="AIB343" s="29" t="s">
        <v>149</v>
      </c>
      <c r="AIC343" s="27" t="n">
        <v>23.5</v>
      </c>
      <c r="AID343" s="27" t="n">
        <v>23.7</v>
      </c>
      <c r="AIE343" s="27" t="n">
        <v>19.7</v>
      </c>
      <c r="AIF343" s="27" t="n">
        <v>18.2</v>
      </c>
      <c r="AIG343" s="27" t="n">
        <v>15.3</v>
      </c>
      <c r="AIH343" s="27" t="n">
        <v>11.7</v>
      </c>
      <c r="AII343" s="27" t="n">
        <v>13.4</v>
      </c>
      <c r="AIJ343" s="27" t="n">
        <v>11.3</v>
      </c>
      <c r="AIK343" s="27" t="n">
        <v>16.3</v>
      </c>
      <c r="AIL343" s="27" t="n">
        <v>18.4</v>
      </c>
      <c r="AIM343" s="27" t="n">
        <v>21.2</v>
      </c>
      <c r="AIN343" s="27" t="n">
        <v>23.5</v>
      </c>
      <c r="AIO343" s="22" t="n">
        <f aca="false">AVERAGE(AIC343:AIN343)</f>
        <v>18.0166666666667</v>
      </c>
      <c r="AJA343" s="0" t="n">
        <v>1993</v>
      </c>
      <c r="AJB343" s="29" t="s">
        <v>149</v>
      </c>
      <c r="AJC343" s="27" t="n">
        <v>21.8</v>
      </c>
      <c r="AJD343" s="27" t="n">
        <v>22.1</v>
      </c>
      <c r="AJE343" s="27" t="n">
        <v>20.4</v>
      </c>
      <c r="AJF343" s="27" t="n">
        <v>17.9</v>
      </c>
      <c r="AJG343" s="27" t="n">
        <v>15.7</v>
      </c>
      <c r="AJH343" s="27" t="n">
        <v>12.2</v>
      </c>
      <c r="AJI343" s="27" t="n">
        <v>14.6</v>
      </c>
      <c r="AJJ343" s="27" t="n">
        <v>12</v>
      </c>
      <c r="AJK343" s="27" t="n">
        <v>15.3</v>
      </c>
      <c r="AJL343" s="27" t="n">
        <v>17.4</v>
      </c>
      <c r="AJM343" s="27" t="n">
        <v>19.7</v>
      </c>
      <c r="AJN343" s="27" t="n">
        <v>21.1</v>
      </c>
      <c r="AJO343" s="22" t="n">
        <f aca="false">AVERAGE(AJC343:AJN343)</f>
        <v>17.5166666666667</v>
      </c>
      <c r="AKA343" s="0" t="n">
        <v>1993</v>
      </c>
      <c r="AKB343" s="29" t="s">
        <v>149</v>
      </c>
      <c r="AKC343" s="27" t="n">
        <v>22.5</v>
      </c>
      <c r="AKD343" s="27" t="n">
        <v>21.6</v>
      </c>
      <c r="AKE343" s="27" t="n">
        <v>17.5</v>
      </c>
      <c r="AKF343" s="27" t="n">
        <v>14</v>
      </c>
      <c r="AKG343" s="27" t="n">
        <v>10.6</v>
      </c>
      <c r="AKH343" s="27" t="n">
        <v>5.5</v>
      </c>
      <c r="AKI343" s="27" t="n">
        <v>8.9</v>
      </c>
      <c r="AKJ343" s="27" t="n">
        <v>5.5</v>
      </c>
      <c r="AKK343" s="27" t="n">
        <v>10.2</v>
      </c>
      <c r="AKL343" s="27" t="n">
        <v>13.7</v>
      </c>
      <c r="AKM343" s="27" t="n">
        <v>17.4</v>
      </c>
      <c r="AKN343" s="27" t="n">
        <v>18.7</v>
      </c>
      <c r="AKO343" s="22" t="n">
        <f aca="false">AVERAGE(AKC343:AKN343)</f>
        <v>13.8416666666667</v>
      </c>
      <c r="ALA343" s="0" t="n">
        <v>1993</v>
      </c>
      <c r="ALB343" s="29" t="s">
        <v>149</v>
      </c>
      <c r="ALC343" s="27" t="n">
        <v>22.5</v>
      </c>
      <c r="ALD343" s="27" t="n">
        <v>22.9</v>
      </c>
      <c r="ALE343" s="27" t="n">
        <v>21.4</v>
      </c>
      <c r="ALF343" s="27" t="n">
        <v>19.8</v>
      </c>
      <c r="ALG343" s="27" t="n">
        <v>18.3</v>
      </c>
      <c r="ALH343" s="27" t="n">
        <v>15.8</v>
      </c>
      <c r="ALI343" s="27" t="n">
        <v>17</v>
      </c>
      <c r="ALJ343" s="27" t="n">
        <v>15.9</v>
      </c>
      <c r="ALK343" s="27" t="n">
        <v>17.2</v>
      </c>
      <c r="ALL343" s="27" t="n">
        <v>18.8</v>
      </c>
      <c r="ALM343" s="27" t="n">
        <v>20.3</v>
      </c>
      <c r="ALN343" s="27" t="n">
        <v>21.7</v>
      </c>
      <c r="ALO343" s="22" t="n">
        <f aca="false">AVERAGE(ALC343:ALN343)</f>
        <v>19.3</v>
      </c>
    </row>
    <row r="344" customFormat="false" ht="12.8" hidden="false" customHeight="false" outlineLevel="0" collapsed="false">
      <c r="A344" s="16"/>
      <c r="B344" s="8" t="n">
        <f aca="false">AVERAGE(AO344,BO344,CO344,DO344,EO344,FO344,GO344,HO344,IO344,JO344,KO344,LO344,MO344,NO344,OO344,PO344,QO344,RO344,SO344,TO344,UO344,VO344,WO344,XO344,YO344,ZO344,AAO344,ABO344,ACO344,ADO344,AEO344,AFO344,AGO344,AHO344,AIO344,AJO344,AKO344,ALO344,Sheet2!O344,Sheet2!AO344,Sheet2!BO344,Sheet2!CO344)</f>
        <v>16.5706349206349</v>
      </c>
      <c r="C344" s="10" t="n">
        <f aca="false">AVERAGE(B340:B344)</f>
        <v>17.1106150793651</v>
      </c>
      <c r="D344" s="9" t="n">
        <f aca="false">AVERAGE(B335:B344)</f>
        <v>17.2647578463204</v>
      </c>
      <c r="E344" s="8" t="n">
        <f aca="false">AVERAGE(B325:B344)</f>
        <v>17.0990035022848</v>
      </c>
      <c r="F344" s="11" t="n">
        <f aca="false">AVERAGE(B295:B344)</f>
        <v>16.7914083092833</v>
      </c>
      <c r="G344" s="2" t="n">
        <f aca="false">MAX(AC344:AN344,BC344:BN344,CC344:CN344,DC344:DN344,EC344:EN344,FC344:FN344,GC344:GN344,HC344:HN344,IC344:IN344,JC344:JN344,KC344:KN344,LC344:LN344,MC344:MN344,NC344:NN344,OC344:ON344,PC344:PN344,QC344:QN344,RC344:RN344,SC344:SN344,TC344:TN344,UC344:UN344,VC344:VN344,WC344:WN344,XC344:XN344,YC344:YN344,ZC344:ZN344,AAC344:AAN344,ABC344:ABN344,ACC344:ACN344,ADC344:ADN344,AEC344:AEN344,AFC344:AFN344,AGC344:AGN344,AHC344:AHN344,AIC344:AIN344,AJC344:AJN344,AKC344:AKN344,ALC344:ALN344,Sheet2!C344:N344,Sheet2!AC344:AN344,Sheet2!BC344:BN344,Sheet2!CC344:CN344)</f>
        <v>26.9</v>
      </c>
      <c r="H344" s="17" t="n">
        <f aca="false">MEDIAN(AC344:AN344,BC344:BN344,CC344:CN344,DC344:DN344,EC344:EN344,FC344:FN344,GC344:GN344,HC344:HN344,IC344:IN344,JC344:JN344,KC344:KN344,LC344:LN344,MC344:MN344,NC344:NN344,OC344:ON344,PC344:PN344,QC344:QN344,RC344:RN344,SC344:SN344,TC344:TN344,UC344:UN344,VC344:VN344,WC344:WN344,XC344:XN344,YC344:YN344,ZC344:ZN344,AAC344:AAN344,ABC344:ABN344,ACC344:ACN344,ADC344:ADN344,AEC344:AEN344,AFC344:AFN344,AGC344:AGN344,AHC344:AHN344,AIC344:AIN344,AJC344:AJN344,AKC344:AKN344,ALC344:ALN344,Sheet2!C344:N344,Sheet2!AC344:AN344,Sheet2!BC344:BN344,Sheet2!CC344:CN344)</f>
        <v>17.8</v>
      </c>
      <c r="I344" s="18" t="n">
        <f aca="false">MIN(AC344:AN344,BC344:BN344,CC344:CN344,DC344:DN344,EC344:EN344,FC344:FN344,GC344:GN344,HC344:HN344,IC344:IN344,JC344:JN344,KC344:KN344,LC344:LN344,MC344:MN344,NC344:NN344,OC344:ON344,PC344:PN344,QC344:QN344,RC344:RN344,SC344:SN344,TC344:TN344,UC344:UN344,VC344:VN344,WC344:WN344,XC344:XN344,YC344:YN344,ZC344:ZN344,AAC344:AAN344,ABC344:ABN344,ACC344:ACN344,ADC344:ADN344,AEC344:AEN344,AFC344:AFN344,AGC344:AGN344,AHC344:AHN344,AIC344:AIN344,AJC344:AJN344,AKC344:AKN344,ALC344:ALN344,Sheet2!C344:N344,Sheet2!AC344:AN344,Sheet2!BC344:BN344,Sheet2!CC344:CN344)</f>
        <v>0.5</v>
      </c>
      <c r="K344" s="19" t="n">
        <f aca="false">(G344+I344)/2</f>
        <v>13.7</v>
      </c>
      <c r="AB344" s="33" t="n">
        <v>1994</v>
      </c>
      <c r="AC344" s="21" t="n">
        <v>26.2</v>
      </c>
      <c r="AD344" s="21" t="n">
        <v>24.4</v>
      </c>
      <c r="AE344" s="21" t="n">
        <v>19.3</v>
      </c>
      <c r="AF344" s="21" t="n">
        <v>16.7</v>
      </c>
      <c r="AG344" s="21" t="n">
        <v>11.8</v>
      </c>
      <c r="AH344" s="21" t="n">
        <v>8.3</v>
      </c>
      <c r="AI344" s="21" t="n">
        <v>8.9</v>
      </c>
      <c r="AJ344" s="21" t="n">
        <v>9.2</v>
      </c>
      <c r="AK344" s="21" t="n">
        <v>12.7</v>
      </c>
      <c r="AL344" s="21" t="n">
        <v>18.4</v>
      </c>
      <c r="AM344" s="21" t="n">
        <v>21.8</v>
      </c>
      <c r="AN344" s="21" t="n">
        <v>23.5</v>
      </c>
      <c r="AO344" s="22" t="n">
        <f aca="false">AVERAGE(AC344:AN344)</f>
        <v>16.7666666666667</v>
      </c>
      <c r="BA344" s="0" t="n">
        <v>1994</v>
      </c>
      <c r="BB344" s="20" t="s">
        <v>150</v>
      </c>
      <c r="BC344" s="21" t="n">
        <v>23</v>
      </c>
      <c r="BD344" s="21" t="n">
        <v>20.9</v>
      </c>
      <c r="BE344" s="21" t="n">
        <v>16.4</v>
      </c>
      <c r="BF344" s="21" t="n">
        <v>12.9</v>
      </c>
      <c r="BG344" s="21" t="n">
        <v>6.8</v>
      </c>
      <c r="BH344" s="21" t="n">
        <v>4.7</v>
      </c>
      <c r="BI344" s="21" t="n">
        <v>2.4</v>
      </c>
      <c r="BJ344" s="21" t="n">
        <v>3</v>
      </c>
      <c r="BK344" s="21" t="n">
        <v>6.7</v>
      </c>
      <c r="BL344" s="21" t="n">
        <v>13.3</v>
      </c>
      <c r="BM344" s="21" t="n">
        <v>17.9</v>
      </c>
      <c r="BN344" s="21" t="n">
        <v>21.5</v>
      </c>
      <c r="BO344" s="22" t="n">
        <f aca="false">AVERAGE(BC344:BN344)</f>
        <v>12.4583333333333</v>
      </c>
      <c r="CA344" s="0" t="n">
        <v>1994</v>
      </c>
      <c r="CB344" s="20" t="s">
        <v>150</v>
      </c>
      <c r="CC344" s="21" t="n">
        <v>25.5</v>
      </c>
      <c r="CD344" s="21" t="n">
        <v>25.5</v>
      </c>
      <c r="CE344" s="21" t="n">
        <v>20.7</v>
      </c>
      <c r="CF344" s="21" t="n">
        <v>17.8</v>
      </c>
      <c r="CG344" s="21" t="n">
        <v>12.2</v>
      </c>
      <c r="CH344" s="21" t="n">
        <v>7.9</v>
      </c>
      <c r="CI344" s="21" t="n">
        <v>8.5</v>
      </c>
      <c r="CJ344" s="21" t="n">
        <v>8.4</v>
      </c>
      <c r="CK344" s="21" t="n">
        <v>13.2</v>
      </c>
      <c r="CL344" s="21" t="n">
        <v>18.9</v>
      </c>
      <c r="CM344" s="21" t="n">
        <v>20.8</v>
      </c>
      <c r="CN344" s="21" t="n">
        <v>24.9</v>
      </c>
      <c r="CO344" s="22" t="n">
        <f aca="false">AVERAGE(CC344:CN344)</f>
        <v>17.025</v>
      </c>
      <c r="DA344" s="0" t="n">
        <v>1994</v>
      </c>
      <c r="DB344" s="20" t="s">
        <v>150</v>
      </c>
      <c r="DC344" s="21" t="n">
        <v>25.2</v>
      </c>
      <c r="DD344" s="21" t="n">
        <v>24.3</v>
      </c>
      <c r="DE344" s="21" t="n">
        <v>21.6</v>
      </c>
      <c r="DF344" s="21" t="n">
        <v>19.4</v>
      </c>
      <c r="DG344" s="21" t="n">
        <v>17.6</v>
      </c>
      <c r="DH344" s="21" t="n">
        <v>13.9</v>
      </c>
      <c r="DI344" s="21" t="n">
        <v>13</v>
      </c>
      <c r="DJ344" s="21" t="n">
        <v>13.6</v>
      </c>
      <c r="DK344" s="21" t="n">
        <v>15.4</v>
      </c>
      <c r="DL344" s="21" t="n">
        <v>19.8</v>
      </c>
      <c r="DM344" s="21" t="n">
        <v>22.2</v>
      </c>
      <c r="DN344" s="21" t="n">
        <v>22.7</v>
      </c>
      <c r="DO344" s="22" t="n">
        <f aca="false">AVERAGE(DC344:DN344)</f>
        <v>19.0583333333333</v>
      </c>
      <c r="EA344" s="0" t="n">
        <v>1994</v>
      </c>
      <c r="EB344" s="20" t="s">
        <v>150</v>
      </c>
      <c r="EC344" s="21" t="n">
        <v>21.6</v>
      </c>
      <c r="ED344" s="21" t="n">
        <v>20.4</v>
      </c>
      <c r="EE344" s="21" t="n">
        <v>18.5</v>
      </c>
      <c r="EF344" s="21" t="n">
        <v>16</v>
      </c>
      <c r="EG344" s="21" t="n">
        <v>11.3</v>
      </c>
      <c r="EH344" s="21" t="n">
        <v>9.4</v>
      </c>
      <c r="EI344" s="21" t="n">
        <v>8.5</v>
      </c>
      <c r="EJ344" s="21" t="n">
        <v>8.4</v>
      </c>
      <c r="EK344" s="21" t="n">
        <v>9.9</v>
      </c>
      <c r="EL344" s="21" t="n">
        <v>14.2</v>
      </c>
      <c r="EM344" s="21" t="n">
        <v>18.4</v>
      </c>
      <c r="EN344" s="21" t="n">
        <v>19.3</v>
      </c>
      <c r="EO344" s="22" t="n">
        <f aca="false">AVERAGE(EC344:EN344)</f>
        <v>14.6583333333333</v>
      </c>
      <c r="FA344" s="0" t="n">
        <v>1994</v>
      </c>
      <c r="FB344" s="20" t="s">
        <v>150</v>
      </c>
      <c r="FC344" s="21" t="n">
        <v>22.3</v>
      </c>
      <c r="FD344" s="21" t="n">
        <v>21</v>
      </c>
      <c r="FE344" s="21" t="n">
        <v>19.5</v>
      </c>
      <c r="FF344" s="21" t="n">
        <v>16.8</v>
      </c>
      <c r="FG344" s="21" t="n">
        <v>13.2</v>
      </c>
      <c r="FH344" s="21" t="n">
        <v>10.7</v>
      </c>
      <c r="FI344" s="21" t="n">
        <v>10.5</v>
      </c>
      <c r="FJ344" s="21" t="n">
        <v>10.8</v>
      </c>
      <c r="FK344" s="21" t="n">
        <v>13.4</v>
      </c>
      <c r="FL344" s="21" t="n">
        <v>16.7</v>
      </c>
      <c r="FM344" s="21" t="n">
        <v>19.4</v>
      </c>
      <c r="FN344" s="21" t="n">
        <v>20</v>
      </c>
      <c r="FO344" s="22" t="n">
        <f aca="false">AVERAGE(FC344:FN344)</f>
        <v>16.1916666666667</v>
      </c>
      <c r="GA344" s="0" t="n">
        <v>1994</v>
      </c>
      <c r="GB344" s="20" t="s">
        <v>150</v>
      </c>
      <c r="GC344" s="21" t="n">
        <v>23.8</v>
      </c>
      <c r="GD344" s="21" t="n">
        <v>23.2</v>
      </c>
      <c r="GE344" s="21" t="n">
        <v>21</v>
      </c>
      <c r="GF344" s="21" t="n">
        <v>18.1</v>
      </c>
      <c r="GG344" s="21" t="n">
        <v>16.1</v>
      </c>
      <c r="GH344" s="21" t="n">
        <v>12.6</v>
      </c>
      <c r="GI344" s="21" t="n">
        <v>12.4</v>
      </c>
      <c r="GJ344" s="21" t="n">
        <v>11.7</v>
      </c>
      <c r="GK344" s="21" t="n">
        <v>14.3</v>
      </c>
      <c r="GL344" s="21" t="n">
        <v>18.3</v>
      </c>
      <c r="GM344" s="21" t="n">
        <v>20.4</v>
      </c>
      <c r="GN344" s="21" t="n">
        <v>21.7</v>
      </c>
      <c r="GO344" s="22" t="n">
        <f aca="false">AVERAGE(GC344:GN344)</f>
        <v>17.8</v>
      </c>
      <c r="HA344" s="0" t="n">
        <v>1994</v>
      </c>
      <c r="HB344" s="20" t="s">
        <v>150</v>
      </c>
      <c r="HC344" s="21" t="n">
        <v>26.3</v>
      </c>
      <c r="HD344" s="21" t="n">
        <v>25.4</v>
      </c>
      <c r="HE344" s="21" t="n">
        <v>22.4</v>
      </c>
      <c r="HF344" s="21" t="n">
        <v>20.5</v>
      </c>
      <c r="HG344" s="21" t="n">
        <v>18.3</v>
      </c>
      <c r="HH344" s="21" t="n">
        <v>15.3</v>
      </c>
      <c r="HI344" s="21" t="n">
        <v>14.4</v>
      </c>
      <c r="HJ344" s="21" t="n">
        <v>15.5</v>
      </c>
      <c r="HK344" s="21" t="n">
        <v>17.7</v>
      </c>
      <c r="HL344" s="21" t="n">
        <v>21.1</v>
      </c>
      <c r="HM344" s="21" t="n">
        <v>24.1</v>
      </c>
      <c r="HN344" s="21" t="n">
        <v>25.2</v>
      </c>
      <c r="HO344" s="22" t="n">
        <f aca="false">AVERAGE(HC344:HN344)</f>
        <v>20.5166666666667</v>
      </c>
      <c r="IA344" s="0" t="n">
        <v>1994</v>
      </c>
      <c r="IB344" s="20" t="s">
        <v>150</v>
      </c>
      <c r="IC344" s="21" t="n">
        <v>24.5</v>
      </c>
      <c r="ID344" s="21" t="n">
        <v>24.1</v>
      </c>
      <c r="IE344" s="21" t="n">
        <v>23.4</v>
      </c>
      <c r="IF344" s="21" t="n">
        <v>21</v>
      </c>
      <c r="IG344" s="21" t="n">
        <v>20.7</v>
      </c>
      <c r="IH344" s="21" t="n">
        <v>17.8</v>
      </c>
      <c r="II344" s="21" t="n">
        <v>17.1</v>
      </c>
      <c r="IJ344" s="21" t="n">
        <v>17.3</v>
      </c>
      <c r="IK344" s="21" t="n">
        <v>16.6</v>
      </c>
      <c r="IL344" s="21" t="n">
        <v>19.9</v>
      </c>
      <c r="IM344" s="21" t="n">
        <v>22</v>
      </c>
      <c r="IN344" s="21" t="n">
        <v>22.7</v>
      </c>
      <c r="IO344" s="22" t="n">
        <f aca="false">AVERAGE(IC344:IN344)</f>
        <v>20.5916666666667</v>
      </c>
      <c r="JA344" s="0" t="n">
        <v>1994</v>
      </c>
      <c r="JB344" s="20" t="s">
        <v>150</v>
      </c>
      <c r="JC344" s="21" t="n">
        <v>25.6</v>
      </c>
      <c r="JD344" s="21" t="n">
        <v>25.8</v>
      </c>
      <c r="JE344" s="21" t="n">
        <v>20.4</v>
      </c>
      <c r="JF344" s="21" t="n">
        <v>18.2</v>
      </c>
      <c r="JG344" s="21" t="n">
        <v>12.2</v>
      </c>
      <c r="JH344" s="21" t="n">
        <v>9.4</v>
      </c>
      <c r="JI344" s="21" t="n">
        <v>8.5</v>
      </c>
      <c r="JJ344" s="21" t="n">
        <v>9.5</v>
      </c>
      <c r="JK344" s="21" t="n">
        <v>14.1</v>
      </c>
      <c r="JL344" s="21" t="n">
        <v>19.5</v>
      </c>
      <c r="JM344" s="21" t="n">
        <v>21.5</v>
      </c>
      <c r="JN344" s="21" t="n">
        <v>21.3</v>
      </c>
      <c r="JO344" s="22" t="n">
        <f aca="false">AVERAGE(JC344:JN344)</f>
        <v>17.1666666666667</v>
      </c>
      <c r="KA344" s="0" t="n">
        <v>1994</v>
      </c>
      <c r="KB344" s="20" t="s">
        <v>150</v>
      </c>
      <c r="KC344" s="21" t="n">
        <v>22.9</v>
      </c>
      <c r="KD344" s="21" t="n">
        <v>22.1</v>
      </c>
      <c r="KE344" s="21" t="n">
        <v>20.3</v>
      </c>
      <c r="KF344" s="21" t="n">
        <v>18.7</v>
      </c>
      <c r="KG344" s="21" t="n">
        <v>16.6</v>
      </c>
      <c r="KH344" s="21" t="n">
        <v>14.3</v>
      </c>
      <c r="KI344" s="21" t="n">
        <v>13.4</v>
      </c>
      <c r="KJ344" s="21" t="n">
        <v>14.3</v>
      </c>
      <c r="KK344" s="21" t="n">
        <v>16.1</v>
      </c>
      <c r="KL344" s="21" t="n">
        <v>17.7</v>
      </c>
      <c r="KM344" s="21" t="n">
        <v>20.9</v>
      </c>
      <c r="KN344" s="21" t="n">
        <v>21.3</v>
      </c>
      <c r="KO344" s="22" t="n">
        <f aca="false">AVERAGE(KC344:KN344)</f>
        <v>18.2166666666667</v>
      </c>
      <c r="LA344" s="0" t="n">
        <v>1994</v>
      </c>
      <c r="LB344" s="20" t="s">
        <v>150</v>
      </c>
      <c r="LC344" s="21" t="n">
        <v>23.6</v>
      </c>
      <c r="LD344" s="21" t="n">
        <v>23.4</v>
      </c>
      <c r="LE344" s="21" t="n">
        <v>22.5</v>
      </c>
      <c r="LF344" s="21" t="n">
        <v>20.1</v>
      </c>
      <c r="LG344" s="21" t="n">
        <v>18.5</v>
      </c>
      <c r="LH344" s="21" t="n">
        <v>15.4</v>
      </c>
      <c r="LI344" s="21" t="n">
        <v>15.3</v>
      </c>
      <c r="LJ344" s="21" t="n">
        <v>15.1</v>
      </c>
      <c r="LK344" s="21" t="n">
        <v>15.8</v>
      </c>
      <c r="LL344" s="21" t="n">
        <v>19.5</v>
      </c>
      <c r="LM344" s="21" t="n">
        <v>20.8</v>
      </c>
      <c r="LN344" s="21" t="n">
        <v>21.9</v>
      </c>
      <c r="LO344" s="22" t="n">
        <f aca="false">AVERAGE(LC344:LN344)</f>
        <v>19.325</v>
      </c>
      <c r="MA344" s="0" t="n">
        <v>1994</v>
      </c>
      <c r="MB344" s="20" t="s">
        <v>150</v>
      </c>
      <c r="MC344" s="21" t="n">
        <v>23.4</v>
      </c>
      <c r="MD344" s="21" t="n">
        <v>21.3</v>
      </c>
      <c r="ME344" s="21" t="n">
        <v>16</v>
      </c>
      <c r="MF344" s="21" t="n">
        <v>12.2</v>
      </c>
      <c r="MG344" s="21" t="n">
        <v>6.4</v>
      </c>
      <c r="MH344" s="21" t="n">
        <v>4.5</v>
      </c>
      <c r="MI344" s="21" t="n">
        <v>3.2</v>
      </c>
      <c r="MJ344" s="21" t="n">
        <v>3.2</v>
      </c>
      <c r="MK344" s="21" t="n">
        <v>7</v>
      </c>
      <c r="ML344" s="21" t="n">
        <v>13.1</v>
      </c>
      <c r="MM344" s="21" t="n">
        <v>18.6</v>
      </c>
      <c r="MN344" s="21" t="n">
        <v>21.5</v>
      </c>
      <c r="MO344" s="22" t="n">
        <f aca="false">AVERAGE(MC344:MN344)</f>
        <v>12.5333333333333</v>
      </c>
      <c r="NA344" s="0" t="n">
        <v>1994</v>
      </c>
      <c r="NB344" s="20" t="s">
        <v>150</v>
      </c>
      <c r="NC344" s="21" t="n">
        <v>23.5</v>
      </c>
      <c r="ND344" s="21" t="n">
        <v>22.6</v>
      </c>
      <c r="NE344" s="21" t="n">
        <v>19.2</v>
      </c>
      <c r="NF344" s="21" t="n">
        <v>16</v>
      </c>
      <c r="NG344" s="21" t="n">
        <v>10.9</v>
      </c>
      <c r="NH344" s="21" t="n">
        <v>7.5</v>
      </c>
      <c r="NI344" s="21" t="n">
        <v>7.1</v>
      </c>
      <c r="NJ344" s="21" t="n">
        <v>7.9</v>
      </c>
      <c r="NK344" s="21" t="n">
        <v>12.6</v>
      </c>
      <c r="NL344" s="21" t="n">
        <v>17.5</v>
      </c>
      <c r="NM344" s="21" t="n">
        <v>19.4</v>
      </c>
      <c r="NN344" s="21" t="n">
        <v>21</v>
      </c>
      <c r="NO344" s="22" t="n">
        <f aca="false">AVERAGE(NC344:NN344)</f>
        <v>15.4333333333333</v>
      </c>
      <c r="OA344" s="0" t="n">
        <v>1994</v>
      </c>
      <c r="OB344" s="20" t="s">
        <v>150</v>
      </c>
      <c r="OC344" s="21" t="n">
        <v>23.7</v>
      </c>
      <c r="OD344" s="21" t="n">
        <v>23.8</v>
      </c>
      <c r="OE344" s="21" t="n">
        <v>22.9</v>
      </c>
      <c r="OF344" s="21" t="n">
        <v>19.8</v>
      </c>
      <c r="OG344" s="21" t="n">
        <v>11.6</v>
      </c>
      <c r="OH344" s="21" t="n">
        <v>13.4</v>
      </c>
      <c r="OI344" s="21" t="n">
        <v>9.6</v>
      </c>
      <c r="OJ344" s="21" t="n">
        <v>10.5</v>
      </c>
      <c r="OK344" s="21" t="n">
        <v>15.9</v>
      </c>
      <c r="OL344" s="21" t="n">
        <v>18.4</v>
      </c>
      <c r="OM344" s="21" t="n">
        <v>21.9</v>
      </c>
      <c r="ON344" s="21" t="n">
        <v>25</v>
      </c>
      <c r="OO344" s="22" t="n">
        <f aca="false">AVERAGE(OC344:ON344)</f>
        <v>18.0416666666667</v>
      </c>
      <c r="PA344" s="0" t="n">
        <v>1994</v>
      </c>
      <c r="PB344" s="20" t="s">
        <v>150</v>
      </c>
      <c r="PC344" s="21" t="n">
        <v>24</v>
      </c>
      <c r="PD344" s="21" t="n">
        <v>23.8</v>
      </c>
      <c r="PE344" s="21" t="n">
        <v>23.4</v>
      </c>
      <c r="PF344" s="21" t="n">
        <v>21.9</v>
      </c>
      <c r="PG344" s="21" t="n">
        <v>20.3</v>
      </c>
      <c r="PH344" s="21" t="n">
        <v>16.5</v>
      </c>
      <c r="PI344" s="21" t="n">
        <v>16.9</v>
      </c>
      <c r="PJ344" s="21" t="n">
        <v>17.8</v>
      </c>
      <c r="PK344" s="21" t="n">
        <v>17.2</v>
      </c>
      <c r="PL344" s="21" t="n">
        <v>19.6</v>
      </c>
      <c r="PM344" s="21" t="n">
        <v>21.9</v>
      </c>
      <c r="PN344" s="21" t="n">
        <v>23</v>
      </c>
      <c r="PO344" s="22" t="n">
        <f aca="false">AVERAGE(PC344:PN344)</f>
        <v>20.525</v>
      </c>
      <c r="QA344" s="0" t="n">
        <v>1994</v>
      </c>
      <c r="QB344" s="20" t="s">
        <v>150</v>
      </c>
      <c r="QC344" s="21" t="n">
        <v>24.8</v>
      </c>
      <c r="QD344" s="21" t="n">
        <v>24.5</v>
      </c>
      <c r="QE344" s="21" t="n">
        <v>23.7</v>
      </c>
      <c r="QF344" s="21" t="n">
        <v>22.3</v>
      </c>
      <c r="QG344" s="21" t="n">
        <v>21.9</v>
      </c>
      <c r="QH344" s="21" t="n">
        <v>18.5</v>
      </c>
      <c r="QI344" s="21" t="n">
        <v>17.8</v>
      </c>
      <c r="QJ344" s="21" t="n">
        <v>19.2</v>
      </c>
      <c r="QK344" s="21" t="n">
        <v>18.7</v>
      </c>
      <c r="QL344" s="21" t="n">
        <v>21.7</v>
      </c>
      <c r="QM344" s="21" t="n">
        <v>22.7</v>
      </c>
      <c r="QN344" s="21" t="n">
        <v>24.3</v>
      </c>
      <c r="QO344" s="22" t="n">
        <f aca="false">AVERAGE(QC344:QN344)</f>
        <v>21.675</v>
      </c>
      <c r="RA344" s="0" t="n">
        <v>1994</v>
      </c>
      <c r="RB344" s="20" t="s">
        <v>150</v>
      </c>
      <c r="RC344" s="21" t="n">
        <v>23.8</v>
      </c>
      <c r="RD344" s="21" t="n">
        <v>21.7</v>
      </c>
      <c r="RE344" s="21" t="n">
        <v>17.4</v>
      </c>
      <c r="RF344" s="21" t="n">
        <v>14.1</v>
      </c>
      <c r="RG344" s="21" t="n">
        <v>8.8</v>
      </c>
      <c r="RH344" s="21" t="n">
        <v>7.2</v>
      </c>
      <c r="RI344" s="21" t="n">
        <v>5.3</v>
      </c>
      <c r="RJ344" s="21" t="n">
        <v>5.1</v>
      </c>
      <c r="RK344" s="21" t="n">
        <v>9.1</v>
      </c>
      <c r="RL344" s="21" t="n">
        <v>14.9</v>
      </c>
      <c r="RM344" s="21" t="n">
        <v>18.7</v>
      </c>
      <c r="RN344" s="21" t="n">
        <v>22.7</v>
      </c>
      <c r="RO344" s="22" t="n">
        <f aca="false">AVERAGE(RC344:RN344)</f>
        <v>14.0666666666667</v>
      </c>
      <c r="SA344" s="0" t="n">
        <v>1994</v>
      </c>
      <c r="SB344" s="29" t="s">
        <v>150</v>
      </c>
      <c r="SC344" s="27" t="n">
        <v>19.2</v>
      </c>
      <c r="SD344" s="27" t="n">
        <v>18.3</v>
      </c>
      <c r="SE344" s="27" t="n">
        <v>14.8</v>
      </c>
      <c r="SF344" s="27" t="n">
        <v>12.2</v>
      </c>
      <c r="SG344" s="27" t="n">
        <v>6.3</v>
      </c>
      <c r="SH344" s="27" t="n">
        <v>3.4</v>
      </c>
      <c r="SI344" s="27" t="n">
        <v>1.3</v>
      </c>
      <c r="SJ344" s="27" t="n">
        <v>2.3</v>
      </c>
      <c r="SK344" s="27" t="n">
        <v>5.7</v>
      </c>
      <c r="SL344" s="27" t="n">
        <v>11</v>
      </c>
      <c r="SM344" s="27" t="n">
        <v>15.5</v>
      </c>
      <c r="SN344" s="27" t="n">
        <v>16.9</v>
      </c>
      <c r="SO344" s="22" t="n">
        <f aca="false">AVERAGE(SC344:SN344)</f>
        <v>10.575</v>
      </c>
      <c r="TA344" s="0" t="n">
        <v>1994</v>
      </c>
      <c r="TB344" s="29" t="s">
        <v>150</v>
      </c>
      <c r="TC344" s="27" t="n">
        <v>23.7</v>
      </c>
      <c r="TD344" s="27" t="n">
        <v>22.6</v>
      </c>
      <c r="TE344" s="27" t="n">
        <v>19.2</v>
      </c>
      <c r="TF344" s="27" t="n">
        <v>16</v>
      </c>
      <c r="TG344" s="27" t="n">
        <v>11.4</v>
      </c>
      <c r="TH344" s="27" t="n">
        <v>8.4</v>
      </c>
      <c r="TI344" s="27" t="n">
        <v>8.6</v>
      </c>
      <c r="TJ344" s="27" t="n">
        <v>8.4</v>
      </c>
      <c r="TK344" s="27" t="n">
        <v>12</v>
      </c>
      <c r="TL344" s="27" t="n">
        <v>16.9</v>
      </c>
      <c r="TM344" s="27" t="n">
        <v>20</v>
      </c>
      <c r="TN344" s="27" t="n">
        <v>21.5</v>
      </c>
      <c r="TO344" s="22" t="n">
        <f aca="false">AVERAGE(TC344:TN344)</f>
        <v>15.725</v>
      </c>
      <c r="UA344" s="0" t="n">
        <v>1994</v>
      </c>
      <c r="UB344" s="29" t="s">
        <v>150</v>
      </c>
      <c r="UC344" s="27" t="n">
        <v>21.6</v>
      </c>
      <c r="UD344" s="27" t="n">
        <v>20.1</v>
      </c>
      <c r="UE344" s="27" t="n">
        <v>17.8</v>
      </c>
      <c r="UF344" s="27" t="n">
        <v>14.5</v>
      </c>
      <c r="UG344" s="27" t="n">
        <v>8.9</v>
      </c>
      <c r="UH344" s="27" t="n">
        <v>6.9</v>
      </c>
      <c r="UI344" s="27" t="n">
        <v>5.6</v>
      </c>
      <c r="UJ344" s="27" t="n">
        <v>6.3</v>
      </c>
      <c r="UK344" s="27" t="n">
        <v>9.2</v>
      </c>
      <c r="UL344" s="27" t="n">
        <v>14</v>
      </c>
      <c r="UM344" s="27" t="n">
        <v>18.3</v>
      </c>
      <c r="UN344" s="27" t="n">
        <v>19</v>
      </c>
      <c r="UO344" s="22" t="n">
        <f aca="false">AVERAGE(UC344:UN344)</f>
        <v>13.5166666666667</v>
      </c>
      <c r="VA344" s="0" t="n">
        <v>1994</v>
      </c>
      <c r="VB344" s="29" t="s">
        <v>150</v>
      </c>
      <c r="VC344" s="27" t="n">
        <v>24.9</v>
      </c>
      <c r="VD344" s="27" t="n">
        <v>24.1</v>
      </c>
      <c r="VE344" s="27" t="n">
        <v>22</v>
      </c>
      <c r="VF344" s="27" t="n">
        <v>19.8</v>
      </c>
      <c r="VG344" s="27" t="n">
        <v>17.8</v>
      </c>
      <c r="VH344" s="27" t="n">
        <v>13.7</v>
      </c>
      <c r="VI344" s="27" t="n">
        <v>14.1</v>
      </c>
      <c r="VJ344" s="27" t="n">
        <v>14.2</v>
      </c>
      <c r="VK344" s="27" t="n">
        <v>15.4</v>
      </c>
      <c r="VL344" s="27" t="n">
        <v>20.5</v>
      </c>
      <c r="VM344" s="27" t="n">
        <v>21.8</v>
      </c>
      <c r="VN344" s="27" t="n">
        <v>23.2</v>
      </c>
      <c r="VO344" s="22" t="n">
        <f aca="false">AVERAGE(VC344:VN344)</f>
        <v>19.2916666666667</v>
      </c>
      <c r="WA344" s="0" t="n">
        <v>1994</v>
      </c>
      <c r="WB344" s="29" t="s">
        <v>150</v>
      </c>
      <c r="WC344" s="27" t="n">
        <v>23.1</v>
      </c>
      <c r="WD344" s="27" t="n">
        <v>22.3</v>
      </c>
      <c r="WE344" s="27" t="n">
        <v>21.2</v>
      </c>
      <c r="WF344" s="27" t="n">
        <v>18.7</v>
      </c>
      <c r="WG344" s="27" t="n">
        <v>16.9</v>
      </c>
      <c r="WH344" s="27" t="n">
        <v>14.2</v>
      </c>
      <c r="WI344" s="27" t="n">
        <v>14.1</v>
      </c>
      <c r="WJ344" s="27" t="n">
        <v>14.2</v>
      </c>
      <c r="WK344" s="27" t="n">
        <v>16.1</v>
      </c>
      <c r="WL344" s="27" t="n">
        <v>18.7</v>
      </c>
      <c r="WM344" s="27" t="n">
        <v>21.6</v>
      </c>
      <c r="WN344" s="27" t="n">
        <v>21.7</v>
      </c>
      <c r="WO344" s="22" t="n">
        <f aca="false">AVERAGE(WC344:WN344)</f>
        <v>18.5666666666667</v>
      </c>
      <c r="XA344" s="0" t="n">
        <v>1994</v>
      </c>
      <c r="XB344" s="29" t="s">
        <v>150</v>
      </c>
      <c r="XC344" s="27" t="n">
        <v>20.2</v>
      </c>
      <c r="XD344" s="27" t="n">
        <v>19</v>
      </c>
      <c r="XE344" s="27" t="n">
        <v>17.3</v>
      </c>
      <c r="XF344" s="27" t="n">
        <v>14.5</v>
      </c>
      <c r="XG344" s="27" t="n">
        <v>9.3</v>
      </c>
      <c r="XH344" s="27" t="n">
        <v>6.5</v>
      </c>
      <c r="XI344" s="27" t="n">
        <v>5.6</v>
      </c>
      <c r="XJ344" s="27" t="n">
        <v>6.3</v>
      </c>
      <c r="XK344" s="27" t="n">
        <v>8.8</v>
      </c>
      <c r="XL344" s="27" t="n">
        <v>12.5</v>
      </c>
      <c r="XM344" s="27" t="n">
        <v>16.7</v>
      </c>
      <c r="XN344" s="27" t="n">
        <v>17.7</v>
      </c>
      <c r="XO344" s="22" t="n">
        <f aca="false">AVERAGE(XC344:XN344)</f>
        <v>12.8666666666667</v>
      </c>
      <c r="YA344" s="0" t="n">
        <v>1994</v>
      </c>
      <c r="YB344" s="29" t="s">
        <v>150</v>
      </c>
      <c r="YC344" s="27" t="n">
        <v>25</v>
      </c>
      <c r="YD344" s="27" t="n">
        <v>23.4</v>
      </c>
      <c r="YE344" s="27" t="n">
        <v>19.8</v>
      </c>
      <c r="YF344" s="27" t="n">
        <v>17.1</v>
      </c>
      <c r="YG344" s="27" t="n">
        <v>13.6</v>
      </c>
      <c r="YH344" s="27" t="n">
        <v>9.6</v>
      </c>
      <c r="YI344" s="27" t="n">
        <v>10.1</v>
      </c>
      <c r="YJ344" s="27" t="n">
        <v>10.1</v>
      </c>
      <c r="YK344" s="27" t="n">
        <v>14</v>
      </c>
      <c r="YL344" s="27" t="n">
        <v>19.3</v>
      </c>
      <c r="YM344" s="27" t="n">
        <v>20.3</v>
      </c>
      <c r="YN344" s="27" t="n">
        <v>23.6</v>
      </c>
      <c r="YO344" s="22" t="n">
        <f aca="false">AVERAGE(YC344:YN344)</f>
        <v>17.1583333333333</v>
      </c>
      <c r="ZA344" s="0" t="n">
        <v>1994</v>
      </c>
      <c r="ZB344" s="29" t="s">
        <v>150</v>
      </c>
      <c r="ZC344" s="27" t="n">
        <v>23.8</v>
      </c>
      <c r="ZD344" s="27" t="n">
        <v>23.4</v>
      </c>
      <c r="ZE344" s="27" t="n">
        <v>22.4</v>
      </c>
      <c r="ZF344" s="27" t="n">
        <v>20.2</v>
      </c>
      <c r="ZG344" s="27" t="n">
        <v>19</v>
      </c>
      <c r="ZH344" s="27" t="n">
        <v>16.5</v>
      </c>
      <c r="ZI344" s="27" t="n">
        <v>15.5</v>
      </c>
      <c r="ZJ344" s="27" t="n">
        <v>16.1</v>
      </c>
      <c r="ZK344" s="27" t="n">
        <v>16.3</v>
      </c>
      <c r="ZL344" s="27" t="n">
        <v>18.7</v>
      </c>
      <c r="ZM344" s="27" t="n">
        <v>20.8</v>
      </c>
      <c r="ZN344" s="27" t="n">
        <v>21.8</v>
      </c>
      <c r="ZO344" s="22" t="n">
        <f aca="false">AVERAGE(ZC344:ZN344)</f>
        <v>19.5416666666667</v>
      </c>
      <c r="AAA344" s="0" t="n">
        <v>1994</v>
      </c>
      <c r="AAB344" s="29" t="s">
        <v>150</v>
      </c>
      <c r="AAC344" s="27" t="n">
        <v>24.2</v>
      </c>
      <c r="AAD344" s="27" t="n">
        <v>22.9</v>
      </c>
      <c r="AAE344" s="27" t="n">
        <v>18.1</v>
      </c>
      <c r="AAF344" s="27" t="n">
        <v>15.5</v>
      </c>
      <c r="AAG344" s="27" t="n">
        <v>9.2</v>
      </c>
      <c r="AAH344" s="27" t="n">
        <v>5.5</v>
      </c>
      <c r="AAI344" s="27" t="n">
        <v>6.3</v>
      </c>
      <c r="AAJ344" s="27" t="n">
        <v>6.7</v>
      </c>
      <c r="AAK344" s="27" t="n">
        <v>10.5</v>
      </c>
      <c r="AAL344" s="27" t="n">
        <v>15.1</v>
      </c>
      <c r="AAM344" s="27" t="n">
        <v>20.8</v>
      </c>
      <c r="AAN344" s="27" t="n">
        <v>23.1</v>
      </c>
      <c r="AAO344" s="22" t="n">
        <f aca="false">AVERAGE(AAC344:AAN344)</f>
        <v>14.825</v>
      </c>
      <c r="ABA344" s="0" t="n">
        <v>1994</v>
      </c>
      <c r="ABB344" s="29" t="s">
        <v>150</v>
      </c>
      <c r="ABC344" s="27" t="n">
        <v>24.7</v>
      </c>
      <c r="ABD344" s="27" t="n">
        <v>22.9</v>
      </c>
      <c r="ABE344" s="27" t="n">
        <v>18</v>
      </c>
      <c r="ABF344" s="27" t="n">
        <v>15.5</v>
      </c>
      <c r="ABG344" s="27" t="n">
        <v>10.2</v>
      </c>
      <c r="ABH344" s="27" t="n">
        <v>6.2</v>
      </c>
      <c r="ABI344" s="27" t="n">
        <v>6.7</v>
      </c>
      <c r="ABJ344" s="27" t="n">
        <v>7.5</v>
      </c>
      <c r="ABK344" s="27" t="n">
        <v>10.8</v>
      </c>
      <c r="ABL344" s="27" t="n">
        <v>16.9</v>
      </c>
      <c r="ABM344" s="27" t="n">
        <v>20.8</v>
      </c>
      <c r="ABN344" s="27" t="n">
        <v>23</v>
      </c>
      <c r="ABO344" s="22" t="n">
        <f aca="false">AVERAGE(ABC344:ABN344)</f>
        <v>15.2666666666667</v>
      </c>
      <c r="ACA344" s="0" t="n">
        <v>1994</v>
      </c>
      <c r="ACB344" s="29" t="s">
        <v>150</v>
      </c>
      <c r="ACC344" s="27" t="n">
        <v>24.7</v>
      </c>
      <c r="ACD344" s="27" t="n">
        <v>24.2</v>
      </c>
      <c r="ACE344" s="27" t="n">
        <v>21.5</v>
      </c>
      <c r="ACF344" s="27" t="n">
        <v>19.7</v>
      </c>
      <c r="ACG344" s="27" t="n">
        <v>17.2</v>
      </c>
      <c r="ACH344" s="27" t="n">
        <v>13.9</v>
      </c>
      <c r="ACI344" s="27" t="n">
        <v>13.3</v>
      </c>
      <c r="ACJ344" s="27" t="n">
        <v>13.5</v>
      </c>
      <c r="ACK344" s="27" t="n">
        <v>16.4</v>
      </c>
      <c r="ACL344" s="27" t="n">
        <v>19.5</v>
      </c>
      <c r="ACM344" s="27" t="n">
        <v>22.4</v>
      </c>
      <c r="ACN344" s="27" t="n">
        <v>22.5</v>
      </c>
      <c r="ACO344" s="22" t="n">
        <f aca="false">AVERAGE(ACC344:ACN344)</f>
        <v>19.0666666666667</v>
      </c>
      <c r="ADA344" s="0" t="n">
        <v>1994</v>
      </c>
      <c r="ADB344" s="29" t="s">
        <v>150</v>
      </c>
      <c r="ADC344" s="27" t="n">
        <v>22</v>
      </c>
      <c r="ADD344" s="27" t="n">
        <v>20.4</v>
      </c>
      <c r="ADE344" s="27" t="n">
        <v>19.1</v>
      </c>
      <c r="ADF344" s="27" t="n">
        <v>16.6</v>
      </c>
      <c r="ADG344" s="27" t="n">
        <v>12.1</v>
      </c>
      <c r="ADH344" s="27" t="n">
        <v>9.5</v>
      </c>
      <c r="ADI344" s="27" t="n">
        <v>9.5</v>
      </c>
      <c r="ADJ344" s="27" t="n">
        <v>9.8</v>
      </c>
      <c r="ADK344" s="27" t="n">
        <v>11.8</v>
      </c>
      <c r="ADL344" s="27" t="n">
        <v>15.2</v>
      </c>
      <c r="ADM344" s="27" t="n">
        <v>18</v>
      </c>
      <c r="ADN344" s="27" t="n">
        <v>19.2</v>
      </c>
      <c r="ADO344" s="22" t="n">
        <f aca="false">AVERAGE(ADC344:ADN344)</f>
        <v>15.2666666666667</v>
      </c>
      <c r="AEA344" s="0" t="n">
        <v>1994</v>
      </c>
      <c r="AEB344" s="29" t="s">
        <v>150</v>
      </c>
      <c r="AEC344" s="27" t="n">
        <v>20.4</v>
      </c>
      <c r="AED344" s="27" t="n">
        <v>19.6</v>
      </c>
      <c r="AEE344" s="27" t="n">
        <v>15.8</v>
      </c>
      <c r="AEF344" s="27" t="n">
        <v>11.9</v>
      </c>
      <c r="AEG344" s="27" t="n">
        <v>6.6</v>
      </c>
      <c r="AEH344" s="27" t="n">
        <v>3.7</v>
      </c>
      <c r="AEI344" s="27" t="n">
        <v>1.4</v>
      </c>
      <c r="AEJ344" s="27" t="n">
        <v>2.1</v>
      </c>
      <c r="AEK344" s="27" t="n">
        <v>6</v>
      </c>
      <c r="AEL344" s="27" t="n">
        <v>12.2</v>
      </c>
      <c r="AEM344" s="27" t="n">
        <v>16.7</v>
      </c>
      <c r="AEN344" s="27" t="n">
        <v>18.6</v>
      </c>
      <c r="AEO344" s="22" t="n">
        <f aca="false">AVERAGE(AEC344:AEN344)</f>
        <v>11.25</v>
      </c>
      <c r="AFA344" s="0" t="n">
        <v>1994</v>
      </c>
      <c r="AFB344" s="29" t="s">
        <v>150</v>
      </c>
      <c r="AFC344" s="27" t="n">
        <v>21.2</v>
      </c>
      <c r="AFD344" s="27" t="n">
        <v>19.6</v>
      </c>
      <c r="AFE344" s="27" t="n">
        <v>14.7</v>
      </c>
      <c r="AFF344" s="27" t="n">
        <v>10.3</v>
      </c>
      <c r="AFG344" s="27" t="n">
        <v>4.1</v>
      </c>
      <c r="AFH344" s="27" t="n">
        <v>2.7</v>
      </c>
      <c r="AFI344" s="27" t="n">
        <v>0.5</v>
      </c>
      <c r="AFJ344" s="27" t="n">
        <v>0.9</v>
      </c>
      <c r="AFK344" s="27" t="n">
        <v>3.7</v>
      </c>
      <c r="AFL344" s="27" t="n">
        <v>10.6</v>
      </c>
      <c r="AFM344" s="27" t="n">
        <v>16.4</v>
      </c>
      <c r="AFN344" s="27" t="n">
        <v>18.6</v>
      </c>
      <c r="AFO344" s="22" t="n">
        <f aca="false">AVERAGE(AFC344:AFN344)</f>
        <v>10.275</v>
      </c>
      <c r="AGA344" s="0" t="n">
        <v>1994</v>
      </c>
      <c r="AGB344" s="29" t="s">
        <v>150</v>
      </c>
      <c r="AGC344" s="27" t="n">
        <v>26.6</v>
      </c>
      <c r="AGD344" s="27" t="n">
        <v>25.7</v>
      </c>
      <c r="AGE344" s="27" t="n">
        <v>24.1</v>
      </c>
      <c r="AGF344" s="27" t="n">
        <v>22.6</v>
      </c>
      <c r="AGG344" s="27" t="n">
        <v>20</v>
      </c>
      <c r="AGH344" s="27" t="n">
        <v>16.9</v>
      </c>
      <c r="AGI344" s="27" t="n">
        <v>16.3</v>
      </c>
      <c r="AGJ344" s="27" t="n">
        <v>16.9</v>
      </c>
      <c r="AGK344" s="27" t="n">
        <v>19.7</v>
      </c>
      <c r="AGL344" s="27" t="n">
        <v>22.9</v>
      </c>
      <c r="AGM344" s="27" t="n">
        <v>25</v>
      </c>
      <c r="AGN344" s="27" t="n">
        <v>25.5</v>
      </c>
      <c r="AGO344" s="22" t="n">
        <f aca="false">AVERAGE(AGC344:AGN344)</f>
        <v>21.85</v>
      </c>
      <c r="AHA344" s="0" t="n">
        <v>1994</v>
      </c>
      <c r="AHB344" s="29" t="s">
        <v>150</v>
      </c>
      <c r="AHC344" s="27" t="n">
        <v>23.5</v>
      </c>
      <c r="AHD344" s="27" t="n">
        <v>23.6</v>
      </c>
      <c r="AHE344" s="27" t="n">
        <v>22.1</v>
      </c>
      <c r="AHF344" s="27" t="n">
        <v>18.9</v>
      </c>
      <c r="AHG344" s="27" t="n">
        <v>18.2</v>
      </c>
      <c r="AHH344" s="27" t="n">
        <v>15.1</v>
      </c>
      <c r="AHI344" s="27" t="n">
        <v>14.9</v>
      </c>
      <c r="AHJ344" s="27" t="n">
        <v>14.7</v>
      </c>
      <c r="AHK344" s="27" t="n">
        <v>15.8</v>
      </c>
      <c r="AHL344" s="27" t="n">
        <v>19.4</v>
      </c>
      <c r="AHM344" s="27" t="n">
        <v>21.8</v>
      </c>
      <c r="AHN344" s="27" t="n">
        <v>22.4</v>
      </c>
      <c r="AHO344" s="22" t="n">
        <f aca="false">AVERAGE(AHC344:AHN344)</f>
        <v>19.2</v>
      </c>
      <c r="AIA344" s="0" t="n">
        <v>1994</v>
      </c>
      <c r="AIB344" s="29" t="s">
        <v>150</v>
      </c>
      <c r="AIC344" s="27" t="n">
        <v>25.5</v>
      </c>
      <c r="AID344" s="27" t="n">
        <v>24.5</v>
      </c>
      <c r="AIE344" s="27" t="n">
        <v>20</v>
      </c>
      <c r="AIF344" s="27" t="n">
        <v>16.4</v>
      </c>
      <c r="AIG344" s="27" t="n">
        <v>13.4</v>
      </c>
      <c r="AIH344" s="27" t="n">
        <v>9.1</v>
      </c>
      <c r="AII344" s="27" t="n">
        <v>10.2</v>
      </c>
      <c r="AIJ344" s="27" t="n">
        <v>9.6</v>
      </c>
      <c r="AIK344" s="27" t="n">
        <v>13.8</v>
      </c>
      <c r="AIL344" s="27" t="n">
        <v>19.3</v>
      </c>
      <c r="AIM344" s="27" t="n">
        <v>22.2</v>
      </c>
      <c r="AIN344" s="27" t="n">
        <v>23.6</v>
      </c>
      <c r="AIO344" s="22" t="n">
        <f aca="false">AVERAGE(AIC344:AIN344)</f>
        <v>17.3</v>
      </c>
      <c r="AJA344" s="0" t="n">
        <v>1994</v>
      </c>
      <c r="AJB344" s="29" t="s">
        <v>150</v>
      </c>
      <c r="AJC344" s="27" t="n">
        <v>22.9</v>
      </c>
      <c r="AJD344" s="27" t="n">
        <v>22</v>
      </c>
      <c r="AJE344" s="27" t="n">
        <v>19.7</v>
      </c>
      <c r="AJF344" s="27" t="n">
        <v>16.8</v>
      </c>
      <c r="AJG344" s="27" t="n">
        <v>13.1</v>
      </c>
      <c r="AJH344" s="27" t="n">
        <v>9.4</v>
      </c>
      <c r="AJI344" s="27" t="n">
        <v>9.5</v>
      </c>
      <c r="AJJ344" s="27" t="n">
        <v>10.3</v>
      </c>
      <c r="AJK344" s="27" t="n">
        <v>12.8</v>
      </c>
      <c r="AJL344" s="27" t="n">
        <v>17.4</v>
      </c>
      <c r="AJM344" s="27" t="n">
        <v>20</v>
      </c>
      <c r="AJN344" s="27" t="n">
        <v>20.8</v>
      </c>
      <c r="AJO344" s="22" t="n">
        <f aca="false">AVERAGE(AJC344:AJN344)</f>
        <v>16.225</v>
      </c>
      <c r="AKA344" s="0" t="n">
        <v>1994</v>
      </c>
      <c r="AKB344" s="29" t="s">
        <v>150</v>
      </c>
      <c r="AKC344" s="27" t="n">
        <v>20.6</v>
      </c>
      <c r="AKD344" s="27" t="n">
        <v>18.5</v>
      </c>
      <c r="AKE344" s="27" t="n">
        <v>13.5</v>
      </c>
      <c r="AKF344" s="27" t="n">
        <v>10.5</v>
      </c>
      <c r="AKG344" s="27" t="n">
        <v>4.4</v>
      </c>
      <c r="AKH344" s="27" t="n">
        <v>3</v>
      </c>
      <c r="AKI344" s="27" t="n">
        <v>0.9</v>
      </c>
      <c r="AKJ344" s="27" t="n">
        <v>1.8</v>
      </c>
      <c r="AKK344" s="27" t="n">
        <v>4.7</v>
      </c>
      <c r="AKL344" s="27" t="n">
        <v>11.3</v>
      </c>
      <c r="AKM344" s="27" t="n">
        <v>17.2</v>
      </c>
      <c r="AKN344" s="27" t="n">
        <v>19.3</v>
      </c>
      <c r="AKO344" s="22" t="n">
        <f aca="false">AVERAGE(AKC344:AKN344)</f>
        <v>10.475</v>
      </c>
      <c r="ALA344" s="0" t="n">
        <v>1994</v>
      </c>
      <c r="ALB344" s="29" t="s">
        <v>150</v>
      </c>
      <c r="ALC344" s="27" t="n">
        <v>23.3</v>
      </c>
      <c r="ALD344" s="27" t="n">
        <v>22.3</v>
      </c>
      <c r="ALE344" s="27" t="n">
        <v>21.1</v>
      </c>
      <c r="ALF344" s="27" t="n">
        <v>19.3</v>
      </c>
      <c r="ALG344" s="27" t="n">
        <v>17.7</v>
      </c>
      <c r="ALH344" s="27" t="n">
        <v>15.5</v>
      </c>
      <c r="ALI344" s="27" t="n">
        <v>14.5</v>
      </c>
      <c r="ALJ344" s="27" t="n">
        <v>14.6</v>
      </c>
      <c r="ALK344" s="27" t="n">
        <v>17.1</v>
      </c>
      <c r="ALL344" s="27" t="n">
        <v>18.7</v>
      </c>
      <c r="ALM344" s="27" t="n">
        <v>21.4</v>
      </c>
      <c r="ALN344" s="27" t="n">
        <v>21.2</v>
      </c>
      <c r="ALO344" s="22" t="n">
        <f aca="false">AVERAGE(ALC344:ALN344)</f>
        <v>18.8916666666667</v>
      </c>
    </row>
    <row r="345" customFormat="false" ht="12.8" hidden="false" customHeight="false" outlineLevel="0" collapsed="false">
      <c r="A345" s="16" t="n">
        <f aca="false">A340+5</f>
        <v>1995</v>
      </c>
      <c r="B345" s="8" t="n">
        <f aca="false">AVERAGE(AO345,BO345,CO345,DO345,EO345,FO345,GO345,HO345,IO345,JO345,KO345,LO345,MO345,NO345,OO345,PO345,QO345,RO345,SO345,TO345,UO345,VO345,WO345,XO345,YO345,ZO345,AAO345,ABO345,ACO345,ADO345,AEO345,AFO345,AGO345,AHO345,AIO345,AJO345,AKO345,ALO345,Sheet2!O345,Sheet2!AO345,Sheet2!BO345,Sheet2!CO345)</f>
        <v>17.4819444444444</v>
      </c>
      <c r="C345" s="10" t="n">
        <f aca="false">AVERAGE(B341:B345)</f>
        <v>17.159880952381</v>
      </c>
      <c r="D345" s="9" t="n">
        <f aca="false">AVERAGE(B336:B345)</f>
        <v>17.310303481241</v>
      </c>
      <c r="E345" s="8" t="n">
        <f aca="false">AVERAGE(B326:B345)</f>
        <v>17.1211229106542</v>
      </c>
      <c r="F345" s="11" t="n">
        <f aca="false">AVERAGE(B296:B345)</f>
        <v>16.8048983886484</v>
      </c>
      <c r="G345" s="2" t="n">
        <f aca="false">MAX(AC345:AN345,BC345:BN345,CC345:CN345,DC345:DN345,EC345:EN345,FC345:FN345,GC345:GN345,HC345:HN345,IC345:IN345,JC345:JN345,KC345:KN345,LC345:LN345,MC345:MN345,NC345:NN345,OC345:ON345,PC345:PN345,QC345:QN345,RC345:RN345,SC345:SN345,TC345:TN345,UC345:UN345,VC345:VN345,WC345:WN345,XC345:XN345,YC345:YN345,ZC345:ZN345,AAC345:AAN345,ABC345:ABN345,ACC345:ACN345,ADC345:ADN345,AEC345:AEN345,AFC345:AFN345,AGC345:AGN345,AHC345:AHN345,AIC345:AIN345,AJC345:AJN345,AKC345:AKN345,ALC345:ALN345,Sheet2!C345:N345,Sheet2!AC345:AN345,Sheet2!BC345:BN345,Sheet2!CC345:CN345)</f>
        <v>26.6</v>
      </c>
      <c r="H345" s="17" t="n">
        <f aca="false">MEDIAN(AC345:AN345,BC345:BN345,CC345:CN345,DC345:DN345,EC345:EN345,FC345:FN345,GC345:GN345,HC345:HN345,IC345:IN345,JC345:JN345,KC345:KN345,LC345:LN345,MC345:MN345,NC345:NN345,OC345:ON345,PC345:PN345,QC345:QN345,RC345:RN345,SC345:SN345,TC345:TN345,UC345:UN345,VC345:VN345,WC345:WN345,XC345:XN345,YC345:YN345,ZC345:ZN345,AAC345:AAN345,ABC345:ABN345,ACC345:ACN345,ADC345:ADN345,AEC345:AEN345,AFC345:AFN345,AGC345:AGN345,AHC345:AHN345,AIC345:AIN345,AJC345:AJN345,AKC345:AKN345,ALC345:ALN345,Sheet2!C345:N345,Sheet2!AC345:AN345,Sheet2!BC345:BN345,Sheet2!CC345:CN345)</f>
        <v>18.5</v>
      </c>
      <c r="I345" s="18" t="n">
        <f aca="false">MIN(AC345:AN345,BC345:BN345,CC345:CN345,DC345:DN345,EC345:EN345,FC345:FN345,GC345:GN345,HC345:HN345,IC345:IN345,JC345:JN345,KC345:KN345,LC345:LN345,MC345:MN345,NC345:NN345,OC345:ON345,PC345:PN345,QC345:QN345,RC345:RN345,SC345:SN345,TC345:TN345,UC345:UN345,VC345:VN345,WC345:WN345,XC345:XN345,YC345:YN345,ZC345:ZN345,AAC345:AAN345,ABC345:ABN345,ACC345:ACN345,ADC345:ADN345,AEC345:AEN345,AFC345:AFN345,AGC345:AGN345,AHC345:AHN345,AIC345:AIN345,AJC345:AJN345,AKC345:AKN345,ALC345:ALN345,Sheet2!C345:N345,Sheet2!AC345:AN345,Sheet2!BC345:BN345,Sheet2!CC345:CN345)</f>
        <v>1.4</v>
      </c>
      <c r="K345" s="19" t="n">
        <f aca="false">(G345+I345)/2</f>
        <v>14</v>
      </c>
      <c r="AB345" s="33" t="n">
        <v>1995</v>
      </c>
      <c r="AC345" s="21" t="n">
        <v>24.6</v>
      </c>
      <c r="AD345" s="21" t="n">
        <v>22.8</v>
      </c>
      <c r="AE345" s="21" t="n">
        <v>23.4</v>
      </c>
      <c r="AF345" s="21" t="n">
        <v>17</v>
      </c>
      <c r="AG345" s="21" t="n">
        <v>14.9</v>
      </c>
      <c r="AH345" s="21" t="n">
        <v>11</v>
      </c>
      <c r="AI345" s="21" t="n">
        <v>8.5</v>
      </c>
      <c r="AJ345" s="21" t="n">
        <v>11.3</v>
      </c>
      <c r="AK345" s="21" t="n">
        <v>15.7</v>
      </c>
      <c r="AL345" s="21" t="n">
        <v>18</v>
      </c>
      <c r="AM345" s="21" t="n">
        <v>23.1</v>
      </c>
      <c r="AN345" s="21" t="n">
        <v>23.4</v>
      </c>
      <c r="AO345" s="22" t="n">
        <f aca="false">AVERAGE(AC345:AN345)</f>
        <v>17.8083333333333</v>
      </c>
      <c r="BA345" s="0" t="n">
        <v>1995</v>
      </c>
      <c r="BB345" s="20" t="s">
        <v>151</v>
      </c>
      <c r="BC345" s="21" t="n">
        <v>21.2</v>
      </c>
      <c r="BD345" s="21" t="n">
        <v>20.4</v>
      </c>
      <c r="BE345" s="21" t="n">
        <v>17.5</v>
      </c>
      <c r="BF345" s="21" t="n">
        <v>11.2</v>
      </c>
      <c r="BG345" s="21" t="n">
        <v>11.2</v>
      </c>
      <c r="BH345" s="21" t="n">
        <v>7.3</v>
      </c>
      <c r="BI345" s="21" t="n">
        <v>4.3</v>
      </c>
      <c r="BJ345" s="21" t="n">
        <v>7.4</v>
      </c>
      <c r="BK345" s="21" t="n">
        <v>10.5</v>
      </c>
      <c r="BL345" s="21" t="n">
        <v>14.3</v>
      </c>
      <c r="BM345" s="21" t="n">
        <v>19.5</v>
      </c>
      <c r="BN345" s="21" t="n">
        <v>18.6</v>
      </c>
      <c r="BO345" s="22" t="n">
        <f aca="false">AVERAGE(BC345:BN345)</f>
        <v>13.6166666666667</v>
      </c>
      <c r="CA345" s="0" t="n">
        <v>1995</v>
      </c>
      <c r="CB345" s="20" t="s">
        <v>151</v>
      </c>
      <c r="CC345" s="21" t="n">
        <v>26.4</v>
      </c>
      <c r="CD345" s="21" t="n">
        <v>23.7</v>
      </c>
      <c r="CE345" s="21" t="n">
        <v>22.7</v>
      </c>
      <c r="CF345" s="21" t="n">
        <v>16.7</v>
      </c>
      <c r="CG345" s="21" t="n">
        <v>13</v>
      </c>
      <c r="CH345" s="21" t="n">
        <v>10.4</v>
      </c>
      <c r="CI345" s="21" t="n">
        <v>8.4</v>
      </c>
      <c r="CJ345" s="21" t="n">
        <v>11.5</v>
      </c>
      <c r="CK345" s="21" t="n">
        <v>15.5</v>
      </c>
      <c r="CL345" s="21" t="n">
        <v>17.6</v>
      </c>
      <c r="CM345" s="21" t="n">
        <v>22.6</v>
      </c>
      <c r="CN345" s="21" t="n">
        <v>22.7</v>
      </c>
      <c r="CO345" s="22" t="n">
        <f aca="false">AVERAGE(CC345:CN345)</f>
        <v>17.6</v>
      </c>
      <c r="DA345" s="0" t="n">
        <v>1995</v>
      </c>
      <c r="DB345" s="20" t="s">
        <v>151</v>
      </c>
      <c r="DC345" s="21" t="n">
        <v>23.6</v>
      </c>
      <c r="DD345" s="21" t="n">
        <v>24.1</v>
      </c>
      <c r="DE345" s="21" t="n">
        <v>23.6</v>
      </c>
      <c r="DF345" s="21" t="n">
        <v>21</v>
      </c>
      <c r="DG345" s="21" t="n">
        <v>19.6</v>
      </c>
      <c r="DH345" s="21" t="n">
        <v>15.5</v>
      </c>
      <c r="DI345" s="21" t="n">
        <v>12.5</v>
      </c>
      <c r="DJ345" s="21" t="n">
        <v>16.5</v>
      </c>
      <c r="DK345" s="21" t="n">
        <v>16.6</v>
      </c>
      <c r="DL345" s="21" t="n">
        <v>19.6</v>
      </c>
      <c r="DM345" s="21" t="n">
        <v>23.4</v>
      </c>
      <c r="DN345" s="21" t="n">
        <v>23.7</v>
      </c>
      <c r="DO345" s="22" t="n">
        <f aca="false">AVERAGE(DC345:DN345)</f>
        <v>19.975</v>
      </c>
      <c r="EA345" s="0" t="n">
        <v>1995</v>
      </c>
      <c r="EB345" s="20" t="s">
        <v>151</v>
      </c>
      <c r="EC345" s="21" t="n">
        <v>20.9</v>
      </c>
      <c r="ED345" s="21" t="n">
        <v>20.8</v>
      </c>
      <c r="EE345" s="21" t="n">
        <v>19</v>
      </c>
      <c r="EF345" s="21" t="n">
        <v>15.9</v>
      </c>
      <c r="EG345" s="21" t="n">
        <v>14.5</v>
      </c>
      <c r="EH345" s="21" t="n">
        <v>10.6</v>
      </c>
      <c r="EI345" s="21" t="n">
        <v>7.4</v>
      </c>
      <c r="EJ345" s="21" t="n">
        <v>9.8</v>
      </c>
      <c r="EK345" s="21" t="n">
        <v>12.7</v>
      </c>
      <c r="EL345" s="21" t="n">
        <v>14.9</v>
      </c>
      <c r="EM345" s="21" t="n">
        <v>19.1</v>
      </c>
      <c r="EN345" s="21" t="n">
        <v>19</v>
      </c>
      <c r="EO345" s="22" t="n">
        <f aca="false">AVERAGE(EC345:EN345)</f>
        <v>15.3833333333333</v>
      </c>
      <c r="FA345" s="0" t="n">
        <v>1995</v>
      </c>
      <c r="FB345" s="20" t="s">
        <v>151</v>
      </c>
      <c r="FC345" s="21" t="n">
        <v>21.4</v>
      </c>
      <c r="FD345" s="21" t="n">
        <v>21.4</v>
      </c>
      <c r="FE345" s="21" t="n">
        <v>20.2</v>
      </c>
      <c r="FF345" s="21" t="n">
        <v>17.3</v>
      </c>
      <c r="FG345" s="21" t="n">
        <v>16.3</v>
      </c>
      <c r="FH345" s="21" t="n">
        <v>12</v>
      </c>
      <c r="FI345" s="21" t="n">
        <v>9.5</v>
      </c>
      <c r="FJ345" s="21" t="n">
        <v>11.7</v>
      </c>
      <c r="FK345" s="21" t="n">
        <v>14.4</v>
      </c>
      <c r="FL345" s="21" t="n">
        <v>16.6</v>
      </c>
      <c r="FM345" s="21" t="n">
        <v>21</v>
      </c>
      <c r="FN345" s="21" t="n">
        <v>20.4</v>
      </c>
      <c r="FO345" s="22" t="n">
        <f aca="false">AVERAGE(FC345:FN345)</f>
        <v>16.85</v>
      </c>
      <c r="GA345" s="0" t="n">
        <v>1995</v>
      </c>
      <c r="GB345" s="20" t="s">
        <v>151</v>
      </c>
      <c r="GC345" s="21" t="n">
        <v>22.6</v>
      </c>
      <c r="GD345" s="21" t="n">
        <v>23.7</v>
      </c>
      <c r="GE345" s="21" t="n">
        <v>22.2</v>
      </c>
      <c r="GF345" s="21" t="n">
        <v>19.4</v>
      </c>
      <c r="GG345" s="21" t="n">
        <v>18.1</v>
      </c>
      <c r="GH345" s="21" t="n">
        <v>13.1</v>
      </c>
      <c r="GI345" s="21" t="n">
        <v>11.2</v>
      </c>
      <c r="GJ345" s="21" t="n">
        <v>14.5</v>
      </c>
      <c r="GK345" s="21" t="n">
        <v>15.3</v>
      </c>
      <c r="GL345" s="21" t="n">
        <v>18.2</v>
      </c>
      <c r="GM345" s="21" t="n">
        <v>20.9</v>
      </c>
      <c r="GN345" s="21" t="n">
        <v>23.5</v>
      </c>
      <c r="GO345" s="22" t="n">
        <f aca="false">AVERAGE(GC345:GN345)</f>
        <v>18.5583333333333</v>
      </c>
      <c r="HA345" s="0" t="n">
        <v>1995</v>
      </c>
      <c r="HB345" s="20" t="s">
        <v>151</v>
      </c>
      <c r="HC345" s="21" t="n">
        <v>25.3</v>
      </c>
      <c r="HD345" s="21" t="n">
        <v>25.2</v>
      </c>
      <c r="HE345" s="21" t="n">
        <v>24</v>
      </c>
      <c r="HF345" s="21" t="n">
        <v>19.9</v>
      </c>
      <c r="HG345" s="21" t="n">
        <v>19.1</v>
      </c>
      <c r="HH345" s="21" t="n">
        <v>15.7</v>
      </c>
      <c r="HI345" s="21" t="n">
        <v>13.9</v>
      </c>
      <c r="HJ345" s="21" t="n">
        <v>16.6</v>
      </c>
      <c r="HK345" s="21" t="n">
        <v>19.8</v>
      </c>
      <c r="HL345" s="21" t="n">
        <v>21.7</v>
      </c>
      <c r="HM345" s="21" t="n">
        <v>24.2</v>
      </c>
      <c r="HN345" s="21" t="n">
        <v>25.9</v>
      </c>
      <c r="HO345" s="22" t="n">
        <f aca="false">AVERAGE(HC345:HN345)</f>
        <v>20.9416666666667</v>
      </c>
      <c r="IA345" s="0" t="n">
        <v>1995</v>
      </c>
      <c r="IB345" s="20" t="s">
        <v>151</v>
      </c>
      <c r="IC345" s="21" t="n">
        <v>23.3</v>
      </c>
      <c r="ID345" s="21" t="n">
        <v>24.2</v>
      </c>
      <c r="IE345" s="21" t="n">
        <v>23.9</v>
      </c>
      <c r="IF345" s="21" t="n">
        <v>22.2</v>
      </c>
      <c r="IG345" s="21" t="n">
        <v>21.2</v>
      </c>
      <c r="IH345" s="21" t="n">
        <v>18.3</v>
      </c>
      <c r="II345" s="21" t="n">
        <v>16</v>
      </c>
      <c r="IJ345" s="21" t="n">
        <v>18.5</v>
      </c>
      <c r="IK345" s="21" t="n">
        <v>19.4</v>
      </c>
      <c r="IL345" s="21" t="n">
        <v>21.2</v>
      </c>
      <c r="IM345" s="21" t="n">
        <v>23.4</v>
      </c>
      <c r="IN345" s="21" t="n">
        <v>24.6</v>
      </c>
      <c r="IO345" s="22" t="n">
        <f aca="false">AVERAGE(IC345:IN345)</f>
        <v>21.35</v>
      </c>
      <c r="JA345" s="0" t="n">
        <v>1995</v>
      </c>
      <c r="JB345" s="20" t="s">
        <v>151</v>
      </c>
      <c r="JC345" s="21" t="n">
        <v>24.1</v>
      </c>
      <c r="JD345" s="21" t="n">
        <v>20.6</v>
      </c>
      <c r="JE345" s="28" t="n">
        <f aca="false">(JE344+JE346)/2</f>
        <v>21.4</v>
      </c>
      <c r="JF345" s="21" t="n">
        <v>16.9</v>
      </c>
      <c r="JG345" s="21" t="n">
        <v>14.1</v>
      </c>
      <c r="JH345" s="21" t="n">
        <v>11.6</v>
      </c>
      <c r="JI345" s="21" t="n">
        <v>9.3</v>
      </c>
      <c r="JJ345" s="21" t="n">
        <v>12.9</v>
      </c>
      <c r="JK345" s="21" t="n">
        <v>18.2</v>
      </c>
      <c r="JL345" s="21" t="n">
        <v>18.8</v>
      </c>
      <c r="JM345" s="21" t="n">
        <v>23.1</v>
      </c>
      <c r="JN345" s="21" t="n">
        <v>23.1</v>
      </c>
      <c r="JO345" s="22" t="n">
        <f aca="false">AVERAGE(JC345:JN345)</f>
        <v>17.8416666666667</v>
      </c>
      <c r="KA345" s="0" t="n">
        <v>1995</v>
      </c>
      <c r="KB345" s="20" t="s">
        <v>151</v>
      </c>
      <c r="KC345" s="21" t="n">
        <v>21.8</v>
      </c>
      <c r="KD345" s="21" t="n">
        <v>21.6</v>
      </c>
      <c r="KE345" s="21" t="n">
        <v>21.8</v>
      </c>
      <c r="KF345" s="21" t="n">
        <v>19.6</v>
      </c>
      <c r="KG345" s="21" t="n">
        <v>17.8</v>
      </c>
      <c r="KH345" s="21" t="n">
        <v>14.4</v>
      </c>
      <c r="KI345" s="21" t="n">
        <v>13.4</v>
      </c>
      <c r="KJ345" s="21" t="n">
        <v>15.2</v>
      </c>
      <c r="KK345" s="21" t="n">
        <v>17</v>
      </c>
      <c r="KL345" s="21" t="n">
        <v>18.4</v>
      </c>
      <c r="KM345" s="21" t="n">
        <v>20.7</v>
      </c>
      <c r="KN345" s="21" t="n">
        <v>21.1</v>
      </c>
      <c r="KO345" s="22" t="n">
        <f aca="false">AVERAGE(KC345:KN345)</f>
        <v>18.5666666666667</v>
      </c>
      <c r="LA345" s="0" t="n">
        <v>1995</v>
      </c>
      <c r="LB345" s="20" t="s">
        <v>151</v>
      </c>
      <c r="LC345" s="21" t="n">
        <v>22.6</v>
      </c>
      <c r="LD345" s="21" t="n">
        <v>23.9</v>
      </c>
      <c r="LE345" s="21" t="n">
        <v>23.1</v>
      </c>
      <c r="LF345" s="21" t="n">
        <v>20.5</v>
      </c>
      <c r="LG345" s="21" t="n">
        <v>19.6</v>
      </c>
      <c r="LH345" s="21" t="n">
        <v>15.9</v>
      </c>
      <c r="LI345" s="21" t="n">
        <v>13.7</v>
      </c>
      <c r="LJ345" s="21" t="n">
        <v>17.3</v>
      </c>
      <c r="LK345" s="21" t="n">
        <v>17.6</v>
      </c>
      <c r="LL345" s="21" t="n">
        <v>19.9</v>
      </c>
      <c r="LM345" s="21" t="n">
        <v>22.3</v>
      </c>
      <c r="LN345" s="21" t="n">
        <v>23.6</v>
      </c>
      <c r="LO345" s="22" t="n">
        <f aca="false">AVERAGE(LC345:LN345)</f>
        <v>20</v>
      </c>
      <c r="MA345" s="0" t="n">
        <v>1995</v>
      </c>
      <c r="MB345" s="20" t="s">
        <v>151</v>
      </c>
      <c r="MC345" s="21" t="n">
        <v>22.3</v>
      </c>
      <c r="MD345" s="21" t="n">
        <v>21.2</v>
      </c>
      <c r="ME345" s="21" t="n">
        <v>19.4</v>
      </c>
      <c r="MF345" s="21" t="n">
        <v>11.9</v>
      </c>
      <c r="MG345" s="21" t="n">
        <v>10.9</v>
      </c>
      <c r="MH345" s="21" t="n">
        <v>7.9</v>
      </c>
      <c r="MI345" s="21" t="n">
        <v>4</v>
      </c>
      <c r="MJ345" s="21" t="n">
        <v>7.2</v>
      </c>
      <c r="MK345" s="21" t="n">
        <v>12</v>
      </c>
      <c r="ML345" s="21" t="n">
        <v>15.3</v>
      </c>
      <c r="MM345" s="21" t="n">
        <v>20.5</v>
      </c>
      <c r="MN345" s="21" t="n">
        <v>20</v>
      </c>
      <c r="MO345" s="22" t="n">
        <f aca="false">AVERAGE(MC345:MN345)</f>
        <v>14.3833333333333</v>
      </c>
      <c r="NA345" s="0" t="n">
        <v>1995</v>
      </c>
      <c r="NB345" s="20" t="s">
        <v>151</v>
      </c>
      <c r="NC345" s="21" t="n">
        <v>22.5</v>
      </c>
      <c r="ND345" s="21" t="n">
        <v>21.9</v>
      </c>
      <c r="NE345" s="21" t="n">
        <v>21.4</v>
      </c>
      <c r="NF345" s="21" t="n">
        <v>15.9</v>
      </c>
      <c r="NG345" s="21" t="n">
        <v>14.6</v>
      </c>
      <c r="NH345" s="21" t="n">
        <v>9.7</v>
      </c>
      <c r="NI345" s="21" t="n">
        <v>6.5</v>
      </c>
      <c r="NJ345" s="21" t="n">
        <v>10.2</v>
      </c>
      <c r="NK345" s="21" t="n">
        <v>13.7</v>
      </c>
      <c r="NL345" s="21" t="n">
        <v>17.1</v>
      </c>
      <c r="NM345" s="21" t="n">
        <v>21.3</v>
      </c>
      <c r="NN345" s="21" t="n">
        <v>21.9</v>
      </c>
      <c r="NO345" s="22" t="n">
        <f aca="false">AVERAGE(NC345:NN345)</f>
        <v>16.3916666666667</v>
      </c>
      <c r="OA345" s="0" t="n">
        <v>1995</v>
      </c>
      <c r="OB345" s="20" t="s">
        <v>151</v>
      </c>
      <c r="OC345" s="21" t="n">
        <v>25.1</v>
      </c>
      <c r="OD345" s="21" t="n">
        <v>25.4</v>
      </c>
      <c r="OE345" s="21" t="n">
        <v>22.6</v>
      </c>
      <c r="OF345" s="21" t="n">
        <v>20.7</v>
      </c>
      <c r="OG345" s="21" t="n">
        <v>15.6</v>
      </c>
      <c r="OH345" s="21" t="n">
        <v>11.5</v>
      </c>
      <c r="OI345" s="21" t="n">
        <v>9.3</v>
      </c>
      <c r="OJ345" s="21" t="n">
        <v>11.3</v>
      </c>
      <c r="OK345" s="21" t="n">
        <v>15.8</v>
      </c>
      <c r="OL345" s="21" t="n">
        <v>19.1</v>
      </c>
      <c r="OM345" s="21" t="n">
        <v>24.7</v>
      </c>
      <c r="ON345" s="21" t="n">
        <v>24.6</v>
      </c>
      <c r="OO345" s="22" t="n">
        <f aca="false">AVERAGE(OC345:ON345)</f>
        <v>18.8083333333333</v>
      </c>
      <c r="PA345" s="0" t="n">
        <v>1995</v>
      </c>
      <c r="PB345" s="20" t="s">
        <v>151</v>
      </c>
      <c r="PC345" s="21" t="n">
        <v>24</v>
      </c>
      <c r="PD345" s="21" t="n">
        <v>23.9</v>
      </c>
      <c r="PE345" s="21" t="n">
        <v>23.6</v>
      </c>
      <c r="PF345" s="21" t="n">
        <v>22</v>
      </c>
      <c r="PG345" s="21" t="n">
        <v>21.3</v>
      </c>
      <c r="PH345" s="21" t="n">
        <v>19</v>
      </c>
      <c r="PI345" s="21" t="n">
        <v>17.1</v>
      </c>
      <c r="PJ345" s="21" t="n">
        <v>19.5</v>
      </c>
      <c r="PK345" s="21" t="n">
        <v>19.4</v>
      </c>
      <c r="PL345" s="21" t="n">
        <v>22.4</v>
      </c>
      <c r="PM345" s="21" t="n">
        <v>24.3</v>
      </c>
      <c r="PN345" s="21" t="n">
        <v>24.2</v>
      </c>
      <c r="PO345" s="22" t="n">
        <f aca="false">AVERAGE(PC345:PN345)</f>
        <v>21.725</v>
      </c>
      <c r="QA345" s="0" t="n">
        <v>1995</v>
      </c>
      <c r="QB345" s="20" t="s">
        <v>151</v>
      </c>
      <c r="QC345" s="21" t="n">
        <v>24.6</v>
      </c>
      <c r="QD345" s="21" t="n">
        <v>24.3</v>
      </c>
      <c r="QE345" s="21" t="n">
        <v>24</v>
      </c>
      <c r="QF345" s="21" t="n">
        <v>22.8</v>
      </c>
      <c r="QG345" s="21" t="n">
        <v>21.9</v>
      </c>
      <c r="QH345" s="21" t="n">
        <v>19.7</v>
      </c>
      <c r="QI345" s="21" t="n">
        <v>17.3</v>
      </c>
      <c r="QJ345" s="21" t="n">
        <v>19.8</v>
      </c>
      <c r="QK345" s="21" t="n">
        <v>21.1</v>
      </c>
      <c r="QL345" s="21" t="n">
        <v>23.1</v>
      </c>
      <c r="QM345" s="21" t="n">
        <v>24.9</v>
      </c>
      <c r="QN345" s="21" t="n">
        <v>24.8</v>
      </c>
      <c r="QO345" s="22" t="n">
        <f aca="false">AVERAGE(QC345:QN345)</f>
        <v>22.3583333333333</v>
      </c>
      <c r="RA345" s="0" t="n">
        <v>1995</v>
      </c>
      <c r="RB345" s="20" t="s">
        <v>151</v>
      </c>
      <c r="RC345" s="21" t="n">
        <v>22.7</v>
      </c>
      <c r="RD345" s="21" t="n">
        <v>21.1</v>
      </c>
      <c r="RE345" s="21" t="n">
        <v>18.7</v>
      </c>
      <c r="RF345" s="21" t="n">
        <v>12.4</v>
      </c>
      <c r="RG345" s="21" t="n">
        <v>11.7</v>
      </c>
      <c r="RH345" s="21" t="n">
        <v>8</v>
      </c>
      <c r="RI345" s="21" t="n">
        <v>5.6</v>
      </c>
      <c r="RJ345" s="21" t="n">
        <v>9.2</v>
      </c>
      <c r="RK345" s="21" t="n">
        <v>11.8</v>
      </c>
      <c r="RL345" s="21" t="n">
        <v>15.3</v>
      </c>
      <c r="RM345" s="21" t="n">
        <v>20.2</v>
      </c>
      <c r="RN345" s="21" t="n">
        <v>20</v>
      </c>
      <c r="RO345" s="22" t="n">
        <f aca="false">AVERAGE(RC345:RN345)</f>
        <v>14.725</v>
      </c>
      <c r="SA345" s="0" t="n">
        <v>1995</v>
      </c>
      <c r="SB345" s="29" t="s">
        <v>151</v>
      </c>
      <c r="SC345" s="27" t="n">
        <v>18.1</v>
      </c>
      <c r="SD345" s="27" t="n">
        <v>18.5</v>
      </c>
      <c r="SE345" s="27" t="n">
        <v>16.2</v>
      </c>
      <c r="SF345" s="27" t="n">
        <v>10.1</v>
      </c>
      <c r="SG345" s="27" t="n">
        <v>10.7</v>
      </c>
      <c r="SH345" s="27" t="n">
        <v>6.5</v>
      </c>
      <c r="SI345" s="27" t="n">
        <v>2.8</v>
      </c>
      <c r="SJ345" s="27" t="n">
        <v>4.1</v>
      </c>
      <c r="SK345" s="27" t="n">
        <v>8.8</v>
      </c>
      <c r="SL345" s="27" t="n">
        <v>12.8</v>
      </c>
      <c r="SM345" s="27" t="n">
        <v>17.1</v>
      </c>
      <c r="SN345" s="27" t="n">
        <v>17.2</v>
      </c>
      <c r="SO345" s="22" t="n">
        <f aca="false">AVERAGE(SC345:SN345)</f>
        <v>11.9083333333333</v>
      </c>
      <c r="TA345" s="0" t="n">
        <v>1995</v>
      </c>
      <c r="TB345" s="29" t="s">
        <v>151</v>
      </c>
      <c r="TC345" s="27" t="n">
        <v>22.7</v>
      </c>
      <c r="TD345" s="27" t="n">
        <v>21.9</v>
      </c>
      <c r="TE345" s="27" t="n">
        <v>21.5</v>
      </c>
      <c r="TF345" s="27" t="n">
        <v>16</v>
      </c>
      <c r="TG345" s="27" t="n">
        <v>14.8</v>
      </c>
      <c r="TH345" s="27" t="n">
        <v>9.7</v>
      </c>
      <c r="TI345" s="27" t="n">
        <v>7.4</v>
      </c>
      <c r="TJ345" s="27" t="n">
        <v>10.4</v>
      </c>
      <c r="TK345" s="27" t="n">
        <v>13.9</v>
      </c>
      <c r="TL345" s="27" t="n">
        <v>17.2</v>
      </c>
      <c r="TM345" s="27" t="n">
        <v>21.4</v>
      </c>
      <c r="TN345" s="27" t="n">
        <v>22.3</v>
      </c>
      <c r="TO345" s="22" t="n">
        <f aca="false">AVERAGE(TC345:TN345)</f>
        <v>16.6</v>
      </c>
      <c r="UA345" s="0" t="n">
        <v>1995</v>
      </c>
      <c r="UB345" s="29" t="s">
        <v>151</v>
      </c>
      <c r="UC345" s="27" t="n">
        <v>20.4</v>
      </c>
      <c r="UD345" s="27" t="n">
        <v>20.9</v>
      </c>
      <c r="UE345" s="27" t="n">
        <v>19.1</v>
      </c>
      <c r="UF345" s="27" t="n">
        <v>14.4</v>
      </c>
      <c r="UG345" s="27" t="n">
        <v>13.9</v>
      </c>
      <c r="UH345" s="27" t="n">
        <v>9</v>
      </c>
      <c r="UI345" s="27" t="n">
        <v>5.9</v>
      </c>
      <c r="UJ345" s="27" t="n">
        <v>8.6</v>
      </c>
      <c r="UK345" s="27" t="n">
        <v>12.6</v>
      </c>
      <c r="UL345" s="27" t="n">
        <v>15.3</v>
      </c>
      <c r="UM345" s="27" t="n">
        <v>19.9</v>
      </c>
      <c r="UN345" s="27" t="n">
        <v>19.4</v>
      </c>
      <c r="UO345" s="22" t="n">
        <f aca="false">AVERAGE(UC345:UN345)</f>
        <v>14.95</v>
      </c>
      <c r="VA345" s="0" t="n">
        <v>1995</v>
      </c>
      <c r="VB345" s="29" t="s">
        <v>151</v>
      </c>
      <c r="VC345" s="27" t="n">
        <v>23.6</v>
      </c>
      <c r="VD345" s="27" t="n">
        <v>22.6</v>
      </c>
      <c r="VE345" s="27" t="n">
        <v>21.1</v>
      </c>
      <c r="VF345" s="27" t="n">
        <v>18.4</v>
      </c>
      <c r="VG345" s="27" t="n">
        <v>18.6</v>
      </c>
      <c r="VH345" s="27" t="n">
        <v>14.4</v>
      </c>
      <c r="VI345" s="27" t="n">
        <v>11.4</v>
      </c>
      <c r="VJ345" s="27" t="n">
        <v>16.1</v>
      </c>
      <c r="VK345" s="27" t="n">
        <v>18</v>
      </c>
      <c r="VL345" s="27" t="n">
        <v>20.7</v>
      </c>
      <c r="VM345" s="27" t="n">
        <v>22.4</v>
      </c>
      <c r="VN345" s="27" t="n">
        <v>24.6</v>
      </c>
      <c r="VO345" s="22" t="n">
        <f aca="false">AVERAGE(VC345:VN345)</f>
        <v>19.325</v>
      </c>
      <c r="WA345" s="0" t="n">
        <v>1995</v>
      </c>
      <c r="WB345" s="29" t="s">
        <v>151</v>
      </c>
      <c r="WC345" s="27" t="n">
        <v>22.8</v>
      </c>
      <c r="WD345" s="27" t="n">
        <v>22.5</v>
      </c>
      <c r="WE345" s="27" t="n">
        <v>22.8</v>
      </c>
      <c r="WF345" s="27" t="n">
        <v>18.7</v>
      </c>
      <c r="WG345" s="27" t="n">
        <v>18.3</v>
      </c>
      <c r="WH345" s="27" t="n">
        <v>14.8</v>
      </c>
      <c r="WI345" s="27" t="n">
        <v>13.4</v>
      </c>
      <c r="WJ345" s="27" t="n">
        <v>14.5</v>
      </c>
      <c r="WK345" s="27" t="n">
        <v>17.1</v>
      </c>
      <c r="WL345" s="27" t="n">
        <v>18.6</v>
      </c>
      <c r="WM345" s="27" t="n">
        <v>22.4</v>
      </c>
      <c r="WN345" s="27" t="n">
        <v>21.7</v>
      </c>
      <c r="WO345" s="22" t="n">
        <f aca="false">AVERAGE(WC345:WN345)</f>
        <v>18.9666666666667</v>
      </c>
      <c r="XA345" s="0" t="n">
        <v>1995</v>
      </c>
      <c r="XB345" s="29" t="s">
        <v>151</v>
      </c>
      <c r="XC345" s="27" t="n">
        <v>19</v>
      </c>
      <c r="XD345" s="27" t="n">
        <v>19.6</v>
      </c>
      <c r="XE345" s="27" t="n">
        <v>17.7</v>
      </c>
      <c r="XF345" s="27" t="n">
        <v>14</v>
      </c>
      <c r="XG345" s="27" t="n">
        <v>13.3</v>
      </c>
      <c r="XH345" s="27" t="n">
        <v>8.9</v>
      </c>
      <c r="XI345" s="27" t="n">
        <v>5.8</v>
      </c>
      <c r="XJ345" s="27" t="n">
        <v>8.1</v>
      </c>
      <c r="XK345" s="27" t="n">
        <v>11.6</v>
      </c>
      <c r="XL345" s="27" t="n">
        <v>14</v>
      </c>
      <c r="XM345" s="27" t="n">
        <v>19</v>
      </c>
      <c r="XN345" s="27" t="n">
        <v>17.7</v>
      </c>
      <c r="XO345" s="22" t="n">
        <f aca="false">AVERAGE(XC345:XN345)</f>
        <v>14.0583333333333</v>
      </c>
      <c r="YA345" s="0" t="n">
        <v>1995</v>
      </c>
      <c r="YB345" s="29" t="s">
        <v>151</v>
      </c>
      <c r="YC345" s="27" t="n">
        <v>24.3</v>
      </c>
      <c r="YD345" s="27" t="n">
        <v>23.2</v>
      </c>
      <c r="YE345" s="27" t="n">
        <v>22.6</v>
      </c>
      <c r="YF345" s="27" t="n">
        <v>18.4</v>
      </c>
      <c r="YG345" s="27" t="n">
        <v>16.4</v>
      </c>
      <c r="YH345" s="27" t="n">
        <v>12.1</v>
      </c>
      <c r="YI345" s="27" t="n">
        <v>10.4</v>
      </c>
      <c r="YJ345" s="27" t="n">
        <v>12.7</v>
      </c>
      <c r="YK345" s="27" t="n">
        <v>17.5</v>
      </c>
      <c r="YL345" s="27" t="n">
        <v>19.1</v>
      </c>
      <c r="YM345" s="27" t="n">
        <v>22.8</v>
      </c>
      <c r="YN345" s="27" t="n">
        <v>23.5</v>
      </c>
      <c r="YO345" s="22" t="n">
        <f aca="false">AVERAGE(YC345:YN345)</f>
        <v>18.5833333333333</v>
      </c>
      <c r="ZA345" s="0" t="n">
        <v>1995</v>
      </c>
      <c r="ZB345" s="29" t="s">
        <v>151</v>
      </c>
      <c r="ZC345" s="27" t="n">
        <v>22.7</v>
      </c>
      <c r="ZD345" s="27" t="n">
        <v>23.8</v>
      </c>
      <c r="ZE345" s="27" t="n">
        <v>23</v>
      </c>
      <c r="ZF345" s="27" t="n">
        <v>21.1</v>
      </c>
      <c r="ZG345" s="27" t="n">
        <v>19.9</v>
      </c>
      <c r="ZH345" s="27" t="n">
        <v>16.9</v>
      </c>
      <c r="ZI345" s="27" t="n">
        <v>15.1</v>
      </c>
      <c r="ZJ345" s="27" t="n">
        <v>17.2</v>
      </c>
      <c r="ZK345" s="27" t="n">
        <v>18.4</v>
      </c>
      <c r="ZL345" s="27" t="n">
        <v>20.3</v>
      </c>
      <c r="ZM345" s="27" t="n">
        <v>22.1</v>
      </c>
      <c r="ZN345" s="27" t="n">
        <v>23.7</v>
      </c>
      <c r="ZO345" s="22" t="n">
        <f aca="false">AVERAGE(ZC345:ZN345)</f>
        <v>20.35</v>
      </c>
      <c r="AAA345" s="0" t="n">
        <v>1995</v>
      </c>
      <c r="AAB345" s="29" t="s">
        <v>151</v>
      </c>
      <c r="AAC345" s="27" t="n">
        <v>24.4</v>
      </c>
      <c r="AAD345" s="27" t="n">
        <v>22.8</v>
      </c>
      <c r="AAE345" s="27" t="n">
        <v>23.3</v>
      </c>
      <c r="AAF345" s="27" t="n">
        <v>15.6</v>
      </c>
      <c r="AAG345" s="27" t="n">
        <v>13.2</v>
      </c>
      <c r="AAH345" s="27" t="n">
        <v>8.9</v>
      </c>
      <c r="AAI345" s="27" t="n">
        <v>6.5</v>
      </c>
      <c r="AAJ345" s="27" t="n">
        <v>9.2</v>
      </c>
      <c r="AAK345" s="27" t="n">
        <v>14</v>
      </c>
      <c r="AAL345" s="27" t="n">
        <v>16.4</v>
      </c>
      <c r="AAM345" s="27" t="n">
        <v>22.3</v>
      </c>
      <c r="AAN345" s="27" t="n">
        <v>22.5</v>
      </c>
      <c r="AAO345" s="22" t="n">
        <f aca="false">AVERAGE(AAC345:AAN345)</f>
        <v>16.5916666666667</v>
      </c>
      <c r="ABA345" s="0" t="n">
        <v>1995</v>
      </c>
      <c r="ABB345" s="29" t="s">
        <v>151</v>
      </c>
      <c r="ABC345" s="27" t="n">
        <v>24</v>
      </c>
      <c r="ABD345" s="27" t="n">
        <v>22.1</v>
      </c>
      <c r="ABE345" s="27" t="n">
        <v>22.1</v>
      </c>
      <c r="ABF345" s="27" t="n">
        <v>15.3</v>
      </c>
      <c r="ABG345" s="27" t="n">
        <v>13.2</v>
      </c>
      <c r="ABH345" s="27" t="n">
        <v>9.3</v>
      </c>
      <c r="ABI345" s="27" t="n">
        <v>6.8</v>
      </c>
      <c r="ABJ345" s="27" t="n">
        <v>9.8</v>
      </c>
      <c r="ABK345" s="27" t="n">
        <v>14.3</v>
      </c>
      <c r="ABL345" s="27" t="n">
        <v>16.6</v>
      </c>
      <c r="ABM345" s="27" t="n">
        <v>22</v>
      </c>
      <c r="ABN345" s="27" t="n">
        <v>23.2</v>
      </c>
      <c r="ABO345" s="22" t="n">
        <f aca="false">AVERAGE(ABC345:ABN345)</f>
        <v>16.5583333333333</v>
      </c>
      <c r="ACA345" s="0" t="n">
        <v>1995</v>
      </c>
      <c r="ACB345" s="29" t="s">
        <v>151</v>
      </c>
      <c r="ACC345" s="27" t="n">
        <v>23.8</v>
      </c>
      <c r="ACD345" s="27" t="n">
        <v>23.8</v>
      </c>
      <c r="ACE345" s="27" t="n">
        <v>23.2</v>
      </c>
      <c r="ACF345" s="27" t="n">
        <v>20.2</v>
      </c>
      <c r="ACG345" s="27" t="n">
        <v>18.9</v>
      </c>
      <c r="ACH345" s="27" t="n">
        <v>15.2</v>
      </c>
      <c r="ACI345" s="27" t="n">
        <v>12.4</v>
      </c>
      <c r="ACJ345" s="27" t="n">
        <v>15.7</v>
      </c>
      <c r="ACK345" s="27" t="n">
        <v>17.1</v>
      </c>
      <c r="ACL345" s="27" t="n">
        <v>18.9</v>
      </c>
      <c r="ACM345" s="27" t="n">
        <v>22.7</v>
      </c>
      <c r="ACN345" s="27" t="n">
        <v>23.4</v>
      </c>
      <c r="ACO345" s="22" t="n">
        <f aca="false">AVERAGE(ACC345:ACN345)</f>
        <v>19.6083333333333</v>
      </c>
      <c r="ADA345" s="0" t="n">
        <v>1995</v>
      </c>
      <c r="ADB345" s="29" t="s">
        <v>151</v>
      </c>
      <c r="ADC345" s="27" t="n">
        <v>20.9</v>
      </c>
      <c r="ADD345" s="27" t="n">
        <v>20.9</v>
      </c>
      <c r="ADE345" s="27" t="n">
        <v>19.4</v>
      </c>
      <c r="ADF345" s="27" t="n">
        <v>16.4</v>
      </c>
      <c r="ADG345" s="27" t="n">
        <v>15.4</v>
      </c>
      <c r="ADH345" s="27" t="n">
        <v>11.4</v>
      </c>
      <c r="ADI345" s="27" t="n">
        <v>7.8</v>
      </c>
      <c r="ADJ345" s="27" t="n">
        <v>11</v>
      </c>
      <c r="ADK345" s="27" t="n">
        <v>13.4</v>
      </c>
      <c r="ADL345" s="27" t="n">
        <v>16</v>
      </c>
      <c r="ADM345" s="27" t="n">
        <v>20.4</v>
      </c>
      <c r="ADN345" s="27" t="n">
        <v>19.8</v>
      </c>
      <c r="ADO345" s="22" t="n">
        <f aca="false">AVERAGE(ADC345:ADN345)</f>
        <v>16.0666666666667</v>
      </c>
      <c r="AEA345" s="0" t="n">
        <v>1995</v>
      </c>
      <c r="AEB345" s="29" t="s">
        <v>151</v>
      </c>
      <c r="AEC345" s="27" t="n">
        <v>19.6</v>
      </c>
      <c r="AED345" s="27" t="n">
        <v>19.3</v>
      </c>
      <c r="AEE345" s="27" t="n">
        <v>17.1</v>
      </c>
      <c r="AEF345" s="27" t="n">
        <v>10.5</v>
      </c>
      <c r="AEG345" s="27" t="n">
        <v>11.5</v>
      </c>
      <c r="AEH345" s="27" t="n">
        <v>7</v>
      </c>
      <c r="AEI345" s="27" t="n">
        <v>3.4</v>
      </c>
      <c r="AEJ345" s="27" t="n">
        <v>5.4</v>
      </c>
      <c r="AEK345" s="27" t="n">
        <v>10.1</v>
      </c>
      <c r="AEL345" s="27" t="n">
        <v>14.3</v>
      </c>
      <c r="AEM345" s="27" t="n">
        <v>18.4</v>
      </c>
      <c r="AEN345" s="27" t="n">
        <v>18.6</v>
      </c>
      <c r="AEO345" s="22" t="n">
        <f aca="false">AVERAGE(AEC345:AEN345)</f>
        <v>12.9333333333333</v>
      </c>
      <c r="AFA345" s="0" t="n">
        <v>1995</v>
      </c>
      <c r="AFB345" s="29" t="s">
        <v>151</v>
      </c>
      <c r="AFC345" s="27" t="n">
        <v>20.3</v>
      </c>
      <c r="AFD345" s="27" t="n">
        <v>18.9</v>
      </c>
      <c r="AFE345" s="27" t="n">
        <v>16</v>
      </c>
      <c r="AFF345" s="27" t="n">
        <v>10.2</v>
      </c>
      <c r="AFG345" s="27" t="n">
        <v>9.3</v>
      </c>
      <c r="AFH345" s="27" t="n">
        <v>5.8</v>
      </c>
      <c r="AFI345" s="27" t="n">
        <v>1.4</v>
      </c>
      <c r="AFJ345" s="27" t="n">
        <v>4.1</v>
      </c>
      <c r="AFK345" s="27" t="n">
        <v>8.4</v>
      </c>
      <c r="AFL345" s="27" t="n">
        <v>13.3</v>
      </c>
      <c r="AFM345" s="27" t="n">
        <v>18.2</v>
      </c>
      <c r="AFN345" s="27" t="n">
        <v>17.3</v>
      </c>
      <c r="AFO345" s="22" t="n">
        <f aca="false">AVERAGE(AFC345:AFN345)</f>
        <v>11.9333333333333</v>
      </c>
      <c r="AGA345" s="0" t="n">
        <v>1995</v>
      </c>
      <c r="AGB345" s="29" t="s">
        <v>151</v>
      </c>
      <c r="AGC345" s="27" t="n">
        <v>25.9</v>
      </c>
      <c r="AGD345" s="27" t="n">
        <v>25.3</v>
      </c>
      <c r="AGE345" s="27" t="n">
        <v>24.6</v>
      </c>
      <c r="AGF345" s="27" t="n">
        <v>22.4</v>
      </c>
      <c r="AGG345" s="27" t="n">
        <v>20.7</v>
      </c>
      <c r="AGH345" s="27" t="n">
        <v>17.3</v>
      </c>
      <c r="AGI345" s="27" t="n">
        <v>15.8</v>
      </c>
      <c r="AGJ345" s="27" t="n">
        <v>18.6</v>
      </c>
      <c r="AGK345" s="27" t="n">
        <v>20.7</v>
      </c>
      <c r="AGL345" s="27" t="n">
        <v>23.1</v>
      </c>
      <c r="AGM345" s="27" t="n">
        <v>25.5</v>
      </c>
      <c r="AGN345" s="27" t="n">
        <v>26.6</v>
      </c>
      <c r="AGO345" s="22" t="n">
        <f aca="false">AVERAGE(AGC345:AGN345)</f>
        <v>22.2083333333333</v>
      </c>
      <c r="AHA345" s="0" t="n">
        <v>1995</v>
      </c>
      <c r="AHB345" s="29" t="s">
        <v>151</v>
      </c>
      <c r="AHC345" s="27" t="n">
        <v>23.6</v>
      </c>
      <c r="AHD345" s="27" t="n">
        <v>23.9</v>
      </c>
      <c r="AHE345" s="27" t="n">
        <v>23.3</v>
      </c>
      <c r="AHF345" s="27" t="n">
        <v>20.2</v>
      </c>
      <c r="AHG345" s="27" t="n">
        <v>19.6</v>
      </c>
      <c r="AHH345" s="27" t="n">
        <v>15.1</v>
      </c>
      <c r="AHI345" s="27" t="n">
        <v>14.1</v>
      </c>
      <c r="AHJ345" s="27" t="n">
        <v>16.1</v>
      </c>
      <c r="AHK345" s="27" t="n">
        <v>18</v>
      </c>
      <c r="AHL345" s="27" t="n">
        <v>20.3</v>
      </c>
      <c r="AHM345" s="27" t="n">
        <v>22.5</v>
      </c>
      <c r="AHN345" s="27" t="n">
        <v>23.9</v>
      </c>
      <c r="AHO345" s="22" t="n">
        <f aca="false">AVERAGE(AHC345:AHN345)</f>
        <v>20.05</v>
      </c>
      <c r="AIA345" s="0" t="n">
        <v>1995</v>
      </c>
      <c r="AIB345" s="29" t="s">
        <v>151</v>
      </c>
      <c r="AIC345" s="27" t="n">
        <v>25.2</v>
      </c>
      <c r="AID345" s="27" t="n">
        <v>23.1</v>
      </c>
      <c r="AIE345" s="27" t="n">
        <v>22</v>
      </c>
      <c r="AIF345" s="27" t="n">
        <v>16.9</v>
      </c>
      <c r="AIG345" s="27" t="n">
        <v>15</v>
      </c>
      <c r="AIH345" s="27" t="n">
        <v>10.8</v>
      </c>
      <c r="AII345" s="27" t="n">
        <v>8.5</v>
      </c>
      <c r="AIJ345" s="27" t="n">
        <v>12.3</v>
      </c>
      <c r="AIK345" s="27" t="n">
        <v>16.6</v>
      </c>
      <c r="AIL345" s="27" t="n">
        <v>18.4</v>
      </c>
      <c r="AIM345" s="27" t="n">
        <v>23.2</v>
      </c>
      <c r="AIN345" s="27" t="n">
        <v>23.5</v>
      </c>
      <c r="AIO345" s="22" t="n">
        <f aca="false">AVERAGE(AIC345:AIN345)</f>
        <v>17.9583333333333</v>
      </c>
      <c r="AJA345" s="0" t="n">
        <v>1995</v>
      </c>
      <c r="AJB345" s="29" t="s">
        <v>151</v>
      </c>
      <c r="AJC345" s="27" t="n">
        <v>22.4</v>
      </c>
      <c r="AJD345" s="27" t="n">
        <v>22.4</v>
      </c>
      <c r="AJE345" s="27" t="n">
        <v>21.4</v>
      </c>
      <c r="AJF345" s="27" t="n">
        <v>17.9</v>
      </c>
      <c r="AJG345" s="27" t="n">
        <v>16.9</v>
      </c>
      <c r="AJH345" s="27" t="n">
        <v>12.1</v>
      </c>
      <c r="AJI345" s="27" t="n">
        <v>8.9</v>
      </c>
      <c r="AJJ345" s="27" t="n">
        <v>12.6</v>
      </c>
      <c r="AJK345" s="27" t="n">
        <v>14.3</v>
      </c>
      <c r="AJL345" s="27" t="n">
        <v>17.2</v>
      </c>
      <c r="AJM345" s="27" t="n">
        <v>21</v>
      </c>
      <c r="AJN345" s="27" t="n">
        <v>21.6</v>
      </c>
      <c r="AJO345" s="22" t="n">
        <f aca="false">AVERAGE(AJC345:AJN345)</f>
        <v>17.3916666666667</v>
      </c>
      <c r="AKA345" s="0" t="n">
        <v>1995</v>
      </c>
      <c r="AKB345" s="29" t="s">
        <v>151</v>
      </c>
      <c r="AKC345" s="27" t="n">
        <v>19.8</v>
      </c>
      <c r="AKD345" s="27" t="n">
        <v>19.1</v>
      </c>
      <c r="AKE345" s="27" t="n">
        <v>16.3</v>
      </c>
      <c r="AKF345" s="27" t="n">
        <v>9.9</v>
      </c>
      <c r="AKG345" s="27" t="n">
        <v>10.2</v>
      </c>
      <c r="AKH345" s="27" t="n">
        <v>5.6</v>
      </c>
      <c r="AKI345" s="27" t="n">
        <v>2.2</v>
      </c>
      <c r="AKJ345" s="27" t="n">
        <v>4.8</v>
      </c>
      <c r="AKK345" s="27" t="n">
        <v>9.4</v>
      </c>
      <c r="AKL345" s="27" t="n">
        <v>14.1</v>
      </c>
      <c r="AKM345" s="27" t="n">
        <v>18.6</v>
      </c>
      <c r="AKN345" s="27" t="n">
        <v>17.7</v>
      </c>
      <c r="AKO345" s="22" t="n">
        <f aca="false">AVERAGE(AKC345:AKN345)</f>
        <v>12.3083333333333</v>
      </c>
      <c r="ALA345" s="0" t="n">
        <v>1995</v>
      </c>
      <c r="ALB345" s="29" t="s">
        <v>151</v>
      </c>
      <c r="ALC345" s="27" t="n">
        <v>22.2</v>
      </c>
      <c r="ALD345" s="27" t="n">
        <v>22.4</v>
      </c>
      <c r="ALE345" s="27" t="n">
        <v>22.5</v>
      </c>
      <c r="ALF345" s="27" t="n">
        <v>20.6</v>
      </c>
      <c r="ALG345" s="27" t="n">
        <v>18.7</v>
      </c>
      <c r="ALH345" s="27" t="n">
        <v>15.4</v>
      </c>
      <c r="ALI345" s="27" t="n">
        <v>14.5</v>
      </c>
      <c r="ALJ345" s="27" t="n">
        <v>15.5</v>
      </c>
      <c r="ALK345" s="27" t="n">
        <v>17.7</v>
      </c>
      <c r="ALL345" s="27" t="n">
        <v>18.9</v>
      </c>
      <c r="ALM345" s="27" t="n">
        <v>22.1</v>
      </c>
      <c r="ALN345" s="27" t="n">
        <v>22.1</v>
      </c>
      <c r="ALO345" s="22" t="n">
        <f aca="false">AVERAGE(ALC345:ALN345)</f>
        <v>19.3833333333333</v>
      </c>
    </row>
    <row r="346" customFormat="false" ht="12.8" hidden="false" customHeight="false" outlineLevel="0" collapsed="false">
      <c r="A346" s="16"/>
      <c r="B346" s="8" t="n">
        <f aca="false">AVERAGE(AO346,BO346,CO346,DO346,EO346,FO346,GO346,HO346,IO346,JO346,KO346,LO346,MO346,NO346,OO346,PO346,QO346,RO346,SO346,TO346,UO346,VO346,WO346,XO346,YO346,ZO346,AAO346,ABO346,ACO346,ADO346,AEO346,AFO346,AGO346,AHO346,AIO346,AJO346,AKO346,ALO346,Sheet2!O346,Sheet2!AO346,Sheet2!BO346,Sheet2!CO346)</f>
        <v>17.2524801587302</v>
      </c>
      <c r="C346" s="10" t="n">
        <f aca="false">AVERAGE(B342:B346)</f>
        <v>17.2092658730159</v>
      </c>
      <c r="D346" s="9" t="n">
        <f aca="false">AVERAGE(B337:B346)</f>
        <v>17.2913798701299</v>
      </c>
      <c r="E346" s="8" t="n">
        <f aca="false">AVERAGE(B327:B346)</f>
        <v>17.1682843689875</v>
      </c>
      <c r="F346" s="11" t="n">
        <f aca="false">AVERAGE(B297:B346)</f>
        <v>16.8335904882155</v>
      </c>
      <c r="G346" s="2" t="n">
        <f aca="false">MAX(AC346:AN346,BC346:BN346,CC346:CN346,DC346:DN346,EC346:EN346,FC346:FN346,GC346:GN346,HC346:HN346,IC346:IN346,JC346:JN346,KC346:KN346,LC346:LN346,MC346:MN346,NC346:NN346,OC346:ON346,PC346:PN346,QC346:QN346,RC346:RN346,SC346:SN346,TC346:TN346,UC346:UN346,VC346:VN346,WC346:WN346,XC346:XN346,YC346:YN346,ZC346:ZN346,AAC346:AAN346,ABC346:ABN346,ACC346:ACN346,ADC346:ADN346,AEC346:AEN346,AFC346:AFN346,AGC346:AGN346,AHC346:AHN346,AIC346:AIN346,AJC346:AJN346,AKC346:AKN346,ALC346:ALN346,Sheet2!C346:N346,Sheet2!AC346:AN346,Sheet2!BC346:BN346,Sheet2!CC346:CN346)</f>
        <v>26.5</v>
      </c>
      <c r="H346" s="17" t="n">
        <f aca="false">MEDIAN(AC346:AN346,BC346:BN346,CC346:CN346,DC346:DN346,EC346:EN346,FC346:FN346,GC346:GN346,HC346:HN346,IC346:IN346,JC346:JN346,KC346:KN346,LC346:LN346,MC346:MN346,NC346:NN346,OC346:ON346,PC346:PN346,QC346:QN346,RC346:RN346,SC346:SN346,TC346:TN346,UC346:UN346,VC346:VN346,WC346:WN346,XC346:XN346,YC346:YN346,ZC346:ZN346,AAC346:AAN346,ABC346:ABN346,ACC346:ACN346,ADC346:ADN346,AEC346:AEN346,AFC346:AFN346,AGC346:AGN346,AHC346:AHN346,AIC346:AIN346,AJC346:AJN346,AKC346:AKN346,ALC346:ALN346,Sheet2!C346:N346,Sheet2!AC346:AN346,Sheet2!BC346:BN346,Sheet2!CC346:CN346)</f>
        <v>18.15</v>
      </c>
      <c r="I346" s="18" t="n">
        <f aca="false">MIN(AC346:AN346,BC346:BN346,CC346:CN346,DC346:DN346,EC346:EN346,FC346:FN346,GC346:GN346,HC346:HN346,IC346:IN346,JC346:JN346,KC346:KN346,LC346:LN346,MC346:MN346,NC346:NN346,OC346:ON346,PC346:PN346,QC346:QN346,RC346:RN346,SC346:SN346,TC346:TN346,UC346:UN346,VC346:VN346,WC346:WN346,XC346:XN346,YC346:YN346,ZC346:ZN346,AAC346:AAN346,ABC346:ABN346,ACC346:ACN346,ADC346:ADN346,AEC346:AEN346,AFC346:AFN346,AGC346:AGN346,AHC346:AHN346,AIC346:AIN346,AJC346:AJN346,AKC346:AKN346,ALC346:ALN346,Sheet2!C346:N346,Sheet2!AC346:AN346,Sheet2!BC346:BN346,Sheet2!CC346:CN346)</f>
        <v>2.8</v>
      </c>
      <c r="K346" s="19" t="n">
        <f aca="false">(G346+I346)/2</f>
        <v>14.65</v>
      </c>
      <c r="AB346" s="33" t="n">
        <v>1996</v>
      </c>
      <c r="AC346" s="21" t="n">
        <v>23.5</v>
      </c>
      <c r="AD346" s="21" t="n">
        <v>23.3</v>
      </c>
      <c r="AE346" s="21" t="n">
        <v>21.4</v>
      </c>
      <c r="AF346" s="21" t="n">
        <v>17.9</v>
      </c>
      <c r="AG346" s="21" t="n">
        <v>13.9</v>
      </c>
      <c r="AH346" s="21" t="n">
        <v>12.3</v>
      </c>
      <c r="AI346" s="21" t="n">
        <v>8.5</v>
      </c>
      <c r="AJ346" s="21" t="n">
        <v>11.8</v>
      </c>
      <c r="AK346" s="21" t="n">
        <v>13.3</v>
      </c>
      <c r="AL346" s="21" t="n">
        <v>19.7</v>
      </c>
      <c r="AM346" s="21" t="n">
        <v>19.9</v>
      </c>
      <c r="AN346" s="21" t="n">
        <v>24.6</v>
      </c>
      <c r="AO346" s="22" t="n">
        <f aca="false">AVERAGE(AC346:AN346)</f>
        <v>17.5083333333333</v>
      </c>
      <c r="BA346" s="0" t="n">
        <v>1996</v>
      </c>
      <c r="BB346" s="20" t="s">
        <v>152</v>
      </c>
      <c r="BC346" s="21" t="n">
        <v>21.2</v>
      </c>
      <c r="BD346" s="21" t="n">
        <v>18.7</v>
      </c>
      <c r="BE346" s="21" t="n">
        <v>17.1</v>
      </c>
      <c r="BF346" s="21" t="n">
        <v>11.1</v>
      </c>
      <c r="BG346" s="21" t="n">
        <v>9.7</v>
      </c>
      <c r="BH346" s="21" t="n">
        <v>8.3</v>
      </c>
      <c r="BI346" s="21" t="n">
        <v>4.9</v>
      </c>
      <c r="BJ346" s="21" t="n">
        <v>6.6</v>
      </c>
      <c r="BK346" s="21" t="n">
        <v>10.3</v>
      </c>
      <c r="BL346" s="21" t="n">
        <v>14.3</v>
      </c>
      <c r="BM346" s="21" t="n">
        <v>16</v>
      </c>
      <c r="BN346" s="21" t="n">
        <v>20.3</v>
      </c>
      <c r="BO346" s="22" t="n">
        <f aca="false">AVERAGE(BC346:BN346)</f>
        <v>13.2083333333333</v>
      </c>
      <c r="CA346" s="0" t="n">
        <v>1996</v>
      </c>
      <c r="CB346" s="20" t="s">
        <v>152</v>
      </c>
      <c r="CC346" s="21" t="n">
        <v>25</v>
      </c>
      <c r="CD346" s="21" t="n">
        <v>24</v>
      </c>
      <c r="CE346" s="21" t="n">
        <v>22.3</v>
      </c>
      <c r="CF346" s="21" t="n">
        <v>17.8</v>
      </c>
      <c r="CG346" s="21" t="n">
        <v>14.1</v>
      </c>
      <c r="CH346" s="21" t="n">
        <v>13.2</v>
      </c>
      <c r="CI346" s="21" t="n">
        <v>9.5</v>
      </c>
      <c r="CJ346" s="21" t="n">
        <v>11.8</v>
      </c>
      <c r="CK346" s="21" t="n">
        <v>14.7</v>
      </c>
      <c r="CL346" s="21" t="n">
        <v>19.7</v>
      </c>
      <c r="CM346" s="21" t="n">
        <v>20.5</v>
      </c>
      <c r="CN346" s="21" t="n">
        <v>24.9</v>
      </c>
      <c r="CO346" s="22" t="n">
        <f aca="false">AVERAGE(CC346:CN346)</f>
        <v>18.125</v>
      </c>
      <c r="DA346" s="0" t="n">
        <v>1996</v>
      </c>
      <c r="DB346" s="20" t="s">
        <v>152</v>
      </c>
      <c r="DC346" s="21" t="n">
        <v>24.3</v>
      </c>
      <c r="DD346" s="21" t="n">
        <v>23.2</v>
      </c>
      <c r="DE346" s="21" t="n">
        <v>22.9</v>
      </c>
      <c r="DF346" s="21" t="n">
        <v>22.2</v>
      </c>
      <c r="DG346" s="21" t="n">
        <v>18.2</v>
      </c>
      <c r="DH346" s="21" t="n">
        <v>16.1</v>
      </c>
      <c r="DI346" s="21" t="n">
        <v>11.8</v>
      </c>
      <c r="DJ346" s="21" t="n">
        <v>14.9</v>
      </c>
      <c r="DK346" s="21" t="n">
        <v>14.8</v>
      </c>
      <c r="DL346" s="21" t="n">
        <v>20.4</v>
      </c>
      <c r="DM346" s="21" t="n">
        <v>22.1</v>
      </c>
      <c r="DN346" s="21" t="n">
        <v>24</v>
      </c>
      <c r="DO346" s="22" t="n">
        <f aca="false">AVERAGE(DC346:DN346)</f>
        <v>19.575</v>
      </c>
      <c r="EA346" s="0" t="n">
        <v>1996</v>
      </c>
      <c r="EB346" s="20" t="s">
        <v>152</v>
      </c>
      <c r="EC346" s="21" t="n">
        <v>21.7</v>
      </c>
      <c r="ED346" s="21" t="n">
        <v>20.3</v>
      </c>
      <c r="EE346" s="21" t="n">
        <v>18.7</v>
      </c>
      <c r="EF346" s="21" t="n">
        <v>15.4</v>
      </c>
      <c r="EG346" s="21" t="n">
        <v>15</v>
      </c>
      <c r="EH346" s="21" t="n">
        <v>12.2</v>
      </c>
      <c r="EI346" s="21" t="n">
        <v>8.6</v>
      </c>
      <c r="EJ346" s="21" t="n">
        <v>9</v>
      </c>
      <c r="EK346" s="21" t="n">
        <v>10.3</v>
      </c>
      <c r="EL346" s="21" t="n">
        <v>15.2</v>
      </c>
      <c r="EM346" s="21" t="n">
        <v>16.8</v>
      </c>
      <c r="EN346" s="21" t="n">
        <v>19.5</v>
      </c>
      <c r="EO346" s="22" t="n">
        <f aca="false">AVERAGE(EC346:EN346)</f>
        <v>15.225</v>
      </c>
      <c r="FA346" s="0" t="n">
        <v>1996</v>
      </c>
      <c r="FB346" s="20" t="s">
        <v>152</v>
      </c>
      <c r="FC346" s="21" t="n">
        <v>22.2</v>
      </c>
      <c r="FD346" s="21" t="n">
        <v>21</v>
      </c>
      <c r="FE346" s="21" t="n">
        <v>19.7</v>
      </c>
      <c r="FF346" s="21" t="n">
        <v>18.3</v>
      </c>
      <c r="FG346" s="21" t="n">
        <v>16.1</v>
      </c>
      <c r="FH346" s="21" t="n">
        <v>13</v>
      </c>
      <c r="FI346" s="21" t="n">
        <v>10.2</v>
      </c>
      <c r="FJ346" s="21" t="n">
        <v>11.8</v>
      </c>
      <c r="FK346" s="21" t="n">
        <v>13.1</v>
      </c>
      <c r="FL346" s="21" t="n">
        <v>16.4</v>
      </c>
      <c r="FM346" s="21" t="n">
        <v>18.5</v>
      </c>
      <c r="FN346" s="21" t="n">
        <v>20.7</v>
      </c>
      <c r="FO346" s="22" t="n">
        <f aca="false">AVERAGE(FC346:FN346)</f>
        <v>16.75</v>
      </c>
      <c r="GA346" s="0" t="n">
        <v>1996</v>
      </c>
      <c r="GB346" s="20" t="s">
        <v>152</v>
      </c>
      <c r="GC346" s="21" t="n">
        <v>23.2</v>
      </c>
      <c r="GD346" s="21" t="n">
        <v>21.9</v>
      </c>
      <c r="GE346" s="21" t="n">
        <v>21.5</v>
      </c>
      <c r="GF346" s="21" t="n">
        <v>20.8</v>
      </c>
      <c r="GG346" s="21" t="n">
        <v>16.8</v>
      </c>
      <c r="GH346" s="21" t="n">
        <v>14.8</v>
      </c>
      <c r="GI346" s="21" t="n">
        <v>10.1</v>
      </c>
      <c r="GJ346" s="23" t="n">
        <f aca="false">(GJ344+GJ345)/2</f>
        <v>13.1</v>
      </c>
      <c r="GK346" s="21" t="n">
        <v>14.3</v>
      </c>
      <c r="GL346" s="21" t="n">
        <v>18.3</v>
      </c>
      <c r="GM346" s="21" t="n">
        <v>20.4</v>
      </c>
      <c r="GN346" s="21" t="n">
        <v>23.3</v>
      </c>
      <c r="GO346" s="22" t="n">
        <f aca="false">AVERAGE(GC346:GN346)</f>
        <v>18.2083333333333</v>
      </c>
      <c r="HA346" s="0" t="n">
        <v>1996</v>
      </c>
      <c r="HB346" s="20" t="s">
        <v>152</v>
      </c>
      <c r="HC346" s="21" t="n">
        <v>25.3</v>
      </c>
      <c r="HD346" s="21" t="n">
        <v>25.1</v>
      </c>
      <c r="HE346" s="21" t="n">
        <v>23.9</v>
      </c>
      <c r="HF346" s="21" t="n">
        <v>22.6</v>
      </c>
      <c r="HG346" s="21" t="n">
        <v>18.5</v>
      </c>
      <c r="HH346" s="21" t="n">
        <v>18.2</v>
      </c>
      <c r="HI346" s="21" t="n">
        <v>14.4</v>
      </c>
      <c r="HJ346" s="21" t="n">
        <v>15.6</v>
      </c>
      <c r="HK346" s="21" t="n">
        <v>17.4</v>
      </c>
      <c r="HL346" s="21" t="n">
        <v>22.6</v>
      </c>
      <c r="HM346" s="21" t="n">
        <v>23.6</v>
      </c>
      <c r="HN346" s="21" t="n">
        <v>26.1</v>
      </c>
      <c r="HO346" s="22" t="n">
        <f aca="false">AVERAGE(HC346:HN346)</f>
        <v>21.1083333333333</v>
      </c>
      <c r="IA346" s="0" t="n">
        <v>1996</v>
      </c>
      <c r="IB346" s="20" t="s">
        <v>152</v>
      </c>
      <c r="IC346" s="21" t="n">
        <v>24.4</v>
      </c>
      <c r="ID346" s="21" t="n">
        <v>23.5</v>
      </c>
      <c r="IE346" s="21" t="n">
        <v>23.3</v>
      </c>
      <c r="IF346" s="21" t="n">
        <v>22.8</v>
      </c>
      <c r="IG346" s="21" t="n">
        <v>20.5</v>
      </c>
      <c r="IH346" s="21" t="n">
        <v>18.8</v>
      </c>
      <c r="II346" s="21" t="n">
        <v>15.5</v>
      </c>
      <c r="IJ346" s="21" t="n">
        <v>18.2</v>
      </c>
      <c r="IK346" s="21" t="n">
        <v>17.3</v>
      </c>
      <c r="IL346" s="21" t="n">
        <v>21.7</v>
      </c>
      <c r="IM346" s="21" t="n">
        <v>21.9</v>
      </c>
      <c r="IN346" s="21" t="n">
        <v>23.2</v>
      </c>
      <c r="IO346" s="22" t="n">
        <f aca="false">AVERAGE(IC346:IN346)</f>
        <v>20.925</v>
      </c>
      <c r="JA346" s="0" t="n">
        <v>1996</v>
      </c>
      <c r="JB346" s="20" t="s">
        <v>152</v>
      </c>
      <c r="JC346" s="21" t="n">
        <v>24.4</v>
      </c>
      <c r="JD346" s="21" t="n">
        <v>23.2</v>
      </c>
      <c r="JE346" s="21" t="n">
        <v>22.4</v>
      </c>
      <c r="JF346" s="21" t="n">
        <v>18.6</v>
      </c>
      <c r="JG346" s="21" t="n">
        <v>14</v>
      </c>
      <c r="JH346" s="21" t="n">
        <v>14.1</v>
      </c>
      <c r="JI346" s="21" t="n">
        <v>9.9</v>
      </c>
      <c r="JJ346" s="21" t="n">
        <v>12.4</v>
      </c>
      <c r="JK346" s="23" t="n">
        <f aca="false">(JK344+JK345)/2</f>
        <v>16.15</v>
      </c>
      <c r="JL346" s="23" t="n">
        <f aca="false">(JL344+JL345)/2</f>
        <v>19.15</v>
      </c>
      <c r="JM346" s="23" t="n">
        <f aca="false">(JM344+JM345)/2</f>
        <v>22.3</v>
      </c>
      <c r="JN346" s="21" t="n">
        <v>24.8</v>
      </c>
      <c r="JO346" s="22" t="n">
        <f aca="false">AVERAGE(JC346:JN346)</f>
        <v>18.45</v>
      </c>
      <c r="KA346" s="0" t="n">
        <v>1996</v>
      </c>
      <c r="KB346" s="20" t="s">
        <v>152</v>
      </c>
      <c r="KC346" s="21" t="n">
        <v>22.6</v>
      </c>
      <c r="KD346" s="21" t="n">
        <v>22.5</v>
      </c>
      <c r="KE346" s="28" t="n">
        <f aca="false">(KE345+KE347)/2</f>
        <v>21.85</v>
      </c>
      <c r="KF346" s="21" t="n">
        <v>19.9</v>
      </c>
      <c r="KG346" s="21" t="n">
        <v>17.3</v>
      </c>
      <c r="KH346" s="21" t="n">
        <v>15.8</v>
      </c>
      <c r="KI346" s="21" t="n">
        <v>13.3</v>
      </c>
      <c r="KJ346" s="21" t="n">
        <v>15</v>
      </c>
      <c r="KK346" s="21" t="n">
        <v>16</v>
      </c>
      <c r="KL346" s="21" t="n">
        <v>18.3</v>
      </c>
      <c r="KM346" s="21" t="n">
        <v>19.5</v>
      </c>
      <c r="KN346" s="21" t="n">
        <v>21.4</v>
      </c>
      <c r="KO346" s="22" t="n">
        <f aca="false">AVERAGE(KC346:KN346)</f>
        <v>18.6208333333333</v>
      </c>
      <c r="LA346" s="0" t="n">
        <v>1996</v>
      </c>
      <c r="LB346" s="20" t="s">
        <v>152</v>
      </c>
      <c r="LC346" s="21" t="n">
        <v>23.7</v>
      </c>
      <c r="LD346" s="21" t="n">
        <v>22.8</v>
      </c>
      <c r="LE346" s="21" t="n">
        <v>22.8</v>
      </c>
      <c r="LF346" s="21" t="n">
        <v>22.2</v>
      </c>
      <c r="LG346" s="21" t="n">
        <v>19.6</v>
      </c>
      <c r="LH346" s="21" t="n">
        <v>17.5</v>
      </c>
      <c r="LI346" s="21" t="n">
        <v>13</v>
      </c>
      <c r="LJ346" s="21" t="n">
        <v>16.3</v>
      </c>
      <c r="LK346" s="21" t="n">
        <v>14.9</v>
      </c>
      <c r="LL346" s="21" t="n">
        <v>20.5</v>
      </c>
      <c r="LM346" s="21" t="n">
        <v>21.5</v>
      </c>
      <c r="LN346" s="21" t="n">
        <v>23.5</v>
      </c>
      <c r="LO346" s="22" t="n">
        <f aca="false">AVERAGE(LC346:LN346)</f>
        <v>19.8583333333333</v>
      </c>
      <c r="MA346" s="0" t="n">
        <v>1996</v>
      </c>
      <c r="MB346" s="20" t="s">
        <v>152</v>
      </c>
      <c r="MC346" s="21" t="n">
        <v>21.5</v>
      </c>
      <c r="MD346" s="21" t="n">
        <v>20.4</v>
      </c>
      <c r="ME346" s="21" t="n">
        <v>18.6</v>
      </c>
      <c r="MF346" s="21" t="n">
        <v>12.5</v>
      </c>
      <c r="MG346" s="21" t="n">
        <v>10.5</v>
      </c>
      <c r="MH346" s="21" t="n">
        <v>9.3</v>
      </c>
      <c r="MI346" s="21" t="n">
        <v>5.7</v>
      </c>
      <c r="MJ346" s="21" t="n">
        <v>8</v>
      </c>
      <c r="MK346" s="21" t="n">
        <v>10.9</v>
      </c>
      <c r="ML346" s="21" t="n">
        <v>15.3</v>
      </c>
      <c r="MM346" s="21" t="n">
        <v>15.8</v>
      </c>
      <c r="MN346" s="21" t="n">
        <v>21</v>
      </c>
      <c r="MO346" s="22" t="n">
        <f aca="false">AVERAGE(MC346:MN346)</f>
        <v>14.125</v>
      </c>
      <c r="NA346" s="0" t="n">
        <v>1996</v>
      </c>
      <c r="NB346" s="20" t="s">
        <v>152</v>
      </c>
      <c r="NC346" s="21" t="n">
        <v>22.2</v>
      </c>
      <c r="ND346" s="21" t="n">
        <v>21.6</v>
      </c>
      <c r="NE346" s="21" t="n">
        <v>20.5</v>
      </c>
      <c r="NF346" s="21" t="n">
        <v>18</v>
      </c>
      <c r="NG346" s="21" t="n">
        <v>13</v>
      </c>
      <c r="NH346" s="21" t="n">
        <v>11</v>
      </c>
      <c r="NI346" s="21" t="n">
        <v>6.8</v>
      </c>
      <c r="NJ346" s="21" t="n">
        <v>10.4</v>
      </c>
      <c r="NK346" s="21" t="n">
        <v>11.9</v>
      </c>
      <c r="NL346" s="21" t="n">
        <v>17.7</v>
      </c>
      <c r="NM346" s="21" t="n">
        <v>19</v>
      </c>
      <c r="NN346" s="21" t="n">
        <v>22.3</v>
      </c>
      <c r="NO346" s="22" t="n">
        <f aca="false">AVERAGE(NC346:NN346)</f>
        <v>16.2</v>
      </c>
      <c r="OA346" s="0" t="n">
        <v>1996</v>
      </c>
      <c r="OB346" s="20" t="s">
        <v>152</v>
      </c>
      <c r="OC346" s="21" t="n">
        <v>24.8</v>
      </c>
      <c r="OD346" s="21" t="n">
        <v>25.4</v>
      </c>
      <c r="OE346" s="21" t="n">
        <v>21.2</v>
      </c>
      <c r="OF346" s="21" t="n">
        <v>20.8</v>
      </c>
      <c r="OG346" s="21" t="n">
        <v>16.5</v>
      </c>
      <c r="OH346" s="21" t="n">
        <v>12.2</v>
      </c>
      <c r="OI346" s="21" t="n">
        <v>11.5</v>
      </c>
      <c r="OJ346" s="21" t="n">
        <v>13.4</v>
      </c>
      <c r="OK346" s="21" t="n">
        <v>18.1</v>
      </c>
      <c r="OL346" s="21" t="n">
        <v>19.6</v>
      </c>
      <c r="OM346" s="21" t="n">
        <v>22.7</v>
      </c>
      <c r="ON346" s="21" t="n">
        <v>25.3</v>
      </c>
      <c r="OO346" s="22" t="n">
        <f aca="false">AVERAGE(OC346:ON346)</f>
        <v>19.2916666666667</v>
      </c>
      <c r="PA346" s="0" t="n">
        <v>1996</v>
      </c>
      <c r="PB346" s="20" t="s">
        <v>152</v>
      </c>
      <c r="PC346" s="21" t="n">
        <v>23.5</v>
      </c>
      <c r="PD346" s="21" t="n">
        <v>23.7</v>
      </c>
      <c r="PE346" s="21" t="n">
        <v>23.1</v>
      </c>
      <c r="PF346" s="21" t="n">
        <v>22.6</v>
      </c>
      <c r="PG346" s="21" t="n">
        <v>20.9</v>
      </c>
      <c r="PH346" s="21" t="n">
        <v>18.1</v>
      </c>
      <c r="PI346" s="21" t="n">
        <v>15.6</v>
      </c>
      <c r="PJ346" s="21" t="n">
        <v>18</v>
      </c>
      <c r="PK346" s="21" t="n">
        <v>17.5</v>
      </c>
      <c r="PL346" s="21" t="n">
        <v>22.1</v>
      </c>
      <c r="PM346" s="21" t="n">
        <v>21.9</v>
      </c>
      <c r="PN346" s="21" t="n">
        <v>23.6</v>
      </c>
      <c r="PO346" s="22" t="n">
        <f aca="false">AVERAGE(PC346:PN346)</f>
        <v>20.8833333333333</v>
      </c>
      <c r="QA346" s="0" t="n">
        <v>1996</v>
      </c>
      <c r="QB346" s="20" t="s">
        <v>152</v>
      </c>
      <c r="QC346" s="21" t="n">
        <v>24.2</v>
      </c>
      <c r="QD346" s="21" t="n">
        <v>23.7</v>
      </c>
      <c r="QE346" s="21" t="n">
        <v>23.3</v>
      </c>
      <c r="QF346" s="21" t="n">
        <v>23.6</v>
      </c>
      <c r="QG346" s="21" t="n">
        <v>21.6</v>
      </c>
      <c r="QH346" s="21" t="n">
        <v>19</v>
      </c>
      <c r="QI346" s="21" t="n">
        <v>15.7</v>
      </c>
      <c r="QJ346" s="21" t="n">
        <v>19.1</v>
      </c>
      <c r="QK346" s="21" t="n">
        <v>18.9</v>
      </c>
      <c r="QL346" s="21" t="n">
        <v>23.2</v>
      </c>
      <c r="QM346" s="21" t="n">
        <v>22.6</v>
      </c>
      <c r="QN346" s="21" t="n">
        <v>23.9</v>
      </c>
      <c r="QO346" s="22" t="n">
        <f aca="false">AVERAGE(QC346:QN346)</f>
        <v>21.5666666666667</v>
      </c>
      <c r="RA346" s="0" t="n">
        <v>1996</v>
      </c>
      <c r="RB346" s="20" t="s">
        <v>152</v>
      </c>
      <c r="RC346" s="21" t="n">
        <v>22.6</v>
      </c>
      <c r="RD346" s="21" t="n">
        <v>20.8</v>
      </c>
      <c r="RE346" s="21" t="n">
        <v>18.8</v>
      </c>
      <c r="RF346" s="21" t="n">
        <v>13.3</v>
      </c>
      <c r="RG346" s="21" t="n">
        <v>11.3</v>
      </c>
      <c r="RH346" s="21" t="n">
        <v>9.9</v>
      </c>
      <c r="RI346" s="21" t="n">
        <v>6.8</v>
      </c>
      <c r="RJ346" s="21" t="n">
        <v>8</v>
      </c>
      <c r="RK346" s="21" t="n">
        <v>11.6</v>
      </c>
      <c r="RL346" s="21" t="n">
        <v>15.6</v>
      </c>
      <c r="RM346" s="21" t="n">
        <v>16.9</v>
      </c>
      <c r="RN346" s="21" t="n">
        <v>21.6</v>
      </c>
      <c r="RO346" s="22" t="n">
        <f aca="false">AVERAGE(RC346:RN346)</f>
        <v>14.7666666666667</v>
      </c>
      <c r="SA346" s="0" t="n">
        <v>1996</v>
      </c>
      <c r="SB346" s="29" t="s">
        <v>152</v>
      </c>
      <c r="SC346" s="27" t="n">
        <v>19.5</v>
      </c>
      <c r="SD346" s="27" t="n">
        <v>16.8</v>
      </c>
      <c r="SE346" s="27" t="n">
        <v>14.6</v>
      </c>
      <c r="SF346" s="27" t="n">
        <v>10.8</v>
      </c>
      <c r="SG346" s="27" t="n">
        <v>10.7</v>
      </c>
      <c r="SH346" s="27" t="n">
        <v>7.2</v>
      </c>
      <c r="SI346" s="27" t="n">
        <v>3.5</v>
      </c>
      <c r="SJ346" s="27" t="n">
        <v>5.4</v>
      </c>
      <c r="SK346" s="27" t="n">
        <v>6.9</v>
      </c>
      <c r="SL346" s="27" t="n">
        <v>12.3</v>
      </c>
      <c r="SM346" s="27" t="n">
        <v>14.1</v>
      </c>
      <c r="SN346" s="27" t="n">
        <v>16.8</v>
      </c>
      <c r="SO346" s="22" t="n">
        <f aca="false">AVERAGE(SC346:SN346)</f>
        <v>11.55</v>
      </c>
      <c r="TA346" s="0" t="n">
        <v>1996</v>
      </c>
      <c r="TB346" s="29" t="s">
        <v>152</v>
      </c>
      <c r="TC346" s="27" t="n">
        <v>22.3</v>
      </c>
      <c r="TD346" s="27" t="n">
        <v>21.7</v>
      </c>
      <c r="TE346" s="27" t="n">
        <v>20.5</v>
      </c>
      <c r="TF346" s="27" t="n">
        <v>18.2</v>
      </c>
      <c r="TG346" s="27" t="n">
        <v>13.9</v>
      </c>
      <c r="TH346" s="27" t="n">
        <v>10.7</v>
      </c>
      <c r="TI346" s="27" t="n">
        <v>7.7</v>
      </c>
      <c r="TJ346" s="27" t="n">
        <v>10.2</v>
      </c>
      <c r="TK346" s="27" t="n">
        <v>10.8</v>
      </c>
      <c r="TL346" s="27" t="n">
        <v>16.9</v>
      </c>
      <c r="TM346" s="27" t="n">
        <v>17.6</v>
      </c>
      <c r="TN346" s="27" t="n">
        <v>21.4</v>
      </c>
      <c r="TO346" s="22" t="n">
        <f aca="false">AVERAGE(TC346:TN346)</f>
        <v>15.9916666666667</v>
      </c>
      <c r="UA346" s="0" t="n">
        <v>1996</v>
      </c>
      <c r="UB346" s="29" t="s">
        <v>152</v>
      </c>
      <c r="UC346" s="27" t="n">
        <v>21.3</v>
      </c>
      <c r="UD346" s="27" t="n">
        <v>19.7</v>
      </c>
      <c r="UE346" s="27" t="n">
        <v>18.2</v>
      </c>
      <c r="UF346" s="27" t="n">
        <v>15.7</v>
      </c>
      <c r="UG346" s="27" t="n">
        <v>13.1</v>
      </c>
      <c r="UH346" s="27" t="n">
        <v>9.4</v>
      </c>
      <c r="UI346" s="27" t="n">
        <v>6.3</v>
      </c>
      <c r="UJ346" s="27" t="n">
        <v>8.4</v>
      </c>
      <c r="UK346" s="27" t="n">
        <v>10.1</v>
      </c>
      <c r="UL346" s="27" t="n">
        <v>14.8</v>
      </c>
      <c r="UM346" s="27" t="n">
        <v>16.3</v>
      </c>
      <c r="UN346" s="27" t="n">
        <v>19.6</v>
      </c>
      <c r="UO346" s="22" t="n">
        <f aca="false">AVERAGE(UC346:UN346)</f>
        <v>14.4083333333333</v>
      </c>
      <c r="VA346" s="0" t="n">
        <v>1996</v>
      </c>
      <c r="VB346" s="29" t="s">
        <v>152</v>
      </c>
      <c r="VC346" s="27" t="n">
        <v>23.5</v>
      </c>
      <c r="VD346" s="27" t="n">
        <v>23</v>
      </c>
      <c r="VE346" s="27" t="n">
        <v>22.8</v>
      </c>
      <c r="VF346" s="27" t="n">
        <v>21.5</v>
      </c>
      <c r="VG346" s="27" t="n">
        <v>17.4</v>
      </c>
      <c r="VH346" s="27" t="n">
        <v>15.6</v>
      </c>
      <c r="VI346" s="27" t="n">
        <v>9.9</v>
      </c>
      <c r="VJ346" s="27" t="n">
        <v>15</v>
      </c>
      <c r="VK346" s="27" t="n">
        <v>14.6</v>
      </c>
      <c r="VL346" s="27" t="n">
        <v>21.4</v>
      </c>
      <c r="VM346" s="27" t="n">
        <v>22.3</v>
      </c>
      <c r="VN346" s="27" t="n">
        <v>24.6</v>
      </c>
      <c r="VO346" s="22" t="n">
        <f aca="false">AVERAGE(VC346:VN346)</f>
        <v>19.3</v>
      </c>
      <c r="WA346" s="0" t="n">
        <v>1996</v>
      </c>
      <c r="WB346" s="29" t="s">
        <v>152</v>
      </c>
      <c r="WC346" s="27" t="n">
        <v>23.1</v>
      </c>
      <c r="WD346" s="27" t="n">
        <v>22.7</v>
      </c>
      <c r="WE346" s="27" t="n">
        <v>21.4</v>
      </c>
      <c r="WF346" s="27" t="n">
        <v>20.7</v>
      </c>
      <c r="WG346" s="27" t="n">
        <v>17.2</v>
      </c>
      <c r="WH346" s="27" t="n">
        <v>15.8</v>
      </c>
      <c r="WI346" s="27" t="n">
        <v>12.9</v>
      </c>
      <c r="WJ346" s="27" t="n">
        <v>14.4</v>
      </c>
      <c r="WK346" s="27" t="n">
        <v>16.2</v>
      </c>
      <c r="WL346" s="27" t="n">
        <v>18.4</v>
      </c>
      <c r="WM346" s="27" t="n">
        <v>20.2</v>
      </c>
      <c r="WN346" s="27" t="n">
        <v>21.9</v>
      </c>
      <c r="WO346" s="22" t="n">
        <f aca="false">AVERAGE(WC346:WN346)</f>
        <v>18.7416666666667</v>
      </c>
      <c r="XA346" s="0" t="n">
        <v>1996</v>
      </c>
      <c r="XB346" s="29" t="s">
        <v>152</v>
      </c>
      <c r="XC346" s="27" t="n">
        <v>19.9</v>
      </c>
      <c r="XD346" s="27" t="n">
        <v>18.3</v>
      </c>
      <c r="XE346" s="27" t="n">
        <v>17.2</v>
      </c>
      <c r="XF346" s="27" t="n">
        <v>14.8</v>
      </c>
      <c r="XG346" s="27" t="n">
        <v>13.1</v>
      </c>
      <c r="XH346" s="27" t="n">
        <v>9.9</v>
      </c>
      <c r="XI346" s="27" t="n">
        <v>6.8</v>
      </c>
      <c r="XJ346" s="27" t="n">
        <v>7.7</v>
      </c>
      <c r="XK346" s="27" t="n">
        <v>9.5</v>
      </c>
      <c r="XL346" s="27" t="n">
        <v>13.9</v>
      </c>
      <c r="XM346" s="27" t="n">
        <v>15.8</v>
      </c>
      <c r="XN346" s="27" t="n">
        <v>18.7</v>
      </c>
      <c r="XO346" s="22" t="n">
        <f aca="false">AVERAGE(XC346:XN346)</f>
        <v>13.8</v>
      </c>
      <c r="YA346" s="0" t="n">
        <v>1996</v>
      </c>
      <c r="YB346" s="29" t="s">
        <v>152</v>
      </c>
      <c r="YC346" s="27" t="n">
        <v>23.3</v>
      </c>
      <c r="YD346" s="27" t="n">
        <v>23</v>
      </c>
      <c r="YE346" s="27" t="n">
        <v>22.3</v>
      </c>
      <c r="YF346" s="27" t="n">
        <v>19.4</v>
      </c>
      <c r="YG346" s="27" t="n">
        <v>14.9</v>
      </c>
      <c r="YH346" s="27" t="n">
        <v>13.7</v>
      </c>
      <c r="YI346" s="27" t="n">
        <v>8.3</v>
      </c>
      <c r="YJ346" s="27" t="n">
        <v>12.6</v>
      </c>
      <c r="YK346" s="27" t="n">
        <v>14.8</v>
      </c>
      <c r="YL346" s="27" t="n">
        <v>20.3</v>
      </c>
      <c r="YM346" s="27" t="n">
        <v>20.3</v>
      </c>
      <c r="YN346" s="27" t="n">
        <v>24.6</v>
      </c>
      <c r="YO346" s="22" t="n">
        <f aca="false">AVERAGE(YC346:YN346)</f>
        <v>18.125</v>
      </c>
      <c r="ZA346" s="0" t="n">
        <v>1996</v>
      </c>
      <c r="ZB346" s="29" t="s">
        <v>152</v>
      </c>
      <c r="ZC346" s="27" t="n">
        <v>23.8</v>
      </c>
      <c r="ZD346" s="27" t="n">
        <v>22.8</v>
      </c>
      <c r="ZE346" s="27" t="n">
        <v>22.5</v>
      </c>
      <c r="ZF346" s="27" t="n">
        <v>22.1</v>
      </c>
      <c r="ZG346" s="27" t="n">
        <v>19.7</v>
      </c>
      <c r="ZH346" s="27" t="n">
        <v>17.8</v>
      </c>
      <c r="ZI346" s="27" t="n">
        <v>14.5</v>
      </c>
      <c r="ZJ346" s="27" t="n">
        <v>16.7</v>
      </c>
      <c r="ZK346" s="27" t="n">
        <v>16</v>
      </c>
      <c r="ZL346" s="27" t="n">
        <v>20.8</v>
      </c>
      <c r="ZM346" s="27" t="n">
        <v>21.1</v>
      </c>
      <c r="ZN346" s="27" t="n">
        <v>23</v>
      </c>
      <c r="ZO346" s="22" t="n">
        <f aca="false">AVERAGE(ZC346:ZN346)</f>
        <v>20.0666666666667</v>
      </c>
      <c r="AAA346" s="0" t="n">
        <v>1996</v>
      </c>
      <c r="AAB346" s="29" t="s">
        <v>152</v>
      </c>
      <c r="AAC346" s="27" t="n">
        <v>22.6</v>
      </c>
      <c r="AAD346" s="27" t="n">
        <v>22.3</v>
      </c>
      <c r="AAE346" s="27" t="n">
        <v>20.3</v>
      </c>
      <c r="AAF346" s="27" t="n">
        <v>16.4</v>
      </c>
      <c r="AAG346" s="27" t="n">
        <v>12.5</v>
      </c>
      <c r="AAH346" s="27" t="n">
        <v>10.2</v>
      </c>
      <c r="AAI346" s="27" t="n">
        <v>7.2</v>
      </c>
      <c r="AAJ346" s="27" t="n">
        <v>10</v>
      </c>
      <c r="AAK346" s="27" t="n">
        <v>11.6</v>
      </c>
      <c r="AAL346" s="27" t="n">
        <v>18.4</v>
      </c>
      <c r="AAM346" s="27" t="n">
        <v>18.8</v>
      </c>
      <c r="AAN346" s="27" t="n">
        <v>23.4</v>
      </c>
      <c r="AAO346" s="22" t="n">
        <f aca="false">AVERAGE(AAC346:AAN346)</f>
        <v>16.1416666666667</v>
      </c>
      <c r="ABA346" s="0" t="n">
        <v>1996</v>
      </c>
      <c r="ABB346" s="29" t="s">
        <v>152</v>
      </c>
      <c r="ABC346" s="27" t="n">
        <v>22.3</v>
      </c>
      <c r="ABD346" s="27" t="n">
        <v>22.5</v>
      </c>
      <c r="ABE346" s="27" t="n">
        <v>21</v>
      </c>
      <c r="ABF346" s="27" t="n">
        <v>17.3</v>
      </c>
      <c r="ABG346" s="27" t="n">
        <v>12.9</v>
      </c>
      <c r="ABH346" s="27" t="n">
        <v>11</v>
      </c>
      <c r="ABI346" s="27" t="n">
        <v>6.9</v>
      </c>
      <c r="ABJ346" s="27" t="n">
        <v>10.3</v>
      </c>
      <c r="ABK346" s="27" t="n">
        <v>11.7</v>
      </c>
      <c r="ABL346" s="27" t="n">
        <v>18.3</v>
      </c>
      <c r="ABM346" s="27" t="n">
        <v>18.7</v>
      </c>
      <c r="ABN346" s="27" t="n">
        <v>23.5</v>
      </c>
      <c r="ABO346" s="22" t="n">
        <f aca="false">AVERAGE(ABC346:ABN346)</f>
        <v>16.3666666666667</v>
      </c>
      <c r="ACA346" s="0" t="n">
        <v>1996</v>
      </c>
      <c r="ACB346" s="29" t="s">
        <v>152</v>
      </c>
      <c r="ACC346" s="27" t="n">
        <v>23.8</v>
      </c>
      <c r="ACD346" s="27" t="n">
        <v>22.8</v>
      </c>
      <c r="ACE346" s="27" t="n">
        <v>22.1</v>
      </c>
      <c r="ACF346" s="27" t="n">
        <v>21.1</v>
      </c>
      <c r="ACG346" s="27" t="n">
        <v>17.6</v>
      </c>
      <c r="ACH346" s="27" t="n">
        <v>16.1</v>
      </c>
      <c r="ACI346" s="27" t="n">
        <v>12.3</v>
      </c>
      <c r="ACJ346" s="27" t="n">
        <v>14.5</v>
      </c>
      <c r="ACK346" s="27" t="n">
        <v>14.9</v>
      </c>
      <c r="ACL346" s="27" t="n">
        <v>20</v>
      </c>
      <c r="ACM346" s="27" t="n">
        <v>20.9</v>
      </c>
      <c r="ACN346" s="27" t="n">
        <v>23.5</v>
      </c>
      <c r="ACO346" s="22" t="n">
        <f aca="false">AVERAGE(ACC346:ACN346)</f>
        <v>19.1333333333333</v>
      </c>
      <c r="ADA346" s="0" t="n">
        <v>1996</v>
      </c>
      <c r="ADB346" s="29" t="s">
        <v>152</v>
      </c>
      <c r="ADC346" s="27" t="n">
        <v>21.7</v>
      </c>
      <c r="ADD346" s="27" t="n">
        <v>20.5</v>
      </c>
      <c r="ADE346" s="27" t="n">
        <v>19.1</v>
      </c>
      <c r="ADF346" s="27" t="n">
        <v>17.3</v>
      </c>
      <c r="ADG346" s="27" t="n">
        <v>15.7</v>
      </c>
      <c r="ADH346" s="27" t="n">
        <v>11.9</v>
      </c>
      <c r="ADI346" s="27" t="n">
        <v>8.1</v>
      </c>
      <c r="ADJ346" s="27" t="n">
        <v>10.3</v>
      </c>
      <c r="ADK346" s="27" t="n">
        <v>11.2</v>
      </c>
      <c r="ADL346" s="27" t="n">
        <v>15.9</v>
      </c>
      <c r="ADM346" s="27" t="n">
        <v>17.9</v>
      </c>
      <c r="ADN346" s="27" t="n">
        <v>20.2</v>
      </c>
      <c r="ADO346" s="22" t="n">
        <f aca="false">AVERAGE(ADC346:ADN346)</f>
        <v>15.8166666666667</v>
      </c>
      <c r="AEA346" s="0" t="n">
        <v>1996</v>
      </c>
      <c r="AEB346" s="29" t="s">
        <v>152</v>
      </c>
      <c r="AEC346" s="27" t="n">
        <v>20.6</v>
      </c>
      <c r="AED346" s="27" t="n">
        <v>17.8</v>
      </c>
      <c r="AEE346" s="27" t="n">
        <v>15.5</v>
      </c>
      <c r="AEF346" s="27" t="n">
        <v>10.9</v>
      </c>
      <c r="AEG346" s="27" t="n">
        <v>10</v>
      </c>
      <c r="AEH346" s="27" t="n">
        <v>8.3</v>
      </c>
      <c r="AEI346" s="27" t="n">
        <v>4.4</v>
      </c>
      <c r="AEJ346" s="27" t="n">
        <v>7.4</v>
      </c>
      <c r="AEK346" s="27" t="n">
        <v>8.3</v>
      </c>
      <c r="AEL346" s="27" t="n">
        <v>13.8</v>
      </c>
      <c r="AEM346" s="27" t="n">
        <v>15</v>
      </c>
      <c r="AEN346" s="27" t="n">
        <v>18.6</v>
      </c>
      <c r="AEO346" s="22" t="n">
        <f aca="false">AVERAGE(AEC346:AEN346)</f>
        <v>12.55</v>
      </c>
      <c r="AFA346" s="0" t="n">
        <v>1996</v>
      </c>
      <c r="AFB346" s="29" t="s">
        <v>152</v>
      </c>
      <c r="AFC346" s="27" t="n">
        <v>20.4</v>
      </c>
      <c r="AFD346" s="27" t="n">
        <v>17.3</v>
      </c>
      <c r="AFE346" s="27" t="n">
        <v>15.5</v>
      </c>
      <c r="AFF346" s="27" t="n">
        <v>9.7</v>
      </c>
      <c r="AFG346" s="27" t="n">
        <v>8.2</v>
      </c>
      <c r="AFH346" s="27" t="n">
        <v>7.2</v>
      </c>
      <c r="AFI346" s="27" t="n">
        <v>2.8</v>
      </c>
      <c r="AFJ346" s="27" t="n">
        <v>4.9</v>
      </c>
      <c r="AFK346" s="27" t="n">
        <v>6.8</v>
      </c>
      <c r="AFL346" s="27" t="n">
        <v>13.1</v>
      </c>
      <c r="AFM346" s="27" t="n">
        <v>13.7</v>
      </c>
      <c r="AFN346" s="27" t="n">
        <v>18.6</v>
      </c>
      <c r="AFO346" s="22" t="n">
        <f aca="false">AVERAGE(AFC346:AFN346)</f>
        <v>11.5166666666667</v>
      </c>
      <c r="AGA346" s="0" t="n">
        <v>1996</v>
      </c>
      <c r="AGB346" s="29" t="s">
        <v>152</v>
      </c>
      <c r="AGC346" s="27" t="n">
        <v>25</v>
      </c>
      <c r="AGD346" s="27" t="n">
        <v>26.3</v>
      </c>
      <c r="AGE346" s="27" t="n">
        <v>25.1</v>
      </c>
      <c r="AGF346" s="27" t="n">
        <v>24.2</v>
      </c>
      <c r="AGG346" s="27" t="n">
        <v>20.9</v>
      </c>
      <c r="AGH346" s="27" t="n">
        <v>19.5</v>
      </c>
      <c r="AGI346" s="27" t="n">
        <v>15.6</v>
      </c>
      <c r="AGJ346" s="27" t="n">
        <v>17.1</v>
      </c>
      <c r="AGK346" s="27" t="n">
        <v>18.6</v>
      </c>
      <c r="AGL346" s="27" t="n">
        <v>24</v>
      </c>
      <c r="AGM346" s="27" t="n">
        <v>25.1</v>
      </c>
      <c r="AGN346" s="27" t="n">
        <v>26.5</v>
      </c>
      <c r="AGO346" s="22" t="n">
        <f aca="false">AVERAGE(AGC346:AGN346)</f>
        <v>22.325</v>
      </c>
      <c r="AHA346" s="0" t="n">
        <v>1996</v>
      </c>
      <c r="AHB346" s="29" t="s">
        <v>152</v>
      </c>
      <c r="AHC346" s="27" t="n">
        <v>23.6</v>
      </c>
      <c r="AHD346" s="27" t="n">
        <v>22.4</v>
      </c>
      <c r="AHE346" s="27" t="n">
        <v>22.3</v>
      </c>
      <c r="AHF346" s="27" t="n">
        <v>21.4</v>
      </c>
      <c r="AHG346" s="27" t="n">
        <v>18.5</v>
      </c>
      <c r="AHH346" s="27" t="n">
        <v>16.6</v>
      </c>
      <c r="AHI346" s="27" t="n">
        <v>13.5</v>
      </c>
      <c r="AHJ346" s="27" t="n">
        <v>15.5</v>
      </c>
      <c r="AHK346" s="27" t="n">
        <v>15.5</v>
      </c>
      <c r="AHL346" s="27" t="n">
        <v>19.7</v>
      </c>
      <c r="AHM346" s="27" t="n">
        <v>21.8</v>
      </c>
      <c r="AHN346" s="27" t="n">
        <v>22.4</v>
      </c>
      <c r="AHO346" s="22" t="n">
        <f aca="false">AVERAGE(AHC346:AHN346)</f>
        <v>19.4333333333333</v>
      </c>
      <c r="AHQ346" s="23" t="n">
        <f aca="false">(AHQ344+AHQ345)/2</f>
        <v>0</v>
      </c>
      <c r="AIA346" s="0" t="n">
        <v>1996</v>
      </c>
      <c r="AIB346" s="29" t="s">
        <v>152</v>
      </c>
      <c r="AIC346" s="27" t="n">
        <v>23.1</v>
      </c>
      <c r="AID346" s="27" t="n">
        <v>22.6</v>
      </c>
      <c r="AIE346" s="27" t="n">
        <v>21.6</v>
      </c>
      <c r="AIF346" s="27" t="n">
        <v>19.1</v>
      </c>
      <c r="AIG346" s="27" t="n">
        <v>14.6</v>
      </c>
      <c r="AIH346" s="27" t="n">
        <v>14.4</v>
      </c>
      <c r="AII346" s="27" t="n">
        <v>8.7</v>
      </c>
      <c r="AIJ346" s="27" t="n">
        <v>12.5</v>
      </c>
      <c r="AIK346" s="27" t="n">
        <v>13.5</v>
      </c>
      <c r="AIL346" s="27" t="n">
        <v>19.9</v>
      </c>
      <c r="AIM346" s="27" t="n">
        <v>20</v>
      </c>
      <c r="AIN346" s="27" t="n">
        <v>24.1</v>
      </c>
      <c r="AIO346" s="22" t="n">
        <f aca="false">AVERAGE(AIC346:AIN346)</f>
        <v>17.8416666666667</v>
      </c>
      <c r="AJA346" s="0" t="n">
        <v>1996</v>
      </c>
      <c r="AJB346" s="29" t="s">
        <v>152</v>
      </c>
      <c r="AJC346" s="27" t="n">
        <v>22.9</v>
      </c>
      <c r="AJD346" s="27" t="n">
        <v>21.8</v>
      </c>
      <c r="AJE346" s="27" t="n">
        <v>20.8</v>
      </c>
      <c r="AJF346" s="27" t="n">
        <v>19.5</v>
      </c>
      <c r="AJG346" s="27" t="n">
        <v>16</v>
      </c>
      <c r="AJH346" s="27" t="n">
        <v>12.7</v>
      </c>
      <c r="AJI346" s="27" t="n">
        <v>9</v>
      </c>
      <c r="AJJ346" s="27" t="n">
        <v>11.5</v>
      </c>
      <c r="AJK346" s="27" t="n">
        <v>12.1</v>
      </c>
      <c r="AJL346" s="27" t="n">
        <v>17.7</v>
      </c>
      <c r="AJM346" s="27" t="n">
        <v>18.3</v>
      </c>
      <c r="AJN346" s="27" t="n">
        <v>21.6</v>
      </c>
      <c r="AJO346" s="22" t="n">
        <f aca="false">AVERAGE(AJC346:AJN346)</f>
        <v>16.9916666666667</v>
      </c>
      <c r="AKA346" s="0" t="n">
        <v>1996</v>
      </c>
      <c r="AKB346" s="29" t="s">
        <v>152</v>
      </c>
      <c r="AKC346" s="27" t="n">
        <v>20.4</v>
      </c>
      <c r="AKD346" s="27" t="n">
        <v>17.2</v>
      </c>
      <c r="AKE346" s="27" t="n">
        <v>15.3</v>
      </c>
      <c r="AKF346" s="27" t="n">
        <v>9.9</v>
      </c>
      <c r="AKG346" s="27" t="n">
        <v>8.6</v>
      </c>
      <c r="AKH346" s="27" t="n">
        <v>7.6</v>
      </c>
      <c r="AKI346" s="27" t="n">
        <v>3.1</v>
      </c>
      <c r="AKJ346" s="27" t="n">
        <v>6.2</v>
      </c>
      <c r="AKK346" s="27" t="n">
        <v>8</v>
      </c>
      <c r="AKL346" s="27" t="n">
        <v>13.2</v>
      </c>
      <c r="AKM346" s="27" t="n">
        <v>14.3</v>
      </c>
      <c r="AKN346" s="27" t="n">
        <v>19.6</v>
      </c>
      <c r="AKO346" s="22" t="n">
        <f aca="false">AVERAGE(AKC346:AKN346)</f>
        <v>11.95</v>
      </c>
      <c r="ALA346" s="0" t="n">
        <v>1996</v>
      </c>
      <c r="ALB346" s="29" t="s">
        <v>152</v>
      </c>
      <c r="ALC346" s="27" t="n">
        <v>23.7</v>
      </c>
      <c r="ALD346" s="27" t="n">
        <v>22.9</v>
      </c>
      <c r="ALE346" s="27" t="n">
        <v>21.5</v>
      </c>
      <c r="ALF346" s="27" t="n">
        <v>20.8</v>
      </c>
      <c r="ALG346" s="27" t="n">
        <v>18.3</v>
      </c>
      <c r="ALH346" s="27" t="n">
        <v>17</v>
      </c>
      <c r="ALI346" s="27" t="n">
        <v>14.2</v>
      </c>
      <c r="ALJ346" s="27" t="n">
        <v>15.6</v>
      </c>
      <c r="ALK346" s="27" t="n">
        <v>17.3</v>
      </c>
      <c r="ALL346" s="27" t="n">
        <v>18.8</v>
      </c>
      <c r="ALM346" s="27" t="n">
        <v>20</v>
      </c>
      <c r="ALN346" s="27" t="n">
        <v>22.1</v>
      </c>
      <c r="ALO346" s="22" t="n">
        <f aca="false">AVERAGE(ALC346:ALN346)</f>
        <v>19.35</v>
      </c>
    </row>
    <row r="347" customFormat="false" ht="12.8" hidden="false" customHeight="false" outlineLevel="0" collapsed="false">
      <c r="A347" s="16"/>
      <c r="B347" s="8" t="n">
        <f aca="false">AVERAGE(AO347,BO347,CO347,DO347,EO347,FO347,GO347,HO347,IO347,JO347,KO347,LO347,MO347,NO347,OO347,PO347,QO347,RO347,SO347,TO347,UO347,VO347,WO347,XO347,YO347,ZO347,AAO347,ABO347,ACO347,ADO347,AEO347,AFO347,AGO347,AHO347,AIO347,AJO347,AKO347,ALO347,Sheet2!O347,Sheet2!AO347,Sheet2!BO347,Sheet2!CO347)</f>
        <v>17.1594246031746</v>
      </c>
      <c r="C347" s="10" t="n">
        <f aca="false">AVERAGE(B343:B347)</f>
        <v>17.2157142857143</v>
      </c>
      <c r="D347" s="9" t="n">
        <f aca="false">AVERAGE(B338:B347)</f>
        <v>17.2453431637807</v>
      </c>
      <c r="E347" s="8" t="n">
        <f aca="false">AVERAGE(B328:B347)</f>
        <v>17.1955437935907</v>
      </c>
      <c r="F347" s="11" t="n">
        <f aca="false">AVERAGE(B298:B347)</f>
        <v>16.8420964405964</v>
      </c>
      <c r="G347" s="2" t="n">
        <f aca="false">MAX(AC347:AN347,BC347:BN347,CC347:CN347,DC347:DN347,EC347:EN347,FC347:FN347,GC347:GN347,HC347:HN347,IC347:IN347,JC347:JN347,KC347:KN347,LC347:LN347,MC347:MN347,NC347:NN347,OC347:ON347,PC347:PN347,QC347:QN347,RC347:RN347,SC347:SN347,TC347:TN347,UC347:UN347,VC347:VN347,WC347:WN347,XC347:XN347,YC347:YN347,ZC347:ZN347,AAC347:AAN347,ABC347:ABN347,ACC347:ACN347,ADC347:ADN347,AEC347:AEN347,AFC347:AFN347,AGC347:AGN347,AHC347:AHN347,AIC347:AIN347,AJC347:AJN347,AKC347:AKN347,ALC347:ALN347,Sheet2!C347:N347,Sheet2!AC347:AN347,Sheet2!BC347:BN347,Sheet2!CC347:CN347)</f>
        <v>26.2</v>
      </c>
      <c r="H347" s="17" t="n">
        <f aca="false">MEDIAN(AC347:AN347,BC347:BN347,CC347:CN347,DC347:DN347,EC347:EN347,FC347:FN347,GC347:GN347,HC347:HN347,IC347:IN347,JC347:JN347,KC347:KN347,LC347:LN347,MC347:MN347,NC347:NN347,OC347:ON347,PC347:PN347,QC347:QN347,RC347:RN347,SC347:SN347,TC347:TN347,UC347:UN347,VC347:VN347,WC347:WN347,XC347:XN347,YC347:YN347,ZC347:ZN347,AAC347:AAN347,ABC347:ABN347,ACC347:ACN347,ADC347:ADN347,AEC347:AEN347,AFC347:AFN347,AGC347:AGN347,AHC347:AHN347,AIC347:AIN347,AJC347:AJN347,AKC347:AKN347,ALC347:ALN347,Sheet2!C347:N347,Sheet2!AC347:AN347,Sheet2!BC347:BN347,Sheet2!CC347:CN347)</f>
        <v>17.95</v>
      </c>
      <c r="I347" s="18" t="n">
        <f aca="false">MIN(AC347:AN347,BC347:BN347,CC347:CN347,DC347:DN347,EC347:EN347,FC347:FN347,GC347:GN347,HC347:HN347,IC347:IN347,JC347:JN347,KC347:KN347,LC347:LN347,MC347:MN347,NC347:NN347,OC347:ON347,PC347:PN347,QC347:QN347,RC347:RN347,SC347:SN347,TC347:TN347,UC347:UN347,VC347:VN347,WC347:WN347,XC347:XN347,YC347:YN347,ZC347:ZN347,AAC347:AAN347,ABC347:ABN347,ACC347:ACN347,ADC347:ADN347,AEC347:AEN347,AFC347:AFN347,AGC347:AGN347,AHC347:AHN347,AIC347:AIN347,AJC347:AJN347,AKC347:AKN347,ALC347:ALN347,Sheet2!C347:N347,Sheet2!AC347:AN347,Sheet2!BC347:BN347,Sheet2!CC347:CN347)</f>
        <v>1.7</v>
      </c>
      <c r="K347" s="19" t="n">
        <f aca="false">(G347+I347)/2</f>
        <v>13.95</v>
      </c>
      <c r="AB347" s="33" t="n">
        <v>1997</v>
      </c>
      <c r="AC347" s="21" t="n">
        <v>23.4</v>
      </c>
      <c r="AD347" s="21" t="n">
        <v>23</v>
      </c>
      <c r="AE347" s="21" t="n">
        <v>20.5</v>
      </c>
      <c r="AF347" s="21" t="n">
        <v>16.3</v>
      </c>
      <c r="AG347" s="21" t="n">
        <v>13.1</v>
      </c>
      <c r="AH347" s="21" t="n">
        <v>9.5</v>
      </c>
      <c r="AI347" s="21" t="n">
        <v>9.4</v>
      </c>
      <c r="AJ347" s="21" t="n">
        <v>9.9</v>
      </c>
      <c r="AK347" s="21" t="n">
        <v>15.1</v>
      </c>
      <c r="AL347" s="21" t="n">
        <v>19.2</v>
      </c>
      <c r="AM347" s="21" t="n">
        <v>22</v>
      </c>
      <c r="AN347" s="21" t="n">
        <v>24</v>
      </c>
      <c r="AO347" s="22" t="n">
        <f aca="false">AVERAGE(AC347:AN347)</f>
        <v>17.1166666666667</v>
      </c>
      <c r="BA347" s="0" t="n">
        <v>1997</v>
      </c>
      <c r="BB347" s="20" t="s">
        <v>153</v>
      </c>
      <c r="BC347" s="21" t="n">
        <v>20.9</v>
      </c>
      <c r="BD347" s="21" t="n">
        <v>22.6</v>
      </c>
      <c r="BE347" s="21" t="n">
        <v>17.2</v>
      </c>
      <c r="BF347" s="21" t="n">
        <v>11.4</v>
      </c>
      <c r="BG347" s="21" t="n">
        <v>10.2</v>
      </c>
      <c r="BH347" s="21" t="n">
        <v>5</v>
      </c>
      <c r="BI347" s="21" t="n">
        <v>3.3</v>
      </c>
      <c r="BJ347" s="21" t="n">
        <v>4</v>
      </c>
      <c r="BK347" s="21" t="n">
        <v>10.8</v>
      </c>
      <c r="BL347" s="21" t="n">
        <v>14.5</v>
      </c>
      <c r="BM347" s="21" t="n">
        <v>19</v>
      </c>
      <c r="BN347" s="21" t="n">
        <v>22.1</v>
      </c>
      <c r="BO347" s="22" t="n">
        <f aca="false">AVERAGE(BC347:BN347)</f>
        <v>13.4166666666667</v>
      </c>
      <c r="CA347" s="0" t="n">
        <v>1997</v>
      </c>
      <c r="CB347" s="20" t="s">
        <v>153</v>
      </c>
      <c r="CC347" s="21" t="n">
        <v>24</v>
      </c>
      <c r="CD347" s="21" t="n">
        <v>25.3</v>
      </c>
      <c r="CE347" s="21" t="n">
        <v>21.4</v>
      </c>
      <c r="CF347" s="21" t="n">
        <v>16.6</v>
      </c>
      <c r="CG347" s="21" t="n">
        <v>13.1</v>
      </c>
      <c r="CH347" s="21" t="n">
        <v>9</v>
      </c>
      <c r="CI347" s="21" t="n">
        <v>7.8</v>
      </c>
      <c r="CJ347" s="21" t="n">
        <v>9.9</v>
      </c>
      <c r="CK347" s="21" t="n">
        <v>16.8</v>
      </c>
      <c r="CL347" s="21" t="n">
        <v>18.8</v>
      </c>
      <c r="CM347" s="21" t="n">
        <v>22.6</v>
      </c>
      <c r="CN347" s="21" t="n">
        <v>25.9</v>
      </c>
      <c r="CO347" s="22" t="n">
        <f aca="false">AVERAGE(CC347:CN347)</f>
        <v>17.6</v>
      </c>
      <c r="DA347" s="0" t="n">
        <v>1997</v>
      </c>
      <c r="DB347" s="20" t="s">
        <v>153</v>
      </c>
      <c r="DC347" s="21" t="n">
        <v>23.4</v>
      </c>
      <c r="DD347" s="21" t="n">
        <v>23.9</v>
      </c>
      <c r="DE347" s="21" t="n">
        <v>23.1</v>
      </c>
      <c r="DF347" s="23" t="n">
        <f aca="false">(DF345+DF346)/2</f>
        <v>21.6</v>
      </c>
      <c r="DG347" s="23" t="n">
        <f aca="false">(DG345+DG346)/2</f>
        <v>18.9</v>
      </c>
      <c r="DH347" s="23" t="n">
        <f aca="false">(DH345+DH346)/2</f>
        <v>15.8</v>
      </c>
      <c r="DI347" s="23" t="n">
        <f aca="false">(DI345+DI346)/2</f>
        <v>12.15</v>
      </c>
      <c r="DJ347" s="23" t="n">
        <f aca="false">(DJ345+DJ346)/2</f>
        <v>15.7</v>
      </c>
      <c r="DK347" s="23" t="n">
        <f aca="false">(DK345+DK346)/2</f>
        <v>15.7</v>
      </c>
      <c r="DL347" s="21" t="n">
        <v>18.6</v>
      </c>
      <c r="DM347" s="21" t="n">
        <v>22.1</v>
      </c>
      <c r="DN347" s="23" t="n">
        <f aca="false">(DN345+DN346)/2</f>
        <v>23.85</v>
      </c>
      <c r="DO347" s="22" t="n">
        <f aca="false">AVERAGE(DC347:DN347)</f>
        <v>19.5666666666667</v>
      </c>
      <c r="EA347" s="0" t="n">
        <v>1997</v>
      </c>
      <c r="EB347" s="20" t="s">
        <v>153</v>
      </c>
      <c r="EC347" s="21" t="n">
        <v>19.6</v>
      </c>
      <c r="ED347" s="21" t="n">
        <v>20.9</v>
      </c>
      <c r="EE347" s="21" t="n">
        <v>19</v>
      </c>
      <c r="EF347" s="21" t="n">
        <v>15.5</v>
      </c>
      <c r="EG347" s="21" t="n">
        <v>13.8</v>
      </c>
      <c r="EH347" s="21" t="n">
        <v>10.1</v>
      </c>
      <c r="EI347" s="21" t="n">
        <v>10</v>
      </c>
      <c r="EJ347" s="21" t="n">
        <v>8.5</v>
      </c>
      <c r="EK347" s="21" t="n">
        <v>12.7</v>
      </c>
      <c r="EL347" s="21" t="n">
        <v>14.7</v>
      </c>
      <c r="EM347" s="21" t="n">
        <v>18.5</v>
      </c>
      <c r="EN347" s="21" t="n">
        <v>21.3</v>
      </c>
      <c r="EO347" s="22" t="n">
        <f aca="false">AVERAGE(EC347:EN347)</f>
        <v>15.3833333333333</v>
      </c>
      <c r="FA347" s="0" t="n">
        <v>1997</v>
      </c>
      <c r="FB347" s="20" t="s">
        <v>153</v>
      </c>
      <c r="FC347" s="21" t="n">
        <v>20</v>
      </c>
      <c r="FD347" s="21" t="n">
        <v>21.9</v>
      </c>
      <c r="FE347" s="21" t="n">
        <v>19.9</v>
      </c>
      <c r="FF347" s="21" t="n">
        <v>16.9</v>
      </c>
      <c r="FG347" s="21" t="n">
        <v>15</v>
      </c>
      <c r="FH347" s="21" t="n">
        <v>11.9</v>
      </c>
      <c r="FI347" s="21" t="n">
        <v>11.7</v>
      </c>
      <c r="FJ347" s="21" t="n">
        <v>10.9</v>
      </c>
      <c r="FK347" s="21" t="n">
        <v>15.1</v>
      </c>
      <c r="FL347" s="21" t="n">
        <v>16.7</v>
      </c>
      <c r="FM347" s="21" t="n">
        <v>20.1</v>
      </c>
      <c r="FN347" s="21" t="n">
        <v>22.7</v>
      </c>
      <c r="FO347" s="22" t="n">
        <f aca="false">AVERAGE(FC347:FN347)</f>
        <v>16.9</v>
      </c>
      <c r="GA347" s="0" t="n">
        <v>1997</v>
      </c>
      <c r="GB347" s="20" t="s">
        <v>153</v>
      </c>
      <c r="GC347" s="21" t="n">
        <v>22.6</v>
      </c>
      <c r="GD347" s="21" t="n">
        <v>23.3</v>
      </c>
      <c r="GE347" s="21" t="n">
        <v>22.1</v>
      </c>
      <c r="GF347" s="21" t="n">
        <v>17.9</v>
      </c>
      <c r="GG347" s="21" t="n">
        <v>18.1</v>
      </c>
      <c r="GH347" s="23" t="n">
        <f aca="false">(GH345+GH346)/2</f>
        <v>13.95</v>
      </c>
      <c r="GI347" s="23" t="n">
        <f aca="false">(GI345+GI346)/2</f>
        <v>10.65</v>
      </c>
      <c r="GJ347" s="28" t="n">
        <f aca="false">(GJ346+GJ348)/2</f>
        <v>13.1</v>
      </c>
      <c r="GK347" s="21" t="n">
        <v>15.3</v>
      </c>
      <c r="GL347" s="21" t="n">
        <v>18.2</v>
      </c>
      <c r="GM347" s="21" t="n">
        <v>20.9</v>
      </c>
      <c r="GN347" s="28" t="n">
        <f aca="false">(GN346+GN348)/2</f>
        <v>22.75</v>
      </c>
      <c r="GO347" s="22" t="n">
        <f aca="false">AVERAGE(GC347:GN347)</f>
        <v>18.2375</v>
      </c>
      <c r="HA347" s="0" t="n">
        <v>1997</v>
      </c>
      <c r="HB347" s="20" t="s">
        <v>153</v>
      </c>
      <c r="HC347" s="21" t="n">
        <v>25.1</v>
      </c>
      <c r="HD347" s="21" t="n">
        <v>25.4</v>
      </c>
      <c r="HE347" s="21" t="n">
        <v>23.1</v>
      </c>
      <c r="HF347" s="21" t="n">
        <v>20.7</v>
      </c>
      <c r="HG347" s="21" t="n">
        <v>17.2</v>
      </c>
      <c r="HH347" s="21" t="n">
        <v>15.7</v>
      </c>
      <c r="HI347" s="21" t="n">
        <v>15.2</v>
      </c>
      <c r="HJ347" s="21" t="n">
        <v>15.8</v>
      </c>
      <c r="HK347" s="21" t="n">
        <v>19.9</v>
      </c>
      <c r="HL347" s="21" t="n">
        <v>22</v>
      </c>
      <c r="HM347" s="21" t="n">
        <v>23.8</v>
      </c>
      <c r="HN347" s="21" t="n">
        <v>24.9</v>
      </c>
      <c r="HO347" s="22" t="n">
        <f aca="false">AVERAGE(HC347:HN347)</f>
        <v>20.7333333333333</v>
      </c>
      <c r="IA347" s="0" t="n">
        <v>1997</v>
      </c>
      <c r="IB347" s="20" t="s">
        <v>153</v>
      </c>
      <c r="IC347" s="21" t="n">
        <v>23.1</v>
      </c>
      <c r="ID347" s="21" t="n">
        <v>23.7</v>
      </c>
      <c r="IE347" s="21" t="n">
        <v>23</v>
      </c>
      <c r="IF347" s="21" t="n">
        <v>20.1</v>
      </c>
      <c r="IG347" s="21" t="n">
        <v>18</v>
      </c>
      <c r="IH347" s="21" t="n">
        <v>17.7</v>
      </c>
      <c r="II347" s="21" t="n">
        <v>17.5</v>
      </c>
      <c r="IJ347" s="21" t="n">
        <v>15.9</v>
      </c>
      <c r="IK347" s="21" t="n">
        <v>17.9</v>
      </c>
      <c r="IL347" s="21" t="n">
        <v>19.2</v>
      </c>
      <c r="IM347" s="21" t="n">
        <v>21.7</v>
      </c>
      <c r="IN347" s="21" t="n">
        <v>23.6</v>
      </c>
      <c r="IO347" s="22" t="n">
        <f aca="false">AVERAGE(IC347:IN347)</f>
        <v>20.1166666666667</v>
      </c>
      <c r="JA347" s="0" t="n">
        <v>1997</v>
      </c>
      <c r="JB347" s="20" t="s">
        <v>153</v>
      </c>
      <c r="JC347" s="23" t="n">
        <f aca="false">(JC345+JC346)/2</f>
        <v>24.25</v>
      </c>
      <c r="JD347" s="23" t="n">
        <f aca="false">(JD345+JD346)/2</f>
        <v>21.9</v>
      </c>
      <c r="JE347" s="21" t="n">
        <v>17.8</v>
      </c>
      <c r="JF347" s="23" t="n">
        <f aca="false">(JF345+JF346)/2</f>
        <v>17.75</v>
      </c>
      <c r="JG347" s="23" t="n">
        <f aca="false">(JG345+JG346)/2</f>
        <v>14.05</v>
      </c>
      <c r="JH347" s="23" t="n">
        <f aca="false">(JH345+JH346)/2</f>
        <v>12.85</v>
      </c>
      <c r="JI347" s="28" t="n">
        <f aca="false">(JI346+JI348)/2</f>
        <v>10.85</v>
      </c>
      <c r="JJ347" s="28" t="n">
        <f aca="false">(JJ346+JJ348)/2</f>
        <v>12.6</v>
      </c>
      <c r="JK347" s="23" t="n">
        <f aca="false">(JK348+JK349)/2</f>
        <v>17.1</v>
      </c>
      <c r="JL347" s="23" t="n">
        <f aca="false">(JL348+JL349)/2</f>
        <v>21.3</v>
      </c>
      <c r="JM347" s="23" t="n">
        <f aca="false">(JM348+JM349)/2</f>
        <v>22.3</v>
      </c>
      <c r="JN347" s="28" t="n">
        <f aca="false">(JN346+JN348)/2</f>
        <v>24.35</v>
      </c>
      <c r="JO347" s="22" t="n">
        <f aca="false">AVERAGE(JC347:JN347)</f>
        <v>18.0916666666667</v>
      </c>
      <c r="KA347" s="0" t="n">
        <v>1997</v>
      </c>
      <c r="KB347" s="20" t="s">
        <v>153</v>
      </c>
      <c r="KC347" s="21" t="n">
        <v>21.2</v>
      </c>
      <c r="KD347" s="21" t="n">
        <v>22.8</v>
      </c>
      <c r="KE347" s="21" t="n">
        <v>21.9</v>
      </c>
      <c r="KF347" s="21" t="n">
        <v>19.4</v>
      </c>
      <c r="KG347" s="21" t="n">
        <v>17</v>
      </c>
      <c r="KH347" s="21" t="n">
        <v>14.6</v>
      </c>
      <c r="KI347" s="21" t="n">
        <v>13.8</v>
      </c>
      <c r="KJ347" s="21" t="n">
        <v>14.6</v>
      </c>
      <c r="KK347" s="21" t="n">
        <v>16.8</v>
      </c>
      <c r="KL347" s="21" t="n">
        <v>18.3</v>
      </c>
      <c r="KM347" s="21" t="n">
        <v>20.6</v>
      </c>
      <c r="KN347" s="21" t="n">
        <v>22.6</v>
      </c>
      <c r="KO347" s="22" t="n">
        <f aca="false">AVERAGE(KC347:KN347)</f>
        <v>18.6333333333333</v>
      </c>
      <c r="LA347" s="0" t="n">
        <v>1997</v>
      </c>
      <c r="LB347" s="20" t="s">
        <v>153</v>
      </c>
      <c r="LC347" s="21" t="n">
        <v>23.1</v>
      </c>
      <c r="LD347" s="21" t="n">
        <v>23.6</v>
      </c>
      <c r="LE347" s="21" t="n">
        <v>23.1</v>
      </c>
      <c r="LF347" s="21" t="n">
        <v>19.4</v>
      </c>
      <c r="LG347" s="21" t="n">
        <v>16.6</v>
      </c>
      <c r="LH347" s="21" t="n">
        <v>15.9</v>
      </c>
      <c r="LI347" s="21" t="n">
        <v>15.4</v>
      </c>
      <c r="LJ347" s="21" t="n">
        <v>14.1</v>
      </c>
      <c r="LK347" s="21" t="n">
        <v>17.8</v>
      </c>
      <c r="LL347" s="21" t="n">
        <v>18.9</v>
      </c>
      <c r="LM347" s="21" t="n">
        <v>22</v>
      </c>
      <c r="LN347" s="21" t="n">
        <v>23.8</v>
      </c>
      <c r="LO347" s="22" t="n">
        <f aca="false">AVERAGE(LC347:LN347)</f>
        <v>19.475</v>
      </c>
      <c r="MA347" s="0" t="n">
        <v>1997</v>
      </c>
      <c r="MB347" s="20" t="s">
        <v>153</v>
      </c>
      <c r="MC347" s="21" t="n">
        <v>21</v>
      </c>
      <c r="MD347" s="21" t="n">
        <v>21.7</v>
      </c>
      <c r="ME347" s="21" t="n">
        <v>17.3</v>
      </c>
      <c r="MF347" s="21" t="n">
        <v>11.2</v>
      </c>
      <c r="MG347" s="21" t="n">
        <v>10.2</v>
      </c>
      <c r="MH347" s="21" t="n">
        <v>4.8</v>
      </c>
      <c r="MI347" s="21" t="n">
        <v>3.5</v>
      </c>
      <c r="MJ347" s="21" t="n">
        <v>3.8</v>
      </c>
      <c r="MK347" s="21" t="n">
        <v>11</v>
      </c>
      <c r="ML347" s="21" t="n">
        <v>14.6</v>
      </c>
      <c r="MM347" s="21" t="n">
        <v>17.9</v>
      </c>
      <c r="MN347" s="21" t="n">
        <v>21.3</v>
      </c>
      <c r="MO347" s="22" t="n">
        <f aca="false">AVERAGE(MC347:MN347)</f>
        <v>13.1916666666667</v>
      </c>
      <c r="NA347" s="0" t="n">
        <v>1997</v>
      </c>
      <c r="NB347" s="20" t="s">
        <v>153</v>
      </c>
      <c r="NC347" s="21" t="n">
        <v>21.7</v>
      </c>
      <c r="ND347" s="21" t="n">
        <v>21.9</v>
      </c>
      <c r="NE347" s="21" t="n">
        <v>19.7</v>
      </c>
      <c r="NF347" s="21" t="n">
        <v>14.9</v>
      </c>
      <c r="NG347" s="21" t="n">
        <v>12.2</v>
      </c>
      <c r="NH347" s="21" t="n">
        <v>9.2</v>
      </c>
      <c r="NI347" s="21" t="n">
        <v>8.5</v>
      </c>
      <c r="NJ347" s="21" t="n">
        <v>8.9</v>
      </c>
      <c r="NK347" s="21" t="n">
        <v>14.2</v>
      </c>
      <c r="NL347" s="21" t="n">
        <v>17.1</v>
      </c>
      <c r="NM347" s="21" t="n">
        <v>20.1</v>
      </c>
      <c r="NN347" s="21" t="n">
        <v>22.9</v>
      </c>
      <c r="NO347" s="22" t="n">
        <f aca="false">AVERAGE(NC347:NN347)</f>
        <v>15.9416666666667</v>
      </c>
      <c r="OA347" s="0" t="n">
        <v>1997</v>
      </c>
      <c r="OB347" s="20" t="s">
        <v>153</v>
      </c>
      <c r="OC347" s="23" t="n">
        <f aca="false">(OC348+OC349)/2</f>
        <v>24.55</v>
      </c>
      <c r="OD347" s="21" t="n">
        <v>24.2</v>
      </c>
      <c r="OE347" s="21" t="n">
        <v>21</v>
      </c>
      <c r="OF347" s="21" t="n">
        <v>17.9</v>
      </c>
      <c r="OG347" s="21" t="n">
        <v>14.2</v>
      </c>
      <c r="OH347" s="21" t="n">
        <v>10.7</v>
      </c>
      <c r="OI347" s="21" t="n">
        <v>11.4</v>
      </c>
      <c r="OJ347" s="21" t="n">
        <v>11.9</v>
      </c>
      <c r="OK347" s="21" t="n">
        <v>17.6</v>
      </c>
      <c r="OL347" s="21" t="n">
        <v>20.1</v>
      </c>
      <c r="OM347" s="21" t="n">
        <v>23.1</v>
      </c>
      <c r="ON347" s="21" t="n">
        <v>24.7</v>
      </c>
      <c r="OO347" s="22" t="n">
        <f aca="false">AVERAGE(OC347:ON347)</f>
        <v>18.4458333333333</v>
      </c>
      <c r="PA347" s="0" t="n">
        <v>1997</v>
      </c>
      <c r="PB347" s="20" t="s">
        <v>153</v>
      </c>
      <c r="PC347" s="21" t="n">
        <v>23.2</v>
      </c>
      <c r="PD347" s="21" t="n">
        <v>23.7</v>
      </c>
      <c r="PE347" s="21" t="n">
        <v>23.2</v>
      </c>
      <c r="PF347" s="21" t="n">
        <v>20.2</v>
      </c>
      <c r="PG347" s="21" t="n">
        <v>18.2</v>
      </c>
      <c r="PH347" s="21" t="n">
        <v>17.9</v>
      </c>
      <c r="PI347" s="21" t="n">
        <v>18.3</v>
      </c>
      <c r="PJ347" s="21" t="n">
        <v>16.6</v>
      </c>
      <c r="PK347" s="21" t="n">
        <v>18.1</v>
      </c>
      <c r="PL347" s="21" t="n">
        <v>19.3</v>
      </c>
      <c r="PM347" s="21" t="n">
        <v>21.7</v>
      </c>
      <c r="PN347" s="21" t="n">
        <v>23.5</v>
      </c>
      <c r="PO347" s="22" t="n">
        <f aca="false">AVERAGE(PC347:PN347)</f>
        <v>20.325</v>
      </c>
      <c r="QA347" s="0" t="n">
        <v>1997</v>
      </c>
      <c r="QB347" s="20" t="s">
        <v>153</v>
      </c>
      <c r="QC347" s="21" t="n">
        <v>23.5</v>
      </c>
      <c r="QD347" s="21" t="n">
        <v>24.4</v>
      </c>
      <c r="QE347" s="21" t="n">
        <v>23.9</v>
      </c>
      <c r="QF347" s="21" t="n">
        <v>21.7</v>
      </c>
      <c r="QG347" s="21" t="n">
        <v>19.1</v>
      </c>
      <c r="QH347" s="21" t="n">
        <v>18.9</v>
      </c>
      <c r="QI347" s="21" t="n">
        <v>18.8</v>
      </c>
      <c r="QJ347" s="21" t="n">
        <v>16.4</v>
      </c>
      <c r="QK347" s="21" t="n">
        <v>19.7</v>
      </c>
      <c r="QL347" s="21" t="n">
        <v>21.9</v>
      </c>
      <c r="QM347" s="21" t="n">
        <v>22.9</v>
      </c>
      <c r="QN347" s="21" t="n">
        <v>24.5</v>
      </c>
      <c r="QO347" s="22" t="n">
        <f aca="false">AVERAGE(QC347:QN347)</f>
        <v>21.3083333333333</v>
      </c>
      <c r="RA347" s="0" t="n">
        <v>1997</v>
      </c>
      <c r="RB347" s="20" t="s">
        <v>153</v>
      </c>
      <c r="RC347" s="21" t="n">
        <v>20.8</v>
      </c>
      <c r="RD347" s="21" t="n">
        <v>23.9</v>
      </c>
      <c r="RE347" s="28" t="n">
        <f aca="false">(RE346+RE348)/2</f>
        <v>19.5</v>
      </c>
      <c r="RF347" s="28" t="n">
        <f aca="false">(RF346+RF348)/2</f>
        <v>14.5</v>
      </c>
      <c r="RG347" s="21" t="n">
        <v>11.9</v>
      </c>
      <c r="RH347" s="21" t="n">
        <v>6.9</v>
      </c>
      <c r="RI347" s="21" t="n">
        <v>5.4</v>
      </c>
      <c r="RJ347" s="28" t="n">
        <f aca="false">(RJ346+RJ348)/2</f>
        <v>8.7</v>
      </c>
      <c r="RK347" s="21" t="n">
        <v>12.5</v>
      </c>
      <c r="RL347" s="21" t="n">
        <v>16.5</v>
      </c>
      <c r="RM347" s="28" t="n">
        <f aca="false">(RM346+RM348)/2</f>
        <v>17.3</v>
      </c>
      <c r="RN347" s="21" t="n">
        <v>23.1</v>
      </c>
      <c r="RO347" s="22" t="n">
        <f aca="false">AVERAGE(RC347:RN347)</f>
        <v>15.0833333333333</v>
      </c>
      <c r="SA347" s="0" t="n">
        <v>1997</v>
      </c>
      <c r="SB347" s="29" t="s">
        <v>153</v>
      </c>
      <c r="SC347" s="27" t="n">
        <v>17.1</v>
      </c>
      <c r="SD347" s="27" t="n">
        <v>19.8</v>
      </c>
      <c r="SE347" s="27" t="n">
        <v>16.1</v>
      </c>
      <c r="SF347" s="27" t="n">
        <v>11.5</v>
      </c>
      <c r="SG347" s="27" t="n">
        <v>10.4</v>
      </c>
      <c r="SH347" s="27" t="n">
        <v>4.6</v>
      </c>
      <c r="SI347" s="27" t="n">
        <v>3.8</v>
      </c>
      <c r="SJ347" s="27" t="n">
        <v>3.7</v>
      </c>
      <c r="SK347" s="27" t="n">
        <v>9.9</v>
      </c>
      <c r="SL347" s="27" t="n">
        <v>13</v>
      </c>
      <c r="SM347" s="27" t="n">
        <v>17.3</v>
      </c>
      <c r="SN347" s="27" t="n">
        <v>19.6</v>
      </c>
      <c r="SO347" s="22" t="n">
        <f aca="false">AVERAGE(SC347:SN347)</f>
        <v>12.2333333333333</v>
      </c>
      <c r="TA347" s="0" t="n">
        <v>1997</v>
      </c>
      <c r="TB347" s="29" t="s">
        <v>153</v>
      </c>
      <c r="TC347" s="27" t="n">
        <v>21.4</v>
      </c>
      <c r="TD347" s="27" t="n">
        <v>22.2</v>
      </c>
      <c r="TE347" s="27" t="n">
        <v>19.3</v>
      </c>
      <c r="TF347" s="27" t="n">
        <v>14.9</v>
      </c>
      <c r="TG347" s="27" t="n">
        <v>12.2</v>
      </c>
      <c r="TH347" s="27" t="n">
        <v>9.2</v>
      </c>
      <c r="TI347" s="27" t="n">
        <v>9.1</v>
      </c>
      <c r="TJ347" s="27" t="n">
        <v>9.2</v>
      </c>
      <c r="TK347" s="27" t="n">
        <v>14</v>
      </c>
      <c r="TL347" s="27" t="n">
        <v>17.3</v>
      </c>
      <c r="TM347" s="27" t="n">
        <v>20.1</v>
      </c>
      <c r="TN347" s="27" t="n">
        <v>23.1</v>
      </c>
      <c r="TO347" s="22" t="n">
        <f aca="false">AVERAGE(TC347:TN347)</f>
        <v>16</v>
      </c>
      <c r="UA347" s="0" t="n">
        <v>1997</v>
      </c>
      <c r="UB347" s="29" t="s">
        <v>153</v>
      </c>
      <c r="UC347" s="27" t="n">
        <v>19.3</v>
      </c>
      <c r="UD347" s="27" t="n">
        <v>21.4</v>
      </c>
      <c r="UE347" s="27" t="n">
        <v>18.3</v>
      </c>
      <c r="UF347" s="28" t="n">
        <f aca="false">(UF346+UF348)/2</f>
        <v>16.25</v>
      </c>
      <c r="UG347" s="27" t="n">
        <v>12.7</v>
      </c>
      <c r="UH347" s="27" t="n">
        <v>8.7</v>
      </c>
      <c r="UI347" s="27" t="n">
        <v>8.6</v>
      </c>
      <c r="UJ347" s="27" t="n">
        <v>7.1</v>
      </c>
      <c r="UK347" s="27" t="n">
        <v>13</v>
      </c>
      <c r="UL347" s="27" t="n">
        <v>14.9</v>
      </c>
      <c r="UM347" s="27" t="n">
        <v>18.9</v>
      </c>
      <c r="UN347" s="27" t="n">
        <v>21.7</v>
      </c>
      <c r="UO347" s="22" t="n">
        <f aca="false">AVERAGE(UC347:UN347)</f>
        <v>15.0708333333333</v>
      </c>
      <c r="VA347" s="0" t="n">
        <v>1997</v>
      </c>
      <c r="VB347" s="29" t="s">
        <v>153</v>
      </c>
      <c r="VC347" s="27" t="n">
        <v>23.2</v>
      </c>
      <c r="VD347" s="27" t="n">
        <v>23.5</v>
      </c>
      <c r="VE347" s="27" t="n">
        <v>21.8</v>
      </c>
      <c r="VF347" s="27" t="n">
        <v>18.1</v>
      </c>
      <c r="VG347" s="28" t="n">
        <f aca="false">(VG346+VG348)/2</f>
        <v>17.9</v>
      </c>
      <c r="VH347" s="27" t="n">
        <v>14.2</v>
      </c>
      <c r="VI347" s="27" t="n">
        <v>14.4</v>
      </c>
      <c r="VJ347" s="27" t="n">
        <v>12.7</v>
      </c>
      <c r="VK347" s="27" t="n">
        <v>17.5</v>
      </c>
      <c r="VL347" s="27" t="n">
        <v>20.3</v>
      </c>
      <c r="VM347" s="27" t="n">
        <v>23.1</v>
      </c>
      <c r="VN347" s="27" t="n">
        <v>24.2</v>
      </c>
      <c r="VO347" s="22" t="n">
        <f aca="false">AVERAGE(VC347:VN347)</f>
        <v>19.2416666666667</v>
      </c>
      <c r="WA347" s="0" t="n">
        <v>1997</v>
      </c>
      <c r="WB347" s="29" t="s">
        <v>153</v>
      </c>
      <c r="WC347" s="27" t="n">
        <v>20.7</v>
      </c>
      <c r="WD347" s="27" t="n">
        <v>23.4</v>
      </c>
      <c r="WE347" s="27" t="n">
        <v>22.3</v>
      </c>
      <c r="WF347" s="27" t="n">
        <v>20.2</v>
      </c>
      <c r="WG347" s="27" t="n">
        <v>17.8</v>
      </c>
      <c r="WH347" s="27" t="n">
        <v>15.5</v>
      </c>
      <c r="WI347" s="27" t="n">
        <v>14.6</v>
      </c>
      <c r="WJ347" s="27" t="n">
        <v>14.7</v>
      </c>
      <c r="WK347" s="27" t="n">
        <v>18</v>
      </c>
      <c r="WL347" s="27" t="n">
        <v>18.9</v>
      </c>
      <c r="WM347" s="27" t="n">
        <v>21.5</v>
      </c>
      <c r="WN347" s="27" t="n">
        <v>23.5</v>
      </c>
      <c r="WO347" s="22" t="n">
        <f aca="false">AVERAGE(WC347:WN347)</f>
        <v>19.2583333333333</v>
      </c>
      <c r="XA347" s="0" t="n">
        <v>1997</v>
      </c>
      <c r="XB347" s="29" t="s">
        <v>153</v>
      </c>
      <c r="XC347" s="27" t="n">
        <v>17.9</v>
      </c>
      <c r="XD347" s="27" t="n">
        <v>19.9</v>
      </c>
      <c r="XE347" s="27" t="n">
        <v>17.2</v>
      </c>
      <c r="XF347" s="27" t="n">
        <v>13.4</v>
      </c>
      <c r="XG347" s="27" t="n">
        <v>12.5</v>
      </c>
      <c r="XH347" s="27" t="n">
        <v>8.1</v>
      </c>
      <c r="XI347" s="27" t="n">
        <v>7.7</v>
      </c>
      <c r="XJ347" s="27" t="n">
        <v>6.9</v>
      </c>
      <c r="XK347" s="27" t="n">
        <v>12.4</v>
      </c>
      <c r="XL347" s="27" t="n">
        <v>13.5</v>
      </c>
      <c r="XM347" s="27" t="n">
        <v>17.7</v>
      </c>
      <c r="XN347" s="27" t="n">
        <v>20.4</v>
      </c>
      <c r="XO347" s="22" t="n">
        <f aca="false">AVERAGE(XC347:XN347)</f>
        <v>13.9666666666667</v>
      </c>
      <c r="YA347" s="0" t="n">
        <v>1997</v>
      </c>
      <c r="YB347" s="29" t="s">
        <v>153</v>
      </c>
      <c r="YC347" s="27" t="n">
        <v>24</v>
      </c>
      <c r="YD347" s="27" t="n">
        <v>23.5</v>
      </c>
      <c r="YE347" s="27" t="n">
        <v>20.7</v>
      </c>
      <c r="YF347" s="27" t="n">
        <v>17.3</v>
      </c>
      <c r="YG347" s="27" t="n">
        <v>14.1</v>
      </c>
      <c r="YH347" s="23" t="n">
        <f aca="false">(YH345+YH346)/2</f>
        <v>12.9</v>
      </c>
      <c r="YI347" s="27" t="n">
        <v>11.7</v>
      </c>
      <c r="YJ347" s="27" t="n">
        <v>11.6</v>
      </c>
      <c r="YK347" s="23" t="n">
        <f aca="false">(YK345+YK346)/2</f>
        <v>16.15</v>
      </c>
      <c r="YL347" s="28" t="n">
        <f aca="false">(YL346+YL348)/2</f>
        <v>20.35</v>
      </c>
      <c r="YM347" s="28" t="n">
        <f aca="false">(YM346+YM348)/2</f>
        <v>20.5</v>
      </c>
      <c r="YN347" s="28" t="n">
        <f aca="false">(YN346+YN348)/2</f>
        <v>24.2</v>
      </c>
      <c r="YO347" s="22" t="n">
        <f aca="false">AVERAGE(YC347:YN347)</f>
        <v>18.0833333333333</v>
      </c>
      <c r="ZA347" s="0" t="n">
        <v>1997</v>
      </c>
      <c r="ZB347" s="29" t="s">
        <v>153</v>
      </c>
      <c r="ZC347" s="27" t="n">
        <v>23.1</v>
      </c>
      <c r="ZD347" s="27" t="n">
        <v>23.5</v>
      </c>
      <c r="ZE347" s="27" t="n">
        <v>23</v>
      </c>
      <c r="ZF347" s="27" t="n">
        <v>19.6</v>
      </c>
      <c r="ZG347" s="27" t="n">
        <v>17.6</v>
      </c>
      <c r="ZH347" s="27" t="n">
        <v>16.8</v>
      </c>
      <c r="ZI347" s="27" t="n">
        <v>16.5</v>
      </c>
      <c r="ZJ347" s="27" t="n">
        <v>15.4</v>
      </c>
      <c r="ZK347" s="27" t="n">
        <v>17.5</v>
      </c>
      <c r="ZL347" s="27" t="n">
        <v>18.8</v>
      </c>
      <c r="ZM347" s="27" t="n">
        <v>21.1</v>
      </c>
      <c r="ZN347" s="27" t="n">
        <v>23.3</v>
      </c>
      <c r="ZO347" s="22" t="n">
        <f aca="false">AVERAGE(ZC347:ZN347)</f>
        <v>19.6833333333333</v>
      </c>
      <c r="AAA347" s="0" t="n">
        <v>1997</v>
      </c>
      <c r="AAB347" s="29" t="s">
        <v>153</v>
      </c>
      <c r="AAC347" s="27" t="n">
        <v>23.1</v>
      </c>
      <c r="AAD347" s="28" t="n">
        <f aca="false">(AAD346+AAD348)/2</f>
        <v>23.65</v>
      </c>
      <c r="AAE347" s="27" t="n">
        <v>19.8</v>
      </c>
      <c r="AAF347" s="27" t="n">
        <v>14.2</v>
      </c>
      <c r="AAG347" s="27" t="n">
        <v>11.9</v>
      </c>
      <c r="AAH347" s="27" t="n">
        <v>8.1</v>
      </c>
      <c r="AAI347" s="27" t="n">
        <v>7.3</v>
      </c>
      <c r="AAJ347" s="27" t="n">
        <v>7.9</v>
      </c>
      <c r="AAK347" s="27" t="n">
        <v>13.5</v>
      </c>
      <c r="AAL347" s="27" t="n">
        <v>17.9</v>
      </c>
      <c r="AAM347" s="27" t="n">
        <v>20.8</v>
      </c>
      <c r="AAN347" s="27" t="n">
        <v>23.9</v>
      </c>
      <c r="AAO347" s="22" t="n">
        <f aca="false">AVERAGE(AAC347:AAN347)</f>
        <v>16.0041666666667</v>
      </c>
      <c r="ABA347" s="0" t="n">
        <v>1997</v>
      </c>
      <c r="ABB347" s="29" t="s">
        <v>153</v>
      </c>
      <c r="ABC347" s="27" t="n">
        <v>23.3</v>
      </c>
      <c r="ABD347" s="27" t="n">
        <v>22.4</v>
      </c>
      <c r="ABE347" s="27" t="n">
        <v>18.9</v>
      </c>
      <c r="ABF347" s="27" t="n">
        <v>14.4</v>
      </c>
      <c r="ABG347" s="27" t="n">
        <v>11.5</v>
      </c>
      <c r="ABH347" s="27" t="n">
        <v>7.7</v>
      </c>
      <c r="ABI347" s="27" t="n">
        <v>8.2</v>
      </c>
      <c r="ABJ347" s="27" t="n">
        <v>8.3</v>
      </c>
      <c r="ABK347" s="27" t="n">
        <v>13.5</v>
      </c>
      <c r="ABL347" s="27" t="n">
        <v>18.3</v>
      </c>
      <c r="ABM347" s="27" t="n">
        <v>21.5</v>
      </c>
      <c r="ABN347" s="27" t="n">
        <v>24.1</v>
      </c>
      <c r="ABO347" s="22" t="n">
        <f aca="false">AVERAGE(ABC347:ABN347)</f>
        <v>16.0083333333333</v>
      </c>
      <c r="ACA347" s="0" t="n">
        <v>1997</v>
      </c>
      <c r="ACB347" s="29" t="s">
        <v>153</v>
      </c>
      <c r="ACC347" s="27" t="n">
        <v>23.4</v>
      </c>
      <c r="ACD347" s="27" t="n">
        <v>23.7</v>
      </c>
      <c r="ACE347" s="27" t="n">
        <v>22.5</v>
      </c>
      <c r="ACF347" s="27" t="n">
        <v>19</v>
      </c>
      <c r="ACG347" s="27" t="n">
        <v>16.3</v>
      </c>
      <c r="ACH347" s="27" t="n">
        <v>14.2</v>
      </c>
      <c r="ACI347" s="27" t="n">
        <v>13.9</v>
      </c>
      <c r="ACJ347" s="27" t="n">
        <v>14.1</v>
      </c>
      <c r="ACK347" s="27" t="n">
        <v>17.7</v>
      </c>
      <c r="ACL347" s="27" t="n">
        <v>18.9</v>
      </c>
      <c r="ACM347" s="27" t="n">
        <v>21.2</v>
      </c>
      <c r="ACN347" s="27" t="n">
        <v>23.9</v>
      </c>
      <c r="ACO347" s="22" t="n">
        <f aca="false">AVERAGE(ACC347:ACN347)</f>
        <v>19.0666666666667</v>
      </c>
      <c r="ADA347" s="0" t="n">
        <v>1997</v>
      </c>
      <c r="ADB347" s="29" t="s">
        <v>153</v>
      </c>
      <c r="ADC347" s="27" t="n">
        <v>19.7</v>
      </c>
      <c r="ADD347" s="27" t="n">
        <v>21.4</v>
      </c>
      <c r="ADE347" s="27" t="n">
        <v>19.6</v>
      </c>
      <c r="ADF347" s="27" t="n">
        <v>16.1</v>
      </c>
      <c r="ADG347" s="27" t="n">
        <v>14.5</v>
      </c>
      <c r="ADH347" s="27" t="n">
        <v>11</v>
      </c>
      <c r="ADI347" s="27" t="n">
        <v>10.7</v>
      </c>
      <c r="ADJ347" s="27" t="n">
        <v>9.7</v>
      </c>
      <c r="ADK347" s="27" t="n">
        <v>13.9</v>
      </c>
      <c r="ADL347" s="27" t="n">
        <v>15.7</v>
      </c>
      <c r="ADM347" s="27" t="n">
        <v>19.6</v>
      </c>
      <c r="ADN347" s="27" t="n">
        <v>22.3</v>
      </c>
      <c r="ADO347" s="22" t="n">
        <f aca="false">AVERAGE(ADC347:ADN347)</f>
        <v>16.1833333333333</v>
      </c>
      <c r="AEA347" s="0" t="n">
        <v>1997</v>
      </c>
      <c r="AEB347" s="29" t="s">
        <v>153</v>
      </c>
      <c r="AEC347" s="27" t="n">
        <v>18.5</v>
      </c>
      <c r="AED347" s="27" t="n">
        <v>21</v>
      </c>
      <c r="AEE347" s="27" t="n">
        <v>16.8</v>
      </c>
      <c r="AEF347" s="27" t="n">
        <v>11.8</v>
      </c>
      <c r="AEG347" s="27" t="n">
        <v>10.2</v>
      </c>
      <c r="AEH347" s="27" t="n">
        <v>4.8</v>
      </c>
      <c r="AEI347" s="27" t="n">
        <v>4.3</v>
      </c>
      <c r="AEJ347" s="27" t="n">
        <v>3.8</v>
      </c>
      <c r="AEK347" s="27" t="n">
        <v>10.7</v>
      </c>
      <c r="AEL347" s="27" t="n">
        <v>13.9</v>
      </c>
      <c r="AEM347" s="27" t="n">
        <v>18.3</v>
      </c>
      <c r="AEN347" s="27" t="n">
        <v>20.5</v>
      </c>
      <c r="AEO347" s="22" t="n">
        <f aca="false">AVERAGE(AEC347:AEN347)</f>
        <v>12.8833333333333</v>
      </c>
      <c r="AFA347" s="0" t="n">
        <v>1997</v>
      </c>
      <c r="AFB347" s="29" t="s">
        <v>153</v>
      </c>
      <c r="AFC347" s="27" t="n">
        <v>19.1</v>
      </c>
      <c r="AFD347" s="27" t="n">
        <v>20.5</v>
      </c>
      <c r="AFE347" s="27" t="n">
        <v>15.7</v>
      </c>
      <c r="AFF347" s="27" t="n">
        <v>9.3</v>
      </c>
      <c r="AFG347" s="27" t="n">
        <v>9.2</v>
      </c>
      <c r="AFH347" s="27" t="n">
        <v>3.4</v>
      </c>
      <c r="AFI347" s="27" t="n">
        <v>1.7</v>
      </c>
      <c r="AFJ347" s="27" t="n">
        <v>1.8</v>
      </c>
      <c r="AFK347" s="27" t="n">
        <v>8.9</v>
      </c>
      <c r="AFL347" s="27" t="n">
        <v>12.6</v>
      </c>
      <c r="AFM347" s="27" t="n">
        <v>17.2</v>
      </c>
      <c r="AFN347" s="27" t="n">
        <v>20.9</v>
      </c>
      <c r="AFO347" s="22" t="n">
        <f aca="false">AVERAGE(AFC347:AFN347)</f>
        <v>11.6916666666667</v>
      </c>
      <c r="AGA347" s="0" t="n">
        <v>1997</v>
      </c>
      <c r="AGB347" s="29" t="s">
        <v>153</v>
      </c>
      <c r="AGC347" s="27" t="n">
        <v>25</v>
      </c>
      <c r="AGD347" s="27" t="n">
        <v>25.3</v>
      </c>
      <c r="AGE347" s="28" t="n">
        <f aca="false">(AGE346+AGE348)/2</f>
        <v>25.2</v>
      </c>
      <c r="AGF347" s="28" t="n">
        <f aca="false">(AGF346+AGF348)/2</f>
        <v>24.45</v>
      </c>
      <c r="AGG347" s="28" t="n">
        <f aca="false">(AGG346+AGG348)/2</f>
        <v>20.95</v>
      </c>
      <c r="AGH347" s="28" t="n">
        <f aca="false">(AGH346+AGH348)/2</f>
        <v>18.65</v>
      </c>
      <c r="AGI347" s="27" t="n">
        <v>16.6</v>
      </c>
      <c r="AGJ347" s="27" t="n">
        <v>17.3</v>
      </c>
      <c r="AGK347" s="27" t="n">
        <v>21.1</v>
      </c>
      <c r="AGL347" s="27" t="n">
        <v>23.7</v>
      </c>
      <c r="AGM347" s="27" t="n">
        <v>25.2</v>
      </c>
      <c r="AGN347" s="27" t="n">
        <v>25.1</v>
      </c>
      <c r="AGO347" s="22" t="n">
        <f aca="false">AVERAGE(AGC347:AGN347)</f>
        <v>22.3791666666667</v>
      </c>
      <c r="AHA347" s="0" t="n">
        <v>1997</v>
      </c>
      <c r="AHB347" s="29" t="s">
        <v>153</v>
      </c>
      <c r="AHC347" s="27" t="n">
        <v>22.8</v>
      </c>
      <c r="AHD347" s="27" t="n">
        <v>23.4</v>
      </c>
      <c r="AHE347" s="27" t="n">
        <v>22.6</v>
      </c>
      <c r="AHF347" s="23" t="n">
        <f aca="false">(AHF345+AHF346)/2</f>
        <v>20.8</v>
      </c>
      <c r="AHG347" s="23" t="n">
        <f aca="false">(AHG345+AHG346)/2</f>
        <v>19.05</v>
      </c>
      <c r="AHH347" s="23" t="n">
        <f aca="false">(AHH345+AHH346)/2</f>
        <v>15.85</v>
      </c>
      <c r="AHI347" s="27" t="n">
        <v>14.1</v>
      </c>
      <c r="AHJ347" s="27" t="n">
        <v>14.2</v>
      </c>
      <c r="AHK347" s="27" t="n">
        <v>18</v>
      </c>
      <c r="AHL347" s="27" t="n">
        <v>20.3</v>
      </c>
      <c r="AHM347" s="27" t="n">
        <v>22.5</v>
      </c>
      <c r="AHN347" s="27" t="n">
        <v>23.9</v>
      </c>
      <c r="AHO347" s="22" t="n">
        <f aca="false">AVERAGE(AHC347:AHN347)</f>
        <v>19.7916666666667</v>
      </c>
      <c r="AHQ347" s="23" t="n">
        <f aca="false">(AHQ348+AHQ349)/2</f>
        <v>0</v>
      </c>
      <c r="AIA347" s="0" t="n">
        <v>1997</v>
      </c>
      <c r="AIB347" s="29" t="s">
        <v>153</v>
      </c>
      <c r="AIC347" s="27" t="n">
        <v>23.8</v>
      </c>
      <c r="AID347" s="27" t="n">
        <v>23.2</v>
      </c>
      <c r="AIE347" s="27" t="n">
        <v>19.5</v>
      </c>
      <c r="AIF347" s="27" t="n">
        <v>16</v>
      </c>
      <c r="AIG347" s="27" t="n">
        <v>12.7</v>
      </c>
      <c r="AIH347" s="27" t="n">
        <v>10.4</v>
      </c>
      <c r="AII347" s="27" t="n">
        <v>10.9</v>
      </c>
      <c r="AIJ347" s="27" t="n">
        <v>10.8</v>
      </c>
      <c r="AIK347" s="27" t="n">
        <v>16.6</v>
      </c>
      <c r="AIL347" s="27" t="n">
        <v>19.5</v>
      </c>
      <c r="AIM347" s="27" t="n">
        <v>22.9</v>
      </c>
      <c r="AIN347" s="27" t="n">
        <v>24.6</v>
      </c>
      <c r="AIO347" s="22" t="n">
        <f aca="false">AVERAGE(AIC347:AIN347)</f>
        <v>17.575</v>
      </c>
      <c r="AJA347" s="0" t="n">
        <v>1997</v>
      </c>
      <c r="AJB347" s="29" t="s">
        <v>153</v>
      </c>
      <c r="AJC347" s="27" t="n">
        <v>21.2</v>
      </c>
      <c r="AJD347" s="27" t="n">
        <v>22.7</v>
      </c>
      <c r="AJE347" s="27" t="n">
        <v>20.6</v>
      </c>
      <c r="AJF347" s="27" t="n">
        <v>16.9</v>
      </c>
      <c r="AJG347" s="27" t="n">
        <v>14.4</v>
      </c>
      <c r="AJH347" s="27" t="n">
        <v>11.7</v>
      </c>
      <c r="AJI347" s="27" t="n">
        <v>10.9</v>
      </c>
      <c r="AJJ347" s="27" t="n">
        <v>11.2</v>
      </c>
      <c r="AJK347" s="27" t="n">
        <v>15.6</v>
      </c>
      <c r="AJL347" s="27" t="n">
        <v>17</v>
      </c>
      <c r="AJM347" s="27" t="n">
        <v>19.9</v>
      </c>
      <c r="AJN347" s="27" t="n">
        <v>22.9</v>
      </c>
      <c r="AJO347" s="22" t="n">
        <f aca="false">AVERAGE(AJC347:AJN347)</f>
        <v>17.0833333333333</v>
      </c>
      <c r="AKA347" s="0" t="n">
        <v>1997</v>
      </c>
      <c r="AKB347" s="29" t="s">
        <v>153</v>
      </c>
      <c r="AKC347" s="27" t="n">
        <v>19.4</v>
      </c>
      <c r="AKD347" s="27" t="n">
        <v>20.8</v>
      </c>
      <c r="AKE347" s="27" t="n">
        <v>16.1</v>
      </c>
      <c r="AKF347" s="27" t="n">
        <v>10.3</v>
      </c>
      <c r="AKG347" s="27" t="n">
        <v>9.5</v>
      </c>
      <c r="AKH347" s="27" t="n">
        <v>3.8</v>
      </c>
      <c r="AKI347" s="27" t="n">
        <v>2.6</v>
      </c>
      <c r="AKJ347" s="27" t="n">
        <v>1.9</v>
      </c>
      <c r="AKK347" s="27" t="n">
        <v>9.3</v>
      </c>
      <c r="AKL347" s="27" t="n">
        <v>13.6</v>
      </c>
      <c r="AKM347" s="27" t="n">
        <v>17.8</v>
      </c>
      <c r="AKN347" s="27" t="n">
        <v>20.5</v>
      </c>
      <c r="AKO347" s="22" t="n">
        <f aca="false">AVERAGE(AKC347:AKN347)</f>
        <v>12.1333333333333</v>
      </c>
      <c r="ALA347" s="0" t="n">
        <v>1997</v>
      </c>
      <c r="ALB347" s="29" t="s">
        <v>153</v>
      </c>
      <c r="ALC347" s="27" t="n">
        <v>21.2</v>
      </c>
      <c r="ALD347" s="27" t="n">
        <v>23.2</v>
      </c>
      <c r="ALE347" s="27" t="n">
        <v>21.8</v>
      </c>
      <c r="ALF347" s="27" t="n">
        <v>19.9</v>
      </c>
      <c r="ALG347" s="27" t="n">
        <v>17.8</v>
      </c>
      <c r="ALH347" s="27" t="n">
        <v>15.4</v>
      </c>
      <c r="ALI347" s="27" t="n">
        <v>14.9</v>
      </c>
      <c r="ALJ347" s="27" t="n">
        <v>15.1</v>
      </c>
      <c r="ALK347" s="27" t="n">
        <v>17.8</v>
      </c>
      <c r="ALL347" s="27" t="n">
        <v>18.8</v>
      </c>
      <c r="ALM347" s="27" t="n">
        <v>21.3</v>
      </c>
      <c r="ALN347" s="27" t="n">
        <v>23.3</v>
      </c>
      <c r="ALO347" s="22" t="n">
        <f aca="false">AVERAGE(ALC347:ALN347)</f>
        <v>19.2083333333333</v>
      </c>
    </row>
    <row r="348" customFormat="false" ht="12.8" hidden="false" customHeight="false" outlineLevel="0" collapsed="false">
      <c r="A348" s="16"/>
      <c r="B348" s="8" t="n">
        <f aca="false">AVERAGE(AO348,BO348,CO348,DO348,EO348,FO348,GO348,HO348,IO348,JO348,KO348,LO348,MO348,NO348,OO348,PO348,QO348,RO348,SO348,TO348,UO348,VO348,WO348,XO348,YO348,ZO348,AAO348,ABO348,ACO348,ADO348,AEO348,AFO348,AGO348,AHO348,AIO348,AJO348,AKO348,ALO348,Sheet2!O348,Sheet2!AO348,Sheet2!BO348,Sheet2!CO348)</f>
        <v>18.0764384920635</v>
      </c>
      <c r="C348" s="10" t="n">
        <f aca="false">AVERAGE(B344:B348)</f>
        <v>17.3081845238095</v>
      </c>
      <c r="D348" s="9" t="n">
        <f aca="false">AVERAGE(B339:B348)</f>
        <v>17.2698818542569</v>
      </c>
      <c r="E348" s="8" t="n">
        <f aca="false">AVERAGE(B329:B348)</f>
        <v>17.2606305991462</v>
      </c>
      <c r="F348" s="11" t="n">
        <f aca="false">AVERAGE(B299:B348)</f>
        <v>16.8769228294853</v>
      </c>
      <c r="G348" s="2" t="n">
        <f aca="false">MAX(AC348:AN348,BC348:BN348,CC348:CN348,DC348:DN348,EC348:EN348,FC348:FN348,GC348:GN348,HC348:HN348,IC348:IN348,JC348:JN348,KC348:KN348,LC348:LN348,MC348:MN348,NC348:NN348,OC348:ON348,PC348:PN348,QC348:QN348,RC348:RN348,SC348:SN348,TC348:TN348,UC348:UN348,VC348:VN348,WC348:WN348,XC348:XN348,YC348:YN348,ZC348:ZN348,AAC348:AAN348,ABC348:ABN348,ACC348:ACN348,ADC348:ADN348,AEC348:AEN348,AFC348:AFN348,AGC348:AGN348,AHC348:AHN348,AIC348:AIN348,AJC348:AJN348,AKC348:AKN348,ALC348:ALN348,Sheet2!C348:N348,Sheet2!AC348:AN348,Sheet2!BC348:BN348,Sheet2!CC348:CN348)</f>
        <v>26.7</v>
      </c>
      <c r="H348" s="17" t="n">
        <f aca="false">MEDIAN(AC348:AN348,BC348:BN348,CC348:CN348,DC348:DN348,EC348:EN348,FC348:FN348,GC348:GN348,HC348:HN348,IC348:IN348,JC348:JN348,KC348:KN348,LC348:LN348,MC348:MN348,NC348:NN348,OC348:ON348,PC348:PN348,QC348:QN348,RC348:RN348,SC348:SN348,TC348:TN348,UC348:UN348,VC348:VN348,WC348:WN348,XC348:XN348,YC348:YN348,ZC348:ZN348,AAC348:AAN348,ABC348:ABN348,ACC348:ACN348,ADC348:ADN348,AEC348:AEN348,AFC348:AFN348,AGC348:AGN348,AHC348:AHN348,AIC348:AIN348,AJC348:AJN348,AKC348:AKN348,ALC348:ALN348,Sheet2!C348:N348,Sheet2!AC348:AN348,Sheet2!BC348:BN348,Sheet2!CC348:CN348)</f>
        <v>18.8</v>
      </c>
      <c r="I348" s="18" t="n">
        <f aca="false">MIN(AC348:AN348,BC348:BN348,CC348:CN348,DC348:DN348,EC348:EN348,FC348:FN348,GC348:GN348,HC348:HN348,IC348:IN348,JC348:JN348,KC348:KN348,LC348:LN348,MC348:MN348,NC348:NN348,OC348:ON348,PC348:PN348,QC348:QN348,RC348:RN348,SC348:SN348,TC348:TN348,UC348:UN348,VC348:VN348,WC348:WN348,XC348:XN348,YC348:YN348,ZC348:ZN348,AAC348:AAN348,ABC348:ABN348,ACC348:ACN348,ADC348:ADN348,AEC348:AEN348,AFC348:AFN348,AGC348:AGN348,AHC348:AHN348,AIC348:AIN348,AJC348:AJN348,AKC348:AKN348,ALC348:ALN348,Sheet2!C348:N348,Sheet2!AC348:AN348,Sheet2!BC348:BN348,Sheet2!CC348:CN348)</f>
        <v>4.9</v>
      </c>
      <c r="K348" s="19" t="n">
        <f aca="false">(G348+I348)/2</f>
        <v>15.8</v>
      </c>
      <c r="AB348" s="33" t="n">
        <v>1998</v>
      </c>
      <c r="AC348" s="21" t="n">
        <v>24.1</v>
      </c>
      <c r="AD348" s="21" t="n">
        <v>25</v>
      </c>
      <c r="AE348" s="21" t="n">
        <v>23</v>
      </c>
      <c r="AF348" s="21" t="n">
        <v>18.9</v>
      </c>
      <c r="AG348" s="21" t="n">
        <v>13.6</v>
      </c>
      <c r="AH348" s="21" t="n">
        <v>9.5</v>
      </c>
      <c r="AI348" s="21" t="n">
        <v>11.1</v>
      </c>
      <c r="AJ348" s="21" t="n">
        <v>12.4</v>
      </c>
      <c r="AK348" s="21" t="n">
        <v>17</v>
      </c>
      <c r="AL348" s="21" t="n">
        <v>18.3</v>
      </c>
      <c r="AM348" s="21" t="n">
        <v>20.3</v>
      </c>
      <c r="AN348" s="21" t="n">
        <v>22.8</v>
      </c>
      <c r="AO348" s="22" t="n">
        <f aca="false">AVERAGE(AC348:AN348)</f>
        <v>18</v>
      </c>
      <c r="BA348" s="0" t="n">
        <v>1998</v>
      </c>
      <c r="BB348" s="20" t="s">
        <v>154</v>
      </c>
      <c r="BC348" s="21" t="n">
        <v>22.5</v>
      </c>
      <c r="BD348" s="21" t="n">
        <v>21.2</v>
      </c>
      <c r="BE348" s="21" t="n">
        <v>19.3</v>
      </c>
      <c r="BF348" s="21" t="n">
        <v>14.5</v>
      </c>
      <c r="BG348" s="21" t="n">
        <v>8.6</v>
      </c>
      <c r="BH348" s="21" t="n">
        <v>6.4</v>
      </c>
      <c r="BI348" s="21" t="n">
        <v>6.6</v>
      </c>
      <c r="BJ348" s="21" t="n">
        <v>8.4</v>
      </c>
      <c r="BK348" s="21" t="n">
        <v>12</v>
      </c>
      <c r="BL348" s="21" t="n">
        <v>13.6</v>
      </c>
      <c r="BM348" s="21" t="n">
        <v>16.4</v>
      </c>
      <c r="BN348" s="21" t="n">
        <v>19.7</v>
      </c>
      <c r="BO348" s="22" t="n">
        <f aca="false">AVERAGE(BC348:BN348)</f>
        <v>14.1</v>
      </c>
      <c r="CA348" s="0" t="n">
        <v>1998</v>
      </c>
      <c r="CB348" s="20" t="s">
        <v>154</v>
      </c>
      <c r="CC348" s="21" t="n">
        <v>25.9</v>
      </c>
      <c r="CD348" s="21" t="n">
        <v>25.9</v>
      </c>
      <c r="CE348" s="21" t="n">
        <v>23</v>
      </c>
      <c r="CF348" s="21" t="n">
        <v>18.6</v>
      </c>
      <c r="CG348" s="21" t="n">
        <v>14.6</v>
      </c>
      <c r="CH348" s="21" t="n">
        <v>10.9</v>
      </c>
      <c r="CI348" s="21" t="n">
        <v>9.9</v>
      </c>
      <c r="CJ348" s="21" t="n">
        <v>12.4</v>
      </c>
      <c r="CK348" s="21" t="n">
        <v>17.2</v>
      </c>
      <c r="CL348" s="21" t="n">
        <v>20.9</v>
      </c>
      <c r="CM348" s="21" t="n">
        <v>23.2</v>
      </c>
      <c r="CN348" s="21" t="n">
        <v>24.9</v>
      </c>
      <c r="CO348" s="22" t="n">
        <f aca="false">AVERAGE(CC348:CN348)</f>
        <v>18.95</v>
      </c>
      <c r="DA348" s="0" t="n">
        <v>1998</v>
      </c>
      <c r="DB348" s="20" t="s">
        <v>154</v>
      </c>
      <c r="DC348" s="23" t="n">
        <f aca="false">(DC346+DC347)/2</f>
        <v>23.85</v>
      </c>
      <c r="DD348" s="23" t="n">
        <f aca="false">(DD346+DD347)/2</f>
        <v>23.55</v>
      </c>
      <c r="DE348" s="23" t="n">
        <f aca="false">(DE346+DE347)/2</f>
        <v>23</v>
      </c>
      <c r="DF348" s="28" t="n">
        <f aca="false">(DF347+DF349)/2</f>
        <v>21.525</v>
      </c>
      <c r="DG348" s="28" t="n">
        <f aca="false">(DG347+DG349)/2</f>
        <v>17.525</v>
      </c>
      <c r="DH348" s="23" t="n">
        <f aca="false">(DH349+DH350)/2</f>
        <v>14.45</v>
      </c>
      <c r="DI348" s="23" t="n">
        <f aca="false">(DI349+DI350)/2</f>
        <v>11.9</v>
      </c>
      <c r="DJ348" s="23" t="n">
        <f aca="false">(DJ349+DJ350)/2</f>
        <v>14.75</v>
      </c>
      <c r="DK348" s="23" t="n">
        <f aca="false">(DK349+DK350)/2</f>
        <v>16.2</v>
      </c>
      <c r="DL348" s="28" t="n">
        <f aca="false">(DL347+DL349)/2</f>
        <v>19.4</v>
      </c>
      <c r="DM348" s="21" t="n">
        <v>22.2</v>
      </c>
      <c r="DN348" s="23" t="n">
        <f aca="false">(DN349+DN350)/2</f>
        <v>22.05</v>
      </c>
      <c r="DO348" s="22" t="n">
        <f aca="false">AVERAGE(DC348:DN348)</f>
        <v>19.2</v>
      </c>
      <c r="EA348" s="0" t="n">
        <v>1998</v>
      </c>
      <c r="EB348" s="20" t="s">
        <v>154</v>
      </c>
      <c r="EC348" s="21" t="n">
        <v>21.6</v>
      </c>
      <c r="ED348" s="21" t="n">
        <v>21.7</v>
      </c>
      <c r="EE348" s="21" t="n">
        <v>19.5</v>
      </c>
      <c r="EF348" s="21" t="n">
        <v>17.4</v>
      </c>
      <c r="EG348" s="21" t="n">
        <v>13.7</v>
      </c>
      <c r="EH348" s="21" t="n">
        <v>10.7</v>
      </c>
      <c r="EI348" s="21" t="n">
        <v>10.8</v>
      </c>
      <c r="EJ348" s="21" t="n">
        <v>12.3</v>
      </c>
      <c r="EK348" s="21" t="n">
        <v>14.5</v>
      </c>
      <c r="EL348" s="21" t="n">
        <v>15.5</v>
      </c>
      <c r="EM348" s="21" t="n">
        <v>16.6</v>
      </c>
      <c r="EN348" s="21" t="n">
        <v>19.5</v>
      </c>
      <c r="EO348" s="22" t="n">
        <f aca="false">AVERAGE(EC348:EN348)</f>
        <v>16.15</v>
      </c>
      <c r="FA348" s="0" t="n">
        <v>1998</v>
      </c>
      <c r="FB348" s="20" t="s">
        <v>154</v>
      </c>
      <c r="FC348" s="21" t="n">
        <v>22.3</v>
      </c>
      <c r="FD348" s="21" t="n">
        <v>22.8</v>
      </c>
      <c r="FE348" s="21" t="n">
        <v>20.2</v>
      </c>
      <c r="FF348" s="21" t="n">
        <v>18.5</v>
      </c>
      <c r="FG348" s="21" t="n">
        <v>14.9</v>
      </c>
      <c r="FH348" s="21" t="n">
        <v>11.5</v>
      </c>
      <c r="FI348" s="21" t="n">
        <v>12</v>
      </c>
      <c r="FJ348" s="21" t="n">
        <v>13.5</v>
      </c>
      <c r="FK348" s="21" t="n">
        <v>15.9</v>
      </c>
      <c r="FL348" s="21" t="n">
        <v>16.8</v>
      </c>
      <c r="FM348" s="21" t="n">
        <v>18</v>
      </c>
      <c r="FN348" s="21" t="n">
        <v>20.8</v>
      </c>
      <c r="FO348" s="22" t="n">
        <f aca="false">AVERAGE(FC348:FN348)</f>
        <v>17.2666666666667</v>
      </c>
      <c r="GA348" s="0" t="n">
        <v>1998</v>
      </c>
      <c r="GB348" s="20" t="s">
        <v>154</v>
      </c>
      <c r="GC348" s="21" t="n">
        <v>23.2</v>
      </c>
      <c r="GD348" s="23" t="n">
        <f aca="false">(GD346+GD347)/2</f>
        <v>22.6</v>
      </c>
      <c r="GE348" s="23" t="n">
        <f aca="false">(GE346+GE347)/2</f>
        <v>21.8</v>
      </c>
      <c r="GF348" s="23" t="n">
        <f aca="false">(GF346+GF347)/2</f>
        <v>19.35</v>
      </c>
      <c r="GG348" s="21" t="n">
        <v>16.8</v>
      </c>
      <c r="GH348" s="28" t="n">
        <f aca="false">(GH347+GH349)/2</f>
        <v>13.875</v>
      </c>
      <c r="GI348" s="28" t="n">
        <f aca="false">(GI347+GI349)/2</f>
        <v>10.475</v>
      </c>
      <c r="GJ348" s="23" t="n">
        <f aca="false">(GJ349+GJ350)/2</f>
        <v>13.1</v>
      </c>
      <c r="GK348" s="21" t="n">
        <v>15.3</v>
      </c>
      <c r="GL348" s="21" t="n">
        <v>19.5</v>
      </c>
      <c r="GM348" s="21" t="n">
        <v>21.9</v>
      </c>
      <c r="GN348" s="21" t="n">
        <v>22.2</v>
      </c>
      <c r="GO348" s="22" t="n">
        <f aca="false">AVERAGE(GC348:GN348)</f>
        <v>18.3416666666667</v>
      </c>
      <c r="HA348" s="0" t="n">
        <v>1998</v>
      </c>
      <c r="HB348" s="20" t="s">
        <v>154</v>
      </c>
      <c r="HC348" s="21" t="n">
        <v>25.6</v>
      </c>
      <c r="HD348" s="21" t="n">
        <v>25.7</v>
      </c>
      <c r="HE348" s="21" t="n">
        <v>24.3</v>
      </c>
      <c r="HF348" s="21" t="n">
        <v>23.3</v>
      </c>
      <c r="HG348" s="21" t="n">
        <v>19.6</v>
      </c>
      <c r="HH348" s="21" t="n">
        <v>16.3</v>
      </c>
      <c r="HI348" s="21" t="n">
        <v>16.1</v>
      </c>
      <c r="HJ348" s="21" t="n">
        <v>17.1</v>
      </c>
      <c r="HK348" s="21" t="n">
        <v>20.9</v>
      </c>
      <c r="HL348" s="21" t="n">
        <v>24.4</v>
      </c>
      <c r="HM348" s="21" t="n">
        <v>25.2</v>
      </c>
      <c r="HN348" s="21" t="n">
        <v>25.9</v>
      </c>
      <c r="HO348" s="22" t="n">
        <f aca="false">AVERAGE(HC348:HN348)</f>
        <v>22.0333333333333</v>
      </c>
      <c r="IA348" s="0" t="n">
        <v>1998</v>
      </c>
      <c r="IB348" s="20" t="s">
        <v>154</v>
      </c>
      <c r="IC348" s="21" t="n">
        <v>24.2</v>
      </c>
      <c r="ID348" s="21" t="n">
        <v>24.2</v>
      </c>
      <c r="IE348" s="21" t="n">
        <v>22.3</v>
      </c>
      <c r="IF348" s="21" t="n">
        <v>23.1</v>
      </c>
      <c r="IG348" s="21" t="n">
        <v>21.1</v>
      </c>
      <c r="IH348" s="21" t="n">
        <v>18.6</v>
      </c>
      <c r="II348" s="21" t="n">
        <v>19.1</v>
      </c>
      <c r="IJ348" s="21" t="n">
        <v>18.7</v>
      </c>
      <c r="IK348" s="21" t="n">
        <v>21</v>
      </c>
      <c r="IL348" s="21" t="n">
        <v>22.7</v>
      </c>
      <c r="IM348" s="21" t="n">
        <v>22.8</v>
      </c>
      <c r="IN348" s="21" t="n">
        <v>22.9</v>
      </c>
      <c r="IO348" s="22" t="n">
        <f aca="false">AVERAGE(IC348:IN348)</f>
        <v>21.725</v>
      </c>
      <c r="JA348" s="0" t="n">
        <v>1998</v>
      </c>
      <c r="JB348" s="20" t="s">
        <v>154</v>
      </c>
      <c r="JC348" s="23" t="n">
        <f aca="false">(JC349+JC350)/2</f>
        <v>24.5</v>
      </c>
      <c r="JD348" s="23" t="n">
        <f aca="false">(JD349+JD350)/2</f>
        <v>24.3</v>
      </c>
      <c r="JE348" s="28" t="n">
        <f aca="false">(JE347+JE349)/2</f>
        <v>20.45</v>
      </c>
      <c r="JF348" s="23" t="n">
        <f aca="false">(JF349+JF350)/2</f>
        <v>19.3</v>
      </c>
      <c r="JG348" s="23" t="n">
        <f aca="false">(JG349+JG350)/2</f>
        <v>12.95</v>
      </c>
      <c r="JH348" s="23" t="n">
        <f aca="false">(JH349+JH350)/2</f>
        <v>8.3</v>
      </c>
      <c r="JI348" s="21" t="n">
        <v>11.8</v>
      </c>
      <c r="JJ348" s="21" t="n">
        <v>12.8</v>
      </c>
      <c r="JK348" s="21" t="n">
        <v>17.6</v>
      </c>
      <c r="JL348" s="21" t="n">
        <v>21.8</v>
      </c>
      <c r="JM348" s="21" t="n">
        <v>22.9</v>
      </c>
      <c r="JN348" s="21" t="n">
        <v>23.9</v>
      </c>
      <c r="JO348" s="22" t="n">
        <f aca="false">AVERAGE(JC348:JN348)</f>
        <v>18.3833333333333</v>
      </c>
      <c r="KA348" s="0" t="n">
        <v>1998</v>
      </c>
      <c r="KB348" s="20" t="s">
        <v>154</v>
      </c>
      <c r="KC348" s="21" t="n">
        <v>22.8</v>
      </c>
      <c r="KD348" s="21" t="n">
        <v>23.5</v>
      </c>
      <c r="KE348" s="21" t="n">
        <v>22.8</v>
      </c>
      <c r="KF348" s="21" t="n">
        <v>20.5</v>
      </c>
      <c r="KG348" s="21" t="n">
        <v>17.4</v>
      </c>
      <c r="KH348" s="21" t="n">
        <v>14.9</v>
      </c>
      <c r="KI348" s="21" t="n">
        <v>14.5</v>
      </c>
      <c r="KJ348" s="21" t="n">
        <v>15.5</v>
      </c>
      <c r="KK348" s="21" t="n">
        <v>17.7</v>
      </c>
      <c r="KL348" s="21" t="n">
        <v>18.9</v>
      </c>
      <c r="KM348" s="21" t="n">
        <v>18.9</v>
      </c>
      <c r="KN348" s="21" t="n">
        <v>21.7</v>
      </c>
      <c r="KO348" s="22" t="n">
        <f aca="false">AVERAGE(KC348:KN348)</f>
        <v>19.0916666666667</v>
      </c>
      <c r="LA348" s="0" t="n">
        <v>1998</v>
      </c>
      <c r="LB348" s="20" t="s">
        <v>154</v>
      </c>
      <c r="LC348" s="21" t="n">
        <v>24.2</v>
      </c>
      <c r="LD348" s="21" t="n">
        <v>24.7</v>
      </c>
      <c r="LE348" s="21" t="n">
        <v>22.1</v>
      </c>
      <c r="LF348" s="21" t="n">
        <v>22.6</v>
      </c>
      <c r="LG348" s="21" t="n">
        <v>19.8</v>
      </c>
      <c r="LH348" s="21" t="n">
        <v>17.1</v>
      </c>
      <c r="LI348" s="21" t="n">
        <v>17.6</v>
      </c>
      <c r="LJ348" s="21" t="n">
        <v>17.2</v>
      </c>
      <c r="LK348" s="21" t="n">
        <v>20.5</v>
      </c>
      <c r="LL348" s="21" t="n">
        <v>22.8</v>
      </c>
      <c r="LM348" s="21" t="n">
        <v>22.7</v>
      </c>
      <c r="LN348" s="21" t="n">
        <v>23.1</v>
      </c>
      <c r="LO348" s="22" t="n">
        <f aca="false">AVERAGE(LC348:LN348)</f>
        <v>21.2</v>
      </c>
      <c r="MA348" s="0" t="n">
        <v>1998</v>
      </c>
      <c r="MB348" s="20" t="s">
        <v>154</v>
      </c>
      <c r="MC348" s="21" t="n">
        <v>21.8</v>
      </c>
      <c r="MD348" s="21" t="n">
        <v>21.8</v>
      </c>
      <c r="ME348" s="21" t="n">
        <v>19.7</v>
      </c>
      <c r="MF348" s="21" t="n">
        <v>14.6</v>
      </c>
      <c r="MG348" s="21" t="n">
        <v>8.6</v>
      </c>
      <c r="MH348" s="21" t="n">
        <v>5.8</v>
      </c>
      <c r="MI348" s="21" t="n">
        <v>7.7</v>
      </c>
      <c r="MJ348" s="21" t="n">
        <v>8.7</v>
      </c>
      <c r="MK348" s="21" t="n">
        <v>13</v>
      </c>
      <c r="ML348" s="21" t="n">
        <v>14.3</v>
      </c>
      <c r="MM348" s="21" t="n">
        <v>17.1</v>
      </c>
      <c r="MN348" s="21" t="n">
        <v>19.8</v>
      </c>
      <c r="MO348" s="22" t="n">
        <f aca="false">AVERAGE(MC348:MN348)</f>
        <v>14.4083333333333</v>
      </c>
      <c r="NA348" s="0" t="n">
        <v>1998</v>
      </c>
      <c r="NB348" s="20" t="s">
        <v>154</v>
      </c>
      <c r="NC348" s="21" t="n">
        <v>22.8</v>
      </c>
      <c r="ND348" s="21" t="n">
        <v>23.9</v>
      </c>
      <c r="NE348" s="21" t="n">
        <v>20.9</v>
      </c>
      <c r="NF348" s="21" t="n">
        <v>18.2</v>
      </c>
      <c r="NG348" s="21" t="n">
        <v>13.2</v>
      </c>
      <c r="NH348" s="21" t="n">
        <v>8.6</v>
      </c>
      <c r="NI348" s="21" t="n">
        <v>10.9</v>
      </c>
      <c r="NJ348" s="21" t="n">
        <v>11.3</v>
      </c>
      <c r="NK348" s="21" t="n">
        <v>15.6</v>
      </c>
      <c r="NL348" s="21" t="n">
        <v>17.9</v>
      </c>
      <c r="NM348" s="21" t="n">
        <v>18.7</v>
      </c>
      <c r="NN348" s="21" t="n">
        <v>21.1</v>
      </c>
      <c r="NO348" s="22" t="n">
        <f aca="false">AVERAGE(NC348:NN348)</f>
        <v>16.925</v>
      </c>
      <c r="OA348" s="0" t="n">
        <v>1998</v>
      </c>
      <c r="OB348" s="20" t="s">
        <v>154</v>
      </c>
      <c r="OC348" s="21" t="n">
        <v>24.4</v>
      </c>
      <c r="OD348" s="21" t="n">
        <v>25.2</v>
      </c>
      <c r="OE348" s="21" t="n">
        <v>22.5</v>
      </c>
      <c r="OF348" s="21" t="n">
        <v>20.2</v>
      </c>
      <c r="OG348" s="21" t="n">
        <v>15.3</v>
      </c>
      <c r="OH348" s="21" t="n">
        <v>11.4</v>
      </c>
      <c r="OI348" s="21" t="n">
        <v>12.7</v>
      </c>
      <c r="OJ348" s="21" t="n">
        <v>13.3</v>
      </c>
      <c r="OK348" s="21" t="n">
        <v>18.8</v>
      </c>
      <c r="OL348" s="21" t="n">
        <v>22.6</v>
      </c>
      <c r="OM348" s="21" t="n">
        <v>23.1</v>
      </c>
      <c r="ON348" s="21" t="n">
        <v>25.2</v>
      </c>
      <c r="OO348" s="22" t="n">
        <f aca="false">AVERAGE(OC348:ON348)</f>
        <v>19.5583333333333</v>
      </c>
      <c r="PA348" s="0" t="n">
        <v>1998</v>
      </c>
      <c r="PB348" s="20" t="s">
        <v>154</v>
      </c>
      <c r="PC348" s="21" t="n">
        <v>23.7</v>
      </c>
      <c r="PD348" s="21" t="n">
        <v>23.6</v>
      </c>
      <c r="PE348" s="21" t="n">
        <v>22.7</v>
      </c>
      <c r="PF348" s="21" t="n">
        <v>22.9</v>
      </c>
      <c r="PG348" s="21" t="n">
        <v>21.8</v>
      </c>
      <c r="PH348" s="21" t="n">
        <v>18.6</v>
      </c>
      <c r="PI348" s="21" t="n">
        <v>19.6</v>
      </c>
      <c r="PJ348" s="21" t="n">
        <v>18</v>
      </c>
      <c r="PK348" s="21" t="n">
        <v>21.7</v>
      </c>
      <c r="PL348" s="21" t="n">
        <v>23.2</v>
      </c>
      <c r="PM348" s="21" t="n">
        <v>23.6</v>
      </c>
      <c r="PN348" s="21" t="n">
        <v>23.8</v>
      </c>
      <c r="PO348" s="22" t="n">
        <f aca="false">AVERAGE(PC348:PN348)</f>
        <v>21.9333333333333</v>
      </c>
      <c r="QA348" s="0" t="n">
        <v>1998</v>
      </c>
      <c r="QB348" s="20" t="s">
        <v>154</v>
      </c>
      <c r="QC348" s="21" t="n">
        <v>24.4</v>
      </c>
      <c r="QD348" s="21" t="n">
        <v>24.7</v>
      </c>
      <c r="QE348" s="21" t="n">
        <v>23.5</v>
      </c>
      <c r="QF348" s="21" t="n">
        <v>24.6</v>
      </c>
      <c r="QG348" s="21" t="n">
        <v>22.5</v>
      </c>
      <c r="QH348" s="21" t="n">
        <v>20</v>
      </c>
      <c r="QI348" s="21" t="n">
        <v>21</v>
      </c>
      <c r="QJ348" s="21" t="n">
        <v>20</v>
      </c>
      <c r="QK348" s="21" t="n">
        <v>23.2</v>
      </c>
      <c r="QL348" s="21" t="n">
        <v>24</v>
      </c>
      <c r="QM348" s="21" t="n">
        <v>23.8</v>
      </c>
      <c r="QN348" s="21" t="n">
        <v>23.7</v>
      </c>
      <c r="QO348" s="22" t="n">
        <f aca="false">AVERAGE(QC348:QN348)</f>
        <v>22.95</v>
      </c>
      <c r="RA348" s="0" t="n">
        <v>1998</v>
      </c>
      <c r="RB348" s="20" t="s">
        <v>154</v>
      </c>
      <c r="RC348" s="21" t="n">
        <v>22.7</v>
      </c>
      <c r="RD348" s="21" t="n">
        <v>21.5</v>
      </c>
      <c r="RE348" s="21" t="n">
        <v>20.2</v>
      </c>
      <c r="RF348" s="21" t="n">
        <v>15.7</v>
      </c>
      <c r="RG348" s="21" t="n">
        <v>10.2</v>
      </c>
      <c r="RH348" s="21" t="n">
        <v>7.2</v>
      </c>
      <c r="RI348" s="21" t="n">
        <v>7.3</v>
      </c>
      <c r="RJ348" s="21" t="n">
        <v>9.4</v>
      </c>
      <c r="RK348" s="21" t="n">
        <v>13</v>
      </c>
      <c r="RL348" s="21" t="n">
        <v>15.2</v>
      </c>
      <c r="RM348" s="21" t="n">
        <v>17.7</v>
      </c>
      <c r="RN348" s="21" t="n">
        <v>21</v>
      </c>
      <c r="RO348" s="22" t="n">
        <f aca="false">AVERAGE(RC348:RN348)</f>
        <v>15.0916666666667</v>
      </c>
      <c r="SA348" s="0" t="n">
        <v>1998</v>
      </c>
      <c r="SB348" s="29" t="s">
        <v>154</v>
      </c>
      <c r="SC348" s="27" t="n">
        <v>19.6</v>
      </c>
      <c r="SD348" s="27" t="n">
        <v>19.8</v>
      </c>
      <c r="SE348" s="27" t="n">
        <v>17.1</v>
      </c>
      <c r="SF348" s="27" t="n">
        <v>14.5</v>
      </c>
      <c r="SG348" s="27" t="n">
        <v>9.9</v>
      </c>
      <c r="SH348" s="27" t="n">
        <v>6</v>
      </c>
      <c r="SI348" s="27" t="n">
        <v>7</v>
      </c>
      <c r="SJ348" s="27" t="n">
        <v>8.8</v>
      </c>
      <c r="SK348" s="27" t="n">
        <v>11.7</v>
      </c>
      <c r="SL348" s="27" t="n">
        <v>12.2</v>
      </c>
      <c r="SM348" s="27" t="n">
        <v>14.4</v>
      </c>
      <c r="SN348" s="27" t="n">
        <v>17.5</v>
      </c>
      <c r="SO348" s="22" t="n">
        <f aca="false">AVERAGE(SC348:SN348)</f>
        <v>13.2083333333333</v>
      </c>
      <c r="TA348" s="0" t="n">
        <v>1998</v>
      </c>
      <c r="TB348" s="29" t="s">
        <v>154</v>
      </c>
      <c r="TC348" s="27" t="n">
        <v>23.1</v>
      </c>
      <c r="TD348" s="27" t="n">
        <v>23.8</v>
      </c>
      <c r="TE348" s="27" t="n">
        <v>21.4</v>
      </c>
      <c r="TF348" s="27" t="n">
        <v>18.1</v>
      </c>
      <c r="TG348" s="27" t="n">
        <v>14</v>
      </c>
      <c r="TH348" s="27" t="n">
        <v>9.7</v>
      </c>
      <c r="TI348" s="27" t="n">
        <v>11.3</v>
      </c>
      <c r="TJ348" s="27" t="n">
        <v>12.2</v>
      </c>
      <c r="TK348" s="27" t="n">
        <v>16.1</v>
      </c>
      <c r="TL348" s="27" t="n">
        <v>17.7</v>
      </c>
      <c r="TM348" s="27" t="n">
        <v>19.1</v>
      </c>
      <c r="TN348" s="27" t="n">
        <v>20.9</v>
      </c>
      <c r="TO348" s="22" t="n">
        <f aca="false">AVERAGE(TC348:TN348)</f>
        <v>17.2833333333333</v>
      </c>
      <c r="UA348" s="0" t="n">
        <v>1998</v>
      </c>
      <c r="UB348" s="29" t="s">
        <v>154</v>
      </c>
      <c r="UC348" s="27" t="n">
        <v>21.7</v>
      </c>
      <c r="UD348" s="27" t="n">
        <v>22</v>
      </c>
      <c r="UE348" s="27" t="n">
        <v>18.8</v>
      </c>
      <c r="UF348" s="27" t="n">
        <v>16.8</v>
      </c>
      <c r="UG348" s="27" t="n">
        <v>12</v>
      </c>
      <c r="UH348" s="27" t="n">
        <v>8.8</v>
      </c>
      <c r="UI348" s="27" t="n">
        <v>9.8</v>
      </c>
      <c r="UJ348" s="27" t="n">
        <v>11.1</v>
      </c>
      <c r="UK348" s="27" t="n">
        <v>15.2</v>
      </c>
      <c r="UL348" s="27" t="n">
        <v>15.4</v>
      </c>
      <c r="UM348" s="27" t="n">
        <v>17.1</v>
      </c>
      <c r="UN348" s="27" t="n">
        <v>19.7</v>
      </c>
      <c r="UO348" s="22" t="n">
        <f aca="false">AVERAGE(UC348:UN348)</f>
        <v>15.7</v>
      </c>
      <c r="VA348" s="0" t="n">
        <v>1998</v>
      </c>
      <c r="VB348" s="29" t="s">
        <v>154</v>
      </c>
      <c r="VC348" s="27" t="n">
        <v>23.6</v>
      </c>
      <c r="VD348" s="27" t="n">
        <v>24.1</v>
      </c>
      <c r="VE348" s="27" t="n">
        <v>20.8</v>
      </c>
      <c r="VF348" s="27" t="n">
        <v>21.4</v>
      </c>
      <c r="VG348" s="27" t="n">
        <v>18.4</v>
      </c>
      <c r="VH348" s="27" t="n">
        <v>14.5</v>
      </c>
      <c r="VI348" s="27" t="n">
        <v>15.3</v>
      </c>
      <c r="VJ348" s="27" t="n">
        <v>14.5</v>
      </c>
      <c r="VK348" s="27" t="n">
        <v>20.9</v>
      </c>
      <c r="VL348" s="27" t="n">
        <v>23</v>
      </c>
      <c r="VM348" s="27" t="n">
        <v>22.6</v>
      </c>
      <c r="VN348" s="27" t="n">
        <v>24.1</v>
      </c>
      <c r="VO348" s="22" t="n">
        <f aca="false">AVERAGE(VC348:VN348)</f>
        <v>20.2666666666667</v>
      </c>
      <c r="WA348" s="0" t="n">
        <v>1998</v>
      </c>
      <c r="WB348" s="29" t="s">
        <v>154</v>
      </c>
      <c r="WC348" s="27" t="n">
        <v>23.5</v>
      </c>
      <c r="WD348" s="27" t="n">
        <v>24.3</v>
      </c>
      <c r="WE348" s="27" t="n">
        <v>22.6</v>
      </c>
      <c r="WF348" s="27" t="n">
        <v>21.6</v>
      </c>
      <c r="WG348" s="27" t="n">
        <v>17.3</v>
      </c>
      <c r="WH348" s="27" t="n">
        <v>14.7</v>
      </c>
      <c r="WI348" s="27" t="n">
        <v>14.6</v>
      </c>
      <c r="WJ348" s="27" t="n">
        <v>15.8</v>
      </c>
      <c r="WK348" s="27" t="n">
        <v>17.9</v>
      </c>
      <c r="WL348" s="27" t="n">
        <v>18.6</v>
      </c>
      <c r="WM348" s="27" t="n">
        <v>19.4</v>
      </c>
      <c r="WN348" s="27" t="n">
        <v>21.9</v>
      </c>
      <c r="WO348" s="22" t="n">
        <f aca="false">AVERAGE(WC348:WN348)</f>
        <v>19.35</v>
      </c>
      <c r="XA348" s="0" t="n">
        <v>1998</v>
      </c>
      <c r="XB348" s="29" t="s">
        <v>154</v>
      </c>
      <c r="XC348" s="27" t="n">
        <v>20.6</v>
      </c>
      <c r="XD348" s="27" t="n">
        <v>20.9</v>
      </c>
      <c r="XE348" s="27" t="n">
        <v>18.2</v>
      </c>
      <c r="XF348" s="27" t="n">
        <v>16</v>
      </c>
      <c r="XG348" s="27" t="n">
        <v>12.3</v>
      </c>
      <c r="XH348" s="27" t="n">
        <v>9</v>
      </c>
      <c r="XI348" s="27" t="n">
        <v>9.3</v>
      </c>
      <c r="XJ348" s="27" t="n">
        <v>11</v>
      </c>
      <c r="XK348" s="27" t="n">
        <v>14.3</v>
      </c>
      <c r="XL348" s="27" t="n">
        <v>14.4</v>
      </c>
      <c r="XM348" s="27" t="n">
        <v>15.6</v>
      </c>
      <c r="XN348" s="27" t="n">
        <v>18.5</v>
      </c>
      <c r="XO348" s="22" t="n">
        <f aca="false">AVERAGE(XC348:XN348)</f>
        <v>15.0083333333333</v>
      </c>
      <c r="YA348" s="0" t="n">
        <v>1998</v>
      </c>
      <c r="YB348" s="29" t="s">
        <v>154</v>
      </c>
      <c r="YC348" s="28" t="n">
        <f aca="false">(YC347+YC349)/2</f>
        <v>23.7</v>
      </c>
      <c r="YD348" s="28" t="n">
        <f aca="false">(YD347+YD349)/2</f>
        <v>23.55</v>
      </c>
      <c r="YE348" s="28" t="n">
        <f aca="false">(YE347+YE349)/2</f>
        <v>21.35</v>
      </c>
      <c r="YF348" s="28" t="n">
        <f aca="false">(YF347+YF349)/2</f>
        <v>18.1</v>
      </c>
      <c r="YG348" s="28" t="n">
        <f aca="false">(YG347+YG349)/2</f>
        <v>14.3</v>
      </c>
      <c r="YH348" s="23" t="n">
        <f aca="false">(YH349+YH350)/2</f>
        <v>10.55</v>
      </c>
      <c r="YI348" s="28" t="n">
        <f aca="false">(YI347+YI349)/2</f>
        <v>9.75</v>
      </c>
      <c r="YJ348" s="27" t="n">
        <v>14</v>
      </c>
      <c r="YK348" s="23" t="n">
        <f aca="false">(YK349+YK350)/2</f>
        <v>15.9</v>
      </c>
      <c r="YL348" s="27" t="n">
        <v>20.4</v>
      </c>
      <c r="YM348" s="27" t="n">
        <v>20.7</v>
      </c>
      <c r="YN348" s="27" t="n">
        <v>23.8</v>
      </c>
      <c r="YO348" s="22" t="n">
        <f aca="false">AVERAGE(YC348:YN348)</f>
        <v>18.0083333333333</v>
      </c>
      <c r="ZA348" s="0" t="n">
        <v>1998</v>
      </c>
      <c r="ZB348" s="29" t="s">
        <v>154</v>
      </c>
      <c r="ZC348" s="27" t="n">
        <v>24</v>
      </c>
      <c r="ZD348" s="27" t="n">
        <v>24.2</v>
      </c>
      <c r="ZE348" s="27" t="n">
        <v>22.2</v>
      </c>
      <c r="ZF348" s="27" t="n">
        <v>22.9</v>
      </c>
      <c r="ZG348" s="27" t="n">
        <v>20.4</v>
      </c>
      <c r="ZH348" s="27" t="n">
        <v>18.2</v>
      </c>
      <c r="ZI348" s="27" t="n">
        <v>18.5</v>
      </c>
      <c r="ZJ348" s="27" t="n">
        <v>18.2</v>
      </c>
      <c r="ZK348" s="27" t="n">
        <v>20.7</v>
      </c>
      <c r="ZL348" s="27" t="n">
        <v>22.5</v>
      </c>
      <c r="ZM348" s="27" t="n">
        <v>22.8</v>
      </c>
      <c r="ZN348" s="27" t="n">
        <v>23.2</v>
      </c>
      <c r="ZO348" s="22" t="n">
        <f aca="false">AVERAGE(ZC348:ZN348)</f>
        <v>21.4833333333333</v>
      </c>
      <c r="AAA348" s="0" t="n">
        <v>1998</v>
      </c>
      <c r="AAB348" s="29" t="s">
        <v>154</v>
      </c>
      <c r="AAC348" s="27" t="n">
        <v>23.6</v>
      </c>
      <c r="AAD348" s="27" t="n">
        <v>25</v>
      </c>
      <c r="AAE348" s="27" t="n">
        <v>22.5</v>
      </c>
      <c r="AAF348" s="27" t="n">
        <v>17.8</v>
      </c>
      <c r="AAG348" s="27" t="n">
        <v>12.2</v>
      </c>
      <c r="AAH348" s="27" t="n">
        <v>8.3</v>
      </c>
      <c r="AAI348" s="27" t="n">
        <v>9.7</v>
      </c>
      <c r="AAJ348" s="27" t="n">
        <v>10.7</v>
      </c>
      <c r="AAK348" s="27" t="n">
        <v>16.1</v>
      </c>
      <c r="AAL348" s="27" t="n">
        <v>18</v>
      </c>
      <c r="AAM348" s="27" t="n">
        <v>19.9</v>
      </c>
      <c r="AAN348" s="27" t="n">
        <v>21.6</v>
      </c>
      <c r="AAO348" s="22" t="n">
        <f aca="false">AVERAGE(AAC348:AAN348)</f>
        <v>17.1166666666667</v>
      </c>
      <c r="ABA348" s="0" t="n">
        <v>1998</v>
      </c>
      <c r="ABB348" s="29" t="s">
        <v>154</v>
      </c>
      <c r="ABC348" s="27" t="n">
        <v>23.4</v>
      </c>
      <c r="ABD348" s="27" t="n">
        <v>24.7</v>
      </c>
      <c r="ABE348" s="27" t="n">
        <v>21.4</v>
      </c>
      <c r="ABF348" s="27" t="n">
        <v>18.2</v>
      </c>
      <c r="ABG348" s="27" t="n">
        <v>12.2</v>
      </c>
      <c r="ABH348" s="27" t="n">
        <v>8.2</v>
      </c>
      <c r="ABI348" s="27" t="n">
        <v>10.2</v>
      </c>
      <c r="ABJ348" s="27" t="n">
        <v>10.4</v>
      </c>
      <c r="ABK348" s="27" t="n">
        <v>16.4</v>
      </c>
      <c r="ABL348" s="27" t="n">
        <v>17.6</v>
      </c>
      <c r="ABM348" s="27" t="n">
        <v>19.6</v>
      </c>
      <c r="ABN348" s="27" t="n">
        <v>21.7</v>
      </c>
      <c r="ABO348" s="22" t="n">
        <f aca="false">AVERAGE(ABC348:ABN348)</f>
        <v>17</v>
      </c>
      <c r="ACA348" s="0" t="n">
        <v>1998</v>
      </c>
      <c r="ACB348" s="29" t="s">
        <v>154</v>
      </c>
      <c r="ACC348" s="27" t="n">
        <v>24.5</v>
      </c>
      <c r="ACD348" s="27" t="n">
        <v>24.2</v>
      </c>
      <c r="ACE348" s="27" t="n">
        <v>22.6</v>
      </c>
      <c r="ACF348" s="27" t="n">
        <v>21.8</v>
      </c>
      <c r="ACG348" s="27" t="n">
        <v>17.6</v>
      </c>
      <c r="ACH348" s="27" t="n">
        <v>14.6</v>
      </c>
      <c r="ACI348" s="27" t="n">
        <v>14.9</v>
      </c>
      <c r="ACJ348" s="27" t="n">
        <v>16.1</v>
      </c>
      <c r="ACK348" s="27" t="n">
        <v>19.2</v>
      </c>
      <c r="ACL348" s="27" t="n">
        <v>20.8</v>
      </c>
      <c r="ACM348" s="27" t="n">
        <v>21.7</v>
      </c>
      <c r="ACN348" s="27" t="n">
        <v>22.7</v>
      </c>
      <c r="ACO348" s="22" t="n">
        <f aca="false">AVERAGE(ACC348:ACN348)</f>
        <v>20.0583333333333</v>
      </c>
      <c r="ADA348" s="0" t="n">
        <v>1998</v>
      </c>
      <c r="ADB348" s="29" t="s">
        <v>154</v>
      </c>
      <c r="ADC348" s="27" t="n">
        <v>22.3</v>
      </c>
      <c r="ADD348" s="27" t="n">
        <v>22.8</v>
      </c>
      <c r="ADE348" s="27" t="n">
        <v>20.5</v>
      </c>
      <c r="ADF348" s="27" t="n">
        <v>18.2</v>
      </c>
      <c r="ADG348" s="27" t="n">
        <v>14.7</v>
      </c>
      <c r="ADH348" s="27" t="n">
        <v>11</v>
      </c>
      <c r="ADI348" s="27" t="n">
        <v>11.8</v>
      </c>
      <c r="ADJ348" s="27" t="n">
        <v>12.8</v>
      </c>
      <c r="ADK348" s="27" t="n">
        <v>16.1</v>
      </c>
      <c r="ADL348" s="27" t="n">
        <v>16.7</v>
      </c>
      <c r="ADM348" s="27" t="n">
        <v>17.9</v>
      </c>
      <c r="ADN348" s="27" t="n">
        <v>20.6</v>
      </c>
      <c r="ADO348" s="22" t="n">
        <f aca="false">AVERAGE(ADC348:ADN348)</f>
        <v>17.1166666666667</v>
      </c>
      <c r="AEA348" s="0" t="n">
        <v>1998</v>
      </c>
      <c r="AEB348" s="29" t="s">
        <v>154</v>
      </c>
      <c r="AEC348" s="27" t="n">
        <v>21</v>
      </c>
      <c r="AED348" s="27" t="n">
        <v>20.9</v>
      </c>
      <c r="AEE348" s="27" t="n">
        <v>17.6</v>
      </c>
      <c r="AEF348" s="27" t="n">
        <v>14.5</v>
      </c>
      <c r="AEG348" s="27" t="n">
        <v>9.2</v>
      </c>
      <c r="AEH348" s="27" t="n">
        <v>6</v>
      </c>
      <c r="AEI348" s="27" t="n">
        <v>7.9</v>
      </c>
      <c r="AEJ348" s="27" t="n">
        <v>8.7</v>
      </c>
      <c r="AEK348" s="27" t="n">
        <v>13.1</v>
      </c>
      <c r="AEL348" s="27" t="n">
        <v>13.4</v>
      </c>
      <c r="AEM348" s="27" t="n">
        <v>15.8</v>
      </c>
      <c r="AEN348" s="27" t="n">
        <v>19</v>
      </c>
      <c r="AEO348" s="22" t="n">
        <f aca="false">AVERAGE(AEC348:AEN348)</f>
        <v>13.925</v>
      </c>
      <c r="AFA348" s="0" t="n">
        <v>1998</v>
      </c>
      <c r="AFB348" s="29" t="s">
        <v>154</v>
      </c>
      <c r="AFC348" s="27" t="n">
        <v>21.5</v>
      </c>
      <c r="AFD348" s="27" t="n">
        <v>21.2</v>
      </c>
      <c r="AFE348" s="27" t="n">
        <v>16.9</v>
      </c>
      <c r="AFF348" s="27" t="n">
        <v>13.7</v>
      </c>
      <c r="AFG348" s="27" t="n">
        <v>8.1</v>
      </c>
      <c r="AFH348" s="27" t="n">
        <v>4.9</v>
      </c>
      <c r="AFI348" s="27" t="n">
        <v>6.5</v>
      </c>
      <c r="AFJ348" s="27" t="n">
        <v>8</v>
      </c>
      <c r="AFK348" s="27" t="n">
        <v>11.7</v>
      </c>
      <c r="AFL348" s="27" t="n">
        <v>12.8</v>
      </c>
      <c r="AFM348" s="27" t="n">
        <v>15.6</v>
      </c>
      <c r="AFN348" s="27" t="n">
        <v>18.7</v>
      </c>
      <c r="AFO348" s="22" t="n">
        <f aca="false">AVERAGE(AFC348:AFN348)</f>
        <v>13.3</v>
      </c>
      <c r="AGA348" s="0" t="n">
        <v>1998</v>
      </c>
      <c r="AGB348" s="29" t="s">
        <v>154</v>
      </c>
      <c r="AGC348" s="27" t="n">
        <v>25.8</v>
      </c>
      <c r="AGD348" s="27" t="n">
        <v>25.8</v>
      </c>
      <c r="AGE348" s="27" t="n">
        <v>25.3</v>
      </c>
      <c r="AGF348" s="27" t="n">
        <v>24.7</v>
      </c>
      <c r="AGG348" s="27" t="n">
        <v>21</v>
      </c>
      <c r="AGH348" s="27" t="n">
        <v>17.8</v>
      </c>
      <c r="AGI348" s="27" t="n">
        <v>18</v>
      </c>
      <c r="AGJ348" s="27" t="n">
        <v>18.3</v>
      </c>
      <c r="AGK348" s="27" t="n">
        <v>23.1</v>
      </c>
      <c r="AGL348" s="27" t="n">
        <v>25.9</v>
      </c>
      <c r="AGM348" s="27" t="n">
        <v>25.5</v>
      </c>
      <c r="AGN348" s="27" t="n">
        <v>26</v>
      </c>
      <c r="AGO348" s="22" t="n">
        <f aca="false">AVERAGE(AGC348:AGN348)</f>
        <v>23.1</v>
      </c>
      <c r="AHA348" s="0" t="n">
        <v>1998</v>
      </c>
      <c r="AHB348" s="29" t="s">
        <v>154</v>
      </c>
      <c r="AHC348" s="27" t="n">
        <v>23.6</v>
      </c>
      <c r="AHD348" s="27" t="n">
        <v>22.4</v>
      </c>
      <c r="AHE348" s="27" t="n">
        <v>22.3</v>
      </c>
      <c r="AHF348" s="28" t="n">
        <f aca="false">(AHF347+AHF349)/2</f>
        <v>20.125</v>
      </c>
      <c r="AHG348" s="28" t="n">
        <f aca="false">(AHG347+AHG349)/2</f>
        <v>18</v>
      </c>
      <c r="AHH348" s="23" t="n">
        <f aca="false">(AHH349+AHH350)/2</f>
        <v>15.05</v>
      </c>
      <c r="AHI348" s="27" t="n">
        <v>13.5</v>
      </c>
      <c r="AHJ348" s="28" t="n">
        <f aca="false">(AHJ347+AHJ349)/2</f>
        <v>14.6</v>
      </c>
      <c r="AHK348" s="27" t="n">
        <v>15.5</v>
      </c>
      <c r="AHL348" s="27" t="n">
        <v>19.7</v>
      </c>
      <c r="AHM348" s="28" t="n">
        <f aca="false">(AHM347+AHM349)/2</f>
        <v>22.6</v>
      </c>
      <c r="AHN348" s="27" t="n">
        <v>25</v>
      </c>
      <c r="AHO348" s="22" t="n">
        <f aca="false">AVERAGE(AHC348:AHN348)</f>
        <v>19.3645833333333</v>
      </c>
      <c r="AIA348" s="0" t="n">
        <v>1998</v>
      </c>
      <c r="AIB348" s="29" t="s">
        <v>154</v>
      </c>
      <c r="AIC348" s="27" t="n">
        <v>23.8</v>
      </c>
      <c r="AID348" s="27" t="n">
        <v>24.7</v>
      </c>
      <c r="AIE348" s="27" t="n">
        <v>21.7</v>
      </c>
      <c r="AIF348" s="27" t="n">
        <v>20</v>
      </c>
      <c r="AIG348" s="27" t="n">
        <v>15.1</v>
      </c>
      <c r="AIH348" s="27" t="n">
        <v>11.5</v>
      </c>
      <c r="AII348" s="27" t="n">
        <v>12.7</v>
      </c>
      <c r="AIJ348" s="27" t="n">
        <v>13</v>
      </c>
      <c r="AIK348" s="27" t="n">
        <v>18.3</v>
      </c>
      <c r="AIL348" s="27" t="n">
        <v>21.5</v>
      </c>
      <c r="AIM348" s="27" t="n">
        <v>22.6</v>
      </c>
      <c r="AIN348" s="27" t="n">
        <v>23.9</v>
      </c>
      <c r="AIO348" s="22" t="n">
        <f aca="false">AVERAGE(AIC348:AIN348)</f>
        <v>19.0666666666667</v>
      </c>
      <c r="AJA348" s="0" t="n">
        <v>1998</v>
      </c>
      <c r="AJB348" s="29" t="s">
        <v>154</v>
      </c>
      <c r="AJC348" s="27" t="n">
        <v>23</v>
      </c>
      <c r="AJD348" s="27" t="n">
        <v>23.5</v>
      </c>
      <c r="AJE348" s="27" t="n">
        <v>21.1</v>
      </c>
      <c r="AJF348" s="27" t="n">
        <v>19.2</v>
      </c>
      <c r="AJG348" s="27" t="n">
        <v>14.6</v>
      </c>
      <c r="AJH348" s="27" t="n">
        <v>10.8</v>
      </c>
      <c r="AJI348" s="27" t="n">
        <v>12.2</v>
      </c>
      <c r="AJJ348" s="27" t="n">
        <v>14.5</v>
      </c>
      <c r="AJK348" s="27" t="n">
        <v>17.2</v>
      </c>
      <c r="AJL348" s="27" t="n">
        <v>17.9</v>
      </c>
      <c r="AJM348" s="27" t="n">
        <v>19.5</v>
      </c>
      <c r="AJN348" s="27" t="n">
        <v>21.3</v>
      </c>
      <c r="AJO348" s="22" t="n">
        <f aca="false">AVERAGE(AJC348:AJN348)</f>
        <v>17.9</v>
      </c>
      <c r="AKA348" s="0" t="n">
        <v>1998</v>
      </c>
      <c r="AKB348" s="29" t="s">
        <v>154</v>
      </c>
      <c r="AKC348" s="27" t="n">
        <v>21.9</v>
      </c>
      <c r="AKD348" s="27" t="n">
        <v>21.2</v>
      </c>
      <c r="AKE348" s="27" t="n">
        <v>18</v>
      </c>
      <c r="AKF348" s="27" t="n">
        <v>14.7</v>
      </c>
      <c r="AKG348" s="27" t="n">
        <v>9</v>
      </c>
      <c r="AKH348" s="27" t="n">
        <v>5.2</v>
      </c>
      <c r="AKI348" s="27" t="n">
        <v>8</v>
      </c>
      <c r="AKJ348" s="27" t="n">
        <v>8.5</v>
      </c>
      <c r="AKK348" s="27" t="n">
        <v>12.3</v>
      </c>
      <c r="AKL348" s="27" t="n">
        <v>13.5</v>
      </c>
      <c r="AKM348" s="27" t="n">
        <v>16.1</v>
      </c>
      <c r="AKN348" s="27" t="n">
        <v>18.8</v>
      </c>
      <c r="AKO348" s="22" t="n">
        <f aca="false">AVERAGE(AKC348:AKN348)</f>
        <v>13.9333333333333</v>
      </c>
      <c r="ALA348" s="0" t="n">
        <v>1998</v>
      </c>
      <c r="ALB348" s="29" t="s">
        <v>154</v>
      </c>
      <c r="ALC348" s="27" t="n">
        <v>23.3</v>
      </c>
      <c r="ALD348" s="27" t="n">
        <v>24.4</v>
      </c>
      <c r="ALE348" s="27" t="n">
        <v>22.8</v>
      </c>
      <c r="ALF348" s="27" t="n">
        <v>21.2</v>
      </c>
      <c r="ALG348" s="27" t="n">
        <v>19</v>
      </c>
      <c r="ALH348" s="27" t="n">
        <v>15.7</v>
      </c>
      <c r="ALI348" s="27" t="n">
        <v>15.5</v>
      </c>
      <c r="ALJ348" s="27" t="n">
        <v>16.5</v>
      </c>
      <c r="ALK348" s="27" t="n">
        <v>18.4</v>
      </c>
      <c r="ALL348" s="27" t="n">
        <v>19.5</v>
      </c>
      <c r="ALM348" s="27" t="n">
        <v>19.6</v>
      </c>
      <c r="ALN348" s="27" t="n">
        <v>21.9</v>
      </c>
      <c r="ALO348" s="22" t="n">
        <f aca="false">AVERAGE(ALC348:ALN348)</f>
        <v>19.8166666666667</v>
      </c>
    </row>
    <row r="349" customFormat="false" ht="12.8" hidden="false" customHeight="false" outlineLevel="0" collapsed="false">
      <c r="A349" s="16"/>
      <c r="B349" s="8" t="n">
        <f aca="false">AVERAGE(AO349,BO349,CO349,DO349,EO349,FO349,GO349,HO349,IO349,JO349,KO349,LO349,MO349,NO349,OO349,PO349,QO349,RO349,SO349,TO349,UO349,VO349,WO349,XO349,YO349,ZO349,AAO349,ABO349,ACO349,ADO349,AEO349,AFO349,AGO349,AHO349,AIO349,AJO349,AKO349,ALO349,Sheet2!O349,Sheet2!AO349,Sheet2!BO349,Sheet2!CO349)</f>
        <v>17.1651109307359</v>
      </c>
      <c r="C349" s="10" t="n">
        <f aca="false">AVERAGE(B345:B349)</f>
        <v>17.4270797258297</v>
      </c>
      <c r="D349" s="9" t="n">
        <f aca="false">AVERAGE(B340:B349)</f>
        <v>17.2688474025974</v>
      </c>
      <c r="E349" s="8" t="n">
        <f aca="false">AVERAGE(B330:B349)</f>
        <v>17.2675667012386</v>
      </c>
      <c r="F349" s="11" t="n">
        <f aca="false">AVERAGE(B300:B349)</f>
        <v>16.8971714766715</v>
      </c>
      <c r="G349" s="2" t="n">
        <f aca="false">MAX(AC349:AN349,BC349:BN349,CC349:CN349,DC349:DN349,EC349:EN349,FC349:FN349,GC349:GN349,HC349:HN349,IC349:IN349,JC349:JN349,KC349:KN349,LC349:LN349,MC349:MN349,NC349:NN349,OC349:ON349,PC349:PN349,QC349:QN349,RC349:RN349,SC349:SN349,TC349:TN349,UC349:UN349,VC349:VN349,WC349:WN349,XC349:XN349,YC349:YN349,ZC349:ZN349,AAC349:AAN349,ABC349:ABN349,ACC349:ACN349,ADC349:ADN349,AEC349:AEN349,AFC349:AFN349,AGC349:AGN349,AHC349:AHN349,AIC349:AIN349,AJC349:AJN349,AKC349:AKN349,ALC349:ALN349,Sheet2!C349:N349,Sheet2!AC349:AN349,Sheet2!BC349:BN349,Sheet2!CC349:CN349)</f>
        <v>26.2</v>
      </c>
      <c r="H349" s="17" t="n">
        <f aca="false">MEDIAN(AC349:AN349,BC349:BN349,CC349:CN349,DC349:DN349,EC349:EN349,FC349:FN349,GC349:GN349,HC349:HN349,IC349:IN349,JC349:JN349,KC349:KN349,LC349:LN349,MC349:MN349,NC349:NN349,OC349:ON349,PC349:PN349,QC349:QN349,RC349:RN349,SC349:SN349,TC349:TN349,UC349:UN349,VC349:VN349,WC349:WN349,XC349:XN349,YC349:YN349,ZC349:ZN349,AAC349:AAN349,ABC349:ABN349,ACC349:ACN349,ADC349:ADN349,AEC349:AEN349,AFC349:AFN349,AGC349:AGN349,AHC349:AHN349,AIC349:AIN349,AJC349:AJN349,AKC349:AKN349,ALC349:ALN349,Sheet2!C349:N349,Sheet2!AC349:AN349,Sheet2!BC349:BN349,Sheet2!CC349:CN349)</f>
        <v>17.9</v>
      </c>
      <c r="I349" s="18" t="n">
        <f aca="false">MIN(AC349:AN349,BC349:BN349,CC349:CN349,DC349:DN349,EC349:EN349,FC349:FN349,GC349:GN349,HC349:HN349,IC349:IN349,JC349:JN349,KC349:KN349,LC349:LN349,MC349:MN349,NC349:NN349,OC349:ON349,PC349:PN349,QC349:QN349,RC349:RN349,SC349:SN349,TC349:TN349,UC349:UN349,VC349:VN349,WC349:WN349,XC349:XN349,YC349:YN349,ZC349:ZN349,AAC349:AAN349,ABC349:ABN349,ACC349:ACN349,ADC349:ADN349,AEC349:AEN349,AFC349:AFN349,AGC349:AGN349,AHC349:AHN349,AIC349:AIN349,AJC349:AJN349,AKC349:AKN349,ALC349:ALN349,Sheet2!C349:N349,Sheet2!AC349:AN349,Sheet2!BC349:BN349,Sheet2!CC349:CN349)</f>
        <v>3.8</v>
      </c>
      <c r="K349" s="19" t="n">
        <f aca="false">(G349+I349)/2</f>
        <v>15</v>
      </c>
      <c r="AB349" s="33" t="n">
        <v>1999</v>
      </c>
      <c r="AC349" s="21" t="n">
        <v>23.9</v>
      </c>
      <c r="AD349" s="21" t="n">
        <v>24</v>
      </c>
      <c r="AE349" s="21" t="n">
        <v>22.1</v>
      </c>
      <c r="AF349" s="21" t="n">
        <v>16.2</v>
      </c>
      <c r="AG349" s="21" t="n">
        <v>13.8</v>
      </c>
      <c r="AH349" s="24"/>
      <c r="AI349" s="21" t="n">
        <v>9.2</v>
      </c>
      <c r="AJ349" s="21" t="n">
        <v>11.7</v>
      </c>
      <c r="AK349" s="21" t="n">
        <v>15.3</v>
      </c>
      <c r="AL349" s="21" t="n">
        <v>19.9</v>
      </c>
      <c r="AM349" s="21" t="n">
        <v>19.5</v>
      </c>
      <c r="AN349" s="21" t="n">
        <v>21.2</v>
      </c>
      <c r="AO349" s="22" t="n">
        <f aca="false">AVERAGE(AC349:AN349)</f>
        <v>17.8909090909091</v>
      </c>
      <c r="BA349" s="0" t="n">
        <v>1999</v>
      </c>
      <c r="BB349" s="20" t="s">
        <v>155</v>
      </c>
      <c r="BC349" s="21" t="n">
        <v>22.5</v>
      </c>
      <c r="BD349" s="21" t="n">
        <v>20.2</v>
      </c>
      <c r="BE349" s="21" t="n">
        <v>18.5</v>
      </c>
      <c r="BF349" s="21" t="n">
        <v>11.3</v>
      </c>
      <c r="BG349" s="21" t="n">
        <v>10.1</v>
      </c>
      <c r="BH349" s="21" t="n">
        <v>5.1</v>
      </c>
      <c r="BI349" s="21" t="n">
        <v>5.1</v>
      </c>
      <c r="BJ349" s="21" t="n">
        <v>6.1</v>
      </c>
      <c r="BK349" s="21" t="n">
        <v>10.7</v>
      </c>
      <c r="BL349" s="21" t="n">
        <v>15.7</v>
      </c>
      <c r="BM349" s="21" t="n">
        <v>15.1</v>
      </c>
      <c r="BN349" s="21" t="n">
        <v>18.3</v>
      </c>
      <c r="BO349" s="22" t="n">
        <f aca="false">AVERAGE(BC349:BN349)</f>
        <v>13.225</v>
      </c>
      <c r="CA349" s="0" t="n">
        <v>1999</v>
      </c>
      <c r="CB349" s="20" t="s">
        <v>155</v>
      </c>
      <c r="CC349" s="21" t="n">
        <v>26.2</v>
      </c>
      <c r="CD349" s="21" t="n">
        <v>25.6</v>
      </c>
      <c r="CE349" s="21" t="n">
        <v>24.2</v>
      </c>
      <c r="CF349" s="21" t="n">
        <v>17.5</v>
      </c>
      <c r="CG349" s="21" t="n">
        <v>14.2</v>
      </c>
      <c r="CH349" s="21" t="n">
        <v>9.9</v>
      </c>
      <c r="CI349" s="21" t="n">
        <v>9.6</v>
      </c>
      <c r="CJ349" s="21" t="n">
        <v>12.2</v>
      </c>
      <c r="CK349" s="21" t="n">
        <v>16.4</v>
      </c>
      <c r="CL349" s="21" t="n">
        <v>20.8</v>
      </c>
      <c r="CM349" s="21" t="n">
        <v>21</v>
      </c>
      <c r="CN349" s="21" t="n">
        <v>22.9</v>
      </c>
      <c r="CO349" s="22" t="n">
        <f aca="false">AVERAGE(CC349:CN349)</f>
        <v>18.375</v>
      </c>
      <c r="DA349" s="0" t="n">
        <v>1999</v>
      </c>
      <c r="DB349" s="20" t="s">
        <v>155</v>
      </c>
      <c r="DC349" s="23" t="n">
        <f aca="false">(DC350+DC351)/2</f>
        <v>22.8</v>
      </c>
      <c r="DD349" s="23" t="n">
        <f aca="false">(DD350+DD351)/2</f>
        <v>23.65</v>
      </c>
      <c r="DE349" s="23" t="n">
        <f aca="false">(DE350+DE351)/2</f>
        <v>22.65</v>
      </c>
      <c r="DF349" s="23" t="n">
        <f aca="false">(DF350+DF351)/2</f>
        <v>21.45</v>
      </c>
      <c r="DG349" s="23" t="n">
        <f aca="false">(DG350+DG351)/2</f>
        <v>16.15</v>
      </c>
      <c r="DH349" s="21" t="n">
        <v>15</v>
      </c>
      <c r="DI349" s="21" t="n">
        <v>13.4</v>
      </c>
      <c r="DJ349" s="21" t="n">
        <v>15.2</v>
      </c>
      <c r="DK349" s="21" t="n">
        <v>16.8</v>
      </c>
      <c r="DL349" s="21" t="n">
        <v>20.2</v>
      </c>
      <c r="DM349" s="21" t="n">
        <v>22</v>
      </c>
      <c r="DN349" s="21" t="n">
        <v>22</v>
      </c>
      <c r="DO349" s="22" t="n">
        <f aca="false">AVERAGE(DC349:DN349)</f>
        <v>19.275</v>
      </c>
      <c r="EA349" s="0" t="n">
        <v>1999</v>
      </c>
      <c r="EB349" s="20" t="s">
        <v>155</v>
      </c>
      <c r="EC349" s="21" t="n">
        <v>21.1</v>
      </c>
      <c r="ED349" s="21" t="n">
        <v>20.6</v>
      </c>
      <c r="EE349" s="21" t="n">
        <v>20.1</v>
      </c>
      <c r="EF349" s="21" t="n">
        <v>15.5</v>
      </c>
      <c r="EG349" s="21" t="n">
        <v>14.5</v>
      </c>
      <c r="EH349" s="21" t="n">
        <v>10.7</v>
      </c>
      <c r="EI349" s="21" t="n">
        <v>11.1</v>
      </c>
      <c r="EJ349" s="21" t="n">
        <v>10.7</v>
      </c>
      <c r="EK349" s="21" t="n">
        <v>13.1</v>
      </c>
      <c r="EL349" s="21" t="n">
        <v>16.4</v>
      </c>
      <c r="EM349" s="21" t="n">
        <v>16.3</v>
      </c>
      <c r="EN349" s="21" t="n">
        <v>17.7</v>
      </c>
      <c r="EO349" s="22" t="n">
        <f aca="false">AVERAGE(EC349:EN349)</f>
        <v>15.65</v>
      </c>
      <c r="FA349" s="0" t="n">
        <v>1999</v>
      </c>
      <c r="FB349" s="20" t="s">
        <v>155</v>
      </c>
      <c r="FC349" s="21" t="n">
        <v>21.8</v>
      </c>
      <c r="FD349" s="21" t="n">
        <v>21.2</v>
      </c>
      <c r="FE349" s="21" t="n">
        <v>20.5</v>
      </c>
      <c r="FF349" s="21" t="n">
        <v>16.4</v>
      </c>
      <c r="FG349" s="21" t="n">
        <v>15</v>
      </c>
      <c r="FH349" s="21" t="n">
        <v>11.3</v>
      </c>
      <c r="FI349" s="21" t="n">
        <v>11.8</v>
      </c>
      <c r="FJ349" s="21" t="n">
        <v>11.2</v>
      </c>
      <c r="FK349" s="21" t="n">
        <v>13.7</v>
      </c>
      <c r="FL349" s="21" t="n">
        <v>17.3</v>
      </c>
      <c r="FM349" s="21" t="n">
        <v>17.1</v>
      </c>
      <c r="FN349" s="21" t="n">
        <v>18.2</v>
      </c>
      <c r="FO349" s="22" t="n">
        <f aca="false">AVERAGE(FC349:FN349)</f>
        <v>16.2916666666667</v>
      </c>
      <c r="GA349" s="0" t="n">
        <v>1999</v>
      </c>
      <c r="GB349" s="20" t="s">
        <v>155</v>
      </c>
      <c r="GC349" s="21" t="n">
        <v>21.5</v>
      </c>
      <c r="GD349" s="28" t="n">
        <f aca="false">(GD348+GD350)/2</f>
        <v>23</v>
      </c>
      <c r="GE349" s="28" t="n">
        <f aca="false">(GE348+GE350)/2</f>
        <v>21.675</v>
      </c>
      <c r="GF349" s="28" t="n">
        <f aca="false">(GF348+GF350)/2</f>
        <v>19.45</v>
      </c>
      <c r="GG349" s="21" t="n">
        <v>13.2</v>
      </c>
      <c r="GH349" s="23" t="n">
        <f aca="false">(GH350+GH351)/2</f>
        <v>13.8</v>
      </c>
      <c r="GI349" s="23" t="n">
        <f aca="false">(GI350+GI351)/2</f>
        <v>10.3</v>
      </c>
      <c r="GJ349" s="21" t="n">
        <v>13.3</v>
      </c>
      <c r="GK349" s="21" t="n">
        <v>16.2</v>
      </c>
      <c r="GL349" s="21" t="n">
        <v>19.4</v>
      </c>
      <c r="GM349" s="21" t="n">
        <v>22.7</v>
      </c>
      <c r="GN349" s="28" t="n">
        <f aca="false">(GN348+GN350)/2</f>
        <v>21.9</v>
      </c>
      <c r="GO349" s="22" t="n">
        <f aca="false">AVERAGE(GC349:GN349)</f>
        <v>18.0354166666667</v>
      </c>
      <c r="HA349" s="0" t="n">
        <v>1999</v>
      </c>
      <c r="HB349" s="20" t="s">
        <v>155</v>
      </c>
      <c r="HC349" s="21" t="n">
        <v>25.5</v>
      </c>
      <c r="HD349" s="21" t="n">
        <v>25.8</v>
      </c>
      <c r="HE349" s="21" t="n">
        <v>24.2</v>
      </c>
      <c r="HF349" s="21" t="n">
        <v>21</v>
      </c>
      <c r="HG349" s="21" t="n">
        <v>16.5</v>
      </c>
      <c r="HH349" s="21" t="n">
        <v>15</v>
      </c>
      <c r="HI349" s="21" t="n">
        <v>13.1</v>
      </c>
      <c r="HJ349" s="21" t="n">
        <v>14.9</v>
      </c>
      <c r="HK349" s="21" t="n">
        <v>18.6</v>
      </c>
      <c r="HL349" s="21" t="n">
        <v>23.1</v>
      </c>
      <c r="HM349" s="21" t="n">
        <v>23.1</v>
      </c>
      <c r="HN349" s="21" t="n">
        <v>24.2</v>
      </c>
      <c r="HO349" s="22" t="n">
        <f aca="false">AVERAGE(HC349:HN349)</f>
        <v>20.4166666666667</v>
      </c>
      <c r="IA349" s="0" t="n">
        <v>1999</v>
      </c>
      <c r="IB349" s="20" t="s">
        <v>155</v>
      </c>
      <c r="IC349" s="21" t="n">
        <v>23.7</v>
      </c>
      <c r="ID349" s="21" t="n">
        <v>23.7</v>
      </c>
      <c r="IE349" s="21" t="n">
        <v>23.3</v>
      </c>
      <c r="IF349" s="21" t="n">
        <v>22.3</v>
      </c>
      <c r="IG349" s="21" t="n">
        <v>20</v>
      </c>
      <c r="IH349" s="21" t="n">
        <v>18.5</v>
      </c>
      <c r="II349" s="21" t="n">
        <v>15.5</v>
      </c>
      <c r="IJ349" s="21" t="n">
        <v>16.7</v>
      </c>
      <c r="IK349" s="21" t="n">
        <v>17.9</v>
      </c>
      <c r="IL349" s="21" t="n">
        <v>20.8</v>
      </c>
      <c r="IM349" s="21" t="n">
        <v>22.5</v>
      </c>
      <c r="IN349" s="21" t="n">
        <v>23.2</v>
      </c>
      <c r="IO349" s="22" t="n">
        <f aca="false">AVERAGE(IC349:IN349)</f>
        <v>20.675</v>
      </c>
      <c r="JA349" s="0" t="n">
        <v>1999</v>
      </c>
      <c r="JB349" s="20" t="s">
        <v>155</v>
      </c>
      <c r="JC349" s="21" t="n">
        <v>24.8</v>
      </c>
      <c r="JD349" s="21" t="n">
        <v>24.2</v>
      </c>
      <c r="JE349" s="21" t="n">
        <v>23.1</v>
      </c>
      <c r="JF349" s="21" t="n">
        <v>18.1</v>
      </c>
      <c r="JG349" s="21" t="n">
        <v>13.2</v>
      </c>
      <c r="JH349" s="21" t="n">
        <v>8.8</v>
      </c>
      <c r="JI349" s="21" t="n">
        <v>8.9</v>
      </c>
      <c r="JJ349" s="21" t="n">
        <v>12.1</v>
      </c>
      <c r="JK349" s="21" t="n">
        <v>16.6</v>
      </c>
      <c r="JL349" s="21" t="n">
        <v>20.8</v>
      </c>
      <c r="JM349" s="21" t="n">
        <v>21.7</v>
      </c>
      <c r="JN349" s="21" t="n">
        <v>22.8</v>
      </c>
      <c r="JO349" s="22" t="n">
        <f aca="false">AVERAGE(JC349:JN349)</f>
        <v>17.925</v>
      </c>
      <c r="KA349" s="0" t="n">
        <v>1999</v>
      </c>
      <c r="KB349" s="20" t="s">
        <v>155</v>
      </c>
      <c r="KC349" s="21" t="n">
        <v>22.8</v>
      </c>
      <c r="KD349" s="21" t="n">
        <v>21.6</v>
      </c>
      <c r="KE349" s="21" t="n">
        <v>22.1</v>
      </c>
      <c r="KF349" s="21" t="n">
        <v>18.2</v>
      </c>
      <c r="KG349" s="21" t="n">
        <v>17.6</v>
      </c>
      <c r="KH349" s="21" t="n">
        <v>14</v>
      </c>
      <c r="KI349" s="21" t="n">
        <v>14.5</v>
      </c>
      <c r="KJ349" s="21" t="n">
        <v>14.6</v>
      </c>
      <c r="KK349" s="21" t="n">
        <v>16.7</v>
      </c>
      <c r="KL349" s="21" t="n">
        <v>18.8</v>
      </c>
      <c r="KM349" s="21" t="n">
        <v>18.5</v>
      </c>
      <c r="KN349" s="21" t="n">
        <v>19.9</v>
      </c>
      <c r="KO349" s="22" t="n">
        <f aca="false">AVERAGE(KC349:KN349)</f>
        <v>18.275</v>
      </c>
      <c r="LA349" s="0" t="n">
        <v>1999</v>
      </c>
      <c r="LB349" s="20" t="s">
        <v>155</v>
      </c>
      <c r="LC349" s="21" t="n">
        <v>24</v>
      </c>
      <c r="LD349" s="21" t="n">
        <v>23.6</v>
      </c>
      <c r="LE349" s="21" t="n">
        <v>23.5</v>
      </c>
      <c r="LF349" s="21" t="n">
        <v>21.7</v>
      </c>
      <c r="LG349" s="21" t="n">
        <v>18.6</v>
      </c>
      <c r="LH349" s="21" t="n">
        <v>16.5</v>
      </c>
      <c r="LI349" s="21" t="n">
        <v>14.3</v>
      </c>
      <c r="LJ349" s="21" t="n">
        <v>15.7</v>
      </c>
      <c r="LK349" s="21" t="n">
        <v>17.6</v>
      </c>
      <c r="LL349" s="21" t="n">
        <v>21.2</v>
      </c>
      <c r="LM349" s="21" t="n">
        <v>22</v>
      </c>
      <c r="LN349" s="21" t="n">
        <v>22.5</v>
      </c>
      <c r="LO349" s="22" t="n">
        <f aca="false">AVERAGE(LC349:LN349)</f>
        <v>20.1</v>
      </c>
      <c r="MA349" s="0" t="n">
        <v>1999</v>
      </c>
      <c r="MB349" s="20" t="s">
        <v>155</v>
      </c>
      <c r="MC349" s="21" t="n">
        <v>22.5</v>
      </c>
      <c r="MD349" s="21" t="n">
        <v>20.7</v>
      </c>
      <c r="ME349" s="21" t="n">
        <v>19.1</v>
      </c>
      <c r="MF349" s="21" t="n">
        <v>11.5</v>
      </c>
      <c r="MG349" s="21" t="n">
        <v>10.1</v>
      </c>
      <c r="MH349" s="21" t="n">
        <v>5.5</v>
      </c>
      <c r="MI349" s="21" t="n">
        <v>4.9</v>
      </c>
      <c r="MJ349" s="21" t="n">
        <v>6.2</v>
      </c>
      <c r="MK349" s="21" t="n">
        <v>11.4</v>
      </c>
      <c r="ML349" s="21" t="n">
        <v>16.4</v>
      </c>
      <c r="MM349" s="21" t="n">
        <v>16.4</v>
      </c>
      <c r="MN349" s="21" t="n">
        <v>18.6</v>
      </c>
      <c r="MO349" s="22" t="n">
        <f aca="false">AVERAGE(MC349:MN349)</f>
        <v>13.6083333333333</v>
      </c>
      <c r="NA349" s="0" t="n">
        <v>1999</v>
      </c>
      <c r="NB349" s="20" t="s">
        <v>155</v>
      </c>
      <c r="NC349" s="21" t="n">
        <v>22.1</v>
      </c>
      <c r="ND349" s="21" t="n">
        <v>21.6</v>
      </c>
      <c r="NE349" s="21" t="n">
        <v>20.2</v>
      </c>
      <c r="NF349" s="21" t="n">
        <v>15.6</v>
      </c>
      <c r="NG349" s="21" t="n">
        <v>12.7</v>
      </c>
      <c r="NH349" s="21" t="n">
        <v>8.6</v>
      </c>
      <c r="NI349" s="21" t="n">
        <v>8</v>
      </c>
      <c r="NJ349" s="21" t="n">
        <v>9.5</v>
      </c>
      <c r="NK349" s="21" t="n">
        <v>13.5</v>
      </c>
      <c r="NL349" s="21" t="n">
        <v>18</v>
      </c>
      <c r="NM349" s="21" t="n">
        <v>18.7</v>
      </c>
      <c r="NN349" s="21" t="n">
        <v>19</v>
      </c>
      <c r="NO349" s="22" t="n">
        <f aca="false">AVERAGE(NC349:NN349)</f>
        <v>15.625</v>
      </c>
      <c r="OA349" s="0" t="n">
        <v>1999</v>
      </c>
      <c r="OB349" s="20" t="s">
        <v>155</v>
      </c>
      <c r="OC349" s="21" t="n">
        <v>24.7</v>
      </c>
      <c r="OD349" s="21" t="n">
        <v>25</v>
      </c>
      <c r="OE349" s="21" t="n">
        <v>23</v>
      </c>
      <c r="OF349" s="21" t="n">
        <v>19.7</v>
      </c>
      <c r="OG349" s="21" t="n">
        <v>14.9</v>
      </c>
      <c r="OH349" s="21" t="n">
        <v>11.1</v>
      </c>
      <c r="OI349" s="21" t="n">
        <v>11.3</v>
      </c>
      <c r="OJ349" s="21" t="n">
        <v>12.3</v>
      </c>
      <c r="OK349" s="21" t="n">
        <v>16.7</v>
      </c>
      <c r="OL349" s="21" t="n">
        <v>21.5</v>
      </c>
      <c r="OM349" s="21" t="n">
        <v>21.7</v>
      </c>
      <c r="ON349" s="21" t="n">
        <v>22.5</v>
      </c>
      <c r="OO349" s="22" t="n">
        <f aca="false">AVERAGE(OC349:ON349)</f>
        <v>18.7</v>
      </c>
      <c r="PA349" s="0" t="n">
        <v>1999</v>
      </c>
      <c r="PB349" s="20" t="s">
        <v>155</v>
      </c>
      <c r="PC349" s="21" t="n">
        <v>23.8</v>
      </c>
      <c r="PD349" s="21" t="n">
        <v>23.2</v>
      </c>
      <c r="PE349" s="21" t="n">
        <v>23.6</v>
      </c>
      <c r="PF349" s="21" t="n">
        <v>23.2</v>
      </c>
      <c r="PG349" s="21" t="n">
        <v>19.6</v>
      </c>
      <c r="PH349" s="21" t="n">
        <v>18.7</v>
      </c>
      <c r="PI349" s="21" t="n">
        <v>16.7</v>
      </c>
      <c r="PJ349" s="21" t="n">
        <v>17.1</v>
      </c>
      <c r="PK349" s="21" t="n">
        <v>18.6</v>
      </c>
      <c r="PL349" s="21" t="n">
        <v>21.5</v>
      </c>
      <c r="PM349" s="21" t="n">
        <v>23.2</v>
      </c>
      <c r="PN349" s="21" t="n">
        <v>22.9</v>
      </c>
      <c r="PO349" s="22" t="n">
        <f aca="false">AVERAGE(PC349:PN349)</f>
        <v>21.0083333333333</v>
      </c>
      <c r="QA349" s="0" t="n">
        <v>1999</v>
      </c>
      <c r="QB349" s="20" t="s">
        <v>155</v>
      </c>
      <c r="QC349" s="21" t="n">
        <v>24.3</v>
      </c>
      <c r="QD349" s="21" t="n">
        <v>23.9</v>
      </c>
      <c r="QE349" s="21" t="n">
        <v>24.2</v>
      </c>
      <c r="QF349" s="21" t="n">
        <v>23.5</v>
      </c>
      <c r="QG349" s="21" t="n">
        <v>20.4</v>
      </c>
      <c r="QH349" s="21" t="n">
        <v>19.4</v>
      </c>
      <c r="QI349" s="21" t="n">
        <v>16.7</v>
      </c>
      <c r="QJ349" s="21" t="n">
        <v>18.3</v>
      </c>
      <c r="QK349" s="21" t="n">
        <v>20.4</v>
      </c>
      <c r="QL349" s="21" t="n">
        <v>23.2</v>
      </c>
      <c r="QM349" s="21" t="n">
        <v>23.6</v>
      </c>
      <c r="QN349" s="21" t="n">
        <v>23.6</v>
      </c>
      <c r="QO349" s="22" t="n">
        <f aca="false">AVERAGE(QC349:QN349)</f>
        <v>21.7916666666667</v>
      </c>
      <c r="RA349" s="0" t="n">
        <v>1999</v>
      </c>
      <c r="RB349" s="20" t="s">
        <v>155</v>
      </c>
      <c r="RC349" s="21" t="n">
        <v>24.1</v>
      </c>
      <c r="RD349" s="21" t="n">
        <v>21.8</v>
      </c>
      <c r="RE349" s="28" t="n">
        <f aca="false">(RE348+RE350)/2</f>
        <v>20.45</v>
      </c>
      <c r="RF349" s="21" t="n">
        <v>12.9</v>
      </c>
      <c r="RG349" s="21" t="n">
        <v>12.1</v>
      </c>
      <c r="RH349" s="21" t="n">
        <v>7.1</v>
      </c>
      <c r="RI349" s="21" t="n">
        <v>7.2</v>
      </c>
      <c r="RJ349" s="21" t="n">
        <v>8</v>
      </c>
      <c r="RK349" s="21" t="n">
        <v>12.6</v>
      </c>
      <c r="RL349" s="21" t="n">
        <v>17.1</v>
      </c>
      <c r="RM349" s="21" t="n">
        <v>16.3</v>
      </c>
      <c r="RN349" s="21" t="n">
        <v>19</v>
      </c>
      <c r="RO349" s="22" t="n">
        <f aca="false">AVERAGE(RC349:RN349)</f>
        <v>14.8875</v>
      </c>
      <c r="SA349" s="0" t="n">
        <v>1999</v>
      </c>
      <c r="SB349" s="29" t="s">
        <v>155</v>
      </c>
      <c r="SC349" s="27" t="n">
        <v>18.5</v>
      </c>
      <c r="SD349" s="27" t="n">
        <v>17.9</v>
      </c>
      <c r="SE349" s="27" t="n">
        <v>17.5</v>
      </c>
      <c r="SF349" s="27" t="n">
        <v>10.9</v>
      </c>
      <c r="SG349" s="27" t="n">
        <v>9.7</v>
      </c>
      <c r="SH349" s="27" t="n">
        <v>5.2</v>
      </c>
      <c r="SI349" s="27" t="n">
        <v>6.3</v>
      </c>
      <c r="SJ349" s="27" t="n">
        <v>5.7</v>
      </c>
      <c r="SK349" s="27" t="n">
        <v>8.6</v>
      </c>
      <c r="SL349" s="27" t="n">
        <v>13.9</v>
      </c>
      <c r="SM349" s="27" t="n">
        <v>13.5</v>
      </c>
      <c r="SN349" s="27" t="n">
        <v>15.4</v>
      </c>
      <c r="SO349" s="22" t="n">
        <f aca="false">AVERAGE(SC349:SN349)</f>
        <v>11.925</v>
      </c>
      <c r="TA349" s="0" t="n">
        <v>1999</v>
      </c>
      <c r="TB349" s="29" t="s">
        <v>155</v>
      </c>
      <c r="TC349" s="27" t="n">
        <v>21.8</v>
      </c>
      <c r="TD349" s="27" t="n">
        <v>21.5</v>
      </c>
      <c r="TE349" s="27" t="n">
        <v>20.2</v>
      </c>
      <c r="TF349" s="27" t="n">
        <v>16</v>
      </c>
      <c r="TG349" s="27" t="n">
        <v>13.7</v>
      </c>
      <c r="TH349" s="27" t="n">
        <v>10</v>
      </c>
      <c r="TI349" s="27" t="n">
        <v>9.1</v>
      </c>
      <c r="TJ349" s="27" t="n">
        <v>10.5</v>
      </c>
      <c r="TK349" s="27" t="n">
        <v>13.6</v>
      </c>
      <c r="TL349" s="27" t="n">
        <v>17.9</v>
      </c>
      <c r="TM349" s="27" t="n">
        <v>18.7</v>
      </c>
      <c r="TN349" s="27" t="n">
        <v>19.7</v>
      </c>
      <c r="TO349" s="22" t="n">
        <f aca="false">AVERAGE(TC349:TN349)</f>
        <v>16.0583333333333</v>
      </c>
      <c r="UA349" s="0" t="n">
        <v>1999</v>
      </c>
      <c r="UB349" s="29" t="s">
        <v>155</v>
      </c>
      <c r="UC349" s="27" t="n">
        <v>20.8</v>
      </c>
      <c r="UD349" s="27" t="n">
        <v>20.7</v>
      </c>
      <c r="UE349" s="27" t="n">
        <v>19.7</v>
      </c>
      <c r="UF349" s="27" t="n">
        <v>14.3</v>
      </c>
      <c r="UG349" s="27" t="n">
        <v>12.6</v>
      </c>
      <c r="UH349" s="27" t="n">
        <v>8.2</v>
      </c>
      <c r="UI349" s="27" t="n">
        <v>9.6</v>
      </c>
      <c r="UJ349" s="27" t="n">
        <v>8.5</v>
      </c>
      <c r="UK349" s="27" t="n">
        <v>11.7</v>
      </c>
      <c r="UL349" s="27" t="n">
        <v>16.2</v>
      </c>
      <c r="UM349" s="27" t="n">
        <v>15.8</v>
      </c>
      <c r="UN349" s="27" t="n">
        <v>17.1</v>
      </c>
      <c r="UO349" s="22" t="n">
        <f aca="false">AVERAGE(UC349:UN349)</f>
        <v>14.6</v>
      </c>
      <c r="VA349" s="0" t="n">
        <v>1999</v>
      </c>
      <c r="VB349" s="29" t="s">
        <v>155</v>
      </c>
      <c r="VC349" s="27" t="n">
        <v>23.7</v>
      </c>
      <c r="VD349" s="27" t="n">
        <v>23.4</v>
      </c>
      <c r="VE349" s="27" t="n">
        <v>23.4</v>
      </c>
      <c r="VF349" s="27" t="n">
        <v>21.2</v>
      </c>
      <c r="VG349" s="27" t="n">
        <v>15.4</v>
      </c>
      <c r="VH349" s="27" t="n">
        <v>14.1</v>
      </c>
      <c r="VI349" s="27" t="n">
        <v>11.5</v>
      </c>
      <c r="VJ349" s="27" t="n">
        <v>14.1</v>
      </c>
      <c r="VK349" s="27" t="n">
        <v>16.9</v>
      </c>
      <c r="VL349" s="27" t="n">
        <v>21.8</v>
      </c>
      <c r="VM349" s="27" t="n">
        <v>22.5</v>
      </c>
      <c r="VN349" s="27" t="n">
        <v>22.6</v>
      </c>
      <c r="VO349" s="22" t="n">
        <f aca="false">AVERAGE(VC349:VN349)</f>
        <v>19.2166666666667</v>
      </c>
      <c r="WA349" s="0" t="n">
        <v>1999</v>
      </c>
      <c r="WB349" s="29" t="s">
        <v>155</v>
      </c>
      <c r="WC349" s="27" t="n">
        <v>22.7</v>
      </c>
      <c r="WD349" s="27" t="n">
        <v>22.3</v>
      </c>
      <c r="WE349" s="27" t="n">
        <v>22</v>
      </c>
      <c r="WF349" s="27" t="n">
        <v>18.4</v>
      </c>
      <c r="WG349" s="27" t="n">
        <v>17.5</v>
      </c>
      <c r="WH349" s="27" t="n">
        <v>14.3</v>
      </c>
      <c r="WI349" s="27" t="n">
        <v>13.8</v>
      </c>
      <c r="WJ349" s="27" t="n">
        <v>14.4</v>
      </c>
      <c r="WK349" s="27" t="n">
        <v>16.5</v>
      </c>
      <c r="WL349" s="27" t="n">
        <v>19.1</v>
      </c>
      <c r="WM349" s="27" t="n">
        <v>19.3</v>
      </c>
      <c r="WN349" s="27" t="n">
        <v>20.1</v>
      </c>
      <c r="WO349" s="22" t="n">
        <f aca="false">AVERAGE(WC349:WN349)</f>
        <v>18.3666666666667</v>
      </c>
      <c r="XA349" s="0" t="n">
        <v>1999</v>
      </c>
      <c r="XB349" s="29" t="s">
        <v>155</v>
      </c>
      <c r="XC349" s="27" t="n">
        <v>19.9</v>
      </c>
      <c r="XD349" s="27" t="n">
        <v>19.5</v>
      </c>
      <c r="XE349" s="27" t="n">
        <v>19</v>
      </c>
      <c r="XF349" s="27" t="n">
        <v>13.8</v>
      </c>
      <c r="XG349" s="27" t="n">
        <v>12.9</v>
      </c>
      <c r="XH349" s="28" t="n">
        <f aca="false">(XH348+XH350)/2</f>
        <v>8.25</v>
      </c>
      <c r="XI349" s="28" t="n">
        <f aca="false">(XI348+XI350)/2</f>
        <v>6.65</v>
      </c>
      <c r="XJ349" s="28" t="n">
        <f aca="false">(XJ348+XJ350)/2</f>
        <v>8.35</v>
      </c>
      <c r="XK349" s="28" t="n">
        <f aca="false">(XK348+XK350)/2</f>
        <v>11.8</v>
      </c>
      <c r="XL349" s="28" t="n">
        <f aca="false">(XL348+XL350)/2</f>
        <v>14.1</v>
      </c>
      <c r="XM349" s="28" t="n">
        <f aca="false">(XM348+XM350)/2</f>
        <v>15.8</v>
      </c>
      <c r="XN349" s="28" t="n">
        <f aca="false">(XN348+XN350)/2</f>
        <v>17.9</v>
      </c>
      <c r="XO349" s="22" t="n">
        <f aca="false">AVERAGE(XC349:XN349)</f>
        <v>13.9958333333333</v>
      </c>
      <c r="YA349" s="0" t="n">
        <v>1999</v>
      </c>
      <c r="YB349" s="29" t="s">
        <v>155</v>
      </c>
      <c r="YC349" s="27" t="n">
        <v>23.4</v>
      </c>
      <c r="YD349" s="27" t="n">
        <v>23.6</v>
      </c>
      <c r="YE349" s="27" t="n">
        <v>22</v>
      </c>
      <c r="YF349" s="27" t="n">
        <v>18.9</v>
      </c>
      <c r="YG349" s="27" t="n">
        <v>14.5</v>
      </c>
      <c r="YH349" s="27" t="n">
        <v>10.1</v>
      </c>
      <c r="YI349" s="27" t="n">
        <v>7.8</v>
      </c>
      <c r="YJ349" s="27" t="n">
        <v>12.5</v>
      </c>
      <c r="YK349" s="27" t="n">
        <v>16</v>
      </c>
      <c r="YL349" s="27" t="n">
        <v>20.7</v>
      </c>
      <c r="YM349" s="27" t="n">
        <v>20.6</v>
      </c>
      <c r="YN349" s="27" t="n">
        <v>21.5</v>
      </c>
      <c r="YO349" s="22" t="n">
        <f aca="false">AVERAGE(YC349:YN349)</f>
        <v>17.6333333333333</v>
      </c>
      <c r="ZA349" s="0" t="n">
        <v>1999</v>
      </c>
      <c r="ZB349" s="29" t="s">
        <v>155</v>
      </c>
      <c r="ZC349" s="27" t="n">
        <v>23.6</v>
      </c>
      <c r="ZD349" s="27" t="n">
        <v>23.6</v>
      </c>
      <c r="ZE349" s="27" t="n">
        <v>23.1</v>
      </c>
      <c r="ZF349" s="27" t="n">
        <v>21.9</v>
      </c>
      <c r="ZG349" s="27" t="n">
        <v>19.4</v>
      </c>
      <c r="ZH349" s="27" t="n">
        <v>17.7</v>
      </c>
      <c r="ZI349" s="27" t="n">
        <v>15.3</v>
      </c>
      <c r="ZJ349" s="27" t="n">
        <v>16.8</v>
      </c>
      <c r="ZK349" s="27" t="n">
        <v>17.9</v>
      </c>
      <c r="ZL349" s="27" t="n">
        <v>21</v>
      </c>
      <c r="ZM349" s="27" t="n">
        <v>22.1</v>
      </c>
      <c r="ZN349" s="27" t="n">
        <v>22.5</v>
      </c>
      <c r="ZO349" s="22" t="n">
        <f aca="false">AVERAGE(ZC349:ZN349)</f>
        <v>20.4083333333333</v>
      </c>
      <c r="AAA349" s="0" t="n">
        <v>1999</v>
      </c>
      <c r="AAB349" s="29" t="s">
        <v>155</v>
      </c>
      <c r="AAC349" s="27" t="n">
        <v>23.2</v>
      </c>
      <c r="AAD349" s="27" t="n">
        <v>22.7</v>
      </c>
      <c r="AAE349" s="27" t="n">
        <v>20.8</v>
      </c>
      <c r="AAF349" s="27" t="n">
        <v>15</v>
      </c>
      <c r="AAG349" s="27" t="n">
        <v>12.2</v>
      </c>
      <c r="AAH349" s="27" t="n">
        <v>7.2</v>
      </c>
      <c r="AAI349" s="27" t="n">
        <v>7.4</v>
      </c>
      <c r="AAJ349" s="27" t="n">
        <v>9.4</v>
      </c>
      <c r="AAK349" s="27" t="n">
        <v>13.2</v>
      </c>
      <c r="AAL349" s="27" t="n">
        <v>18.4</v>
      </c>
      <c r="AAM349" s="27" t="n">
        <v>18.7</v>
      </c>
      <c r="AAN349" s="27" t="n">
        <v>20.2</v>
      </c>
      <c r="AAO349" s="22" t="n">
        <f aca="false">AVERAGE(AAC349:AAN349)</f>
        <v>15.7</v>
      </c>
      <c r="ABA349" s="0" t="n">
        <v>1999</v>
      </c>
      <c r="ABB349" s="29" t="s">
        <v>155</v>
      </c>
      <c r="ABC349" s="27" t="n">
        <v>22.9</v>
      </c>
      <c r="ABD349" s="27" t="n">
        <v>22.8</v>
      </c>
      <c r="ABE349" s="27" t="n">
        <v>20.8</v>
      </c>
      <c r="ABF349" s="27" t="n">
        <v>14.6</v>
      </c>
      <c r="ABG349" s="27" t="n">
        <v>11.5</v>
      </c>
      <c r="ABH349" s="27" t="n">
        <v>7.1</v>
      </c>
      <c r="ABI349" s="27" t="n">
        <v>7.1</v>
      </c>
      <c r="ABJ349" s="27" t="n">
        <v>9.7</v>
      </c>
      <c r="ABK349" s="27" t="n">
        <v>12.9</v>
      </c>
      <c r="ABL349" s="27" t="n">
        <v>18.6</v>
      </c>
      <c r="ABM349" s="27" t="n">
        <v>18.9</v>
      </c>
      <c r="ABN349" s="27" t="n">
        <v>19.9</v>
      </c>
      <c r="ABO349" s="22" t="n">
        <f aca="false">AVERAGE(ABC349:ABN349)</f>
        <v>15.5666666666667</v>
      </c>
      <c r="ACA349" s="0" t="n">
        <v>1999</v>
      </c>
      <c r="ACB349" s="29" t="s">
        <v>155</v>
      </c>
      <c r="ACC349" s="27" t="n">
        <v>23.8</v>
      </c>
      <c r="ACD349" s="27" t="n">
        <v>23.7</v>
      </c>
      <c r="ACE349" s="27" t="n">
        <v>23.1</v>
      </c>
      <c r="ACF349" s="27" t="n">
        <v>19.9</v>
      </c>
      <c r="ACG349" s="27" t="n">
        <v>17.7</v>
      </c>
      <c r="ACH349" s="27" t="n">
        <v>14.7</v>
      </c>
      <c r="ACI349" s="27" t="n">
        <v>13.5</v>
      </c>
      <c r="ACJ349" s="27" t="n">
        <v>14.4</v>
      </c>
      <c r="ACK349" s="27" t="n">
        <v>17.5</v>
      </c>
      <c r="ACL349" s="27" t="n">
        <v>20.7</v>
      </c>
      <c r="ACM349" s="27" t="n">
        <v>21.4</v>
      </c>
      <c r="ACN349" s="27" t="n">
        <v>22.1</v>
      </c>
      <c r="ACO349" s="22" t="n">
        <f aca="false">AVERAGE(ACC349:ACN349)</f>
        <v>19.375</v>
      </c>
      <c r="ADA349" s="0" t="n">
        <v>1999</v>
      </c>
      <c r="ADB349" s="29" t="s">
        <v>155</v>
      </c>
      <c r="ADC349" s="27" t="n">
        <v>21.9</v>
      </c>
      <c r="ADD349" s="27" t="n">
        <v>21.3</v>
      </c>
      <c r="ADE349" s="27" t="n">
        <v>20.6</v>
      </c>
      <c r="ADF349" s="27" t="n">
        <v>15.8</v>
      </c>
      <c r="ADG349" s="27" t="n">
        <v>14.9</v>
      </c>
      <c r="ADH349" s="27" t="n">
        <v>10.4</v>
      </c>
      <c r="ADI349" s="27" t="n">
        <v>11.2</v>
      </c>
      <c r="ADJ349" s="27" t="n">
        <v>10.9</v>
      </c>
      <c r="ADK349" s="27" t="n">
        <v>13.7</v>
      </c>
      <c r="ADL349" s="27" t="n">
        <v>16.8</v>
      </c>
      <c r="ADM349" s="27" t="n">
        <v>16.7</v>
      </c>
      <c r="ADN349" s="27" t="n">
        <v>18</v>
      </c>
      <c r="ADO349" s="22" t="n">
        <f aca="false">AVERAGE(ADC349:ADN349)</f>
        <v>16.0166666666667</v>
      </c>
      <c r="AEA349" s="0" t="n">
        <v>1999</v>
      </c>
      <c r="AEB349" s="29" t="s">
        <v>155</v>
      </c>
      <c r="AEC349" s="27" t="n">
        <v>20</v>
      </c>
      <c r="AED349" s="27" t="n">
        <v>19.3</v>
      </c>
      <c r="AEE349" s="27" t="n">
        <v>18.2</v>
      </c>
      <c r="AEF349" s="27" t="n">
        <v>11.1</v>
      </c>
      <c r="AEG349" s="27" t="n">
        <v>9.5</v>
      </c>
      <c r="AEH349" s="27" t="n">
        <v>5.1</v>
      </c>
      <c r="AEI349" s="27" t="n">
        <v>5.7</v>
      </c>
      <c r="AEJ349" s="27" t="n">
        <v>5.2</v>
      </c>
      <c r="AEK349" s="27" t="n">
        <v>9.4</v>
      </c>
      <c r="AEL349" s="27" t="n">
        <v>15.3</v>
      </c>
      <c r="AEM349" s="27" t="n">
        <v>15</v>
      </c>
      <c r="AEN349" s="27" t="n">
        <v>16.7</v>
      </c>
      <c r="AEO349" s="22" t="n">
        <f aca="false">AVERAGE(AEC349:AEN349)</f>
        <v>12.5416666666667</v>
      </c>
      <c r="AFA349" s="0" t="n">
        <v>1999</v>
      </c>
      <c r="AFB349" s="29" t="s">
        <v>155</v>
      </c>
      <c r="AFC349" s="27" t="n">
        <v>20.9</v>
      </c>
      <c r="AFD349" s="27" t="n">
        <v>18.8</v>
      </c>
      <c r="AFE349" s="27" t="n">
        <v>17.9</v>
      </c>
      <c r="AFF349" s="27" t="n">
        <v>10.5</v>
      </c>
      <c r="AFG349" s="27" t="n">
        <v>8.5</v>
      </c>
      <c r="AFH349" s="27" t="n">
        <v>4.6</v>
      </c>
      <c r="AFI349" s="27" t="n">
        <v>3.9</v>
      </c>
      <c r="AFJ349" s="27" t="n">
        <v>3.8</v>
      </c>
      <c r="AFK349" s="27" t="n">
        <v>8.6</v>
      </c>
      <c r="AFL349" s="27" t="n">
        <v>14.8</v>
      </c>
      <c r="AFM349" s="27" t="n">
        <v>15.4</v>
      </c>
      <c r="AFN349" s="27" t="n">
        <v>17.3</v>
      </c>
      <c r="AFO349" s="22" t="n">
        <f aca="false">AVERAGE(AFC349:AFN349)</f>
        <v>12.0833333333333</v>
      </c>
      <c r="AGA349" s="0" t="n">
        <v>1999</v>
      </c>
      <c r="AGB349" s="29" t="s">
        <v>155</v>
      </c>
      <c r="AGC349" s="27" t="n">
        <v>25.7</v>
      </c>
      <c r="AGD349" s="27" t="n">
        <v>25.7</v>
      </c>
      <c r="AGE349" s="27" t="n">
        <v>25.1</v>
      </c>
      <c r="AGF349" s="27" t="n">
        <v>22.8</v>
      </c>
      <c r="AGG349" s="27" t="n">
        <v>18.1</v>
      </c>
      <c r="AGH349" s="27" t="n">
        <v>16.8</v>
      </c>
      <c r="AGI349" s="27" t="n">
        <v>15.6</v>
      </c>
      <c r="AGJ349" s="27" t="n">
        <v>17.1</v>
      </c>
      <c r="AGK349" s="27" t="n">
        <v>20.1</v>
      </c>
      <c r="AGL349" s="27" t="n">
        <v>24.7</v>
      </c>
      <c r="AGM349" s="27" t="n">
        <v>24.4</v>
      </c>
      <c r="AGN349" s="27" t="n">
        <v>25.5</v>
      </c>
      <c r="AGO349" s="22" t="n">
        <f aca="false">AVERAGE(AGC349:AGN349)</f>
        <v>21.8</v>
      </c>
      <c r="AHA349" s="0" t="n">
        <v>1999</v>
      </c>
      <c r="AHB349" s="29" t="s">
        <v>155</v>
      </c>
      <c r="AHC349" s="27" t="n">
        <v>22.8</v>
      </c>
      <c r="AHD349" s="27" t="n">
        <v>23.4</v>
      </c>
      <c r="AHE349" s="27" t="n">
        <v>22.6</v>
      </c>
      <c r="AHF349" s="23" t="n">
        <f aca="false">(AHF350+AHF351)/2</f>
        <v>19.45</v>
      </c>
      <c r="AHG349" s="23" t="n">
        <f aca="false">(AHG350+AHG351)/2</f>
        <v>16.95</v>
      </c>
      <c r="AHH349" s="27" t="n">
        <v>15.9</v>
      </c>
      <c r="AHI349" s="27" t="n">
        <v>9.8</v>
      </c>
      <c r="AHJ349" s="27" t="n">
        <v>15</v>
      </c>
      <c r="AHK349" s="27" t="n">
        <v>17.5</v>
      </c>
      <c r="AHL349" s="27" t="n">
        <v>20.7</v>
      </c>
      <c r="AHM349" s="27" t="n">
        <v>22.7</v>
      </c>
      <c r="AHN349" s="27" t="n">
        <v>23.4</v>
      </c>
      <c r="AHO349" s="22" t="n">
        <f aca="false">AVERAGE(AHC349:AHN349)</f>
        <v>19.1833333333333</v>
      </c>
      <c r="AIA349" s="0" t="n">
        <v>1999</v>
      </c>
      <c r="AIB349" s="29" t="s">
        <v>155</v>
      </c>
      <c r="AIC349" s="27" t="n">
        <v>23.7</v>
      </c>
      <c r="AID349" s="27" t="n">
        <v>23.7</v>
      </c>
      <c r="AIE349" s="27" t="n">
        <v>22.5</v>
      </c>
      <c r="AIF349" s="27" t="n">
        <v>18.6</v>
      </c>
      <c r="AIG349" s="27" t="n">
        <v>14.2</v>
      </c>
      <c r="AIH349" s="27" t="n">
        <v>11</v>
      </c>
      <c r="AII349" s="27" t="n">
        <v>10.3</v>
      </c>
      <c r="AIJ349" s="27" t="n">
        <v>11.9</v>
      </c>
      <c r="AIK349" s="27" t="n">
        <v>15.5</v>
      </c>
      <c r="AIL349" s="27" t="n">
        <v>21.4</v>
      </c>
      <c r="AIM349" s="27" t="n">
        <v>21.5</v>
      </c>
      <c r="AIN349" s="27" t="n">
        <v>22.3</v>
      </c>
      <c r="AIO349" s="22" t="n">
        <f aca="false">AVERAGE(AIC349:AIN349)</f>
        <v>18.05</v>
      </c>
      <c r="AJA349" s="0" t="n">
        <v>1999</v>
      </c>
      <c r="AJB349" s="29" t="s">
        <v>155</v>
      </c>
      <c r="AJC349" s="27" t="n">
        <v>22.4</v>
      </c>
      <c r="AJD349" s="27" t="n">
        <v>22</v>
      </c>
      <c r="AJE349" s="27" t="n">
        <v>21.6</v>
      </c>
      <c r="AJF349" s="27" t="n">
        <v>16.8</v>
      </c>
      <c r="AJG349" s="27" t="n">
        <v>14</v>
      </c>
      <c r="AJH349" s="27" t="n">
        <v>10.9</v>
      </c>
      <c r="AJI349" s="27" t="n">
        <v>9.8</v>
      </c>
      <c r="AJJ349" s="27" t="n">
        <v>12</v>
      </c>
      <c r="AJK349" s="27" t="n">
        <v>14.5</v>
      </c>
      <c r="AJL349" s="27" t="n">
        <v>17.7</v>
      </c>
      <c r="AJM349" s="27" t="n">
        <v>18.5</v>
      </c>
      <c r="AJN349" s="27" t="n">
        <v>19.7</v>
      </c>
      <c r="AJO349" s="22" t="n">
        <f aca="false">AVERAGE(AJC349:AJN349)</f>
        <v>16.6583333333333</v>
      </c>
      <c r="AKA349" s="0" t="n">
        <v>1999</v>
      </c>
      <c r="AKB349" s="29" t="s">
        <v>155</v>
      </c>
      <c r="AKC349" s="27" t="n">
        <v>21</v>
      </c>
      <c r="AKD349" s="27" t="n">
        <v>18.9</v>
      </c>
      <c r="AKE349" s="27" t="n">
        <v>18</v>
      </c>
      <c r="AKF349" s="27" t="n">
        <v>10</v>
      </c>
      <c r="AKG349" s="27" t="n">
        <v>9</v>
      </c>
      <c r="AKH349" s="27" t="n">
        <v>4.3</v>
      </c>
      <c r="AKI349" s="27" t="n">
        <v>4.2</v>
      </c>
      <c r="AKJ349" s="27" t="n">
        <v>4.4</v>
      </c>
      <c r="AKK349" s="27" t="n">
        <v>9.5</v>
      </c>
      <c r="AKL349" s="27" t="n">
        <v>15.5</v>
      </c>
      <c r="AKM349" s="27" t="n">
        <v>15.1</v>
      </c>
      <c r="AKN349" s="27" t="n">
        <v>17.5</v>
      </c>
      <c r="AKO349" s="22" t="n">
        <f aca="false">AVERAGE(AKC349:AKN349)</f>
        <v>12.2833333333333</v>
      </c>
      <c r="ALA349" s="0" t="n">
        <v>1999</v>
      </c>
      <c r="ALB349" s="29" t="s">
        <v>155</v>
      </c>
      <c r="ALC349" s="27" t="n">
        <v>23</v>
      </c>
      <c r="ALD349" s="27" t="n">
        <v>22.3</v>
      </c>
      <c r="ALE349" s="27" t="n">
        <v>22.6</v>
      </c>
      <c r="ALF349" s="27" t="n">
        <v>19.7</v>
      </c>
      <c r="ALG349" s="27" t="n">
        <v>18.2</v>
      </c>
      <c r="ALH349" s="27" t="n">
        <v>15.2</v>
      </c>
      <c r="ALI349" s="27" t="n">
        <v>14.9</v>
      </c>
      <c r="ALJ349" s="27" t="n">
        <v>15.4</v>
      </c>
      <c r="ALK349" s="27" t="n">
        <v>17.4</v>
      </c>
      <c r="ALL349" s="27" t="n">
        <v>19.3</v>
      </c>
      <c r="ALM349" s="27" t="n">
        <v>19.3</v>
      </c>
      <c r="ALN349" s="27" t="n">
        <v>20.3</v>
      </c>
      <c r="ALO349" s="22" t="n">
        <f aca="false">AVERAGE(ALC349:ALN349)</f>
        <v>18.9666666666667</v>
      </c>
    </row>
    <row r="350" customFormat="false" ht="12.8" hidden="false" customHeight="false" outlineLevel="0" collapsed="false">
      <c r="A350" s="16" t="n">
        <f aca="false">A345+5</f>
        <v>2000</v>
      </c>
      <c r="B350" s="8" t="n">
        <f aca="false">AVERAGE(AO350,BO350,CO350,DO350,EO350,FO350,GO350,HO350,IO350,JO350,KO350,LO350,MO350,NO350,OO350,PO350,QO350,RO350,SO350,TO350,UO350,VO350,WO350,XO350,YO350,ZO350,AAO350,ABO350,ACO350,ADO350,AEO350,AFO350,AGO350,AHO350,AIO350,AJO350,AKO350,ALO350,Sheet2!O350,Sheet2!AO350,Sheet2!BO350,Sheet2!CO350)</f>
        <v>16.9428571428571</v>
      </c>
      <c r="C350" s="10" t="n">
        <f aca="false">AVERAGE(B346:B350)</f>
        <v>17.3192622655123</v>
      </c>
      <c r="D350" s="9" t="n">
        <f aca="false">AVERAGE(B341:B350)</f>
        <v>17.2395716089466</v>
      </c>
      <c r="E350" s="8" t="n">
        <f aca="false">AVERAGE(B331:B350)</f>
        <v>17.2469813837783</v>
      </c>
      <c r="F350" s="11" t="n">
        <f aca="false">AVERAGE(B301:B350)</f>
        <v>16.9001357623858</v>
      </c>
      <c r="G350" s="2" t="n">
        <f aca="false">MAX(AC350:AN350,BC350:BN350,CC350:CN350,DC350:DN350,EC350:EN350,FC350:FN350,GC350:GN350,HC350:HN350,IC350:IN350,JC350:JN350,KC350:KN350,LC350:LN350,MC350:MN350,NC350:NN350,OC350:ON350,PC350:PN350,QC350:QN350,RC350:RN350,SC350:SN350,TC350:TN350,UC350:UN350,VC350:VN350,WC350:WN350,XC350:XN350,YC350:YN350,ZC350:ZN350,AAC350:AAN350,ABC350:ABN350,ACC350:ACN350,ADC350:ADN350,AEC350:AEN350,AFC350:AFN350,AGC350:AGN350,AHC350:AHN350,AIC350:AIN350,AJC350:AJN350,AKC350:AKN350,ALC350:ALN350,Sheet2!C350:N350,Sheet2!AC350:AN350,Sheet2!BC350:BN350,Sheet2!CC350:CN350)</f>
        <v>25.9</v>
      </c>
      <c r="H350" s="17" t="n">
        <f aca="false">MEDIAN(AC350:AN350,BC350:BN350,CC350:CN350,DC350:DN350,EC350:EN350,FC350:FN350,GC350:GN350,HC350:HN350,IC350:IN350,JC350:JN350,KC350:KN350,LC350:LN350,MC350:MN350,NC350:NN350,OC350:ON350,PC350:PN350,QC350:QN350,RC350:RN350,SC350:SN350,TC350:TN350,UC350:UN350,VC350:VN350,WC350:WN350,XC350:XN350,YC350:YN350,ZC350:ZN350,AAC350:AAN350,ABC350:ABN350,ACC350:ACN350,ADC350:ADN350,AEC350:AEN350,AFC350:AFN350,AGC350:AGN350,AHC350:AHN350,AIC350:AIN350,AJC350:AJN350,AKC350:AKN350,ALC350:ALN350,Sheet2!C350:N350,Sheet2!AC350:AN350,Sheet2!BC350:BN350,Sheet2!CC350:CN350)</f>
        <v>18.25</v>
      </c>
      <c r="I350" s="18" t="n">
        <f aca="false">MIN(AC350:AN350,BC350:BN350,CC350:CN350,DC350:DN350,EC350:EN350,FC350:FN350,GC350:GN350,HC350:HN350,IC350:IN350,JC350:JN350,KC350:KN350,LC350:LN350,MC350:MN350,NC350:NN350,OC350:ON350,PC350:PN350,QC350:QN350,RC350:RN350,SC350:SN350,TC350:TN350,UC350:UN350,VC350:VN350,WC350:WN350,XC350:XN350,YC350:YN350,ZC350:ZN350,AAC350:AAN350,ABC350:ABN350,ACC350:ACN350,ADC350:ADN350,AEC350:AEN350,AFC350:AFN350,AGC350:AGN350,AHC350:AHN350,AIC350:AIN350,AJC350:AJN350,AKC350:AKN350,ALC350:ALN350,Sheet2!C350:N350,Sheet2!AC350:AN350,Sheet2!BC350:BN350,Sheet2!CC350:CN350)</f>
        <v>1.3</v>
      </c>
      <c r="K350" s="19" t="n">
        <f aca="false">(G350+I350)/2</f>
        <v>13.6</v>
      </c>
      <c r="AB350" s="33" t="n">
        <v>2000</v>
      </c>
      <c r="AC350" s="21" t="n">
        <v>22.7</v>
      </c>
      <c r="AD350" s="21" t="n">
        <v>23.2</v>
      </c>
      <c r="AE350" s="21" t="n">
        <v>21.9</v>
      </c>
      <c r="AF350" s="21" t="n">
        <v>19.8</v>
      </c>
      <c r="AG350" s="21" t="n">
        <v>13.7</v>
      </c>
      <c r="AH350" s="21" t="n">
        <v>9.6</v>
      </c>
      <c r="AI350" s="21" t="n">
        <v>7.3</v>
      </c>
      <c r="AJ350" s="21" t="n">
        <v>10.5</v>
      </c>
      <c r="AK350" s="21" t="n">
        <v>14.3</v>
      </c>
      <c r="AL350" s="21" t="n">
        <v>18.4</v>
      </c>
      <c r="AM350" s="21" t="n">
        <v>19.7</v>
      </c>
      <c r="AN350" s="21" t="n">
        <v>21.7</v>
      </c>
      <c r="AO350" s="22" t="n">
        <f aca="false">AVERAGE(AC350:AN350)</f>
        <v>16.9</v>
      </c>
      <c r="BA350" s="0" t="n">
        <v>2000</v>
      </c>
      <c r="BB350" s="20" t="s">
        <v>156</v>
      </c>
      <c r="BC350" s="21" t="n">
        <v>19.1</v>
      </c>
      <c r="BD350" s="21" t="n">
        <v>21.1</v>
      </c>
      <c r="BE350" s="21" t="n">
        <v>19.8</v>
      </c>
      <c r="BF350" s="21" t="n">
        <v>15.5</v>
      </c>
      <c r="BG350" s="21" t="n">
        <v>9.1</v>
      </c>
      <c r="BH350" s="21" t="n">
        <v>4.4</v>
      </c>
      <c r="BI350" s="21" t="n">
        <v>4.2</v>
      </c>
      <c r="BJ350" s="21" t="n">
        <v>6.4</v>
      </c>
      <c r="BK350" s="21" t="n">
        <v>11.2</v>
      </c>
      <c r="BL350" s="21" t="n">
        <v>14.6</v>
      </c>
      <c r="BM350" s="21" t="n">
        <v>17.7</v>
      </c>
      <c r="BN350" s="21" t="n">
        <v>19.4</v>
      </c>
      <c r="BO350" s="22" t="n">
        <f aca="false">AVERAGE(BC350:BN350)</f>
        <v>13.5416666666667</v>
      </c>
      <c r="CA350" s="0" t="n">
        <v>2000</v>
      </c>
      <c r="CB350" s="20" t="s">
        <v>156</v>
      </c>
      <c r="CC350" s="21" t="n">
        <v>23.5</v>
      </c>
      <c r="CD350" s="21" t="n">
        <v>25.9</v>
      </c>
      <c r="CE350" s="21" t="n">
        <v>22.8</v>
      </c>
      <c r="CF350" s="21" t="n">
        <v>19.7</v>
      </c>
      <c r="CG350" s="21" t="n">
        <v>12.5</v>
      </c>
      <c r="CH350" s="21" t="n">
        <v>8.4</v>
      </c>
      <c r="CI350" s="21" t="n">
        <v>8.6</v>
      </c>
      <c r="CJ350" s="21" t="n">
        <v>10.6</v>
      </c>
      <c r="CK350" s="21" t="n">
        <v>15.7</v>
      </c>
      <c r="CL350" s="21" t="n">
        <v>18.7</v>
      </c>
      <c r="CM350" s="21" t="n">
        <v>21.7</v>
      </c>
      <c r="CN350" s="21" t="n">
        <v>23.7</v>
      </c>
      <c r="CO350" s="22" t="n">
        <f aca="false">AVERAGE(CC350:CN350)</f>
        <v>17.65</v>
      </c>
      <c r="DA350" s="0" t="n">
        <v>2000</v>
      </c>
      <c r="DB350" s="20" t="s">
        <v>156</v>
      </c>
      <c r="DC350" s="21" t="n">
        <v>23.5</v>
      </c>
      <c r="DD350" s="21" t="n">
        <v>23.4</v>
      </c>
      <c r="DE350" s="21" t="n">
        <v>22.3</v>
      </c>
      <c r="DF350" s="21" t="n">
        <v>21.5</v>
      </c>
      <c r="DG350" s="21" t="n">
        <v>18.2</v>
      </c>
      <c r="DH350" s="21" t="n">
        <v>13.9</v>
      </c>
      <c r="DI350" s="21" t="n">
        <v>10.4</v>
      </c>
      <c r="DJ350" s="21" t="n">
        <v>14.3</v>
      </c>
      <c r="DK350" s="21" t="n">
        <v>15.6</v>
      </c>
      <c r="DL350" s="21" t="n">
        <v>20.1</v>
      </c>
      <c r="DM350" s="21" t="n">
        <v>22.3</v>
      </c>
      <c r="DN350" s="21" t="n">
        <v>22.1</v>
      </c>
      <c r="DO350" s="22" t="n">
        <f aca="false">AVERAGE(DC350:DN350)</f>
        <v>18.9666666666667</v>
      </c>
      <c r="EA350" s="0" t="n">
        <v>2000</v>
      </c>
      <c r="EB350" s="20" t="s">
        <v>156</v>
      </c>
      <c r="EC350" s="21" t="n">
        <v>20</v>
      </c>
      <c r="ED350" s="21" t="n">
        <v>19.8</v>
      </c>
      <c r="EE350" s="21" t="n">
        <v>20.1</v>
      </c>
      <c r="EF350" s="21" t="n">
        <v>17.7</v>
      </c>
      <c r="EG350" s="21" t="n">
        <v>14.6</v>
      </c>
      <c r="EH350" s="21" t="n">
        <v>10.7</v>
      </c>
      <c r="EI350" s="21" t="n">
        <v>9.2</v>
      </c>
      <c r="EJ350" s="21" t="n">
        <v>9.8</v>
      </c>
      <c r="EK350" s="21" t="n">
        <v>13.4</v>
      </c>
      <c r="EL350" s="21" t="n">
        <v>16.6</v>
      </c>
      <c r="EM350" s="21" t="n">
        <v>17.7</v>
      </c>
      <c r="EN350" s="21" t="n">
        <v>20.4</v>
      </c>
      <c r="EO350" s="22" t="n">
        <f aca="false">AVERAGE(EC350:EN350)</f>
        <v>15.8333333333333</v>
      </c>
      <c r="FA350" s="0" t="n">
        <v>2000</v>
      </c>
      <c r="FB350" s="20" t="s">
        <v>156</v>
      </c>
      <c r="FC350" s="21" t="n">
        <v>20.5</v>
      </c>
      <c r="FD350" s="21" t="n">
        <v>20.1</v>
      </c>
      <c r="FE350" s="21" t="n">
        <v>19.6</v>
      </c>
      <c r="FF350" s="21" t="n">
        <v>18.1</v>
      </c>
      <c r="FG350" s="21" t="n">
        <v>14.9</v>
      </c>
      <c r="FH350" s="21" t="n">
        <v>10.8</v>
      </c>
      <c r="FI350" s="21" t="n">
        <v>8.5</v>
      </c>
      <c r="FJ350" s="21" t="n">
        <v>10.5</v>
      </c>
      <c r="FK350" s="21" t="n">
        <v>13.3</v>
      </c>
      <c r="FL350" s="21" t="n">
        <v>17</v>
      </c>
      <c r="FM350" s="21" t="n">
        <v>18.4</v>
      </c>
      <c r="FN350" s="21" t="n">
        <v>19.9</v>
      </c>
      <c r="FO350" s="22" t="n">
        <f aca="false">AVERAGE(FC350:FN350)</f>
        <v>15.9666666666667</v>
      </c>
      <c r="GA350" s="0" t="n">
        <v>2000</v>
      </c>
      <c r="GB350" s="20" t="s">
        <v>156</v>
      </c>
      <c r="GC350" s="21" t="n">
        <v>23.9</v>
      </c>
      <c r="GD350" s="23" t="n">
        <f aca="false">(GD351+GD352)/2</f>
        <v>23.4</v>
      </c>
      <c r="GE350" s="23" t="n">
        <f aca="false">(GE351+GE352)/2</f>
        <v>21.55</v>
      </c>
      <c r="GF350" s="23" t="n">
        <f aca="false">(GF351+GF352)/2</f>
        <v>19.55</v>
      </c>
      <c r="GG350" s="21" t="n">
        <v>16.4</v>
      </c>
      <c r="GH350" s="21" t="n">
        <v>12.5</v>
      </c>
      <c r="GI350" s="21" t="n">
        <v>9.6</v>
      </c>
      <c r="GJ350" s="28" t="n">
        <f aca="false">(GJ349+GJ351)/2</f>
        <v>12.9</v>
      </c>
      <c r="GK350" s="21" t="n">
        <v>15.3</v>
      </c>
      <c r="GL350" s="21" t="n">
        <v>19.5</v>
      </c>
      <c r="GM350" s="21" t="n">
        <v>21.9</v>
      </c>
      <c r="GN350" s="21" t="n">
        <v>21.6</v>
      </c>
      <c r="GO350" s="22" t="n">
        <f aca="false">AVERAGE(GC350:GN350)</f>
        <v>18.175</v>
      </c>
      <c r="HA350" s="0" t="n">
        <v>2000</v>
      </c>
      <c r="HB350" s="20" t="s">
        <v>156</v>
      </c>
      <c r="HC350" s="21" t="n">
        <v>24.7</v>
      </c>
      <c r="HD350" s="21" t="n">
        <v>24.9</v>
      </c>
      <c r="HE350" s="21" t="n">
        <v>24.2</v>
      </c>
      <c r="HF350" s="21" t="n">
        <v>23.2</v>
      </c>
      <c r="HG350" s="21" t="n">
        <v>18.2</v>
      </c>
      <c r="HH350" s="21" t="n">
        <v>13.6</v>
      </c>
      <c r="HI350" s="21" t="n">
        <v>12.7</v>
      </c>
      <c r="HJ350" s="21" t="n">
        <v>15</v>
      </c>
      <c r="HK350" s="21" t="n">
        <v>19</v>
      </c>
      <c r="HL350" s="21" t="n">
        <v>21.9</v>
      </c>
      <c r="HM350" s="21" t="n">
        <v>24.3</v>
      </c>
      <c r="HN350" s="21" t="n">
        <v>24.4</v>
      </c>
      <c r="HO350" s="22" t="n">
        <f aca="false">AVERAGE(HC350:HN350)</f>
        <v>20.5083333333333</v>
      </c>
      <c r="IA350" s="0" t="n">
        <v>2000</v>
      </c>
      <c r="IB350" s="20" t="s">
        <v>156</v>
      </c>
      <c r="IC350" s="21" t="n">
        <v>23.5</v>
      </c>
      <c r="ID350" s="21" t="n">
        <v>23.9</v>
      </c>
      <c r="IE350" s="21" t="n">
        <v>22.7</v>
      </c>
      <c r="IF350" s="21" t="n">
        <v>23</v>
      </c>
      <c r="IG350" s="21" t="n">
        <v>20.7</v>
      </c>
      <c r="IH350" s="21" t="n">
        <v>17.9</v>
      </c>
      <c r="II350" s="21" t="n">
        <v>14.9</v>
      </c>
      <c r="IJ350" s="21" t="n">
        <v>16.7</v>
      </c>
      <c r="IK350" s="21" t="n">
        <v>18.6</v>
      </c>
      <c r="IL350" s="21" t="n">
        <v>22.1</v>
      </c>
      <c r="IM350" s="21" t="n">
        <v>22.9</v>
      </c>
      <c r="IN350" s="21" t="n">
        <v>22.9</v>
      </c>
      <c r="IO350" s="22" t="n">
        <f aca="false">AVERAGE(IC350:IN350)</f>
        <v>20.8166666666667</v>
      </c>
      <c r="JA350" s="0" t="n">
        <v>2000</v>
      </c>
      <c r="JB350" s="20" t="s">
        <v>156</v>
      </c>
      <c r="JC350" s="21" t="n">
        <v>24.2</v>
      </c>
      <c r="JD350" s="21" t="n">
        <v>24.4</v>
      </c>
      <c r="JE350" s="21" t="n">
        <v>22.3</v>
      </c>
      <c r="JF350" s="21" t="n">
        <v>20.5</v>
      </c>
      <c r="JG350" s="21" t="n">
        <v>12.7</v>
      </c>
      <c r="JH350" s="21" t="n">
        <v>7.8</v>
      </c>
      <c r="JI350" s="21" t="n">
        <v>8.8</v>
      </c>
      <c r="JJ350" s="21" t="n">
        <v>10.3</v>
      </c>
      <c r="JK350" s="21" t="n">
        <v>15.9</v>
      </c>
      <c r="JL350" s="21" t="n">
        <v>19.3</v>
      </c>
      <c r="JM350" s="21" t="n">
        <v>22.2</v>
      </c>
      <c r="JN350" s="21" t="n">
        <v>22.4</v>
      </c>
      <c r="JO350" s="22" t="n">
        <f aca="false">AVERAGE(JC350:JN350)</f>
        <v>17.5666666666667</v>
      </c>
      <c r="KA350" s="0" t="n">
        <v>2000</v>
      </c>
      <c r="KB350" s="20" t="s">
        <v>156</v>
      </c>
      <c r="KC350" s="21" t="n">
        <v>21.4</v>
      </c>
      <c r="KD350" s="21" t="n">
        <v>21.9</v>
      </c>
      <c r="KE350" s="21" t="n">
        <v>21.8</v>
      </c>
      <c r="KF350" s="21" t="n">
        <v>20.1</v>
      </c>
      <c r="KG350" s="21" t="n">
        <v>17.3</v>
      </c>
      <c r="KH350" s="21" t="n">
        <v>13.8</v>
      </c>
      <c r="KI350" s="21" t="n">
        <v>13.3</v>
      </c>
      <c r="KJ350" s="21" t="n">
        <v>14.6</v>
      </c>
      <c r="KK350" s="21" t="n">
        <v>17.4</v>
      </c>
      <c r="KL350" s="21" t="n">
        <v>18.5</v>
      </c>
      <c r="KM350" s="21" t="n">
        <v>19.2</v>
      </c>
      <c r="KN350" s="21" t="n">
        <v>21.5</v>
      </c>
      <c r="KO350" s="22" t="n">
        <f aca="false">AVERAGE(KC350:KN350)</f>
        <v>18.4</v>
      </c>
      <c r="LA350" s="0" t="n">
        <v>2000</v>
      </c>
      <c r="LB350" s="20" t="s">
        <v>156</v>
      </c>
      <c r="LC350" s="21" t="n">
        <v>22.9</v>
      </c>
      <c r="LD350" s="21" t="n">
        <v>24</v>
      </c>
      <c r="LE350" s="21" t="n">
        <v>22.4</v>
      </c>
      <c r="LF350" s="21" t="n">
        <v>22.2</v>
      </c>
      <c r="LG350" s="21" t="n">
        <v>19.2</v>
      </c>
      <c r="LH350" s="21" t="n">
        <v>15.8</v>
      </c>
      <c r="LI350" s="21" t="n">
        <v>12.6</v>
      </c>
      <c r="LJ350" s="21" t="n">
        <v>15.1</v>
      </c>
      <c r="LK350" s="21" t="n">
        <v>17.1</v>
      </c>
      <c r="LL350" s="21" t="n">
        <v>21.4</v>
      </c>
      <c r="LM350" s="21" t="n">
        <v>22.1</v>
      </c>
      <c r="LN350" s="21" t="n">
        <v>22.6</v>
      </c>
      <c r="LO350" s="22" t="n">
        <f aca="false">AVERAGE(LC350:LN350)</f>
        <v>19.7833333333333</v>
      </c>
      <c r="MA350" s="0" t="n">
        <v>2000</v>
      </c>
      <c r="MB350" s="20" t="s">
        <v>156</v>
      </c>
      <c r="MC350" s="21" t="n">
        <v>19.4</v>
      </c>
      <c r="MD350" s="21" t="n">
        <v>21.8</v>
      </c>
      <c r="ME350" s="21" t="n">
        <v>20.2</v>
      </c>
      <c r="MF350" s="21" t="n">
        <v>16.6</v>
      </c>
      <c r="MG350" s="21" t="n">
        <v>8.3</v>
      </c>
      <c r="MH350" s="21" t="n">
        <v>4.5</v>
      </c>
      <c r="MI350" s="21" t="n">
        <v>3.2</v>
      </c>
      <c r="MJ350" s="21" t="n">
        <v>6.4</v>
      </c>
      <c r="MK350" s="21" t="n">
        <v>11.8</v>
      </c>
      <c r="ML350" s="21" t="n">
        <v>15.5</v>
      </c>
      <c r="MM350" s="21" t="n">
        <v>17.9</v>
      </c>
      <c r="MN350" s="21" t="n">
        <v>20.4</v>
      </c>
      <c r="MO350" s="22" t="n">
        <f aca="false">AVERAGE(MC350:MN350)</f>
        <v>13.8333333333333</v>
      </c>
      <c r="NA350" s="0" t="n">
        <v>2000</v>
      </c>
      <c r="NB350" s="20" t="s">
        <v>156</v>
      </c>
      <c r="NC350" s="21" t="n">
        <v>21.2</v>
      </c>
      <c r="ND350" s="21" t="n">
        <v>20.7</v>
      </c>
      <c r="NE350" s="21" t="n">
        <v>19.6</v>
      </c>
      <c r="NF350" s="21" t="n">
        <v>18</v>
      </c>
      <c r="NG350" s="21" t="n">
        <v>13.8</v>
      </c>
      <c r="NH350" s="21" t="n">
        <v>8.7</v>
      </c>
      <c r="NI350" s="21" t="n">
        <v>5.2</v>
      </c>
      <c r="NJ350" s="21" t="n">
        <v>9.5</v>
      </c>
      <c r="NK350" s="21" t="n">
        <v>11.8</v>
      </c>
      <c r="NL350" s="21" t="n">
        <v>17.3</v>
      </c>
      <c r="NM350" s="21" t="n">
        <v>18.9</v>
      </c>
      <c r="NN350" s="21" t="n">
        <v>19.8</v>
      </c>
      <c r="NO350" s="22" t="n">
        <f aca="false">AVERAGE(NC350:NN350)</f>
        <v>15.375</v>
      </c>
      <c r="OA350" s="0" t="n">
        <v>2000</v>
      </c>
      <c r="OB350" s="20" t="s">
        <v>156</v>
      </c>
      <c r="OC350" s="21" t="n">
        <v>22.7</v>
      </c>
      <c r="OD350" s="21" t="n">
        <v>24.3</v>
      </c>
      <c r="OE350" s="21" t="n">
        <v>22.6</v>
      </c>
      <c r="OF350" s="21" t="n">
        <v>21.2</v>
      </c>
      <c r="OG350" s="21" t="n">
        <v>15.2</v>
      </c>
      <c r="OH350" s="21" t="n">
        <v>10.5</v>
      </c>
      <c r="OI350" s="21" t="n">
        <v>9.2</v>
      </c>
      <c r="OJ350" s="21" t="n">
        <v>11</v>
      </c>
      <c r="OK350" s="21" t="n">
        <v>15.5</v>
      </c>
      <c r="OL350" s="21" t="n">
        <v>19.5</v>
      </c>
      <c r="OM350" s="21" t="n">
        <v>21.6</v>
      </c>
      <c r="ON350" s="21" t="n">
        <v>22.5</v>
      </c>
      <c r="OO350" s="22" t="n">
        <f aca="false">AVERAGE(OC350:ON350)</f>
        <v>17.9833333333333</v>
      </c>
      <c r="PA350" s="0" t="n">
        <v>2000</v>
      </c>
      <c r="PB350" s="20" t="s">
        <v>156</v>
      </c>
      <c r="PC350" s="21" t="n">
        <v>23.2</v>
      </c>
      <c r="PD350" s="21" t="n">
        <v>23.3</v>
      </c>
      <c r="PE350" s="21" t="n">
        <v>22.9</v>
      </c>
      <c r="PF350" s="21" t="n">
        <v>23.1</v>
      </c>
      <c r="PG350" s="21" t="n">
        <v>20.7</v>
      </c>
      <c r="PH350" s="21" t="n">
        <v>18.5</v>
      </c>
      <c r="PI350" s="21" t="n">
        <v>15.6</v>
      </c>
      <c r="PJ350" s="21" t="n">
        <v>16.3</v>
      </c>
      <c r="PK350" s="21" t="n">
        <v>18.1</v>
      </c>
      <c r="PL350" s="21" t="n">
        <v>22.4</v>
      </c>
      <c r="PM350" s="21" t="n">
        <v>23</v>
      </c>
      <c r="PN350" s="21" t="n">
        <v>23.5</v>
      </c>
      <c r="PO350" s="22" t="n">
        <f aca="false">AVERAGE(PC350:PN350)</f>
        <v>20.8833333333333</v>
      </c>
      <c r="QA350" s="0" t="n">
        <v>2000</v>
      </c>
      <c r="QB350" s="20" t="s">
        <v>156</v>
      </c>
      <c r="QC350" s="21" t="n">
        <v>23.7</v>
      </c>
      <c r="QD350" s="21" t="n">
        <v>23.8</v>
      </c>
      <c r="QE350" s="21" t="n">
        <v>23</v>
      </c>
      <c r="QF350" s="21" t="n">
        <v>23.2</v>
      </c>
      <c r="QG350" s="21" t="n">
        <v>20.9</v>
      </c>
      <c r="QH350" s="21" t="n">
        <v>18.4</v>
      </c>
      <c r="QI350" s="21" t="n">
        <v>15.5</v>
      </c>
      <c r="QJ350" s="21" t="n">
        <v>17.5</v>
      </c>
      <c r="QK350" s="21" t="n">
        <v>20.3</v>
      </c>
      <c r="QL350" s="21" t="n">
        <v>23.4</v>
      </c>
      <c r="QM350" s="21" t="n">
        <v>23.5</v>
      </c>
      <c r="QN350" s="21" t="n">
        <v>23.8</v>
      </c>
      <c r="QO350" s="22" t="n">
        <f aca="false">AVERAGE(QC350:QN350)</f>
        <v>21.4166666666667</v>
      </c>
      <c r="RA350" s="0" t="n">
        <v>2000</v>
      </c>
      <c r="RB350" s="20" t="s">
        <v>156</v>
      </c>
      <c r="RC350" s="21" t="n">
        <v>20.1</v>
      </c>
      <c r="RD350" s="21" t="n">
        <v>21.9</v>
      </c>
      <c r="RE350" s="21" t="n">
        <v>20.7</v>
      </c>
      <c r="RF350" s="21" t="n">
        <v>16.5</v>
      </c>
      <c r="RG350" s="21" t="n">
        <v>10.5</v>
      </c>
      <c r="RH350" s="21" t="n">
        <v>5.9</v>
      </c>
      <c r="RI350" s="21" t="n">
        <v>5.7</v>
      </c>
      <c r="RJ350" s="21" t="n">
        <v>7.9</v>
      </c>
      <c r="RK350" s="21" t="n">
        <v>12.7</v>
      </c>
      <c r="RL350" s="21" t="n">
        <v>15.3</v>
      </c>
      <c r="RM350" s="21" t="n">
        <v>18.9</v>
      </c>
      <c r="RN350" s="21" t="n">
        <v>21.2</v>
      </c>
      <c r="RO350" s="22" t="n">
        <f aca="false">AVERAGE(RC350:RN350)</f>
        <v>14.775</v>
      </c>
      <c r="SA350" s="0" t="n">
        <v>2000</v>
      </c>
      <c r="SB350" s="29" t="s">
        <v>156</v>
      </c>
      <c r="SC350" s="27" t="n">
        <v>17</v>
      </c>
      <c r="SD350" s="27" t="n">
        <v>16.2</v>
      </c>
      <c r="SE350" s="27" t="n">
        <v>16.6</v>
      </c>
      <c r="SF350" s="27" t="n">
        <v>14</v>
      </c>
      <c r="SG350" s="27" t="n">
        <v>8.6</v>
      </c>
      <c r="SH350" s="27" t="n">
        <v>4.4</v>
      </c>
      <c r="SI350" s="27" t="n">
        <v>2.9</v>
      </c>
      <c r="SJ350" s="27" t="n">
        <v>4.8</v>
      </c>
      <c r="SK350" s="27" t="n">
        <v>9.3</v>
      </c>
      <c r="SL350" s="27" t="n">
        <v>13.4</v>
      </c>
      <c r="SM350" s="27" t="n">
        <v>15.6</v>
      </c>
      <c r="SN350" s="27" t="n">
        <v>18.4</v>
      </c>
      <c r="SO350" s="22" t="n">
        <f aca="false">AVERAGE(SC350:SN350)</f>
        <v>11.7666666666667</v>
      </c>
      <c r="TA350" s="0" t="n">
        <v>2000</v>
      </c>
      <c r="TB350" s="29" t="s">
        <v>156</v>
      </c>
      <c r="TC350" s="27" t="n">
        <v>21.6</v>
      </c>
      <c r="TD350" s="27" t="n">
        <v>20.8</v>
      </c>
      <c r="TE350" s="27" t="n">
        <v>19.5</v>
      </c>
      <c r="TF350" s="27" t="n">
        <v>18.2</v>
      </c>
      <c r="TG350" s="27" t="n">
        <v>14.1</v>
      </c>
      <c r="TH350" s="27" t="n">
        <v>9.5</v>
      </c>
      <c r="TI350" s="27" t="n">
        <v>6.3</v>
      </c>
      <c r="TJ350" s="27" t="n">
        <v>9.6</v>
      </c>
      <c r="TK350" s="27" t="n">
        <v>13</v>
      </c>
      <c r="TL350" s="27" t="n">
        <v>18.1</v>
      </c>
      <c r="TM350" s="27" t="n">
        <v>19.1</v>
      </c>
      <c r="TN350" s="27" t="n">
        <v>20.1</v>
      </c>
      <c r="TO350" s="22" t="n">
        <f aca="false">AVERAGE(TC350:TN350)</f>
        <v>15.825</v>
      </c>
      <c r="UA350" s="0" t="n">
        <v>2000</v>
      </c>
      <c r="UB350" s="29" t="s">
        <v>156</v>
      </c>
      <c r="UC350" s="27" t="n">
        <v>19.6</v>
      </c>
      <c r="UD350" s="27" t="n">
        <v>19.3</v>
      </c>
      <c r="UE350" s="27" t="n">
        <v>18.5</v>
      </c>
      <c r="UF350" s="27" t="n">
        <v>16.9</v>
      </c>
      <c r="UG350" s="27" t="n">
        <v>13</v>
      </c>
      <c r="UH350" s="27" t="n">
        <v>8.2</v>
      </c>
      <c r="UI350" s="27" t="n">
        <v>5.2</v>
      </c>
      <c r="UJ350" s="27" t="n">
        <v>6.9</v>
      </c>
      <c r="UK350" s="27" t="n">
        <v>10.8</v>
      </c>
      <c r="UL350" s="27" t="n">
        <v>15.5</v>
      </c>
      <c r="UM350" s="27" t="n">
        <v>17.5</v>
      </c>
      <c r="UN350" s="27" t="n">
        <v>18.8</v>
      </c>
      <c r="UO350" s="22" t="n">
        <f aca="false">AVERAGE(UC350:UN350)</f>
        <v>14.1833333333333</v>
      </c>
      <c r="VA350" s="0" t="n">
        <v>2000</v>
      </c>
      <c r="VB350" s="29" t="s">
        <v>156</v>
      </c>
      <c r="VC350" s="27" t="n">
        <v>23.1</v>
      </c>
      <c r="VD350" s="27" t="n">
        <v>23.4</v>
      </c>
      <c r="VE350" s="27" t="n">
        <v>21.9</v>
      </c>
      <c r="VF350" s="27" t="n">
        <v>21.6</v>
      </c>
      <c r="VG350" s="27" t="n">
        <v>17.7</v>
      </c>
      <c r="VH350" s="27" t="n">
        <v>14.1</v>
      </c>
      <c r="VI350" s="27" t="n">
        <v>9.2</v>
      </c>
      <c r="VJ350" s="27" t="n">
        <v>12.5</v>
      </c>
      <c r="VK350" s="27" t="n">
        <v>16.2</v>
      </c>
      <c r="VL350" s="27" t="n">
        <v>21.1</v>
      </c>
      <c r="VM350" s="27" t="n">
        <v>22</v>
      </c>
      <c r="VN350" s="27" t="n">
        <v>22.4</v>
      </c>
      <c r="VO350" s="22" t="n">
        <f aca="false">AVERAGE(VC350:VN350)</f>
        <v>18.7666666666667</v>
      </c>
      <c r="WA350" s="0" t="n">
        <v>2000</v>
      </c>
      <c r="WB350" s="29" t="s">
        <v>156</v>
      </c>
      <c r="WC350" s="27" t="n">
        <v>21.7</v>
      </c>
      <c r="WD350" s="27" t="n">
        <v>21.1</v>
      </c>
      <c r="WE350" s="27" t="n">
        <v>21</v>
      </c>
      <c r="WF350" s="27" t="n">
        <v>19.4</v>
      </c>
      <c r="WG350" s="27" t="n">
        <v>17.1</v>
      </c>
      <c r="WH350" s="27" t="n">
        <v>13.3</v>
      </c>
      <c r="WI350" s="27" t="n">
        <v>12.4</v>
      </c>
      <c r="WJ350" s="27" t="n">
        <v>13.9</v>
      </c>
      <c r="WK350" s="27" t="n">
        <v>16.5</v>
      </c>
      <c r="WL350" s="27" t="n">
        <v>18.3</v>
      </c>
      <c r="WM350" s="27" t="n">
        <v>19.7</v>
      </c>
      <c r="WN350" s="27" t="n">
        <v>20.8</v>
      </c>
      <c r="WO350" s="22" t="n">
        <f aca="false">AVERAGE(WC350:WN350)</f>
        <v>17.9333333333333</v>
      </c>
      <c r="XA350" s="0" t="n">
        <v>2000</v>
      </c>
      <c r="XB350" s="29" t="s">
        <v>156</v>
      </c>
      <c r="XC350" s="28" t="n">
        <f aca="false">(XC349+XC351)/2</f>
        <v>19.2</v>
      </c>
      <c r="XD350" s="28" t="n">
        <f aca="false">(XD349+XD351)/2</f>
        <v>18.75</v>
      </c>
      <c r="XE350" s="28" t="n">
        <f aca="false">(XE349+XE351)/2</f>
        <v>19.05</v>
      </c>
      <c r="XF350" s="27" t="n">
        <v>15.7</v>
      </c>
      <c r="XG350" s="27" t="n">
        <v>12.8</v>
      </c>
      <c r="XH350" s="27" t="n">
        <v>7.5</v>
      </c>
      <c r="XI350" s="27" t="n">
        <v>4</v>
      </c>
      <c r="XJ350" s="27" t="n">
        <v>5.7</v>
      </c>
      <c r="XK350" s="27" t="n">
        <v>9.3</v>
      </c>
      <c r="XL350" s="27" t="n">
        <v>13.8</v>
      </c>
      <c r="XM350" s="27" t="n">
        <v>16</v>
      </c>
      <c r="XN350" s="27" t="n">
        <v>17.3</v>
      </c>
      <c r="XO350" s="22" t="n">
        <f aca="false">AVERAGE(XC350:XN350)</f>
        <v>13.2583333333333</v>
      </c>
      <c r="YA350" s="0" t="n">
        <v>2000</v>
      </c>
      <c r="YB350" s="29" t="s">
        <v>156</v>
      </c>
      <c r="YC350" s="27" t="n">
        <v>22.5</v>
      </c>
      <c r="YD350" s="27" t="n">
        <v>23.2</v>
      </c>
      <c r="YE350" s="27" t="n">
        <v>21</v>
      </c>
      <c r="YF350" s="27" t="n">
        <v>20.2</v>
      </c>
      <c r="YG350" s="27" t="n">
        <v>14.6</v>
      </c>
      <c r="YH350" s="27" t="n">
        <v>11</v>
      </c>
      <c r="YI350" s="27" t="n">
        <v>8.9</v>
      </c>
      <c r="YJ350" s="27" t="n">
        <v>11.9</v>
      </c>
      <c r="YK350" s="27" t="n">
        <v>15.8</v>
      </c>
      <c r="YL350" s="27" t="n">
        <v>19</v>
      </c>
      <c r="YM350" s="27" t="n">
        <v>20.6</v>
      </c>
      <c r="YN350" s="27" t="n">
        <v>22.2</v>
      </c>
      <c r="YO350" s="22" t="n">
        <f aca="false">AVERAGE(YC350:YN350)</f>
        <v>17.575</v>
      </c>
      <c r="ZA350" s="0" t="n">
        <v>2000</v>
      </c>
      <c r="ZB350" s="29" t="s">
        <v>156</v>
      </c>
      <c r="ZC350" s="27" t="n">
        <v>22.8</v>
      </c>
      <c r="ZD350" s="27" t="n">
        <v>23.9</v>
      </c>
      <c r="ZE350" s="27" t="n">
        <v>22.5</v>
      </c>
      <c r="ZF350" s="27" t="n">
        <v>22.2</v>
      </c>
      <c r="ZG350" s="27" t="n">
        <v>19.7</v>
      </c>
      <c r="ZH350" s="27" t="n">
        <v>16.3</v>
      </c>
      <c r="ZI350" s="27" t="n">
        <v>14.5</v>
      </c>
      <c r="ZJ350" s="27" t="n">
        <v>16.1</v>
      </c>
      <c r="ZK350" s="27" t="n">
        <v>17.9</v>
      </c>
      <c r="ZL350" s="27" t="n">
        <v>21.3</v>
      </c>
      <c r="ZM350" s="27" t="n">
        <v>22.3</v>
      </c>
      <c r="ZN350" s="27" t="n">
        <v>22.6</v>
      </c>
      <c r="ZO350" s="22" t="n">
        <f aca="false">AVERAGE(ZC350:ZN350)</f>
        <v>20.175</v>
      </c>
      <c r="AAA350" s="0" t="n">
        <v>2000</v>
      </c>
      <c r="AAB350" s="29" t="s">
        <v>156</v>
      </c>
      <c r="AAC350" s="27" t="n">
        <v>21.1</v>
      </c>
      <c r="AAD350" s="27" t="n">
        <v>23</v>
      </c>
      <c r="AAE350" s="27" t="n">
        <v>21.3</v>
      </c>
      <c r="AAF350" s="27" t="n">
        <v>18.7</v>
      </c>
      <c r="AAG350" s="27" t="n">
        <v>12.6</v>
      </c>
      <c r="AAH350" s="27" t="n">
        <v>7.1</v>
      </c>
      <c r="AAI350" s="27" t="n">
        <v>5</v>
      </c>
      <c r="AAJ350" s="27" t="n">
        <v>8.3</v>
      </c>
      <c r="AAK350" s="27" t="n">
        <v>12.1</v>
      </c>
      <c r="AAL350" s="27" t="n">
        <v>17.1</v>
      </c>
      <c r="AAM350" s="27" t="n">
        <v>19.2</v>
      </c>
      <c r="AAN350" s="27" t="n">
        <v>21.2</v>
      </c>
      <c r="AAO350" s="22" t="n">
        <f aca="false">AVERAGE(AAC350:AAN350)</f>
        <v>15.5583333333333</v>
      </c>
      <c r="ABA350" s="0" t="n">
        <v>2000</v>
      </c>
      <c r="ABB350" s="29" t="s">
        <v>156</v>
      </c>
      <c r="ABC350" s="27" t="n">
        <v>20.8</v>
      </c>
      <c r="ABD350" s="27" t="n">
        <v>22.4</v>
      </c>
      <c r="ABE350" s="27" t="n">
        <v>20.2</v>
      </c>
      <c r="ABF350" s="27" t="n">
        <v>18.5</v>
      </c>
      <c r="ABG350" s="27" t="n">
        <v>12.3</v>
      </c>
      <c r="ABH350" s="27" t="n">
        <v>7.7</v>
      </c>
      <c r="ABI350" s="27" t="n">
        <v>4.9</v>
      </c>
      <c r="ABJ350" s="27" t="n">
        <v>8.1</v>
      </c>
      <c r="ABK350" s="27" t="n">
        <v>11.7</v>
      </c>
      <c r="ABL350" s="27" t="n">
        <v>17.8</v>
      </c>
      <c r="ABM350" s="27" t="n">
        <v>19.1</v>
      </c>
      <c r="ABN350" s="27" t="n">
        <v>21</v>
      </c>
      <c r="ABO350" s="22" t="n">
        <f aca="false">AVERAGE(ABC350:ABN350)</f>
        <v>15.375</v>
      </c>
      <c r="ACA350" s="0" t="n">
        <v>2000</v>
      </c>
      <c r="ACB350" s="29" t="s">
        <v>156</v>
      </c>
      <c r="ACC350" s="27" t="n">
        <v>23.4</v>
      </c>
      <c r="ACD350" s="27" t="n">
        <v>23.3</v>
      </c>
      <c r="ACE350" s="27" t="n">
        <v>22.6</v>
      </c>
      <c r="ACF350" s="27" t="n">
        <v>20.7</v>
      </c>
      <c r="ACG350" s="27" t="n">
        <v>17.8</v>
      </c>
      <c r="ACH350" s="27" t="n">
        <v>13.7</v>
      </c>
      <c r="ACI350" s="27" t="n">
        <v>11.7</v>
      </c>
      <c r="ACJ350" s="27" t="n">
        <v>14.4</v>
      </c>
      <c r="ACK350" s="27" t="n">
        <v>16.3</v>
      </c>
      <c r="ACL350" s="27" t="n">
        <v>20.2</v>
      </c>
      <c r="ACM350" s="27" t="n">
        <v>21.6</v>
      </c>
      <c r="ACN350" s="27" t="n">
        <v>22.2</v>
      </c>
      <c r="ACO350" s="22" t="n">
        <f aca="false">AVERAGE(ACC350:ACN350)</f>
        <v>18.9916666666667</v>
      </c>
      <c r="ADA350" s="0" t="n">
        <v>2000</v>
      </c>
      <c r="ADB350" s="29" t="s">
        <v>156</v>
      </c>
      <c r="ADC350" s="27" t="n">
        <v>20.3</v>
      </c>
      <c r="ADD350" s="27" t="n">
        <v>20.2</v>
      </c>
      <c r="ADE350" s="27" t="n">
        <v>19.7</v>
      </c>
      <c r="ADF350" s="27" t="n">
        <v>18.1</v>
      </c>
      <c r="ADG350" s="27" t="n">
        <v>15</v>
      </c>
      <c r="ADH350" s="27" t="n">
        <v>10.3</v>
      </c>
      <c r="ADI350" s="27" t="n">
        <v>7.5</v>
      </c>
      <c r="ADJ350" s="27" t="n">
        <v>9.7</v>
      </c>
      <c r="ADK350" s="27" t="n">
        <v>12.1</v>
      </c>
      <c r="ADL350" s="27" t="n">
        <v>16.2</v>
      </c>
      <c r="ADM350" s="27" t="n">
        <v>17.6</v>
      </c>
      <c r="ADN350" s="27" t="n">
        <v>19.4</v>
      </c>
      <c r="ADO350" s="22" t="n">
        <f aca="false">AVERAGE(ADC350:ADN350)</f>
        <v>15.5083333333333</v>
      </c>
      <c r="AEA350" s="0" t="n">
        <v>2000</v>
      </c>
      <c r="AEB350" s="29" t="s">
        <v>156</v>
      </c>
      <c r="AEC350" s="27" t="n">
        <v>18.2</v>
      </c>
      <c r="AED350" s="27" t="n">
        <v>18.3</v>
      </c>
      <c r="AEE350" s="27" t="n">
        <v>18.1</v>
      </c>
      <c r="AEF350" s="27" t="n">
        <v>15.4</v>
      </c>
      <c r="AEG350" s="27" t="n">
        <v>9.5</v>
      </c>
      <c r="AEH350" s="27" t="n">
        <v>4.6</v>
      </c>
      <c r="AEI350" s="27" t="n">
        <v>3.3</v>
      </c>
      <c r="AEJ350" s="27" t="n">
        <v>4.9</v>
      </c>
      <c r="AEK350" s="27" t="n">
        <v>10.2</v>
      </c>
      <c r="AEL350" s="27" t="n">
        <v>14.5</v>
      </c>
      <c r="AEM350" s="27" t="n">
        <v>17.2</v>
      </c>
      <c r="AEN350" s="27" t="n">
        <v>19.6</v>
      </c>
      <c r="AEO350" s="22" t="n">
        <f aca="false">AVERAGE(AEC350:AEN350)</f>
        <v>12.8166666666667</v>
      </c>
      <c r="AFA350" s="0" t="n">
        <v>2000</v>
      </c>
      <c r="AFB350" s="29" t="s">
        <v>156</v>
      </c>
      <c r="AFC350" s="27" t="n">
        <v>17.9</v>
      </c>
      <c r="AFD350" s="27" t="n">
        <v>19.8</v>
      </c>
      <c r="AFE350" s="27" t="n">
        <v>17.8</v>
      </c>
      <c r="AFF350" s="27" t="n">
        <v>15.4</v>
      </c>
      <c r="AFG350" s="27" t="n">
        <v>8.2</v>
      </c>
      <c r="AFH350" s="27" t="n">
        <v>3.7</v>
      </c>
      <c r="AFI350" s="27" t="n">
        <v>1.3</v>
      </c>
      <c r="AFJ350" s="27" t="n">
        <v>4.6</v>
      </c>
      <c r="AFK350" s="27" t="n">
        <v>8.6</v>
      </c>
      <c r="AFL350" s="27" t="n">
        <v>13.9</v>
      </c>
      <c r="AFM350" s="27" t="n">
        <v>17.3</v>
      </c>
      <c r="AFN350" s="27" t="n">
        <v>18.9</v>
      </c>
      <c r="AFO350" s="22" t="n">
        <f aca="false">AVERAGE(AFC350:AFN350)</f>
        <v>12.2833333333333</v>
      </c>
      <c r="AGA350" s="0" t="n">
        <v>2000</v>
      </c>
      <c r="AGB350" s="29" t="s">
        <v>156</v>
      </c>
      <c r="AGC350" s="27" t="n">
        <v>25.3</v>
      </c>
      <c r="AGD350" s="27" t="n">
        <v>25</v>
      </c>
      <c r="AGE350" s="27" t="n">
        <v>25.2</v>
      </c>
      <c r="AGF350" s="27" t="n">
        <v>23.9</v>
      </c>
      <c r="AGG350" s="27" t="n">
        <v>19.5</v>
      </c>
      <c r="AGH350" s="27" t="n">
        <v>15.4</v>
      </c>
      <c r="AGI350" s="27" t="n">
        <v>13.7</v>
      </c>
      <c r="AGJ350" s="27" t="n">
        <v>16.6</v>
      </c>
      <c r="AGK350" s="27" t="n">
        <v>20</v>
      </c>
      <c r="AGL350" s="27" t="n">
        <v>23.2</v>
      </c>
      <c r="AGM350" s="27" t="n">
        <v>24.6</v>
      </c>
      <c r="AGN350" s="27" t="n">
        <v>24.7</v>
      </c>
      <c r="AGO350" s="22" t="n">
        <f aca="false">AVERAGE(AGC350:AGN350)</f>
        <v>21.425</v>
      </c>
      <c r="AHA350" s="0" t="n">
        <v>2000</v>
      </c>
      <c r="AHB350" s="29" t="s">
        <v>156</v>
      </c>
      <c r="AHC350" s="27" t="n">
        <v>23.1</v>
      </c>
      <c r="AHD350" s="27" t="n">
        <v>24</v>
      </c>
      <c r="AHE350" s="27" t="n">
        <v>20.3</v>
      </c>
      <c r="AHF350" s="27" t="n">
        <v>19.1</v>
      </c>
      <c r="AHG350" s="27" t="n">
        <v>16.4</v>
      </c>
      <c r="AHH350" s="27" t="n">
        <v>14.2</v>
      </c>
      <c r="AHI350" s="27" t="n">
        <v>13.3</v>
      </c>
      <c r="AHJ350" s="28" t="n">
        <f aca="false">(AHJ349+AHJ351)/2</f>
        <v>14.5</v>
      </c>
      <c r="AHK350" s="27" t="n">
        <v>15.9</v>
      </c>
      <c r="AHL350" s="27" t="n">
        <v>18.7</v>
      </c>
      <c r="AHM350" s="27" t="n">
        <v>20.6</v>
      </c>
      <c r="AHN350" s="27" t="n">
        <v>23.7</v>
      </c>
      <c r="AHO350" s="22" t="n">
        <f aca="false">AVERAGE(AHC350:AHN350)</f>
        <v>18.65</v>
      </c>
      <c r="AIA350" s="0" t="n">
        <v>2000</v>
      </c>
      <c r="AIB350" s="29" t="s">
        <v>156</v>
      </c>
      <c r="AIC350" s="27" t="n">
        <v>22.7</v>
      </c>
      <c r="AID350" s="27" t="n">
        <v>24</v>
      </c>
      <c r="AIE350" s="27" t="n">
        <v>21.2</v>
      </c>
      <c r="AIF350" s="27" t="n">
        <v>20.1</v>
      </c>
      <c r="AIG350" s="27" t="n">
        <v>14</v>
      </c>
      <c r="AIH350" s="27" t="n">
        <v>10.1</v>
      </c>
      <c r="AII350" s="27" t="n">
        <v>7.6</v>
      </c>
      <c r="AIJ350" s="27" t="n">
        <v>11</v>
      </c>
      <c r="AIK350" s="27" t="n">
        <v>14.8</v>
      </c>
      <c r="AIL350" s="27" t="n">
        <v>19.6</v>
      </c>
      <c r="AIM350" s="27" t="n">
        <v>20.9</v>
      </c>
      <c r="AIN350" s="27" t="n">
        <v>22.2</v>
      </c>
      <c r="AIO350" s="22" t="n">
        <f aca="false">AVERAGE(AIC350:AIN350)</f>
        <v>17.35</v>
      </c>
      <c r="AJA350" s="0" t="n">
        <v>2000</v>
      </c>
      <c r="AJB350" s="29" t="s">
        <v>156</v>
      </c>
      <c r="AJC350" s="27" t="n">
        <v>21.3</v>
      </c>
      <c r="AJD350" s="27" t="n">
        <v>21.1</v>
      </c>
      <c r="AJE350" s="27" t="n">
        <v>20.6</v>
      </c>
      <c r="AJF350" s="27" t="n">
        <v>18.8</v>
      </c>
      <c r="AJG350" s="27" t="n">
        <v>15.6</v>
      </c>
      <c r="AJH350" s="27" t="n">
        <v>11.1</v>
      </c>
      <c r="AJI350" s="27" t="n">
        <v>7.5</v>
      </c>
      <c r="AJJ350" s="27" t="n">
        <v>10.5</v>
      </c>
      <c r="AJK350" s="27" t="n">
        <v>12.5</v>
      </c>
      <c r="AJL350" s="27" t="n">
        <v>17.8</v>
      </c>
      <c r="AJM350" s="27" t="n">
        <v>20</v>
      </c>
      <c r="AJN350" s="27" t="n">
        <v>20.6</v>
      </c>
      <c r="AJO350" s="22" t="n">
        <f aca="false">AVERAGE(AJC350:AJN350)</f>
        <v>16.45</v>
      </c>
      <c r="AKA350" s="0" t="n">
        <v>2000</v>
      </c>
      <c r="AKB350" s="29" t="s">
        <v>156</v>
      </c>
      <c r="AKC350" s="27" t="n">
        <v>17.8</v>
      </c>
      <c r="AKD350" s="27" t="n">
        <v>19.3</v>
      </c>
      <c r="AKE350" s="27" t="n">
        <v>18.5</v>
      </c>
      <c r="AKF350" s="27" t="n">
        <v>15</v>
      </c>
      <c r="AKG350" s="27" t="n">
        <v>8.2</v>
      </c>
      <c r="AKH350" s="27" t="n">
        <v>3.9</v>
      </c>
      <c r="AKI350" s="27" t="n">
        <v>2.1</v>
      </c>
      <c r="AKJ350" s="27" t="n">
        <v>4.9</v>
      </c>
      <c r="AKK350" s="27" t="n">
        <v>9.9</v>
      </c>
      <c r="AKL350" s="27" t="n">
        <v>14</v>
      </c>
      <c r="AKM350" s="27" t="n">
        <v>17.5</v>
      </c>
      <c r="AKN350" s="27" t="n">
        <v>19.2</v>
      </c>
      <c r="AKO350" s="22" t="n">
        <f aca="false">AVERAGE(AKC350:AKN350)</f>
        <v>12.525</v>
      </c>
      <c r="ALA350" s="0" t="n">
        <v>2000</v>
      </c>
      <c r="ALB350" s="29" t="s">
        <v>156</v>
      </c>
      <c r="ALC350" s="27" t="n">
        <v>21.7</v>
      </c>
      <c r="ALD350" s="27" t="n">
        <v>21.5</v>
      </c>
      <c r="ALE350" s="27" t="n">
        <v>21.8</v>
      </c>
      <c r="ALF350" s="27" t="n">
        <v>20</v>
      </c>
      <c r="ALG350" s="27" t="n">
        <v>18</v>
      </c>
      <c r="ALH350" s="27" t="n">
        <v>14.8</v>
      </c>
      <c r="ALI350" s="27" t="n">
        <v>13.7</v>
      </c>
      <c r="ALJ350" s="27" t="n">
        <v>15.5</v>
      </c>
      <c r="ALK350" s="27" t="n">
        <v>17.2</v>
      </c>
      <c r="ALL350" s="27" t="n">
        <v>18.9</v>
      </c>
      <c r="ALM350" s="27" t="n">
        <v>19.8</v>
      </c>
      <c r="ALN350" s="27" t="n">
        <v>21.6</v>
      </c>
      <c r="ALO350" s="22" t="n">
        <f aca="false">AVERAGE(ALC350:ALN350)</f>
        <v>18.7083333333333</v>
      </c>
    </row>
    <row r="351" customFormat="false" ht="12.8" hidden="false" customHeight="false" outlineLevel="0" collapsed="false">
      <c r="A351" s="16"/>
      <c r="B351" s="8" t="n">
        <f aca="false">AVERAGE(AO351,BO351,CO351,DO351,EO351,FO351,GO351,HO351,IO351,JO351,KO351,LO351,MO351,NO351,OO351,PO351,QO351,RO351,SO351,TO351,UO351,VO351,WO351,XO351,YO351,ZO351,AAO351,ABO351,ACO351,ADO351,AEO351,AFO351,AGO351,AHO351,AIO351,AJO351,AKO351,ALO351,Sheet2!O351,Sheet2!AO351,Sheet2!BO351,Sheet2!CO351)</f>
        <v>16.9347222222222</v>
      </c>
      <c r="C351" s="10" t="n">
        <f aca="false">AVERAGE(B347:B351)</f>
        <v>17.2557106782107</v>
      </c>
      <c r="D351" s="9" t="n">
        <f aca="false">AVERAGE(B342:B351)</f>
        <v>17.2324882756133</v>
      </c>
      <c r="E351" s="8" t="n">
        <f aca="false">AVERAGE(B332:B351)</f>
        <v>17.2339318407287</v>
      </c>
      <c r="F351" s="11" t="n">
        <f aca="false">AVERAGE(B302:B351)</f>
        <v>16.9274194925445</v>
      </c>
      <c r="G351" s="2" t="n">
        <f aca="false">MAX(AC351:AN351,BC351:BN351,CC351:CN351,DC351:DN351,EC351:EN351,FC351:FN351,GC351:GN351,HC351:HN351,IC351:IN351,JC351:JN351,KC351:KN351,LC351:LN351,MC351:MN351,NC351:NN351,OC351:ON351,PC351:PN351,QC351:QN351,RC351:RN351,SC351:SN351,TC351:TN351,UC351:UN351,VC351:VN351,WC351:WN351,XC351:XN351,YC351:YN351,ZC351:ZN351,AAC351:AAN351,ABC351:ABN351,ACC351:ACN351,ADC351:ADN351,AEC351:AEN351,AFC351:AFN351,AGC351:AGN351,AHC351:AHN351,AIC351:AIN351,AJC351:AJN351,AKC351:AKN351,ALC351:ALN351,Sheet2!C351:N351,Sheet2!AC351:AN351,Sheet2!BC351:BN351,Sheet2!CC351:CN351)</f>
        <v>26.8</v>
      </c>
      <c r="H351" s="17" t="n">
        <f aca="false">MEDIAN(AC351:AN351,BC351:BN351,CC351:CN351,DC351:DN351,EC351:EN351,FC351:FN351,GC351:GN351,HC351:HN351,IC351:IN351,JC351:JN351,KC351:KN351,LC351:LN351,MC351:MN351,NC351:NN351,OC351:ON351,PC351:PN351,QC351:QN351,RC351:RN351,SC351:SN351,TC351:TN351,UC351:UN351,VC351:VN351,WC351:WN351,XC351:XN351,YC351:YN351,ZC351:ZN351,AAC351:AAN351,ABC351:ABN351,ACC351:ACN351,ADC351:ADN351,AEC351:AEN351,AFC351:AFN351,AGC351:AGN351,AHC351:AHN351,AIC351:AIN351,AJC351:AJN351,AKC351:AKN351,ALC351:ALN351,Sheet2!C351:N351,Sheet2!AC351:AN351,Sheet2!BC351:BN351,Sheet2!CC351:CN351)</f>
        <v>18.05</v>
      </c>
      <c r="I351" s="18" t="n">
        <f aca="false">MIN(AC351:AN351,BC351:BN351,CC351:CN351,DC351:DN351,EC351:EN351,FC351:FN351,GC351:GN351,HC351:HN351,IC351:IN351,JC351:JN351,KC351:KN351,LC351:LN351,MC351:MN351,NC351:NN351,OC351:ON351,PC351:PN351,QC351:QN351,RC351:RN351,SC351:SN351,TC351:TN351,UC351:UN351,VC351:VN351,WC351:WN351,XC351:XN351,YC351:YN351,ZC351:ZN351,AAC351:AAN351,ABC351:ABN351,ACC351:ACN351,ADC351:ADN351,AEC351:AEN351,AFC351:AFN351,AGC351:AGN351,AHC351:AHN351,AIC351:AIN351,AJC351:AJN351,AKC351:AKN351,ALC351:ALN351,Sheet2!C351:N351,Sheet2!AC351:AN351,Sheet2!BC351:BN351,Sheet2!CC351:CN351)</f>
        <v>2.4</v>
      </c>
      <c r="K351" s="19" t="n">
        <f aca="false">(G351+I351)/2</f>
        <v>14.6</v>
      </c>
      <c r="AB351" s="33" t="n">
        <v>2001</v>
      </c>
      <c r="AC351" s="21" t="n">
        <v>23</v>
      </c>
      <c r="AD351" s="21" t="n">
        <v>22.2</v>
      </c>
      <c r="AE351" s="21" t="n">
        <v>22.4</v>
      </c>
      <c r="AF351" s="21" t="n">
        <v>17.6</v>
      </c>
      <c r="AG351" s="21" t="n">
        <v>9.8</v>
      </c>
      <c r="AH351" s="21" t="n">
        <v>11.8</v>
      </c>
      <c r="AI351" s="21" t="n">
        <v>8.3</v>
      </c>
      <c r="AJ351" s="21" t="n">
        <v>8.4</v>
      </c>
      <c r="AK351" s="21" t="n">
        <v>14.5</v>
      </c>
      <c r="AL351" s="21" t="n">
        <v>16.9</v>
      </c>
      <c r="AM351" s="21" t="n">
        <v>20</v>
      </c>
      <c r="AN351" s="21" t="n">
        <v>23.2</v>
      </c>
      <c r="AO351" s="22" t="n">
        <f aca="false">AVERAGE(AC351:AN351)</f>
        <v>16.5083333333333</v>
      </c>
      <c r="BA351" s="0" t="n">
        <v>2001</v>
      </c>
      <c r="BB351" s="20" t="s">
        <v>157</v>
      </c>
      <c r="BC351" s="21" t="n">
        <v>23.3</v>
      </c>
      <c r="BD351" s="21" t="n">
        <v>21.6</v>
      </c>
      <c r="BE351" s="21" t="n">
        <v>18.7</v>
      </c>
      <c r="BF351" s="21" t="n">
        <v>13.1</v>
      </c>
      <c r="BG351" s="21" t="n">
        <v>7</v>
      </c>
      <c r="BH351" s="21" t="n">
        <v>6.3</v>
      </c>
      <c r="BI351" s="21" t="n">
        <v>4.8</v>
      </c>
      <c r="BJ351" s="21" t="n">
        <v>4.8</v>
      </c>
      <c r="BK351" s="21" t="n">
        <v>10.4</v>
      </c>
      <c r="BL351" s="21" t="n">
        <v>12.6</v>
      </c>
      <c r="BM351" s="21" t="n">
        <v>16.7</v>
      </c>
      <c r="BN351" s="21" t="n">
        <v>20.5</v>
      </c>
      <c r="BO351" s="22" t="n">
        <f aca="false">AVERAGE(BC351:BN351)</f>
        <v>13.3166666666667</v>
      </c>
      <c r="CA351" s="0" t="n">
        <v>2001</v>
      </c>
      <c r="CB351" s="20" t="s">
        <v>157</v>
      </c>
      <c r="CC351" s="21" t="n">
        <v>24.1</v>
      </c>
      <c r="CD351" s="21" t="n">
        <v>24.7</v>
      </c>
      <c r="CE351" s="21" t="n">
        <v>22.5</v>
      </c>
      <c r="CF351" s="21" t="n">
        <v>17.3</v>
      </c>
      <c r="CG351" s="21" t="n">
        <v>10.2</v>
      </c>
      <c r="CH351" s="21" t="n">
        <v>10.7</v>
      </c>
      <c r="CI351" s="21" t="n">
        <v>7.8</v>
      </c>
      <c r="CJ351" s="21" t="n">
        <v>8.6</v>
      </c>
      <c r="CK351" s="21" t="n">
        <v>14</v>
      </c>
      <c r="CL351" s="21" t="n">
        <v>17.1</v>
      </c>
      <c r="CM351" s="21" t="n">
        <v>21.3</v>
      </c>
      <c r="CN351" s="21" t="n">
        <v>24.3</v>
      </c>
      <c r="CO351" s="22" t="n">
        <f aca="false">AVERAGE(CC351:CN351)</f>
        <v>16.8833333333333</v>
      </c>
      <c r="DA351" s="0" t="n">
        <v>2001</v>
      </c>
      <c r="DB351" s="20" t="s">
        <v>157</v>
      </c>
      <c r="DC351" s="21" t="n">
        <v>22.1</v>
      </c>
      <c r="DD351" s="21" t="n">
        <v>23.9</v>
      </c>
      <c r="DE351" s="21" t="n">
        <v>23</v>
      </c>
      <c r="DF351" s="21" t="n">
        <v>21.4</v>
      </c>
      <c r="DG351" s="21" t="n">
        <v>14.1</v>
      </c>
      <c r="DH351" s="21" t="n">
        <v>17.7</v>
      </c>
      <c r="DI351" s="21" t="n">
        <v>12.1</v>
      </c>
      <c r="DJ351" s="21" t="n">
        <v>13.8</v>
      </c>
      <c r="DK351" s="21" t="n">
        <v>17.8</v>
      </c>
      <c r="DL351" s="21" t="n">
        <v>20</v>
      </c>
      <c r="DM351" s="21" t="n">
        <v>23</v>
      </c>
      <c r="DN351" s="21" t="n">
        <v>24.5</v>
      </c>
      <c r="DO351" s="22" t="n">
        <f aca="false">AVERAGE(DC351:DN351)</f>
        <v>19.45</v>
      </c>
      <c r="EA351" s="0" t="n">
        <v>2001</v>
      </c>
      <c r="EB351" s="20" t="s">
        <v>157</v>
      </c>
      <c r="EC351" s="21" t="n">
        <v>21.1</v>
      </c>
      <c r="ED351" s="21" t="n">
        <v>20.3</v>
      </c>
      <c r="EE351" s="21" t="n">
        <v>20.8</v>
      </c>
      <c r="EF351" s="21" t="n">
        <v>17.3</v>
      </c>
      <c r="EG351" s="21" t="n">
        <v>12.9</v>
      </c>
      <c r="EH351" s="21" t="n">
        <v>11.8</v>
      </c>
      <c r="EI351" s="21" t="n">
        <v>9.9</v>
      </c>
      <c r="EJ351" s="21" t="n">
        <v>9.5</v>
      </c>
      <c r="EK351" s="21" t="n">
        <v>12.9</v>
      </c>
      <c r="EL351" s="21" t="n">
        <v>15.9</v>
      </c>
      <c r="EM351" s="21" t="n">
        <v>18</v>
      </c>
      <c r="EN351" s="21" t="n">
        <v>21</v>
      </c>
      <c r="EO351" s="22" t="n">
        <f aca="false">AVERAGE(EC351:EN351)</f>
        <v>15.95</v>
      </c>
      <c r="FA351" s="0" t="n">
        <v>2001</v>
      </c>
      <c r="FB351" s="20" t="s">
        <v>157</v>
      </c>
      <c r="FC351" s="21" t="n">
        <v>20.7</v>
      </c>
      <c r="FD351" s="21" t="n">
        <v>20.9</v>
      </c>
      <c r="FE351" s="21" t="n">
        <v>21.6</v>
      </c>
      <c r="FF351" s="21" t="n">
        <v>18.1</v>
      </c>
      <c r="FG351" s="21" t="n">
        <v>13.3</v>
      </c>
      <c r="FH351" s="21" t="n">
        <v>12.7</v>
      </c>
      <c r="FI351" s="21" t="n">
        <v>10.3</v>
      </c>
      <c r="FJ351" s="21" t="n">
        <v>9.9</v>
      </c>
      <c r="FK351" s="21" t="n">
        <v>14.7</v>
      </c>
      <c r="FL351" s="21" t="n">
        <v>17.1</v>
      </c>
      <c r="FM351" s="21" t="n">
        <v>18.5</v>
      </c>
      <c r="FN351" s="21" t="n">
        <v>22.3</v>
      </c>
      <c r="FO351" s="22" t="n">
        <f aca="false">AVERAGE(FC351:FN351)</f>
        <v>16.675</v>
      </c>
      <c r="GA351" s="0" t="n">
        <v>2001</v>
      </c>
      <c r="GB351" s="20" t="s">
        <v>157</v>
      </c>
      <c r="GC351" s="21" t="n">
        <v>21.5</v>
      </c>
      <c r="GD351" s="21" t="n">
        <v>22.7</v>
      </c>
      <c r="GE351" s="21" t="n">
        <v>22.4</v>
      </c>
      <c r="GF351" s="21" t="n">
        <v>19.9</v>
      </c>
      <c r="GG351" s="21" t="n">
        <v>13.2</v>
      </c>
      <c r="GH351" s="21" t="n">
        <v>15.1</v>
      </c>
      <c r="GI351" s="21" t="n">
        <v>11</v>
      </c>
      <c r="GJ351" s="21" t="n">
        <v>12.5</v>
      </c>
      <c r="GK351" s="21" t="n">
        <v>16.2</v>
      </c>
      <c r="GL351" s="21" t="n">
        <v>19.4</v>
      </c>
      <c r="GM351" s="21" t="n">
        <v>22.7</v>
      </c>
      <c r="GN351" s="21" t="n">
        <v>23.8</v>
      </c>
      <c r="GO351" s="22" t="n">
        <f aca="false">AVERAGE(GC351:GN351)</f>
        <v>18.3666666666667</v>
      </c>
      <c r="HA351" s="0" t="n">
        <v>2001</v>
      </c>
      <c r="HB351" s="20" t="s">
        <v>157</v>
      </c>
      <c r="HC351" s="21" t="n">
        <v>25.2</v>
      </c>
      <c r="HD351" s="21" t="n">
        <v>25.5</v>
      </c>
      <c r="HE351" s="21" t="n">
        <v>25.1</v>
      </c>
      <c r="HF351" s="21" t="n">
        <v>21.8</v>
      </c>
      <c r="HG351" s="21" t="n">
        <v>15.1</v>
      </c>
      <c r="HH351" s="21" t="n">
        <v>17.2</v>
      </c>
      <c r="HI351" s="21" t="n">
        <v>13.6</v>
      </c>
      <c r="HJ351" s="21" t="n">
        <v>14.1</v>
      </c>
      <c r="HK351" s="21" t="n">
        <v>18.8</v>
      </c>
      <c r="HL351" s="21" t="n">
        <v>21.6</v>
      </c>
      <c r="HM351" s="21" t="n">
        <v>24.5</v>
      </c>
      <c r="HN351" s="21" t="n">
        <v>26.7</v>
      </c>
      <c r="HO351" s="22" t="n">
        <f aca="false">AVERAGE(HC351:HN351)</f>
        <v>20.7666666666667</v>
      </c>
      <c r="IA351" s="0" t="n">
        <v>2001</v>
      </c>
      <c r="IB351" s="20" t="s">
        <v>157</v>
      </c>
      <c r="IC351" s="21" t="n">
        <v>23.2</v>
      </c>
      <c r="ID351" s="21" t="n">
        <v>23.5</v>
      </c>
      <c r="IE351" s="21" t="n">
        <v>23.1</v>
      </c>
      <c r="IF351" s="21" t="n">
        <v>22.2</v>
      </c>
      <c r="IG351" s="21" t="n">
        <v>16.8</v>
      </c>
      <c r="IH351" s="21" t="n">
        <v>20.2</v>
      </c>
      <c r="II351" s="21" t="n">
        <v>15.8</v>
      </c>
      <c r="IJ351" s="21" t="n">
        <v>16.7</v>
      </c>
      <c r="IK351" s="21" t="n">
        <v>19.8</v>
      </c>
      <c r="IL351" s="21" t="n">
        <v>20.7</v>
      </c>
      <c r="IM351" s="21" t="n">
        <v>23.4</v>
      </c>
      <c r="IN351" s="21" t="n">
        <v>24.3</v>
      </c>
      <c r="IO351" s="22" t="n">
        <f aca="false">AVERAGE(IC351:IN351)</f>
        <v>20.8083333333333</v>
      </c>
      <c r="JA351" s="0" t="n">
        <v>2001</v>
      </c>
      <c r="JB351" s="20" t="s">
        <v>157</v>
      </c>
      <c r="JC351" s="21" t="n">
        <v>23.1</v>
      </c>
      <c r="JD351" s="21" t="n">
        <v>23.2</v>
      </c>
      <c r="JE351" s="21" t="n">
        <v>22.1</v>
      </c>
      <c r="JF351" s="21" t="n">
        <v>16.1</v>
      </c>
      <c r="JG351" s="21" t="n">
        <v>8.6</v>
      </c>
      <c r="JH351" s="21" t="n">
        <v>10.2</v>
      </c>
      <c r="JI351" s="21" t="n">
        <v>8.2</v>
      </c>
      <c r="JJ351" s="21" t="n">
        <v>7.6</v>
      </c>
      <c r="JK351" s="21" t="n">
        <v>14.2</v>
      </c>
      <c r="JL351" s="21" t="n">
        <v>17.9</v>
      </c>
      <c r="JM351" s="21" t="n">
        <v>21.3</v>
      </c>
      <c r="JN351" s="21" t="n">
        <v>25.1</v>
      </c>
      <c r="JO351" s="22" t="n">
        <f aca="false">AVERAGE(JC351:JN351)</f>
        <v>16.4666666666667</v>
      </c>
      <c r="KA351" s="0" t="n">
        <v>2001</v>
      </c>
      <c r="KB351" s="20" t="s">
        <v>157</v>
      </c>
      <c r="KC351" s="21" t="n">
        <v>22.2</v>
      </c>
      <c r="KD351" s="21" t="n">
        <v>22.1</v>
      </c>
      <c r="KE351" s="21" t="n">
        <v>22.3</v>
      </c>
      <c r="KF351" s="21" t="n">
        <v>19.9</v>
      </c>
      <c r="KG351" s="21" t="n">
        <v>16.4</v>
      </c>
      <c r="KH351" s="21" t="n">
        <v>16.1</v>
      </c>
      <c r="KI351" s="21" t="n">
        <v>14</v>
      </c>
      <c r="KJ351" s="21" t="n">
        <v>14.3</v>
      </c>
      <c r="KK351" s="21" t="n">
        <v>16.9</v>
      </c>
      <c r="KL351" s="21" t="n">
        <v>18.7</v>
      </c>
      <c r="KM351" s="21" t="n">
        <v>19.6</v>
      </c>
      <c r="KN351" s="21" t="n">
        <v>22.1</v>
      </c>
      <c r="KO351" s="22" t="n">
        <f aca="false">AVERAGE(KC351:KN351)</f>
        <v>18.7166666666667</v>
      </c>
      <c r="LA351" s="0" t="n">
        <v>2001</v>
      </c>
      <c r="LB351" s="20" t="s">
        <v>157</v>
      </c>
      <c r="LC351" s="21" t="n">
        <v>22.5</v>
      </c>
      <c r="LD351" s="21" t="n">
        <v>23.6</v>
      </c>
      <c r="LE351" s="21" t="n">
        <v>23.1</v>
      </c>
      <c r="LF351" s="21" t="n">
        <v>21.7</v>
      </c>
      <c r="LG351" s="21" t="n">
        <v>15.2</v>
      </c>
      <c r="LH351" s="21" t="n">
        <v>18.6</v>
      </c>
      <c r="LI351" s="21" t="n">
        <v>13.5</v>
      </c>
      <c r="LJ351" s="21" t="n">
        <v>14.7</v>
      </c>
      <c r="LK351" s="21" t="n">
        <v>18.2</v>
      </c>
      <c r="LL351" s="21" t="n">
        <v>20.4</v>
      </c>
      <c r="LM351" s="21" t="n">
        <v>23.5</v>
      </c>
      <c r="LN351" s="21" t="n">
        <v>24.2</v>
      </c>
      <c r="LO351" s="22" t="n">
        <f aca="false">AVERAGE(LC351:LN351)</f>
        <v>19.9333333333333</v>
      </c>
      <c r="MA351" s="0" t="n">
        <v>2001</v>
      </c>
      <c r="MB351" s="20" t="s">
        <v>157</v>
      </c>
      <c r="MC351" s="21" t="n">
        <v>23.1</v>
      </c>
      <c r="MD351" s="21" t="n">
        <v>21.3</v>
      </c>
      <c r="ME351" s="21" t="n">
        <v>19</v>
      </c>
      <c r="MF351" s="21" t="n">
        <v>13.7</v>
      </c>
      <c r="MG351" s="21" t="n">
        <v>6.2</v>
      </c>
      <c r="MH351" s="21" t="n">
        <v>7.7</v>
      </c>
      <c r="MI351" s="21" t="n">
        <v>4.2</v>
      </c>
      <c r="MJ351" s="21" t="n">
        <v>4</v>
      </c>
      <c r="MK351" s="21" t="n">
        <v>10.3</v>
      </c>
      <c r="ML351" s="21" t="n">
        <v>12.9</v>
      </c>
      <c r="MM351" s="21" t="n">
        <v>16.8</v>
      </c>
      <c r="MN351" s="21" t="n">
        <v>19.8</v>
      </c>
      <c r="MO351" s="22" t="n">
        <f aca="false">AVERAGE(MC351:MN351)</f>
        <v>13.25</v>
      </c>
      <c r="NA351" s="0" t="n">
        <v>2001</v>
      </c>
      <c r="NB351" s="20" t="s">
        <v>157</v>
      </c>
      <c r="NC351" s="21" t="n">
        <v>20.7</v>
      </c>
      <c r="ND351" s="21" t="n">
        <v>20.3</v>
      </c>
      <c r="NE351" s="21" t="n">
        <v>21.4</v>
      </c>
      <c r="NF351" s="21" t="n">
        <v>16.7</v>
      </c>
      <c r="NG351" s="21" t="n">
        <v>9.1</v>
      </c>
      <c r="NH351" s="21" t="n">
        <v>10.4</v>
      </c>
      <c r="NI351" s="21" t="n">
        <v>6.4</v>
      </c>
      <c r="NJ351" s="21" t="n">
        <v>7</v>
      </c>
      <c r="NK351" s="21" t="n">
        <v>12.5</v>
      </c>
      <c r="NL351" s="21" t="n">
        <v>16.8</v>
      </c>
      <c r="NM351" s="21" t="n">
        <v>19.7</v>
      </c>
      <c r="NN351" s="21" t="n">
        <v>23.5</v>
      </c>
      <c r="NO351" s="22" t="n">
        <f aca="false">AVERAGE(NC351:NN351)</f>
        <v>15.375</v>
      </c>
      <c r="OA351" s="0" t="n">
        <v>2001</v>
      </c>
      <c r="OB351" s="20" t="s">
        <v>157</v>
      </c>
      <c r="OC351" s="21" t="n">
        <v>23.7</v>
      </c>
      <c r="OD351" s="21" t="n">
        <v>23.8</v>
      </c>
      <c r="OE351" s="21" t="n">
        <v>22.9</v>
      </c>
      <c r="OF351" s="21" t="n">
        <v>19.8</v>
      </c>
      <c r="OG351" s="21" t="n">
        <v>11.6</v>
      </c>
      <c r="OH351" s="21" t="n">
        <v>13.4</v>
      </c>
      <c r="OI351" s="21" t="n">
        <v>9.6</v>
      </c>
      <c r="OJ351" s="21" t="n">
        <v>10.5</v>
      </c>
      <c r="OK351" s="21" t="n">
        <v>15.9</v>
      </c>
      <c r="OL351" s="21" t="n">
        <v>18.4</v>
      </c>
      <c r="OM351" s="21" t="n">
        <v>21.9</v>
      </c>
      <c r="ON351" s="21" t="n">
        <v>25</v>
      </c>
      <c r="OO351" s="22" t="n">
        <f aca="false">AVERAGE(OC351:ON351)</f>
        <v>18.0416666666667</v>
      </c>
      <c r="PA351" s="0" t="n">
        <v>2001</v>
      </c>
      <c r="PB351" s="20" t="s">
        <v>157</v>
      </c>
      <c r="PC351" s="21" t="n">
        <v>23.2</v>
      </c>
      <c r="PD351" s="21" t="n">
        <v>23.4</v>
      </c>
      <c r="PE351" s="21" t="n">
        <v>23.2</v>
      </c>
      <c r="PF351" s="21" t="n">
        <v>22.5</v>
      </c>
      <c r="PG351" s="21" t="n">
        <v>17.4</v>
      </c>
      <c r="PH351" s="21" t="n">
        <v>19.9</v>
      </c>
      <c r="PI351" s="21" t="n">
        <v>16.1</v>
      </c>
      <c r="PJ351" s="21" t="n">
        <v>16.9</v>
      </c>
      <c r="PK351" s="21" t="n">
        <v>19.7</v>
      </c>
      <c r="PL351" s="21" t="n">
        <v>20.7</v>
      </c>
      <c r="PM351" s="21" t="n">
        <v>23.4</v>
      </c>
      <c r="PN351" s="21" t="n">
        <v>24.1</v>
      </c>
      <c r="PO351" s="22" t="n">
        <f aca="false">AVERAGE(PC351:PN351)</f>
        <v>20.875</v>
      </c>
      <c r="QA351" s="0" t="n">
        <v>2001</v>
      </c>
      <c r="QB351" s="20" t="s">
        <v>157</v>
      </c>
      <c r="QC351" s="21" t="n">
        <v>24.1</v>
      </c>
      <c r="QD351" s="21" t="n">
        <v>24.1</v>
      </c>
      <c r="QE351" s="21" t="n">
        <v>23.4</v>
      </c>
      <c r="QF351" s="21" t="n">
        <v>23.8</v>
      </c>
      <c r="QG351" s="21" t="n">
        <v>17</v>
      </c>
      <c r="QH351" s="21" t="n">
        <v>21</v>
      </c>
      <c r="QI351" s="21" t="n">
        <v>16.2</v>
      </c>
      <c r="QJ351" s="21" t="n">
        <v>17.5</v>
      </c>
      <c r="QK351" s="21" t="n">
        <v>21.7</v>
      </c>
      <c r="QL351" s="21" t="n">
        <v>22.3</v>
      </c>
      <c r="QM351" s="21" t="n">
        <v>24.2</v>
      </c>
      <c r="QN351" s="21" t="n">
        <v>24.6</v>
      </c>
      <c r="QO351" s="22" t="n">
        <f aca="false">AVERAGE(QC351:QN351)</f>
        <v>21.6583333333333</v>
      </c>
      <c r="RA351" s="0" t="n">
        <v>2001</v>
      </c>
      <c r="RB351" s="20" t="s">
        <v>157</v>
      </c>
      <c r="RC351" s="21" t="n">
        <v>24.9</v>
      </c>
      <c r="RD351" s="21" t="n">
        <v>23.4</v>
      </c>
      <c r="RE351" s="21" t="n">
        <v>19.6</v>
      </c>
      <c r="RF351" s="21" t="n">
        <v>15</v>
      </c>
      <c r="RG351" s="21" t="n">
        <v>8.9</v>
      </c>
      <c r="RH351" s="21" t="n">
        <v>8.6</v>
      </c>
      <c r="RI351" s="21" t="n">
        <v>6.3</v>
      </c>
      <c r="RJ351" s="21" t="n">
        <v>6.6</v>
      </c>
      <c r="RK351" s="21" t="n">
        <v>11.7</v>
      </c>
      <c r="RL351" s="21" t="n">
        <v>13.8</v>
      </c>
      <c r="RM351" s="21" t="n">
        <v>17.6</v>
      </c>
      <c r="RN351" s="21" t="n">
        <v>21.8</v>
      </c>
      <c r="RO351" s="22" t="n">
        <f aca="false">AVERAGE(RC351:RN351)</f>
        <v>14.85</v>
      </c>
      <c r="SA351" s="0" t="n">
        <v>2001</v>
      </c>
      <c r="SB351" s="29" t="s">
        <v>157</v>
      </c>
      <c r="SC351" s="27" t="n">
        <v>19.1</v>
      </c>
      <c r="SD351" s="27" t="n">
        <v>18</v>
      </c>
      <c r="SE351" s="27" t="n">
        <v>18.2</v>
      </c>
      <c r="SF351" s="27" t="n">
        <v>13.2</v>
      </c>
      <c r="SG351" s="27" t="n">
        <v>6.5</v>
      </c>
      <c r="SH351" s="27" t="n">
        <v>6.1</v>
      </c>
      <c r="SI351" s="27" t="n">
        <v>4.6</v>
      </c>
      <c r="SJ351" s="27" t="n">
        <v>3.1</v>
      </c>
      <c r="SK351" s="27" t="n">
        <v>9.1</v>
      </c>
      <c r="SL351" s="27" t="n">
        <v>12.5</v>
      </c>
      <c r="SM351" s="27" t="n">
        <v>15.3</v>
      </c>
      <c r="SN351" s="27" t="n">
        <v>18.7</v>
      </c>
      <c r="SO351" s="22" t="n">
        <f aca="false">AVERAGE(SC351:SN351)</f>
        <v>12.0333333333333</v>
      </c>
      <c r="TA351" s="0" t="n">
        <v>2001</v>
      </c>
      <c r="TB351" s="29" t="s">
        <v>157</v>
      </c>
      <c r="TC351" s="27" t="n">
        <v>20.7</v>
      </c>
      <c r="TD351" s="27" t="n">
        <v>20.7</v>
      </c>
      <c r="TE351" s="27" t="n">
        <v>21.5</v>
      </c>
      <c r="TF351" s="27" t="n">
        <v>17.4</v>
      </c>
      <c r="TG351" s="27" t="n">
        <v>10.8</v>
      </c>
      <c r="TH351" s="27" t="n">
        <v>11.4</v>
      </c>
      <c r="TI351" s="27" t="n">
        <v>8.6</v>
      </c>
      <c r="TJ351" s="27" t="n">
        <v>8.6</v>
      </c>
      <c r="TK351" s="27" t="n">
        <v>13.3</v>
      </c>
      <c r="TL351" s="27" t="n">
        <v>16.8</v>
      </c>
      <c r="TM351" s="27" t="n">
        <v>19.7</v>
      </c>
      <c r="TN351" s="27" t="n">
        <v>23.1</v>
      </c>
      <c r="TO351" s="22" t="n">
        <f aca="false">AVERAGE(TC351:TN351)</f>
        <v>16.05</v>
      </c>
      <c r="UA351" s="0" t="n">
        <v>2001</v>
      </c>
      <c r="UB351" s="29" t="s">
        <v>157</v>
      </c>
      <c r="UC351" s="27" t="n">
        <v>20</v>
      </c>
      <c r="UD351" s="27" t="n">
        <v>19.1</v>
      </c>
      <c r="UE351" s="27" t="n">
        <v>20.4</v>
      </c>
      <c r="UF351" s="27" t="n">
        <v>15.8</v>
      </c>
      <c r="UG351" s="27" t="n">
        <v>10.1</v>
      </c>
      <c r="UH351" s="27" t="n">
        <v>8.2</v>
      </c>
      <c r="UI351" s="27" t="n">
        <v>6.8</v>
      </c>
      <c r="UJ351" s="27" t="n">
        <v>5.7</v>
      </c>
      <c r="UK351" s="27" t="n">
        <v>10.9</v>
      </c>
      <c r="UL351" s="27" t="n">
        <v>14.6</v>
      </c>
      <c r="UM351" s="27" t="n">
        <v>17.2</v>
      </c>
      <c r="UN351" s="27" t="n">
        <v>20.6</v>
      </c>
      <c r="UO351" s="22" t="n">
        <f aca="false">AVERAGE(UC351:UN351)</f>
        <v>14.1166666666667</v>
      </c>
      <c r="VA351" s="0" t="n">
        <v>2001</v>
      </c>
      <c r="VB351" s="29" t="s">
        <v>157</v>
      </c>
      <c r="VC351" s="27" t="n">
        <v>22.9</v>
      </c>
      <c r="VD351" s="27" t="n">
        <v>22.8</v>
      </c>
      <c r="VE351" s="27" t="n">
        <v>23</v>
      </c>
      <c r="VF351" s="27" t="n">
        <v>20.4</v>
      </c>
      <c r="VG351" s="27" t="n">
        <v>11.5</v>
      </c>
      <c r="VH351" s="27" t="n">
        <v>16.8</v>
      </c>
      <c r="VI351" s="27" t="n">
        <v>10.5</v>
      </c>
      <c r="VJ351" s="27" t="n">
        <v>11.6</v>
      </c>
      <c r="VK351" s="27" t="n">
        <v>17.7</v>
      </c>
      <c r="VL351" s="27" t="n">
        <v>20.6</v>
      </c>
      <c r="VM351" s="27" t="n">
        <v>23.5</v>
      </c>
      <c r="VN351" s="27" t="n">
        <v>24.4</v>
      </c>
      <c r="VO351" s="22" t="n">
        <f aca="false">AVERAGE(VC351:VN351)</f>
        <v>18.8083333333333</v>
      </c>
      <c r="WA351" s="0" t="n">
        <v>2001</v>
      </c>
      <c r="WB351" s="29" t="s">
        <v>157</v>
      </c>
      <c r="WC351" s="27" t="n">
        <v>21.5</v>
      </c>
      <c r="WD351" s="27" t="n">
        <v>21.7</v>
      </c>
      <c r="WE351" s="27" t="n">
        <v>22.6</v>
      </c>
      <c r="WF351" s="27" t="n">
        <v>19.5</v>
      </c>
      <c r="WG351" s="27" t="n">
        <v>16.2</v>
      </c>
      <c r="WH351" s="27" t="n">
        <v>15.4</v>
      </c>
      <c r="WI351" s="27" t="n">
        <v>13.7</v>
      </c>
      <c r="WJ351" s="27" t="n">
        <v>13.8</v>
      </c>
      <c r="WK351" s="27" t="n">
        <v>16.4</v>
      </c>
      <c r="WL351" s="27" t="n">
        <v>19</v>
      </c>
      <c r="WM351" s="27" t="n">
        <v>20.6</v>
      </c>
      <c r="WN351" s="27" t="n">
        <v>23.1</v>
      </c>
      <c r="WO351" s="22" t="n">
        <f aca="false">AVERAGE(WC351:WN351)</f>
        <v>18.625</v>
      </c>
      <c r="XA351" s="0" t="n">
        <v>2001</v>
      </c>
      <c r="XB351" s="29" t="s">
        <v>157</v>
      </c>
      <c r="XC351" s="27" t="n">
        <v>18.5</v>
      </c>
      <c r="XD351" s="27" t="n">
        <v>18</v>
      </c>
      <c r="XE351" s="27" t="n">
        <v>19.1</v>
      </c>
      <c r="XF351" s="27" t="n">
        <v>15.2</v>
      </c>
      <c r="XG351" s="27" t="n">
        <v>8.7</v>
      </c>
      <c r="XH351" s="27" t="n">
        <v>8.4</v>
      </c>
      <c r="XI351" s="27" t="n">
        <v>5.1</v>
      </c>
      <c r="XJ351" s="27" t="n">
        <v>4.5</v>
      </c>
      <c r="XK351" s="27" t="n">
        <v>9.7</v>
      </c>
      <c r="XL351" s="27" t="n">
        <v>12.9</v>
      </c>
      <c r="XM351" s="27" t="n">
        <v>15.6</v>
      </c>
      <c r="XN351" s="27" t="n">
        <v>19.5</v>
      </c>
      <c r="XO351" s="22" t="n">
        <f aca="false">AVERAGE(XC351:XN351)</f>
        <v>12.9333333333333</v>
      </c>
      <c r="YA351" s="0" t="n">
        <v>2001</v>
      </c>
      <c r="YB351" s="29" t="s">
        <v>157</v>
      </c>
      <c r="YC351" s="6" t="n">
        <v>23.8</v>
      </c>
      <c r="YD351" s="27" t="n">
        <v>22.3</v>
      </c>
      <c r="YE351" s="27" t="n">
        <v>22.1</v>
      </c>
      <c r="YF351" s="27" t="n">
        <v>18.6</v>
      </c>
      <c r="YG351" s="27" t="n">
        <v>8.1</v>
      </c>
      <c r="YH351" s="27" t="n">
        <v>12.6</v>
      </c>
      <c r="YI351" s="27" t="n">
        <v>6.6</v>
      </c>
      <c r="YJ351" s="27" t="n">
        <v>8.5</v>
      </c>
      <c r="YK351" s="27" t="n">
        <v>14.8</v>
      </c>
      <c r="YL351" s="27" t="n">
        <v>16.9</v>
      </c>
      <c r="YM351" s="27" t="n">
        <v>20.6</v>
      </c>
      <c r="YN351" s="27" t="n">
        <v>23.7</v>
      </c>
      <c r="YO351" s="22" t="n">
        <f aca="false">AVERAGE(YC351:YN351)</f>
        <v>16.55</v>
      </c>
      <c r="ZA351" s="0" t="n">
        <v>2001</v>
      </c>
      <c r="ZB351" s="29" t="s">
        <v>157</v>
      </c>
      <c r="ZC351" s="27" t="n">
        <v>22.8</v>
      </c>
      <c r="ZD351" s="27" t="n">
        <v>23.3</v>
      </c>
      <c r="ZE351" s="27" t="n">
        <v>22.9</v>
      </c>
      <c r="ZF351" s="27" t="n">
        <v>21.6</v>
      </c>
      <c r="ZG351" s="27" t="n">
        <v>16.6</v>
      </c>
      <c r="ZH351" s="27" t="n">
        <v>19.3</v>
      </c>
      <c r="ZI351" s="27" t="n">
        <v>15.1</v>
      </c>
      <c r="ZJ351" s="27" t="n">
        <v>15.9</v>
      </c>
      <c r="ZK351" s="27" t="n">
        <v>18.6</v>
      </c>
      <c r="ZL351" s="27" t="n">
        <v>20.4</v>
      </c>
      <c r="ZM351" s="27" t="n">
        <v>23</v>
      </c>
      <c r="ZN351" s="27" t="n">
        <v>23.9</v>
      </c>
      <c r="ZO351" s="22" t="n">
        <f aca="false">AVERAGE(ZC351:ZN351)</f>
        <v>20.2833333333333</v>
      </c>
      <c r="AAA351" s="0" t="n">
        <v>2001</v>
      </c>
      <c r="AAB351" s="29" t="s">
        <v>157</v>
      </c>
      <c r="AAC351" s="27" t="n">
        <v>22.8</v>
      </c>
      <c r="AAD351" s="27" t="n">
        <v>21.9</v>
      </c>
      <c r="AAE351" s="27" t="n">
        <v>21.3</v>
      </c>
      <c r="AAF351" s="27" t="n">
        <v>15.6</v>
      </c>
      <c r="AAG351" s="27" t="n">
        <v>8.1</v>
      </c>
      <c r="AAH351" s="27" t="n">
        <v>9.6</v>
      </c>
      <c r="AAI351" s="27" t="n">
        <v>6.7</v>
      </c>
      <c r="AAJ351" s="27" t="n">
        <v>5.8</v>
      </c>
      <c r="AAK351" s="27" t="n">
        <v>12.2</v>
      </c>
      <c r="AAL351" s="27" t="n">
        <v>15.5</v>
      </c>
      <c r="AAM351" s="27" t="n">
        <v>18.8</v>
      </c>
      <c r="AAN351" s="27" t="n">
        <v>21.6</v>
      </c>
      <c r="AAO351" s="22" t="n">
        <f aca="false">AVERAGE(AAC351:AAN351)</f>
        <v>14.9916666666667</v>
      </c>
      <c r="ABA351" s="0" t="n">
        <v>2001</v>
      </c>
      <c r="ABB351" s="29" t="s">
        <v>157</v>
      </c>
      <c r="ABC351" s="27" t="n">
        <v>21.3</v>
      </c>
      <c r="ABD351" s="27" t="n">
        <v>21.1</v>
      </c>
      <c r="ABE351" s="27" t="n">
        <v>21.2</v>
      </c>
      <c r="ABF351" s="27" t="n">
        <v>16</v>
      </c>
      <c r="ABG351" s="27" t="n">
        <v>7.9</v>
      </c>
      <c r="ABH351" s="27" t="n">
        <v>10.3</v>
      </c>
      <c r="ABI351" s="27" t="n">
        <v>6.2</v>
      </c>
      <c r="ABJ351" s="27" t="n">
        <v>6</v>
      </c>
      <c r="ABK351" s="27" t="n">
        <v>12.5</v>
      </c>
      <c r="ABL351" s="27" t="n">
        <v>16</v>
      </c>
      <c r="ABM351" s="27" t="n">
        <v>18.9</v>
      </c>
      <c r="ABN351" s="27" t="n">
        <v>21.7</v>
      </c>
      <c r="ABO351" s="22" t="n">
        <f aca="false">AVERAGE(ABC351:ABN351)</f>
        <v>14.925</v>
      </c>
      <c r="ACA351" s="0" t="n">
        <v>2001</v>
      </c>
      <c r="ACB351" s="29" t="s">
        <v>157</v>
      </c>
      <c r="ACC351" s="27" t="n">
        <v>22</v>
      </c>
      <c r="ACD351" s="27" t="n">
        <v>23.5</v>
      </c>
      <c r="ACE351" s="27" t="n">
        <v>22.9</v>
      </c>
      <c r="ACF351" s="27" t="n">
        <v>20.8</v>
      </c>
      <c r="ACG351" s="27" t="n">
        <v>14.8</v>
      </c>
      <c r="ACH351" s="27" t="n">
        <v>16.5</v>
      </c>
      <c r="ACI351" s="27" t="n">
        <v>12.2</v>
      </c>
      <c r="ACJ351" s="27" t="n">
        <v>13.5</v>
      </c>
      <c r="ACK351" s="27" t="n">
        <v>18.2</v>
      </c>
      <c r="ACL351" s="27" t="n">
        <v>19.5</v>
      </c>
      <c r="ACM351" s="27" t="n">
        <v>20.9</v>
      </c>
      <c r="ACN351" s="27" t="n">
        <v>22.2</v>
      </c>
      <c r="ACO351" s="22" t="n">
        <f aca="false">AVERAGE(ACC351:ACN351)</f>
        <v>18.9166666666667</v>
      </c>
      <c r="ADA351" s="0" t="n">
        <v>2001</v>
      </c>
      <c r="ADB351" s="29" t="s">
        <v>157</v>
      </c>
      <c r="ADC351" s="27" t="n">
        <v>20.5</v>
      </c>
      <c r="ADD351" s="27" t="n">
        <v>20.3</v>
      </c>
      <c r="ADE351" s="27" t="n">
        <v>21.2</v>
      </c>
      <c r="ADF351" s="27" t="n">
        <v>17.6</v>
      </c>
      <c r="ADG351" s="27" t="n">
        <v>12.1</v>
      </c>
      <c r="ADH351" s="27" t="n">
        <v>11.5</v>
      </c>
      <c r="ADI351" s="27" t="n">
        <v>8.8</v>
      </c>
      <c r="ADJ351" s="27" t="n">
        <v>7.9</v>
      </c>
      <c r="ADK351" s="27" t="n">
        <v>13.5</v>
      </c>
      <c r="ADL351" s="27" t="n">
        <v>15.8</v>
      </c>
      <c r="ADM351" s="27" t="n">
        <v>17.7</v>
      </c>
      <c r="ADN351" s="27" t="n">
        <v>21.4</v>
      </c>
      <c r="ADO351" s="22" t="n">
        <f aca="false">AVERAGE(ADC351:ADN351)</f>
        <v>15.6916666666667</v>
      </c>
      <c r="AEA351" s="0" t="n">
        <v>2001</v>
      </c>
      <c r="AEB351" s="29" t="s">
        <v>157</v>
      </c>
      <c r="AEC351" s="27" t="n">
        <v>20.7</v>
      </c>
      <c r="AED351" s="27" t="n">
        <v>19.4</v>
      </c>
      <c r="AEE351" s="27" t="n">
        <v>19</v>
      </c>
      <c r="AEF351" s="27" t="n">
        <v>13.1</v>
      </c>
      <c r="AEG351" s="27" t="n">
        <v>6.2</v>
      </c>
      <c r="AEH351" s="27" t="n">
        <v>5.6</v>
      </c>
      <c r="AEI351" s="27" t="n">
        <v>4.4</v>
      </c>
      <c r="AEJ351" s="27" t="n">
        <v>3.1</v>
      </c>
      <c r="AEK351" s="27" t="n">
        <v>9.5</v>
      </c>
      <c r="AEL351" s="27" t="n">
        <v>13.1</v>
      </c>
      <c r="AEM351" s="27" t="n">
        <v>16.1</v>
      </c>
      <c r="AEN351" s="27" t="n">
        <v>19.6</v>
      </c>
      <c r="AEO351" s="22" t="n">
        <f aca="false">AVERAGE(AEC351:AEN351)</f>
        <v>12.4833333333333</v>
      </c>
      <c r="AFA351" s="0" t="n">
        <v>2001</v>
      </c>
      <c r="AFB351" s="29" t="s">
        <v>157</v>
      </c>
      <c r="AFC351" s="27" t="n">
        <v>21.2</v>
      </c>
      <c r="AFD351" s="27" t="n">
        <v>19.3</v>
      </c>
      <c r="AFE351" s="27" t="n">
        <v>18</v>
      </c>
      <c r="AFF351" s="27" t="n">
        <v>12.2</v>
      </c>
      <c r="AFG351" s="27" t="n">
        <v>4.8</v>
      </c>
      <c r="AFH351" s="27" t="n">
        <v>5.4</v>
      </c>
      <c r="AFI351" s="27" t="n">
        <v>4.1</v>
      </c>
      <c r="AFJ351" s="27" t="n">
        <v>2.4</v>
      </c>
      <c r="AFK351" s="27" t="n">
        <v>8.5</v>
      </c>
      <c r="AFL351" s="27" t="n">
        <v>11.7</v>
      </c>
      <c r="AFM351" s="27" t="n">
        <v>15.7</v>
      </c>
      <c r="AFN351" s="27" t="n">
        <v>18.7</v>
      </c>
      <c r="AFO351" s="22" t="n">
        <f aca="false">AVERAGE(AFC351:AFN351)</f>
        <v>11.8333333333333</v>
      </c>
      <c r="AGA351" s="0" t="n">
        <v>2001</v>
      </c>
      <c r="AGB351" s="29" t="s">
        <v>157</v>
      </c>
      <c r="AGC351" s="27" t="n">
        <v>24.9</v>
      </c>
      <c r="AGD351" s="27" t="n">
        <v>25.3</v>
      </c>
      <c r="AGE351" s="27" t="n">
        <v>25.1</v>
      </c>
      <c r="AGF351" s="27" t="n">
        <v>22.1</v>
      </c>
      <c r="AGG351" s="27" t="n">
        <v>16.5</v>
      </c>
      <c r="AGH351" s="27" t="n">
        <v>18</v>
      </c>
      <c r="AGI351" s="27" t="n">
        <v>14.6</v>
      </c>
      <c r="AGJ351" s="27" t="n">
        <v>15.2</v>
      </c>
      <c r="AGK351" s="27" t="n">
        <v>20</v>
      </c>
      <c r="AGL351" s="27" t="n">
        <v>22.5</v>
      </c>
      <c r="AGM351" s="27" t="n">
        <v>25.6</v>
      </c>
      <c r="AGN351" s="27" t="n">
        <v>26.2</v>
      </c>
      <c r="AGO351" s="22" t="n">
        <f aca="false">AVERAGE(AGC351:AGN351)</f>
        <v>21.3333333333333</v>
      </c>
      <c r="AHA351" s="0" t="n">
        <v>2001</v>
      </c>
      <c r="AHB351" s="29" t="s">
        <v>157</v>
      </c>
      <c r="AHC351" s="27" t="n">
        <v>22.9</v>
      </c>
      <c r="AHD351" s="27" t="n">
        <v>23.9</v>
      </c>
      <c r="AHE351" s="27" t="n">
        <v>21.8</v>
      </c>
      <c r="AHF351" s="27" t="n">
        <v>19.8</v>
      </c>
      <c r="AHG351" s="27" t="n">
        <v>17.5</v>
      </c>
      <c r="AHH351" s="27" t="n">
        <v>17.3</v>
      </c>
      <c r="AHI351" s="27" t="n">
        <v>9.8</v>
      </c>
      <c r="AHJ351" s="27" t="n">
        <v>14</v>
      </c>
      <c r="AHK351" s="27" t="n">
        <v>17.5</v>
      </c>
      <c r="AHL351" s="27" t="n">
        <v>20.7</v>
      </c>
      <c r="AHM351" s="27" t="n">
        <v>22.7</v>
      </c>
      <c r="AHN351" s="27" t="n">
        <v>23.4</v>
      </c>
      <c r="AHO351" s="22" t="n">
        <f aca="false">AVERAGE(AHC351:AHN351)</f>
        <v>19.275</v>
      </c>
      <c r="AIA351" s="0" t="n">
        <v>2001</v>
      </c>
      <c r="AIB351" s="29" t="s">
        <v>157</v>
      </c>
      <c r="AIC351" s="27" t="n">
        <v>22.7</v>
      </c>
      <c r="AID351" s="27" t="n">
        <v>22.7</v>
      </c>
      <c r="AIE351" s="27" t="n">
        <v>22.6</v>
      </c>
      <c r="AIF351" s="27" t="n">
        <v>18.3</v>
      </c>
      <c r="AIG351" s="27" t="n">
        <v>9.9</v>
      </c>
      <c r="AIH351" s="27" t="n">
        <v>12.8</v>
      </c>
      <c r="AII351" s="27" t="n">
        <v>7.9</v>
      </c>
      <c r="AIJ351" s="27" t="n">
        <v>9.1</v>
      </c>
      <c r="AIK351" s="27" t="n">
        <v>16</v>
      </c>
      <c r="AIL351" s="27" t="n">
        <v>17.7</v>
      </c>
      <c r="AIM351" s="27" t="n">
        <v>21.3</v>
      </c>
      <c r="AIN351" s="27" t="n">
        <v>24.1</v>
      </c>
      <c r="AIO351" s="22" t="n">
        <f aca="false">AVERAGE(AIC351:AIN351)</f>
        <v>17.0916666666667</v>
      </c>
      <c r="AJA351" s="0" t="n">
        <v>2001</v>
      </c>
      <c r="AJB351" s="29" t="s">
        <v>157</v>
      </c>
      <c r="AJC351" s="27" t="n">
        <v>21.4</v>
      </c>
      <c r="AJD351" s="27" t="n">
        <v>21.7</v>
      </c>
      <c r="AJE351" s="27" t="n">
        <v>22.4</v>
      </c>
      <c r="AJF351" s="27" t="n">
        <v>18.7</v>
      </c>
      <c r="AJG351" s="27" t="n">
        <v>12.1</v>
      </c>
      <c r="AJH351" s="27" t="n">
        <v>13.6</v>
      </c>
      <c r="AJI351" s="27" t="n">
        <v>10.1</v>
      </c>
      <c r="AJJ351" s="27" t="n">
        <v>10</v>
      </c>
      <c r="AJK351" s="27" t="n">
        <v>14.9</v>
      </c>
      <c r="AJL351" s="27" t="n">
        <v>18.1</v>
      </c>
      <c r="AJM351" s="27" t="n">
        <v>19.8</v>
      </c>
      <c r="AJN351" s="27" t="n">
        <v>22.7</v>
      </c>
      <c r="AJO351" s="22" t="n">
        <f aca="false">AVERAGE(AJC351:AJN351)</f>
        <v>17.125</v>
      </c>
      <c r="AKA351" s="0" t="n">
        <v>2001</v>
      </c>
      <c r="AKB351" s="29" t="s">
        <v>157</v>
      </c>
      <c r="AKC351" s="27" t="n">
        <v>21.8</v>
      </c>
      <c r="AKD351" s="27" t="n">
        <v>20.5</v>
      </c>
      <c r="AKE351" s="27" t="n">
        <v>18.5</v>
      </c>
      <c r="AKF351" s="27" t="n">
        <v>13.3</v>
      </c>
      <c r="AKG351" s="27" t="n">
        <v>5.9</v>
      </c>
      <c r="AKH351" s="27" t="n">
        <v>6</v>
      </c>
      <c r="AKI351" s="27" t="n">
        <v>4.5</v>
      </c>
      <c r="AKJ351" s="27" t="n">
        <v>4.2</v>
      </c>
      <c r="AKK351" s="27" t="n">
        <v>10.2</v>
      </c>
      <c r="AKL351" s="27" t="n">
        <v>12.7</v>
      </c>
      <c r="AKM351" s="27" t="n">
        <v>15.9</v>
      </c>
      <c r="AKN351" s="27" t="n">
        <v>19.3</v>
      </c>
      <c r="AKO351" s="22" t="n">
        <f aca="false">AVERAGE(AKC351:AKN351)</f>
        <v>12.7333333333333</v>
      </c>
      <c r="ALA351" s="0" t="n">
        <v>2001</v>
      </c>
      <c r="ALB351" s="29" t="s">
        <v>157</v>
      </c>
      <c r="ALC351" s="27" t="n">
        <v>21.9</v>
      </c>
      <c r="ALD351" s="27" t="n">
        <v>22.5</v>
      </c>
      <c r="ALE351" s="27" t="n">
        <v>23</v>
      </c>
      <c r="ALF351" s="27" t="n">
        <v>20.2</v>
      </c>
      <c r="ALG351" s="27" t="n">
        <v>17.4</v>
      </c>
      <c r="ALH351" s="27" t="n">
        <v>16.7</v>
      </c>
      <c r="ALI351" s="27" t="n">
        <v>14.8</v>
      </c>
      <c r="ALJ351" s="27" t="n">
        <v>15.2</v>
      </c>
      <c r="ALK351" s="27" t="n">
        <v>17.5</v>
      </c>
      <c r="ALL351" s="27" t="n">
        <v>19.5</v>
      </c>
      <c r="ALM351" s="27" t="n">
        <v>20.4</v>
      </c>
      <c r="ALN351" s="27" t="n">
        <v>23.1</v>
      </c>
      <c r="ALO351" s="22" t="n">
        <f aca="false">AVERAGE(ALC351:ALN351)</f>
        <v>19.35</v>
      </c>
    </row>
    <row r="352" customFormat="false" ht="12.8" hidden="false" customHeight="false" outlineLevel="0" collapsed="false">
      <c r="A352" s="16"/>
      <c r="B352" s="8" t="n">
        <f aca="false">AVERAGE(AO352,BO352,CO352,DO352,EO352,FO352,GO352,HO352,IO352,JO352,KO352,LO352,MO352,NO352,OO352,PO352,QO352,RO352,SO352,TO352,UO352,VO352,WO352,XO352,YO352,ZO352,AAO352,ABO352,ACO352,ADO352,AEO352,AFO352,AGO352,AHO352,AIO352,AJO352,AKO352,ALO352,Sheet2!O352,Sheet2!AO352,Sheet2!BO352,Sheet2!CO352)</f>
        <v>16.9946428571429</v>
      </c>
      <c r="C352" s="10" t="n">
        <f aca="false">AVERAGE(B348:B352)</f>
        <v>17.2227543290043</v>
      </c>
      <c r="D352" s="9" t="n">
        <f aca="false">AVERAGE(B343:B352)</f>
        <v>17.2192343073593</v>
      </c>
      <c r="E352" s="8" t="n">
        <f aca="false">AVERAGE(B333:B352)</f>
        <v>17.2568485073954</v>
      </c>
      <c r="F352" s="11" t="n">
        <f aca="false">AVERAGE(B303:B352)</f>
        <v>16.9336615560366</v>
      </c>
      <c r="G352" s="2" t="n">
        <f aca="false">MAX(AC352:AN352,BC352:BN352,CC352:CN352,DC352:DN352,EC352:EN352,FC352:FN352,GC352:GN352,HC352:HN352,IC352:IN352,JC352:JN352,KC352:KN352,LC352:LN352,MC352:MN352,NC352:NN352,OC352:ON352,PC352:PN352,QC352:QN352,RC352:RN352,SC352:SN352,TC352:TN352,UC352:UN352,VC352:VN352,WC352:WN352,XC352:XN352,YC352:YN352,ZC352:ZN352,AAC352:AAN352,ABC352:ABN352,ACC352:ACN352,ADC352:ADN352,AEC352:AEN352,AFC352:AFN352,AGC352:AGN352,AHC352:AHN352,AIC352:AIN352,AJC352:AJN352,AKC352:AKN352,ALC352:ALN352,Sheet2!C352:N352,Sheet2!AC352:AN352,Sheet2!BC352:BN352,Sheet2!CC352:CN352)</f>
        <v>27</v>
      </c>
      <c r="H352" s="17" t="n">
        <f aca="false">MEDIAN(AC352:AN352,BC352:BN352,CC352:CN352,DC352:DN352,EC352:EN352,FC352:FN352,GC352:GN352,HC352:HN352,IC352:IN352,JC352:JN352,KC352:KN352,LC352:LN352,MC352:MN352,NC352:NN352,OC352:ON352,PC352:PN352,QC352:QN352,RC352:RN352,SC352:SN352,TC352:TN352,UC352:UN352,VC352:VN352,WC352:WN352,XC352:XN352,YC352:YN352,ZC352:ZN352,AAC352:AAN352,ABC352:ABN352,ACC352:ACN352,ADC352:ADN352,AEC352:AEN352,AFC352:AFN352,AGC352:AGN352,AHC352:AHN352,AIC352:AIN352,AJC352:AJN352,AKC352:AKN352,ALC352:ALN352,Sheet2!C352:N352,Sheet2!AC352:AN352,Sheet2!BC352:BN352,Sheet2!CC352:CN352)</f>
        <v>18.1</v>
      </c>
      <c r="I352" s="18" t="n">
        <f aca="false">MIN(AC352:AN352,BC352:BN352,CC352:CN352,DC352:DN352,EC352:EN352,FC352:FN352,GC352:GN352,HC352:HN352,IC352:IN352,JC352:JN352,KC352:KN352,LC352:LN352,MC352:MN352,NC352:NN352,OC352:ON352,PC352:PN352,QC352:QN352,RC352:RN352,SC352:SN352,TC352:TN352,UC352:UN352,VC352:VN352,WC352:WN352,XC352:XN352,YC352:YN352,ZC352:ZN352,AAC352:AAN352,ABC352:ABN352,ACC352:ACN352,ADC352:ADN352,AEC352:AEN352,AFC352:AFN352,AGC352:AGN352,AHC352:AHN352,AIC352:AIN352,AJC352:AJN352,AKC352:AKN352,ALC352:ALN352,Sheet2!C352:N352,Sheet2!AC352:AN352,Sheet2!BC352:BN352,Sheet2!CC352:CN352)</f>
        <v>-1.4</v>
      </c>
      <c r="K352" s="19" t="n">
        <f aca="false">(G352+I352)/2</f>
        <v>12.8</v>
      </c>
      <c r="AB352" s="33" t="n">
        <v>2002</v>
      </c>
      <c r="AC352" s="21" t="n">
        <v>23.6</v>
      </c>
      <c r="AD352" s="21" t="n">
        <v>24.1</v>
      </c>
      <c r="AE352" s="21" t="n">
        <v>21.2</v>
      </c>
      <c r="AF352" s="21" t="n">
        <v>18.2</v>
      </c>
      <c r="AG352" s="21" t="n">
        <v>12.1</v>
      </c>
      <c r="AH352" s="21" t="n">
        <v>9.3</v>
      </c>
      <c r="AI352" s="21" t="n">
        <v>6.6</v>
      </c>
      <c r="AJ352" s="21" t="n">
        <v>10.8</v>
      </c>
      <c r="AK352" s="21" t="n">
        <v>14.2</v>
      </c>
      <c r="AL352" s="21" t="n">
        <v>18.4</v>
      </c>
      <c r="AM352" s="21" t="n">
        <v>22.4</v>
      </c>
      <c r="AN352" s="21" t="n">
        <v>23.5</v>
      </c>
      <c r="AO352" s="22" t="n">
        <f aca="false">AVERAGE(AC352:AN352)</f>
        <v>17.0333333333333</v>
      </c>
      <c r="BA352" s="0" t="n">
        <v>2002</v>
      </c>
      <c r="BB352" s="20" t="s">
        <v>158</v>
      </c>
      <c r="BC352" s="21" t="n">
        <v>20.8</v>
      </c>
      <c r="BD352" s="21" t="n">
        <v>22.1</v>
      </c>
      <c r="BE352" s="21" t="n">
        <v>18.4</v>
      </c>
      <c r="BF352" s="21" t="n">
        <v>14.7</v>
      </c>
      <c r="BG352" s="21" t="n">
        <v>7.7</v>
      </c>
      <c r="BH352" s="21" t="n">
        <v>5.5</v>
      </c>
      <c r="BI352" s="21" t="n">
        <v>1.3</v>
      </c>
      <c r="BJ352" s="21" t="n">
        <v>6.4</v>
      </c>
      <c r="BK352" s="21" t="n">
        <v>11.6</v>
      </c>
      <c r="BL352" s="21" t="n">
        <v>13.8</v>
      </c>
      <c r="BM352" s="21" t="n">
        <v>21.3</v>
      </c>
      <c r="BN352" s="21" t="n">
        <v>19.5</v>
      </c>
      <c r="BO352" s="22" t="n">
        <f aca="false">AVERAGE(BC352:BN352)</f>
        <v>13.5916666666667</v>
      </c>
      <c r="CA352" s="0" t="n">
        <v>2002</v>
      </c>
      <c r="CB352" s="20" t="s">
        <v>158</v>
      </c>
      <c r="CC352" s="21" t="n">
        <v>25.5</v>
      </c>
      <c r="CD352" s="21" t="n">
        <v>25.7</v>
      </c>
      <c r="CE352" s="21" t="n">
        <v>22.8</v>
      </c>
      <c r="CF352" s="21" t="n">
        <v>19.5</v>
      </c>
      <c r="CG352" s="21" t="n">
        <v>13.4</v>
      </c>
      <c r="CH352" s="21" t="n">
        <v>8.7</v>
      </c>
      <c r="CI352" s="21" t="n">
        <v>6.6</v>
      </c>
      <c r="CJ352" s="21" t="n">
        <v>9.4</v>
      </c>
      <c r="CK352" s="21" t="n">
        <v>16.3</v>
      </c>
      <c r="CL352" s="21" t="n">
        <v>17.6</v>
      </c>
      <c r="CM352" s="21" t="n">
        <v>24.4</v>
      </c>
      <c r="CN352" s="21" t="n">
        <v>23.4</v>
      </c>
      <c r="CO352" s="22" t="n">
        <f aca="false">AVERAGE(CC352:CN352)</f>
        <v>17.775</v>
      </c>
      <c r="DA352" s="0" t="n">
        <v>2002</v>
      </c>
      <c r="DB352" s="20" t="s">
        <v>158</v>
      </c>
      <c r="DC352" s="21" t="n">
        <v>24.5</v>
      </c>
      <c r="DD352" s="21" t="n">
        <v>24.8</v>
      </c>
      <c r="DE352" s="21" t="n">
        <v>22.3</v>
      </c>
      <c r="DF352" s="21" t="n">
        <v>21</v>
      </c>
      <c r="DG352" s="21" t="n">
        <v>17.6</v>
      </c>
      <c r="DH352" s="21" t="n">
        <v>14.6</v>
      </c>
      <c r="DI352" s="21" t="n">
        <v>12.3</v>
      </c>
      <c r="DJ352" s="21" t="n">
        <v>15.2</v>
      </c>
      <c r="DK352" s="21" t="n">
        <v>16</v>
      </c>
      <c r="DL352" s="21" t="n">
        <v>20.2</v>
      </c>
      <c r="DM352" s="21" t="n">
        <v>21.1</v>
      </c>
      <c r="DN352" s="21" t="n">
        <v>24.1</v>
      </c>
      <c r="DO352" s="22" t="n">
        <f aca="false">AVERAGE(DC352:DN352)</f>
        <v>19.475</v>
      </c>
      <c r="EA352" s="0" t="n">
        <v>2002</v>
      </c>
      <c r="EB352" s="20" t="s">
        <v>158</v>
      </c>
      <c r="EC352" s="21" t="n">
        <v>21.6</v>
      </c>
      <c r="ED352" s="21" t="n">
        <v>21.8</v>
      </c>
      <c r="EE352" s="21" t="n">
        <v>19.7</v>
      </c>
      <c r="EF352" s="21" t="n">
        <v>17.3</v>
      </c>
      <c r="EG352" s="21" t="n">
        <v>13.4</v>
      </c>
      <c r="EH352" s="21" t="n">
        <v>11.2</v>
      </c>
      <c r="EI352" s="21" t="n">
        <v>8</v>
      </c>
      <c r="EJ352" s="21" t="n">
        <v>11.3</v>
      </c>
      <c r="EK352" s="21" t="n">
        <v>14.2</v>
      </c>
      <c r="EL352" s="21" t="n">
        <v>15.9</v>
      </c>
      <c r="EM352" s="21" t="n">
        <v>18.6</v>
      </c>
      <c r="EN352" s="21" t="n">
        <v>20.1</v>
      </c>
      <c r="EO352" s="22" t="n">
        <f aca="false">AVERAGE(EC352:EN352)</f>
        <v>16.0916666666667</v>
      </c>
      <c r="FA352" s="0" t="n">
        <v>2002</v>
      </c>
      <c r="FB352" s="20" t="s">
        <v>158</v>
      </c>
      <c r="FC352" s="21" t="n">
        <v>22.3</v>
      </c>
      <c r="FD352" s="21" t="n">
        <v>22.5</v>
      </c>
      <c r="FE352" s="21" t="n">
        <v>19.8</v>
      </c>
      <c r="FF352" s="21" t="n">
        <v>17.9</v>
      </c>
      <c r="FG352" s="21" t="n">
        <v>14.3</v>
      </c>
      <c r="FH352" s="21" t="n">
        <v>12.7</v>
      </c>
      <c r="FI352" s="21" t="n">
        <v>9.2</v>
      </c>
      <c r="FJ352" s="21" t="n">
        <v>11.9</v>
      </c>
      <c r="FK352" s="21" t="n">
        <v>14.8</v>
      </c>
      <c r="FL352" s="21" t="n">
        <v>17.4</v>
      </c>
      <c r="FM352" s="21" t="n">
        <v>18.2</v>
      </c>
      <c r="FN352" s="21" t="n">
        <v>20.4</v>
      </c>
      <c r="FO352" s="22" t="n">
        <f aca="false">AVERAGE(FC352:FN352)</f>
        <v>16.7833333333333</v>
      </c>
      <c r="GA352" s="0" t="n">
        <v>2002</v>
      </c>
      <c r="GB352" s="20" t="s">
        <v>158</v>
      </c>
      <c r="GC352" s="21" t="n">
        <v>23.9</v>
      </c>
      <c r="GD352" s="21" t="n">
        <v>24.1</v>
      </c>
      <c r="GE352" s="21" t="n">
        <v>20.7</v>
      </c>
      <c r="GF352" s="21" t="n">
        <v>19.2</v>
      </c>
      <c r="GG352" s="21" t="n">
        <v>16.4</v>
      </c>
      <c r="GH352" s="21" t="n">
        <v>13</v>
      </c>
      <c r="GI352" s="21" t="n">
        <v>10.8</v>
      </c>
      <c r="GJ352" s="21" t="n">
        <v>13.2</v>
      </c>
      <c r="GK352" s="21" t="n">
        <v>14.9</v>
      </c>
      <c r="GL352" s="21" t="n">
        <v>18.5</v>
      </c>
      <c r="GM352" s="21" t="n">
        <v>19.2</v>
      </c>
      <c r="GN352" s="21" t="n">
        <v>22.7</v>
      </c>
      <c r="GO352" s="22" t="n">
        <f aca="false">AVERAGE(GC352:GN352)</f>
        <v>18.05</v>
      </c>
      <c r="HA352" s="0" t="n">
        <v>2002</v>
      </c>
      <c r="HB352" s="20" t="s">
        <v>158</v>
      </c>
      <c r="HC352" s="21" t="n">
        <v>25.5</v>
      </c>
      <c r="HD352" s="21" t="n">
        <v>26</v>
      </c>
      <c r="HE352" s="21" t="n">
        <v>23</v>
      </c>
      <c r="HF352" s="21" t="n">
        <v>21.4</v>
      </c>
      <c r="HG352" s="21" t="n">
        <v>17.6</v>
      </c>
      <c r="HH352" s="21" t="n">
        <v>13.9</v>
      </c>
      <c r="HI352" s="21" t="n">
        <v>12.7</v>
      </c>
      <c r="HJ352" s="21" t="n">
        <v>15.1</v>
      </c>
      <c r="HK352" s="21" t="n">
        <v>17.2</v>
      </c>
      <c r="HL352" s="21" t="n">
        <v>21</v>
      </c>
      <c r="HM352" s="21" t="n">
        <v>24</v>
      </c>
      <c r="HN352" s="21" t="n">
        <v>24.8</v>
      </c>
      <c r="HO352" s="22" t="n">
        <f aca="false">AVERAGE(HC352:HN352)</f>
        <v>20.1833333333333</v>
      </c>
      <c r="IA352" s="0" t="n">
        <v>2002</v>
      </c>
      <c r="IB352" s="20" t="s">
        <v>158</v>
      </c>
      <c r="IC352" s="21" t="n">
        <v>24.4</v>
      </c>
      <c r="ID352" s="21" t="n">
        <v>24.9</v>
      </c>
      <c r="IE352" s="21" t="n">
        <v>22.6</v>
      </c>
      <c r="IF352" s="21" t="n">
        <v>21.3</v>
      </c>
      <c r="IG352" s="21" t="n">
        <v>19.1</v>
      </c>
      <c r="IH352" s="21" t="n">
        <v>17.8</v>
      </c>
      <c r="II352" s="21" t="n">
        <v>16.7</v>
      </c>
      <c r="IJ352" s="21" t="n">
        <v>16.9</v>
      </c>
      <c r="IK352" s="21" t="n">
        <v>17.3</v>
      </c>
      <c r="IL352" s="21" t="n">
        <v>20.6</v>
      </c>
      <c r="IM352" s="21" t="n">
        <v>22.2</v>
      </c>
      <c r="IN352" s="21" t="n">
        <v>24.2</v>
      </c>
      <c r="IO352" s="22" t="n">
        <f aca="false">AVERAGE(IC352:IN352)</f>
        <v>20.6666666666667</v>
      </c>
      <c r="JA352" s="0" t="n">
        <v>2002</v>
      </c>
      <c r="JB352" s="20" t="s">
        <v>158</v>
      </c>
      <c r="JC352" s="21" t="n">
        <v>24.4</v>
      </c>
      <c r="JD352" s="21" t="n">
        <v>25</v>
      </c>
      <c r="JE352" s="21" t="n">
        <v>21</v>
      </c>
      <c r="JF352" s="21" t="n">
        <v>19.1</v>
      </c>
      <c r="JG352" s="21" t="n">
        <v>13.7</v>
      </c>
      <c r="JH352" s="21" t="n">
        <v>7.6</v>
      </c>
      <c r="JI352" s="21" t="n">
        <v>6.1</v>
      </c>
      <c r="JJ352" s="21" t="n">
        <v>8.9</v>
      </c>
      <c r="JK352" s="21" t="n">
        <v>16</v>
      </c>
      <c r="JL352" s="21" t="n">
        <v>17.7</v>
      </c>
      <c r="JM352" s="21" t="n">
        <v>24.8</v>
      </c>
      <c r="JN352" s="21" t="n">
        <v>23.9</v>
      </c>
      <c r="JO352" s="22" t="n">
        <f aca="false">AVERAGE(JC352:JN352)</f>
        <v>17.35</v>
      </c>
      <c r="KA352" s="0" t="n">
        <v>2002</v>
      </c>
      <c r="KB352" s="20" t="s">
        <v>158</v>
      </c>
      <c r="KC352" s="21" t="n">
        <v>23</v>
      </c>
      <c r="KD352" s="21" t="n">
        <v>23.4</v>
      </c>
      <c r="KE352" s="21" t="n">
        <v>21.4</v>
      </c>
      <c r="KF352" s="21" t="n">
        <v>19.8</v>
      </c>
      <c r="KG352" s="21" t="n">
        <v>17.1</v>
      </c>
      <c r="KH352" s="21" t="n">
        <v>15.3</v>
      </c>
      <c r="KI352" s="21" t="n">
        <v>13.4</v>
      </c>
      <c r="KJ352" s="21" t="n">
        <v>14.7</v>
      </c>
      <c r="KK352" s="21" t="n">
        <v>17.5</v>
      </c>
      <c r="KL352" s="21" t="n">
        <v>19</v>
      </c>
      <c r="KM352" s="21" t="n">
        <v>20.9</v>
      </c>
      <c r="KN352" s="21" t="n">
        <v>22.4</v>
      </c>
      <c r="KO352" s="22" t="n">
        <f aca="false">AVERAGE(KC352:KN352)</f>
        <v>18.9916666666667</v>
      </c>
      <c r="LA352" s="0" t="n">
        <v>2002</v>
      </c>
      <c r="LB352" s="20" t="s">
        <v>158</v>
      </c>
      <c r="LC352" s="21" t="n">
        <v>24.3</v>
      </c>
      <c r="LD352" s="21" t="n">
        <v>24.4</v>
      </c>
      <c r="LE352" s="21" t="n">
        <v>21.9</v>
      </c>
      <c r="LF352" s="21" t="n">
        <v>20.9</v>
      </c>
      <c r="LG352" s="21" t="n">
        <v>18.6</v>
      </c>
      <c r="LH352" s="21" t="n">
        <v>15.4</v>
      </c>
      <c r="LI352" s="21" t="n">
        <v>13.9</v>
      </c>
      <c r="LJ352" s="21" t="n">
        <v>15.4</v>
      </c>
      <c r="LK352" s="21" t="n">
        <v>16.5</v>
      </c>
      <c r="LL352" s="21" t="n">
        <v>19.1</v>
      </c>
      <c r="LM352" s="21" t="n">
        <v>20.5</v>
      </c>
      <c r="LN352" s="21" t="n">
        <v>23.7</v>
      </c>
      <c r="LO352" s="22" t="n">
        <f aca="false">AVERAGE(LC352:LN352)</f>
        <v>19.55</v>
      </c>
      <c r="MA352" s="0" t="n">
        <v>2002</v>
      </c>
      <c r="MB352" s="20" t="s">
        <v>158</v>
      </c>
      <c r="MC352" s="21" t="n">
        <v>20.6</v>
      </c>
      <c r="MD352" s="21" t="n">
        <v>20.3</v>
      </c>
      <c r="ME352" s="21" t="n">
        <v>17.4</v>
      </c>
      <c r="MF352" s="21" t="n">
        <v>14.3</v>
      </c>
      <c r="MG352" s="21" t="n">
        <v>7.3</v>
      </c>
      <c r="MH352" s="21" t="n">
        <v>4.2</v>
      </c>
      <c r="MI352" s="21" t="n">
        <v>0.4</v>
      </c>
      <c r="MJ352" s="21" t="n">
        <v>5.7</v>
      </c>
      <c r="MK352" s="21" t="n">
        <v>11.5</v>
      </c>
      <c r="ML352" s="21" t="n">
        <v>13.7</v>
      </c>
      <c r="MM352" s="21" t="n">
        <v>21.1</v>
      </c>
      <c r="MN352" s="21" t="n">
        <v>20.7</v>
      </c>
      <c r="MO352" s="22" t="n">
        <f aca="false">AVERAGE(MC352:MN352)</f>
        <v>13.1</v>
      </c>
      <c r="NA352" s="0" t="n">
        <v>2002</v>
      </c>
      <c r="NB352" s="20" t="s">
        <v>158</v>
      </c>
      <c r="NC352" s="21" t="n">
        <v>22.7</v>
      </c>
      <c r="ND352" s="21" t="n">
        <v>23</v>
      </c>
      <c r="NE352" s="21" t="n">
        <v>19.6</v>
      </c>
      <c r="NF352" s="21" t="n">
        <v>17</v>
      </c>
      <c r="NG352" s="21" t="n">
        <v>12.6</v>
      </c>
      <c r="NH352" s="21" t="n">
        <v>8.9</v>
      </c>
      <c r="NI352" s="21" t="n">
        <v>4.9</v>
      </c>
      <c r="NJ352" s="21" t="n">
        <v>9.6</v>
      </c>
      <c r="NK352" s="21" t="n">
        <v>13.3</v>
      </c>
      <c r="NL352" s="21" t="n">
        <v>18.1</v>
      </c>
      <c r="NM352" s="21" t="n">
        <v>19</v>
      </c>
      <c r="NN352" s="21" t="n">
        <v>21.7</v>
      </c>
      <c r="NO352" s="22" t="n">
        <f aca="false">AVERAGE(NC352:NN352)</f>
        <v>15.8666666666667</v>
      </c>
      <c r="OA352" s="0" t="n">
        <v>2002</v>
      </c>
      <c r="OB352" s="20" t="s">
        <v>158</v>
      </c>
      <c r="OC352" s="21" t="n">
        <v>25.1</v>
      </c>
      <c r="OD352" s="21" t="n">
        <v>25.4</v>
      </c>
      <c r="OE352" s="21" t="n">
        <v>22.6</v>
      </c>
      <c r="OF352" s="21" t="n">
        <v>20.7</v>
      </c>
      <c r="OG352" s="21" t="n">
        <v>15.6</v>
      </c>
      <c r="OH352" s="21" t="n">
        <v>11.5</v>
      </c>
      <c r="OI352" s="21" t="n">
        <v>9.3</v>
      </c>
      <c r="OJ352" s="21" t="n">
        <v>11.3</v>
      </c>
      <c r="OK352" s="21" t="n">
        <v>15.8</v>
      </c>
      <c r="OL352" s="21" t="n">
        <v>19.1</v>
      </c>
      <c r="OM352" s="21" t="n">
        <v>24.7</v>
      </c>
      <c r="ON352" s="21" t="n">
        <v>24.6</v>
      </c>
      <c r="OO352" s="22" t="n">
        <f aca="false">AVERAGE(OC352:ON352)</f>
        <v>18.8083333333333</v>
      </c>
      <c r="PA352" s="0" t="n">
        <v>2002</v>
      </c>
      <c r="PB352" s="20" t="s">
        <v>158</v>
      </c>
      <c r="PC352" s="21" t="n">
        <v>23.8</v>
      </c>
      <c r="PD352" s="21" t="n">
        <v>23.8</v>
      </c>
      <c r="PE352" s="21" t="n">
        <v>22.3</v>
      </c>
      <c r="PF352" s="21" t="n">
        <v>22.1</v>
      </c>
      <c r="PG352" s="21" t="n">
        <v>18.5</v>
      </c>
      <c r="PH352" s="21" t="n">
        <v>18.4</v>
      </c>
      <c r="PI352" s="21" t="n">
        <v>16.5</v>
      </c>
      <c r="PJ352" s="21" t="n">
        <v>17.3</v>
      </c>
      <c r="PK352" s="21" t="n">
        <v>18</v>
      </c>
      <c r="PL352" s="21" t="n">
        <v>19.4</v>
      </c>
      <c r="PM352" s="21" t="n">
        <v>23.3</v>
      </c>
      <c r="PN352" s="21" t="n">
        <v>24.2</v>
      </c>
      <c r="PO352" s="22" t="n">
        <f aca="false">AVERAGE(PC352:PN352)</f>
        <v>20.6333333333333</v>
      </c>
      <c r="QA352" s="0" t="n">
        <v>2002</v>
      </c>
      <c r="QB352" s="20" t="s">
        <v>158</v>
      </c>
      <c r="QC352" s="21" t="n">
        <v>24.2</v>
      </c>
      <c r="QD352" s="21" t="n">
        <v>24.5</v>
      </c>
      <c r="QE352" s="21" t="n">
        <v>23.7</v>
      </c>
      <c r="QF352" s="21" t="n">
        <v>23.2</v>
      </c>
      <c r="QG352" s="21" t="n">
        <v>20.6</v>
      </c>
      <c r="QH352" s="21" t="n">
        <v>19.1</v>
      </c>
      <c r="QI352" s="21" t="n">
        <v>17.1</v>
      </c>
      <c r="QJ352" s="21" t="n">
        <v>18.2</v>
      </c>
      <c r="QK352" s="21" t="n">
        <v>19</v>
      </c>
      <c r="QL352" s="21" t="n">
        <v>22.7</v>
      </c>
      <c r="QM352" s="21" t="n">
        <v>24.3</v>
      </c>
      <c r="QN352" s="21" t="n">
        <v>24.9</v>
      </c>
      <c r="QO352" s="22" t="n">
        <f aca="false">AVERAGE(QC352:QN352)</f>
        <v>21.7916666666667</v>
      </c>
      <c r="RA352" s="0" t="n">
        <v>2002</v>
      </c>
      <c r="RB352" s="20" t="s">
        <v>158</v>
      </c>
      <c r="RC352" s="21" t="n">
        <v>22.6</v>
      </c>
      <c r="RD352" s="21" t="n">
        <v>22.4</v>
      </c>
      <c r="RE352" s="21" t="n">
        <v>19.5</v>
      </c>
      <c r="RF352" s="21" t="n">
        <v>16.5</v>
      </c>
      <c r="RG352" s="21" t="n">
        <v>9.7</v>
      </c>
      <c r="RH352" s="21" t="n">
        <v>6.9</v>
      </c>
      <c r="RI352" s="21" t="n">
        <v>4</v>
      </c>
      <c r="RJ352" s="21" t="n">
        <v>7.7</v>
      </c>
      <c r="RK352" s="21" t="n">
        <v>12.7</v>
      </c>
      <c r="RL352" s="21" t="n">
        <v>14.7</v>
      </c>
      <c r="RM352" s="21" t="n">
        <v>22.4</v>
      </c>
      <c r="RN352" s="21" t="n">
        <v>21.4</v>
      </c>
      <c r="RO352" s="22" t="n">
        <f aca="false">AVERAGE(RC352:RN352)</f>
        <v>15.0416666666667</v>
      </c>
      <c r="SA352" s="0" t="n">
        <v>2002</v>
      </c>
      <c r="SB352" s="29" t="s">
        <v>158</v>
      </c>
      <c r="SC352" s="27" t="n">
        <v>18.7</v>
      </c>
      <c r="SD352" s="27" t="n">
        <v>19.3</v>
      </c>
      <c r="SE352" s="27" t="n">
        <v>16.9</v>
      </c>
      <c r="SF352" s="27" t="n">
        <v>13</v>
      </c>
      <c r="SG352" s="27" t="n">
        <v>7.3</v>
      </c>
      <c r="SH352" s="27" t="n">
        <v>5.9</v>
      </c>
      <c r="SI352" s="27" t="n">
        <v>0.4</v>
      </c>
      <c r="SJ352" s="27" t="n">
        <v>6</v>
      </c>
      <c r="SK352" s="27" t="n">
        <v>9.3</v>
      </c>
      <c r="SL352" s="27" t="n">
        <v>13</v>
      </c>
      <c r="SM352" s="27" t="n">
        <v>16.7</v>
      </c>
      <c r="SN352" s="27" t="n">
        <v>17.2</v>
      </c>
      <c r="SO352" s="22" t="n">
        <f aca="false">AVERAGE(SC352:SN352)</f>
        <v>11.975</v>
      </c>
      <c r="TA352" s="0" t="n">
        <v>2002</v>
      </c>
      <c r="TB352" s="29" t="s">
        <v>158</v>
      </c>
      <c r="TC352" s="27" t="n">
        <v>23.1</v>
      </c>
      <c r="TD352" s="27" t="n">
        <v>23.8</v>
      </c>
      <c r="TE352" s="27" t="n">
        <v>20.4</v>
      </c>
      <c r="TF352" s="27" t="n">
        <v>18.1</v>
      </c>
      <c r="TG352" s="27" t="n">
        <v>13.7</v>
      </c>
      <c r="TH352" s="27" t="n">
        <v>10.8</v>
      </c>
      <c r="TI352" s="27" t="n">
        <v>7.2</v>
      </c>
      <c r="TJ352" s="27" t="n">
        <v>10.5</v>
      </c>
      <c r="TK352" s="27" t="n">
        <v>13.9</v>
      </c>
      <c r="TL352" s="27" t="n">
        <v>18.1</v>
      </c>
      <c r="TM352" s="27" t="n">
        <v>19.3</v>
      </c>
      <c r="TN352" s="27" t="n">
        <v>22.1</v>
      </c>
      <c r="TO352" s="22" t="n">
        <f aca="false">AVERAGE(TC352:TN352)</f>
        <v>16.75</v>
      </c>
      <c r="UA352" s="0" t="n">
        <v>2002</v>
      </c>
      <c r="UB352" s="29" t="s">
        <v>158</v>
      </c>
      <c r="UC352" s="27" t="n">
        <v>21.2</v>
      </c>
      <c r="UD352" s="27" t="n">
        <v>21.2</v>
      </c>
      <c r="UE352" s="27" t="n">
        <v>18.3</v>
      </c>
      <c r="UF352" s="27" t="n">
        <v>14.9</v>
      </c>
      <c r="UG352" s="27" t="n">
        <v>10.9</v>
      </c>
      <c r="UH352" s="27" t="n">
        <v>9.3</v>
      </c>
      <c r="UI352" s="27" t="n">
        <v>3.3</v>
      </c>
      <c r="UJ352" s="27" t="n">
        <v>8.2</v>
      </c>
      <c r="UK352" s="27" t="n">
        <v>11.9</v>
      </c>
      <c r="UL352" s="27" t="n">
        <v>15.2</v>
      </c>
      <c r="UM352" s="27" t="n">
        <v>17.4</v>
      </c>
      <c r="UN352" s="27" t="n">
        <v>18.8</v>
      </c>
      <c r="UO352" s="22" t="n">
        <f aca="false">AVERAGE(UC352:UN352)</f>
        <v>14.2166666666667</v>
      </c>
      <c r="VA352" s="0" t="n">
        <v>2002</v>
      </c>
      <c r="VB352" s="29" t="s">
        <v>158</v>
      </c>
      <c r="VC352" s="27" t="n">
        <v>23.4</v>
      </c>
      <c r="VD352" s="27" t="n">
        <v>23.6</v>
      </c>
      <c r="VE352" s="27" t="n">
        <v>20.3</v>
      </c>
      <c r="VF352" s="27" t="n">
        <v>19.4</v>
      </c>
      <c r="VG352" s="27" t="n">
        <v>14.8</v>
      </c>
      <c r="VH352" s="27" t="n">
        <v>12.6</v>
      </c>
      <c r="VI352" s="27" t="n">
        <v>10.9</v>
      </c>
      <c r="VJ352" s="27" t="n">
        <v>12.8</v>
      </c>
      <c r="VK352" s="27" t="n">
        <v>14</v>
      </c>
      <c r="VL352" s="27" t="n">
        <v>19</v>
      </c>
      <c r="VM352" s="27" t="n">
        <v>21.6</v>
      </c>
      <c r="VN352" s="27" t="n">
        <v>22.9</v>
      </c>
      <c r="VO352" s="22" t="n">
        <f aca="false">AVERAGE(VC352:VN352)</f>
        <v>17.9416666666667</v>
      </c>
      <c r="WA352" s="0" t="n">
        <v>2002</v>
      </c>
      <c r="WB352" s="29" t="s">
        <v>158</v>
      </c>
      <c r="WC352" s="27" t="n">
        <v>23.4</v>
      </c>
      <c r="WD352" s="27" t="n">
        <v>23.3</v>
      </c>
      <c r="WE352" s="27" t="n">
        <v>21.5</v>
      </c>
      <c r="WF352" s="27" t="n">
        <v>19.7</v>
      </c>
      <c r="WG352" s="27" t="n">
        <v>16.8</v>
      </c>
      <c r="WH352" s="27" t="n">
        <v>14.7</v>
      </c>
      <c r="WI352" s="27" t="n">
        <v>13.4</v>
      </c>
      <c r="WJ352" s="27" t="n">
        <v>14.3</v>
      </c>
      <c r="WK352" s="27" t="n">
        <v>16.9</v>
      </c>
      <c r="WL352" s="27" t="n">
        <v>19.3</v>
      </c>
      <c r="WM352" s="27" t="n">
        <v>20.1</v>
      </c>
      <c r="WN352" s="27" t="n">
        <v>21.7</v>
      </c>
      <c r="WO352" s="22" t="n">
        <f aca="false">AVERAGE(WC352:WN352)</f>
        <v>18.7583333333333</v>
      </c>
      <c r="XA352" s="0" t="n">
        <v>2002</v>
      </c>
      <c r="XB352" s="29" t="s">
        <v>158</v>
      </c>
      <c r="XC352" s="27" t="n">
        <v>20.7</v>
      </c>
      <c r="XD352" s="27" t="n">
        <v>20.3</v>
      </c>
      <c r="XE352" s="27" t="n">
        <v>16.9</v>
      </c>
      <c r="XF352" s="27" t="n">
        <v>14.5</v>
      </c>
      <c r="XG352" s="27" t="n">
        <v>9.6</v>
      </c>
      <c r="XH352" s="27" t="n">
        <v>7.9</v>
      </c>
      <c r="XI352" s="27" t="n">
        <v>1.7</v>
      </c>
      <c r="XJ352" s="27" t="n">
        <v>7.4</v>
      </c>
      <c r="XK352" s="27" t="n">
        <v>11.1</v>
      </c>
      <c r="XL352" s="27" t="n">
        <v>13.6</v>
      </c>
      <c r="XM352" s="27" t="n">
        <v>15.9</v>
      </c>
      <c r="XN352" s="27" t="n">
        <v>17.8</v>
      </c>
      <c r="XO352" s="22" t="n">
        <f aca="false">AVERAGE(XC352:XN352)</f>
        <v>13.1166666666667</v>
      </c>
      <c r="YA352" s="0" t="n">
        <v>2002</v>
      </c>
      <c r="YB352" s="29" t="s">
        <v>158</v>
      </c>
      <c r="YC352" s="27" t="n">
        <v>23.5</v>
      </c>
      <c r="YD352" s="27" t="n">
        <v>22.6</v>
      </c>
      <c r="YE352" s="27" t="n">
        <v>19.5</v>
      </c>
      <c r="YF352" s="27" t="n">
        <v>17.3</v>
      </c>
      <c r="YG352" s="27" t="n">
        <v>11.2</v>
      </c>
      <c r="YH352" s="27" t="n">
        <v>7.9</v>
      </c>
      <c r="YI352" s="27" t="n">
        <v>5.9</v>
      </c>
      <c r="YJ352" s="27" t="n">
        <v>9.2</v>
      </c>
      <c r="YK352" s="27" t="n">
        <v>13.5</v>
      </c>
      <c r="YL352" s="27" t="n">
        <v>17</v>
      </c>
      <c r="YM352" s="27" t="n">
        <v>22</v>
      </c>
      <c r="YN352" s="27" t="n">
        <v>22.5</v>
      </c>
      <c r="YO352" s="22" t="n">
        <f aca="false">AVERAGE(YC352:YN352)</f>
        <v>16.0083333333333</v>
      </c>
      <c r="ZA352" s="0" t="n">
        <v>2002</v>
      </c>
      <c r="ZB352" s="29" t="s">
        <v>158</v>
      </c>
      <c r="ZC352" s="27" t="n">
        <v>24.2</v>
      </c>
      <c r="ZD352" s="27" t="n">
        <v>24.6</v>
      </c>
      <c r="ZE352" s="27" t="n">
        <v>22</v>
      </c>
      <c r="ZF352" s="27" t="n">
        <v>20.8</v>
      </c>
      <c r="ZG352" s="27" t="n">
        <v>18.9</v>
      </c>
      <c r="ZH352" s="27" t="n">
        <v>16.6</v>
      </c>
      <c r="ZI352" s="27" t="n">
        <v>15.3</v>
      </c>
      <c r="ZJ352" s="27" t="n">
        <v>16.4</v>
      </c>
      <c r="ZK352" s="27" t="n">
        <v>17.3</v>
      </c>
      <c r="ZL352" s="27" t="n">
        <v>19.2</v>
      </c>
      <c r="ZM352" s="27" t="n">
        <v>20.7</v>
      </c>
      <c r="ZN352" s="27" t="n">
        <v>23.1</v>
      </c>
      <c r="ZO352" s="22" t="n">
        <f aca="false">AVERAGE(ZC352:ZN352)</f>
        <v>19.925</v>
      </c>
      <c r="AAA352" s="0" t="n">
        <v>2002</v>
      </c>
      <c r="AAB352" s="29" t="s">
        <v>158</v>
      </c>
      <c r="AAC352" s="27" t="n">
        <v>22.6</v>
      </c>
      <c r="AAD352" s="27" t="n">
        <v>23.6</v>
      </c>
      <c r="AAE352" s="27" t="n">
        <v>19.7</v>
      </c>
      <c r="AAF352" s="27" t="n">
        <v>16.5</v>
      </c>
      <c r="AAG352" s="27" t="n">
        <v>9.9</v>
      </c>
      <c r="AAH352" s="27" t="n">
        <v>7.2</v>
      </c>
      <c r="AAI352" s="27" t="n">
        <v>3</v>
      </c>
      <c r="AAJ352" s="27" t="n">
        <v>8</v>
      </c>
      <c r="AAK352" s="27" t="n">
        <v>13.4</v>
      </c>
      <c r="AAL352" s="27" t="n">
        <v>16.5</v>
      </c>
      <c r="AAM352" s="27" t="n">
        <v>22.4</v>
      </c>
      <c r="AAN352" s="27" t="n">
        <v>21.3</v>
      </c>
      <c r="AAO352" s="22" t="n">
        <f aca="false">AVERAGE(AAC352:AAN352)</f>
        <v>15.3416666666667</v>
      </c>
      <c r="ABA352" s="0" t="n">
        <v>2002</v>
      </c>
      <c r="ABB352" s="29" t="s">
        <v>158</v>
      </c>
      <c r="ABC352" s="27" t="n">
        <v>22.4</v>
      </c>
      <c r="ABD352" s="27" t="n">
        <v>23.4</v>
      </c>
      <c r="ABE352" s="27" t="n">
        <v>19.9</v>
      </c>
      <c r="ABF352" s="27" t="n">
        <v>17</v>
      </c>
      <c r="ABG352" s="27" t="n">
        <v>10.8</v>
      </c>
      <c r="ABH352" s="27" t="n">
        <v>7.3</v>
      </c>
      <c r="ABI352" s="27" t="n">
        <v>4.3</v>
      </c>
      <c r="ABJ352" s="27" t="n">
        <v>8.3</v>
      </c>
      <c r="ABK352" s="27" t="n">
        <v>12.9</v>
      </c>
      <c r="ABL352" s="27" t="n">
        <v>15.6</v>
      </c>
      <c r="ABM352" s="27" t="n">
        <v>22</v>
      </c>
      <c r="ABN352" s="27" t="n">
        <v>22.1</v>
      </c>
      <c r="ABO352" s="22" t="n">
        <f aca="false">AVERAGE(ABC352:ABN352)</f>
        <v>15.5</v>
      </c>
      <c r="ACA352" s="0" t="n">
        <v>2002</v>
      </c>
      <c r="ACB352" s="29" t="s">
        <v>158</v>
      </c>
      <c r="ACC352" s="27" t="n">
        <v>23.5</v>
      </c>
      <c r="ACD352" s="27" t="n">
        <v>24.3</v>
      </c>
      <c r="ACE352" s="27" t="n">
        <v>22.2</v>
      </c>
      <c r="ACF352" s="27" t="n">
        <v>20.7</v>
      </c>
      <c r="ACG352" s="27" t="n">
        <v>17.5</v>
      </c>
      <c r="ACH352" s="27" t="n">
        <v>14.2</v>
      </c>
      <c r="ACI352" s="27" t="n">
        <v>11.5</v>
      </c>
      <c r="ACJ352" s="27" t="n">
        <v>14.3</v>
      </c>
      <c r="ACK352" s="27" t="n">
        <v>16.8</v>
      </c>
      <c r="ACL352" s="27" t="n">
        <v>19.8</v>
      </c>
      <c r="ACM352" s="27" t="n">
        <v>21.5</v>
      </c>
      <c r="ACN352" s="27" t="n">
        <v>23.2</v>
      </c>
      <c r="ACO352" s="22" t="n">
        <f aca="false">AVERAGE(ACC352:ACN352)</f>
        <v>19.125</v>
      </c>
      <c r="ADA352" s="0" t="n">
        <v>2002</v>
      </c>
      <c r="ADB352" s="29" t="s">
        <v>158</v>
      </c>
      <c r="ADC352" s="27" t="n">
        <v>22.2</v>
      </c>
      <c r="ADD352" s="27" t="n">
        <v>21.8</v>
      </c>
      <c r="ADE352" s="27" t="n">
        <v>19.2</v>
      </c>
      <c r="ADF352" s="27" t="n">
        <v>17.1</v>
      </c>
      <c r="ADG352" s="27" t="n">
        <v>13</v>
      </c>
      <c r="ADH352" s="27" t="n">
        <v>11.3</v>
      </c>
      <c r="ADI352" s="27" t="n">
        <v>6.4</v>
      </c>
      <c r="ADJ352" s="27" t="n">
        <v>10.6</v>
      </c>
      <c r="ADK352" s="27" t="n">
        <v>13.5</v>
      </c>
      <c r="ADL352" s="27" t="n">
        <v>16.1</v>
      </c>
      <c r="ADM352" s="27" t="n">
        <v>17.3</v>
      </c>
      <c r="ADN352" s="27" t="n">
        <v>19.4</v>
      </c>
      <c r="ADO352" s="22" t="n">
        <f aca="false">AVERAGE(ADC352:ADN352)</f>
        <v>15.6583333333333</v>
      </c>
      <c r="AEA352" s="0" t="n">
        <v>2002</v>
      </c>
      <c r="AEB352" s="29" t="s">
        <v>158</v>
      </c>
      <c r="AEC352" s="27" t="n">
        <v>20.2</v>
      </c>
      <c r="AED352" s="27" t="n">
        <v>20.5</v>
      </c>
      <c r="AEE352" s="27" t="n">
        <v>18</v>
      </c>
      <c r="AEF352" s="27" t="n">
        <v>13</v>
      </c>
      <c r="AEG352" s="27" t="n">
        <v>7.6</v>
      </c>
      <c r="AEH352" s="27" t="n">
        <v>6.2</v>
      </c>
      <c r="AEI352" s="27" t="n">
        <v>0.1</v>
      </c>
      <c r="AEJ352" s="27" t="n">
        <v>5.8</v>
      </c>
      <c r="AEK352" s="27" t="n">
        <v>10</v>
      </c>
      <c r="AEL352" s="27" t="n">
        <v>14.2</v>
      </c>
      <c r="AEM352" s="27" t="n">
        <v>18.3</v>
      </c>
      <c r="AEN352" s="27" t="n">
        <v>18.4</v>
      </c>
      <c r="AEO352" s="22" t="n">
        <f aca="false">AVERAGE(AEC352:AEN352)</f>
        <v>12.6916666666667</v>
      </c>
      <c r="AFA352" s="0" t="n">
        <v>2002</v>
      </c>
      <c r="AFB352" s="29" t="s">
        <v>158</v>
      </c>
      <c r="AFC352" s="27" t="n">
        <v>19.2</v>
      </c>
      <c r="AFD352" s="27" t="n">
        <v>20.3</v>
      </c>
      <c r="AFE352" s="27" t="n">
        <v>16.6</v>
      </c>
      <c r="AFF352" s="27" t="n">
        <v>12.4</v>
      </c>
      <c r="AFG352" s="27" t="n">
        <v>6.6</v>
      </c>
      <c r="AFH352" s="27" t="n">
        <v>3.6</v>
      </c>
      <c r="AFI352" s="27" t="n">
        <v>-1.4</v>
      </c>
      <c r="AFJ352" s="27" t="n">
        <v>4.9</v>
      </c>
      <c r="AFK352" s="27" t="n">
        <v>9.7</v>
      </c>
      <c r="AFL352" s="27" t="n">
        <v>12.2</v>
      </c>
      <c r="AFM352" s="27" t="n">
        <v>18.6</v>
      </c>
      <c r="AFN352" s="27" t="n">
        <v>18.6</v>
      </c>
      <c r="AFO352" s="22" t="n">
        <f aca="false">AVERAGE(AFC352:AFN352)</f>
        <v>11.775</v>
      </c>
      <c r="AGA352" s="0" t="n">
        <v>2002</v>
      </c>
      <c r="AGB352" s="29" t="s">
        <v>158</v>
      </c>
      <c r="AGC352" s="27" t="n">
        <v>24.9</v>
      </c>
      <c r="AGD352" s="27" t="n">
        <v>25.7</v>
      </c>
      <c r="AGE352" s="27" t="n">
        <v>23.8</v>
      </c>
      <c r="AGF352" s="27" t="n">
        <v>23.3</v>
      </c>
      <c r="AGG352" s="27" t="n">
        <v>18.7</v>
      </c>
      <c r="AGH352" s="27" t="n">
        <v>15.4</v>
      </c>
      <c r="AGI352" s="27" t="n">
        <v>14.8</v>
      </c>
      <c r="AGJ352" s="27" t="n">
        <v>16.7</v>
      </c>
      <c r="AGK352" s="27" t="n">
        <v>19.2</v>
      </c>
      <c r="AGL352" s="27" t="n">
        <v>23</v>
      </c>
      <c r="AGM352" s="27" t="n">
        <v>25.1</v>
      </c>
      <c r="AGN352" s="27" t="n">
        <v>25.7</v>
      </c>
      <c r="AGO352" s="22" t="n">
        <f aca="false">AVERAGE(AGC352:AGN352)</f>
        <v>21.3583333333333</v>
      </c>
      <c r="AHA352" s="0" t="n">
        <v>2002</v>
      </c>
      <c r="AHB352" s="29" t="s">
        <v>158</v>
      </c>
      <c r="AHC352" s="27" t="n">
        <v>23.1</v>
      </c>
      <c r="AHD352" s="27" t="n">
        <v>24</v>
      </c>
      <c r="AHE352" s="27" t="n">
        <v>20.3</v>
      </c>
      <c r="AHF352" s="27" t="n">
        <v>19.1</v>
      </c>
      <c r="AHG352" s="27" t="n">
        <v>16.4</v>
      </c>
      <c r="AHH352" s="27" t="n">
        <v>14.2</v>
      </c>
      <c r="AHI352" s="27" t="n">
        <v>13.3</v>
      </c>
      <c r="AHJ352" s="27" t="n">
        <v>14.4</v>
      </c>
      <c r="AHK352" s="27" t="n">
        <v>15.9</v>
      </c>
      <c r="AHL352" s="27" t="n">
        <v>18.7</v>
      </c>
      <c r="AHM352" s="27" t="n">
        <v>20.6</v>
      </c>
      <c r="AHN352" s="27" t="n">
        <v>23.7</v>
      </c>
      <c r="AHO352" s="22" t="n">
        <f aca="false">AVERAGE(AHC352:AHN352)</f>
        <v>18.6416666666667</v>
      </c>
      <c r="AIA352" s="0" t="n">
        <v>2002</v>
      </c>
      <c r="AIB352" s="29" t="s">
        <v>158</v>
      </c>
      <c r="AIC352" s="27" t="n">
        <v>23.8</v>
      </c>
      <c r="AID352" s="27" t="n">
        <v>24</v>
      </c>
      <c r="AIE352" s="27" t="n">
        <v>20.2</v>
      </c>
      <c r="AIF352" s="27" t="n">
        <v>17.5</v>
      </c>
      <c r="AIG352" s="27" t="n">
        <v>12.6</v>
      </c>
      <c r="AIH352" s="27" t="n">
        <v>9.7</v>
      </c>
      <c r="AII352" s="27" t="n">
        <v>8</v>
      </c>
      <c r="AIJ352" s="27" t="n">
        <v>10.5</v>
      </c>
      <c r="AIK352" s="27" t="n">
        <v>14.4</v>
      </c>
      <c r="AIL352" s="27" t="n">
        <v>18</v>
      </c>
      <c r="AIM352" s="27" t="n">
        <v>23.2</v>
      </c>
      <c r="AIN352" s="27" t="n">
        <v>23.6</v>
      </c>
      <c r="AIO352" s="22" t="n">
        <f aca="false">AVERAGE(AIC352:AIN352)</f>
        <v>17.125</v>
      </c>
      <c r="AJA352" s="0" t="n">
        <v>2002</v>
      </c>
      <c r="AJB352" s="29" t="s">
        <v>158</v>
      </c>
      <c r="AJC352" s="27" t="n">
        <v>23.3</v>
      </c>
      <c r="AJD352" s="27" t="n">
        <v>24</v>
      </c>
      <c r="AJE352" s="27" t="n">
        <v>20.6</v>
      </c>
      <c r="AJF352" s="27" t="n">
        <v>18.8</v>
      </c>
      <c r="AJG352" s="27" t="n">
        <v>14.4</v>
      </c>
      <c r="AJH352" s="27" t="n">
        <v>12.6</v>
      </c>
      <c r="AJI352" s="27" t="n">
        <v>8.4</v>
      </c>
      <c r="AJJ352" s="27" t="n">
        <v>11.6</v>
      </c>
      <c r="AJK352" s="27" t="n">
        <v>14.5</v>
      </c>
      <c r="AJL352" s="27" t="n">
        <v>18</v>
      </c>
      <c r="AJM352" s="27" t="n">
        <v>18.9</v>
      </c>
      <c r="AJN352" s="27" t="n">
        <v>21.7</v>
      </c>
      <c r="AJO352" s="22" t="n">
        <f aca="false">AVERAGE(AJC352:AJN352)</f>
        <v>17.2333333333333</v>
      </c>
      <c r="AKA352" s="0" t="n">
        <v>2002</v>
      </c>
      <c r="AKB352" s="29" t="s">
        <v>158</v>
      </c>
      <c r="AKC352" s="27" t="n">
        <v>20.4</v>
      </c>
      <c r="AKD352" s="27" t="n">
        <v>21</v>
      </c>
      <c r="AKE352" s="27" t="n">
        <v>17.1</v>
      </c>
      <c r="AKF352" s="27" t="n">
        <v>13.6</v>
      </c>
      <c r="AKG352" s="27" t="n">
        <v>7.3</v>
      </c>
      <c r="AKH352" s="27" t="n">
        <v>5</v>
      </c>
      <c r="AKI352" s="27" t="n">
        <v>0</v>
      </c>
      <c r="AKJ352" s="27" t="n">
        <v>5.7</v>
      </c>
      <c r="AKK352" s="27" t="n">
        <v>10.5</v>
      </c>
      <c r="AKL352" s="27" t="n">
        <v>14.6</v>
      </c>
      <c r="AKM352" s="27" t="n">
        <v>19.3</v>
      </c>
      <c r="AKN352" s="27" t="n">
        <v>19.5</v>
      </c>
      <c r="AKO352" s="22" t="n">
        <f aca="false">AVERAGE(AKC352:AKN352)</f>
        <v>12.8333333333333</v>
      </c>
      <c r="ALA352" s="0" t="n">
        <v>2002</v>
      </c>
      <c r="ALB352" s="29" t="s">
        <v>158</v>
      </c>
      <c r="ALC352" s="27" t="n">
        <v>23.5</v>
      </c>
      <c r="ALD352" s="27" t="n">
        <v>23.7</v>
      </c>
      <c r="ALE352" s="27" t="n">
        <v>22.1</v>
      </c>
      <c r="ALF352" s="27" t="n">
        <v>20.3</v>
      </c>
      <c r="ALG352" s="27" t="n">
        <v>17.4</v>
      </c>
      <c r="ALH352" s="27" t="n">
        <v>15.6</v>
      </c>
      <c r="ALI352" s="27" t="n">
        <v>14.5</v>
      </c>
      <c r="ALJ352" s="27" t="n">
        <v>15</v>
      </c>
      <c r="ALK352" s="27" t="n">
        <v>17.6</v>
      </c>
      <c r="ALL352" s="27" t="n">
        <v>19.2</v>
      </c>
      <c r="ALM352" s="27" t="n">
        <v>20</v>
      </c>
      <c r="ALN352" s="27" t="n">
        <v>21.2</v>
      </c>
      <c r="ALO352" s="22" t="n">
        <f aca="false">AVERAGE(ALC352:ALN352)</f>
        <v>19.175</v>
      </c>
    </row>
    <row r="353" customFormat="false" ht="12.8" hidden="false" customHeight="false" outlineLevel="0" collapsed="false">
      <c r="A353" s="16"/>
      <c r="B353" s="8" t="n">
        <f aca="false">AVERAGE(AO353,BO353,CO353,DO353,EO353,FO353,GO353,HO353,IO353,JO353,KO353,LO353,MO353,NO353,OO353,PO353,QO353,RO353,SO353,TO353,UO353,VO353,WO353,XO353,YO353,ZO353,AAO353,ABO353,ACO353,ADO353,AEO353,AFO353,AGO353,AHO353,AIO353,AJO353,AKO353,ALO353,Sheet2!O353,Sheet2!AO353,Sheet2!BO353,Sheet2!CO353)</f>
        <v>17.5434523809524</v>
      </c>
      <c r="C353" s="10" t="n">
        <f aca="false">AVERAGE(B349:B353)</f>
        <v>17.1161571067821</v>
      </c>
      <c r="D353" s="9" t="n">
        <f aca="false">AVERAGE(B344:B353)</f>
        <v>17.2121708152958</v>
      </c>
      <c r="E353" s="8" t="n">
        <f aca="false">AVERAGE(B334:B353)</f>
        <v>17.2495804022367</v>
      </c>
      <c r="F353" s="11" t="n">
        <f aca="false">AVERAGE(B304:B353)</f>
        <v>16.9648956830207</v>
      </c>
      <c r="G353" s="2" t="n">
        <f aca="false">MAX(AC353:AN353,BC353:BN353,CC353:CN353,DC353:DN353,EC353:EN353,FC353:FN353,GC353:GN353,HC353:HN353,IC353:IN353,JC353:JN353,KC353:KN353,LC353:LN353,MC353:MN353,NC353:NN353,OC353:ON353,PC353:PN353,QC353:QN353,RC353:RN353,SC353:SN353,TC353:TN353,UC353:UN353,VC353:VN353,WC353:WN353,XC353:XN353,YC353:YN353,ZC353:ZN353,AAC353:AAN353,ABC353:ABN353,ACC353:ACN353,ADC353:ADN353,AEC353:AEN353,AFC353:AFN353,AGC353:AGN353,AHC353:AHN353,AIC353:AIN353,AJC353:AJN353,AKC353:AKN353,ALC353:ALN353,Sheet2!C353:N353,Sheet2!AC353:AN353,Sheet2!BC353:BN353,Sheet2!CC353:CN353)</f>
        <v>26.7</v>
      </c>
      <c r="H353" s="17" t="n">
        <f aca="false">MEDIAN(AC353:AN353,BC353:BN353,CC353:CN353,DC353:DN353,EC353:EN353,FC353:FN353,GC353:GN353,HC353:HN353,IC353:IN353,JC353:JN353,KC353:KN353,LC353:LN353,MC353:MN353,NC353:NN353,OC353:ON353,PC353:PN353,QC353:QN353,RC353:RN353,SC353:SN353,TC353:TN353,UC353:UN353,VC353:VN353,WC353:WN353,XC353:XN353,YC353:YN353,ZC353:ZN353,AAC353:AAN353,ABC353:ABN353,ACC353:ACN353,ADC353:ADN353,AEC353:AEN353,AFC353:AFN353,AGC353:AGN353,AHC353:AHN353,AIC353:AIN353,AJC353:AJN353,AKC353:AKN353,ALC353:ALN353,Sheet2!C353:N353,Sheet2!AC353:AN353,Sheet2!BC353:BN353,Sheet2!CC353:CN353)</f>
        <v>18.25</v>
      </c>
      <c r="I353" s="18" t="n">
        <f aca="false">MIN(AC353:AN353,BC353:BN353,CC353:CN353,DC353:DN353,EC353:EN353,FC353:FN353,GC353:GN353,HC353:HN353,IC353:IN353,JC353:JN353,KC353:KN353,LC353:LN353,MC353:MN353,NC353:NN353,OC353:ON353,PC353:PN353,QC353:QN353,RC353:RN353,SC353:SN353,TC353:TN353,UC353:UN353,VC353:VN353,WC353:WN353,XC353:XN353,YC353:YN353,ZC353:ZN353,AAC353:AAN353,ABC353:ABN353,ACC353:ACN353,ADC353:ADN353,AEC353:AEN353,AFC353:AFN353,AGC353:AGN353,AHC353:AHN353,AIC353:AIN353,AJC353:AJN353,AKC353:AKN353,ALC353:ALN353,Sheet2!C353:N353,Sheet2!AC353:AN353,Sheet2!BC353:BN353,Sheet2!CC353:CN353)</f>
        <v>3.6</v>
      </c>
      <c r="K353" s="19" t="n">
        <f aca="false">(G353+I353)/2</f>
        <v>15.15</v>
      </c>
      <c r="AB353" s="33" t="n">
        <v>2003</v>
      </c>
      <c r="AC353" s="21" t="n">
        <v>24.9</v>
      </c>
      <c r="AD353" s="21" t="n">
        <v>24.6</v>
      </c>
      <c r="AE353" s="21" t="n">
        <v>21.4</v>
      </c>
      <c r="AF353" s="21" t="n">
        <v>18.7</v>
      </c>
      <c r="AG353" s="21" t="n">
        <v>13.9</v>
      </c>
      <c r="AH353" s="21" t="n">
        <v>11</v>
      </c>
      <c r="AI353" s="21" t="n">
        <v>9.2</v>
      </c>
      <c r="AJ353" s="21" t="n">
        <v>12.3</v>
      </c>
      <c r="AK353" s="21" t="n">
        <v>14.9</v>
      </c>
      <c r="AL353" s="21" t="n">
        <v>18</v>
      </c>
      <c r="AM353" s="21" t="n">
        <v>21.5</v>
      </c>
      <c r="AN353" s="21" t="n">
        <v>23.7</v>
      </c>
      <c r="AO353" s="22" t="n">
        <f aca="false">AVERAGE(AC353:AN353)</f>
        <v>17.8416666666667</v>
      </c>
      <c r="BA353" s="0" t="n">
        <v>2003</v>
      </c>
      <c r="BB353" s="20" t="s">
        <v>159</v>
      </c>
      <c r="BC353" s="21" t="n">
        <v>23.8</v>
      </c>
      <c r="BD353" s="21" t="n">
        <v>22.6</v>
      </c>
      <c r="BE353" s="21" t="n">
        <v>17.5</v>
      </c>
      <c r="BF353" s="21" t="n">
        <v>14.6</v>
      </c>
      <c r="BG353" s="21" t="n">
        <v>10.9</v>
      </c>
      <c r="BH353" s="21" t="n">
        <v>6.6</v>
      </c>
      <c r="BI353" s="21" t="n">
        <v>5.1</v>
      </c>
      <c r="BJ353" s="21" t="n">
        <v>5.6</v>
      </c>
      <c r="BK353" s="21" t="n">
        <v>10</v>
      </c>
      <c r="BL353" s="21" t="n">
        <v>13.9</v>
      </c>
      <c r="BM353" s="21" t="n">
        <v>18.7</v>
      </c>
      <c r="BN353" s="21" t="n">
        <v>23.1</v>
      </c>
      <c r="BO353" s="22" t="n">
        <f aca="false">AVERAGE(BC353:BN353)</f>
        <v>14.3666666666667</v>
      </c>
      <c r="CA353" s="0" t="n">
        <v>2003</v>
      </c>
      <c r="CB353" s="20" t="s">
        <v>159</v>
      </c>
      <c r="CC353" s="21" t="n">
        <v>25.5</v>
      </c>
      <c r="CD353" s="21" t="n">
        <v>26.1</v>
      </c>
      <c r="CE353" s="21" t="n">
        <v>21.4</v>
      </c>
      <c r="CF353" s="21" t="n">
        <v>18.8</v>
      </c>
      <c r="CG353" s="21" t="n">
        <v>14.3</v>
      </c>
      <c r="CH353" s="21" t="n">
        <v>9.8</v>
      </c>
      <c r="CI353" s="21" t="n">
        <v>9</v>
      </c>
      <c r="CJ353" s="21" t="n">
        <v>11.2</v>
      </c>
      <c r="CK353" s="21" t="n">
        <v>16.4</v>
      </c>
      <c r="CL353" s="21" t="n">
        <v>17.6</v>
      </c>
      <c r="CM353" s="21" t="n">
        <v>22.6</v>
      </c>
      <c r="CN353" s="21" t="n">
        <v>26.7</v>
      </c>
      <c r="CO353" s="22" t="n">
        <f aca="false">AVERAGE(CC353:CN353)</f>
        <v>18.2833333333333</v>
      </c>
      <c r="DA353" s="0" t="n">
        <v>2003</v>
      </c>
      <c r="DB353" s="20" t="s">
        <v>159</v>
      </c>
      <c r="DC353" s="21" t="n">
        <v>23.3</v>
      </c>
      <c r="DD353" s="21" t="n">
        <v>24.1</v>
      </c>
      <c r="DE353" s="21" t="n">
        <v>22.5</v>
      </c>
      <c r="DF353" s="21" t="n">
        <v>20.6</v>
      </c>
      <c r="DG353" s="21" t="n">
        <v>18.4</v>
      </c>
      <c r="DH353" s="21" t="n">
        <v>16.8</v>
      </c>
      <c r="DI353" s="21" t="n">
        <v>15.3</v>
      </c>
      <c r="DJ353" s="21" t="n">
        <v>15.2</v>
      </c>
      <c r="DK353" s="21" t="n">
        <v>16</v>
      </c>
      <c r="DL353" s="21" t="n">
        <v>21.4</v>
      </c>
      <c r="DM353" s="21" t="n">
        <v>22.1</v>
      </c>
      <c r="DN353" s="21" t="n">
        <v>23.9</v>
      </c>
      <c r="DO353" s="22" t="n">
        <f aca="false">AVERAGE(DC353:DN353)</f>
        <v>19.9666666666667</v>
      </c>
      <c r="EA353" s="0" t="n">
        <v>2003</v>
      </c>
      <c r="EB353" s="20" t="s">
        <v>159</v>
      </c>
      <c r="EC353" s="21" t="n">
        <v>20.2</v>
      </c>
      <c r="ED353" s="21" t="n">
        <v>21.2</v>
      </c>
      <c r="EE353" s="21" t="n">
        <v>19.2</v>
      </c>
      <c r="EF353" s="21" t="n">
        <v>17</v>
      </c>
      <c r="EG353" s="21" t="n">
        <v>13.6</v>
      </c>
      <c r="EH353" s="21" t="n">
        <v>11.8</v>
      </c>
      <c r="EI353" s="21" t="n">
        <v>9.9</v>
      </c>
      <c r="EJ353" s="21" t="n">
        <v>10.8</v>
      </c>
      <c r="EK353" s="21" t="n">
        <v>13.5</v>
      </c>
      <c r="EL353" s="21" t="n">
        <v>15.7</v>
      </c>
      <c r="EM353" s="21" t="n">
        <v>17.2</v>
      </c>
      <c r="EN353" s="21" t="n">
        <v>20.6</v>
      </c>
      <c r="EO353" s="22" t="n">
        <f aca="false">AVERAGE(EC353:EN353)</f>
        <v>15.8916666666667</v>
      </c>
      <c r="FA353" s="0" t="n">
        <v>2003</v>
      </c>
      <c r="FB353" s="20" t="s">
        <v>159</v>
      </c>
      <c r="FC353" s="21" t="n">
        <v>19.9</v>
      </c>
      <c r="FD353" s="21" t="n">
        <v>22.1</v>
      </c>
      <c r="FE353" s="21" t="n">
        <v>19.8</v>
      </c>
      <c r="FF353" s="21" t="n">
        <v>17.8</v>
      </c>
      <c r="FG353" s="21" t="n">
        <v>14.4</v>
      </c>
      <c r="FH353" s="21" t="n">
        <v>12.5</v>
      </c>
      <c r="FI353" s="21" t="n">
        <v>10.9</v>
      </c>
      <c r="FJ353" s="21" t="n">
        <v>12.2</v>
      </c>
      <c r="FK353" s="21" t="n">
        <v>14.5</v>
      </c>
      <c r="FL353" s="21" t="n">
        <v>16.9</v>
      </c>
      <c r="FM353" s="21" t="n">
        <v>17.8</v>
      </c>
      <c r="FN353" s="21" t="n">
        <v>21.2</v>
      </c>
      <c r="FO353" s="22" t="n">
        <f aca="false">AVERAGE(FC353:FN353)</f>
        <v>16.6666666666667</v>
      </c>
      <c r="GA353" s="0" t="n">
        <v>2003</v>
      </c>
      <c r="GB353" s="20" t="s">
        <v>159</v>
      </c>
      <c r="GC353" s="21" t="n">
        <v>22.1</v>
      </c>
      <c r="GD353" s="21" t="n">
        <v>23.3</v>
      </c>
      <c r="GE353" s="21" t="n">
        <v>21.5</v>
      </c>
      <c r="GF353" s="21" t="n">
        <v>19.1</v>
      </c>
      <c r="GG353" s="21" t="n">
        <v>16.5</v>
      </c>
      <c r="GH353" s="21" t="n">
        <v>14.8</v>
      </c>
      <c r="GI353" s="21" t="n">
        <v>13.2</v>
      </c>
      <c r="GJ353" s="21" t="n">
        <v>14.2</v>
      </c>
      <c r="GK353" s="21" t="n">
        <v>15.1</v>
      </c>
      <c r="GL353" s="21" t="n">
        <v>20</v>
      </c>
      <c r="GM353" s="21" t="n">
        <v>20.4</v>
      </c>
      <c r="GN353" s="21" t="n">
        <v>23</v>
      </c>
      <c r="GO353" s="22" t="n">
        <f aca="false">AVERAGE(GC353:GN353)</f>
        <v>18.6</v>
      </c>
      <c r="HA353" s="0" t="n">
        <v>2003</v>
      </c>
      <c r="HB353" s="20" t="s">
        <v>159</v>
      </c>
      <c r="HC353" s="21" t="n">
        <v>24.4</v>
      </c>
      <c r="HD353" s="21" t="n">
        <v>25</v>
      </c>
      <c r="HE353" s="21" t="n">
        <v>22.5</v>
      </c>
      <c r="HF353" s="21" t="n">
        <v>22.6</v>
      </c>
      <c r="HG353" s="21" t="n">
        <v>18.8</v>
      </c>
      <c r="HH353" s="21" t="n">
        <v>17.2</v>
      </c>
      <c r="HI353" s="21" t="n">
        <v>15.2</v>
      </c>
      <c r="HJ353" s="21" t="n">
        <v>16.1</v>
      </c>
      <c r="HK353" s="21" t="n">
        <v>19.2</v>
      </c>
      <c r="HL353" s="21" t="n">
        <v>21.3</v>
      </c>
      <c r="HM353" s="21" t="n">
        <v>24</v>
      </c>
      <c r="HN353" s="21" t="n">
        <v>26</v>
      </c>
      <c r="HO353" s="22" t="n">
        <f aca="false">AVERAGE(HC353:HN353)</f>
        <v>21.025</v>
      </c>
      <c r="IA353" s="0" t="n">
        <v>2003</v>
      </c>
      <c r="IB353" s="20" t="s">
        <v>159</v>
      </c>
      <c r="IC353" s="21" t="n">
        <v>23.3</v>
      </c>
      <c r="ID353" s="21" t="n">
        <v>24.4</v>
      </c>
      <c r="IE353" s="21" t="n">
        <v>23.1</v>
      </c>
      <c r="IF353" s="21" t="n">
        <v>21.5</v>
      </c>
      <c r="IG353" s="21" t="n">
        <v>19.6</v>
      </c>
      <c r="IH353" s="21" t="n">
        <v>19.2</v>
      </c>
      <c r="II353" s="21" t="n">
        <v>18.6</v>
      </c>
      <c r="IJ353" s="21" t="n">
        <v>18.4</v>
      </c>
      <c r="IK353" s="21" t="n">
        <v>17.6</v>
      </c>
      <c r="IL353" s="21" t="n">
        <v>21.2</v>
      </c>
      <c r="IM353" s="21" t="n">
        <v>22</v>
      </c>
      <c r="IN353" s="21" t="n">
        <v>24.4</v>
      </c>
      <c r="IO353" s="22" t="n">
        <f aca="false">AVERAGE(IC353:IN353)</f>
        <v>21.1083333333333</v>
      </c>
      <c r="JA353" s="0" t="n">
        <v>2003</v>
      </c>
      <c r="JB353" s="20" t="s">
        <v>159</v>
      </c>
      <c r="JC353" s="21" t="n">
        <v>23.5</v>
      </c>
      <c r="JD353" s="21" t="n">
        <v>24.3</v>
      </c>
      <c r="JE353" s="21" t="n">
        <v>19.7</v>
      </c>
      <c r="JF353" s="21" t="n">
        <v>19.7</v>
      </c>
      <c r="JG353" s="21" t="n">
        <v>14.1</v>
      </c>
      <c r="JH353" s="21" t="n">
        <v>10.5</v>
      </c>
      <c r="JI353" s="21" t="n">
        <v>9.8</v>
      </c>
      <c r="JJ353" s="21" t="n">
        <v>12.3</v>
      </c>
      <c r="JK353" s="21" t="n">
        <v>18.2</v>
      </c>
      <c r="JL353" s="21" t="n">
        <v>19.3</v>
      </c>
      <c r="JM353" s="21" t="n">
        <v>22.3</v>
      </c>
      <c r="JN353" s="21" t="n">
        <v>25.3</v>
      </c>
      <c r="JO353" s="22" t="n">
        <f aca="false">AVERAGE(JC353:JN353)</f>
        <v>18.25</v>
      </c>
      <c r="KA353" s="0" t="n">
        <v>2003</v>
      </c>
      <c r="KB353" s="20" t="s">
        <v>159</v>
      </c>
      <c r="KC353" s="21" t="n">
        <v>23.4</v>
      </c>
      <c r="KD353" s="21" t="n">
        <v>24.1</v>
      </c>
      <c r="KE353" s="21" t="n">
        <v>22.4</v>
      </c>
      <c r="KF353" s="21" t="n">
        <v>18.9</v>
      </c>
      <c r="KG353" s="21" t="n">
        <v>17.1</v>
      </c>
      <c r="KH353" s="21" t="n">
        <v>15.9</v>
      </c>
      <c r="KI353" s="21" t="n">
        <v>14.2</v>
      </c>
      <c r="KJ353" s="21" t="n">
        <v>14.8</v>
      </c>
      <c r="KK353" s="21" t="n">
        <v>17.7</v>
      </c>
      <c r="KL353" s="21" t="n">
        <v>18.1</v>
      </c>
      <c r="KM353" s="21" t="n">
        <v>19.7</v>
      </c>
      <c r="KN353" s="21" t="n">
        <v>22</v>
      </c>
      <c r="KO353" s="22" t="n">
        <f aca="false">AVERAGE(KC353:KN353)</f>
        <v>19.025</v>
      </c>
      <c r="LA353" s="0" t="n">
        <v>2003</v>
      </c>
      <c r="LB353" s="20" t="s">
        <v>159</v>
      </c>
      <c r="LC353" s="21" t="n">
        <v>22.8</v>
      </c>
      <c r="LD353" s="21" t="n">
        <v>24.2</v>
      </c>
      <c r="LE353" s="21" t="n">
        <v>22.5</v>
      </c>
      <c r="LF353" s="21" t="n">
        <v>20.7</v>
      </c>
      <c r="LG353" s="21" t="n">
        <v>18.5</v>
      </c>
      <c r="LH353" s="21" t="n">
        <v>17.7</v>
      </c>
      <c r="LI353" s="21" t="n">
        <v>16.5</v>
      </c>
      <c r="LJ353" s="21" t="n">
        <v>16.4</v>
      </c>
      <c r="LK353" s="21" t="n">
        <v>16.1</v>
      </c>
      <c r="LL353" s="21" t="n">
        <v>20.8</v>
      </c>
      <c r="LM353" s="21" t="n">
        <v>20.7</v>
      </c>
      <c r="LN353" s="21" t="n">
        <v>23.5</v>
      </c>
      <c r="LO353" s="22" t="n">
        <f aca="false">AVERAGE(LC353:LN353)</f>
        <v>20.0333333333333</v>
      </c>
      <c r="MA353" s="0" t="n">
        <v>2003</v>
      </c>
      <c r="MB353" s="20" t="s">
        <v>159</v>
      </c>
      <c r="MC353" s="21" t="n">
        <v>23.7</v>
      </c>
      <c r="MD353" s="21" t="n">
        <v>22.6</v>
      </c>
      <c r="ME353" s="21" t="n">
        <v>17.9</v>
      </c>
      <c r="MF353" s="21" t="n">
        <v>14.5</v>
      </c>
      <c r="MG353" s="21" t="n">
        <v>10.1</v>
      </c>
      <c r="MH353" s="21" t="n">
        <v>6.5</v>
      </c>
      <c r="MI353" s="21" t="n">
        <v>5.2</v>
      </c>
      <c r="MJ353" s="21" t="n">
        <v>8.3</v>
      </c>
      <c r="MK353" s="21" t="n">
        <v>10.7</v>
      </c>
      <c r="ML353" s="21" t="n">
        <v>14.4</v>
      </c>
      <c r="MM353" s="21" t="n">
        <v>18.9</v>
      </c>
      <c r="MN353" s="21" t="n">
        <v>23.5</v>
      </c>
      <c r="MO353" s="22" t="n">
        <f aca="false">AVERAGE(MC353:MN353)</f>
        <v>14.6916666666667</v>
      </c>
      <c r="NA353" s="0" t="n">
        <v>2003</v>
      </c>
      <c r="NB353" s="20" t="s">
        <v>159</v>
      </c>
      <c r="NC353" s="21" t="n">
        <v>22.8</v>
      </c>
      <c r="ND353" s="21" t="n">
        <v>22.4</v>
      </c>
      <c r="NE353" s="21" t="n">
        <v>20</v>
      </c>
      <c r="NF353" s="21" t="n">
        <v>17.5</v>
      </c>
      <c r="NG353" s="21" t="n">
        <v>12.9</v>
      </c>
      <c r="NH353" s="21" t="n">
        <v>11</v>
      </c>
      <c r="NI353" s="21" t="n">
        <v>8.4</v>
      </c>
      <c r="NJ353" s="21" t="n">
        <v>10.4</v>
      </c>
      <c r="NK353" s="21" t="n">
        <v>13.6</v>
      </c>
      <c r="NL353" s="21" t="n">
        <v>17.4</v>
      </c>
      <c r="NM353" s="21" t="n">
        <v>19.3</v>
      </c>
      <c r="NN353" s="21" t="n">
        <v>21.5</v>
      </c>
      <c r="NO353" s="22" t="n">
        <f aca="false">AVERAGE(NC353:NN353)</f>
        <v>16.4333333333333</v>
      </c>
      <c r="OA353" s="0" t="n">
        <v>2003</v>
      </c>
      <c r="OB353" s="20" t="s">
        <v>159</v>
      </c>
      <c r="OC353" s="21" t="n">
        <v>24.8</v>
      </c>
      <c r="OD353" s="21" t="n">
        <v>25.4</v>
      </c>
      <c r="OE353" s="21" t="n">
        <v>21.2</v>
      </c>
      <c r="OF353" s="21" t="n">
        <v>20.8</v>
      </c>
      <c r="OG353" s="21" t="n">
        <v>16.5</v>
      </c>
      <c r="OH353" s="21" t="n">
        <v>12.2</v>
      </c>
      <c r="OI353" s="21" t="n">
        <v>11.5</v>
      </c>
      <c r="OJ353" s="21" t="n">
        <v>13.4</v>
      </c>
      <c r="OK353" s="21" t="n">
        <v>18.1</v>
      </c>
      <c r="OL353" s="21" t="n">
        <v>19.6</v>
      </c>
      <c r="OM353" s="21" t="n">
        <v>22.7</v>
      </c>
      <c r="ON353" s="21" t="n">
        <v>25.3</v>
      </c>
      <c r="OO353" s="22" t="n">
        <f aca="false">AVERAGE(OC353:ON353)</f>
        <v>19.2916666666667</v>
      </c>
      <c r="PA353" s="0" t="n">
        <v>2003</v>
      </c>
      <c r="PB353" s="20" t="s">
        <v>159</v>
      </c>
      <c r="PC353" s="21" t="n">
        <v>23.6</v>
      </c>
      <c r="PD353" s="21" t="n">
        <v>24</v>
      </c>
      <c r="PE353" s="21" t="n">
        <v>23.1</v>
      </c>
      <c r="PF353" s="21" t="n">
        <v>21.6</v>
      </c>
      <c r="PG353" s="21" t="n">
        <v>19.3</v>
      </c>
      <c r="PH353" s="21" t="n">
        <v>18.5</v>
      </c>
      <c r="PI353" s="21" t="n">
        <v>18.1</v>
      </c>
      <c r="PJ353" s="21" t="n">
        <v>17.1</v>
      </c>
      <c r="PK353" s="21" t="n">
        <v>17.5</v>
      </c>
      <c r="PL353" s="21" t="n">
        <v>20.5</v>
      </c>
      <c r="PM353" s="21" t="n">
        <v>22.1</v>
      </c>
      <c r="PN353" s="21" t="n">
        <v>24.3</v>
      </c>
      <c r="PO353" s="22" t="n">
        <f aca="false">AVERAGE(PC353:PN353)</f>
        <v>20.8083333333333</v>
      </c>
      <c r="QA353" s="0" t="n">
        <v>2003</v>
      </c>
      <c r="QB353" s="20" t="s">
        <v>159</v>
      </c>
      <c r="QC353" s="21" t="n">
        <v>24.3</v>
      </c>
      <c r="QD353" s="21" t="n">
        <v>24.8</v>
      </c>
      <c r="QE353" s="21" t="n">
        <v>24.5</v>
      </c>
      <c r="QF353" s="21" t="n">
        <v>23.4</v>
      </c>
      <c r="QG353" s="21" t="n">
        <v>20.5</v>
      </c>
      <c r="QH353" s="21" t="n">
        <v>20.6</v>
      </c>
      <c r="QI353" s="21" t="n">
        <v>19.8</v>
      </c>
      <c r="QJ353" s="21" t="n">
        <v>19.6</v>
      </c>
      <c r="QK353" s="21" t="n">
        <v>20.6</v>
      </c>
      <c r="QL353" s="21" t="n">
        <v>21.9</v>
      </c>
      <c r="QM353" s="21" t="n">
        <v>23.9</v>
      </c>
      <c r="QN353" s="21" t="n">
        <v>25.1</v>
      </c>
      <c r="QO353" s="22" t="n">
        <f aca="false">AVERAGE(QC353:QN353)</f>
        <v>22.4166666666667</v>
      </c>
      <c r="RA353" s="0" t="n">
        <v>2003</v>
      </c>
      <c r="RB353" s="20" t="s">
        <v>159</v>
      </c>
      <c r="RC353" s="21" t="n">
        <v>24.5</v>
      </c>
      <c r="RD353" s="21" t="n">
        <v>23.7</v>
      </c>
      <c r="RE353" s="21" t="n">
        <v>18.7</v>
      </c>
      <c r="RF353" s="21" t="n">
        <v>15.2</v>
      </c>
      <c r="RG353" s="21" t="n">
        <v>12</v>
      </c>
      <c r="RH353" s="21" t="n">
        <v>7.8</v>
      </c>
      <c r="RI353" s="21" t="n">
        <v>6.7</v>
      </c>
      <c r="RJ353" s="21" t="n">
        <v>8.4</v>
      </c>
      <c r="RK353" s="21" t="n">
        <v>12.4</v>
      </c>
      <c r="RL353" s="21" t="n">
        <v>14.1</v>
      </c>
      <c r="RM353" s="21" t="n">
        <v>19.3</v>
      </c>
      <c r="RN353" s="21" t="n">
        <v>23</v>
      </c>
      <c r="RO353" s="22" t="n">
        <f aca="false">AVERAGE(RC353:RN353)</f>
        <v>15.4833333333333</v>
      </c>
      <c r="SA353" s="0" t="n">
        <v>2003</v>
      </c>
      <c r="SB353" s="29" t="s">
        <v>159</v>
      </c>
      <c r="SC353" s="27" t="n">
        <v>17.7</v>
      </c>
      <c r="SD353" s="27" t="n">
        <v>19.6</v>
      </c>
      <c r="SE353" s="27" t="n">
        <v>16.6</v>
      </c>
      <c r="SF353" s="27" t="n">
        <v>13.4</v>
      </c>
      <c r="SG353" s="27" t="n">
        <v>8.5</v>
      </c>
      <c r="SH353" s="27" t="n">
        <v>7.6</v>
      </c>
      <c r="SI353" s="27" t="n">
        <v>4.4</v>
      </c>
      <c r="SJ353" s="27" t="n">
        <v>6</v>
      </c>
      <c r="SK353" s="27" t="n">
        <v>8.3</v>
      </c>
      <c r="SL353" s="27" t="n">
        <v>11.5</v>
      </c>
      <c r="SM353" s="27" t="n">
        <v>14.4</v>
      </c>
      <c r="SN353" s="27" t="n">
        <v>18.1</v>
      </c>
      <c r="SO353" s="22" t="n">
        <f aca="false">AVERAGE(SC353:SN353)</f>
        <v>12.175</v>
      </c>
      <c r="TA353" s="0" t="n">
        <v>2003</v>
      </c>
      <c r="TB353" s="29" t="s">
        <v>159</v>
      </c>
      <c r="TC353" s="27" t="n">
        <v>22.5</v>
      </c>
      <c r="TD353" s="27" t="n">
        <v>22.6</v>
      </c>
      <c r="TE353" s="27" t="n">
        <v>20.5</v>
      </c>
      <c r="TF353" s="27" t="n">
        <v>18.3</v>
      </c>
      <c r="TG353" s="27" t="n">
        <v>14.3</v>
      </c>
      <c r="TH353" s="27" t="n">
        <v>12.1</v>
      </c>
      <c r="TI353" s="27" t="n">
        <v>9.8</v>
      </c>
      <c r="TJ353" s="27" t="n">
        <v>11.9</v>
      </c>
      <c r="TK353" s="27" t="n">
        <v>14.6</v>
      </c>
      <c r="TL353" s="27" t="n">
        <v>18</v>
      </c>
      <c r="TM353" s="27" t="n">
        <v>19.9</v>
      </c>
      <c r="TN353" s="27" t="n">
        <v>22.3</v>
      </c>
      <c r="TO353" s="22" t="n">
        <f aca="false">AVERAGE(TC353:TN353)</f>
        <v>17.2333333333333</v>
      </c>
      <c r="UA353" s="0" t="n">
        <v>2003</v>
      </c>
      <c r="UB353" s="29" t="s">
        <v>159</v>
      </c>
      <c r="UC353" s="27" t="n">
        <v>19.7</v>
      </c>
      <c r="UD353" s="27" t="n">
        <v>21.7</v>
      </c>
      <c r="UE353" s="27" t="n">
        <v>18.1</v>
      </c>
      <c r="UF353" s="27" t="n">
        <v>15.6</v>
      </c>
      <c r="UG353" s="27" t="n">
        <v>11.1</v>
      </c>
      <c r="UH353" s="27" t="n">
        <v>9.2</v>
      </c>
      <c r="UI353" s="27" t="n">
        <v>6.9</v>
      </c>
      <c r="UJ353" s="27" t="n">
        <v>8.8</v>
      </c>
      <c r="UK353" s="27" t="n">
        <v>11.1</v>
      </c>
      <c r="UL353" s="27" t="n">
        <v>14.2</v>
      </c>
      <c r="UM353" s="27" t="n">
        <v>16.2</v>
      </c>
      <c r="UN353" s="27" t="n">
        <v>19.9</v>
      </c>
      <c r="UO353" s="22" t="n">
        <f aca="false">AVERAGE(UC353:UN353)</f>
        <v>14.375</v>
      </c>
      <c r="VA353" s="0" t="n">
        <v>2003</v>
      </c>
      <c r="VB353" s="29" t="s">
        <v>159</v>
      </c>
      <c r="VC353" s="27" t="n">
        <v>23.2</v>
      </c>
      <c r="VD353" s="27" t="n">
        <v>23.7</v>
      </c>
      <c r="VE353" s="27" t="n">
        <v>21.6</v>
      </c>
      <c r="VF353" s="27" t="n">
        <v>20.1</v>
      </c>
      <c r="VG353" s="27" t="n">
        <v>17</v>
      </c>
      <c r="VH353" s="27" t="n">
        <v>14.4</v>
      </c>
      <c r="VI353" s="27" t="n">
        <v>13.3</v>
      </c>
      <c r="VJ353" s="27" t="n">
        <v>15.2</v>
      </c>
      <c r="VK353" s="27" t="n">
        <v>16.6</v>
      </c>
      <c r="VL353" s="27" t="n">
        <v>20.7</v>
      </c>
      <c r="VM353" s="27" t="n">
        <v>22.2</v>
      </c>
      <c r="VN353" s="27" t="n">
        <v>23.5</v>
      </c>
      <c r="VO353" s="22" t="n">
        <f aca="false">AVERAGE(VC353:VN353)</f>
        <v>19.2916666666667</v>
      </c>
      <c r="WA353" s="0" t="n">
        <v>2003</v>
      </c>
      <c r="WB353" s="29" t="s">
        <v>159</v>
      </c>
      <c r="WC353" s="27" t="n">
        <v>21.7</v>
      </c>
      <c r="WD353" s="27" t="n">
        <v>22.6</v>
      </c>
      <c r="WE353" s="27" t="n">
        <v>21.4</v>
      </c>
      <c r="WF353" s="27" t="n">
        <v>19.6</v>
      </c>
      <c r="WG353" s="27" t="n">
        <v>17.4</v>
      </c>
      <c r="WH353" s="27" t="n">
        <v>15.5</v>
      </c>
      <c r="WI353" s="27" t="n">
        <v>14.1</v>
      </c>
      <c r="WJ353" s="27" t="n">
        <v>14.9</v>
      </c>
      <c r="WK353" s="27" t="n">
        <v>17.2</v>
      </c>
      <c r="WL353" s="27" t="n">
        <v>19</v>
      </c>
      <c r="WM353" s="27" t="n">
        <v>20</v>
      </c>
      <c r="WN353" s="27" t="n">
        <v>21.9</v>
      </c>
      <c r="WO353" s="22" t="n">
        <f aca="false">AVERAGE(WC353:WN353)</f>
        <v>18.775</v>
      </c>
      <c r="XA353" s="0" t="n">
        <v>2003</v>
      </c>
      <c r="XB353" s="29" t="s">
        <v>159</v>
      </c>
      <c r="XC353" s="27" t="n">
        <v>17.6</v>
      </c>
      <c r="XD353" s="27" t="n">
        <v>20.9</v>
      </c>
      <c r="XE353" s="27" t="n">
        <v>18.1</v>
      </c>
      <c r="XF353" s="27" t="n">
        <v>15.2</v>
      </c>
      <c r="XG353" s="27" t="n">
        <v>10.4</v>
      </c>
      <c r="XH353" s="27" t="n">
        <v>8.6</v>
      </c>
      <c r="XI353" s="27" t="n">
        <v>6.5</v>
      </c>
      <c r="XJ353" s="27" t="n">
        <v>8.2</v>
      </c>
      <c r="XK353" s="27" t="n">
        <v>9.9</v>
      </c>
      <c r="XL353" s="27" t="n">
        <v>13.7</v>
      </c>
      <c r="XM353" s="27" t="n">
        <v>13.6</v>
      </c>
      <c r="XN353" s="27" t="n">
        <v>19.1</v>
      </c>
      <c r="XO353" s="22" t="n">
        <f aca="false">AVERAGE(XC353:XN353)</f>
        <v>13.4833333333333</v>
      </c>
      <c r="YA353" s="0" t="n">
        <v>2003</v>
      </c>
      <c r="YB353" s="29" t="s">
        <v>159</v>
      </c>
      <c r="YC353" s="27" t="n">
        <v>24</v>
      </c>
      <c r="YD353" s="27" t="n">
        <v>24.2</v>
      </c>
      <c r="YE353" s="27" t="n">
        <v>20.9</v>
      </c>
      <c r="YF353" s="27" t="n">
        <v>19.5</v>
      </c>
      <c r="YG353" s="27" t="n">
        <v>14</v>
      </c>
      <c r="YH353" s="27" t="n">
        <v>11.5</v>
      </c>
      <c r="YI353" s="27" t="n">
        <v>10.8</v>
      </c>
      <c r="YJ353" s="27" t="n">
        <v>12.8</v>
      </c>
      <c r="YK353" s="27" t="n">
        <v>16.2</v>
      </c>
      <c r="YL353" s="27" t="n">
        <v>18.3</v>
      </c>
      <c r="YM353" s="27" t="n">
        <v>20.9</v>
      </c>
      <c r="YN353" s="27" t="n">
        <v>23.7</v>
      </c>
      <c r="YO353" s="22" t="n">
        <f aca="false">AVERAGE(YC353:YN353)</f>
        <v>18.0666666666667</v>
      </c>
      <c r="ZA353" s="0" t="n">
        <v>2003</v>
      </c>
      <c r="ZB353" s="29" t="s">
        <v>159</v>
      </c>
      <c r="ZC353" s="27" t="n">
        <v>22.4</v>
      </c>
      <c r="ZD353" s="27" t="n">
        <v>24</v>
      </c>
      <c r="ZE353" s="27" t="n">
        <v>22.6</v>
      </c>
      <c r="ZF353" s="27" t="n">
        <v>21.1</v>
      </c>
      <c r="ZG353" s="27" t="n">
        <v>18.7</v>
      </c>
      <c r="ZH353" s="27" t="n">
        <v>18.4</v>
      </c>
      <c r="ZI353" s="27" t="n">
        <v>17.5</v>
      </c>
      <c r="ZJ353" s="27" t="n">
        <v>17.2</v>
      </c>
      <c r="ZK353" s="27" t="n">
        <v>17.1</v>
      </c>
      <c r="ZL353" s="27" t="n">
        <v>20.7</v>
      </c>
      <c r="ZM353" s="27" t="n">
        <v>21.1</v>
      </c>
      <c r="ZN353" s="27" t="n">
        <v>23.5</v>
      </c>
      <c r="ZO353" s="22" t="n">
        <f aca="false">AVERAGE(ZC353:ZN353)</f>
        <v>20.3583333333333</v>
      </c>
      <c r="AAA353" s="0" t="n">
        <v>2003</v>
      </c>
      <c r="AAB353" s="29" t="s">
        <v>159</v>
      </c>
      <c r="AAC353" s="27" t="n">
        <v>24.3</v>
      </c>
      <c r="AAD353" s="27" t="n">
        <v>24.5</v>
      </c>
      <c r="AAE353" s="27" t="n">
        <v>21.1</v>
      </c>
      <c r="AAF353" s="27" t="n">
        <v>17.1</v>
      </c>
      <c r="AAG353" s="27" t="n">
        <v>13</v>
      </c>
      <c r="AAH353" s="27" t="n">
        <v>8.7</v>
      </c>
      <c r="AAI353" s="27" t="n">
        <v>7.4</v>
      </c>
      <c r="AAJ353" s="27" t="n">
        <v>10.7</v>
      </c>
      <c r="AAK353" s="27" t="n">
        <v>14</v>
      </c>
      <c r="AAL353" s="27" t="n">
        <v>17.4</v>
      </c>
      <c r="AAM353" s="27" t="n">
        <v>21.1</v>
      </c>
      <c r="AAN353" s="27" t="n">
        <v>24.2</v>
      </c>
      <c r="AAO353" s="22" t="n">
        <f aca="false">AVERAGE(AAC353:AAN353)</f>
        <v>16.9583333333333</v>
      </c>
      <c r="ABA353" s="0" t="n">
        <v>2003</v>
      </c>
      <c r="ABB353" s="29" t="s">
        <v>159</v>
      </c>
      <c r="ABC353" s="27" t="n">
        <v>24.6</v>
      </c>
      <c r="ABD353" s="27" t="n">
        <v>24.5</v>
      </c>
      <c r="ABE353" s="27" t="n">
        <v>19.9</v>
      </c>
      <c r="ABF353" s="27" t="n">
        <v>16.9</v>
      </c>
      <c r="ABG353" s="27" t="n">
        <v>12.9</v>
      </c>
      <c r="ABH353" s="27" t="n">
        <v>9.4</v>
      </c>
      <c r="ABI353" s="27" t="n">
        <v>8.2</v>
      </c>
      <c r="ABJ353" s="27" t="n">
        <v>10.6</v>
      </c>
      <c r="ABK353" s="27" t="n">
        <v>13.4</v>
      </c>
      <c r="ABL353" s="27" t="n">
        <v>16.5</v>
      </c>
      <c r="ABM353" s="27" t="n">
        <v>21.5</v>
      </c>
      <c r="ABN353" s="27" t="n">
        <v>23.5</v>
      </c>
      <c r="ABO353" s="22" t="n">
        <f aca="false">AVERAGE(ABC353:ABN353)</f>
        <v>16.825</v>
      </c>
      <c r="ACA353" s="0" t="n">
        <v>2003</v>
      </c>
      <c r="ACB353" s="29" t="s">
        <v>159</v>
      </c>
      <c r="ACC353" s="27" t="n">
        <v>23.4</v>
      </c>
      <c r="ACD353" s="27" t="n">
        <v>23.6</v>
      </c>
      <c r="ACE353" s="27" t="n">
        <v>21.9</v>
      </c>
      <c r="ACF353" s="27" t="n">
        <v>19.9</v>
      </c>
      <c r="ACG353" s="27" t="n">
        <v>17.6</v>
      </c>
      <c r="ACH353" s="27" t="n">
        <v>15.7</v>
      </c>
      <c r="ACI353" s="27" t="n">
        <v>14.6</v>
      </c>
      <c r="ACJ353" s="27" t="n">
        <v>14.9</v>
      </c>
      <c r="ACK353" s="27" t="n">
        <v>16.3</v>
      </c>
      <c r="ACL353" s="27" t="n">
        <v>20.4</v>
      </c>
      <c r="ACM353" s="27" t="n">
        <v>21.5</v>
      </c>
      <c r="ACN353" s="27" t="n">
        <v>23.3</v>
      </c>
      <c r="ACO353" s="22" t="n">
        <f aca="false">AVERAGE(ACC353:ACN353)</f>
        <v>19.425</v>
      </c>
      <c r="ADA353" s="0" t="n">
        <v>2003</v>
      </c>
      <c r="ADB353" s="29" t="s">
        <v>159</v>
      </c>
      <c r="ADC353" s="27" t="n">
        <v>19.7</v>
      </c>
      <c r="ADD353" s="27" t="n">
        <v>21.7</v>
      </c>
      <c r="ADE353" s="27" t="n">
        <v>19.5</v>
      </c>
      <c r="ADF353" s="27" t="n">
        <v>17.3</v>
      </c>
      <c r="ADG353" s="27" t="n">
        <v>13.5</v>
      </c>
      <c r="ADH353" s="27" t="n">
        <v>11.4</v>
      </c>
      <c r="ADI353" s="27" t="n">
        <v>9.8</v>
      </c>
      <c r="ADJ353" s="27" t="n">
        <v>10.6</v>
      </c>
      <c r="ADK353" s="27" t="n">
        <v>13</v>
      </c>
      <c r="ADL353" s="27" t="n">
        <v>15.9</v>
      </c>
      <c r="ADM353" s="27" t="n">
        <v>16.8</v>
      </c>
      <c r="ADN353" s="27" t="n">
        <v>20.6</v>
      </c>
      <c r="ADO353" s="22" t="n">
        <f aca="false">AVERAGE(ADC353:ADN353)</f>
        <v>15.8166666666667</v>
      </c>
      <c r="AEA353" s="0" t="n">
        <v>2003</v>
      </c>
      <c r="AEB353" s="29" t="s">
        <v>159</v>
      </c>
      <c r="AEC353" s="27" t="n">
        <v>19.9</v>
      </c>
      <c r="AED353" s="27" t="n">
        <v>20.9</v>
      </c>
      <c r="AEE353" s="27" t="n">
        <v>17.3</v>
      </c>
      <c r="AEF353" s="27" t="n">
        <v>14.1</v>
      </c>
      <c r="AEG353" s="27" t="n">
        <v>8.9</v>
      </c>
      <c r="AEH353" s="27" t="n">
        <v>7.4</v>
      </c>
      <c r="AEI353" s="27" t="n">
        <v>3.6</v>
      </c>
      <c r="AEJ353" s="27" t="n">
        <v>6.9</v>
      </c>
      <c r="AEK353" s="27" t="n">
        <v>9.4</v>
      </c>
      <c r="AEL353" s="27" t="n">
        <v>12.2</v>
      </c>
      <c r="AEM353" s="27" t="n">
        <v>16.1</v>
      </c>
      <c r="AEN353" s="27" t="n">
        <v>19.9</v>
      </c>
      <c r="AEO353" s="22" t="n">
        <f aca="false">AVERAGE(AEC353:AEN353)</f>
        <v>13.05</v>
      </c>
      <c r="AFA353" s="0" t="n">
        <v>2003</v>
      </c>
      <c r="AFB353" s="29" t="s">
        <v>159</v>
      </c>
      <c r="AFC353" s="27" t="n">
        <v>20.5</v>
      </c>
      <c r="AFD353" s="27" t="n">
        <v>21.4</v>
      </c>
      <c r="AFE353" s="27" t="n">
        <v>16.5</v>
      </c>
      <c r="AFF353" s="27" t="n">
        <v>12.9</v>
      </c>
      <c r="AFG353" s="27" t="n">
        <v>8.5</v>
      </c>
      <c r="AFH353" s="27" t="n">
        <v>6</v>
      </c>
      <c r="AFI353" s="27" t="n">
        <v>4.5</v>
      </c>
      <c r="AFJ353" s="27" t="n">
        <v>6.1</v>
      </c>
      <c r="AFK353" s="27" t="n">
        <v>7.9</v>
      </c>
      <c r="AFL353" s="27" t="n">
        <v>11.8</v>
      </c>
      <c r="AFM353" s="27" t="n">
        <v>16.2</v>
      </c>
      <c r="AFN353" s="27" t="n">
        <v>20.7</v>
      </c>
      <c r="AFO353" s="22" t="n">
        <f aca="false">AVERAGE(AFC353:AFN353)</f>
        <v>12.75</v>
      </c>
      <c r="AGA353" s="0" t="n">
        <v>2003</v>
      </c>
      <c r="AGB353" s="29" t="s">
        <v>159</v>
      </c>
      <c r="AGC353" s="27" t="n">
        <v>24.8</v>
      </c>
      <c r="AGD353" s="27" t="n">
        <v>24.7</v>
      </c>
      <c r="AGE353" s="27" t="n">
        <v>23.8</v>
      </c>
      <c r="AGF353" s="27" t="n">
        <v>23.6</v>
      </c>
      <c r="AGG353" s="27" t="n">
        <v>19.7</v>
      </c>
      <c r="AGH353" s="27" t="n">
        <v>17.6</v>
      </c>
      <c r="AGI353" s="27" t="n">
        <v>17.3</v>
      </c>
      <c r="AGJ353" s="27" t="n">
        <v>17.4</v>
      </c>
      <c r="AGK353" s="27" t="n">
        <v>20.4</v>
      </c>
      <c r="AGL353" s="27" t="n">
        <v>23.2</v>
      </c>
      <c r="AGM353" s="27" t="n">
        <v>25.7</v>
      </c>
      <c r="AGN353" s="27" t="n">
        <v>25.8</v>
      </c>
      <c r="AGO353" s="22" t="n">
        <f aca="false">AVERAGE(AGC353:AGN353)</f>
        <v>22</v>
      </c>
      <c r="AHA353" s="0" t="n">
        <v>2003</v>
      </c>
      <c r="AHB353" s="29" t="s">
        <v>159</v>
      </c>
      <c r="AHC353" s="27" t="n">
        <v>22.9</v>
      </c>
      <c r="AHD353" s="27" t="n">
        <v>23.9</v>
      </c>
      <c r="AHE353" s="27" t="n">
        <v>21.8</v>
      </c>
      <c r="AHF353" s="27" t="n">
        <v>19.8</v>
      </c>
      <c r="AHG353" s="27" t="n">
        <v>17.5</v>
      </c>
      <c r="AHH353" s="27" t="n">
        <v>17.3</v>
      </c>
      <c r="AHI353" s="27" t="n">
        <v>14.9</v>
      </c>
      <c r="AHJ353" s="27" t="n">
        <v>14.4</v>
      </c>
      <c r="AHK353" s="27" t="n">
        <v>16.4</v>
      </c>
      <c r="AHL353" s="27" t="n">
        <v>21.5</v>
      </c>
      <c r="AHM353" s="27" t="n">
        <v>21.3</v>
      </c>
      <c r="AHN353" s="27" t="n">
        <v>24.1</v>
      </c>
      <c r="AHO353" s="22" t="n">
        <f aca="false">AVERAGE(AHC353:AHN353)</f>
        <v>19.65</v>
      </c>
      <c r="AIA353" s="0" t="n">
        <v>2003</v>
      </c>
      <c r="AIB353" s="29" t="s">
        <v>159</v>
      </c>
      <c r="AIC353" s="27" t="n">
        <v>24.2</v>
      </c>
      <c r="AID353" s="27" t="n">
        <v>25.1</v>
      </c>
      <c r="AIE353" s="27" t="n">
        <v>20.8</v>
      </c>
      <c r="AIF353" s="27" t="n">
        <v>19.8</v>
      </c>
      <c r="AIG353" s="27" t="n">
        <v>14.8</v>
      </c>
      <c r="AIH353" s="27" t="n">
        <v>11.3</v>
      </c>
      <c r="AII353" s="27" t="n">
        <v>10.3</v>
      </c>
      <c r="AIJ353" s="27" t="n">
        <v>12.7</v>
      </c>
      <c r="AIK353" s="27" t="n">
        <v>15.9</v>
      </c>
      <c r="AIL353" s="27" t="n">
        <v>19.4</v>
      </c>
      <c r="AIM353" s="27" t="n">
        <v>22.4</v>
      </c>
      <c r="AIN353" s="27" t="n">
        <v>24.6</v>
      </c>
      <c r="AIO353" s="22" t="n">
        <f aca="false">AVERAGE(AIC353:AIN353)</f>
        <v>18.4416666666667</v>
      </c>
      <c r="AJA353" s="0" t="n">
        <v>2003</v>
      </c>
      <c r="AJB353" s="29" t="s">
        <v>159</v>
      </c>
      <c r="AJC353" s="27" t="n">
        <v>22</v>
      </c>
      <c r="AJD353" s="27" t="n">
        <v>23</v>
      </c>
      <c r="AJE353" s="27" t="n">
        <v>21.2</v>
      </c>
      <c r="AJF353" s="27" t="n">
        <v>18.9</v>
      </c>
      <c r="AJG353" s="27" t="n">
        <v>15.3</v>
      </c>
      <c r="AJH353" s="27" t="n">
        <v>13.3</v>
      </c>
      <c r="AJI353" s="27" t="n">
        <v>11.5</v>
      </c>
      <c r="AJJ353" s="27" t="n">
        <v>12</v>
      </c>
      <c r="AJK353" s="27" t="n">
        <v>14.7</v>
      </c>
      <c r="AJL353" s="27" t="n">
        <v>18.3</v>
      </c>
      <c r="AJM353" s="27" t="n">
        <v>19.3</v>
      </c>
      <c r="AJN353" s="27" t="n">
        <v>21.8</v>
      </c>
      <c r="AJO353" s="22" t="n">
        <f aca="false">AVERAGE(AJC353:AJN353)</f>
        <v>17.6083333333333</v>
      </c>
      <c r="AKA353" s="0" t="n">
        <v>2003</v>
      </c>
      <c r="AKB353" s="29" t="s">
        <v>159</v>
      </c>
      <c r="AKC353" s="27" t="n">
        <v>21.9</v>
      </c>
      <c r="AKD353" s="27" t="n">
        <v>21.5</v>
      </c>
      <c r="AKE353" s="27" t="n">
        <v>17</v>
      </c>
      <c r="AKF353" s="27" t="n">
        <v>13.7</v>
      </c>
      <c r="AKG353" s="27" t="n">
        <v>8.1</v>
      </c>
      <c r="AKH353" s="27" t="n">
        <v>6.5</v>
      </c>
      <c r="AKI353" s="27" t="n">
        <v>4.3</v>
      </c>
      <c r="AKJ353" s="27" t="n">
        <v>6.8</v>
      </c>
      <c r="AKK353" s="27" t="n">
        <v>8.5</v>
      </c>
      <c r="AKL353" s="27" t="n">
        <v>12.2</v>
      </c>
      <c r="AKM353" s="27" t="n">
        <v>17</v>
      </c>
      <c r="AKN353" s="27" t="n">
        <v>21.1</v>
      </c>
      <c r="AKO353" s="22" t="n">
        <f aca="false">AVERAGE(AKC353:AKN353)</f>
        <v>13.2166666666667</v>
      </c>
      <c r="ALA353" s="0" t="n">
        <v>2003</v>
      </c>
      <c r="ALB353" s="29" t="s">
        <v>159</v>
      </c>
      <c r="ALC353" s="27" t="n">
        <v>21.6</v>
      </c>
      <c r="ALD353" s="27" t="n">
        <v>22.2</v>
      </c>
      <c r="ALE353" s="27" t="n">
        <v>21.3</v>
      </c>
      <c r="ALF353" s="27" t="n">
        <v>19.6</v>
      </c>
      <c r="ALG353" s="27" t="n">
        <v>17.9</v>
      </c>
      <c r="ALH353" s="27" t="n">
        <v>16.5</v>
      </c>
      <c r="ALI353" s="27" t="n">
        <v>14.6</v>
      </c>
      <c r="ALJ353" s="27" t="n">
        <v>15.6</v>
      </c>
      <c r="ALK353" s="27" t="n">
        <v>18.1</v>
      </c>
      <c r="ALL353" s="27" t="n">
        <v>19</v>
      </c>
      <c r="ALM353" s="27" t="n">
        <v>19.3</v>
      </c>
      <c r="ALN353" s="27" t="n">
        <v>21.7</v>
      </c>
      <c r="ALO353" s="22" t="n">
        <f aca="false">AVERAGE(ALC353:ALN353)</f>
        <v>18.95</v>
      </c>
    </row>
    <row r="354" customFormat="false" ht="12.8" hidden="false" customHeight="false" outlineLevel="0" collapsed="false">
      <c r="A354" s="16"/>
      <c r="B354" s="8" t="n">
        <f aca="false">AVERAGE(AO354,BO354,CO354,DO354,EO354,FO354,GO354,HO354,IO354,JO354,KO354,LO354,MO354,NO354,OO354,PO354,QO354,RO354,SO354,TO354,UO354,VO354,WO354,XO354,YO354,ZO354,AAO354,ABO354,ACO354,ADO354,AEO354,AFO354,AGO354,AHO354,AIO354,AJO354,AKO354,ALO354,Sheet2!O354,Sheet2!AO354,Sheet2!BO354,Sheet2!CO354)</f>
        <v>17.1660714285714</v>
      </c>
      <c r="C354" s="10" t="n">
        <f aca="false">AVERAGE(B350:B354)</f>
        <v>17.1163492063492</v>
      </c>
      <c r="D354" s="9" t="n">
        <f aca="false">AVERAGE(B345:B354)</f>
        <v>17.2717144660895</v>
      </c>
      <c r="E354" s="8" t="n">
        <f aca="false">AVERAGE(B335:B354)</f>
        <v>17.2682361562049</v>
      </c>
      <c r="F354" s="11" t="n">
        <f aca="false">AVERAGE(B305:B354)</f>
        <v>16.9758083814334</v>
      </c>
      <c r="G354" s="2" t="n">
        <f aca="false">MAX(AC354:AN354,BC354:BN354,CC354:CN354,DC354:DN354,EC354:EN354,FC354:FN354,GC354:GN354,HC354:HN354,IC354:IN354,JC354:JN354,KC354:KN354,LC354:LN354,MC354:MN354,NC354:NN354,OC354:ON354,PC354:PN354,QC354:QN354,RC354:RN354,SC354:SN354,TC354:TN354,UC354:UN354,VC354:VN354,WC354:WN354,XC354:XN354,YC354:YN354,ZC354:ZN354,AAC354:AAN354,ABC354:ABN354,ACC354:ACN354,ADC354:ADN354,AEC354:AEN354,AFC354:AFN354,AGC354:AGN354,AHC354:AHN354,AIC354:AIN354,AJC354:AJN354,AKC354:AKN354,ALC354:ALN354,Sheet2!C354:N354,Sheet2!AC354:AN354,Sheet2!BC354:BN354,Sheet2!CC354:CN354)</f>
        <v>26.8</v>
      </c>
      <c r="H354" s="17" t="n">
        <f aca="false">MEDIAN(AC354:AN354,BC354:BN354,CC354:CN354,DC354:DN354,EC354:EN354,FC354:FN354,GC354:GN354,HC354:HN354,IC354:IN354,JC354:JN354,KC354:KN354,LC354:LN354,MC354:MN354,NC354:NN354,OC354:ON354,PC354:PN354,QC354:QN354,RC354:RN354,SC354:SN354,TC354:TN354,UC354:UN354,VC354:VN354,WC354:WN354,XC354:XN354,YC354:YN354,ZC354:ZN354,AAC354:AAN354,ABC354:ABN354,ACC354:ACN354,ADC354:ADN354,AEC354:AEN354,AFC354:AFN354,AGC354:AGN354,AHC354:AHN354,AIC354:AIN354,AJC354:AJN354,AKC354:AKN354,ALC354:ALN354,Sheet2!C354:N354,Sheet2!AC354:AN354,Sheet2!BC354:BN354,Sheet2!CC354:CN354)</f>
        <v>18.6</v>
      </c>
      <c r="I354" s="18" t="n">
        <f aca="false">MIN(AC354:AN354,BC354:BN354,CC354:CN354,DC354:DN354,EC354:EN354,FC354:FN354,GC354:GN354,HC354:HN354,IC354:IN354,JC354:JN354,KC354:KN354,LC354:LN354,MC354:MN354,NC354:NN354,OC354:ON354,PC354:PN354,QC354:QN354,RC354:RN354,SC354:SN354,TC354:TN354,UC354:UN354,VC354:VN354,WC354:WN354,XC354:XN354,YC354:YN354,ZC354:ZN354,AAC354:AAN354,ABC354:ABN354,ACC354:ACN354,ADC354:ADN354,AEC354:AEN354,AFC354:AFN354,AGC354:AGN354,AHC354:AHN354,AIC354:AIN354,AJC354:AJN354,AKC354:AKN354,ALC354:ALN354,Sheet2!C354:N354,Sheet2!AC354:AN354,Sheet2!BC354:BN354,Sheet2!CC354:CN354)</f>
        <v>1.7</v>
      </c>
      <c r="K354" s="19" t="n">
        <f aca="false">(G354+I354)/2</f>
        <v>14.25</v>
      </c>
      <c r="AB354" s="33" t="n">
        <v>2004</v>
      </c>
      <c r="AC354" s="21" t="n">
        <v>24</v>
      </c>
      <c r="AD354" s="21" t="n">
        <v>23.4</v>
      </c>
      <c r="AE354" s="21" t="n">
        <v>22.1</v>
      </c>
      <c r="AF354" s="21" t="n">
        <v>18.8</v>
      </c>
      <c r="AG354" s="21" t="n">
        <v>14.3</v>
      </c>
      <c r="AH354" s="21" t="n">
        <v>9.2</v>
      </c>
      <c r="AI354" s="21" t="n">
        <v>8.9</v>
      </c>
      <c r="AJ354" s="21" t="n">
        <v>8.9</v>
      </c>
      <c r="AK354" s="21" t="n">
        <v>13.9</v>
      </c>
      <c r="AL354" s="21" t="n">
        <v>19.3</v>
      </c>
      <c r="AM354" s="21" t="n">
        <v>20.8</v>
      </c>
      <c r="AN354" s="21" t="n">
        <v>22.5</v>
      </c>
      <c r="AO354" s="22" t="n">
        <f aca="false">AVERAGE(AC354:AN354)</f>
        <v>17.175</v>
      </c>
      <c r="BA354" s="0" t="n">
        <v>2004</v>
      </c>
      <c r="BB354" s="20" t="s">
        <v>160</v>
      </c>
      <c r="BC354" s="21" t="n">
        <v>23.3</v>
      </c>
      <c r="BD354" s="21" t="n">
        <v>21.3</v>
      </c>
      <c r="BE354" s="21" t="n">
        <v>18.9</v>
      </c>
      <c r="BF354" s="21" t="n">
        <v>14</v>
      </c>
      <c r="BG354" s="21" t="n">
        <v>7.6</v>
      </c>
      <c r="BH354" s="21" t="n">
        <v>7.5</v>
      </c>
      <c r="BI354" s="21" t="n">
        <v>3.3</v>
      </c>
      <c r="BJ354" s="21" t="n">
        <v>4.4</v>
      </c>
      <c r="BK354" s="21" t="n">
        <v>9.2</v>
      </c>
      <c r="BL354" s="21" t="n">
        <v>14.4</v>
      </c>
      <c r="BM354" s="21" t="n">
        <v>17.7</v>
      </c>
      <c r="BN354" s="21" t="n">
        <v>19.4</v>
      </c>
      <c r="BO354" s="22" t="n">
        <f aca="false">AVERAGE(BC354:BN354)</f>
        <v>13.4166666666667</v>
      </c>
      <c r="CA354" s="0" t="n">
        <v>2004</v>
      </c>
      <c r="CB354" s="20" t="s">
        <v>160</v>
      </c>
      <c r="CC354" s="21" t="n">
        <v>26.2</v>
      </c>
      <c r="CD354" s="21" t="n">
        <v>25.1</v>
      </c>
      <c r="CE354" s="21" t="n">
        <v>24</v>
      </c>
      <c r="CF354" s="21" t="n">
        <v>19.8</v>
      </c>
      <c r="CG354" s="21" t="n">
        <v>14.1</v>
      </c>
      <c r="CH354" s="21" t="n">
        <v>9.9</v>
      </c>
      <c r="CI354" s="21" t="n">
        <v>8.3</v>
      </c>
      <c r="CJ354" s="21" t="n">
        <v>9.7</v>
      </c>
      <c r="CK354" s="21" t="n">
        <v>13.1</v>
      </c>
      <c r="CL354" s="21" t="n">
        <v>20.1</v>
      </c>
      <c r="CM354" s="21" t="n">
        <v>22.2</v>
      </c>
      <c r="CN354" s="21" t="n">
        <v>24.2</v>
      </c>
      <c r="CO354" s="22" t="n">
        <f aca="false">AVERAGE(CC354:CN354)</f>
        <v>18.0583333333333</v>
      </c>
      <c r="DA354" s="0" t="n">
        <v>2004</v>
      </c>
      <c r="DB354" s="20" t="s">
        <v>160</v>
      </c>
      <c r="DC354" s="21" t="n">
        <v>24.9</v>
      </c>
      <c r="DD354" s="21" t="n">
        <v>24.6</v>
      </c>
      <c r="DE354" s="21" t="n">
        <v>23.5</v>
      </c>
      <c r="DF354" s="21" t="n">
        <v>21.4</v>
      </c>
      <c r="DG354" s="21" t="n">
        <v>18.6</v>
      </c>
      <c r="DH354" s="21" t="n">
        <v>14.6</v>
      </c>
      <c r="DI354" s="21" t="n">
        <v>14.6</v>
      </c>
      <c r="DJ354" s="21" t="n">
        <v>12.3</v>
      </c>
      <c r="DK354" s="21" t="n">
        <v>16</v>
      </c>
      <c r="DL354" s="21" t="n">
        <v>20.6</v>
      </c>
      <c r="DM354" s="21" t="n">
        <v>23</v>
      </c>
      <c r="DN354" s="21" t="n">
        <v>24.2</v>
      </c>
      <c r="DO354" s="22" t="n">
        <f aca="false">AVERAGE(DC354:DN354)</f>
        <v>19.8583333333333</v>
      </c>
      <c r="EA354" s="0" t="n">
        <v>2004</v>
      </c>
      <c r="EB354" s="20" t="s">
        <v>160</v>
      </c>
      <c r="EC354" s="21" t="n">
        <v>22.4</v>
      </c>
      <c r="ED354" s="21" t="n">
        <v>22.3</v>
      </c>
      <c r="EE354" s="21" t="n">
        <v>20.3</v>
      </c>
      <c r="EF354" s="21" t="n">
        <v>17.8</v>
      </c>
      <c r="EG354" s="21" t="n">
        <v>12.2</v>
      </c>
      <c r="EH354" s="21" t="n">
        <v>10.7</v>
      </c>
      <c r="EI354" s="21" t="n">
        <v>9.8</v>
      </c>
      <c r="EJ354" s="21" t="n">
        <v>9.9</v>
      </c>
      <c r="EK354" s="21" t="n">
        <v>13</v>
      </c>
      <c r="EL354" s="21" t="n">
        <v>17.1</v>
      </c>
      <c r="EM354" s="21" t="n">
        <v>18.5</v>
      </c>
      <c r="EN354" s="21" t="n">
        <v>20.3</v>
      </c>
      <c r="EO354" s="22" t="n">
        <f aca="false">AVERAGE(EC354:EN354)</f>
        <v>16.1916666666667</v>
      </c>
      <c r="FA354" s="0" t="n">
        <v>2004</v>
      </c>
      <c r="FB354" s="20" t="s">
        <v>160</v>
      </c>
      <c r="FC354" s="21" t="n">
        <v>22.7</v>
      </c>
      <c r="FD354" s="21" t="n">
        <v>22.8</v>
      </c>
      <c r="FE354" s="21" t="n">
        <v>20.8</v>
      </c>
      <c r="FF354" s="21" t="n">
        <v>18.1</v>
      </c>
      <c r="FG354" s="21" t="n">
        <v>13.2</v>
      </c>
      <c r="FH354" s="21" t="n">
        <v>11.4</v>
      </c>
      <c r="FI354" s="21" t="n">
        <v>10.2</v>
      </c>
      <c r="FJ354" s="21" t="n">
        <v>10.2</v>
      </c>
      <c r="FK354" s="21" t="n">
        <v>13.2</v>
      </c>
      <c r="FL354" s="21" t="n">
        <v>17.8</v>
      </c>
      <c r="FM354" s="21" t="n">
        <v>19.7</v>
      </c>
      <c r="FN354" s="21" t="n">
        <v>21.1</v>
      </c>
      <c r="FO354" s="22" t="n">
        <f aca="false">AVERAGE(FC354:FN354)</f>
        <v>16.7666666666667</v>
      </c>
      <c r="GA354" s="0" t="n">
        <v>2004</v>
      </c>
      <c r="GB354" s="20" t="s">
        <v>160</v>
      </c>
      <c r="GC354" s="21" t="n">
        <v>24</v>
      </c>
      <c r="GD354" s="21" t="n">
        <v>24.1</v>
      </c>
      <c r="GE354" s="21" t="n">
        <v>22.1</v>
      </c>
      <c r="GF354" s="21" t="n">
        <v>19.2</v>
      </c>
      <c r="GG354" s="21" t="n">
        <v>17.1</v>
      </c>
      <c r="GH354" s="21" t="n">
        <v>12.2</v>
      </c>
      <c r="GI354" s="21" t="n">
        <v>12.7</v>
      </c>
      <c r="GJ354" s="21" t="n">
        <v>11.1</v>
      </c>
      <c r="GK354" s="21" t="n">
        <v>14.6</v>
      </c>
      <c r="GL354" s="21" t="n">
        <v>19</v>
      </c>
      <c r="GM354" s="21" t="n">
        <v>21.3</v>
      </c>
      <c r="GN354" s="21" t="n">
        <v>23.2</v>
      </c>
      <c r="GO354" s="22" t="n">
        <f aca="false">AVERAGE(GC354:GN354)</f>
        <v>18.3833333333333</v>
      </c>
      <c r="HA354" s="0" t="n">
        <v>2004</v>
      </c>
      <c r="HB354" s="20" t="s">
        <v>160</v>
      </c>
      <c r="HC354" s="21" t="n">
        <v>25.5</v>
      </c>
      <c r="HD354" s="21" t="n">
        <v>25.3</v>
      </c>
      <c r="HE354" s="21" t="n">
        <v>24.7</v>
      </c>
      <c r="HF354" s="21" t="n">
        <v>22.1</v>
      </c>
      <c r="HG354" s="21" t="n">
        <v>20.6</v>
      </c>
      <c r="HH354" s="21" t="n">
        <v>15</v>
      </c>
      <c r="HI354" s="21" t="n">
        <v>14.4</v>
      </c>
      <c r="HJ354" s="21" t="n">
        <v>13.5</v>
      </c>
      <c r="HK354" s="21" t="n">
        <v>17.3</v>
      </c>
      <c r="HL354" s="21" t="n">
        <v>21.6</v>
      </c>
      <c r="HM354" s="21" t="n">
        <v>24.1</v>
      </c>
      <c r="HN354" s="21" t="n">
        <v>25.6</v>
      </c>
      <c r="HO354" s="22" t="n">
        <f aca="false">AVERAGE(HC354:HN354)</f>
        <v>20.8083333333333</v>
      </c>
      <c r="IA354" s="0" t="n">
        <v>2004</v>
      </c>
      <c r="IB354" s="20" t="s">
        <v>160</v>
      </c>
      <c r="IC354" s="21" t="n">
        <v>24.4</v>
      </c>
      <c r="ID354" s="21" t="n">
        <v>24.6</v>
      </c>
      <c r="IE354" s="21" t="n">
        <v>22.8</v>
      </c>
      <c r="IF354" s="21" t="n">
        <v>22.3</v>
      </c>
      <c r="IG354" s="21" t="n">
        <v>20.9</v>
      </c>
      <c r="IH354" s="21" t="n">
        <v>17.6</v>
      </c>
      <c r="II354" s="21" t="n">
        <v>17.1</v>
      </c>
      <c r="IJ354" s="21" t="n">
        <v>15</v>
      </c>
      <c r="IK354" s="21" t="n">
        <v>19.4</v>
      </c>
      <c r="IL354" s="21" t="n">
        <v>20.6</v>
      </c>
      <c r="IM354" s="21" t="n">
        <v>22.7</v>
      </c>
      <c r="IN354" s="21" t="n">
        <v>23.9</v>
      </c>
      <c r="IO354" s="22" t="n">
        <f aca="false">AVERAGE(IC354:IN354)</f>
        <v>20.9416666666667</v>
      </c>
      <c r="JA354" s="0" t="n">
        <v>2004</v>
      </c>
      <c r="JB354" s="20" t="s">
        <v>160</v>
      </c>
      <c r="JC354" s="21" t="n">
        <v>25.1</v>
      </c>
      <c r="JD354" s="21" t="n">
        <v>23.3</v>
      </c>
      <c r="JE354" s="21" t="n">
        <v>22.6</v>
      </c>
      <c r="JF354" s="21" t="n">
        <v>19.7</v>
      </c>
      <c r="JG354" s="21" t="n">
        <v>15.9</v>
      </c>
      <c r="JH354" s="21" t="n">
        <v>9.5</v>
      </c>
      <c r="JI354" s="21" t="n">
        <v>8.6</v>
      </c>
      <c r="JJ354" s="21" t="n">
        <v>9.6</v>
      </c>
      <c r="JK354" s="21" t="n">
        <v>13</v>
      </c>
      <c r="JL354" s="21" t="n">
        <v>20.1</v>
      </c>
      <c r="JM354" s="21" t="n">
        <v>22.7</v>
      </c>
      <c r="JN354" s="21" t="n">
        <v>24.5</v>
      </c>
      <c r="JO354" s="22" t="n">
        <f aca="false">AVERAGE(JC354:JN354)</f>
        <v>17.8833333333333</v>
      </c>
      <c r="KA354" s="0" t="n">
        <v>2004</v>
      </c>
      <c r="KB354" s="20" t="s">
        <v>160</v>
      </c>
      <c r="KC354" s="21" t="n">
        <v>23.1</v>
      </c>
      <c r="KD354" s="21" t="n">
        <v>23.6</v>
      </c>
      <c r="KE354" s="21" t="n">
        <v>22</v>
      </c>
      <c r="KF354" s="21" t="n">
        <v>20.2</v>
      </c>
      <c r="KG354" s="21" t="n">
        <v>16.8</v>
      </c>
      <c r="KH354" s="21" t="n">
        <v>15</v>
      </c>
      <c r="KI354" s="21" t="n">
        <v>14.2</v>
      </c>
      <c r="KJ354" s="21" t="n">
        <v>14.5</v>
      </c>
      <c r="KK354" s="21" t="n">
        <v>16.6</v>
      </c>
      <c r="KL354" s="21" t="n">
        <v>19.2</v>
      </c>
      <c r="KM354" s="21" t="n">
        <v>20.4</v>
      </c>
      <c r="KN354" s="21" t="n">
        <v>21.3</v>
      </c>
      <c r="KO354" s="22" t="n">
        <f aca="false">AVERAGE(KC354:KN354)</f>
        <v>18.9083333333333</v>
      </c>
      <c r="LA354" s="0" t="n">
        <v>2004</v>
      </c>
      <c r="LB354" s="20" t="s">
        <v>160</v>
      </c>
      <c r="LC354" s="21" t="n">
        <v>24.3</v>
      </c>
      <c r="LD354" s="21" t="n">
        <v>24.1</v>
      </c>
      <c r="LE354" s="21" t="n">
        <v>22.6</v>
      </c>
      <c r="LF354" s="21" t="n">
        <v>21.4</v>
      </c>
      <c r="LG354" s="21" t="n">
        <v>19.1</v>
      </c>
      <c r="LH354" s="21" t="n">
        <v>14.7</v>
      </c>
      <c r="LI354" s="21" t="n">
        <v>14.8</v>
      </c>
      <c r="LJ354" s="21" t="n">
        <v>13</v>
      </c>
      <c r="LK354" s="21" t="n">
        <v>17</v>
      </c>
      <c r="LL354" s="21" t="n">
        <v>20.2</v>
      </c>
      <c r="LM354" s="21" t="n">
        <v>22.5</v>
      </c>
      <c r="LN354" s="21" t="n">
        <v>23.3</v>
      </c>
      <c r="LO354" s="22" t="n">
        <f aca="false">AVERAGE(LC354:LN354)</f>
        <v>19.75</v>
      </c>
      <c r="MA354" s="0" t="n">
        <v>2004</v>
      </c>
      <c r="MB354" s="20" t="s">
        <v>160</v>
      </c>
      <c r="MC354" s="21" t="n">
        <v>23.1</v>
      </c>
      <c r="MD354" s="21" t="n">
        <v>22.4</v>
      </c>
      <c r="ME354" s="21" t="n">
        <v>19.4</v>
      </c>
      <c r="MF354" s="21" t="n">
        <v>15.7</v>
      </c>
      <c r="MG354" s="21" t="n">
        <v>8.7</v>
      </c>
      <c r="MH354" s="21" t="n">
        <v>4.8</v>
      </c>
      <c r="MI354" s="21" t="n">
        <v>3.4</v>
      </c>
      <c r="MJ354" s="21" t="n">
        <v>4.2</v>
      </c>
      <c r="MK354" s="21" t="n">
        <v>9.5</v>
      </c>
      <c r="ML354" s="21" t="n">
        <v>14.4</v>
      </c>
      <c r="MM354" s="21" t="n">
        <v>17</v>
      </c>
      <c r="MN354" s="21" t="n">
        <v>20.6</v>
      </c>
      <c r="MO354" s="22" t="n">
        <f aca="false">AVERAGE(MC354:MN354)</f>
        <v>13.6</v>
      </c>
      <c r="NA354" s="0" t="n">
        <v>2004</v>
      </c>
      <c r="NB354" s="20" t="s">
        <v>160</v>
      </c>
      <c r="NC354" s="21" t="n">
        <v>22.9</v>
      </c>
      <c r="ND354" s="21" t="n">
        <v>22.7</v>
      </c>
      <c r="NE354" s="21" t="n">
        <v>20</v>
      </c>
      <c r="NF354" s="21" t="n">
        <v>16.9</v>
      </c>
      <c r="NG354" s="21" t="n">
        <v>12.4</v>
      </c>
      <c r="NH354" s="21" t="n">
        <v>7.5</v>
      </c>
      <c r="NI354" s="21" t="n">
        <v>7.7</v>
      </c>
      <c r="NJ354" s="21" t="n">
        <v>6.5</v>
      </c>
      <c r="NK354" s="21" t="n">
        <v>11.6</v>
      </c>
      <c r="NL354" s="21" t="n">
        <v>17.6</v>
      </c>
      <c r="NM354" s="21" t="n">
        <v>19.4</v>
      </c>
      <c r="NN354" s="21" t="n">
        <v>20.2</v>
      </c>
      <c r="NO354" s="22" t="n">
        <f aca="false">AVERAGE(NC354:NN354)</f>
        <v>15.45</v>
      </c>
      <c r="OA354" s="0" t="n">
        <v>2004</v>
      </c>
      <c r="OB354" s="20" t="s">
        <v>160</v>
      </c>
      <c r="OC354" s="21" t="n">
        <v>25.2</v>
      </c>
      <c r="OD354" s="21" t="n">
        <v>24.6</v>
      </c>
      <c r="OE354" s="21" t="n">
        <v>24</v>
      </c>
      <c r="OF354" s="21" t="n">
        <v>21.1</v>
      </c>
      <c r="OG354" s="21" t="n">
        <v>17</v>
      </c>
      <c r="OH354" s="21" t="n">
        <v>12.3</v>
      </c>
      <c r="OI354" s="21" t="n">
        <v>9.9</v>
      </c>
      <c r="OJ354" s="21" t="n">
        <v>10.6</v>
      </c>
      <c r="OK354" s="21" t="n">
        <v>14.6</v>
      </c>
      <c r="OL354" s="21" t="n">
        <v>20.5</v>
      </c>
      <c r="OM354" s="21" t="n">
        <v>23.4</v>
      </c>
      <c r="ON354" s="21" t="n">
        <v>24.4</v>
      </c>
      <c r="OO354" s="22" t="n">
        <f aca="false">AVERAGE(OC354:ON354)</f>
        <v>18.9666666666667</v>
      </c>
      <c r="PA354" s="0" t="n">
        <v>2004</v>
      </c>
      <c r="PB354" s="20" t="s">
        <v>160</v>
      </c>
      <c r="PC354" s="21" t="n">
        <v>24.1</v>
      </c>
      <c r="PD354" s="21" t="n">
        <v>24.1</v>
      </c>
      <c r="PE354" s="21" t="n">
        <v>23.3</v>
      </c>
      <c r="PF354" s="21" t="n">
        <v>22.1</v>
      </c>
      <c r="PG354" s="21" t="n">
        <v>20.8</v>
      </c>
      <c r="PH354" s="21" t="n">
        <v>16.4</v>
      </c>
      <c r="PI354" s="21" t="n">
        <v>15.6</v>
      </c>
      <c r="PJ354" s="21" t="n">
        <v>14.3</v>
      </c>
      <c r="PK354" s="21" t="n">
        <v>18.6</v>
      </c>
      <c r="PL354" s="21" t="n">
        <v>19.4</v>
      </c>
      <c r="PM354" s="21" t="n">
        <v>22.3</v>
      </c>
      <c r="PN354" s="21" t="n">
        <v>23.6</v>
      </c>
      <c r="PO354" s="22" t="n">
        <f aca="false">AVERAGE(PC354:PN354)</f>
        <v>20.3833333333333</v>
      </c>
      <c r="QA354" s="0" t="n">
        <v>2004</v>
      </c>
      <c r="QB354" s="20" t="s">
        <v>160</v>
      </c>
      <c r="QC354" s="21" t="n">
        <v>24.7</v>
      </c>
      <c r="QD354" s="21" t="n">
        <v>24.7</v>
      </c>
      <c r="QE354" s="21" t="n">
        <v>23.7</v>
      </c>
      <c r="QF354" s="21" t="n">
        <v>23.6</v>
      </c>
      <c r="QG354" s="21" t="n">
        <v>22.4</v>
      </c>
      <c r="QH354" s="21" t="n">
        <v>17.9</v>
      </c>
      <c r="QI354" s="21" t="n">
        <v>17.3</v>
      </c>
      <c r="QJ354" s="21" t="n">
        <v>15.4</v>
      </c>
      <c r="QK354" s="21" t="n">
        <v>21.5</v>
      </c>
      <c r="QL354" s="21" t="n">
        <v>21.7</v>
      </c>
      <c r="QM354" s="21" t="n">
        <v>23.3</v>
      </c>
      <c r="QN354" s="21" t="n">
        <v>23.7</v>
      </c>
      <c r="QO354" s="22" t="n">
        <f aca="false">AVERAGE(QC354:QN354)</f>
        <v>21.6583333333333</v>
      </c>
      <c r="RA354" s="0" t="n">
        <v>2004</v>
      </c>
      <c r="RB354" s="20" t="s">
        <v>160</v>
      </c>
      <c r="RC354" s="21" t="n">
        <v>23.7</v>
      </c>
      <c r="RD354" s="21" t="n">
        <v>23.2</v>
      </c>
      <c r="RE354" s="21" t="n">
        <v>20.2</v>
      </c>
      <c r="RF354" s="21" t="n">
        <v>16</v>
      </c>
      <c r="RG354" s="21" t="n">
        <v>9.1</v>
      </c>
      <c r="RH354" s="21" t="n">
        <v>6.8</v>
      </c>
      <c r="RI354" s="21" t="n">
        <v>5.5</v>
      </c>
      <c r="RJ354" s="21" t="n">
        <v>6.9</v>
      </c>
      <c r="RK354" s="21" t="n">
        <v>10.6</v>
      </c>
      <c r="RL354" s="21" t="n">
        <v>15.9</v>
      </c>
      <c r="RM354" s="21" t="n">
        <v>18.1</v>
      </c>
      <c r="RN354" s="21" t="n">
        <v>21.3</v>
      </c>
      <c r="RO354" s="22" t="n">
        <f aca="false">AVERAGE(RC354:RN354)</f>
        <v>14.775</v>
      </c>
      <c r="SA354" s="0" t="n">
        <v>2004</v>
      </c>
      <c r="SB354" s="29" t="s">
        <v>160</v>
      </c>
      <c r="SC354" s="27" t="n">
        <v>20</v>
      </c>
      <c r="SD354" s="27" t="n">
        <v>20</v>
      </c>
      <c r="SE354" s="27" t="n">
        <v>17</v>
      </c>
      <c r="SF354" s="27" t="n">
        <v>14.3</v>
      </c>
      <c r="SG354" s="27" t="n">
        <v>7.2</v>
      </c>
      <c r="SH354" s="27" t="n">
        <v>3.5</v>
      </c>
      <c r="SI354" s="27" t="n">
        <v>3.1</v>
      </c>
      <c r="SJ354" s="27" t="n">
        <v>3.9</v>
      </c>
      <c r="SK354" s="27" t="n">
        <v>7.9</v>
      </c>
      <c r="SL354" s="27" t="n">
        <v>13.6</v>
      </c>
      <c r="SM354" s="27" t="n">
        <v>16</v>
      </c>
      <c r="SN354" s="27" t="n">
        <v>18.5</v>
      </c>
      <c r="SO354" s="22" t="n">
        <f aca="false">AVERAGE(SC354:SN354)</f>
        <v>12.0833333333333</v>
      </c>
      <c r="TA354" s="0" t="n">
        <v>2004</v>
      </c>
      <c r="TB354" s="29" t="s">
        <v>160</v>
      </c>
      <c r="TC354" s="27" t="n">
        <v>23.4</v>
      </c>
      <c r="TD354" s="27" t="n">
        <v>23</v>
      </c>
      <c r="TE354" s="27" t="n">
        <v>20.8</v>
      </c>
      <c r="TF354" s="27" t="n">
        <v>17.9</v>
      </c>
      <c r="TG354" s="27" t="n">
        <v>13.4</v>
      </c>
      <c r="TH354" s="27" t="n">
        <v>9.7</v>
      </c>
      <c r="TI354" s="27" t="n">
        <v>9.8</v>
      </c>
      <c r="TJ354" s="27" t="n">
        <v>8.9</v>
      </c>
      <c r="TK354" s="27" t="n">
        <v>13.3</v>
      </c>
      <c r="TL354" s="27" t="n">
        <v>18</v>
      </c>
      <c r="TM354" s="27" t="n">
        <v>20.8</v>
      </c>
      <c r="TN354" s="27" t="n">
        <v>21.5</v>
      </c>
      <c r="TO354" s="22" t="n">
        <f aca="false">AVERAGE(TC354:TN354)</f>
        <v>16.7083333333333</v>
      </c>
      <c r="UA354" s="0" t="n">
        <v>2004</v>
      </c>
      <c r="UB354" s="29" t="s">
        <v>160</v>
      </c>
      <c r="UC354" s="27" t="n">
        <v>21.5</v>
      </c>
      <c r="UD354" s="27" t="n">
        <v>21.4</v>
      </c>
      <c r="UE354" s="27" t="n">
        <v>19.2</v>
      </c>
      <c r="UF354" s="27" t="n">
        <v>15.2</v>
      </c>
      <c r="UG354" s="27" t="n">
        <v>9.3</v>
      </c>
      <c r="UH354" s="27" t="n">
        <v>6.2</v>
      </c>
      <c r="UI354" s="27" t="n">
        <v>6.2</v>
      </c>
      <c r="UJ354" s="27" t="n">
        <v>6.1</v>
      </c>
      <c r="UK354" s="27" t="n">
        <v>10.5</v>
      </c>
      <c r="UL354" s="27" t="n">
        <v>15.3</v>
      </c>
      <c r="UM354" s="27" t="n">
        <v>17.7</v>
      </c>
      <c r="UN354" s="27" t="n">
        <v>19.6</v>
      </c>
      <c r="UO354" s="22" t="n">
        <f aca="false">AVERAGE(UC354:UN354)</f>
        <v>14.0166666666667</v>
      </c>
      <c r="VA354" s="0" t="n">
        <v>2004</v>
      </c>
      <c r="VB354" s="29" t="s">
        <v>160</v>
      </c>
      <c r="VC354" s="27" t="n">
        <v>23.8</v>
      </c>
      <c r="VD354" s="27" t="n">
        <v>23.9</v>
      </c>
      <c r="VE354" s="27" t="n">
        <v>22.1</v>
      </c>
      <c r="VF354" s="27" t="n">
        <v>19.2</v>
      </c>
      <c r="VG354" s="27" t="n">
        <v>18.4</v>
      </c>
      <c r="VH354" s="27" t="n">
        <v>10.6</v>
      </c>
      <c r="VI354" s="27" t="n">
        <v>11.6</v>
      </c>
      <c r="VJ354" s="27" t="n">
        <v>10.5</v>
      </c>
      <c r="VK354" s="27" t="n">
        <v>16.7</v>
      </c>
      <c r="VL354" s="27" t="n">
        <v>20.1</v>
      </c>
      <c r="VM354" s="27" t="n">
        <v>23.3</v>
      </c>
      <c r="VN354" s="27" t="n">
        <v>23.5</v>
      </c>
      <c r="VO354" s="22" t="n">
        <f aca="false">AVERAGE(VC354:VN354)</f>
        <v>18.6416666666667</v>
      </c>
      <c r="WA354" s="0" t="n">
        <v>2004</v>
      </c>
      <c r="WB354" s="29" t="s">
        <v>160</v>
      </c>
      <c r="WC354" s="27" t="n">
        <v>23.3</v>
      </c>
      <c r="WD354" s="27" t="n">
        <v>23.3</v>
      </c>
      <c r="WE354" s="27" t="n">
        <v>21.5</v>
      </c>
      <c r="WF354" s="27" t="n">
        <v>20</v>
      </c>
      <c r="WG354" s="27" t="n">
        <v>16.4</v>
      </c>
      <c r="WH354" s="27" t="n">
        <v>14.4</v>
      </c>
      <c r="WI354" s="27" t="n">
        <v>13.9</v>
      </c>
      <c r="WJ354" s="27" t="n">
        <v>14.2</v>
      </c>
      <c r="WK354" s="27" t="n">
        <v>16.3</v>
      </c>
      <c r="WL354" s="27" t="n">
        <v>19.5</v>
      </c>
      <c r="WM354" s="27" t="n">
        <v>21.4</v>
      </c>
      <c r="WN354" s="27" t="n">
        <v>22.3</v>
      </c>
      <c r="WO354" s="22" t="n">
        <f aca="false">AVERAGE(WC354:WN354)</f>
        <v>18.875</v>
      </c>
      <c r="XA354" s="0" t="n">
        <v>2004</v>
      </c>
      <c r="XB354" s="29" t="s">
        <v>160</v>
      </c>
      <c r="XC354" s="27" t="n">
        <v>21</v>
      </c>
      <c r="XD354" s="27" t="n">
        <v>20.7</v>
      </c>
      <c r="XE354" s="27" t="n">
        <v>19.3</v>
      </c>
      <c r="XF354" s="27" t="n">
        <v>15.4</v>
      </c>
      <c r="XG354" s="27" t="n">
        <v>8.6</v>
      </c>
      <c r="XH354" s="27" t="n">
        <v>5.4</v>
      </c>
      <c r="XI354" s="27" t="n">
        <v>4.6</v>
      </c>
      <c r="XJ354" s="27" t="n">
        <v>4.5</v>
      </c>
      <c r="XK354" s="27" t="n">
        <v>8.7</v>
      </c>
      <c r="XL354" s="27" t="n">
        <v>14.3</v>
      </c>
      <c r="XM354" s="27" t="n">
        <v>16.7</v>
      </c>
      <c r="XN354" s="27" t="n">
        <v>18.7</v>
      </c>
      <c r="XO354" s="22" t="n">
        <f aca="false">AVERAGE(XC354:XN354)</f>
        <v>13.1583333333333</v>
      </c>
      <c r="YA354" s="0" t="n">
        <v>2004</v>
      </c>
      <c r="YB354" s="29" t="s">
        <v>160</v>
      </c>
      <c r="YC354" s="27" t="n">
        <v>24.2</v>
      </c>
      <c r="YD354" s="27" t="n">
        <v>23.9</v>
      </c>
      <c r="YE354" s="27" t="n">
        <v>21.8</v>
      </c>
      <c r="YF354" s="27" t="n">
        <v>18.7</v>
      </c>
      <c r="YG354" s="27" t="n">
        <v>16.1</v>
      </c>
      <c r="YH354" s="27" t="n">
        <v>9.1</v>
      </c>
      <c r="YI354" s="27" t="n">
        <v>10.1</v>
      </c>
      <c r="YJ354" s="27" t="n">
        <v>8.9</v>
      </c>
      <c r="YK354" s="27" t="n">
        <v>15.6</v>
      </c>
      <c r="YL354" s="27" t="n">
        <v>20.1</v>
      </c>
      <c r="YM354" s="27" t="n">
        <v>21.8</v>
      </c>
      <c r="YN354" s="27" t="n">
        <v>23.7</v>
      </c>
      <c r="YO354" s="22" t="n">
        <f aca="false">AVERAGE(YC354:YN354)</f>
        <v>17.8333333333333</v>
      </c>
      <c r="ZA354" s="0" t="n">
        <v>2004</v>
      </c>
      <c r="ZB354" s="29" t="s">
        <v>160</v>
      </c>
      <c r="ZC354" s="27" t="n">
        <v>24</v>
      </c>
      <c r="ZD354" s="27" t="n">
        <v>24</v>
      </c>
      <c r="ZE354" s="27" t="n">
        <v>22.5</v>
      </c>
      <c r="ZF354" s="27" t="n">
        <v>21.6</v>
      </c>
      <c r="ZG354" s="27" t="n">
        <v>19.8</v>
      </c>
      <c r="ZH354" s="27" t="n">
        <v>16.1</v>
      </c>
      <c r="ZI354" s="27" t="n">
        <v>16.1</v>
      </c>
      <c r="ZJ354" s="27" t="n">
        <v>15</v>
      </c>
      <c r="ZK354" s="27" t="n">
        <v>18</v>
      </c>
      <c r="ZL354" s="27" t="n">
        <v>20.2</v>
      </c>
      <c r="ZM354" s="27" t="n">
        <v>22.4</v>
      </c>
      <c r="ZN354" s="27" t="n">
        <v>23.5</v>
      </c>
      <c r="ZO354" s="22" t="n">
        <f aca="false">AVERAGE(ZC354:ZN354)</f>
        <v>20.2666666666667</v>
      </c>
      <c r="AAA354" s="0" t="n">
        <v>2004</v>
      </c>
      <c r="AAB354" s="29" t="s">
        <v>160</v>
      </c>
      <c r="AAC354" s="27" t="n">
        <v>24.4</v>
      </c>
      <c r="AAD354" s="27" t="n">
        <v>23.5</v>
      </c>
      <c r="AAE354" s="27" t="n">
        <v>21.6</v>
      </c>
      <c r="AAF354" s="27" t="n">
        <v>18.4</v>
      </c>
      <c r="AAG354" s="27" t="n">
        <v>13</v>
      </c>
      <c r="AAH354" s="27" t="n">
        <v>7.8</v>
      </c>
      <c r="AAI354" s="27" t="n">
        <v>7.4</v>
      </c>
      <c r="AAJ354" s="27" t="n">
        <v>6.9</v>
      </c>
      <c r="AAK354" s="27" t="n">
        <v>12.7</v>
      </c>
      <c r="AAL354" s="27" t="n">
        <v>18.5</v>
      </c>
      <c r="AAM354" s="27" t="n">
        <v>19.6</v>
      </c>
      <c r="AAN354" s="27" t="n">
        <v>23</v>
      </c>
      <c r="AAO354" s="22" t="n">
        <f aca="false">AVERAGE(AAC354:AAN354)</f>
        <v>16.4</v>
      </c>
      <c r="ABA354" s="0" t="n">
        <v>2004</v>
      </c>
      <c r="ABB354" s="29" t="s">
        <v>160</v>
      </c>
      <c r="ABC354" s="27" t="n">
        <v>24.1</v>
      </c>
      <c r="ABD354" s="27" t="n">
        <v>22.5</v>
      </c>
      <c r="ABE354" s="27" t="n">
        <v>21.5</v>
      </c>
      <c r="ABF354" s="27" t="n">
        <v>17.8</v>
      </c>
      <c r="ABG354" s="27" t="n">
        <v>13.7</v>
      </c>
      <c r="ABH354" s="27" t="n">
        <v>8.2</v>
      </c>
      <c r="ABI354" s="27" t="n">
        <v>7.7</v>
      </c>
      <c r="ABJ354" s="27" t="n">
        <v>7.3</v>
      </c>
      <c r="ABK354" s="27" t="n">
        <v>12.9</v>
      </c>
      <c r="ABL354" s="27" t="n">
        <v>18.6</v>
      </c>
      <c r="ABM354" s="27" t="n">
        <v>19.9</v>
      </c>
      <c r="ABN354" s="27" t="n">
        <v>22.8</v>
      </c>
      <c r="ABO354" s="22" t="n">
        <f aca="false">AVERAGE(ABC354:ABN354)</f>
        <v>16.4166666666667</v>
      </c>
      <c r="ACA354" s="0" t="n">
        <v>2004</v>
      </c>
      <c r="ACB354" s="29" t="s">
        <v>160</v>
      </c>
      <c r="ACC354" s="27" t="n">
        <v>24.2</v>
      </c>
      <c r="ACD354" s="27" t="n">
        <v>23.7</v>
      </c>
      <c r="ACE354" s="27" t="n">
        <v>23</v>
      </c>
      <c r="ACF354" s="27" t="n">
        <v>21.2</v>
      </c>
      <c r="ACG354" s="27" t="n">
        <v>17.7</v>
      </c>
      <c r="ACH354" s="27" t="n">
        <v>14.5</v>
      </c>
      <c r="ACI354" s="27" t="n">
        <v>13.8</v>
      </c>
      <c r="ACJ354" s="27" t="n">
        <v>12.8</v>
      </c>
      <c r="ACK354" s="27" t="n">
        <v>15.4</v>
      </c>
      <c r="ACL354" s="27" t="n">
        <v>20.5</v>
      </c>
      <c r="ACM354" s="27" t="n">
        <v>22.2</v>
      </c>
      <c r="ACN354" s="27" t="n">
        <v>23.2</v>
      </c>
      <c r="ACO354" s="22" t="n">
        <f aca="false">AVERAGE(ACC354:ACN354)</f>
        <v>19.35</v>
      </c>
      <c r="ADA354" s="0" t="n">
        <v>2004</v>
      </c>
      <c r="ADB354" s="29" t="s">
        <v>160</v>
      </c>
      <c r="ADC354" s="27" t="n">
        <v>22.3</v>
      </c>
      <c r="ADD354" s="27" t="n">
        <v>22.1</v>
      </c>
      <c r="ADE354" s="27" t="n">
        <v>20.7</v>
      </c>
      <c r="ADF354" s="27" t="n">
        <v>17.7</v>
      </c>
      <c r="ADG354" s="27" t="n">
        <v>12</v>
      </c>
      <c r="ADH354" s="27" t="n">
        <v>10.4</v>
      </c>
      <c r="ADI354" s="27" t="n">
        <v>8.8</v>
      </c>
      <c r="ADJ354" s="27" t="n">
        <v>8</v>
      </c>
      <c r="ADK354" s="27" t="n">
        <v>12</v>
      </c>
      <c r="ADL354" s="27" t="n">
        <v>16.8</v>
      </c>
      <c r="ADM354" s="27" t="n">
        <v>18.7</v>
      </c>
      <c r="ADN354" s="27" t="n">
        <v>20.4</v>
      </c>
      <c r="ADO354" s="22" t="n">
        <f aca="false">AVERAGE(ADC354:ADN354)</f>
        <v>15.825</v>
      </c>
      <c r="AEA354" s="0" t="n">
        <v>2004</v>
      </c>
      <c r="AEB354" s="29" t="s">
        <v>160</v>
      </c>
      <c r="AEC354" s="27" t="n">
        <v>21</v>
      </c>
      <c r="AED354" s="27" t="n">
        <v>21</v>
      </c>
      <c r="AEE354" s="27" t="n">
        <v>17.8</v>
      </c>
      <c r="AEF354" s="27" t="n">
        <v>14</v>
      </c>
      <c r="AEG354" s="27" t="n">
        <v>7.4</v>
      </c>
      <c r="AEH354" s="27" t="n">
        <v>3.5</v>
      </c>
      <c r="AEI354" s="27" t="n">
        <v>2.3</v>
      </c>
      <c r="AEJ354" s="27" t="n">
        <v>3.9</v>
      </c>
      <c r="AEK354" s="27" t="n">
        <v>9</v>
      </c>
      <c r="AEL354" s="27" t="n">
        <v>14</v>
      </c>
      <c r="AEM354" s="27" t="n">
        <v>17.3</v>
      </c>
      <c r="AEN354" s="27" t="n">
        <v>19.5</v>
      </c>
      <c r="AEO354" s="22" t="n">
        <f aca="false">AVERAGE(AEC354:AEN354)</f>
        <v>12.5583333333333</v>
      </c>
      <c r="AFA354" s="0" t="n">
        <v>2004</v>
      </c>
      <c r="AFB354" s="29" t="s">
        <v>160</v>
      </c>
      <c r="AFC354" s="27" t="n">
        <v>21.2</v>
      </c>
      <c r="AFD354" s="27" t="n">
        <v>20.4</v>
      </c>
      <c r="AFE354" s="27" t="n">
        <v>17.8</v>
      </c>
      <c r="AFF354" s="27" t="n">
        <v>13.1</v>
      </c>
      <c r="AFG354" s="27" t="n">
        <v>6.9</v>
      </c>
      <c r="AFH354" s="27" t="n">
        <v>2.6</v>
      </c>
      <c r="AFI354" s="27" t="n">
        <v>1.8</v>
      </c>
      <c r="AFJ354" s="27" t="n">
        <v>1.7</v>
      </c>
      <c r="AFK354" s="27" t="n">
        <v>7.8</v>
      </c>
      <c r="AFL354" s="27" t="n">
        <v>12.4</v>
      </c>
      <c r="AFM354" s="27" t="n">
        <v>16.3</v>
      </c>
      <c r="AFN354" s="27" t="n">
        <v>18.7</v>
      </c>
      <c r="AFO354" s="22" t="n">
        <f aca="false">AVERAGE(AFC354:AFN354)</f>
        <v>11.725</v>
      </c>
      <c r="AGA354" s="0" t="n">
        <v>2004</v>
      </c>
      <c r="AGB354" s="29" t="s">
        <v>160</v>
      </c>
      <c r="AGC354" s="27" t="n">
        <v>25.1</v>
      </c>
      <c r="AGD354" s="27" t="n">
        <v>25.1</v>
      </c>
      <c r="AGE354" s="27" t="n">
        <v>24.9</v>
      </c>
      <c r="AGF354" s="27" t="n">
        <v>22.7</v>
      </c>
      <c r="AGG354" s="27" t="n">
        <v>21.4</v>
      </c>
      <c r="AGH354" s="27" t="n">
        <v>15.9</v>
      </c>
      <c r="AGI354" s="27" t="n">
        <v>15.7</v>
      </c>
      <c r="AGJ354" s="27" t="n">
        <v>15.4</v>
      </c>
      <c r="AGK354" s="27" t="n">
        <v>18.9</v>
      </c>
      <c r="AGL354" s="27" t="n">
        <v>23.5</v>
      </c>
      <c r="AGM354" s="27" t="n">
        <v>25.5</v>
      </c>
      <c r="AGN354" s="27" t="n">
        <v>25.2</v>
      </c>
      <c r="AGO354" s="22" t="n">
        <f aca="false">AVERAGE(AGC354:AGN354)</f>
        <v>21.6083333333333</v>
      </c>
      <c r="AHA354" s="0" t="n">
        <v>2004</v>
      </c>
      <c r="AHB354" s="29" t="s">
        <v>160</v>
      </c>
      <c r="AHC354" s="27" t="n">
        <v>23.8</v>
      </c>
      <c r="AHD354" s="27" t="n">
        <v>24</v>
      </c>
      <c r="AHE354" s="27" t="n">
        <v>22.5</v>
      </c>
      <c r="AHF354" s="27" t="n">
        <v>19.7</v>
      </c>
      <c r="AHG354" s="27" t="n">
        <v>19.2</v>
      </c>
      <c r="AHH354" s="27" t="n">
        <v>13.4</v>
      </c>
      <c r="AHI354" s="27" t="n">
        <v>13.6</v>
      </c>
      <c r="AHJ354" s="27" t="n">
        <v>13</v>
      </c>
      <c r="AHK354" s="27" t="n">
        <v>15.5</v>
      </c>
      <c r="AHL354" s="27" t="n">
        <v>19.4</v>
      </c>
      <c r="AHM354" s="27" t="n">
        <v>21.7</v>
      </c>
      <c r="AHN354" s="27" t="n">
        <v>23.2</v>
      </c>
      <c r="AHO354" s="22" t="n">
        <f aca="false">AVERAGE(AHC354:AHN354)</f>
        <v>19.0833333333333</v>
      </c>
      <c r="AIA354" s="0" t="n">
        <v>2004</v>
      </c>
      <c r="AIB354" s="29" t="s">
        <v>160</v>
      </c>
      <c r="AIC354" s="27" t="n">
        <v>24.1</v>
      </c>
      <c r="AID354" s="27" t="n">
        <v>23.7</v>
      </c>
      <c r="AIE354" s="27" t="n">
        <v>21.6</v>
      </c>
      <c r="AIF354" s="27" t="n">
        <v>18.3</v>
      </c>
      <c r="AIG354" s="27" t="n">
        <v>16</v>
      </c>
      <c r="AIH354" s="27" t="n">
        <v>9.9</v>
      </c>
      <c r="AII354" s="27" t="n">
        <v>9.8</v>
      </c>
      <c r="AIJ354" s="27" t="n">
        <v>9.5</v>
      </c>
      <c r="AIK354" s="27" t="n">
        <v>14.8</v>
      </c>
      <c r="AIL354" s="27" t="n">
        <v>19.8</v>
      </c>
      <c r="AIM354" s="27" t="n">
        <v>21.8</v>
      </c>
      <c r="AIN354" s="27" t="n">
        <v>23.6</v>
      </c>
      <c r="AIO354" s="22" t="n">
        <f aca="false">AVERAGE(AIC354:AIN354)</f>
        <v>17.7416666666667</v>
      </c>
      <c r="AJA354" s="0" t="n">
        <v>2004</v>
      </c>
      <c r="AJB354" s="29" t="s">
        <v>160</v>
      </c>
      <c r="AJC354" s="27" t="n">
        <v>23.3</v>
      </c>
      <c r="AJD354" s="27" t="n">
        <v>23.2</v>
      </c>
      <c r="AJE354" s="27" t="n">
        <v>21.2</v>
      </c>
      <c r="AJF354" s="27" t="n">
        <v>19</v>
      </c>
      <c r="AJG354" s="27" t="n">
        <v>14.2</v>
      </c>
      <c r="AJH354" s="27" t="n">
        <v>10.9</v>
      </c>
      <c r="AJI354" s="27" t="n">
        <v>10.6</v>
      </c>
      <c r="AJJ354" s="27" t="n">
        <v>9</v>
      </c>
      <c r="AJK354" s="27" t="n">
        <v>13.6</v>
      </c>
      <c r="AJL354" s="27" t="n">
        <v>18</v>
      </c>
      <c r="AJM354" s="27" t="n">
        <v>20.8</v>
      </c>
      <c r="AJN354" s="27" t="n">
        <v>21.9</v>
      </c>
      <c r="AJO354" s="22" t="n">
        <f aca="false">AVERAGE(AJC354:AJN354)</f>
        <v>17.1416666666667</v>
      </c>
      <c r="AKA354" s="0" t="n">
        <v>2004</v>
      </c>
      <c r="AKB354" s="29" t="s">
        <v>160</v>
      </c>
      <c r="AKC354" s="27" t="n">
        <v>21.1</v>
      </c>
      <c r="AKD354" s="27" t="n">
        <v>21.1</v>
      </c>
      <c r="AKE354" s="27" t="n">
        <v>18.3</v>
      </c>
      <c r="AKF354" s="27" t="n">
        <v>14.1</v>
      </c>
      <c r="AKG354" s="27" t="n">
        <v>7.2</v>
      </c>
      <c r="AKH354" s="27" t="n">
        <v>3.3</v>
      </c>
      <c r="AKI354" s="27" t="n">
        <v>2.3</v>
      </c>
      <c r="AKJ354" s="27" t="n">
        <v>3</v>
      </c>
      <c r="AKK354" s="27" t="n">
        <v>8.5</v>
      </c>
      <c r="AKL354" s="27" t="n">
        <v>13.7</v>
      </c>
      <c r="AKM354" s="27" t="n">
        <v>17</v>
      </c>
      <c r="AKN354" s="27" t="n">
        <v>19</v>
      </c>
      <c r="AKO354" s="22" t="n">
        <f aca="false">AVERAGE(AKC354:AKN354)</f>
        <v>12.3833333333333</v>
      </c>
      <c r="ALA354" s="0" t="n">
        <v>2004</v>
      </c>
      <c r="ALB354" s="29" t="s">
        <v>160</v>
      </c>
      <c r="ALC354" s="27" t="n">
        <v>23.1</v>
      </c>
      <c r="ALD354" s="27" t="n">
        <v>24</v>
      </c>
      <c r="ALE354" s="27" t="n">
        <v>21.5</v>
      </c>
      <c r="ALF354" s="27" t="n">
        <v>20.1</v>
      </c>
      <c r="ALG354" s="27" t="n">
        <v>16.4</v>
      </c>
      <c r="ALH354" s="27" t="n">
        <v>15</v>
      </c>
      <c r="ALI354" s="27" t="n">
        <v>14.6</v>
      </c>
      <c r="ALJ354" s="27" t="n">
        <v>15.6</v>
      </c>
      <c r="ALK354" s="27" t="n">
        <v>16</v>
      </c>
      <c r="ALL354" s="27" t="n">
        <v>18.1</v>
      </c>
      <c r="ALM354" s="27" t="n">
        <v>20.2</v>
      </c>
      <c r="ALN354" s="27" t="n">
        <v>21.9</v>
      </c>
      <c r="ALO354" s="22" t="n">
        <f aca="false">AVERAGE(ALC354:ALN354)</f>
        <v>18.875</v>
      </c>
    </row>
    <row r="355" customFormat="false" ht="12.8" hidden="false" customHeight="false" outlineLevel="0" collapsed="false">
      <c r="A355" s="16" t="n">
        <f aca="false">A350+5</f>
        <v>2005</v>
      </c>
      <c r="B355" s="8" t="n">
        <f aca="false">AVERAGE(AO355,BO355,CO355,DO355,EO355,FO355,GO355,HO355,IO355,JO355,KO355,LO355,MO355,NO355,OO355,PO355,QO355,RO355,SO355,TO355,UO355,VO355,WO355,XO355,YO355,ZO355,AAO355,ABO355,ACO355,ADO355,AEO355,AFO355,AGO355,AHO355,AIO355,AJO355,AKO355,ALO355,Sheet2!O355,Sheet2!AO355,Sheet2!BO355,Sheet2!CO355)</f>
        <v>17.8874007936508</v>
      </c>
      <c r="C355" s="10" t="n">
        <f aca="false">AVERAGE(B351:B355)</f>
        <v>17.3052579365079</v>
      </c>
      <c r="D355" s="9" t="n">
        <f aca="false">AVERAGE(B346:B355)</f>
        <v>17.3122601010101</v>
      </c>
      <c r="E355" s="8" t="n">
        <f aca="false">AVERAGE(B336:B355)</f>
        <v>17.3112817911255</v>
      </c>
      <c r="F355" s="11" t="n">
        <f aca="false">AVERAGE(B306:B355)</f>
        <v>16.997001022126</v>
      </c>
      <c r="G355" s="2" t="n">
        <f aca="false">MAX(AC355:AN355,BC355:BN355,CC355:CN355,DC355:DN355,EC355:EN355,FC355:FN355,GC355:GN355,HC355:HN355,IC355:IN355,JC355:JN355,KC355:KN355,LC355:LN355,MC355:MN355,NC355:NN355,OC355:ON355,PC355:PN355,QC355:QN355,RC355:RN355,SC355:SN355,TC355:TN355,UC355:UN355,VC355:VN355,WC355:WN355,XC355:XN355,YC355:YN355,ZC355:ZN355,AAC355:AAN355,ABC355:ABN355,ACC355:ACN355,ADC355:ADN355,AEC355:AEN355,AFC355:AFN355,AGC355:AGN355,AHC355:AHN355,AIC355:AIN355,AJC355:AJN355,AKC355:AKN355,ALC355:ALN355,Sheet2!C355:N355,Sheet2!AC355:AN355,Sheet2!BC355:BN355,Sheet2!CC355:CN355)</f>
        <v>26.7</v>
      </c>
      <c r="H355" s="17" t="n">
        <f aca="false">MEDIAN(AC355:AN355,BC355:BN355,CC355:CN355,DC355:DN355,EC355:EN355,FC355:FN355,GC355:GN355,HC355:HN355,IC355:IN355,JC355:JN355,KC355:KN355,LC355:LN355,MC355:MN355,NC355:NN355,OC355:ON355,PC355:PN355,QC355:QN355,RC355:RN355,SC355:SN355,TC355:TN355,UC355:UN355,VC355:VN355,WC355:WN355,XC355:XN355,YC355:YN355,ZC355:ZN355,AAC355:AAN355,ABC355:ABN355,ACC355:ACN355,ADC355:ADN355,AEC355:AEN355,AFC355:AFN355,AGC355:AGN355,AHC355:AHN355,AIC355:AIN355,AJC355:AJN355,AKC355:AKN355,ALC355:ALN355,Sheet2!C355:N355,Sheet2!AC355:AN355,Sheet2!BC355:BN355,Sheet2!CC355:CN355)</f>
        <v>18.9</v>
      </c>
      <c r="I355" s="18" t="n">
        <f aca="false">MIN(AC355:AN355,BC355:BN355,CC355:CN355,DC355:DN355,EC355:EN355,FC355:FN355,GC355:GN355,HC355:HN355,IC355:IN355,JC355:JN355,KC355:KN355,LC355:LN355,MC355:MN355,NC355:NN355,OC355:ON355,PC355:PN355,QC355:QN355,RC355:RN355,SC355:SN355,TC355:TN355,UC355:UN355,VC355:VN355,WC355:WN355,XC355:XN355,YC355:YN355,ZC355:ZN355,AAC355:AAN355,ABC355:ABN355,ACC355:ACN355,ADC355:ADN355,AEC355:AEN355,AFC355:AFN355,AGC355:AGN355,AHC355:AHN355,AIC355:AIN355,AJC355:AJN355,AKC355:AKN355,ALC355:ALN355,Sheet2!C355:N355,Sheet2!AC355:AN355,Sheet2!BC355:BN355,Sheet2!CC355:CN355)</f>
        <v>3.9</v>
      </c>
      <c r="K355" s="19" t="n">
        <f aca="false">(G355+I355)/2</f>
        <v>15.3</v>
      </c>
      <c r="AB355" s="33" t="n">
        <v>2005</v>
      </c>
      <c r="AC355" s="21" t="n">
        <v>23.2</v>
      </c>
      <c r="AD355" s="21" t="n">
        <v>23</v>
      </c>
      <c r="AE355" s="21" t="n">
        <v>22</v>
      </c>
      <c r="AF355" s="21" t="n">
        <v>19.1</v>
      </c>
      <c r="AG355" s="21" t="n">
        <v>12.3</v>
      </c>
      <c r="AH355" s="21" t="n">
        <v>11.8</v>
      </c>
      <c r="AI355" s="21" t="n">
        <v>10</v>
      </c>
      <c r="AJ355" s="21" t="n">
        <v>11.2</v>
      </c>
      <c r="AK355" s="21" t="n">
        <v>15.4</v>
      </c>
      <c r="AL355" s="21" t="n">
        <v>19.9</v>
      </c>
      <c r="AM355" s="21" t="n">
        <v>22.4</v>
      </c>
      <c r="AN355" s="21" t="n">
        <v>24.6</v>
      </c>
      <c r="AO355" s="22" t="n">
        <f aca="false">AVERAGE(AC355:AN355)</f>
        <v>17.9083333333333</v>
      </c>
      <c r="BA355" s="0" t="n">
        <v>2005</v>
      </c>
      <c r="BB355" s="20" t="s">
        <v>161</v>
      </c>
      <c r="BC355" s="21" t="n">
        <v>22.3</v>
      </c>
      <c r="BD355" s="21" t="n">
        <v>21.3</v>
      </c>
      <c r="BE355" s="21" t="n">
        <v>17.3</v>
      </c>
      <c r="BF355" s="21" t="n">
        <v>16</v>
      </c>
      <c r="BG355" s="21" t="n">
        <v>8.4</v>
      </c>
      <c r="BH355" s="21" t="n">
        <v>8.7</v>
      </c>
      <c r="BI355" s="21" t="n">
        <v>5.3</v>
      </c>
      <c r="BJ355" s="21" t="n">
        <v>5.6</v>
      </c>
      <c r="BK355" s="21" t="n">
        <v>11.4</v>
      </c>
      <c r="BL355" s="21" t="n">
        <v>16.8</v>
      </c>
      <c r="BM355" s="21" t="n">
        <v>19.5</v>
      </c>
      <c r="BN355" s="21" t="n">
        <v>20.8</v>
      </c>
      <c r="BO355" s="22" t="n">
        <f aca="false">AVERAGE(BC355:BN355)</f>
        <v>14.45</v>
      </c>
      <c r="CA355" s="0" t="n">
        <v>2005</v>
      </c>
      <c r="CB355" s="20" t="s">
        <v>161</v>
      </c>
      <c r="CC355" s="21" t="n">
        <v>24.8</v>
      </c>
      <c r="CD355" s="21" t="n">
        <v>23.9</v>
      </c>
      <c r="CE355" s="21" t="n">
        <v>23.4</v>
      </c>
      <c r="CF355" s="21" t="n">
        <v>22.1</v>
      </c>
      <c r="CG355" s="21" t="n">
        <v>13.5</v>
      </c>
      <c r="CH355" s="21" t="n">
        <v>11.9</v>
      </c>
      <c r="CI355" s="21" t="n">
        <v>10.2</v>
      </c>
      <c r="CJ355" s="21" t="n">
        <v>11.1</v>
      </c>
      <c r="CK355" s="21" t="n">
        <v>16.9</v>
      </c>
      <c r="CL355" s="21" t="n">
        <v>21.3</v>
      </c>
      <c r="CM355" s="21" t="n">
        <v>23.6</v>
      </c>
      <c r="CN355" s="21" t="n">
        <v>26.3</v>
      </c>
      <c r="CO355" s="22" t="n">
        <f aca="false">AVERAGE(CC355:CN355)</f>
        <v>19.0833333333333</v>
      </c>
      <c r="DA355" s="0" t="n">
        <v>2005</v>
      </c>
      <c r="DB355" s="20" t="s">
        <v>161</v>
      </c>
      <c r="DC355" s="21" t="n">
        <v>23.9</v>
      </c>
      <c r="DD355" s="21" t="n">
        <v>24.1</v>
      </c>
      <c r="DE355" s="21" t="n">
        <v>23.4</v>
      </c>
      <c r="DF355" s="21" t="n">
        <v>21.7</v>
      </c>
      <c r="DG355" s="21" t="n">
        <v>16.3</v>
      </c>
      <c r="DH355" s="21" t="n">
        <v>18.1</v>
      </c>
      <c r="DI355" s="21" t="n">
        <v>15.7</v>
      </c>
      <c r="DJ355" s="21" t="n">
        <v>15.8</v>
      </c>
      <c r="DK355" s="21" t="n">
        <v>16.8</v>
      </c>
      <c r="DL355" s="21" t="n">
        <v>21.7</v>
      </c>
      <c r="DM355" s="21" t="n">
        <v>23.3</v>
      </c>
      <c r="DN355" s="21" t="n">
        <v>25.2</v>
      </c>
      <c r="DO355" s="22" t="n">
        <f aca="false">AVERAGE(DC355:DN355)</f>
        <v>20.5</v>
      </c>
      <c r="EA355" s="0" t="n">
        <v>2005</v>
      </c>
      <c r="EB355" s="20" t="s">
        <v>161</v>
      </c>
      <c r="EC355" s="21" t="n">
        <v>21.5</v>
      </c>
      <c r="ED355" s="21" t="n">
        <v>21.9</v>
      </c>
      <c r="EE355" s="21" t="n">
        <v>18.9</v>
      </c>
      <c r="EF355" s="21" t="n">
        <v>17.7</v>
      </c>
      <c r="EG355" s="21" t="n">
        <v>13.7</v>
      </c>
      <c r="EH355" s="21" t="n">
        <v>12.8</v>
      </c>
      <c r="EI355" s="21" t="n">
        <v>11.3</v>
      </c>
      <c r="EJ355" s="21" t="n">
        <v>10.6</v>
      </c>
      <c r="EK355" s="21" t="n">
        <v>13.6</v>
      </c>
      <c r="EL355" s="21" t="n">
        <v>18.3</v>
      </c>
      <c r="EM355" s="21" t="n">
        <v>19.8</v>
      </c>
      <c r="EN355" s="21" t="n">
        <v>21.9</v>
      </c>
      <c r="EO355" s="22" t="n">
        <f aca="false">AVERAGE(EC355:EN355)</f>
        <v>16.8333333333333</v>
      </c>
      <c r="FA355" s="0" t="n">
        <v>2005</v>
      </c>
      <c r="FB355" s="20" t="s">
        <v>161</v>
      </c>
      <c r="FC355" s="21" t="n">
        <v>22</v>
      </c>
      <c r="FD355" s="21" t="n">
        <v>22</v>
      </c>
      <c r="FE355" s="21" t="n">
        <v>19.7</v>
      </c>
      <c r="FF355" s="21" t="n">
        <v>18.4</v>
      </c>
      <c r="FG355" s="21" t="n">
        <v>14</v>
      </c>
      <c r="FH355" s="21" t="n">
        <v>13.6</v>
      </c>
      <c r="FI355" s="21" t="n">
        <v>12.6</v>
      </c>
      <c r="FJ355" s="21" t="n">
        <v>12</v>
      </c>
      <c r="FK355" s="21" t="n">
        <v>14.2</v>
      </c>
      <c r="FL355" s="21" t="n">
        <v>19.7</v>
      </c>
      <c r="FM355" s="21" t="n">
        <v>20</v>
      </c>
      <c r="FN355" s="21" t="n">
        <v>22.5</v>
      </c>
      <c r="FO355" s="22" t="n">
        <f aca="false">AVERAGE(FC355:FN355)</f>
        <v>17.5583333333333</v>
      </c>
      <c r="GA355" s="0" t="n">
        <v>2005</v>
      </c>
      <c r="GB355" s="20" t="s">
        <v>161</v>
      </c>
      <c r="GC355" s="21" t="n">
        <v>22.7</v>
      </c>
      <c r="GD355" s="21" t="n">
        <v>22.9</v>
      </c>
      <c r="GE355" s="21" t="n">
        <v>21.7</v>
      </c>
      <c r="GF355" s="21" t="n">
        <v>19.1</v>
      </c>
      <c r="GG355" s="21" t="n">
        <v>14.1</v>
      </c>
      <c r="GH355" s="21" t="n">
        <v>16.5</v>
      </c>
      <c r="GI355" s="21" t="n">
        <v>14</v>
      </c>
      <c r="GJ355" s="21" t="n">
        <v>13.9</v>
      </c>
      <c r="GK355" s="21" t="n">
        <v>15.6</v>
      </c>
      <c r="GL355" s="21" t="n">
        <v>20.4</v>
      </c>
      <c r="GM355" s="21" t="n">
        <v>21.6</v>
      </c>
      <c r="GN355" s="21" t="n">
        <v>23.4</v>
      </c>
      <c r="GO355" s="22" t="n">
        <f aca="false">AVERAGE(GC355:GN355)</f>
        <v>18.825</v>
      </c>
      <c r="HA355" s="0" t="n">
        <v>2005</v>
      </c>
      <c r="HB355" s="20" t="s">
        <v>161</v>
      </c>
      <c r="HC355" s="21" t="n">
        <v>25.1</v>
      </c>
      <c r="HD355" s="21" t="n">
        <v>24.5</v>
      </c>
      <c r="HE355" s="21" t="n">
        <v>24</v>
      </c>
      <c r="HF355" s="21" t="n">
        <v>21.8</v>
      </c>
      <c r="HG355" s="21" t="n">
        <v>16.6</v>
      </c>
      <c r="HH355" s="21" t="n">
        <v>16.8</v>
      </c>
      <c r="HI355" s="21" t="n">
        <v>16.3</v>
      </c>
      <c r="HJ355" s="21" t="n">
        <v>16.1</v>
      </c>
      <c r="HK355" s="21" t="n">
        <v>18.4</v>
      </c>
      <c r="HL355" s="21" t="n">
        <v>23.5</v>
      </c>
      <c r="HM355" s="21" t="n">
        <v>24.8</v>
      </c>
      <c r="HN355" s="21" t="n">
        <v>26.1</v>
      </c>
      <c r="HO355" s="22" t="n">
        <f aca="false">AVERAGE(HC355:HN355)</f>
        <v>21.1666666666667</v>
      </c>
      <c r="IA355" s="0" t="n">
        <v>2005</v>
      </c>
      <c r="IB355" s="20" t="s">
        <v>161</v>
      </c>
      <c r="IC355" s="21" t="n">
        <v>24.1</v>
      </c>
      <c r="ID355" s="21" t="n">
        <v>24.4</v>
      </c>
      <c r="IE355" s="21" t="n">
        <v>23.6</v>
      </c>
      <c r="IF355" s="21" t="n">
        <v>22.1</v>
      </c>
      <c r="IG355" s="21" t="n">
        <v>19</v>
      </c>
      <c r="IH355" s="21" t="n">
        <v>19.9</v>
      </c>
      <c r="II355" s="21" t="n">
        <v>18.1</v>
      </c>
      <c r="IJ355" s="21" t="n">
        <v>17.9</v>
      </c>
      <c r="IK355" s="21" t="n">
        <v>19</v>
      </c>
      <c r="IL355" s="21" t="n">
        <v>22.1</v>
      </c>
      <c r="IM355" s="21" t="n">
        <v>23</v>
      </c>
      <c r="IN355" s="21" t="n">
        <v>24</v>
      </c>
      <c r="IO355" s="22" t="n">
        <f aca="false">AVERAGE(IC355:IN355)</f>
        <v>21.4333333333333</v>
      </c>
      <c r="JA355" s="0" t="n">
        <v>2005</v>
      </c>
      <c r="JB355" s="20" t="s">
        <v>161</v>
      </c>
      <c r="JC355" s="21" t="n">
        <v>23.8</v>
      </c>
      <c r="JD355" s="21" t="n">
        <v>22.7</v>
      </c>
      <c r="JE355" s="21" t="n">
        <v>22.8</v>
      </c>
      <c r="JF355" s="21" t="n">
        <v>21.2</v>
      </c>
      <c r="JG355" s="21" t="n">
        <v>12.9</v>
      </c>
      <c r="JH355" s="21" t="n">
        <v>12.3</v>
      </c>
      <c r="JI355" s="21" t="n">
        <v>10.2</v>
      </c>
      <c r="JJ355" s="21" t="n">
        <v>11.7</v>
      </c>
      <c r="JK355" s="21" t="n">
        <v>18.3</v>
      </c>
      <c r="JL355" s="21" t="n">
        <v>22.7</v>
      </c>
      <c r="JM355" s="21" t="n">
        <v>23.9</v>
      </c>
      <c r="JN355" s="21" t="n">
        <v>25.7</v>
      </c>
      <c r="JO355" s="22" t="n">
        <f aca="false">AVERAGE(JC355:JN355)</f>
        <v>19.0166666666667</v>
      </c>
      <c r="KA355" s="0" t="n">
        <v>2005</v>
      </c>
      <c r="KB355" s="20" t="s">
        <v>161</v>
      </c>
      <c r="KC355" s="21" t="n">
        <v>22.6</v>
      </c>
      <c r="KD355" s="21" t="n">
        <v>23.3</v>
      </c>
      <c r="KE355" s="21" t="n">
        <v>21.6</v>
      </c>
      <c r="KF355" s="21" t="n">
        <v>20</v>
      </c>
      <c r="KG355" s="21" t="n">
        <v>16.7</v>
      </c>
      <c r="KH355" s="21" t="n">
        <v>15.9</v>
      </c>
      <c r="KI355" s="21" t="n">
        <v>14.9</v>
      </c>
      <c r="KJ355" s="21" t="n">
        <v>14.8</v>
      </c>
      <c r="KK355" s="21" t="n">
        <v>17.3</v>
      </c>
      <c r="KL355" s="21" t="n">
        <v>19.7</v>
      </c>
      <c r="KM355" s="21" t="n">
        <v>20.3</v>
      </c>
      <c r="KN355" s="21" t="n">
        <v>22.9</v>
      </c>
      <c r="KO355" s="22" t="n">
        <f aca="false">AVERAGE(KC355:KN355)</f>
        <v>19.1666666666667</v>
      </c>
      <c r="LA355" s="0" t="n">
        <v>2005</v>
      </c>
      <c r="LB355" s="20" t="s">
        <v>161</v>
      </c>
      <c r="LC355" s="21" t="n">
        <v>23.6</v>
      </c>
      <c r="LD355" s="21" t="n">
        <v>23.9</v>
      </c>
      <c r="LE355" s="21" t="n">
        <v>23</v>
      </c>
      <c r="LF355" s="28" t="n">
        <f aca="false">(LF354+LF356)/2</f>
        <v>22.2</v>
      </c>
      <c r="LG355" s="28" t="n">
        <f aca="false">(LG354+LG356)/2</f>
        <v>19.85</v>
      </c>
      <c r="LH355" s="28" t="n">
        <f aca="false">(LH354+LH356)/2</f>
        <v>16.25</v>
      </c>
      <c r="LI355" s="28" t="n">
        <f aca="false">(LI354+LI356)/2</f>
        <v>14.95</v>
      </c>
      <c r="LJ355" s="28" t="n">
        <f aca="false">(LJ354+LJ356)/2</f>
        <v>13.55</v>
      </c>
      <c r="LK355" s="21" t="n">
        <v>17.8</v>
      </c>
      <c r="LL355" s="21" t="n">
        <v>21.2</v>
      </c>
      <c r="LM355" s="21" t="n">
        <v>22.7</v>
      </c>
      <c r="LN355" s="21" t="n">
        <v>23.4</v>
      </c>
      <c r="LO355" s="22" t="n">
        <f aca="false">AVERAGE(LC355:LN355)</f>
        <v>20.2</v>
      </c>
      <c r="MA355" s="0" t="n">
        <v>2005</v>
      </c>
      <c r="MB355" s="20" t="s">
        <v>161</v>
      </c>
      <c r="MC355" s="21" t="n">
        <v>22.3</v>
      </c>
      <c r="MD355" s="21" t="n">
        <v>21.1</v>
      </c>
      <c r="ME355" s="21" t="n">
        <v>18.2</v>
      </c>
      <c r="MF355" s="21" t="n">
        <v>16.1</v>
      </c>
      <c r="MG355" s="21" t="n">
        <v>8.1</v>
      </c>
      <c r="MH355" s="21" t="n">
        <v>8.1</v>
      </c>
      <c r="MI355" s="21" t="n">
        <v>5.9</v>
      </c>
      <c r="MJ355" s="21" t="n">
        <v>6.4</v>
      </c>
      <c r="MK355" s="21" t="n">
        <v>12.7</v>
      </c>
      <c r="ML355" s="21" t="n">
        <v>16.8</v>
      </c>
      <c r="MM355" s="21" t="n">
        <v>19.4</v>
      </c>
      <c r="MN355" s="21" t="n">
        <v>21.7</v>
      </c>
      <c r="MO355" s="22" t="n">
        <f aca="false">AVERAGE(MC355:MN355)</f>
        <v>14.7333333333333</v>
      </c>
      <c r="NA355" s="0" t="n">
        <v>2005</v>
      </c>
      <c r="NB355" s="20" t="s">
        <v>161</v>
      </c>
      <c r="NC355" s="21" t="n">
        <v>21.5</v>
      </c>
      <c r="ND355" s="21" t="n">
        <v>22</v>
      </c>
      <c r="NE355" s="21" t="n">
        <v>20.1</v>
      </c>
      <c r="NF355" s="21" t="n">
        <v>17</v>
      </c>
      <c r="NG355" s="21" t="n">
        <v>10.8</v>
      </c>
      <c r="NH355" s="21" t="n">
        <v>11</v>
      </c>
      <c r="NI355" s="21" t="n">
        <v>8.2</v>
      </c>
      <c r="NJ355" s="21" t="n">
        <v>10.5</v>
      </c>
      <c r="NK355" s="21" t="n">
        <v>13.4</v>
      </c>
      <c r="NL355" s="21" t="n">
        <v>18.8</v>
      </c>
      <c r="NM355" s="21" t="n">
        <v>19.8</v>
      </c>
      <c r="NN355" s="21" t="n">
        <v>21.9</v>
      </c>
      <c r="NO355" s="22" t="n">
        <f aca="false">AVERAGE(NC355:NN355)</f>
        <v>16.25</v>
      </c>
      <c r="OA355" s="0" t="n">
        <v>2005</v>
      </c>
      <c r="OB355" s="20" t="s">
        <v>161</v>
      </c>
      <c r="OC355" s="21" t="n">
        <v>24.4</v>
      </c>
      <c r="OD355" s="21" t="n">
        <v>23</v>
      </c>
      <c r="OE355" s="21" t="n">
        <v>23.6</v>
      </c>
      <c r="OF355" s="21" t="n">
        <v>22.2</v>
      </c>
      <c r="OG355" s="21" t="n">
        <v>14.9</v>
      </c>
      <c r="OH355" s="21" t="n">
        <v>13.8</v>
      </c>
      <c r="OI355" s="21" t="n">
        <v>12.3</v>
      </c>
      <c r="OJ355" s="21" t="n">
        <v>13.6</v>
      </c>
      <c r="OK355" s="21" t="n">
        <v>16.8</v>
      </c>
      <c r="OL355" s="21" t="n">
        <v>22.5</v>
      </c>
      <c r="OM355" s="21" t="n">
        <v>24.1</v>
      </c>
      <c r="ON355" s="21" t="n">
        <v>26.7</v>
      </c>
      <c r="OO355" s="22" t="n">
        <f aca="false">AVERAGE(OC355:ON355)</f>
        <v>19.825</v>
      </c>
      <c r="PA355" s="0" t="n">
        <v>2005</v>
      </c>
      <c r="PB355" s="20" t="s">
        <v>161</v>
      </c>
      <c r="PC355" s="21" t="n">
        <v>23.8</v>
      </c>
      <c r="PD355" s="21" t="n">
        <v>23.8</v>
      </c>
      <c r="PE355" s="21" t="n">
        <v>23.4</v>
      </c>
      <c r="PF355" s="21" t="n">
        <v>21.9</v>
      </c>
      <c r="PG355" s="21" t="n">
        <v>18.3</v>
      </c>
      <c r="PH355" s="21" t="n">
        <v>18.9</v>
      </c>
      <c r="PI355" s="21" t="n">
        <v>18.4</v>
      </c>
      <c r="PJ355" s="21" t="n">
        <v>18</v>
      </c>
      <c r="PK355" s="21" t="n">
        <v>18.9</v>
      </c>
      <c r="PL355" s="21" t="n">
        <v>21.7</v>
      </c>
      <c r="PM355" s="21" t="n">
        <v>22.9</v>
      </c>
      <c r="PN355" s="21" t="n">
        <v>24.4</v>
      </c>
      <c r="PO355" s="22" t="n">
        <f aca="false">AVERAGE(PC355:PN355)</f>
        <v>21.2</v>
      </c>
      <c r="QA355" s="0" t="n">
        <v>2005</v>
      </c>
      <c r="QB355" s="20" t="s">
        <v>161</v>
      </c>
      <c r="QC355" s="21" t="n">
        <v>24.4</v>
      </c>
      <c r="QD355" s="21" t="n">
        <v>24.1</v>
      </c>
      <c r="QE355" s="21" t="n">
        <v>24.3</v>
      </c>
      <c r="QF355" s="21" t="n">
        <v>23.3</v>
      </c>
      <c r="QG355" s="21" t="n">
        <v>20</v>
      </c>
      <c r="QH355" s="21" t="n">
        <v>20.8</v>
      </c>
      <c r="QI355" s="21" t="n">
        <v>19.5</v>
      </c>
      <c r="QJ355" s="21" t="n">
        <v>19</v>
      </c>
      <c r="QK355" s="21" t="n">
        <v>20.6</v>
      </c>
      <c r="QL355" s="21" t="n">
        <v>23.1</v>
      </c>
      <c r="QM355" s="21" t="n">
        <v>24</v>
      </c>
      <c r="QN355" s="21" t="n">
        <v>25.1</v>
      </c>
      <c r="QO355" s="22" t="n">
        <f aca="false">AVERAGE(QC355:QN355)</f>
        <v>22.35</v>
      </c>
      <c r="RA355" s="0" t="n">
        <v>2005</v>
      </c>
      <c r="RB355" s="20" t="s">
        <v>161</v>
      </c>
      <c r="RC355" s="21" t="n">
        <v>22.4</v>
      </c>
      <c r="RD355" s="21" t="n">
        <v>19.9</v>
      </c>
      <c r="RE355" s="21" t="n">
        <v>17.4</v>
      </c>
      <c r="RF355" s="21" t="n">
        <v>17.4</v>
      </c>
      <c r="RG355" s="21" t="n">
        <v>10.7</v>
      </c>
      <c r="RH355" s="21" t="n">
        <v>8.9</v>
      </c>
      <c r="RI355" s="21" t="n">
        <v>7</v>
      </c>
      <c r="RJ355" s="21" t="n">
        <v>7.7</v>
      </c>
      <c r="RK355" s="21" t="n">
        <v>12.3</v>
      </c>
      <c r="RL355" s="21" t="n">
        <v>17.6</v>
      </c>
      <c r="RM355" s="21" t="n">
        <v>19.7</v>
      </c>
      <c r="RN355" s="21" t="n">
        <v>23</v>
      </c>
      <c r="RO355" s="22" t="n">
        <f aca="false">AVERAGE(RC355:RN355)</f>
        <v>15.3333333333333</v>
      </c>
      <c r="SA355" s="0" t="n">
        <v>2005</v>
      </c>
      <c r="SB355" s="29" t="s">
        <v>161</v>
      </c>
      <c r="SC355" s="27" t="n">
        <v>19.3</v>
      </c>
      <c r="SD355" s="27" t="n">
        <v>18.5</v>
      </c>
      <c r="SE355" s="27" t="n">
        <v>16</v>
      </c>
      <c r="SF355" s="27" t="n">
        <v>13.9</v>
      </c>
      <c r="SG355" s="27" t="n">
        <v>7.5</v>
      </c>
      <c r="SH355" s="27" t="n">
        <v>8.8</v>
      </c>
      <c r="SI355" s="27" t="n">
        <v>6.2</v>
      </c>
      <c r="SJ355" s="27" t="n">
        <v>4.5</v>
      </c>
      <c r="SK355" s="27" t="n">
        <v>9.9</v>
      </c>
      <c r="SL355" s="27" t="n">
        <v>15.6</v>
      </c>
      <c r="SM355" s="27" t="n">
        <v>17.2</v>
      </c>
      <c r="SN355" s="27" t="n">
        <v>19.5</v>
      </c>
      <c r="SO355" s="22" t="n">
        <f aca="false">AVERAGE(SC355:SN355)</f>
        <v>13.075</v>
      </c>
      <c r="TA355" s="0" t="n">
        <v>2005</v>
      </c>
      <c r="TB355" s="29" t="s">
        <v>161</v>
      </c>
      <c r="TC355" s="27" t="n">
        <v>22.1</v>
      </c>
      <c r="TD355" s="27" t="n">
        <v>22.2</v>
      </c>
      <c r="TE355" s="27" t="n">
        <v>20.6</v>
      </c>
      <c r="TF355" s="27" t="n">
        <v>17.8</v>
      </c>
      <c r="TG355" s="27" t="n">
        <v>13</v>
      </c>
      <c r="TH355" s="27" t="n">
        <v>12.1</v>
      </c>
      <c r="TI355" s="27" t="n">
        <v>9.7</v>
      </c>
      <c r="TJ355" s="27" t="n">
        <v>10.3</v>
      </c>
      <c r="TK355" s="27" t="n">
        <v>13.5</v>
      </c>
      <c r="TL355" s="27" t="n">
        <v>18.9</v>
      </c>
      <c r="TM355" s="27" t="n">
        <v>20</v>
      </c>
      <c r="TN355" s="27" t="n">
        <v>22.5</v>
      </c>
      <c r="TO355" s="22" t="n">
        <f aca="false">AVERAGE(TC355:TN355)</f>
        <v>16.8916666666667</v>
      </c>
      <c r="UA355" s="0" t="n">
        <v>2005</v>
      </c>
      <c r="UB355" s="29" t="s">
        <v>161</v>
      </c>
      <c r="UC355" s="27" t="n">
        <v>20.6</v>
      </c>
      <c r="UD355" s="27" t="n">
        <v>20.6</v>
      </c>
      <c r="UE355" s="27" t="n">
        <v>17.9</v>
      </c>
      <c r="UF355" s="27" t="n">
        <v>15.6</v>
      </c>
      <c r="UG355" s="27" t="n">
        <v>11.1</v>
      </c>
      <c r="UH355" s="27" t="n">
        <v>10.4</v>
      </c>
      <c r="UI355" s="27" t="n">
        <v>8.7</v>
      </c>
      <c r="UJ355" s="27" t="n">
        <v>7.6</v>
      </c>
      <c r="UK355" s="27" t="n">
        <v>11.1</v>
      </c>
      <c r="UL355" s="27" t="n">
        <v>17.8</v>
      </c>
      <c r="UM355" s="27" t="n">
        <v>18.4</v>
      </c>
      <c r="UN355" s="27" t="n">
        <v>20.2</v>
      </c>
      <c r="UO355" s="22" t="n">
        <f aca="false">AVERAGE(UC355:UN355)</f>
        <v>15</v>
      </c>
      <c r="VA355" s="0" t="n">
        <v>2005</v>
      </c>
      <c r="VB355" s="29" t="s">
        <v>161</v>
      </c>
      <c r="VC355" s="27" t="n">
        <v>23.2</v>
      </c>
      <c r="VD355" s="27" t="n">
        <v>22</v>
      </c>
      <c r="VE355" s="27" t="n">
        <v>21.9</v>
      </c>
      <c r="VF355" s="27" t="n">
        <v>20.7</v>
      </c>
      <c r="VG355" s="27" t="n">
        <v>14.2</v>
      </c>
      <c r="VH355" s="27" t="n">
        <v>16.8</v>
      </c>
      <c r="VI355" s="27" t="n">
        <v>15.7</v>
      </c>
      <c r="VJ355" s="27" t="n">
        <v>16</v>
      </c>
      <c r="VK355" s="27" t="n">
        <v>17.3</v>
      </c>
      <c r="VL355" s="27" t="n">
        <v>22.6</v>
      </c>
      <c r="VM355" s="27" t="n">
        <v>23.7</v>
      </c>
      <c r="VN355" s="27" t="n">
        <v>25.4</v>
      </c>
      <c r="VO355" s="22" t="n">
        <f aca="false">AVERAGE(VC355:VN355)</f>
        <v>19.9583333333333</v>
      </c>
      <c r="WA355" s="0" t="n">
        <v>2005</v>
      </c>
      <c r="WB355" s="29" t="s">
        <v>161</v>
      </c>
      <c r="WC355" s="27" t="n">
        <v>22.9</v>
      </c>
      <c r="WD355" s="27" t="n">
        <v>23.4</v>
      </c>
      <c r="WE355" s="27" t="n">
        <v>21.7</v>
      </c>
      <c r="WF355" s="27" t="n">
        <v>20.2</v>
      </c>
      <c r="WG355" s="27" t="n">
        <v>16.4</v>
      </c>
      <c r="WH355" s="27" t="n">
        <v>15.7</v>
      </c>
      <c r="WI355" s="27" t="n">
        <v>15.1</v>
      </c>
      <c r="WJ355" s="27" t="n">
        <v>14.7</v>
      </c>
      <c r="WK355" s="27" t="n">
        <v>16.9</v>
      </c>
      <c r="WL355" s="27" t="n">
        <v>20.7</v>
      </c>
      <c r="WM355" s="27" t="n">
        <v>21.7</v>
      </c>
      <c r="WN355" s="27" t="n">
        <v>24.4</v>
      </c>
      <c r="WO355" s="22" t="n">
        <f aca="false">AVERAGE(WC355:WN355)</f>
        <v>19.4833333333333</v>
      </c>
      <c r="XA355" s="0" t="n">
        <v>2005</v>
      </c>
      <c r="XB355" s="29" t="s">
        <v>161</v>
      </c>
      <c r="XC355" s="27" t="n">
        <v>20</v>
      </c>
      <c r="XD355" s="27" t="n">
        <v>19.4</v>
      </c>
      <c r="XE355" s="27" t="n">
        <v>16.2</v>
      </c>
      <c r="XF355" s="27" t="n">
        <v>15.3</v>
      </c>
      <c r="XG355" s="27" t="n">
        <v>9.9</v>
      </c>
      <c r="XH355" s="27" t="n">
        <v>9.9</v>
      </c>
      <c r="XI355" s="27" t="n">
        <v>7.8</v>
      </c>
      <c r="XJ355" s="27" t="n">
        <v>6.1</v>
      </c>
      <c r="XK355" s="27" t="n">
        <v>9.6</v>
      </c>
      <c r="XL355" s="27" t="n">
        <v>16.8</v>
      </c>
      <c r="XM355" s="27" t="n">
        <v>17.5</v>
      </c>
      <c r="XN355" s="27" t="n">
        <v>19.9</v>
      </c>
      <c r="XO355" s="22" t="n">
        <f aca="false">AVERAGE(XC355:XN355)</f>
        <v>14.0333333333333</v>
      </c>
      <c r="YA355" s="0" t="n">
        <v>2005</v>
      </c>
      <c r="YB355" s="29" t="s">
        <v>161</v>
      </c>
      <c r="YC355" s="27" t="n">
        <v>23.3</v>
      </c>
      <c r="YD355" s="27" t="n">
        <v>22.4</v>
      </c>
      <c r="YE355" s="27" t="n">
        <v>21.8</v>
      </c>
      <c r="YF355" s="27" t="n">
        <v>19.7</v>
      </c>
      <c r="YG355" s="27" t="n">
        <v>12.1</v>
      </c>
      <c r="YH355" s="27" t="n">
        <v>14.6</v>
      </c>
      <c r="YI355" s="27" t="n">
        <v>11.3</v>
      </c>
      <c r="YJ355" s="27" t="n">
        <v>13.1</v>
      </c>
      <c r="YK355" s="27" t="n">
        <v>15.6</v>
      </c>
      <c r="YL355" s="27" t="n">
        <v>21.2</v>
      </c>
      <c r="YM355" s="27" t="n">
        <v>22.8</v>
      </c>
      <c r="YN355" s="27" t="n">
        <v>24.4</v>
      </c>
      <c r="YO355" s="22" t="n">
        <f aca="false">AVERAGE(YC355:YN355)</f>
        <v>18.525</v>
      </c>
      <c r="ZA355" s="0" t="n">
        <v>2005</v>
      </c>
      <c r="ZB355" s="29" t="s">
        <v>161</v>
      </c>
      <c r="ZC355" s="27" t="n">
        <v>23.9</v>
      </c>
      <c r="ZD355" s="27" t="n">
        <v>24</v>
      </c>
      <c r="ZE355" s="27" t="n">
        <v>23.2</v>
      </c>
      <c r="ZF355" s="27" t="n">
        <v>21.6</v>
      </c>
      <c r="ZG355" s="27" t="n">
        <v>18</v>
      </c>
      <c r="ZH355" s="27" t="n">
        <v>19.3</v>
      </c>
      <c r="ZI355" s="27" t="n">
        <v>17.1</v>
      </c>
      <c r="ZJ355" s="27" t="n">
        <v>17.3</v>
      </c>
      <c r="ZK355" s="27" t="n">
        <v>18.4</v>
      </c>
      <c r="ZL355" s="27" t="n">
        <v>21</v>
      </c>
      <c r="ZM355" s="27" t="n">
        <v>22.1</v>
      </c>
      <c r="ZN355" s="27" t="n">
        <v>23</v>
      </c>
      <c r="ZO355" s="22" t="n">
        <f aca="false">AVERAGE(ZC355:ZN355)</f>
        <v>20.7416666666667</v>
      </c>
      <c r="AAA355" s="0" t="n">
        <v>2005</v>
      </c>
      <c r="AAB355" s="29" t="s">
        <v>161</v>
      </c>
      <c r="AAC355" s="27" t="n">
        <v>23.6</v>
      </c>
      <c r="AAD355" s="27" t="n">
        <v>23</v>
      </c>
      <c r="AAE355" s="27" t="n">
        <v>21.3</v>
      </c>
      <c r="AAF355" s="27" t="n">
        <v>18.6</v>
      </c>
      <c r="AAG355" s="27" t="n">
        <v>10.9</v>
      </c>
      <c r="AAH355" s="27" t="n">
        <v>10.5</v>
      </c>
      <c r="AAI355" s="27" t="n">
        <v>8.7</v>
      </c>
      <c r="AAJ355" s="27" t="n">
        <v>9.7</v>
      </c>
      <c r="AAK355" s="27" t="n">
        <v>14</v>
      </c>
      <c r="AAL355" s="27" t="n">
        <v>18</v>
      </c>
      <c r="AAM355" s="27" t="n">
        <v>22.1</v>
      </c>
      <c r="AAN355" s="27" t="n">
        <v>23.9</v>
      </c>
      <c r="AAO355" s="22" t="n">
        <f aca="false">AVERAGE(AAC355:AAN355)</f>
        <v>17.025</v>
      </c>
      <c r="ABA355" s="0" t="n">
        <v>2005</v>
      </c>
      <c r="ABB355" s="29" t="s">
        <v>161</v>
      </c>
      <c r="ABC355" s="27" t="n">
        <v>22.8</v>
      </c>
      <c r="ABD355" s="27" t="n">
        <v>22.8</v>
      </c>
      <c r="ABE355" s="27" t="n">
        <v>21.8</v>
      </c>
      <c r="ABF355" s="27" t="n">
        <v>18.7</v>
      </c>
      <c r="ABG355" s="27" t="n">
        <v>12</v>
      </c>
      <c r="ABH355" s="27" t="n">
        <v>11.4</v>
      </c>
      <c r="ABI355" s="27" t="n">
        <v>9.2</v>
      </c>
      <c r="ABJ355" s="27" t="n">
        <v>9.5</v>
      </c>
      <c r="ABK355" s="27" t="n">
        <v>13.7</v>
      </c>
      <c r="ABL355" s="27" t="n">
        <v>18.9</v>
      </c>
      <c r="ABM355" s="27" t="n">
        <v>22.2</v>
      </c>
      <c r="ABN355" s="27" t="n">
        <v>24.3</v>
      </c>
      <c r="ABO355" s="22" t="n">
        <f aca="false">AVERAGE(ABC355:ABN355)</f>
        <v>17.275</v>
      </c>
      <c r="ACA355" s="0" t="n">
        <v>2005</v>
      </c>
      <c r="ACB355" s="29" t="s">
        <v>161</v>
      </c>
      <c r="ACC355" s="27" t="n">
        <v>23.4</v>
      </c>
      <c r="ACD355" s="27" t="n">
        <v>24.2</v>
      </c>
      <c r="ACE355" s="27" t="n">
        <v>23</v>
      </c>
      <c r="ACF355" s="27" t="n">
        <v>20.8</v>
      </c>
      <c r="ACG355" s="27" t="n">
        <v>15.6</v>
      </c>
      <c r="ACH355" s="27" t="n">
        <v>16.3</v>
      </c>
      <c r="ACI355" s="27" t="n">
        <v>14.8</v>
      </c>
      <c r="ACJ355" s="27" t="n">
        <v>15.5</v>
      </c>
      <c r="ACK355" s="27" t="n">
        <v>16.9</v>
      </c>
      <c r="ACL355" s="27" t="n">
        <v>21.5</v>
      </c>
      <c r="ACM355" s="27" t="n">
        <v>23</v>
      </c>
      <c r="ACN355" s="27" t="n">
        <v>25</v>
      </c>
      <c r="ACO355" s="22" t="n">
        <f aca="false">AVERAGE(ACC355:ACN355)</f>
        <v>20</v>
      </c>
      <c r="ADA355" s="0" t="n">
        <v>2005</v>
      </c>
      <c r="ADB355" s="29" t="s">
        <v>161</v>
      </c>
      <c r="ADC355" s="27" t="n">
        <v>21.7</v>
      </c>
      <c r="ADD355" s="27" t="n">
        <v>21.4</v>
      </c>
      <c r="ADE355" s="27" t="n">
        <v>18.9</v>
      </c>
      <c r="ADF355" s="27" t="n">
        <v>18</v>
      </c>
      <c r="ADG355" s="27" t="n">
        <v>13.1</v>
      </c>
      <c r="ADH355" s="27" t="n">
        <v>12.6</v>
      </c>
      <c r="ADI355" s="27" t="n">
        <v>11.4</v>
      </c>
      <c r="ADJ355" s="27" t="n">
        <v>10.8</v>
      </c>
      <c r="ADK355" s="27" t="n">
        <v>12.3</v>
      </c>
      <c r="ADL355" s="27" t="n">
        <v>18.7</v>
      </c>
      <c r="ADM355" s="27" t="n">
        <v>19.4</v>
      </c>
      <c r="ADN355" s="27" t="n">
        <v>21.7</v>
      </c>
      <c r="ADO355" s="22" t="n">
        <f aca="false">AVERAGE(ADC355:ADN355)</f>
        <v>16.6666666666667</v>
      </c>
      <c r="AEA355" s="0" t="n">
        <v>2005</v>
      </c>
      <c r="AEB355" s="29" t="s">
        <v>161</v>
      </c>
      <c r="AEC355" s="27" t="n">
        <v>20.7</v>
      </c>
      <c r="AED355" s="27" t="n">
        <v>19.6</v>
      </c>
      <c r="AEE355" s="27" t="n">
        <v>16.9</v>
      </c>
      <c r="AEF355" s="27" t="n">
        <v>14.3</v>
      </c>
      <c r="AEG355" s="27" t="n">
        <v>7.6</v>
      </c>
      <c r="AEH355" s="27" t="n">
        <v>8.5</v>
      </c>
      <c r="AEI355" s="27" t="n">
        <v>6.1</v>
      </c>
      <c r="AEJ355" s="27" t="n">
        <v>4.9</v>
      </c>
      <c r="AEK355" s="27" t="n">
        <v>11</v>
      </c>
      <c r="AEL355" s="27" t="n">
        <v>15.7</v>
      </c>
      <c r="AEM355" s="27" t="n">
        <v>18.1</v>
      </c>
      <c r="AEN355" s="27" t="n">
        <v>19.9</v>
      </c>
      <c r="AEO355" s="22" t="n">
        <f aca="false">AVERAGE(AEC355:AEN355)</f>
        <v>13.6083333333333</v>
      </c>
      <c r="AFA355" s="0" t="n">
        <v>2005</v>
      </c>
      <c r="AFB355" s="29" t="s">
        <v>161</v>
      </c>
      <c r="AFC355" s="27" t="n">
        <v>20.1</v>
      </c>
      <c r="AFD355" s="27" t="n">
        <v>19.3</v>
      </c>
      <c r="AFE355" s="27" t="n">
        <v>16.1</v>
      </c>
      <c r="AFF355" s="27" t="n">
        <v>13.7</v>
      </c>
      <c r="AFG355" s="27" t="n">
        <v>6.7</v>
      </c>
      <c r="AFH355" s="27" t="n">
        <v>7</v>
      </c>
      <c r="AFI355" s="27" t="n">
        <v>4.3</v>
      </c>
      <c r="AFJ355" s="27" t="n">
        <v>3.9</v>
      </c>
      <c r="AFK355" s="27" t="n">
        <v>10</v>
      </c>
      <c r="AFL355" s="27" t="n">
        <v>15.3</v>
      </c>
      <c r="AFM355" s="27" t="n">
        <v>17.4</v>
      </c>
      <c r="AFN355" s="27" t="n">
        <v>19.4</v>
      </c>
      <c r="AFO355" s="22" t="n">
        <f aca="false">AVERAGE(AFC355:AFN355)</f>
        <v>12.7666666666667</v>
      </c>
      <c r="AGA355" s="0" t="n">
        <v>2005</v>
      </c>
      <c r="AGB355" s="29" t="s">
        <v>161</v>
      </c>
      <c r="AGC355" s="27" t="n">
        <v>25.3</v>
      </c>
      <c r="AGD355" s="27" t="n">
        <v>24.9</v>
      </c>
      <c r="AGE355" s="27" t="n">
        <v>25</v>
      </c>
      <c r="AGF355" s="27" t="n">
        <v>23.6</v>
      </c>
      <c r="AGG355" s="27" t="n">
        <v>18.5</v>
      </c>
      <c r="AGH355" s="27" t="n">
        <v>18.4</v>
      </c>
      <c r="AGI355" s="27" t="n">
        <v>17.8</v>
      </c>
      <c r="AGJ355" s="27" t="n">
        <v>17.8</v>
      </c>
      <c r="AGK355" s="27" t="n">
        <v>20.4</v>
      </c>
      <c r="AGL355" s="27" t="n">
        <v>24.6</v>
      </c>
      <c r="AGM355" s="27" t="n">
        <v>25.7</v>
      </c>
      <c r="AGN355" s="27" t="n">
        <v>26.4</v>
      </c>
      <c r="AGO355" s="22" t="n">
        <f aca="false">AVERAGE(AGC355:AGN355)</f>
        <v>22.3666666666667</v>
      </c>
      <c r="AHA355" s="0" t="n">
        <v>2005</v>
      </c>
      <c r="AHB355" s="29" t="s">
        <v>161</v>
      </c>
      <c r="AHC355" s="27" t="n">
        <v>23.2</v>
      </c>
      <c r="AHD355" s="27" t="n">
        <v>22.7</v>
      </c>
      <c r="AHE355" s="27" t="n">
        <v>21.5</v>
      </c>
      <c r="AHF355" s="27" t="n">
        <v>18</v>
      </c>
      <c r="AHG355" s="27" t="n">
        <v>15.2</v>
      </c>
      <c r="AHH355" s="27" t="n">
        <v>16.7</v>
      </c>
      <c r="AHI355" s="27" t="n">
        <v>15.1</v>
      </c>
      <c r="AHJ355" s="27" t="n">
        <v>14.4</v>
      </c>
      <c r="AHK355" s="27" t="n">
        <v>16.4</v>
      </c>
      <c r="AHL355" s="27" t="n">
        <v>20.5</v>
      </c>
      <c r="AHM355" s="27" t="n">
        <v>21.8</v>
      </c>
      <c r="AHN355" s="27" t="n">
        <v>23.1</v>
      </c>
      <c r="AHO355" s="22" t="n">
        <f aca="false">AVERAGE(AHC355:AHN355)</f>
        <v>19.05</v>
      </c>
      <c r="AIA355" s="0" t="n">
        <v>2005</v>
      </c>
      <c r="AIB355" s="29" t="s">
        <v>161</v>
      </c>
      <c r="AIC355" s="27" t="n">
        <v>23.5</v>
      </c>
      <c r="AID355" s="27" t="n">
        <v>22.6</v>
      </c>
      <c r="AIE355" s="27" t="n">
        <v>22.3</v>
      </c>
      <c r="AIF355" s="27" t="n">
        <v>19.5</v>
      </c>
      <c r="AIG355" s="27" t="n">
        <v>13</v>
      </c>
      <c r="AIH355" s="27" t="n">
        <v>13.6</v>
      </c>
      <c r="AII355" s="27" t="n">
        <v>11.8</v>
      </c>
      <c r="AIJ355" s="27" t="n">
        <v>12.8</v>
      </c>
      <c r="AIK355" s="27" t="n">
        <v>16.1</v>
      </c>
      <c r="AIL355" s="27" t="n">
        <v>21.6</v>
      </c>
      <c r="AIM355" s="27" t="n">
        <v>23.3</v>
      </c>
      <c r="AIN355" s="27" t="n">
        <v>24.9</v>
      </c>
      <c r="AIO355" s="22" t="n">
        <f aca="false">AVERAGE(AIC355:AIN355)</f>
        <v>18.75</v>
      </c>
      <c r="AJA355" s="0" t="n">
        <v>2005</v>
      </c>
      <c r="AJB355" s="29" t="s">
        <v>161</v>
      </c>
      <c r="AJC355" s="27" t="n">
        <v>22.1</v>
      </c>
      <c r="AJD355" s="27" t="n">
        <v>22.6</v>
      </c>
      <c r="AJE355" s="27" t="n">
        <v>20.9</v>
      </c>
      <c r="AJF355" s="27" t="n">
        <v>18.9</v>
      </c>
      <c r="AJG355" s="27" t="n">
        <v>13</v>
      </c>
      <c r="AJH355" s="27" t="n">
        <v>13.6</v>
      </c>
      <c r="AJI355" s="27" t="n">
        <v>12.1</v>
      </c>
      <c r="AJJ355" s="27" t="n">
        <v>11.8</v>
      </c>
      <c r="AJK355" s="27" t="n">
        <v>14</v>
      </c>
      <c r="AJL355" s="27" t="n">
        <v>19.8</v>
      </c>
      <c r="AJM355" s="27" t="n">
        <v>21</v>
      </c>
      <c r="AJN355" s="27" t="n">
        <v>22.5</v>
      </c>
      <c r="AJO355" s="22" t="n">
        <f aca="false">AVERAGE(AJC355:AJN355)</f>
        <v>17.6916666666667</v>
      </c>
      <c r="AKA355" s="0" t="n">
        <v>2005</v>
      </c>
      <c r="AKB355" s="29" t="s">
        <v>161</v>
      </c>
      <c r="AKC355" s="27" t="n">
        <v>21.1</v>
      </c>
      <c r="AKD355" s="27" t="n">
        <v>21</v>
      </c>
      <c r="AKE355" s="27" t="n">
        <v>17.6</v>
      </c>
      <c r="AKF355" s="27" t="n">
        <v>15</v>
      </c>
      <c r="AKG355" s="27" t="n">
        <v>8.1</v>
      </c>
      <c r="AKH355" s="27" t="n">
        <v>8.4</v>
      </c>
      <c r="AKI355" s="27" t="n">
        <v>5.8</v>
      </c>
      <c r="AKJ355" s="27" t="n">
        <v>4.8</v>
      </c>
      <c r="AKK355" s="27" t="n">
        <v>11.5</v>
      </c>
      <c r="AKL355" s="27" t="n">
        <v>16.3</v>
      </c>
      <c r="AKM355" s="27" t="n">
        <v>18.4</v>
      </c>
      <c r="AKN355" s="27" t="n">
        <v>20.3</v>
      </c>
      <c r="AKO355" s="22" t="n">
        <f aca="false">AVERAGE(AKC355:AKN355)</f>
        <v>14.025</v>
      </c>
      <c r="ALA355" s="0" t="n">
        <v>2005</v>
      </c>
      <c r="ALB355" s="29" t="s">
        <v>161</v>
      </c>
      <c r="ALC355" s="27" t="n">
        <v>22.2</v>
      </c>
      <c r="ALD355" s="27" t="n">
        <v>22.9</v>
      </c>
      <c r="ALE355" s="27" t="n">
        <v>21.2</v>
      </c>
      <c r="ALF355" s="27" t="n">
        <v>20.1</v>
      </c>
      <c r="ALG355" s="27" t="n">
        <v>16.9</v>
      </c>
      <c r="ALH355" s="27" t="n">
        <v>15.8</v>
      </c>
      <c r="ALI355" s="27" t="n">
        <v>15.4</v>
      </c>
      <c r="ALJ355" s="27" t="n">
        <v>15.1</v>
      </c>
      <c r="ALK355" s="27" t="n">
        <v>17.6</v>
      </c>
      <c r="ALL355" s="27" t="n">
        <v>20</v>
      </c>
      <c r="ALM355" s="27" t="n">
        <v>20.8</v>
      </c>
      <c r="ALN355" s="27" t="n">
        <v>23.5</v>
      </c>
      <c r="ALO355" s="22" t="n">
        <f aca="false">AVERAGE(ALC355:ALN355)</f>
        <v>19.2916666666667</v>
      </c>
    </row>
    <row r="356" customFormat="false" ht="12.8" hidden="false" customHeight="false" outlineLevel="0" collapsed="false">
      <c r="A356" s="16"/>
      <c r="B356" s="8" t="n">
        <f aca="false">AVERAGE(AO356,BO356,CO356,DO356,EO356,FO356,GO356,HO356,IO356,JO356,KO356,LO356,MO356,NO356,OO356,PO356,QO356,RO356,SO356,TO356,UO356,VO356,WO356,XO356,YO356,ZO356,AAO356,ABO356,ACO356,ADO356,AEO356,AFO356,AGO356,AHO356,AIO356,AJO356,AKO356,ALO356,Sheet2!O356,Sheet2!AO356,Sheet2!BO356,Sheet2!CO356)</f>
        <v>17.4308531746032</v>
      </c>
      <c r="C356" s="10" t="n">
        <f aca="false">AVERAGE(B352:B356)</f>
        <v>17.4044841269841</v>
      </c>
      <c r="D356" s="9" t="n">
        <f aca="false">AVERAGE(B347:B356)</f>
        <v>17.3300974025974</v>
      </c>
      <c r="E356" s="8" t="n">
        <f aca="false">AVERAGE(B337:B356)</f>
        <v>17.3107386363636</v>
      </c>
      <c r="F356" s="11" t="n">
        <f aca="false">AVERAGE(B307:B356)</f>
        <v>17.0230122053872</v>
      </c>
      <c r="G356" s="2" t="n">
        <f aca="false">MAX(AC356:AN356,BC356:BN356,CC356:CN356,DC356:DN356,EC356:EN356,FC356:FN356,GC356:GN356,HC356:HN356,IC356:IN356,JC356:JN356,KC356:KN356,LC356:LN356,MC356:MN356,NC356:NN356,OC356:ON356,PC356:PN356,QC356:QN356,RC356:RN356,SC356:SN356,TC356:TN356,UC356:UN356,VC356:VN356,WC356:WN356,XC356:XN356,YC356:YN356,ZC356:ZN356,AAC356:AAN356,ABC356:ABN356,ACC356:ACN356,ADC356:ADN356,AEC356:AEN356,AFC356:AFN356,AGC356:AGN356,AHC356:AHN356,AIC356:AIN356,AJC356:AJN356,AKC356:AKN356,ALC356:ALN356,Sheet2!C356:N356,Sheet2!AC356:AN356,Sheet2!BC356:BN356,Sheet2!CC356:CN356)</f>
        <v>27.8</v>
      </c>
      <c r="H356" s="17" t="n">
        <f aca="false">MEDIAN(AC356:AN356,BC356:BN356,CC356:CN356,DC356:DN356,EC356:EN356,FC356:FN356,GC356:GN356,HC356:HN356,IC356:IN356,JC356:JN356,KC356:KN356,LC356:LN356,MC356:MN356,NC356:NN356,OC356:ON356,PC356:PN356,QC356:QN356,RC356:RN356,SC356:SN356,TC356:TN356,UC356:UN356,VC356:VN356,WC356:WN356,XC356:XN356,YC356:YN356,ZC356:ZN356,AAC356:AAN356,ABC356:ABN356,ACC356:ACN356,ADC356:ADN356,AEC356:AEN356,AFC356:AFN356,AGC356:AGN356,AHC356:AHN356,AIC356:AIN356,AJC356:AJN356,AKC356:AKN356,ALC356:ALN356,Sheet2!C356:N356,Sheet2!AC356:AN356,Sheet2!BC356:BN356,Sheet2!CC356:CN356)</f>
        <v>18.35</v>
      </c>
      <c r="I356" s="18" t="n">
        <f aca="false">MIN(AC356:AN356,BC356:BN356,CC356:CN356,DC356:DN356,EC356:EN356,FC356:FN356,GC356:GN356,HC356:HN356,IC356:IN356,JC356:JN356,KC356:KN356,LC356:LN356,MC356:MN356,NC356:NN356,OC356:ON356,PC356:PN356,QC356:QN356,RC356:RN356,SC356:SN356,TC356:TN356,UC356:UN356,VC356:VN356,WC356:WN356,XC356:XN356,YC356:YN356,ZC356:ZN356,AAC356:AAN356,ABC356:ABN356,ACC356:ACN356,ADC356:ADN356,AEC356:AEN356,AFC356:AFN356,AGC356:AGN356,AHC356:AHN356,AIC356:AIN356,AJC356:AJN356,AKC356:AKN356,ALC356:ALN356,Sheet2!C356:N356,Sheet2!AC356:AN356,Sheet2!BC356:BN356,Sheet2!CC356:CN356)</f>
        <v>3.3</v>
      </c>
      <c r="K356" s="19" t="n">
        <f aca="false">(G356+I356)/2</f>
        <v>15.55</v>
      </c>
      <c r="AB356" s="33" t="n">
        <v>2006</v>
      </c>
      <c r="AC356" s="21" t="n">
        <v>25.7</v>
      </c>
      <c r="AD356" s="21" t="n">
        <v>25</v>
      </c>
      <c r="AE356" s="21" t="n">
        <v>21.8</v>
      </c>
      <c r="AF356" s="21" t="n">
        <v>18.3</v>
      </c>
      <c r="AG356" s="21" t="n">
        <v>11.1</v>
      </c>
      <c r="AH356" s="21" t="n">
        <v>10</v>
      </c>
      <c r="AI356" s="21" t="n">
        <v>9.9</v>
      </c>
      <c r="AJ356" s="21" t="n">
        <v>10.1</v>
      </c>
      <c r="AK356" s="21" t="n">
        <v>15.4</v>
      </c>
      <c r="AL356" s="21" t="n">
        <v>19.5</v>
      </c>
      <c r="AM356" s="21" t="n">
        <v>21.5</v>
      </c>
      <c r="AN356" s="21" t="n">
        <v>22.5</v>
      </c>
      <c r="AO356" s="22" t="n">
        <f aca="false">AVERAGE(AC356:AN356)</f>
        <v>17.5666666666667</v>
      </c>
      <c r="BA356" s="0" t="n">
        <v>2006</v>
      </c>
      <c r="BB356" s="20" t="s">
        <v>162</v>
      </c>
      <c r="BC356" s="21" t="n">
        <v>25.4</v>
      </c>
      <c r="BD356" s="21" t="n">
        <v>23.8</v>
      </c>
      <c r="BE356" s="21" t="n">
        <v>19.9</v>
      </c>
      <c r="BF356" s="21" t="n">
        <v>12</v>
      </c>
      <c r="BG356" s="21" t="n">
        <v>6.4</v>
      </c>
      <c r="BH356" s="21" t="n">
        <v>5.6</v>
      </c>
      <c r="BI356" s="21" t="n">
        <v>6</v>
      </c>
      <c r="BJ356" s="21" t="n">
        <v>7.2</v>
      </c>
      <c r="BK356" s="21" t="n">
        <v>11.2</v>
      </c>
      <c r="BL356" s="21" t="n">
        <v>16.7</v>
      </c>
      <c r="BM356" s="21" t="n">
        <v>19</v>
      </c>
      <c r="BN356" s="21" t="n">
        <v>22</v>
      </c>
      <c r="BO356" s="22" t="n">
        <f aca="false">AVERAGE(BC356:BN356)</f>
        <v>14.6</v>
      </c>
      <c r="CA356" s="0" t="n">
        <v>2006</v>
      </c>
      <c r="CB356" s="20" t="s">
        <v>162</v>
      </c>
      <c r="CC356" s="21" t="n">
        <v>27.8</v>
      </c>
      <c r="CD356" s="21" t="n">
        <v>27</v>
      </c>
      <c r="CE356" s="21" t="n">
        <v>24.5</v>
      </c>
      <c r="CF356" s="21" t="n">
        <v>19.4</v>
      </c>
      <c r="CG356" s="21" t="n">
        <v>11.8</v>
      </c>
      <c r="CH356" s="21" t="n">
        <v>9.2</v>
      </c>
      <c r="CI356" s="21" t="n">
        <v>9.5</v>
      </c>
      <c r="CJ356" s="21" t="n">
        <v>11.1</v>
      </c>
      <c r="CK356" s="21" t="n">
        <v>16.3</v>
      </c>
      <c r="CL356" s="21" t="n">
        <v>21.5</v>
      </c>
      <c r="CM356" s="21" t="n">
        <v>22.4</v>
      </c>
      <c r="CN356" s="21" t="n">
        <v>24.6</v>
      </c>
      <c r="CO356" s="22" t="n">
        <f aca="false">AVERAGE(CC356:CN356)</f>
        <v>18.7583333333333</v>
      </c>
      <c r="DA356" s="0" t="n">
        <v>2006</v>
      </c>
      <c r="DB356" s="20" t="s">
        <v>162</v>
      </c>
      <c r="DC356" s="21" t="n">
        <v>24.6</v>
      </c>
      <c r="DD356" s="21" t="n">
        <v>24</v>
      </c>
      <c r="DE356" s="21" t="n">
        <v>23.8</v>
      </c>
      <c r="DF356" s="21" t="n">
        <v>22.4</v>
      </c>
      <c r="DG356" s="21" t="n">
        <v>18.6</v>
      </c>
      <c r="DH356" s="21" t="n">
        <v>17.2</v>
      </c>
      <c r="DI356" s="21" t="n">
        <v>14.6</v>
      </c>
      <c r="DJ356" s="21" t="n">
        <v>13</v>
      </c>
      <c r="DK356" s="21" t="n">
        <v>16.8</v>
      </c>
      <c r="DL356" s="21" t="n">
        <v>18.3</v>
      </c>
      <c r="DM356" s="21" t="n">
        <v>21</v>
      </c>
      <c r="DN356" s="21" t="n">
        <v>22.8</v>
      </c>
      <c r="DO356" s="22" t="n">
        <f aca="false">AVERAGE(DC356:DN356)</f>
        <v>19.7583333333333</v>
      </c>
      <c r="EA356" s="0" t="n">
        <v>2006</v>
      </c>
      <c r="EB356" s="20" t="s">
        <v>162</v>
      </c>
      <c r="EC356" s="21" t="n">
        <v>22.5</v>
      </c>
      <c r="ED356" s="21" t="n">
        <v>22.2</v>
      </c>
      <c r="EE356" s="21" t="n">
        <v>19.8</v>
      </c>
      <c r="EF356" s="21" t="n">
        <v>16.9</v>
      </c>
      <c r="EG356" s="21" t="n">
        <v>12.4</v>
      </c>
      <c r="EH356" s="21" t="n">
        <v>11.4</v>
      </c>
      <c r="EI356" s="21" t="n">
        <v>10.7</v>
      </c>
      <c r="EJ356" s="21" t="n">
        <v>11.1</v>
      </c>
      <c r="EK356" s="21" t="n">
        <v>14.3</v>
      </c>
      <c r="EL356" s="21" t="n">
        <v>16.1</v>
      </c>
      <c r="EM356" s="21" t="n">
        <v>18.1</v>
      </c>
      <c r="EN356" s="21" t="n">
        <v>18.7</v>
      </c>
      <c r="EO356" s="22" t="n">
        <f aca="false">AVERAGE(EC356:EN356)</f>
        <v>16.1833333333333</v>
      </c>
      <c r="FA356" s="0" t="n">
        <v>2006</v>
      </c>
      <c r="FB356" s="20" t="s">
        <v>162</v>
      </c>
      <c r="FC356" s="21" t="n">
        <v>22.6</v>
      </c>
      <c r="FD356" s="21" t="n">
        <v>22.1</v>
      </c>
      <c r="FE356" s="21" t="n">
        <v>20.3</v>
      </c>
      <c r="FF356" s="21" t="n">
        <v>18.4</v>
      </c>
      <c r="FG356" s="21" t="n">
        <v>13.4</v>
      </c>
      <c r="FH356" s="21" t="n">
        <v>12.7</v>
      </c>
      <c r="FI356" s="21" t="n">
        <v>12</v>
      </c>
      <c r="FJ356" s="21" t="n">
        <v>11.9</v>
      </c>
      <c r="FK356" s="21" t="n">
        <v>14.8</v>
      </c>
      <c r="FL356" s="21" t="n">
        <v>15.9</v>
      </c>
      <c r="FM356" s="21" t="n">
        <v>17.9</v>
      </c>
      <c r="FN356" s="21" t="n">
        <v>18.7</v>
      </c>
      <c r="FO356" s="22" t="n">
        <f aca="false">AVERAGE(FC356:FN356)</f>
        <v>16.725</v>
      </c>
      <c r="GA356" s="0" t="n">
        <v>2006</v>
      </c>
      <c r="GB356" s="20" t="s">
        <v>162</v>
      </c>
      <c r="GC356" s="21" t="n">
        <v>23.6</v>
      </c>
      <c r="GD356" s="21" t="n">
        <v>23.1</v>
      </c>
      <c r="GE356" s="21" t="n">
        <v>22.5</v>
      </c>
      <c r="GF356" s="21" t="n">
        <v>21.7</v>
      </c>
      <c r="GG356" s="21" t="n">
        <v>17.7</v>
      </c>
      <c r="GH356" s="21" t="n">
        <v>14.3</v>
      </c>
      <c r="GI356" s="21" t="n">
        <v>13.4</v>
      </c>
      <c r="GJ356" s="21" t="n">
        <v>11.6</v>
      </c>
      <c r="GK356" s="21" t="n">
        <v>15.4</v>
      </c>
      <c r="GL356" s="21" t="n">
        <v>16.5</v>
      </c>
      <c r="GM356" s="21" t="n">
        <v>19.6</v>
      </c>
      <c r="GN356" s="21" t="n">
        <v>21.4</v>
      </c>
      <c r="GO356" s="22" t="n">
        <f aca="false">AVERAGE(GC356:GN356)</f>
        <v>18.4</v>
      </c>
      <c r="HA356" s="0" t="n">
        <v>2006</v>
      </c>
      <c r="HB356" s="20" t="s">
        <v>162</v>
      </c>
      <c r="HC356" s="21" t="n">
        <v>27</v>
      </c>
      <c r="HD356" s="21" t="n">
        <v>25.4</v>
      </c>
      <c r="HE356" s="21" t="n">
        <v>24.7</v>
      </c>
      <c r="HF356" s="21" t="n">
        <v>22.9</v>
      </c>
      <c r="HG356" s="21" t="n">
        <v>16.7</v>
      </c>
      <c r="HH356" s="21" t="n">
        <v>14.4</v>
      </c>
      <c r="HI356" s="21" t="n">
        <v>14.1</v>
      </c>
      <c r="HJ356" s="21" t="n">
        <v>13.8</v>
      </c>
      <c r="HK356" s="21" t="n">
        <v>17.9</v>
      </c>
      <c r="HL356" s="21" t="n">
        <v>21</v>
      </c>
      <c r="HM356" s="21" t="n">
        <v>23.4</v>
      </c>
      <c r="HN356" s="21" t="n">
        <v>25.3</v>
      </c>
      <c r="HO356" s="22" t="n">
        <f aca="false">AVERAGE(HC356:HN356)</f>
        <v>20.55</v>
      </c>
      <c r="IA356" s="0" t="n">
        <v>2006</v>
      </c>
      <c r="IB356" s="20" t="s">
        <v>162</v>
      </c>
      <c r="IC356" s="21" t="n">
        <v>24.2</v>
      </c>
      <c r="ID356" s="21" t="n">
        <v>24.1</v>
      </c>
      <c r="IE356" s="21" t="n">
        <v>23.8</v>
      </c>
      <c r="IF356" s="21" t="n">
        <v>23.5</v>
      </c>
      <c r="IG356" s="21" t="n">
        <v>21.5</v>
      </c>
      <c r="IH356" s="21" t="n">
        <v>19.4</v>
      </c>
      <c r="II356" s="21" t="n">
        <v>17.6</v>
      </c>
      <c r="IJ356" s="21" t="n">
        <v>15.9</v>
      </c>
      <c r="IK356" s="21" t="n">
        <v>18.6</v>
      </c>
      <c r="IL356" s="21" t="n">
        <v>19.7</v>
      </c>
      <c r="IM356" s="21" t="n">
        <v>21.3</v>
      </c>
      <c r="IN356" s="21" t="n">
        <v>23.3</v>
      </c>
      <c r="IO356" s="22" t="n">
        <f aca="false">AVERAGE(IC356:IN356)</f>
        <v>21.075</v>
      </c>
      <c r="JA356" s="0" t="n">
        <v>2006</v>
      </c>
      <c r="JB356" s="20" t="s">
        <v>162</v>
      </c>
      <c r="JC356" s="21" t="n">
        <v>25.4</v>
      </c>
      <c r="JD356" s="21" t="n">
        <v>24.5</v>
      </c>
      <c r="JE356" s="21" t="n">
        <v>24</v>
      </c>
      <c r="JF356" s="21" t="n">
        <v>19.6</v>
      </c>
      <c r="JG356" s="21" t="n">
        <v>10.8</v>
      </c>
      <c r="JH356" s="21" t="n">
        <v>7.9</v>
      </c>
      <c r="JI356" s="21" t="n">
        <v>7.5</v>
      </c>
      <c r="JJ356" s="21" t="n">
        <v>9.3</v>
      </c>
      <c r="JK356" s="21" t="n">
        <v>15.7</v>
      </c>
      <c r="JL356" s="21" t="n">
        <v>21</v>
      </c>
      <c r="JM356" s="21" t="n">
        <v>21.9</v>
      </c>
      <c r="JN356" s="21" t="n">
        <v>24.5</v>
      </c>
      <c r="JO356" s="22" t="n">
        <f aca="false">AVERAGE(JC356:JN356)</f>
        <v>17.675</v>
      </c>
      <c r="KA356" s="0" t="n">
        <v>2006</v>
      </c>
      <c r="KB356" s="20" t="s">
        <v>162</v>
      </c>
      <c r="KC356" s="21" t="n">
        <v>23.3</v>
      </c>
      <c r="KD356" s="21" t="n">
        <v>23.4</v>
      </c>
      <c r="KE356" s="21" t="n">
        <v>22.1</v>
      </c>
      <c r="KF356" s="21" t="n">
        <v>20.6</v>
      </c>
      <c r="KG356" s="21" t="n">
        <v>16.7</v>
      </c>
      <c r="KH356" s="21" t="n">
        <v>14.9</v>
      </c>
      <c r="KI356" s="21" t="n">
        <v>14.8</v>
      </c>
      <c r="KJ356" s="21" t="n">
        <v>15.3</v>
      </c>
      <c r="KK356" s="21" t="n">
        <v>16.8</v>
      </c>
      <c r="KL356" s="21" t="n">
        <v>18.6</v>
      </c>
      <c r="KM356" s="21" t="n">
        <v>19.7</v>
      </c>
      <c r="KN356" s="21" t="n">
        <v>20.3</v>
      </c>
      <c r="KO356" s="22" t="n">
        <f aca="false">AVERAGE(KC356:KN356)</f>
        <v>18.875</v>
      </c>
      <c r="LA356" s="0" t="n">
        <v>2006</v>
      </c>
      <c r="LB356" s="20" t="s">
        <v>162</v>
      </c>
      <c r="LC356" s="21" t="n">
        <v>23.9</v>
      </c>
      <c r="LD356" s="21" t="n">
        <v>23.7</v>
      </c>
      <c r="LE356" s="21" t="n">
        <v>23.4</v>
      </c>
      <c r="LF356" s="21" t="n">
        <v>23</v>
      </c>
      <c r="LG356" s="21" t="n">
        <v>20.6</v>
      </c>
      <c r="LH356" s="21" t="n">
        <v>17.8</v>
      </c>
      <c r="LI356" s="21" t="n">
        <v>15.1</v>
      </c>
      <c r="LJ356" s="21" t="n">
        <v>14.1</v>
      </c>
      <c r="LK356" s="21" t="n">
        <v>16.4</v>
      </c>
      <c r="LL356" s="21" t="n">
        <v>17.8</v>
      </c>
      <c r="LM356" s="21" t="n">
        <v>20.9</v>
      </c>
      <c r="LN356" s="21" t="n">
        <v>22.7</v>
      </c>
      <c r="LO356" s="22" t="n">
        <f aca="false">AVERAGE(LC356:LN356)</f>
        <v>19.95</v>
      </c>
      <c r="MA356" s="0" t="n">
        <v>2006</v>
      </c>
      <c r="MB356" s="20" t="s">
        <v>162</v>
      </c>
      <c r="MC356" s="21" t="n">
        <v>25.8</v>
      </c>
      <c r="MD356" s="21" t="n">
        <v>24.7</v>
      </c>
      <c r="ME356" s="21" t="n">
        <v>20.8</v>
      </c>
      <c r="MF356" s="21" t="n">
        <v>14</v>
      </c>
      <c r="MG356" s="21" t="n">
        <v>6</v>
      </c>
      <c r="MH356" s="21" t="n">
        <v>5.6</v>
      </c>
      <c r="MI356" s="21" t="n">
        <v>6.4</v>
      </c>
      <c r="MJ356" s="21" t="n">
        <v>5.7</v>
      </c>
      <c r="MK356" s="21" t="n">
        <v>11.5</v>
      </c>
      <c r="ML356" s="21" t="n">
        <v>17.1</v>
      </c>
      <c r="MM356" s="21" t="n">
        <v>18.9</v>
      </c>
      <c r="MN356" s="21" t="n">
        <v>21.6</v>
      </c>
      <c r="MO356" s="22" t="n">
        <f aca="false">AVERAGE(MC356:MN356)</f>
        <v>14.8416666666667</v>
      </c>
      <c r="NA356" s="0" t="n">
        <v>2006</v>
      </c>
      <c r="NB356" s="20" t="s">
        <v>162</v>
      </c>
      <c r="NC356" s="21" t="n">
        <v>23.3</v>
      </c>
      <c r="ND356" s="21" t="n">
        <v>22.6</v>
      </c>
      <c r="NE356" s="21" t="n">
        <v>19.9</v>
      </c>
      <c r="NF356" s="21" t="n">
        <v>17.8</v>
      </c>
      <c r="NG356" s="21" t="n">
        <v>10.7</v>
      </c>
      <c r="NH356" s="21" t="n">
        <v>9.4</v>
      </c>
      <c r="NI356" s="21" t="n">
        <v>8.6</v>
      </c>
      <c r="NJ356" s="21" t="n">
        <v>7.8</v>
      </c>
      <c r="NK356" s="21" t="n">
        <v>12.6</v>
      </c>
      <c r="NL356" s="21" t="n">
        <v>16.3</v>
      </c>
      <c r="NM356" s="21" t="n">
        <v>18.6</v>
      </c>
      <c r="NN356" s="21" t="n">
        <v>19.9</v>
      </c>
      <c r="NO356" s="22" t="n">
        <f aca="false">AVERAGE(NC356:NN356)</f>
        <v>15.625</v>
      </c>
      <c r="OA356" s="0" t="n">
        <v>2006</v>
      </c>
      <c r="OB356" s="20" t="s">
        <v>162</v>
      </c>
      <c r="OC356" s="21" t="n">
        <v>25.9</v>
      </c>
      <c r="OD356" s="21" t="n">
        <v>24.9</v>
      </c>
      <c r="OE356" s="21" t="n">
        <v>23.8</v>
      </c>
      <c r="OF356" s="21" t="n">
        <v>19.9</v>
      </c>
      <c r="OG356" s="21" t="n">
        <v>12.7</v>
      </c>
      <c r="OH356" s="21" t="n">
        <v>11.4</v>
      </c>
      <c r="OI356" s="21" t="n">
        <v>9.6</v>
      </c>
      <c r="OJ356" s="21" t="n">
        <v>10.8</v>
      </c>
      <c r="OK356" s="21" t="n">
        <v>16.2</v>
      </c>
      <c r="OL356" s="21" t="n">
        <v>20.8</v>
      </c>
      <c r="OM356" s="21" t="n">
        <v>22.1</v>
      </c>
      <c r="ON356" s="21" t="n">
        <v>24.8</v>
      </c>
      <c r="OO356" s="22" t="n">
        <f aca="false">AVERAGE(OC356:ON356)</f>
        <v>18.575</v>
      </c>
      <c r="PA356" s="0" t="n">
        <v>2006</v>
      </c>
      <c r="PB356" s="20" t="s">
        <v>162</v>
      </c>
      <c r="PC356" s="21" t="n">
        <v>23.9</v>
      </c>
      <c r="PD356" s="21" t="n">
        <v>23.8</v>
      </c>
      <c r="PE356" s="21" t="n">
        <v>23.8</v>
      </c>
      <c r="PF356" s="21" t="n">
        <v>23.6</v>
      </c>
      <c r="PG356" s="21" t="n">
        <v>21.2</v>
      </c>
      <c r="PH356" s="21" t="n">
        <v>19.5</v>
      </c>
      <c r="PI356" s="21" t="n">
        <v>17</v>
      </c>
      <c r="PJ356" s="21" t="n">
        <v>15.5</v>
      </c>
      <c r="PK356" s="21" t="n">
        <v>18.2</v>
      </c>
      <c r="PL356" s="21" t="n">
        <v>19.5</v>
      </c>
      <c r="PM356" s="21" t="n">
        <v>21</v>
      </c>
      <c r="PN356" s="21" t="n">
        <v>23.6</v>
      </c>
      <c r="PO356" s="22" t="n">
        <f aca="false">AVERAGE(PC356:PN356)</f>
        <v>20.8833333333333</v>
      </c>
      <c r="QA356" s="0" t="n">
        <v>2006</v>
      </c>
      <c r="QB356" s="20" t="s">
        <v>162</v>
      </c>
      <c r="QC356" s="21" t="n">
        <v>24.6</v>
      </c>
      <c r="QD356" s="21" t="n">
        <v>24.3</v>
      </c>
      <c r="QE356" s="21" t="n">
        <v>23.8</v>
      </c>
      <c r="QF356" s="21" t="n">
        <v>23.8</v>
      </c>
      <c r="QG356" s="21" t="n">
        <v>22.2</v>
      </c>
      <c r="QH356" s="21" t="n">
        <v>20</v>
      </c>
      <c r="QI356" s="21" t="n">
        <v>17.9</v>
      </c>
      <c r="QJ356" s="21" t="n">
        <v>16.7</v>
      </c>
      <c r="QK356" s="21" t="n">
        <v>19.8</v>
      </c>
      <c r="QL356" s="21" t="n">
        <v>21.3</v>
      </c>
      <c r="QM356" s="21" t="n">
        <v>22.8</v>
      </c>
      <c r="QN356" s="21" t="n">
        <v>24.8</v>
      </c>
      <c r="QO356" s="22" t="n">
        <f aca="false">AVERAGE(QC356:QN356)</f>
        <v>21.8333333333333</v>
      </c>
      <c r="RA356" s="0" t="n">
        <v>2006</v>
      </c>
      <c r="RB356" s="20" t="s">
        <v>162</v>
      </c>
      <c r="RC356" s="21" t="n">
        <v>26.7</v>
      </c>
      <c r="RD356" s="21" t="n">
        <v>25.6</v>
      </c>
      <c r="RE356" s="21" t="n">
        <v>21.7</v>
      </c>
      <c r="RF356" s="21" t="n">
        <v>14.5</v>
      </c>
      <c r="RG356" s="21" t="n">
        <v>7.6</v>
      </c>
      <c r="RH356" s="21" t="n">
        <v>6.5</v>
      </c>
      <c r="RI356" s="21" t="n">
        <v>7.3</v>
      </c>
      <c r="RJ356" s="21" t="n">
        <v>8</v>
      </c>
      <c r="RK356" s="21" t="n">
        <v>12.4</v>
      </c>
      <c r="RL356" s="21" t="n">
        <v>17.3</v>
      </c>
      <c r="RM356" s="21" t="n">
        <v>19.4</v>
      </c>
      <c r="RN356" s="21" t="n">
        <v>22</v>
      </c>
      <c r="RO356" s="22" t="n">
        <f aca="false">AVERAGE(RC356:RN356)</f>
        <v>15.75</v>
      </c>
      <c r="SA356" s="0" t="n">
        <v>2006</v>
      </c>
      <c r="SB356" s="29" t="s">
        <v>162</v>
      </c>
      <c r="SC356" s="27" t="n">
        <v>20.6</v>
      </c>
      <c r="SD356" s="27" t="n">
        <v>19.9</v>
      </c>
      <c r="SE356" s="27" t="n">
        <v>16.9</v>
      </c>
      <c r="SF356" s="27" t="n">
        <v>13.8</v>
      </c>
      <c r="SG356" s="27" t="n">
        <v>5.9</v>
      </c>
      <c r="SH356" s="27" t="n">
        <v>4.5</v>
      </c>
      <c r="SI356" s="27" t="n">
        <v>4.8</v>
      </c>
      <c r="SJ356" s="27" t="n">
        <v>3.9</v>
      </c>
      <c r="SK356" s="27" t="n">
        <v>9.8</v>
      </c>
      <c r="SL356" s="27" t="n">
        <v>13.2</v>
      </c>
      <c r="SM356" s="27" t="n">
        <v>15.5</v>
      </c>
      <c r="SN356" s="27" t="n">
        <v>16</v>
      </c>
      <c r="SO356" s="22" t="n">
        <f aca="false">AVERAGE(SC356:SN356)</f>
        <v>12.0666666666667</v>
      </c>
      <c r="TA356" s="0" t="n">
        <v>2006</v>
      </c>
      <c r="TB356" s="29" t="s">
        <v>162</v>
      </c>
      <c r="TC356" s="27" t="n">
        <v>23.7</v>
      </c>
      <c r="TD356" s="27" t="n">
        <v>23.2</v>
      </c>
      <c r="TE356" s="27" t="n">
        <v>20.7</v>
      </c>
      <c r="TF356" s="27" t="n">
        <v>18.4</v>
      </c>
      <c r="TG356" s="27" t="n">
        <v>12</v>
      </c>
      <c r="TH356" s="27" t="n">
        <v>10.6</v>
      </c>
      <c r="TI356" s="27" t="n">
        <v>10.5</v>
      </c>
      <c r="TJ356" s="27" t="n">
        <v>10</v>
      </c>
      <c r="TK356" s="27" t="n">
        <v>14</v>
      </c>
      <c r="TL356" s="27" t="n">
        <v>16.8</v>
      </c>
      <c r="TM356" s="27" t="n">
        <v>19.1</v>
      </c>
      <c r="TN356" s="27" t="n">
        <v>20.2</v>
      </c>
      <c r="TO356" s="22" t="n">
        <f aca="false">AVERAGE(TC356:TN356)</f>
        <v>16.6</v>
      </c>
      <c r="UA356" s="0" t="n">
        <v>2006</v>
      </c>
      <c r="UB356" s="29" t="s">
        <v>162</v>
      </c>
      <c r="UC356" s="27" t="n">
        <v>21.5</v>
      </c>
      <c r="UD356" s="27" t="n">
        <v>21.4</v>
      </c>
      <c r="UE356" s="27" t="n">
        <v>18.9</v>
      </c>
      <c r="UF356" s="27" t="n">
        <v>15.7</v>
      </c>
      <c r="UG356" s="27" t="n">
        <v>9.3</v>
      </c>
      <c r="UH356" s="27" t="n">
        <v>8.9</v>
      </c>
      <c r="UI356" s="27" t="n">
        <v>8.8</v>
      </c>
      <c r="UJ356" s="27" t="n">
        <v>8.3</v>
      </c>
      <c r="UK356" s="27" t="n">
        <v>12.9</v>
      </c>
      <c r="UL356" s="27" t="n">
        <v>14.9</v>
      </c>
      <c r="UM356" s="27" t="n">
        <v>17.1</v>
      </c>
      <c r="UN356" s="27" t="n">
        <v>17.8</v>
      </c>
      <c r="UO356" s="22" t="n">
        <f aca="false">AVERAGE(UC356:UN356)</f>
        <v>14.625</v>
      </c>
      <c r="VA356" s="0" t="n">
        <v>2006</v>
      </c>
      <c r="VB356" s="29" t="s">
        <v>162</v>
      </c>
      <c r="VC356" s="27" t="n">
        <v>24.2</v>
      </c>
      <c r="VD356" s="27" t="n">
        <v>23.5</v>
      </c>
      <c r="VE356" s="27" t="n">
        <v>22.6</v>
      </c>
      <c r="VF356" s="27" t="n">
        <v>22</v>
      </c>
      <c r="VG356" s="27" t="n">
        <v>17.8</v>
      </c>
      <c r="VH356" s="27" t="n">
        <v>15</v>
      </c>
      <c r="VI356" s="27" t="n">
        <v>12.9</v>
      </c>
      <c r="VJ356" s="27" t="n">
        <v>10.5</v>
      </c>
      <c r="VK356" s="27" t="n">
        <v>16.4</v>
      </c>
      <c r="VL356" s="27" t="n">
        <v>19.2</v>
      </c>
      <c r="VM356" s="27" t="n">
        <v>21.6</v>
      </c>
      <c r="VN356" s="27" t="n">
        <v>23.3</v>
      </c>
      <c r="VO356" s="22" t="n">
        <f aca="false">AVERAGE(VC356:VN356)</f>
        <v>19.0833333333333</v>
      </c>
      <c r="WA356" s="0" t="n">
        <v>2006</v>
      </c>
      <c r="WB356" s="29" t="s">
        <v>162</v>
      </c>
      <c r="WC356" s="27" t="n">
        <v>23.6</v>
      </c>
      <c r="WD356" s="27" t="n">
        <v>23.6</v>
      </c>
      <c r="WE356" s="27" t="n">
        <v>21.7</v>
      </c>
      <c r="WF356" s="27" t="n">
        <v>20.7</v>
      </c>
      <c r="WG356" s="27" t="n">
        <v>16.8</v>
      </c>
      <c r="WH356" s="27" t="n">
        <v>15</v>
      </c>
      <c r="WI356" s="27" t="n">
        <v>14.7</v>
      </c>
      <c r="WJ356" s="27" t="n">
        <v>14.8</v>
      </c>
      <c r="WK356" s="27" t="n">
        <v>16.7</v>
      </c>
      <c r="WL356" s="27" t="n">
        <v>18.1</v>
      </c>
      <c r="WM356" s="27" t="n">
        <v>19.9</v>
      </c>
      <c r="WN356" s="27" t="n">
        <v>20.6</v>
      </c>
      <c r="WO356" s="22" t="n">
        <f aca="false">AVERAGE(WC356:WN356)</f>
        <v>18.85</v>
      </c>
      <c r="XA356" s="0" t="n">
        <v>2006</v>
      </c>
      <c r="XB356" s="29" t="s">
        <v>162</v>
      </c>
      <c r="XC356" s="27" t="n">
        <v>20.5</v>
      </c>
      <c r="XD356" s="27" t="n">
        <v>19.8</v>
      </c>
      <c r="XE356" s="27" t="n">
        <v>17.8</v>
      </c>
      <c r="XF356" s="27" t="n">
        <v>13.8</v>
      </c>
      <c r="XG356" s="27" t="n">
        <v>7.7</v>
      </c>
      <c r="XH356" s="27" t="n">
        <v>8</v>
      </c>
      <c r="XI356" s="27" t="n">
        <v>7.1</v>
      </c>
      <c r="XJ356" s="27" t="n">
        <v>6</v>
      </c>
      <c r="XK356" s="27" t="n">
        <v>11.7</v>
      </c>
      <c r="XL356" s="27" t="n">
        <v>12.1</v>
      </c>
      <c r="XM356" s="27" t="n">
        <v>14.9</v>
      </c>
      <c r="XN356" s="27" t="n">
        <v>16</v>
      </c>
      <c r="XO356" s="22" t="n">
        <f aca="false">AVERAGE(XC356:XN356)</f>
        <v>12.95</v>
      </c>
      <c r="YA356" s="0" t="n">
        <v>2006</v>
      </c>
      <c r="YB356" s="29" t="s">
        <v>162</v>
      </c>
      <c r="YC356" s="27" t="n">
        <v>24.6</v>
      </c>
      <c r="YD356" s="27" t="n">
        <v>24.2</v>
      </c>
      <c r="YE356" s="27" t="n">
        <v>23.3</v>
      </c>
      <c r="YF356" s="27" t="n">
        <v>20.4</v>
      </c>
      <c r="YG356" s="27" t="n">
        <v>13.5</v>
      </c>
      <c r="YH356" s="27" t="n">
        <v>11.7</v>
      </c>
      <c r="YI356" s="27" t="n">
        <v>10.2</v>
      </c>
      <c r="YJ356" s="27" t="n">
        <v>8.8</v>
      </c>
      <c r="YK356" s="27" t="n">
        <v>16.8</v>
      </c>
      <c r="YL356" s="27" t="n">
        <v>19.2</v>
      </c>
      <c r="YM356" s="27" t="n">
        <v>21.2</v>
      </c>
      <c r="YN356" s="27" t="n">
        <v>23</v>
      </c>
      <c r="YO356" s="22" t="n">
        <f aca="false">AVERAGE(YC356:YN356)</f>
        <v>18.075</v>
      </c>
      <c r="ZA356" s="0" t="n">
        <v>2006</v>
      </c>
      <c r="ZB356" s="29" t="s">
        <v>162</v>
      </c>
      <c r="ZC356" s="27" t="n">
        <v>23.8</v>
      </c>
      <c r="ZD356" s="27" t="n">
        <v>23.9</v>
      </c>
      <c r="ZE356" s="27" t="n">
        <v>23.6</v>
      </c>
      <c r="ZF356" s="27" t="n">
        <v>23.3</v>
      </c>
      <c r="ZG356" s="27" t="n">
        <v>20.9</v>
      </c>
      <c r="ZH356" s="27" t="n">
        <v>18.6</v>
      </c>
      <c r="ZI356" s="27" t="n">
        <v>16.9</v>
      </c>
      <c r="ZJ356" s="27" t="n">
        <v>15.6</v>
      </c>
      <c r="ZK356" s="27" t="n">
        <v>18.1</v>
      </c>
      <c r="ZL356" s="27" t="n">
        <v>19.1</v>
      </c>
      <c r="ZM356" s="27" t="n">
        <v>21.5</v>
      </c>
      <c r="ZN356" s="27" t="n">
        <v>22.9</v>
      </c>
      <c r="ZO356" s="22" t="n">
        <f aca="false">AVERAGE(ZC356:ZN356)</f>
        <v>20.6833333333333</v>
      </c>
      <c r="AAA356" s="0" t="n">
        <v>2006</v>
      </c>
      <c r="AAB356" s="29" t="s">
        <v>162</v>
      </c>
      <c r="AAC356" s="27" t="n">
        <v>26.7</v>
      </c>
      <c r="AAD356" s="27" t="n">
        <v>25.9</v>
      </c>
      <c r="AAE356" s="27" t="n">
        <v>22.6</v>
      </c>
      <c r="AAF356" s="27" t="n">
        <v>18.8</v>
      </c>
      <c r="AAG356" s="27" t="n">
        <v>10.7</v>
      </c>
      <c r="AAH356" s="27" t="n">
        <v>9.8</v>
      </c>
      <c r="AAI356" s="27" t="n">
        <v>10.2</v>
      </c>
      <c r="AAJ356" s="27" t="n">
        <v>9.9</v>
      </c>
      <c r="AAK356" s="27" t="n">
        <v>13.8</v>
      </c>
      <c r="AAL356" s="27" t="n">
        <v>19.6</v>
      </c>
      <c r="AAM356" s="27" t="n">
        <v>21</v>
      </c>
      <c r="AAN356" s="27" t="n">
        <v>22.8</v>
      </c>
      <c r="AAO356" s="22" t="n">
        <f aca="false">AVERAGE(AAC356:AAN356)</f>
        <v>17.65</v>
      </c>
      <c r="ABA356" s="0" t="n">
        <v>2006</v>
      </c>
      <c r="ABB356" s="29" t="s">
        <v>162</v>
      </c>
      <c r="ABC356" s="27" t="n">
        <v>25.7</v>
      </c>
      <c r="ABD356" s="27" t="n">
        <v>24.7</v>
      </c>
      <c r="ABE356" s="27" t="n">
        <v>21.4</v>
      </c>
      <c r="ABF356" s="27" t="n">
        <v>17.7</v>
      </c>
      <c r="ABG356" s="27" t="n">
        <v>9.3</v>
      </c>
      <c r="ABH356" s="27" t="n">
        <v>8.7</v>
      </c>
      <c r="ABI356" s="27" t="n">
        <v>8.9</v>
      </c>
      <c r="ABJ356" s="27" t="n">
        <v>7.9</v>
      </c>
      <c r="ABK356" s="27" t="n">
        <v>14</v>
      </c>
      <c r="ABL356" s="27" t="n">
        <v>18.5</v>
      </c>
      <c r="ABM356" s="27" t="n">
        <v>20.1</v>
      </c>
      <c r="ABN356" s="27" t="n">
        <v>22.4</v>
      </c>
      <c r="ABO356" s="22" t="n">
        <f aca="false">AVERAGE(ABC356:ABN356)</f>
        <v>16.6083333333333</v>
      </c>
      <c r="ACA356" s="0" t="n">
        <v>2006</v>
      </c>
      <c r="ACB356" s="29" t="s">
        <v>162</v>
      </c>
      <c r="ACC356" s="27" t="n">
        <v>24.5</v>
      </c>
      <c r="ACD356" s="27" t="n">
        <v>24</v>
      </c>
      <c r="ACE356" s="27" t="n">
        <v>23</v>
      </c>
      <c r="ACF356" s="27" t="n">
        <v>21.8</v>
      </c>
      <c r="ACG356" s="27" t="n">
        <v>17.8</v>
      </c>
      <c r="ACH356" s="27" t="n">
        <v>15.6</v>
      </c>
      <c r="ACI356" s="27" t="n">
        <v>14.6</v>
      </c>
      <c r="ACJ356" s="27" t="n">
        <v>13.7</v>
      </c>
      <c r="ACK356" s="27" t="n">
        <v>16.8</v>
      </c>
      <c r="ACL356" s="27" t="n">
        <v>18.8</v>
      </c>
      <c r="ACM356" s="27" t="n">
        <v>21.1</v>
      </c>
      <c r="ACN356" s="27" t="n">
        <v>22.4</v>
      </c>
      <c r="ACO356" s="22" t="n">
        <f aca="false">AVERAGE(ACC356:ACN356)</f>
        <v>19.5083333333333</v>
      </c>
      <c r="ADA356" s="0" t="n">
        <v>2006</v>
      </c>
      <c r="ADB356" s="29" t="s">
        <v>162</v>
      </c>
      <c r="ADC356" s="27" t="n">
        <v>22.1</v>
      </c>
      <c r="ADD356" s="27" t="n">
        <v>21.7</v>
      </c>
      <c r="ADE356" s="27" t="n">
        <v>19.8</v>
      </c>
      <c r="ADF356" s="27" t="n">
        <v>17.3</v>
      </c>
      <c r="ADG356" s="27" t="n">
        <v>12.3</v>
      </c>
      <c r="ADH356" s="27" t="n">
        <v>11.5</v>
      </c>
      <c r="ADI356" s="27" t="n">
        <v>10.9</v>
      </c>
      <c r="ADJ356" s="27" t="n">
        <v>10.4</v>
      </c>
      <c r="ADK356" s="27" t="n">
        <v>13.8</v>
      </c>
      <c r="ADL356" s="27" t="n">
        <v>14.9</v>
      </c>
      <c r="ADM356" s="27" t="n">
        <v>16.9</v>
      </c>
      <c r="ADN356" s="27" t="n">
        <v>17.9</v>
      </c>
      <c r="ADO356" s="22" t="n">
        <f aca="false">AVERAGE(ADC356:ADN356)</f>
        <v>15.7916666666667</v>
      </c>
      <c r="AEA356" s="0" t="n">
        <v>2006</v>
      </c>
      <c r="AEB356" s="29" t="s">
        <v>162</v>
      </c>
      <c r="AEC356" s="27" t="n">
        <v>22.1</v>
      </c>
      <c r="AED356" s="27" t="n">
        <v>21.6</v>
      </c>
      <c r="AEE356" s="27" t="n">
        <v>18.2</v>
      </c>
      <c r="AEF356" s="27" t="n">
        <v>13.5</v>
      </c>
      <c r="AEG356" s="27" t="n">
        <v>4.5</v>
      </c>
      <c r="AEH356" s="27" t="n">
        <v>3.8</v>
      </c>
      <c r="AEI356" s="27" t="n">
        <v>4.6</v>
      </c>
      <c r="AEJ356" s="27" t="n">
        <v>3.8</v>
      </c>
      <c r="AEK356" s="27" t="n">
        <v>11.7</v>
      </c>
      <c r="AEL356" s="27" t="n">
        <v>14.9</v>
      </c>
      <c r="AEM356" s="27" t="n">
        <v>16.7</v>
      </c>
      <c r="AEN356" s="27" t="n">
        <v>17.9</v>
      </c>
      <c r="AEO356" s="22" t="n">
        <f aca="false">AVERAGE(AEC356:AEN356)</f>
        <v>12.775</v>
      </c>
      <c r="AFA356" s="0" t="n">
        <v>2006</v>
      </c>
      <c r="AFB356" s="29" t="s">
        <v>162</v>
      </c>
      <c r="AFC356" s="27" t="n">
        <v>23.3</v>
      </c>
      <c r="AFD356" s="27" t="n">
        <v>22.5</v>
      </c>
      <c r="AFE356" s="27" t="n">
        <v>18.5</v>
      </c>
      <c r="AFF356" s="27" t="n">
        <v>12.8</v>
      </c>
      <c r="AFG356" s="27" t="n">
        <v>3.9</v>
      </c>
      <c r="AFH356" s="27" t="n">
        <v>3.4</v>
      </c>
      <c r="AFI356" s="27" t="n">
        <v>3.8</v>
      </c>
      <c r="AFJ356" s="27" t="n">
        <v>3.3</v>
      </c>
      <c r="AFK356" s="27" t="n">
        <v>10.1</v>
      </c>
      <c r="AFL356" s="27" t="n">
        <v>15.5</v>
      </c>
      <c r="AFM356" s="27" t="n">
        <v>16.4</v>
      </c>
      <c r="AFN356" s="27" t="n">
        <v>19.9</v>
      </c>
      <c r="AFO356" s="22" t="n">
        <f aca="false">AVERAGE(AFC356:AFN356)</f>
        <v>12.7833333333333</v>
      </c>
      <c r="AGA356" s="0" t="n">
        <v>2006</v>
      </c>
      <c r="AGB356" s="29" t="s">
        <v>162</v>
      </c>
      <c r="AGC356" s="27" t="n">
        <v>25.6</v>
      </c>
      <c r="AGD356" s="27" t="n">
        <v>25.7</v>
      </c>
      <c r="AGE356" s="27" t="n">
        <v>24.7</v>
      </c>
      <c r="AGF356" s="27" t="n">
        <v>24.4</v>
      </c>
      <c r="AGG356" s="27" t="n">
        <v>19</v>
      </c>
      <c r="AGH356" s="27" t="n">
        <v>16.2</v>
      </c>
      <c r="AGI356" s="27" t="n">
        <v>15.2</v>
      </c>
      <c r="AGJ356" s="27" t="n">
        <v>15.3</v>
      </c>
      <c r="AGK356" s="27" t="n">
        <v>19.1</v>
      </c>
      <c r="AGL356" s="27" t="n">
        <v>22.1</v>
      </c>
      <c r="AGM356" s="27" t="n">
        <v>24.7</v>
      </c>
      <c r="AGN356" s="27" t="n">
        <v>26.4</v>
      </c>
      <c r="AGO356" s="22" t="n">
        <f aca="false">AVERAGE(AGC356:AGN356)</f>
        <v>21.5333333333333</v>
      </c>
      <c r="AHA356" s="0" t="n">
        <v>2006</v>
      </c>
      <c r="AHB356" s="29" t="s">
        <v>162</v>
      </c>
      <c r="AHC356" s="27" t="n">
        <v>23.6</v>
      </c>
      <c r="AHD356" s="27" t="n">
        <v>22.6</v>
      </c>
      <c r="AHE356" s="27" t="n">
        <v>22.6</v>
      </c>
      <c r="AHF356" s="27" t="n">
        <v>21.9</v>
      </c>
      <c r="AHG356" s="27" t="n">
        <v>19.4</v>
      </c>
      <c r="AHH356" s="27" t="n">
        <v>15.7</v>
      </c>
      <c r="AHI356" s="27" t="n">
        <v>14.7</v>
      </c>
      <c r="AHJ356" s="27" t="n">
        <v>12.1</v>
      </c>
      <c r="AHK356" s="27" t="n">
        <v>15.3</v>
      </c>
      <c r="AHL356" s="27" t="n">
        <v>15.1</v>
      </c>
      <c r="AHM356" s="27" t="n">
        <v>22.7</v>
      </c>
      <c r="AHN356" s="27" t="n">
        <v>23.9</v>
      </c>
      <c r="AHO356" s="22" t="n">
        <f aca="false">AVERAGE(AHC356:AHN356)</f>
        <v>19.1333333333333</v>
      </c>
      <c r="AIA356" s="0" t="n">
        <v>2006</v>
      </c>
      <c r="AIB356" s="29" t="s">
        <v>162</v>
      </c>
      <c r="AIC356" s="27" t="n">
        <v>25.4</v>
      </c>
      <c r="AID356" s="27" t="n">
        <v>24.5</v>
      </c>
      <c r="AIE356" s="27" t="n">
        <v>22.9</v>
      </c>
      <c r="AIF356" s="27" t="n">
        <v>20.4</v>
      </c>
      <c r="AIG356" s="27" t="n">
        <v>12.8</v>
      </c>
      <c r="AIH356" s="27" t="n">
        <v>10.6</v>
      </c>
      <c r="AII356" s="27" t="n">
        <v>10.2</v>
      </c>
      <c r="AIJ356" s="27" t="n">
        <v>9.2</v>
      </c>
      <c r="AIK356" s="27" t="n">
        <v>14.2</v>
      </c>
      <c r="AIL356" s="27" t="n">
        <v>18.6</v>
      </c>
      <c r="AIM356" s="27" t="n">
        <v>21.1</v>
      </c>
      <c r="AIN356" s="27" t="n">
        <v>23.8</v>
      </c>
      <c r="AIO356" s="22" t="n">
        <f aca="false">AVERAGE(AIC356:AIN356)</f>
        <v>17.8083333333333</v>
      </c>
      <c r="AJA356" s="0" t="n">
        <v>2006</v>
      </c>
      <c r="AJB356" s="29" t="s">
        <v>162</v>
      </c>
      <c r="AJC356" s="27" t="n">
        <v>23.3</v>
      </c>
      <c r="AJD356" s="27" t="n">
        <v>23.5</v>
      </c>
      <c r="AJE356" s="27" t="n">
        <v>21.3</v>
      </c>
      <c r="AJF356" s="27" t="n">
        <v>19.6</v>
      </c>
      <c r="AJG356" s="27" t="n">
        <v>13.4</v>
      </c>
      <c r="AJH356" s="27" t="n">
        <v>12.9</v>
      </c>
      <c r="AJI356" s="27" t="n">
        <v>12</v>
      </c>
      <c r="AJJ356" s="27" t="n">
        <v>11</v>
      </c>
      <c r="AJK356" s="27" t="n">
        <v>14.7</v>
      </c>
      <c r="AJL356" s="27" t="n">
        <v>16.5</v>
      </c>
      <c r="AJM356" s="27" t="n">
        <v>18.7</v>
      </c>
      <c r="AJN356" s="27" t="n">
        <v>20.5</v>
      </c>
      <c r="AJO356" s="22" t="n">
        <f aca="false">AVERAGE(AJC356:AJN356)</f>
        <v>17.2833333333333</v>
      </c>
      <c r="AKA356" s="0" t="n">
        <v>2006</v>
      </c>
      <c r="AKB356" s="29" t="s">
        <v>162</v>
      </c>
      <c r="AKC356" s="27" t="n">
        <v>24</v>
      </c>
      <c r="AKD356" s="27" t="n">
        <v>23.2</v>
      </c>
      <c r="AKE356" s="27" t="n">
        <v>19.5</v>
      </c>
      <c r="AKF356" s="27" t="n">
        <v>13.7</v>
      </c>
      <c r="AKG356" s="27" t="n">
        <v>4.7</v>
      </c>
      <c r="AKH356" s="27" t="n">
        <v>4.7</v>
      </c>
      <c r="AKI356" s="27" t="n">
        <v>5.1</v>
      </c>
      <c r="AKJ356" s="27" t="n">
        <v>4.6</v>
      </c>
      <c r="AKK356" s="27" t="n">
        <v>11.8</v>
      </c>
      <c r="AKL356" s="27" t="n">
        <v>16.3</v>
      </c>
      <c r="AKM356" s="27" t="n">
        <v>18.1</v>
      </c>
      <c r="AKN356" s="27" t="n">
        <v>19.7</v>
      </c>
      <c r="AKO356" s="22" t="n">
        <f aca="false">AVERAGE(AKC356:AKN356)</f>
        <v>13.7833333333333</v>
      </c>
      <c r="ALA356" s="0" t="n">
        <v>2006</v>
      </c>
      <c r="ALB356" s="29" t="s">
        <v>162</v>
      </c>
      <c r="ALC356" s="27" t="n">
        <v>23.3</v>
      </c>
      <c r="ALD356" s="27" t="n">
        <v>23.5</v>
      </c>
      <c r="ALE356" s="27" t="n">
        <v>21.8</v>
      </c>
      <c r="ALF356" s="27" t="n">
        <v>21</v>
      </c>
      <c r="ALG356" s="27" t="n">
        <v>16.8</v>
      </c>
      <c r="ALH356" s="27" t="n">
        <v>15.7</v>
      </c>
      <c r="ALI356" s="27" t="n">
        <v>15.3</v>
      </c>
      <c r="ALJ356" s="27" t="n">
        <v>15.8</v>
      </c>
      <c r="ALK356" s="27" t="n">
        <v>16.9</v>
      </c>
      <c r="ALL356" s="27" t="n">
        <v>18</v>
      </c>
      <c r="ALM356" s="27" t="n">
        <v>19.8</v>
      </c>
      <c r="ALN356" s="27" t="n">
        <v>20</v>
      </c>
      <c r="ALO356" s="22" t="n">
        <f aca="false">AVERAGE(ALC356:ALN356)</f>
        <v>18.9916666666667</v>
      </c>
    </row>
    <row r="357" customFormat="false" ht="12.8" hidden="false" customHeight="false" outlineLevel="0" collapsed="false">
      <c r="A357" s="16"/>
      <c r="B357" s="8" t="n">
        <f aca="false">AVERAGE(AO357,BO357,CO357,DO357,EO357,FO357,GO357,HO357,IO357,JO357,KO357,LO357,MO357,NO357,OO357,PO357,QO357,RO357,SO357,TO357,UO357,VO357,WO357,XO357,YO357,ZO357,AAO357,ABO357,ACO357,ADO357,AEO357,AFO357,AGO357,AHO357,AIO357,AJO357,AKO357,ALO357,Sheet2!O357,Sheet2!AO357,Sheet2!BO357,Sheet2!CO357)</f>
        <v>17.3944444444444</v>
      </c>
      <c r="C357" s="10" t="n">
        <f aca="false">AVERAGE(B353:B357)</f>
        <v>17.4844444444444</v>
      </c>
      <c r="D357" s="9" t="n">
        <f aca="false">AVERAGE(B348:B357)</f>
        <v>17.3535993867244</v>
      </c>
      <c r="E357" s="8" t="n">
        <f aca="false">AVERAGE(B338:B357)</f>
        <v>17.2994712752525</v>
      </c>
      <c r="F357" s="11" t="n">
        <f aca="false">AVERAGE(B308:B357)</f>
        <v>17.0443743085618</v>
      </c>
      <c r="G357" s="2" t="n">
        <f aca="false">MAX(AC357:AN357,BC357:BN357,CC357:CN357,DC357:DN357,EC357:EN357,FC357:FN357,GC357:GN357,HC357:HN357,IC357:IN357,JC357:JN357,KC357:KN357,LC357:LN357,MC357:MN357,NC357:NN357,OC357:ON357,PC357:PN357,QC357:QN357,RC357:RN357,SC357:SN357,TC357:TN357,UC357:UN357,VC357:VN357,WC357:WN357,XC357:XN357,YC357:YN357,ZC357:ZN357,AAC357:AAN357,ABC357:ABN357,ACC357:ACN357,ADC357:ADN357,AEC357:AEN357,AFC357:AFN357,AGC357:AGN357,AHC357:AHN357,AIC357:AIN357,AJC357:AJN357,AKC357:AKN357,ALC357:ALN357,Sheet2!C357:N357,Sheet2!AC357:AN357,Sheet2!BC357:BN357,Sheet2!CC357:CN357)</f>
        <v>26</v>
      </c>
      <c r="H357" s="17" t="n">
        <f aca="false">MEDIAN(AC357:AN357,BC357:BN357,CC357:CN357,DC357:DN357,EC357:EN357,FC357:FN357,GC357:GN357,HC357:HN357,IC357:IN357,JC357:JN357,KC357:KN357,LC357:LN357,MC357:MN357,NC357:NN357,OC357:ON357,PC357:PN357,QC357:QN357,RC357:RN357,SC357:SN357,TC357:TN357,UC357:UN357,VC357:VN357,WC357:WN357,XC357:XN357,YC357:YN357,ZC357:ZN357,AAC357:AAN357,ABC357:ABN357,ACC357:ACN357,ADC357:ADN357,AEC357:AEN357,AFC357:AFN357,AGC357:AGN357,AHC357:AHN357,AIC357:AIN357,AJC357:AJN357,AKC357:AKN357,ALC357:ALN357,Sheet2!C357:N357,Sheet2!AC357:AN357,Sheet2!BC357:BN357,Sheet2!CC357:CN357)</f>
        <v>18.6</v>
      </c>
      <c r="I357" s="18" t="n">
        <f aca="false">MIN(AC357:AN357,BC357:BN357,CC357:CN357,DC357:DN357,EC357:EN357,FC357:FN357,GC357:GN357,HC357:HN357,IC357:IN357,JC357:JN357,KC357:KN357,LC357:LN357,MC357:MN357,NC357:NN357,OC357:ON357,PC357:PN357,QC357:QN357,RC357:RN357,SC357:SN357,TC357:TN357,UC357:UN357,VC357:VN357,WC357:WN357,XC357:XN357,YC357:YN357,ZC357:ZN357,AAC357:AAN357,ABC357:ABN357,ACC357:ACN357,ADC357:ADN357,AEC357:AEN357,AFC357:AFN357,AGC357:AGN357,AHC357:AHN357,AIC357:AIN357,AJC357:AJN357,AKC357:AKN357,ALC357:ALN357,Sheet2!C357:N357,Sheet2!AC357:AN357,Sheet2!BC357:BN357,Sheet2!CC357:CN357)</f>
        <v>1.7</v>
      </c>
      <c r="K357" s="19" t="n">
        <f aca="false">(G357+I357)/2</f>
        <v>13.85</v>
      </c>
      <c r="AB357" s="33" t="n">
        <v>2007</v>
      </c>
      <c r="AC357" s="21" t="n">
        <v>23.5</v>
      </c>
      <c r="AD357" s="21" t="n">
        <v>22</v>
      </c>
      <c r="AE357" s="21" t="n">
        <v>23.3</v>
      </c>
      <c r="AF357" s="21" t="n">
        <v>17.4</v>
      </c>
      <c r="AG357" s="21" t="n">
        <v>16.3</v>
      </c>
      <c r="AH357" s="21" t="n">
        <v>8.5</v>
      </c>
      <c r="AI357" s="21" t="n">
        <v>7</v>
      </c>
      <c r="AJ357" s="21" t="n">
        <v>12.1</v>
      </c>
      <c r="AK357" s="21" t="n">
        <v>14.5</v>
      </c>
      <c r="AL357" s="21" t="n">
        <v>19.8</v>
      </c>
      <c r="AM357" s="21" t="n">
        <v>20.9</v>
      </c>
      <c r="AN357" s="21" t="n">
        <v>22.4</v>
      </c>
      <c r="AO357" s="22" t="n">
        <f aca="false">AVERAGE(AC357:AN357)</f>
        <v>17.3083333333333</v>
      </c>
      <c r="BA357" s="0" t="n">
        <v>2007</v>
      </c>
      <c r="BB357" s="20" t="s">
        <v>163</v>
      </c>
      <c r="BC357" s="21" t="n">
        <v>22.8</v>
      </c>
      <c r="BD357" s="21" t="n">
        <v>22.7</v>
      </c>
      <c r="BE357" s="21" t="n">
        <v>21.4</v>
      </c>
      <c r="BF357" s="21" t="n">
        <v>14.7</v>
      </c>
      <c r="BG357" s="21" t="n">
        <v>11.4</v>
      </c>
      <c r="BH357" s="21" t="n">
        <v>5.6</v>
      </c>
      <c r="BI357" s="21" t="n">
        <v>4.4</v>
      </c>
      <c r="BJ357" s="21" t="n">
        <v>7.9</v>
      </c>
      <c r="BK357" s="21" t="n">
        <v>9.8</v>
      </c>
      <c r="BL357" s="21" t="n">
        <v>16.6</v>
      </c>
      <c r="BM357" s="21" t="n">
        <v>18.3</v>
      </c>
      <c r="BN357" s="21" t="n">
        <v>20.9</v>
      </c>
      <c r="BO357" s="22" t="n">
        <f aca="false">AVERAGE(BC357:BN357)</f>
        <v>14.7083333333333</v>
      </c>
      <c r="CA357" s="0" t="n">
        <v>2007</v>
      </c>
      <c r="CB357" s="20" t="s">
        <v>163</v>
      </c>
      <c r="CC357" s="21" t="n">
        <v>24.8</v>
      </c>
      <c r="CD357" s="21" t="n">
        <v>24.3</v>
      </c>
      <c r="CE357" s="21" t="n">
        <v>24.6</v>
      </c>
      <c r="CF357" s="21" t="n">
        <v>19.2</v>
      </c>
      <c r="CG357" s="21" t="n">
        <v>16.3</v>
      </c>
      <c r="CH357" s="21" t="n">
        <v>7</v>
      </c>
      <c r="CI357" s="21" t="n">
        <v>8.2</v>
      </c>
      <c r="CJ357" s="21" t="n">
        <v>11.7</v>
      </c>
      <c r="CK357" s="21" t="n">
        <v>15.6</v>
      </c>
      <c r="CL357" s="21" t="n">
        <v>20.2</v>
      </c>
      <c r="CM357" s="21" t="n">
        <v>22.1</v>
      </c>
      <c r="CN357" s="21" t="n">
        <v>24.6</v>
      </c>
      <c r="CO357" s="22" t="n">
        <f aca="false">AVERAGE(CC357:CN357)</f>
        <v>18.2166666666667</v>
      </c>
      <c r="DA357" s="0" t="n">
        <v>2007</v>
      </c>
      <c r="DB357" s="20" t="s">
        <v>163</v>
      </c>
      <c r="DC357" s="21" t="n">
        <v>24</v>
      </c>
      <c r="DD357" s="21" t="n">
        <v>23.3</v>
      </c>
      <c r="DE357" s="21" t="n">
        <v>23.3</v>
      </c>
      <c r="DF357" s="21" t="n">
        <v>20.2</v>
      </c>
      <c r="DG357" s="21" t="n">
        <v>20.1</v>
      </c>
      <c r="DH357" s="21" t="n">
        <v>14.8</v>
      </c>
      <c r="DI357" s="21" t="n">
        <v>10.5</v>
      </c>
      <c r="DJ357" s="21" t="n">
        <v>15.5</v>
      </c>
      <c r="DK357" s="21" t="n">
        <v>16.5</v>
      </c>
      <c r="DL357" s="21" t="n">
        <v>19.6</v>
      </c>
      <c r="DM357" s="21" t="n">
        <v>22.6</v>
      </c>
      <c r="DN357" s="21" t="n">
        <v>23.7</v>
      </c>
      <c r="DO357" s="22" t="n">
        <f aca="false">AVERAGE(DC357:DN357)</f>
        <v>19.5083333333333</v>
      </c>
      <c r="EA357" s="0" t="n">
        <v>2007</v>
      </c>
      <c r="EB357" s="20" t="s">
        <v>163</v>
      </c>
      <c r="EC357" s="21" t="n">
        <v>21.3</v>
      </c>
      <c r="ED357" s="21" t="n">
        <v>20.8</v>
      </c>
      <c r="EE357" s="21" t="n">
        <v>20.6</v>
      </c>
      <c r="EF357" s="21" t="n">
        <v>17.3</v>
      </c>
      <c r="EG357" s="21" t="n">
        <v>16</v>
      </c>
      <c r="EH357" s="21" t="n">
        <v>12.2</v>
      </c>
      <c r="EI357" s="21" t="n">
        <v>8.3</v>
      </c>
      <c r="EJ357" s="21" t="n">
        <v>11.4</v>
      </c>
      <c r="EK357" s="21" t="n">
        <v>13.8</v>
      </c>
      <c r="EL357" s="21" t="n">
        <v>17.5</v>
      </c>
      <c r="EM357" s="21" t="n">
        <v>18.3</v>
      </c>
      <c r="EN357" s="21" t="n">
        <v>20.5</v>
      </c>
      <c r="EO357" s="22" t="n">
        <f aca="false">AVERAGE(EC357:EN357)</f>
        <v>16.5</v>
      </c>
      <c r="FA357" s="0" t="n">
        <v>2007</v>
      </c>
      <c r="FB357" s="20" t="s">
        <v>163</v>
      </c>
      <c r="FC357" s="21" t="n">
        <v>21.6</v>
      </c>
      <c r="FD357" s="21" t="n">
        <v>21.1</v>
      </c>
      <c r="FE357" s="21" t="n">
        <v>21</v>
      </c>
      <c r="FF357" s="21" t="n">
        <v>17.3</v>
      </c>
      <c r="FG357" s="21" t="n">
        <v>16</v>
      </c>
      <c r="FH357" s="21" t="n">
        <v>11.7</v>
      </c>
      <c r="FI357" s="21" t="n">
        <v>8.2</v>
      </c>
      <c r="FJ357" s="21" t="n">
        <v>12.7</v>
      </c>
      <c r="FK357" s="21" t="n">
        <v>14.8</v>
      </c>
      <c r="FL357" s="21" t="n">
        <v>18.3</v>
      </c>
      <c r="FM357" s="21" t="n">
        <v>18.6</v>
      </c>
      <c r="FN357" s="21" t="n">
        <v>20.8</v>
      </c>
      <c r="FO357" s="22" t="n">
        <f aca="false">AVERAGE(FC357:FN357)</f>
        <v>16.8416666666667</v>
      </c>
      <c r="GA357" s="0" t="n">
        <v>2007</v>
      </c>
      <c r="GB357" s="20" t="s">
        <v>163</v>
      </c>
      <c r="GC357" s="21" t="n">
        <v>23.1</v>
      </c>
      <c r="GD357" s="21" t="n">
        <v>22.8</v>
      </c>
      <c r="GE357" s="21" t="n">
        <v>22.1</v>
      </c>
      <c r="GF357" s="21" t="n">
        <v>18.4</v>
      </c>
      <c r="GG357" s="21" t="n">
        <v>18</v>
      </c>
      <c r="GH357" s="21" t="n">
        <v>13.6</v>
      </c>
      <c r="GI357" s="21" t="n">
        <v>8.9</v>
      </c>
      <c r="GJ357" s="21" t="n">
        <v>14.1</v>
      </c>
      <c r="GK357" s="21" t="n">
        <v>15.3</v>
      </c>
      <c r="GL357" s="21" t="n">
        <v>19</v>
      </c>
      <c r="GM357" s="21" t="n">
        <v>21.4</v>
      </c>
      <c r="GN357" s="21" t="n">
        <v>22.8</v>
      </c>
      <c r="GO357" s="22" t="n">
        <f aca="false">AVERAGE(GC357:GN357)</f>
        <v>18.2916666666667</v>
      </c>
      <c r="HA357" s="0" t="n">
        <v>2007</v>
      </c>
      <c r="HB357" s="20" t="s">
        <v>163</v>
      </c>
      <c r="HC357" s="21" t="n">
        <v>25.5</v>
      </c>
      <c r="HD357" s="21" t="n">
        <v>24.7</v>
      </c>
      <c r="HE357" s="21" t="n">
        <v>24.4</v>
      </c>
      <c r="HF357" s="21" t="n">
        <v>20.6</v>
      </c>
      <c r="HG357" s="21" t="n">
        <v>20.4</v>
      </c>
      <c r="HH357" s="21" t="n">
        <v>14.3</v>
      </c>
      <c r="HI357" s="21" t="n">
        <v>11.6</v>
      </c>
      <c r="HJ357" s="21" t="n">
        <v>15.5</v>
      </c>
      <c r="HK357" s="21" t="n">
        <v>18</v>
      </c>
      <c r="HL357" s="21" t="n">
        <v>22.3</v>
      </c>
      <c r="HM357" s="21" t="n">
        <v>24.3</v>
      </c>
      <c r="HN357" s="21" t="n">
        <v>26</v>
      </c>
      <c r="HO357" s="22" t="n">
        <f aca="false">AVERAGE(HC357:HN357)</f>
        <v>20.6333333333333</v>
      </c>
      <c r="IA357" s="0" t="n">
        <v>2007</v>
      </c>
      <c r="IB357" s="20" t="s">
        <v>163</v>
      </c>
      <c r="IC357" s="21" t="n">
        <v>24.2</v>
      </c>
      <c r="ID357" s="21" t="n">
        <v>23.7</v>
      </c>
      <c r="IE357" s="21" t="n">
        <v>23.4</v>
      </c>
      <c r="IF357" s="21" t="n">
        <v>21.1</v>
      </c>
      <c r="IG357" s="21" t="n">
        <v>21.4</v>
      </c>
      <c r="IH357" s="21" t="n">
        <v>18.4</v>
      </c>
      <c r="II357" s="21" t="n">
        <v>14.3</v>
      </c>
      <c r="IJ357" s="21" t="n">
        <v>18.3</v>
      </c>
      <c r="IK357" s="21" t="n">
        <v>17.5</v>
      </c>
      <c r="IL357" s="21" t="n">
        <v>21.3</v>
      </c>
      <c r="IM357" s="21" t="n">
        <v>22.6</v>
      </c>
      <c r="IN357" s="21" t="n">
        <v>23.8</v>
      </c>
      <c r="IO357" s="22" t="n">
        <f aca="false">AVERAGE(IC357:IN357)</f>
        <v>20.8333333333333</v>
      </c>
      <c r="JA357" s="0" t="n">
        <v>2007</v>
      </c>
      <c r="JB357" s="20" t="s">
        <v>163</v>
      </c>
      <c r="JC357" s="21" t="n">
        <v>24.5</v>
      </c>
      <c r="JD357" s="21" t="n">
        <v>22.9</v>
      </c>
      <c r="JE357" s="21" t="n">
        <v>24</v>
      </c>
      <c r="JF357" s="21" t="n">
        <v>18.7</v>
      </c>
      <c r="JG357" s="21" t="n">
        <v>17.8</v>
      </c>
      <c r="JH357" s="21" t="n">
        <v>8.5</v>
      </c>
      <c r="JI357" s="21" t="n">
        <v>8.2</v>
      </c>
      <c r="JJ357" s="21" t="n">
        <v>10.8</v>
      </c>
      <c r="JK357" s="21" t="n">
        <v>15.4</v>
      </c>
      <c r="JL357" s="21" t="n">
        <v>20.9</v>
      </c>
      <c r="JM357" s="21" t="n">
        <v>20.9</v>
      </c>
      <c r="JN357" s="21" t="n">
        <v>24.4</v>
      </c>
      <c r="JO357" s="22" t="n">
        <f aca="false">AVERAGE(JC357:JN357)</f>
        <v>18.0833333333333</v>
      </c>
      <c r="KA357" s="0" t="n">
        <v>2007</v>
      </c>
      <c r="KB357" s="20" t="s">
        <v>163</v>
      </c>
      <c r="KC357" s="21" t="n">
        <v>22.6</v>
      </c>
      <c r="KD357" s="21" t="n">
        <v>22.5</v>
      </c>
      <c r="KE357" s="21" t="n">
        <v>22.5</v>
      </c>
      <c r="KF357" s="21" t="n">
        <v>19.9</v>
      </c>
      <c r="KG357" s="21" t="n">
        <v>19.1</v>
      </c>
      <c r="KH357" s="21" t="n">
        <v>13.9</v>
      </c>
      <c r="KI357" s="21" t="n">
        <v>12.2</v>
      </c>
      <c r="KJ357" s="21" t="n">
        <v>15.8</v>
      </c>
      <c r="KK357" s="21" t="n">
        <v>17</v>
      </c>
      <c r="KL357" s="21" t="n">
        <v>19.5</v>
      </c>
      <c r="KM357" s="21" t="n">
        <v>20</v>
      </c>
      <c r="KN357" s="21" t="n">
        <v>21.7</v>
      </c>
      <c r="KO357" s="22" t="n">
        <f aca="false">AVERAGE(KC357:KN357)</f>
        <v>18.8916666666667</v>
      </c>
      <c r="LA357" s="0" t="n">
        <v>2007</v>
      </c>
      <c r="LB357" s="20" t="s">
        <v>163</v>
      </c>
      <c r="LC357" s="21" t="n">
        <v>24.2</v>
      </c>
      <c r="LD357" s="21" t="n">
        <v>23.5</v>
      </c>
      <c r="LE357" s="21" t="n">
        <v>23.1</v>
      </c>
      <c r="LF357" s="21" t="n">
        <v>19.9</v>
      </c>
      <c r="LG357" s="21" t="n">
        <v>20.1</v>
      </c>
      <c r="LH357" s="21" t="n">
        <v>16.1</v>
      </c>
      <c r="LI357" s="21" t="n">
        <v>11.3</v>
      </c>
      <c r="LJ357" s="21" t="n">
        <v>16.4</v>
      </c>
      <c r="LK357" s="21" t="n">
        <v>16.6</v>
      </c>
      <c r="LL357" s="21" t="n">
        <v>20.3</v>
      </c>
      <c r="LM357" s="21" t="n">
        <v>22.8</v>
      </c>
      <c r="LN357" s="21" t="n">
        <v>23.8</v>
      </c>
      <c r="LO357" s="22" t="n">
        <f aca="false">AVERAGE(LC357:LN357)</f>
        <v>19.8416666666667</v>
      </c>
      <c r="MA357" s="0" t="n">
        <v>2007</v>
      </c>
      <c r="MB357" s="20" t="s">
        <v>163</v>
      </c>
      <c r="MC357" s="21" t="n">
        <v>22.7</v>
      </c>
      <c r="MD357" s="21" t="n">
        <v>21.6</v>
      </c>
      <c r="ME357" s="21" t="n">
        <v>21.4</v>
      </c>
      <c r="MF357" s="21" t="n">
        <v>13.9</v>
      </c>
      <c r="MG357" s="21" t="n">
        <v>12.7</v>
      </c>
      <c r="MH357" s="21" t="n">
        <v>4.4</v>
      </c>
      <c r="MI357" s="21" t="n">
        <v>3.3</v>
      </c>
      <c r="MJ357" s="21" t="n">
        <v>8.6</v>
      </c>
      <c r="MK357" s="21" t="n">
        <v>10.7</v>
      </c>
      <c r="ML357" s="21" t="n">
        <v>17.4</v>
      </c>
      <c r="MM357" s="21" t="n">
        <v>18.3</v>
      </c>
      <c r="MN357" s="21" t="n">
        <v>20.3</v>
      </c>
      <c r="MO357" s="22" t="n">
        <f aca="false">AVERAGE(MC357:MN357)</f>
        <v>14.6083333333333</v>
      </c>
      <c r="NA357" s="0" t="n">
        <v>2007</v>
      </c>
      <c r="NB357" s="20" t="s">
        <v>163</v>
      </c>
      <c r="NC357" s="21" t="n">
        <v>22</v>
      </c>
      <c r="ND357" s="21" t="n">
        <v>20.1</v>
      </c>
      <c r="NE357" s="21" t="n">
        <v>20.9</v>
      </c>
      <c r="NF357" s="21" t="n">
        <v>15.7</v>
      </c>
      <c r="NG357" s="21" t="n">
        <v>14.5</v>
      </c>
      <c r="NH357" s="21" t="n">
        <v>8.9</v>
      </c>
      <c r="NI357" s="21" t="n">
        <v>4.7</v>
      </c>
      <c r="NJ357" s="21" t="n">
        <v>10.1</v>
      </c>
      <c r="NK357" s="21" t="n">
        <v>12.8</v>
      </c>
      <c r="NL357" s="21" t="n">
        <v>17.3</v>
      </c>
      <c r="NM357" s="21" t="n">
        <v>18.5</v>
      </c>
      <c r="NN357" s="21" t="n">
        <v>20.7</v>
      </c>
      <c r="NO357" s="22" t="n">
        <f aca="false">AVERAGE(NC357:NN357)</f>
        <v>15.5166666666667</v>
      </c>
      <c r="OA357" s="0" t="n">
        <v>2007</v>
      </c>
      <c r="OB357" s="20" t="s">
        <v>163</v>
      </c>
      <c r="OC357" s="21" t="n">
        <v>24.3</v>
      </c>
      <c r="OD357" s="21" t="n">
        <v>22.8</v>
      </c>
      <c r="OE357" s="21" t="n">
        <v>24.1</v>
      </c>
      <c r="OF357" s="21" t="n">
        <v>19.8</v>
      </c>
      <c r="OG357" s="21" t="n">
        <v>18.6</v>
      </c>
      <c r="OH357" s="21" t="n">
        <v>9.4</v>
      </c>
      <c r="OI357" s="21" t="n">
        <v>9.3</v>
      </c>
      <c r="OJ357" s="21" t="n">
        <v>12.1</v>
      </c>
      <c r="OK357" s="21" t="n">
        <v>15.5</v>
      </c>
      <c r="OL357" s="21" t="n">
        <v>20.9</v>
      </c>
      <c r="OM357" s="21" t="n">
        <v>22.9</v>
      </c>
      <c r="ON357" s="21" t="n">
        <v>24.7</v>
      </c>
      <c r="OO357" s="22" t="n">
        <f aca="false">AVERAGE(OC357:ON357)</f>
        <v>18.7</v>
      </c>
      <c r="PA357" s="0" t="n">
        <v>2007</v>
      </c>
      <c r="PB357" s="20" t="s">
        <v>163</v>
      </c>
      <c r="PC357" s="21" t="n">
        <v>24.3</v>
      </c>
      <c r="PD357" s="21" t="n">
        <v>23.8</v>
      </c>
      <c r="PE357" s="21" t="n">
        <v>23.4</v>
      </c>
      <c r="PF357" s="21" t="n">
        <v>21.2</v>
      </c>
      <c r="PG357" s="21" t="n">
        <v>20.9</v>
      </c>
      <c r="PH357" s="21" t="n">
        <v>19.4</v>
      </c>
      <c r="PI357" s="21" t="n">
        <v>14.9</v>
      </c>
      <c r="PJ357" s="21" t="n">
        <v>18.4</v>
      </c>
      <c r="PK357" s="21" t="n">
        <v>17</v>
      </c>
      <c r="PL357" s="21" t="n">
        <v>21.3</v>
      </c>
      <c r="PM357" s="21" t="n">
        <v>22.7</v>
      </c>
      <c r="PN357" s="21" t="n">
        <v>23.7</v>
      </c>
      <c r="PO357" s="22" t="n">
        <f aca="false">AVERAGE(PC357:PN357)</f>
        <v>20.9166666666667</v>
      </c>
      <c r="QA357" s="0" t="n">
        <v>2007</v>
      </c>
      <c r="QB357" s="20" t="s">
        <v>163</v>
      </c>
      <c r="QC357" s="21" t="n">
        <v>24.7</v>
      </c>
      <c r="QD357" s="21" t="n">
        <v>24.3</v>
      </c>
      <c r="QE357" s="21" t="n">
        <v>23.5</v>
      </c>
      <c r="QF357" s="21" t="n">
        <v>22.5</v>
      </c>
      <c r="QG357" s="21" t="n">
        <v>22.7</v>
      </c>
      <c r="QH357" s="21" t="n">
        <v>19.6</v>
      </c>
      <c r="QI357" s="21" t="n">
        <v>14.7</v>
      </c>
      <c r="QJ357" s="21" t="n">
        <v>20</v>
      </c>
      <c r="QK357" s="21" t="n">
        <v>19.7</v>
      </c>
      <c r="QL357" s="21" t="n">
        <v>23.2</v>
      </c>
      <c r="QM357" s="21" t="n">
        <v>23.5</v>
      </c>
      <c r="QN357" s="21" t="n">
        <v>25</v>
      </c>
      <c r="QO357" s="22" t="n">
        <f aca="false">AVERAGE(QC357:QN357)</f>
        <v>21.95</v>
      </c>
      <c r="RA357" s="0" t="n">
        <v>2007</v>
      </c>
      <c r="RB357" s="20" t="s">
        <v>163</v>
      </c>
      <c r="RC357" s="21" t="n">
        <v>22.6</v>
      </c>
      <c r="RD357" s="21" t="n">
        <v>22.3</v>
      </c>
      <c r="RE357" s="21" t="n">
        <v>18.9</v>
      </c>
      <c r="RF357" s="21" t="n">
        <v>13.3</v>
      </c>
      <c r="RG357" s="21" t="n">
        <v>11.7</v>
      </c>
      <c r="RH357" s="21" t="n">
        <v>4.2</v>
      </c>
      <c r="RI357" s="21" t="n">
        <v>4.6</v>
      </c>
      <c r="RJ357" s="21" t="n">
        <v>8.1</v>
      </c>
      <c r="RK357" s="21" t="n">
        <v>11</v>
      </c>
      <c r="RL357" s="21" t="n">
        <v>15.7</v>
      </c>
      <c r="RM357" s="21" t="n">
        <v>17.8</v>
      </c>
      <c r="RN357" s="21" t="n">
        <v>20.3</v>
      </c>
      <c r="RO357" s="22" t="n">
        <f aca="false">AVERAGE(RC357:RN357)</f>
        <v>14.2083333333333</v>
      </c>
      <c r="SA357" s="0" t="n">
        <v>2007</v>
      </c>
      <c r="SB357" s="29" t="s">
        <v>163</v>
      </c>
      <c r="SC357" s="27" t="n">
        <v>18.8</v>
      </c>
      <c r="SD357" s="27" t="n">
        <v>18</v>
      </c>
      <c r="SE357" s="27" t="n">
        <v>16.6</v>
      </c>
      <c r="SF357" s="27" t="n">
        <v>12.6</v>
      </c>
      <c r="SG357" s="27" t="n">
        <v>10.3</v>
      </c>
      <c r="SH357" s="27" t="n">
        <v>6.1</v>
      </c>
      <c r="SI357" s="27" t="n">
        <v>1.7</v>
      </c>
      <c r="SJ357" s="27" t="n">
        <v>6.9</v>
      </c>
      <c r="SK357" s="27" t="n">
        <v>8.1</v>
      </c>
      <c r="SL357" s="27" t="n">
        <v>13.9</v>
      </c>
      <c r="SM357" s="27" t="n">
        <v>15.5</v>
      </c>
      <c r="SN357" s="27" t="n">
        <v>17.8</v>
      </c>
      <c r="SO357" s="22" t="n">
        <f aca="false">AVERAGE(SC357:SN357)</f>
        <v>12.1916666666667</v>
      </c>
      <c r="TA357" s="0" t="n">
        <v>2007</v>
      </c>
      <c r="TB357" s="29" t="s">
        <v>163</v>
      </c>
      <c r="TC357" s="27" t="n">
        <v>22.2</v>
      </c>
      <c r="TD357" s="27" t="n">
        <v>20.7</v>
      </c>
      <c r="TE357" s="27" t="n">
        <v>21.1</v>
      </c>
      <c r="TF357" s="27" t="n">
        <v>16.3</v>
      </c>
      <c r="TG357" s="27" t="n">
        <v>14.8</v>
      </c>
      <c r="TH357" s="27" t="n">
        <v>9.8</v>
      </c>
      <c r="TI357" s="27" t="n">
        <v>7</v>
      </c>
      <c r="TJ357" s="27" t="n">
        <v>11.2</v>
      </c>
      <c r="TK357" s="27" t="n">
        <v>13.3</v>
      </c>
      <c r="TL357" s="27" t="n">
        <v>17.6</v>
      </c>
      <c r="TM357" s="27" t="n">
        <v>19.1</v>
      </c>
      <c r="TN357" s="27" t="n">
        <v>21</v>
      </c>
      <c r="TO357" s="22" t="n">
        <f aca="false">AVERAGE(TC357:TN357)</f>
        <v>16.175</v>
      </c>
      <c r="UA357" s="0" t="n">
        <v>2007</v>
      </c>
      <c r="UB357" s="29" t="s">
        <v>163</v>
      </c>
      <c r="UC357" s="27" t="n">
        <v>21.1</v>
      </c>
      <c r="UD357" s="27" t="n">
        <v>19.7</v>
      </c>
      <c r="UE357" s="27" t="n">
        <v>19.3</v>
      </c>
      <c r="UF357" s="27" t="n">
        <v>15.2</v>
      </c>
      <c r="UG357" s="27" t="n">
        <v>13.3</v>
      </c>
      <c r="UH357" s="27" t="n">
        <v>9.5</v>
      </c>
      <c r="UI357" s="27" t="n">
        <v>3.8</v>
      </c>
      <c r="UJ357" s="27" t="n">
        <v>9.5</v>
      </c>
      <c r="UK357" s="27" t="n">
        <v>12</v>
      </c>
      <c r="UL357" s="27" t="n">
        <v>16.3</v>
      </c>
      <c r="UM357" s="27" t="n">
        <v>17.1</v>
      </c>
      <c r="UN357" s="27" t="n">
        <v>19.8</v>
      </c>
      <c r="UO357" s="22" t="n">
        <f aca="false">AVERAGE(UC357:UN357)</f>
        <v>14.7166666666667</v>
      </c>
      <c r="VA357" s="0" t="n">
        <v>2007</v>
      </c>
      <c r="VB357" s="29" t="s">
        <v>163</v>
      </c>
      <c r="VC357" s="27" t="n">
        <v>23.6</v>
      </c>
      <c r="VD357" s="27" t="n">
        <v>22.6</v>
      </c>
      <c r="VE357" s="27" t="n">
        <v>21.9</v>
      </c>
      <c r="VF357" s="27" t="n">
        <v>17.7</v>
      </c>
      <c r="VG357" s="27" t="n">
        <v>18.6</v>
      </c>
      <c r="VH357" s="27" t="n">
        <v>14.1</v>
      </c>
      <c r="VI357" s="27" t="n">
        <v>10.9</v>
      </c>
      <c r="VJ357" s="27" t="n">
        <v>15.6</v>
      </c>
      <c r="VK357" s="27" t="n">
        <v>16.2</v>
      </c>
      <c r="VL357" s="27" t="n">
        <v>20.9</v>
      </c>
      <c r="VM357" s="27" t="n">
        <v>23.5</v>
      </c>
      <c r="VN357" s="27" t="n">
        <v>24.8</v>
      </c>
      <c r="VO357" s="22" t="n">
        <f aca="false">AVERAGE(VC357:VN357)</f>
        <v>19.2</v>
      </c>
      <c r="WA357" s="0" t="n">
        <v>2007</v>
      </c>
      <c r="WB357" s="29" t="s">
        <v>163</v>
      </c>
      <c r="WC357" s="27" t="n">
        <v>22.9</v>
      </c>
      <c r="WD357" s="27" t="n">
        <v>21.7</v>
      </c>
      <c r="WE357" s="27" t="n">
        <v>22.5</v>
      </c>
      <c r="WF357" s="27" t="n">
        <v>19.9</v>
      </c>
      <c r="WG357" s="27" t="n">
        <v>18.9</v>
      </c>
      <c r="WH357" s="27" t="n">
        <v>13</v>
      </c>
      <c r="WI357" s="27" t="n">
        <v>11.7</v>
      </c>
      <c r="WJ357" s="27" t="n">
        <v>15.3</v>
      </c>
      <c r="WK357" s="27" t="n">
        <v>16.9</v>
      </c>
      <c r="WL357" s="27" t="n">
        <v>19.8</v>
      </c>
      <c r="WM357" s="27" t="n">
        <v>19.9</v>
      </c>
      <c r="WN357" s="27" t="n">
        <v>21.7</v>
      </c>
      <c r="WO357" s="22" t="n">
        <f aca="false">AVERAGE(WC357:WN357)</f>
        <v>18.6833333333333</v>
      </c>
      <c r="XA357" s="0" t="n">
        <v>2007</v>
      </c>
      <c r="XB357" s="29" t="s">
        <v>163</v>
      </c>
      <c r="XC357" s="27" t="n">
        <v>19.5</v>
      </c>
      <c r="XD357" s="27" t="n">
        <v>18.8</v>
      </c>
      <c r="XE357" s="27" t="n">
        <v>18.3</v>
      </c>
      <c r="XF357" s="27" t="n">
        <v>13.7</v>
      </c>
      <c r="XG357" s="27" t="n">
        <v>12.6</v>
      </c>
      <c r="XH357" s="27" t="n">
        <v>9</v>
      </c>
      <c r="XI357" s="27" t="n">
        <v>2.2</v>
      </c>
      <c r="XJ357" s="27" t="n">
        <v>8</v>
      </c>
      <c r="XK357" s="27" t="n">
        <v>11.2</v>
      </c>
      <c r="XL357" s="27" t="n">
        <v>15.9</v>
      </c>
      <c r="XM357" s="27" t="n">
        <v>16.1</v>
      </c>
      <c r="XN357" s="27" t="n">
        <v>18.8</v>
      </c>
      <c r="XO357" s="22" t="n">
        <f aca="false">AVERAGE(XC357:XN357)</f>
        <v>13.675</v>
      </c>
      <c r="YA357" s="0" t="n">
        <v>2007</v>
      </c>
      <c r="YB357" s="29" t="s">
        <v>163</v>
      </c>
      <c r="YC357" s="27" t="n">
        <v>24</v>
      </c>
      <c r="YD357" s="27" t="n">
        <v>21.4</v>
      </c>
      <c r="YE357" s="27" t="n">
        <v>22.9</v>
      </c>
      <c r="YF357" s="27" t="n">
        <v>18.1</v>
      </c>
      <c r="YG357" s="27" t="n">
        <v>18.2</v>
      </c>
      <c r="YH357" s="27" t="n">
        <v>10.9</v>
      </c>
      <c r="YI357" s="27" t="n">
        <v>7.4</v>
      </c>
      <c r="YJ357" s="27" t="n">
        <v>12.2</v>
      </c>
      <c r="YK357" s="27" t="n">
        <v>14.5</v>
      </c>
      <c r="YL357" s="27" t="n">
        <v>19.6</v>
      </c>
      <c r="YM357" s="27" t="n">
        <v>22</v>
      </c>
      <c r="YN357" s="27" t="n">
        <v>23.6</v>
      </c>
      <c r="YO357" s="22" t="n">
        <f aca="false">AVERAGE(YC357:YN357)</f>
        <v>17.9</v>
      </c>
      <c r="ZA357" s="0" t="n">
        <v>2007</v>
      </c>
      <c r="ZB357" s="29" t="s">
        <v>163</v>
      </c>
      <c r="ZC357" s="27" t="n">
        <v>24.1</v>
      </c>
      <c r="ZD357" s="27" t="n">
        <v>23.5</v>
      </c>
      <c r="ZE357" s="27" t="n">
        <v>23.4</v>
      </c>
      <c r="ZF357" s="27" t="n">
        <v>20.8</v>
      </c>
      <c r="ZG357" s="27" t="n">
        <v>20.8</v>
      </c>
      <c r="ZH357" s="27" t="n">
        <v>17.1</v>
      </c>
      <c r="ZI357" s="27" t="n">
        <v>14.1</v>
      </c>
      <c r="ZJ357" s="27" t="n">
        <v>17.7</v>
      </c>
      <c r="ZK357" s="27" t="n">
        <v>17.3</v>
      </c>
      <c r="ZL357" s="27" t="n">
        <v>20.6</v>
      </c>
      <c r="ZM357" s="27" t="n">
        <v>22.3</v>
      </c>
      <c r="ZN357" s="27" t="n">
        <v>23.4</v>
      </c>
      <c r="ZO357" s="22" t="n">
        <f aca="false">AVERAGE(ZC357:ZN357)</f>
        <v>20.425</v>
      </c>
      <c r="AAA357" s="0" t="n">
        <v>2007</v>
      </c>
      <c r="AAB357" s="29" t="s">
        <v>163</v>
      </c>
      <c r="AAC357" s="27" t="n">
        <v>23.8</v>
      </c>
      <c r="AAD357" s="27" t="n">
        <v>21.6</v>
      </c>
      <c r="AAE357" s="27" t="n">
        <v>23</v>
      </c>
      <c r="AAF357" s="27" t="n">
        <v>16.3</v>
      </c>
      <c r="AAG357" s="27" t="n">
        <v>15.8</v>
      </c>
      <c r="AAH357" s="27" t="n">
        <v>7</v>
      </c>
      <c r="AAI357" s="27" t="n">
        <v>5.4</v>
      </c>
      <c r="AAJ357" s="27" t="n">
        <v>10.5</v>
      </c>
      <c r="AAK357" s="27" t="n">
        <v>13.4</v>
      </c>
      <c r="AAL357" s="27" t="n">
        <v>18.6</v>
      </c>
      <c r="AAM357" s="27" t="n">
        <v>20.3</v>
      </c>
      <c r="AAN357" s="27" t="n">
        <v>22.7</v>
      </c>
      <c r="AAO357" s="22" t="n">
        <f aca="false">AVERAGE(AAC357:AAN357)</f>
        <v>16.5333333333333</v>
      </c>
      <c r="ABA357" s="0" t="n">
        <v>2007</v>
      </c>
      <c r="ABB357" s="29" t="s">
        <v>163</v>
      </c>
      <c r="ABC357" s="27" t="n">
        <v>23.2</v>
      </c>
      <c r="ABD357" s="27" t="n">
        <v>20.8</v>
      </c>
      <c r="ABE357" s="27" t="n">
        <v>22.6</v>
      </c>
      <c r="ABF357" s="27" t="n">
        <v>16.4</v>
      </c>
      <c r="ABG357" s="27" t="n">
        <v>15.3</v>
      </c>
      <c r="ABH357" s="27" t="n">
        <v>7.8</v>
      </c>
      <c r="ABI357" s="27" t="n">
        <v>5.9</v>
      </c>
      <c r="ABJ357" s="27" t="n">
        <v>10.8</v>
      </c>
      <c r="ABK357" s="27" t="n">
        <v>12.5</v>
      </c>
      <c r="ABL357" s="27" t="n">
        <v>18.5</v>
      </c>
      <c r="ABM357" s="27" t="n">
        <v>20.4</v>
      </c>
      <c r="ABN357" s="27" t="n">
        <v>22.7</v>
      </c>
      <c r="ABO357" s="22" t="n">
        <f aca="false">AVERAGE(ABC357:ABN357)</f>
        <v>16.4083333333333</v>
      </c>
      <c r="ACA357" s="0" t="n">
        <v>2007</v>
      </c>
      <c r="ACB357" s="29" t="s">
        <v>163</v>
      </c>
      <c r="ACC357" s="27" t="n">
        <v>23.8</v>
      </c>
      <c r="ACD357" s="27" t="n">
        <v>23.2</v>
      </c>
      <c r="ACE357" s="27" t="n">
        <v>23.4</v>
      </c>
      <c r="ACF357" s="27" t="n">
        <v>20</v>
      </c>
      <c r="ACG357" s="27" t="n">
        <v>19.1</v>
      </c>
      <c r="ACH357" s="27" t="n">
        <v>13.8</v>
      </c>
      <c r="ACI357" s="27" t="n">
        <v>10.5</v>
      </c>
      <c r="ACJ357" s="27" t="n">
        <v>15</v>
      </c>
      <c r="ACK357" s="27" t="n">
        <v>16.5</v>
      </c>
      <c r="ACL357" s="27" t="n">
        <v>20.4</v>
      </c>
      <c r="ACM357" s="27" t="n">
        <v>22.2</v>
      </c>
      <c r="ACN357" s="27" t="n">
        <v>22.9</v>
      </c>
      <c r="ACO357" s="22" t="n">
        <f aca="false">AVERAGE(ACC357:ACN357)</f>
        <v>19.2333333333333</v>
      </c>
      <c r="ADA357" s="0" t="n">
        <v>2007</v>
      </c>
      <c r="ADB357" s="29" t="s">
        <v>163</v>
      </c>
      <c r="ADC357" s="27" t="n">
        <v>21</v>
      </c>
      <c r="ADD357" s="27" t="n">
        <v>20.5</v>
      </c>
      <c r="ADE357" s="27" t="n">
        <v>20.4</v>
      </c>
      <c r="ADF357" s="27" t="n">
        <v>16.5</v>
      </c>
      <c r="ADG357" s="27" t="n">
        <v>15.2</v>
      </c>
      <c r="ADH357" s="27" t="n">
        <v>10.8</v>
      </c>
      <c r="ADI357" s="27" t="n">
        <v>5.4</v>
      </c>
      <c r="ADJ357" s="27" t="n">
        <v>11</v>
      </c>
      <c r="ADK357" s="27" t="n">
        <v>13.9</v>
      </c>
      <c r="ADL357" s="27" t="n">
        <v>17.8</v>
      </c>
      <c r="ADM357" s="27" t="n">
        <v>18.1</v>
      </c>
      <c r="ADN357" s="27" t="n">
        <v>19.9</v>
      </c>
      <c r="ADO357" s="22" t="n">
        <f aca="false">AVERAGE(ADC357:ADN357)</f>
        <v>15.875</v>
      </c>
      <c r="AEA357" s="0" t="n">
        <v>2007</v>
      </c>
      <c r="AEB357" s="29" t="s">
        <v>163</v>
      </c>
      <c r="AEC357" s="27" t="n">
        <v>20.5</v>
      </c>
      <c r="AED357" s="27" t="n">
        <v>19.9</v>
      </c>
      <c r="AEE357" s="27" t="n">
        <v>18.8</v>
      </c>
      <c r="AEF357" s="27" t="n">
        <v>13.6</v>
      </c>
      <c r="AEG357" s="27" t="n">
        <v>11.2</v>
      </c>
      <c r="AEH357" s="27" t="n">
        <v>5.6</v>
      </c>
      <c r="AEI357" s="27" t="n">
        <v>2.2</v>
      </c>
      <c r="AEJ357" s="27" t="n">
        <v>7.8</v>
      </c>
      <c r="AEK357" s="27" t="n">
        <v>9.9</v>
      </c>
      <c r="AEL357" s="27" t="n">
        <v>15.3</v>
      </c>
      <c r="AEM357" s="27" t="n">
        <v>17.5</v>
      </c>
      <c r="AEN357" s="27" t="n">
        <v>19.4</v>
      </c>
      <c r="AEO357" s="22" t="n">
        <f aca="false">AVERAGE(AEC357:AEN357)</f>
        <v>13.475</v>
      </c>
      <c r="AFA357" s="0" t="n">
        <v>2007</v>
      </c>
      <c r="AFB357" s="29" t="s">
        <v>163</v>
      </c>
      <c r="AFC357" s="27" t="n">
        <v>21.4</v>
      </c>
      <c r="AFD357" s="27" t="n">
        <v>20.5</v>
      </c>
      <c r="AFE357" s="27" t="n">
        <v>19.7</v>
      </c>
      <c r="AFF357" s="27" t="n">
        <v>11.6</v>
      </c>
      <c r="AFG357" s="27" t="n">
        <v>10.9</v>
      </c>
      <c r="AFH357" s="27" t="n">
        <v>3.8</v>
      </c>
      <c r="AFI357" s="27" t="n">
        <v>1.8</v>
      </c>
      <c r="AFJ357" s="27" t="n">
        <v>7.2</v>
      </c>
      <c r="AFK357" s="27" t="n">
        <v>8.3</v>
      </c>
      <c r="AFL357" s="27" t="n">
        <v>14.6</v>
      </c>
      <c r="AFM357" s="27" t="n">
        <v>17.7</v>
      </c>
      <c r="AFN357" s="27" t="n">
        <v>19.7</v>
      </c>
      <c r="AFO357" s="22" t="n">
        <f aca="false">AVERAGE(AFC357:AFN357)</f>
        <v>13.1</v>
      </c>
      <c r="AGA357" s="0" t="n">
        <v>2007</v>
      </c>
      <c r="AGB357" s="29" t="s">
        <v>163</v>
      </c>
      <c r="AGC357" s="27" t="n">
        <v>25.1</v>
      </c>
      <c r="AGD357" s="27" t="n">
        <v>24.8</v>
      </c>
      <c r="AGE357" s="27" t="n">
        <v>24.5</v>
      </c>
      <c r="AGF357" s="27" t="n">
        <v>21.7</v>
      </c>
      <c r="AGG357" s="27" t="n">
        <v>21.5</v>
      </c>
      <c r="AGH357" s="27" t="n">
        <v>15.4</v>
      </c>
      <c r="AGI357" s="27" t="n">
        <v>13.6</v>
      </c>
      <c r="AGJ357" s="27" t="n">
        <v>17.9</v>
      </c>
      <c r="AGK357" s="27" t="n">
        <v>19.8</v>
      </c>
      <c r="AGL357" s="27" t="n">
        <v>23.6</v>
      </c>
      <c r="AGM357" s="27" t="n">
        <v>25</v>
      </c>
      <c r="AGN357" s="27" t="n">
        <v>25.9</v>
      </c>
      <c r="AGO357" s="22" t="n">
        <f aca="false">AVERAGE(AGC357:AGN357)</f>
        <v>21.5666666666667</v>
      </c>
      <c r="AHA357" s="0" t="n">
        <v>2007</v>
      </c>
      <c r="AHB357" s="29" t="s">
        <v>163</v>
      </c>
      <c r="AHC357" s="27" t="n">
        <v>23.5</v>
      </c>
      <c r="AHD357" s="27" t="n">
        <v>23.1</v>
      </c>
      <c r="AHE357" s="27" t="n">
        <v>22.2</v>
      </c>
      <c r="AHF357" s="27" t="n">
        <v>17.5</v>
      </c>
      <c r="AHG357" s="27" t="n">
        <v>17.6</v>
      </c>
      <c r="AHH357" s="27" t="n">
        <v>16.5</v>
      </c>
      <c r="AHI357" s="27" t="n">
        <v>11.7</v>
      </c>
      <c r="AHJ357" s="27" t="n">
        <v>16.1</v>
      </c>
      <c r="AHK357" s="27" t="n">
        <v>14.9</v>
      </c>
      <c r="AHL357" s="27" t="n">
        <v>20.2</v>
      </c>
      <c r="AHM357" s="27" t="n">
        <v>21.6</v>
      </c>
      <c r="AHN357" s="27" t="n">
        <v>23.2</v>
      </c>
      <c r="AHO357" s="22" t="n">
        <f aca="false">AVERAGE(AHC357:AHN357)</f>
        <v>19.0083333333333</v>
      </c>
      <c r="AIA357" s="0" t="n">
        <v>2007</v>
      </c>
      <c r="AIB357" s="29" t="s">
        <v>163</v>
      </c>
      <c r="AIC357" s="27" t="n">
        <v>24.1</v>
      </c>
      <c r="AID357" s="27" t="n">
        <v>21</v>
      </c>
      <c r="AIE357" s="27" t="n">
        <v>22.6</v>
      </c>
      <c r="AIF357" s="27" t="n">
        <v>17.2</v>
      </c>
      <c r="AIG357" s="27" t="n">
        <v>17.6</v>
      </c>
      <c r="AIH357" s="27" t="n">
        <v>10.2</v>
      </c>
      <c r="AII357" s="27" t="n">
        <v>8</v>
      </c>
      <c r="AIJ357" s="27" t="n">
        <v>11.4</v>
      </c>
      <c r="AIK357" s="27" t="n">
        <v>14.4</v>
      </c>
      <c r="AIL357" s="27" t="n">
        <v>19.2</v>
      </c>
      <c r="AIM357" s="27" t="n">
        <v>21.9</v>
      </c>
      <c r="AIN357" s="27" t="n">
        <v>23.8</v>
      </c>
      <c r="AIO357" s="22" t="n">
        <f aca="false">AVERAGE(AIC357:AIN357)</f>
        <v>17.6166666666667</v>
      </c>
      <c r="AJA357" s="0" t="n">
        <v>2007</v>
      </c>
      <c r="AJB357" s="29" t="s">
        <v>163</v>
      </c>
      <c r="AJC357" s="27" t="n">
        <v>22.6</v>
      </c>
      <c r="AJD357" s="27" t="n">
        <v>21.7</v>
      </c>
      <c r="AJE357" s="27" t="n">
        <v>22</v>
      </c>
      <c r="AJF357" s="27" t="n">
        <v>18.4</v>
      </c>
      <c r="AJG357" s="27" t="n">
        <v>16.9</v>
      </c>
      <c r="AJH357" s="27" t="n">
        <v>11.8</v>
      </c>
      <c r="AJI357" s="27" t="n">
        <v>6.9</v>
      </c>
      <c r="AJJ357" s="27" t="n">
        <v>12.7</v>
      </c>
      <c r="AJK357" s="27" t="n">
        <v>14.3</v>
      </c>
      <c r="AJL357" s="27" t="n">
        <v>18.6</v>
      </c>
      <c r="AJM357" s="27" t="n">
        <v>19.6</v>
      </c>
      <c r="AJN357" s="27" t="n">
        <v>21.3</v>
      </c>
      <c r="AJO357" s="22" t="n">
        <f aca="false">AVERAGE(AJC357:AJN357)</f>
        <v>17.2333333333333</v>
      </c>
      <c r="AKA357" s="0" t="n">
        <v>2007</v>
      </c>
      <c r="AKB357" s="29" t="s">
        <v>163</v>
      </c>
      <c r="AKC357" s="27" t="n">
        <v>21.8</v>
      </c>
      <c r="AKD357" s="27" t="n">
        <v>21</v>
      </c>
      <c r="AKE357" s="27" t="n">
        <v>20.2</v>
      </c>
      <c r="AKF357" s="27" t="n">
        <v>13.3</v>
      </c>
      <c r="AKG357" s="27" t="n">
        <v>12</v>
      </c>
      <c r="AKH357" s="27" t="n">
        <v>5.4</v>
      </c>
      <c r="AKI357" s="27" t="n">
        <v>2.9</v>
      </c>
      <c r="AKJ357" s="27" t="n">
        <v>8.3</v>
      </c>
      <c r="AKK357" s="27" t="n">
        <v>8.8</v>
      </c>
      <c r="AKL357" s="27" t="n">
        <v>15.7</v>
      </c>
      <c r="AKM357" s="27" t="n">
        <v>18.4</v>
      </c>
      <c r="AKN357" s="27" t="n">
        <v>19.7</v>
      </c>
      <c r="AKO357" s="22" t="n">
        <f aca="false">AVERAGE(AKC357:AKN357)</f>
        <v>13.9583333333333</v>
      </c>
      <c r="ALA357" s="0" t="n">
        <v>2007</v>
      </c>
      <c r="ALB357" s="29" t="s">
        <v>163</v>
      </c>
      <c r="ALC357" s="27" t="n">
        <v>22.1</v>
      </c>
      <c r="ALD357" s="27" t="n">
        <v>21.7</v>
      </c>
      <c r="ALE357" s="27" t="n">
        <v>22.6</v>
      </c>
      <c r="ALF357" s="27" t="n">
        <v>20.2</v>
      </c>
      <c r="ALG357" s="27" t="n">
        <v>19.3</v>
      </c>
      <c r="ALH357" s="27" t="n">
        <v>14.4</v>
      </c>
      <c r="ALI357" s="27" t="n">
        <v>12.5</v>
      </c>
      <c r="ALJ357" s="27" t="n">
        <v>16.3</v>
      </c>
      <c r="ALK357" s="27" t="n">
        <v>17.1</v>
      </c>
      <c r="ALL357" s="27" t="n">
        <v>19.4</v>
      </c>
      <c r="ALM357" s="27" t="n">
        <v>19.7</v>
      </c>
      <c r="ALN357" s="27" t="n">
        <v>21.4</v>
      </c>
      <c r="ALO357" s="22" t="n">
        <f aca="false">AVERAGE(ALC357:ALN357)</f>
        <v>18.8916666666667</v>
      </c>
    </row>
    <row r="358" customFormat="false" ht="12.8" hidden="false" customHeight="false" outlineLevel="0" collapsed="false">
      <c r="A358" s="16"/>
      <c r="B358" s="8" t="n">
        <f aca="false">AVERAGE(AO358,BO358,CO358,DO358,EO358,FO358,GO358,HO358,IO358,JO358,KO358,LO358,MO358,NO358,OO358,PO358,QO358,RO358,SO358,TO358,UO358,VO358,WO358,XO358,YO358,ZO358,AAO358,ABO358,ACO358,ADO358,AEO358,AFO358,AGO358,AHO358,AIO358,AJO358,AKO358,ALO358,Sheet2!O358,Sheet2!AO358,Sheet2!BO358,Sheet2!CO358)</f>
        <v>16.8936507936508</v>
      </c>
      <c r="C358" s="10" t="n">
        <f aca="false">AVERAGE(B354:B358)</f>
        <v>17.3544841269841</v>
      </c>
      <c r="D358" s="9" t="n">
        <f aca="false">AVERAGE(B349:B358)</f>
        <v>17.2353206168831</v>
      </c>
      <c r="E358" s="8" t="n">
        <f aca="false">AVERAGE(B339:B358)</f>
        <v>17.25260123557</v>
      </c>
      <c r="F358" s="11" t="n">
        <f aca="false">AVERAGE(B309:B358)</f>
        <v>17.040477483165</v>
      </c>
      <c r="G358" s="2" t="n">
        <f aca="false">MAX(AC358:AN358,BC358:BN358,CC358:CN358,DC358:DN358,EC358:EN358,FC358:FN358,GC358:GN358,HC358:HN358,IC358:IN358,JC358:JN358,KC358:KN358,LC358:LN358,MC358:MN358,NC358:NN358,OC358:ON358,PC358:PN358,QC358:QN358,RC358:RN358,SC358:SN358,TC358:TN358,UC358:UN358,VC358:VN358,WC358:WN358,XC358:XN358,YC358:YN358,ZC358:ZN358,AAC358:AAN358,ABC358:ABN358,ACC358:ACN358,ADC358:ADN358,AEC358:AEN358,AFC358:AFN358,AGC358:AGN358,AHC358:AHN358,AIC358:AIN358,AJC358:AJN358,AKC358:AKN358,ALC358:ALN358,Sheet2!C358:N358,Sheet2!AC358:AN358,Sheet2!BC358:BN358,Sheet2!CC358:CN358)</f>
        <v>27.3</v>
      </c>
      <c r="H358" s="17" t="n">
        <f aca="false">MEDIAN(AC358:AN358,BC358:BN358,CC358:CN358,DC358:DN358,EC358:EN358,FC358:FN358,GC358:GN358,HC358:HN358,IC358:IN358,JC358:JN358,KC358:KN358,LC358:LN358,MC358:MN358,NC358:NN358,OC358:ON358,PC358:PN358,QC358:QN358,RC358:RN358,SC358:SN358,TC358:TN358,UC358:UN358,VC358:VN358,WC358:WN358,XC358:XN358,YC358:YN358,ZC358:ZN358,AAC358:AAN358,ABC358:ABN358,ACC358:ACN358,ADC358:ADN358,AEC358:AEN358,AFC358:AFN358,AGC358:AGN358,AHC358:AHN358,AIC358:AIN358,AJC358:AJN358,AKC358:AKN358,ALC358:ALN358,Sheet2!C358:N358,Sheet2!AC358:AN358,Sheet2!BC358:BN358,Sheet2!CC358:CN358)</f>
        <v>17.65</v>
      </c>
      <c r="I358" s="18" t="n">
        <f aca="false">MIN(AC358:AN358,BC358:BN358,CC358:CN358,DC358:DN358,EC358:EN358,FC358:FN358,GC358:GN358,HC358:HN358,IC358:IN358,JC358:JN358,KC358:KN358,LC358:LN358,MC358:MN358,NC358:NN358,OC358:ON358,PC358:PN358,QC358:QN358,RC358:RN358,SC358:SN358,TC358:TN358,UC358:UN358,VC358:VN358,WC358:WN358,XC358:XN358,YC358:YN358,ZC358:ZN358,AAC358:AAN358,ABC358:ABN358,ACC358:ACN358,ADC358:ADN358,AEC358:AEN358,AFC358:AFN358,AGC358:AGN358,AHC358:AHN358,AIC358:AIN358,AJC358:AJN358,AKC358:AKN358,ALC358:ALN358,Sheet2!C358:N358,Sheet2!AC358:AN358,Sheet2!BC358:BN358,Sheet2!CC358:CN358)</f>
        <v>2.4</v>
      </c>
      <c r="K358" s="19" t="n">
        <f aca="false">(G358+I358)/2</f>
        <v>14.85</v>
      </c>
      <c r="AB358" s="33" t="n">
        <v>2008</v>
      </c>
      <c r="AC358" s="21" t="n">
        <v>22.8</v>
      </c>
      <c r="AD358" s="21" t="n">
        <v>22.2</v>
      </c>
      <c r="AE358" s="21" t="n">
        <v>19.2</v>
      </c>
      <c r="AF358" s="21" t="n">
        <v>14.2</v>
      </c>
      <c r="AG358" s="21" t="n">
        <v>11.3</v>
      </c>
      <c r="AH358" s="21" t="n">
        <v>11.7</v>
      </c>
      <c r="AI358" s="21" t="n">
        <v>8.8</v>
      </c>
      <c r="AJ358" s="21" t="n">
        <v>9</v>
      </c>
      <c r="AK358" s="21" t="n">
        <v>15.6</v>
      </c>
      <c r="AL358" s="21" t="n">
        <v>19.4</v>
      </c>
      <c r="AM358" s="21" t="n">
        <v>21.7</v>
      </c>
      <c r="AN358" s="21" t="n">
        <v>24.2</v>
      </c>
      <c r="AO358" s="22" t="n">
        <f aca="false">AVERAGE(AC358:AN358)</f>
        <v>16.675</v>
      </c>
      <c r="BA358" s="0" t="n">
        <v>2008</v>
      </c>
      <c r="BB358" s="20" t="s">
        <v>164</v>
      </c>
      <c r="BC358" s="21" t="n">
        <v>21.9</v>
      </c>
      <c r="BD358" s="21" t="n">
        <v>19</v>
      </c>
      <c r="BE358" s="21" t="n">
        <v>16.3</v>
      </c>
      <c r="BF358" s="21" t="n">
        <v>11</v>
      </c>
      <c r="BG358" s="21" t="n">
        <v>7.9</v>
      </c>
      <c r="BH358" s="21" t="n">
        <v>8.1</v>
      </c>
      <c r="BI358" s="21" t="n">
        <v>4</v>
      </c>
      <c r="BJ358" s="21" t="n">
        <v>5</v>
      </c>
      <c r="BK358" s="21" t="n">
        <v>11.2</v>
      </c>
      <c r="BL358" s="21" t="n">
        <v>15</v>
      </c>
      <c r="BM358" s="21" t="n">
        <v>16.5</v>
      </c>
      <c r="BN358" s="21" t="n">
        <v>20.7</v>
      </c>
      <c r="BO358" s="22" t="n">
        <f aca="false">AVERAGE(BC358:BN358)</f>
        <v>13.05</v>
      </c>
      <c r="CA358" s="0" t="n">
        <v>2008</v>
      </c>
      <c r="CB358" s="20" t="s">
        <v>164</v>
      </c>
      <c r="CC358" s="21" t="n">
        <v>27.3</v>
      </c>
      <c r="CD358" s="21" t="n">
        <v>25.6</v>
      </c>
      <c r="CE358" s="21" t="n">
        <v>22</v>
      </c>
      <c r="CF358" s="21" t="n">
        <v>16.1</v>
      </c>
      <c r="CG358" s="21" t="n">
        <v>13</v>
      </c>
      <c r="CH358" s="21" t="n">
        <v>11.1</v>
      </c>
      <c r="CI358" s="21" t="n">
        <v>8.2</v>
      </c>
      <c r="CJ358" s="21" t="n">
        <v>9.9</v>
      </c>
      <c r="CK358" s="21" t="n">
        <v>15.9</v>
      </c>
      <c r="CL358" s="21" t="n">
        <v>21.3</v>
      </c>
      <c r="CM358" s="21" t="n">
        <v>23.1</v>
      </c>
      <c r="CN358" s="21" t="n">
        <v>25.5</v>
      </c>
      <c r="CO358" s="22" t="n">
        <f aca="false">AVERAGE(CC358:CN358)</f>
        <v>18.25</v>
      </c>
      <c r="DA358" s="0" t="n">
        <v>2008</v>
      </c>
      <c r="DB358" s="20" t="s">
        <v>164</v>
      </c>
      <c r="DC358" s="21" t="n">
        <v>24</v>
      </c>
      <c r="DD358" s="21" t="n">
        <v>23.7</v>
      </c>
      <c r="DE358" s="21" t="n">
        <v>22.3</v>
      </c>
      <c r="DF358" s="21" t="n">
        <v>18.5</v>
      </c>
      <c r="DG358" s="21" t="n">
        <v>16.4</v>
      </c>
      <c r="DH358" s="21" t="n">
        <v>16</v>
      </c>
      <c r="DI358" s="21" t="n">
        <v>13.6</v>
      </c>
      <c r="DJ358" s="21" t="n">
        <v>12.5</v>
      </c>
      <c r="DK358" s="21" t="n">
        <v>17.8</v>
      </c>
      <c r="DL358" s="21" t="n">
        <v>19.8</v>
      </c>
      <c r="DM358" s="21" t="n">
        <v>23.1</v>
      </c>
      <c r="DN358" s="21" t="n">
        <v>24.9</v>
      </c>
      <c r="DO358" s="22" t="n">
        <f aca="false">AVERAGE(DC358:DN358)</f>
        <v>19.3833333333333</v>
      </c>
      <c r="EA358" s="0" t="n">
        <v>2008</v>
      </c>
      <c r="EB358" s="20" t="s">
        <v>164</v>
      </c>
      <c r="EC358" s="21" t="n">
        <v>21.5</v>
      </c>
      <c r="ED358" s="21" t="n">
        <v>20.9</v>
      </c>
      <c r="EE358" s="21" t="n">
        <v>18.1</v>
      </c>
      <c r="EF358" s="21" t="n">
        <v>15.6</v>
      </c>
      <c r="EG358" s="21" t="n">
        <v>12.3</v>
      </c>
      <c r="EH358" s="21" t="n">
        <v>12.4</v>
      </c>
      <c r="EI358" s="21" t="n">
        <v>10.4</v>
      </c>
      <c r="EJ358" s="21" t="n">
        <v>8.9</v>
      </c>
      <c r="EK358" s="21" t="n">
        <v>14.5</v>
      </c>
      <c r="EL358" s="21" t="n">
        <v>14.7</v>
      </c>
      <c r="EM358" s="21" t="n">
        <v>19.3</v>
      </c>
      <c r="EN358" s="21" t="n">
        <v>20.7</v>
      </c>
      <c r="EO358" s="22" t="n">
        <f aca="false">AVERAGE(EC358:EN358)</f>
        <v>15.775</v>
      </c>
      <c r="FA358" s="0" t="n">
        <v>2008</v>
      </c>
      <c r="FB358" s="20" t="s">
        <v>164</v>
      </c>
      <c r="FC358" s="21" t="n">
        <v>22</v>
      </c>
      <c r="FD358" s="21" t="n">
        <v>22</v>
      </c>
      <c r="FE358" s="21" t="n">
        <v>18.7</v>
      </c>
      <c r="FF358" s="21" t="n">
        <v>15.7</v>
      </c>
      <c r="FG358" s="21" t="n">
        <v>13.4</v>
      </c>
      <c r="FH358" s="21" t="n">
        <v>13.3</v>
      </c>
      <c r="FI358" s="21" t="n">
        <v>11.4</v>
      </c>
      <c r="FJ358" s="21" t="n">
        <v>9.1</v>
      </c>
      <c r="FK358" s="21" t="n">
        <v>15.1</v>
      </c>
      <c r="FL358" s="21" t="n">
        <v>16.2</v>
      </c>
      <c r="FM358" s="21" t="n">
        <v>20.3</v>
      </c>
      <c r="FN358" s="21" t="n">
        <v>21.9</v>
      </c>
      <c r="FO358" s="22" t="n">
        <f aca="false">AVERAGE(FC358:FN358)</f>
        <v>16.5916666666667</v>
      </c>
      <c r="GA358" s="0" t="n">
        <v>2008</v>
      </c>
      <c r="GB358" s="20" t="s">
        <v>164</v>
      </c>
      <c r="GC358" s="21" t="n">
        <v>23.6</v>
      </c>
      <c r="GD358" s="21" t="n">
        <v>23.4</v>
      </c>
      <c r="GE358" s="21" t="n">
        <v>20.8</v>
      </c>
      <c r="GF358" s="21" t="n">
        <v>16.7</v>
      </c>
      <c r="GG358" s="21" t="n">
        <v>14.7</v>
      </c>
      <c r="GH358" s="21" t="n">
        <v>14.2</v>
      </c>
      <c r="GI358" s="21" t="n">
        <v>12.6</v>
      </c>
      <c r="GJ358" s="21" t="n">
        <v>11.3</v>
      </c>
      <c r="GK358" s="21" t="n">
        <v>16.8</v>
      </c>
      <c r="GL358" s="21" t="n">
        <v>18.7</v>
      </c>
      <c r="GM358" s="21" t="n">
        <v>22</v>
      </c>
      <c r="GN358" s="21" t="n">
        <v>23.8</v>
      </c>
      <c r="GO358" s="22" t="n">
        <f aca="false">AVERAGE(GC358:GN358)</f>
        <v>18.2166666666667</v>
      </c>
      <c r="HA358" s="0" t="n">
        <v>2008</v>
      </c>
      <c r="HB358" s="20" t="s">
        <v>164</v>
      </c>
      <c r="HC358" s="21" t="n">
        <v>25.7</v>
      </c>
      <c r="HD358" s="21" t="n">
        <v>25.3</v>
      </c>
      <c r="HE358" s="21" t="n">
        <v>23.2</v>
      </c>
      <c r="HF358" s="21" t="n">
        <v>19</v>
      </c>
      <c r="HG358" s="21" t="n">
        <v>15.7</v>
      </c>
      <c r="HH358" s="21" t="n">
        <v>16.8</v>
      </c>
      <c r="HI358" s="21" t="n">
        <v>14.1</v>
      </c>
      <c r="HJ358" s="21" t="n">
        <v>15.7</v>
      </c>
      <c r="HK358" s="21" t="n">
        <v>19.7</v>
      </c>
      <c r="HL358" s="21" t="n">
        <v>23.4</v>
      </c>
      <c r="HM358" s="21" t="n">
        <v>25.2</v>
      </c>
      <c r="HN358" s="21" t="n">
        <v>25.9</v>
      </c>
      <c r="HO358" s="22" t="n">
        <f aca="false">AVERAGE(HC358:HN358)</f>
        <v>20.8083333333333</v>
      </c>
      <c r="IA358" s="0" t="n">
        <v>2008</v>
      </c>
      <c r="IB358" s="20" t="s">
        <v>164</v>
      </c>
      <c r="IC358" s="21" t="n">
        <v>24.3</v>
      </c>
      <c r="ID358" s="21" t="n">
        <v>24.3</v>
      </c>
      <c r="IE358" s="21" t="n">
        <v>23.2</v>
      </c>
      <c r="IF358" s="21" t="n">
        <v>19.6</v>
      </c>
      <c r="IG358" s="21" t="n">
        <v>18.3</v>
      </c>
      <c r="IH358" s="21" t="n">
        <v>19.4</v>
      </c>
      <c r="II358" s="21" t="n">
        <v>17.1</v>
      </c>
      <c r="IJ358" s="21" t="n">
        <v>17.4</v>
      </c>
      <c r="IK358" s="21" t="n">
        <v>20.4</v>
      </c>
      <c r="IL358" s="21" t="n">
        <v>21.4</v>
      </c>
      <c r="IM358" s="21" t="n">
        <v>23.8</v>
      </c>
      <c r="IN358" s="21" t="n">
        <v>24.5</v>
      </c>
      <c r="IO358" s="22" t="n">
        <f aca="false">AVERAGE(IC358:IN358)</f>
        <v>21.1416666666667</v>
      </c>
      <c r="JA358" s="0" t="n">
        <v>2008</v>
      </c>
      <c r="JB358" s="20" t="s">
        <v>164</v>
      </c>
      <c r="JC358" s="21" t="n">
        <v>26.2</v>
      </c>
      <c r="JD358" s="21" t="n">
        <v>25.4</v>
      </c>
      <c r="JE358" s="21" t="n">
        <v>22.5</v>
      </c>
      <c r="JF358" s="21" t="n">
        <v>15.4</v>
      </c>
      <c r="JG358" s="21" t="n">
        <v>12.1</v>
      </c>
      <c r="JH358" s="21" t="n">
        <v>11.3</v>
      </c>
      <c r="JI358" s="21" t="n">
        <v>8.8</v>
      </c>
      <c r="JJ358" s="21" t="n">
        <v>10.8</v>
      </c>
      <c r="JK358" s="21" t="n">
        <v>17.2</v>
      </c>
      <c r="JL358" s="21" t="n">
        <v>21.3</v>
      </c>
      <c r="JM358" s="21" t="n">
        <v>25.2</v>
      </c>
      <c r="JN358" s="21" t="n">
        <v>25.6</v>
      </c>
      <c r="JO358" s="22" t="n">
        <f aca="false">AVERAGE(JC358:JN358)</f>
        <v>18.4833333333333</v>
      </c>
      <c r="KA358" s="0" t="n">
        <v>2008</v>
      </c>
      <c r="KB358" s="20" t="s">
        <v>164</v>
      </c>
      <c r="KC358" s="21" t="n">
        <v>22.3</v>
      </c>
      <c r="KD358" s="21" t="n">
        <v>22.1</v>
      </c>
      <c r="KE358" s="21" t="n">
        <v>20.8</v>
      </c>
      <c r="KF358" s="21" t="n">
        <v>17.9</v>
      </c>
      <c r="KG358" s="21" t="n">
        <v>16.6</v>
      </c>
      <c r="KH358" s="21" t="n">
        <v>15.9</v>
      </c>
      <c r="KI358" s="21" t="n">
        <v>14</v>
      </c>
      <c r="KJ358" s="21" t="n">
        <v>13</v>
      </c>
      <c r="KK358" s="21" t="n">
        <v>17.2</v>
      </c>
      <c r="KL358" s="21" t="n">
        <v>18.6</v>
      </c>
      <c r="KM358" s="21" t="n">
        <v>20.2</v>
      </c>
      <c r="KN358" s="21" t="n">
        <v>22</v>
      </c>
      <c r="KO358" s="22" t="n">
        <f aca="false">AVERAGE(KC358:KN358)</f>
        <v>18.3833333333333</v>
      </c>
      <c r="LA358" s="0" t="n">
        <v>2008</v>
      </c>
      <c r="LB358" s="20" t="s">
        <v>164</v>
      </c>
      <c r="LC358" s="21" t="n">
        <v>23.9</v>
      </c>
      <c r="LD358" s="21" t="n">
        <v>24</v>
      </c>
      <c r="LE358" s="21" t="n">
        <v>23</v>
      </c>
      <c r="LF358" s="21" t="n">
        <v>18.5</v>
      </c>
      <c r="LG358" s="21" t="n">
        <v>16.8</v>
      </c>
      <c r="LH358" s="21" t="n">
        <v>17.4</v>
      </c>
      <c r="LI358" s="21" t="n">
        <v>14.5</v>
      </c>
      <c r="LJ358" s="21" t="n">
        <v>14.7</v>
      </c>
      <c r="LK358" s="21" t="n">
        <v>18.7</v>
      </c>
      <c r="LL358" s="21" t="n">
        <v>20</v>
      </c>
      <c r="LM358" s="21" t="n">
        <v>22.9</v>
      </c>
      <c r="LN358" s="21" t="n">
        <v>24.6</v>
      </c>
      <c r="LO358" s="22" t="n">
        <f aca="false">AVERAGE(LC358:LN358)</f>
        <v>19.9166666666667</v>
      </c>
      <c r="MA358" s="0" t="n">
        <v>2008</v>
      </c>
      <c r="MB358" s="20" t="s">
        <v>164</v>
      </c>
      <c r="MC358" s="21" t="n">
        <v>21.1</v>
      </c>
      <c r="MD358" s="21" t="n">
        <v>19.4</v>
      </c>
      <c r="ME358" s="21" t="n">
        <v>15.9</v>
      </c>
      <c r="MF358" s="21" t="n">
        <v>9.9</v>
      </c>
      <c r="MG358" s="21" t="n">
        <v>6.8</v>
      </c>
      <c r="MH358" s="21" t="n">
        <v>7.4</v>
      </c>
      <c r="MI358" s="21" t="n">
        <v>4.3</v>
      </c>
      <c r="MJ358" s="21" t="n">
        <v>4.1</v>
      </c>
      <c r="MK358" s="21" t="n">
        <v>12</v>
      </c>
      <c r="ML358" s="21" t="n">
        <v>15.5</v>
      </c>
      <c r="MM358" s="21" t="n">
        <v>18.6</v>
      </c>
      <c r="MN358" s="21" t="n">
        <v>21.2</v>
      </c>
      <c r="MO358" s="22" t="n">
        <f aca="false">AVERAGE(MC358:MN358)</f>
        <v>13.0166666666667</v>
      </c>
      <c r="NA358" s="0" t="n">
        <v>2008</v>
      </c>
      <c r="NB358" s="20" t="s">
        <v>164</v>
      </c>
      <c r="NC358" s="21" t="n">
        <v>21.5</v>
      </c>
      <c r="ND358" s="21" t="n">
        <v>20.9</v>
      </c>
      <c r="NE358" s="21" t="n">
        <v>17</v>
      </c>
      <c r="NF358" s="21" t="n">
        <v>12</v>
      </c>
      <c r="NG358" s="21" t="n">
        <v>9</v>
      </c>
      <c r="NH358" s="21" t="n">
        <v>9.3</v>
      </c>
      <c r="NI358" s="21" t="n">
        <v>7.2</v>
      </c>
      <c r="NJ358" s="21" t="n">
        <v>5.8</v>
      </c>
      <c r="NK358" s="21" t="n">
        <v>13.7</v>
      </c>
      <c r="NL358" s="21" t="n">
        <v>15.6</v>
      </c>
      <c r="NM358" s="21" t="n">
        <v>19.2</v>
      </c>
      <c r="NN358" s="21" t="n">
        <v>21.5</v>
      </c>
      <c r="NO358" s="22" t="n">
        <f aca="false">AVERAGE(NC358:NN358)</f>
        <v>14.3916666666667</v>
      </c>
      <c r="OA358" s="0" t="n">
        <v>2008</v>
      </c>
      <c r="OB358" s="20" t="s">
        <v>164</v>
      </c>
      <c r="OC358" s="21" t="n">
        <v>24.8</v>
      </c>
      <c r="OD358" s="21" t="n">
        <v>25.4</v>
      </c>
      <c r="OE358" s="21" t="n">
        <v>22.9</v>
      </c>
      <c r="OF358" s="21" t="n">
        <v>17.3</v>
      </c>
      <c r="OG358" s="21" t="n">
        <v>14.4</v>
      </c>
      <c r="OH358" s="21" t="n">
        <v>14.5</v>
      </c>
      <c r="OI358" s="21" t="n">
        <v>9.9</v>
      </c>
      <c r="OJ358" s="21" t="n">
        <v>12.4</v>
      </c>
      <c r="OK358" s="21" t="n">
        <v>17.4</v>
      </c>
      <c r="OL358" s="21" t="n">
        <v>23</v>
      </c>
      <c r="OM358" s="21" t="n">
        <v>24.4</v>
      </c>
      <c r="ON358" s="21" t="n">
        <v>26.3</v>
      </c>
      <c r="OO358" s="22" t="n">
        <f aca="false">AVERAGE(OC358:ON358)</f>
        <v>19.3916666666667</v>
      </c>
      <c r="PA358" s="0" t="n">
        <v>2008</v>
      </c>
      <c r="PB358" s="20" t="s">
        <v>164</v>
      </c>
      <c r="PC358" s="21" t="n">
        <v>23.7</v>
      </c>
      <c r="PD358" s="21" t="n">
        <v>24</v>
      </c>
      <c r="PE358" s="21" t="n">
        <v>23.1</v>
      </c>
      <c r="PF358" s="21" t="n">
        <v>19.1</v>
      </c>
      <c r="PG358" s="21" t="n">
        <v>17</v>
      </c>
      <c r="PH358" s="21" t="n">
        <v>19.1</v>
      </c>
      <c r="PI358" s="21" t="n">
        <v>17.8</v>
      </c>
      <c r="PJ358" s="21" t="n">
        <v>18.9</v>
      </c>
      <c r="PK358" s="21" t="n">
        <v>20.5</v>
      </c>
      <c r="PL358" s="21" t="n">
        <v>22.1</v>
      </c>
      <c r="PM358" s="21" t="n">
        <v>23.4</v>
      </c>
      <c r="PN358" s="21" t="n">
        <v>23.8</v>
      </c>
      <c r="PO358" s="22" t="n">
        <f aca="false">AVERAGE(PC358:PN358)</f>
        <v>21.0416666666667</v>
      </c>
      <c r="QA358" s="0" t="n">
        <v>2008</v>
      </c>
      <c r="QB358" s="20" t="s">
        <v>164</v>
      </c>
      <c r="QC358" s="21" t="n">
        <v>24.3</v>
      </c>
      <c r="QD358" s="21" t="n">
        <v>24.3</v>
      </c>
      <c r="QE358" s="21" t="n">
        <v>23.3</v>
      </c>
      <c r="QF358" s="21" t="n">
        <v>20.3</v>
      </c>
      <c r="QG358" s="21" t="n">
        <v>18.9</v>
      </c>
      <c r="QH358" s="21" t="n">
        <v>20.8</v>
      </c>
      <c r="QI358" s="21" t="n">
        <v>17.9</v>
      </c>
      <c r="QJ358" s="21" t="n">
        <v>19.4</v>
      </c>
      <c r="QK358" s="21" t="n">
        <v>22.2</v>
      </c>
      <c r="QL358" s="21" t="n">
        <v>23.8</v>
      </c>
      <c r="QM358" s="21" t="n">
        <v>24.5</v>
      </c>
      <c r="QN358" s="21" t="n">
        <v>24.8</v>
      </c>
      <c r="QO358" s="22" t="n">
        <f aca="false">AVERAGE(QC358:QN358)</f>
        <v>22.0416666666667</v>
      </c>
      <c r="RA358" s="0" t="n">
        <v>2008</v>
      </c>
      <c r="RB358" s="20" t="s">
        <v>164</v>
      </c>
      <c r="RC358" s="21" t="n">
        <v>22.3</v>
      </c>
      <c r="RD358" s="21" t="n">
        <v>20</v>
      </c>
      <c r="RE358" s="21" t="n">
        <v>17.4</v>
      </c>
      <c r="RF358" s="21" t="n">
        <v>12.1</v>
      </c>
      <c r="RG358" s="21" t="n">
        <v>9.2</v>
      </c>
      <c r="RH358" s="21" t="n">
        <v>8.7</v>
      </c>
      <c r="RI358" s="21" t="n">
        <v>5.6</v>
      </c>
      <c r="RJ358" s="21" t="n">
        <v>5.8</v>
      </c>
      <c r="RK358" s="21" t="n">
        <v>12.5</v>
      </c>
      <c r="RL358" s="21" t="n">
        <v>17</v>
      </c>
      <c r="RM358" s="21" t="n">
        <v>19</v>
      </c>
      <c r="RN358" s="21" t="n">
        <v>21.4</v>
      </c>
      <c r="RO358" s="22" t="n">
        <f aca="false">AVERAGE(RC358:RN358)</f>
        <v>14.25</v>
      </c>
      <c r="SA358" s="0" t="n">
        <v>2008</v>
      </c>
      <c r="SB358" s="29" t="s">
        <v>164</v>
      </c>
      <c r="SC358" s="27" t="n">
        <v>18.6</v>
      </c>
      <c r="SD358" s="27" t="n">
        <v>17.7</v>
      </c>
      <c r="SE358" s="27" t="n">
        <v>13.5</v>
      </c>
      <c r="SF358" s="27" t="n">
        <v>8.7</v>
      </c>
      <c r="SG358" s="27" t="n">
        <v>5.9</v>
      </c>
      <c r="SH358" s="27" t="n">
        <v>5.8</v>
      </c>
      <c r="SI358" s="27" t="n">
        <v>4.9</v>
      </c>
      <c r="SJ358" s="27" t="n">
        <v>2.4</v>
      </c>
      <c r="SK358" s="27" t="n">
        <v>10.5</v>
      </c>
      <c r="SL358" s="27" t="n">
        <v>11.8</v>
      </c>
      <c r="SM358" s="27" t="n">
        <v>15.6</v>
      </c>
      <c r="SN358" s="27" t="n">
        <v>17.3</v>
      </c>
      <c r="SO358" s="22" t="n">
        <f aca="false">AVERAGE(SC358:SN358)</f>
        <v>11.0583333333333</v>
      </c>
      <c r="TA358" s="0" t="n">
        <v>2008</v>
      </c>
      <c r="TB358" s="29" t="s">
        <v>164</v>
      </c>
      <c r="TC358" s="27" t="n">
        <v>21.8</v>
      </c>
      <c r="TD358" s="27" t="n">
        <v>21.2</v>
      </c>
      <c r="TE358" s="27" t="n">
        <v>17.5</v>
      </c>
      <c r="TF358" s="27" t="n">
        <v>13.7</v>
      </c>
      <c r="TG358" s="27" t="n">
        <v>11.2</v>
      </c>
      <c r="TH358" s="27" t="n">
        <v>11.4</v>
      </c>
      <c r="TI358" s="27" t="n">
        <v>9.2</v>
      </c>
      <c r="TJ358" s="27" t="n">
        <v>7.5</v>
      </c>
      <c r="TK358" s="27" t="n">
        <v>14.3</v>
      </c>
      <c r="TL358" s="27" t="n">
        <v>16.2</v>
      </c>
      <c r="TM358" s="27" t="n">
        <v>19.6</v>
      </c>
      <c r="TN358" s="27" t="n">
        <v>21.6</v>
      </c>
      <c r="TO358" s="22" t="n">
        <f aca="false">AVERAGE(TC358:TN358)</f>
        <v>15.4333333333333</v>
      </c>
      <c r="UA358" s="0" t="n">
        <v>2008</v>
      </c>
      <c r="UB358" s="29" t="s">
        <v>164</v>
      </c>
      <c r="UC358" s="27" t="n">
        <v>21</v>
      </c>
      <c r="UD358" s="27" t="n">
        <v>20.4</v>
      </c>
      <c r="UE358" s="27" t="n">
        <v>16</v>
      </c>
      <c r="UF358" s="27" t="n">
        <v>11.8</v>
      </c>
      <c r="UG358" s="27" t="n">
        <v>8.8</v>
      </c>
      <c r="UH358" s="27" t="n">
        <v>9.5</v>
      </c>
      <c r="UI358" s="27" t="n">
        <v>7.9</v>
      </c>
      <c r="UJ358" s="27" t="n">
        <v>5.6</v>
      </c>
      <c r="UK358" s="27" t="n">
        <v>12.5</v>
      </c>
      <c r="UL358" s="27" t="n">
        <v>13.9</v>
      </c>
      <c r="UM358" s="27" t="n">
        <v>18.8</v>
      </c>
      <c r="UN358" s="27" t="n">
        <v>20.3</v>
      </c>
      <c r="UO358" s="22" t="n">
        <f aca="false">AVERAGE(UC358:UN358)</f>
        <v>13.875</v>
      </c>
      <c r="VA358" s="0" t="n">
        <v>2008</v>
      </c>
      <c r="VB358" s="29" t="s">
        <v>164</v>
      </c>
      <c r="VC358" s="27" t="n">
        <v>22.9</v>
      </c>
      <c r="VD358" s="27" t="n">
        <v>23.1</v>
      </c>
      <c r="VE358" s="27" t="n">
        <v>21.6</v>
      </c>
      <c r="VF358" s="27" t="n">
        <v>15.6</v>
      </c>
      <c r="VG358" s="27" t="n">
        <v>13.8</v>
      </c>
      <c r="VH358" s="27" t="n">
        <v>14.4</v>
      </c>
      <c r="VI358" s="27" t="n">
        <v>12.3</v>
      </c>
      <c r="VJ358" s="27" t="n">
        <v>14.3</v>
      </c>
      <c r="VK358" s="27" t="n">
        <v>17.8</v>
      </c>
      <c r="VL358" s="27" t="n">
        <v>20.1</v>
      </c>
      <c r="VM358" s="27" t="n">
        <v>23.2</v>
      </c>
      <c r="VN358" s="27" t="n">
        <v>23.7</v>
      </c>
      <c r="VO358" s="22" t="n">
        <f aca="false">AVERAGE(VC358:VN358)</f>
        <v>18.5666666666667</v>
      </c>
      <c r="WA358" s="0" t="n">
        <v>2008</v>
      </c>
      <c r="WB358" s="29" t="s">
        <v>164</v>
      </c>
      <c r="WC358" s="27" t="n">
        <v>22.7</v>
      </c>
      <c r="WD358" s="27" t="n">
        <v>22.5</v>
      </c>
      <c r="WE358" s="27" t="n">
        <v>20.3</v>
      </c>
      <c r="WF358" s="27" t="n">
        <v>18.1</v>
      </c>
      <c r="WG358" s="27" t="n">
        <v>16.3</v>
      </c>
      <c r="WH358" s="27" t="n">
        <v>15.5</v>
      </c>
      <c r="WI358" s="27" t="n">
        <v>13.5</v>
      </c>
      <c r="WJ358" s="27" t="n">
        <v>12.5</v>
      </c>
      <c r="WK358" s="27" t="n">
        <v>17</v>
      </c>
      <c r="WL358" s="27" t="n">
        <v>18.3</v>
      </c>
      <c r="WM358" s="27" t="n">
        <v>21.5</v>
      </c>
      <c r="WN358" s="27" t="n">
        <v>23.3</v>
      </c>
      <c r="WO358" s="22" t="n">
        <f aca="false">AVERAGE(WC358:WN358)</f>
        <v>18.4583333333333</v>
      </c>
      <c r="XA358" s="0" t="n">
        <v>2008</v>
      </c>
      <c r="XB358" s="29" t="s">
        <v>164</v>
      </c>
      <c r="XC358" s="27" t="n">
        <v>20.5</v>
      </c>
      <c r="XD358" s="27" t="n">
        <v>20.1</v>
      </c>
      <c r="XE358" s="27" t="n">
        <v>16.5</v>
      </c>
      <c r="XF358" s="27" t="n">
        <v>11.6</v>
      </c>
      <c r="XG358" s="27" t="n">
        <v>8.3</v>
      </c>
      <c r="XH358" s="27" t="n">
        <v>9.6</v>
      </c>
      <c r="XI358" s="27" t="n">
        <v>7.7</v>
      </c>
      <c r="XJ358" s="27" t="n">
        <v>4.9</v>
      </c>
      <c r="XK358" s="27" t="n">
        <v>12.4</v>
      </c>
      <c r="XL358" s="27" t="n">
        <v>12.8</v>
      </c>
      <c r="XM358" s="27" t="n">
        <v>18</v>
      </c>
      <c r="XN358" s="27" t="n">
        <v>18.8</v>
      </c>
      <c r="XO358" s="22" t="n">
        <f aca="false">AVERAGE(XC358:XN358)</f>
        <v>13.4333333333333</v>
      </c>
      <c r="YA358" s="0" t="n">
        <v>2008</v>
      </c>
      <c r="YB358" s="29" t="s">
        <v>164</v>
      </c>
      <c r="YC358" s="27" t="n">
        <v>22.8</v>
      </c>
      <c r="YD358" s="27" t="n">
        <v>22.7</v>
      </c>
      <c r="YE358" s="27" t="n">
        <v>20.1</v>
      </c>
      <c r="YF358" s="27" t="n">
        <v>13.7</v>
      </c>
      <c r="YG358" s="27" t="n">
        <v>12</v>
      </c>
      <c r="YH358" s="27" t="n">
        <v>12.7</v>
      </c>
      <c r="YI358" s="27" t="n">
        <v>8.8</v>
      </c>
      <c r="YJ358" s="27" t="n">
        <v>9.9</v>
      </c>
      <c r="YK358" s="27" t="n">
        <v>16.5</v>
      </c>
      <c r="YL358" s="27" t="n">
        <v>19.8</v>
      </c>
      <c r="YM358" s="27" t="n">
        <v>22.2</v>
      </c>
      <c r="YN358" s="27" t="n">
        <v>24</v>
      </c>
      <c r="YO358" s="22" t="n">
        <f aca="false">AVERAGE(YC358:YN358)</f>
        <v>17.1</v>
      </c>
      <c r="ZA358" s="0" t="n">
        <v>2008</v>
      </c>
      <c r="ZB358" s="29" t="s">
        <v>164</v>
      </c>
      <c r="ZC358" s="27" t="n">
        <v>24.3</v>
      </c>
      <c r="ZD358" s="27" t="n">
        <v>23.9</v>
      </c>
      <c r="ZE358" s="27" t="n">
        <v>22.9</v>
      </c>
      <c r="ZF358" s="27" t="n">
        <v>19.2</v>
      </c>
      <c r="ZG358" s="27" t="n">
        <v>17.4</v>
      </c>
      <c r="ZH358" s="27" t="n">
        <v>18.3</v>
      </c>
      <c r="ZI358" s="27" t="n">
        <v>16</v>
      </c>
      <c r="ZJ358" s="27" t="n">
        <v>16.3</v>
      </c>
      <c r="ZK358" s="27" t="n">
        <v>19.5</v>
      </c>
      <c r="ZL358" s="27" t="n">
        <v>20.6</v>
      </c>
      <c r="ZM358" s="27" t="n">
        <v>23</v>
      </c>
      <c r="ZN358" s="27" t="n">
        <v>24.2</v>
      </c>
      <c r="ZO358" s="22" t="n">
        <f aca="false">AVERAGE(ZC358:ZN358)</f>
        <v>20.4666666666667</v>
      </c>
      <c r="AAA358" s="0" t="n">
        <v>2008</v>
      </c>
      <c r="AAB358" s="29" t="s">
        <v>164</v>
      </c>
      <c r="AAC358" s="27" t="n">
        <v>23.1</v>
      </c>
      <c r="AAD358" s="27" t="n">
        <v>22</v>
      </c>
      <c r="AAE358" s="27" t="n">
        <v>17.6</v>
      </c>
      <c r="AAF358" s="27" t="n">
        <v>13</v>
      </c>
      <c r="AAG358" s="27" t="n">
        <v>9.6</v>
      </c>
      <c r="AAH358" s="27" t="n">
        <v>9.8</v>
      </c>
      <c r="AAI358" s="27" t="n">
        <v>6.6</v>
      </c>
      <c r="AAJ358" s="27" t="n">
        <v>7.8</v>
      </c>
      <c r="AAK358" s="27" t="n">
        <v>14.6</v>
      </c>
      <c r="AAL358" s="27" t="n">
        <v>18.9</v>
      </c>
      <c r="AAM358" s="27" t="n">
        <v>21</v>
      </c>
      <c r="AAN358" s="27" t="n">
        <v>23.2</v>
      </c>
      <c r="AAO358" s="22" t="n">
        <f aca="false">AVERAGE(AAC358:AAN358)</f>
        <v>15.6</v>
      </c>
      <c r="ABA358" s="0" t="n">
        <v>2008</v>
      </c>
      <c r="ABB358" s="29" t="s">
        <v>164</v>
      </c>
      <c r="ABC358" s="27" t="n">
        <v>22.3</v>
      </c>
      <c r="ABD358" s="27" t="n">
        <v>21.9</v>
      </c>
      <c r="ABE358" s="27" t="n">
        <v>18.5</v>
      </c>
      <c r="ABF358" s="27" t="n">
        <v>13</v>
      </c>
      <c r="ABG358" s="27" t="n">
        <v>10.4</v>
      </c>
      <c r="ABH358" s="27" t="n">
        <v>10.5</v>
      </c>
      <c r="ABI358" s="27" t="n">
        <v>6.9</v>
      </c>
      <c r="ABJ358" s="27" t="n">
        <v>7.8</v>
      </c>
      <c r="ABK358" s="27" t="n">
        <v>14.6</v>
      </c>
      <c r="ABL358" s="27" t="n">
        <v>18.9</v>
      </c>
      <c r="ABM358" s="27" t="n">
        <v>20.7</v>
      </c>
      <c r="ABN358" s="27" t="n">
        <v>23.3</v>
      </c>
      <c r="ABO358" s="22" t="n">
        <f aca="false">AVERAGE(ABC358:ABN358)</f>
        <v>15.7333333333333</v>
      </c>
      <c r="ACA358" s="0" t="n">
        <v>2008</v>
      </c>
      <c r="ACB358" s="29" t="s">
        <v>164</v>
      </c>
      <c r="ACC358" s="27" t="n">
        <v>24</v>
      </c>
      <c r="ACD358" s="27" t="n">
        <v>23.4</v>
      </c>
      <c r="ACE358" s="27" t="n">
        <v>21.7</v>
      </c>
      <c r="ACF358" s="27" t="n">
        <v>18.2</v>
      </c>
      <c r="ACG358" s="27" t="n">
        <v>16.1</v>
      </c>
      <c r="ACH358" s="27" t="n">
        <v>16</v>
      </c>
      <c r="ACI358" s="27" t="n">
        <v>13.5</v>
      </c>
      <c r="ACJ358" s="27" t="n">
        <v>12.1</v>
      </c>
      <c r="ACK358" s="27" t="n">
        <v>16.9</v>
      </c>
      <c r="ACL358" s="27" t="n">
        <v>20</v>
      </c>
      <c r="ACM358" s="27" t="n">
        <v>22.4</v>
      </c>
      <c r="ACN358" s="27" t="n">
        <v>24.1</v>
      </c>
      <c r="ACO358" s="22" t="n">
        <f aca="false">AVERAGE(ACC358:ACN358)</f>
        <v>19.0333333333333</v>
      </c>
      <c r="ADA358" s="0" t="n">
        <v>2008</v>
      </c>
      <c r="ADB358" s="29" t="s">
        <v>164</v>
      </c>
      <c r="ADC358" s="27" t="n">
        <v>21.6</v>
      </c>
      <c r="ADD358" s="27" t="n">
        <v>21.5</v>
      </c>
      <c r="ADE358" s="27" t="n">
        <v>18.5</v>
      </c>
      <c r="ADF358" s="27" t="n">
        <v>13.8</v>
      </c>
      <c r="ADG358" s="27" t="n">
        <v>11.3</v>
      </c>
      <c r="ADH358" s="27" t="n">
        <v>11.8</v>
      </c>
      <c r="ADI358" s="27" t="n">
        <v>10.1</v>
      </c>
      <c r="ADJ358" s="27" t="n">
        <v>6.4</v>
      </c>
      <c r="ADK358" s="27" t="n">
        <v>13.2</v>
      </c>
      <c r="ADL358" s="27" t="n">
        <v>14.2</v>
      </c>
      <c r="ADM358" s="27" t="n">
        <v>19.1</v>
      </c>
      <c r="ADN358" s="27" t="n">
        <v>19.8</v>
      </c>
      <c r="ADO358" s="22" t="n">
        <f aca="false">AVERAGE(ADC358:ADN358)</f>
        <v>15.1083333333333</v>
      </c>
      <c r="AEA358" s="0" t="n">
        <v>2008</v>
      </c>
      <c r="AEB358" s="29" t="s">
        <v>164</v>
      </c>
      <c r="AEC358" s="27" t="n">
        <v>20.4</v>
      </c>
      <c r="AED358" s="27" t="n">
        <v>18.7</v>
      </c>
      <c r="AEE358" s="27" t="n">
        <v>14.8</v>
      </c>
      <c r="AEF358" s="27" t="n">
        <v>9.6</v>
      </c>
      <c r="AEG358" s="27" t="n">
        <v>6.2</v>
      </c>
      <c r="AEH358" s="27" t="n">
        <v>7.7</v>
      </c>
      <c r="AEI358" s="27" t="n">
        <v>5.2</v>
      </c>
      <c r="AEJ358" s="27" t="n">
        <v>3.4</v>
      </c>
      <c r="AEK358" s="27" t="n">
        <v>11.7</v>
      </c>
      <c r="AEL358" s="27" t="n">
        <v>13.9</v>
      </c>
      <c r="AEM358" s="27" t="n">
        <v>17.7</v>
      </c>
      <c r="AEN358" s="27" t="n">
        <v>19.8</v>
      </c>
      <c r="AEO358" s="22" t="n">
        <f aca="false">AVERAGE(AEC358:AEN358)</f>
        <v>12.425</v>
      </c>
      <c r="AFA358" s="0" t="n">
        <v>2008</v>
      </c>
      <c r="AFB358" s="29" t="s">
        <v>164</v>
      </c>
      <c r="AFC358" s="27" t="n">
        <v>19.7</v>
      </c>
      <c r="AFD358" s="27" t="n">
        <v>18.2</v>
      </c>
      <c r="AFE358" s="27" t="n">
        <v>14.2</v>
      </c>
      <c r="AFF358" s="27" t="n">
        <v>7.4</v>
      </c>
      <c r="AFG358" s="27" t="n">
        <v>4.2</v>
      </c>
      <c r="AFH358" s="27" t="n">
        <v>6</v>
      </c>
      <c r="AFI358" s="27" t="n">
        <v>3.1</v>
      </c>
      <c r="AFJ358" s="27" t="n">
        <v>2.8</v>
      </c>
      <c r="AFK358" s="27" t="n">
        <v>10.2</v>
      </c>
      <c r="AFL358" s="27" t="n">
        <v>12.3</v>
      </c>
      <c r="AFM358" s="27" t="n">
        <v>16.9</v>
      </c>
      <c r="AFN358" s="27" t="n">
        <v>19.3</v>
      </c>
      <c r="AFO358" s="22" t="n">
        <f aca="false">AVERAGE(AFC358:AFN358)</f>
        <v>11.1916666666667</v>
      </c>
      <c r="AGA358" s="0" t="n">
        <v>2008</v>
      </c>
      <c r="AGB358" s="29" t="s">
        <v>164</v>
      </c>
      <c r="AGC358" s="27" t="n">
        <v>25.2</v>
      </c>
      <c r="AGD358" s="27" t="n">
        <v>25.1</v>
      </c>
      <c r="AGE358" s="27" t="n">
        <v>24.2</v>
      </c>
      <c r="AGF358" s="27" t="n">
        <v>19.8</v>
      </c>
      <c r="AGG358" s="27" t="n">
        <v>17.3</v>
      </c>
      <c r="AGH358" s="27" t="n">
        <v>17.7</v>
      </c>
      <c r="AGI358" s="27" t="n">
        <v>15.2</v>
      </c>
      <c r="AGJ358" s="27" t="n">
        <v>17</v>
      </c>
      <c r="AGK358" s="27" t="n">
        <v>20.9</v>
      </c>
      <c r="AGL358" s="27" t="n">
        <v>24.1</v>
      </c>
      <c r="AGM358" s="27" t="n">
        <v>26.2</v>
      </c>
      <c r="AGN358" s="27" t="n">
        <v>26.3</v>
      </c>
      <c r="AGO358" s="22" t="n">
        <f aca="false">AVERAGE(AGC358:AGN358)</f>
        <v>21.5833333333333</v>
      </c>
      <c r="AHA358" s="0" t="n">
        <v>2008</v>
      </c>
      <c r="AHB358" s="29" t="s">
        <v>164</v>
      </c>
      <c r="AHC358" s="27" t="n">
        <v>23.3</v>
      </c>
      <c r="AHD358" s="27" t="n">
        <v>23.5</v>
      </c>
      <c r="AHE358" s="27" t="n">
        <v>21.4</v>
      </c>
      <c r="AHF358" s="27" t="n">
        <v>17</v>
      </c>
      <c r="AHG358" s="27" t="n">
        <v>14.4</v>
      </c>
      <c r="AHH358" s="27" t="n">
        <v>14.3</v>
      </c>
      <c r="AHI358" s="27" t="n">
        <v>14.4</v>
      </c>
      <c r="AHJ358" s="27" t="n">
        <v>14.8</v>
      </c>
      <c r="AHK358" s="27" t="n">
        <v>17.5</v>
      </c>
      <c r="AHL358" s="27" t="n">
        <v>18.1</v>
      </c>
      <c r="AHM358" s="27" t="n">
        <v>22.3</v>
      </c>
      <c r="AHN358" s="27" t="n">
        <v>23.2</v>
      </c>
      <c r="AHO358" s="22" t="n">
        <f aca="false">AVERAGE(AHC358:AHN358)</f>
        <v>18.6833333333333</v>
      </c>
      <c r="AIA358" s="0" t="n">
        <v>2008</v>
      </c>
      <c r="AIB358" s="29" t="s">
        <v>164</v>
      </c>
      <c r="AIC358" s="27" t="n">
        <v>22.5</v>
      </c>
      <c r="AID358" s="27" t="n">
        <v>23.1</v>
      </c>
      <c r="AIE358" s="27" t="n">
        <v>19.4</v>
      </c>
      <c r="AIF358" s="27" t="n">
        <v>13.5</v>
      </c>
      <c r="AIG358" s="27" t="n">
        <v>11.1</v>
      </c>
      <c r="AIH358" s="27" t="n">
        <v>12</v>
      </c>
      <c r="AII358" s="27" t="n">
        <v>8</v>
      </c>
      <c r="AIJ358" s="27" t="n">
        <v>9.6</v>
      </c>
      <c r="AIK358" s="27" t="n">
        <v>16.1</v>
      </c>
      <c r="AIL358" s="27" t="n">
        <v>20.5</v>
      </c>
      <c r="AIM358" s="27" t="n">
        <v>22.7</v>
      </c>
      <c r="AIN358" s="27" t="n">
        <v>24.8</v>
      </c>
      <c r="AIO358" s="22" t="n">
        <f aca="false">AVERAGE(AIC358:AIN358)</f>
        <v>16.9416666666667</v>
      </c>
      <c r="AJA358" s="0" t="n">
        <v>2008</v>
      </c>
      <c r="AJB358" s="29" t="s">
        <v>164</v>
      </c>
      <c r="AJC358" s="27" t="n">
        <v>22.7</v>
      </c>
      <c r="AJD358" s="27" t="n">
        <v>22.5</v>
      </c>
      <c r="AJE358" s="27" t="n">
        <v>19.7</v>
      </c>
      <c r="AJF358" s="27" t="n">
        <v>16</v>
      </c>
      <c r="AJG358" s="27" t="n">
        <v>13.2</v>
      </c>
      <c r="AJH358" s="27" t="n">
        <v>13.1</v>
      </c>
      <c r="AJI358" s="27" t="n">
        <v>10.9</v>
      </c>
      <c r="AJJ358" s="27" t="n">
        <v>8.7</v>
      </c>
      <c r="AJK358" s="27" t="n">
        <v>15.1</v>
      </c>
      <c r="AJL358" s="27" t="n">
        <v>17.1</v>
      </c>
      <c r="AJM358" s="27" t="n">
        <v>20.7</v>
      </c>
      <c r="AJN358" s="27" t="n">
        <v>22.2</v>
      </c>
      <c r="AJO358" s="22" t="n">
        <f aca="false">AVERAGE(AJC358:AJN358)</f>
        <v>16.825</v>
      </c>
      <c r="AKA358" s="0" t="n">
        <v>2008</v>
      </c>
      <c r="AKB358" s="29" t="s">
        <v>164</v>
      </c>
      <c r="AKC358" s="27" t="n">
        <v>20.1</v>
      </c>
      <c r="AKD358" s="27" t="n">
        <v>18</v>
      </c>
      <c r="AKE358" s="27" t="n">
        <v>15.3</v>
      </c>
      <c r="AKF358" s="27" t="n">
        <v>8.5</v>
      </c>
      <c r="AKG358" s="27" t="n">
        <v>5.6</v>
      </c>
      <c r="AKH358" s="27" t="n">
        <v>6.1</v>
      </c>
      <c r="AKI358" s="27" t="n">
        <v>4.7</v>
      </c>
      <c r="AKJ358" s="27" t="n">
        <v>4.5</v>
      </c>
      <c r="AKK358" s="27" t="n">
        <v>11</v>
      </c>
      <c r="AKL358" s="27" t="n">
        <v>13.5</v>
      </c>
      <c r="AKM358" s="27" t="n">
        <v>17.4</v>
      </c>
      <c r="AKN358" s="27" t="n">
        <v>19.7</v>
      </c>
      <c r="AKO358" s="22" t="n">
        <f aca="false">AVERAGE(AKC358:AKN358)</f>
        <v>12.0333333333333</v>
      </c>
      <c r="ALA358" s="0" t="n">
        <v>2008</v>
      </c>
      <c r="ALB358" s="29" t="s">
        <v>164</v>
      </c>
      <c r="ALC358" s="27" t="n">
        <v>22.3</v>
      </c>
      <c r="ALD358" s="27" t="n">
        <v>22.1</v>
      </c>
      <c r="ALE358" s="27" t="n">
        <v>20.8</v>
      </c>
      <c r="ALF358" s="27" t="n">
        <v>18.6</v>
      </c>
      <c r="ALG358" s="27" t="n">
        <v>16.8</v>
      </c>
      <c r="ALH358" s="27" t="n">
        <v>16.4</v>
      </c>
      <c r="ALI358" s="27" t="n">
        <v>14.6</v>
      </c>
      <c r="ALJ358" s="27" t="n">
        <v>13.6</v>
      </c>
      <c r="ALK358" s="27" t="n">
        <v>17.4</v>
      </c>
      <c r="ALL358" s="27" t="n">
        <v>18.7</v>
      </c>
      <c r="ALM358" s="27" t="n">
        <v>20.9</v>
      </c>
      <c r="ALN358" s="27" t="n">
        <v>22.2</v>
      </c>
      <c r="ALO358" s="22" t="n">
        <f aca="false">AVERAGE(ALC358:ALN358)</f>
        <v>18.7</v>
      </c>
    </row>
    <row r="359" customFormat="false" ht="12.8" hidden="false" customHeight="false" outlineLevel="0" collapsed="false">
      <c r="A359" s="16"/>
      <c r="B359" s="8" t="n">
        <f aca="false">AVERAGE(AO359,BO359,CO359,DO359,EO359,FO359,GO359,HO359,IO359,JO359,KO359,LO359,MO359,NO359,OO359,PO359,QO359,RO359,SO359,TO359,UO359,VO359,WO359,XO359,YO359,ZO359,AAO359,ABO359,ACO359,ADO359,AEO359,AFO359,AGO359,AHO359,AIO359,AJO359,AKO359,ALO359,Sheet2!O359,Sheet2!AO359,Sheet2!BO359,Sheet2!CO359)</f>
        <v>17.1916666666667</v>
      </c>
      <c r="C359" s="10" t="n">
        <f aca="false">AVERAGE(B355:B359)</f>
        <v>17.3596031746032</v>
      </c>
      <c r="D359" s="9" t="n">
        <f aca="false">AVERAGE(B350:B359)</f>
        <v>17.2379761904762</v>
      </c>
      <c r="E359" s="8" t="n">
        <f aca="false">AVERAGE(B340:B359)</f>
        <v>17.2534117965368</v>
      </c>
      <c r="F359" s="11" t="n">
        <f aca="false">AVERAGE(B310:B359)</f>
        <v>17.051477483165</v>
      </c>
      <c r="G359" s="2" t="n">
        <f aca="false">MAX(AC359:AN359,BC359:BN359,CC359:CN359,DC359:DN359,EC359:EN359,FC359:FN359,GC359:GN359,HC359:HN359,IC359:IN359,JC359:JN359,KC359:KN359,LC359:LN359,MC359:MN359,NC359:NN359,OC359:ON359,PC359:PN359,QC359:QN359,RC359:RN359,SC359:SN359,TC359:TN359,UC359:UN359,VC359:VN359,WC359:WN359,XC359:XN359,YC359:YN359,ZC359:ZN359,AAC359:AAN359,ABC359:ABN359,ACC359:ACN359,ADC359:ADN359,AEC359:AEN359,AFC359:AFN359,AGC359:AGN359,AHC359:AHN359,AIC359:AIN359,AJC359:AJN359,AKC359:AKN359,ALC359:ALN359,Sheet2!C359:N359,Sheet2!AC359:AN359,Sheet2!BC359:BN359,Sheet2!CC359:CN359)</f>
        <v>26.2</v>
      </c>
      <c r="H359" s="17" t="n">
        <f aca="false">MEDIAN(AC359:AN359,BC359:BN359,CC359:CN359,DC359:DN359,EC359:EN359,FC359:FN359,GC359:GN359,HC359:HN359,IC359:IN359,JC359:JN359,KC359:KN359,LC359:LN359,MC359:MN359,NC359:NN359,OC359:ON359,PC359:PN359,QC359:QN359,RC359:RN359,SC359:SN359,TC359:TN359,UC359:UN359,VC359:VN359,WC359:WN359,XC359:XN359,YC359:YN359,ZC359:ZN359,AAC359:AAN359,ABC359:ABN359,ACC359:ACN359,ADC359:ADN359,AEC359:AEN359,AFC359:AFN359,AGC359:AGN359,AHC359:AHN359,AIC359:AIN359,AJC359:AJN359,AKC359:AKN359,ALC359:ALN359,Sheet2!C359:N359,Sheet2!AC359:AN359,Sheet2!BC359:BN359,Sheet2!CC359:CN359)</f>
        <v>18.25</v>
      </c>
      <c r="I359" s="18" t="n">
        <f aca="false">MIN(AC359:AN359,BC359:BN359,CC359:CN359,DC359:DN359,EC359:EN359,FC359:FN359,GC359:GN359,HC359:HN359,IC359:IN359,JC359:JN359,KC359:KN359,LC359:LN359,MC359:MN359,NC359:NN359,OC359:ON359,PC359:PN359,QC359:QN359,RC359:RN359,SC359:SN359,TC359:TN359,UC359:UN359,VC359:VN359,WC359:WN359,XC359:XN359,YC359:YN359,ZC359:ZN359,AAC359:AAN359,ABC359:ABN359,ACC359:ACN359,ADC359:ADN359,AEC359:AEN359,AFC359:AFN359,AGC359:AGN359,AHC359:AHN359,AIC359:AIN359,AJC359:AJN359,AKC359:AKN359,ALC359:ALN359,Sheet2!C359:N359,Sheet2!AC359:AN359,Sheet2!BC359:BN359,Sheet2!CC359:CN359)</f>
        <v>2.1</v>
      </c>
      <c r="K359" s="19" t="n">
        <f aca="false">(G359+I359)/2</f>
        <v>14.15</v>
      </c>
      <c r="AB359" s="33" t="n">
        <v>2009</v>
      </c>
      <c r="AC359" s="21" t="n">
        <v>23.7</v>
      </c>
      <c r="AD359" s="21" t="n">
        <v>21.9</v>
      </c>
      <c r="AE359" s="21" t="n">
        <v>20.7</v>
      </c>
      <c r="AF359" s="21" t="n">
        <v>17.7</v>
      </c>
      <c r="AG359" s="21" t="n">
        <v>13.6</v>
      </c>
      <c r="AH359" s="21" t="n">
        <v>9.7</v>
      </c>
      <c r="AI359" s="21" t="n">
        <v>8.5</v>
      </c>
      <c r="AJ359" s="21" t="n">
        <v>14</v>
      </c>
      <c r="AK359" s="21" t="n">
        <v>14.7</v>
      </c>
      <c r="AL359" s="21" t="n">
        <v>17.1</v>
      </c>
      <c r="AM359" s="21" t="n">
        <v>21.8</v>
      </c>
      <c r="AN359" s="21" t="n">
        <v>24.1</v>
      </c>
      <c r="AO359" s="22" t="n">
        <f aca="false">AVERAGE(AC359:AN359)</f>
        <v>17.2916666666667</v>
      </c>
      <c r="BA359" s="0" t="n">
        <v>2009</v>
      </c>
      <c r="BB359" s="20" t="s">
        <v>165</v>
      </c>
      <c r="BC359" s="21" t="n">
        <v>22.9</v>
      </c>
      <c r="BD359" s="21" t="n">
        <v>21.5</v>
      </c>
      <c r="BE359" s="21" t="n">
        <v>18.1</v>
      </c>
      <c r="BF359" s="21" t="n">
        <v>14</v>
      </c>
      <c r="BG359" s="21" t="n">
        <v>8.8</v>
      </c>
      <c r="BH359" s="21" t="n">
        <v>7.5</v>
      </c>
      <c r="BI359" s="21" t="n">
        <v>5.3</v>
      </c>
      <c r="BJ359" s="21" t="n">
        <v>7.8</v>
      </c>
      <c r="BK359" s="21" t="n">
        <v>10.9</v>
      </c>
      <c r="BL359" s="21" t="n">
        <v>13.5</v>
      </c>
      <c r="BM359" s="21" t="n">
        <v>20.6</v>
      </c>
      <c r="BN359" s="21" t="n">
        <v>22.1</v>
      </c>
      <c r="BO359" s="22" t="n">
        <f aca="false">AVERAGE(BC359:BN359)</f>
        <v>14.4166666666667</v>
      </c>
      <c r="CA359" s="0" t="n">
        <v>2009</v>
      </c>
      <c r="CB359" s="20" t="s">
        <v>165</v>
      </c>
      <c r="CC359" s="21" t="n">
        <v>23.5</v>
      </c>
      <c r="CD359" s="21" t="n">
        <v>23.1</v>
      </c>
      <c r="CE359" s="21" t="n">
        <v>22.4</v>
      </c>
      <c r="CF359" s="21" t="n">
        <v>18</v>
      </c>
      <c r="CG359" s="21" t="n">
        <v>13.3</v>
      </c>
      <c r="CH359" s="21" t="n">
        <v>8.8</v>
      </c>
      <c r="CI359" s="21" t="n">
        <v>8</v>
      </c>
      <c r="CJ359" s="21" t="n">
        <v>13.2</v>
      </c>
      <c r="CK359" s="21" t="n">
        <v>15.5</v>
      </c>
      <c r="CL359" s="21" t="n">
        <v>16.6</v>
      </c>
      <c r="CM359" s="21" t="n">
        <v>22.7</v>
      </c>
      <c r="CN359" s="21" t="n">
        <v>23.6</v>
      </c>
      <c r="CO359" s="22" t="n">
        <f aca="false">AVERAGE(CC359:CN359)</f>
        <v>17.3916666666667</v>
      </c>
      <c r="DA359" s="0" t="n">
        <v>2009</v>
      </c>
      <c r="DB359" s="20" t="s">
        <v>165</v>
      </c>
      <c r="DC359" s="21" t="n">
        <v>24.2</v>
      </c>
      <c r="DD359" s="21" t="n">
        <v>23.9</v>
      </c>
      <c r="DE359" s="21" t="n">
        <v>22.5</v>
      </c>
      <c r="DF359" s="21" t="n">
        <v>20.2</v>
      </c>
      <c r="DG359" s="21" t="n">
        <v>17.6</v>
      </c>
      <c r="DH359" s="21" t="n">
        <v>13.8</v>
      </c>
      <c r="DI359" s="21" t="n">
        <v>13.1</v>
      </c>
      <c r="DJ359" s="21" t="n">
        <v>14.5</v>
      </c>
      <c r="DK359" s="21" t="n">
        <v>16.9</v>
      </c>
      <c r="DL359" s="21" t="n">
        <v>18.8</v>
      </c>
      <c r="DM359" s="21" t="n">
        <v>21</v>
      </c>
      <c r="DN359" s="21" t="n">
        <v>23.5</v>
      </c>
      <c r="DO359" s="22" t="n">
        <f aca="false">AVERAGE(DC359:DN359)</f>
        <v>19.1666666666667</v>
      </c>
      <c r="EA359" s="0" t="n">
        <v>2009</v>
      </c>
      <c r="EB359" s="20" t="s">
        <v>165</v>
      </c>
      <c r="EC359" s="21" t="n">
        <v>21.3</v>
      </c>
      <c r="ED359" s="21" t="n">
        <v>21.5</v>
      </c>
      <c r="EE359" s="21" t="n">
        <v>20.1</v>
      </c>
      <c r="EF359" s="21" t="n">
        <v>17.8</v>
      </c>
      <c r="EG359" s="21" t="n">
        <v>14</v>
      </c>
      <c r="EH359" s="21" t="n">
        <v>11.3</v>
      </c>
      <c r="EI359" s="21" t="n">
        <v>10.2</v>
      </c>
      <c r="EJ359" s="21" t="n">
        <v>12.1</v>
      </c>
      <c r="EK359" s="21" t="n">
        <v>13.6</v>
      </c>
      <c r="EL359" s="21" t="n">
        <v>15.6</v>
      </c>
      <c r="EM359" s="21" t="n">
        <v>19.7</v>
      </c>
      <c r="EN359" s="21" t="n">
        <v>21.6</v>
      </c>
      <c r="EO359" s="22" t="n">
        <f aca="false">AVERAGE(EC359:EN359)</f>
        <v>16.5666666666667</v>
      </c>
      <c r="FA359" s="0" t="n">
        <v>2009</v>
      </c>
      <c r="FB359" s="20" t="s">
        <v>165</v>
      </c>
      <c r="FC359" s="21" t="n">
        <v>22.4</v>
      </c>
      <c r="FD359" s="21" t="n">
        <v>22.5</v>
      </c>
      <c r="FE359" s="21" t="n">
        <v>20.2</v>
      </c>
      <c r="FF359" s="21" t="n">
        <v>18.7</v>
      </c>
      <c r="FG359" s="21" t="n">
        <v>14.4</v>
      </c>
      <c r="FH359" s="21" t="n">
        <v>12</v>
      </c>
      <c r="FI359" s="21" t="n">
        <v>10.5</v>
      </c>
      <c r="FJ359" s="21" t="n">
        <v>13.7</v>
      </c>
      <c r="FK359" s="21" t="n">
        <v>14.8</v>
      </c>
      <c r="FL359" s="21" t="n">
        <v>16.5</v>
      </c>
      <c r="FM359" s="21" t="n">
        <v>19.6</v>
      </c>
      <c r="FN359" s="21" t="n">
        <v>21.6</v>
      </c>
      <c r="FO359" s="22" t="n">
        <f aca="false">AVERAGE(FC359:FN359)</f>
        <v>17.2416666666667</v>
      </c>
      <c r="GA359" s="0" t="n">
        <v>2009</v>
      </c>
      <c r="GB359" s="20" t="s">
        <v>165</v>
      </c>
      <c r="GC359" s="21" t="n">
        <v>23.6</v>
      </c>
      <c r="GD359" s="21" t="n">
        <v>23.6</v>
      </c>
      <c r="GE359" s="21" t="n">
        <v>21.2</v>
      </c>
      <c r="GF359" s="21" t="n">
        <v>20.1</v>
      </c>
      <c r="GG359" s="21" t="n">
        <v>16</v>
      </c>
      <c r="GH359" s="21" t="n">
        <v>13.2</v>
      </c>
      <c r="GI359" s="21" t="n">
        <v>11.3</v>
      </c>
      <c r="GJ359" s="21" t="n">
        <v>13.7</v>
      </c>
      <c r="GK359" s="21" t="n">
        <v>16.4</v>
      </c>
      <c r="GL359" s="21" t="n">
        <v>18.3</v>
      </c>
      <c r="GM359" s="21" t="n">
        <v>19.7</v>
      </c>
      <c r="GN359" s="21" t="n">
        <v>22.3</v>
      </c>
      <c r="GO359" s="22" t="n">
        <f aca="false">AVERAGE(GC359:GN359)</f>
        <v>18.2833333333333</v>
      </c>
      <c r="HA359" s="0" t="n">
        <v>2009</v>
      </c>
      <c r="HB359" s="20" t="s">
        <v>165</v>
      </c>
      <c r="HC359" s="21" t="n">
        <v>24.2</v>
      </c>
      <c r="HD359" s="21" t="n">
        <v>24.5</v>
      </c>
      <c r="HE359" s="21" t="n">
        <v>22.3</v>
      </c>
      <c r="HF359" s="21" t="n">
        <v>22.8</v>
      </c>
      <c r="HG359" s="21" t="n">
        <v>18.5</v>
      </c>
      <c r="HH359" s="21" t="n">
        <v>14.1</v>
      </c>
      <c r="HI359" s="21" t="n">
        <v>13.2</v>
      </c>
      <c r="HJ359" s="21" t="n">
        <v>16.2</v>
      </c>
      <c r="HK359" s="21" t="n">
        <v>18.8</v>
      </c>
      <c r="HL359" s="21" t="n">
        <v>20.8</v>
      </c>
      <c r="HM359" s="21" t="n">
        <v>23.4</v>
      </c>
      <c r="HN359" s="21" t="n">
        <v>25.6</v>
      </c>
      <c r="HO359" s="22" t="n">
        <f aca="false">AVERAGE(HC359:HN359)</f>
        <v>20.3666666666667</v>
      </c>
      <c r="IA359" s="0" t="n">
        <v>2009</v>
      </c>
      <c r="IB359" s="20" t="s">
        <v>165</v>
      </c>
      <c r="IC359" s="21" t="n">
        <v>24.1</v>
      </c>
      <c r="ID359" s="21" t="n">
        <v>24.3</v>
      </c>
      <c r="IE359" s="21" t="n">
        <v>23.4</v>
      </c>
      <c r="IF359" s="21" t="n">
        <v>21.7</v>
      </c>
      <c r="IG359" s="21" t="n">
        <v>19.7</v>
      </c>
      <c r="IH359" s="21" t="n">
        <v>18</v>
      </c>
      <c r="II359" s="21" t="n">
        <v>16.6</v>
      </c>
      <c r="IJ359" s="21" t="n">
        <v>17.5</v>
      </c>
      <c r="IK359" s="21" t="n">
        <v>19.7</v>
      </c>
      <c r="IL359" s="21" t="n">
        <v>19.8</v>
      </c>
      <c r="IM359" s="21" t="n">
        <v>21.5</v>
      </c>
      <c r="IN359" s="21" t="n">
        <v>23.4</v>
      </c>
      <c r="IO359" s="22" t="n">
        <f aca="false">AVERAGE(IC359:IN359)</f>
        <v>20.8083333333333</v>
      </c>
      <c r="JA359" s="0" t="n">
        <v>2009</v>
      </c>
      <c r="JB359" s="20" t="s">
        <v>165</v>
      </c>
      <c r="JC359" s="21" t="n">
        <v>23.1</v>
      </c>
      <c r="JD359" s="21" t="n">
        <v>21.9</v>
      </c>
      <c r="JE359" s="21" t="n">
        <v>19.9</v>
      </c>
      <c r="JF359" s="21" t="n">
        <v>18.3</v>
      </c>
      <c r="JG359" s="21" t="n">
        <v>13.4</v>
      </c>
      <c r="JH359" s="21" t="n">
        <v>9.2</v>
      </c>
      <c r="JI359" s="21" t="n">
        <v>8.6</v>
      </c>
      <c r="JJ359" s="21" t="n">
        <v>13.1</v>
      </c>
      <c r="JK359" s="21" t="n">
        <v>16.6</v>
      </c>
      <c r="JL359" s="21" t="n">
        <v>17.3</v>
      </c>
      <c r="JM359" s="21" t="n">
        <v>23.6</v>
      </c>
      <c r="JN359" s="21" t="n">
        <v>24.9</v>
      </c>
      <c r="JO359" s="22" t="n">
        <f aca="false">AVERAGE(JC359:JN359)</f>
        <v>17.4916666666667</v>
      </c>
      <c r="KA359" s="0" t="n">
        <v>2009</v>
      </c>
      <c r="KB359" s="20" t="s">
        <v>165</v>
      </c>
      <c r="KC359" s="21" t="n">
        <v>23</v>
      </c>
      <c r="KD359" s="21" t="n">
        <v>22.9</v>
      </c>
      <c r="KE359" s="21" t="n">
        <v>22.3</v>
      </c>
      <c r="KF359" s="21" t="n">
        <v>19.7</v>
      </c>
      <c r="KG359" s="21" t="n">
        <v>16.6</v>
      </c>
      <c r="KH359" s="21" t="n">
        <v>14.8</v>
      </c>
      <c r="KI359" s="21" t="n">
        <v>13.8</v>
      </c>
      <c r="KJ359" s="21" t="n">
        <v>16.1</v>
      </c>
      <c r="KK359" s="21" t="n">
        <v>17.3</v>
      </c>
      <c r="KL359" s="21" t="n">
        <v>18.8</v>
      </c>
      <c r="KM359" s="21" t="n">
        <v>21.2</v>
      </c>
      <c r="KN359" s="21" t="n">
        <v>22.4</v>
      </c>
      <c r="KO359" s="22" t="n">
        <f aca="false">AVERAGE(KC359:KN359)</f>
        <v>19.075</v>
      </c>
      <c r="LA359" s="0" t="n">
        <v>2009</v>
      </c>
      <c r="LB359" s="20" t="s">
        <v>165</v>
      </c>
      <c r="LC359" s="21" t="n">
        <v>23.7</v>
      </c>
      <c r="LD359" s="21" t="n">
        <v>24</v>
      </c>
      <c r="LE359" s="21" t="n">
        <v>22.7</v>
      </c>
      <c r="LF359" s="21" t="n">
        <v>20.6</v>
      </c>
      <c r="LG359" s="21" t="n">
        <v>18.4</v>
      </c>
      <c r="LH359" s="21" t="n">
        <v>15.9</v>
      </c>
      <c r="LI359" s="21" t="n">
        <v>14.4</v>
      </c>
      <c r="LJ359" s="21" t="n">
        <v>15.6</v>
      </c>
      <c r="LK359" s="21" t="n">
        <v>17.5</v>
      </c>
      <c r="LL359" s="21" t="n">
        <v>19</v>
      </c>
      <c r="LM359" s="21" t="n">
        <v>20.5</v>
      </c>
      <c r="LN359" s="21" t="n">
        <v>23.3</v>
      </c>
      <c r="LO359" s="22" t="n">
        <f aca="false">AVERAGE(LC359:LN359)</f>
        <v>19.6333333333333</v>
      </c>
      <c r="MA359" s="0" t="n">
        <v>2009</v>
      </c>
      <c r="MB359" s="20" t="s">
        <v>165</v>
      </c>
      <c r="MC359" s="21" t="n">
        <v>23.2</v>
      </c>
      <c r="MD359" s="21" t="n">
        <v>21</v>
      </c>
      <c r="ME359" s="21" t="n">
        <v>19.5</v>
      </c>
      <c r="MF359" s="21" t="n">
        <v>14.1</v>
      </c>
      <c r="MG359" s="21" t="n">
        <v>9.3</v>
      </c>
      <c r="MH359" s="21" t="n">
        <v>7</v>
      </c>
      <c r="MI359" s="21" t="n">
        <v>4.5</v>
      </c>
      <c r="MJ359" s="21" t="n">
        <v>9.4</v>
      </c>
      <c r="MK359" s="21" t="n">
        <v>10.6</v>
      </c>
      <c r="ML359" s="21" t="n">
        <v>13.2</v>
      </c>
      <c r="MM359" s="21" t="n">
        <v>21</v>
      </c>
      <c r="MN359" s="21" t="n">
        <v>23</v>
      </c>
      <c r="MO359" s="22" t="n">
        <f aca="false">AVERAGE(MC359:MN359)</f>
        <v>14.65</v>
      </c>
      <c r="NA359" s="0" t="n">
        <v>2009</v>
      </c>
      <c r="NB359" s="20" t="s">
        <v>165</v>
      </c>
      <c r="NC359" s="21" t="n">
        <v>21.6</v>
      </c>
      <c r="ND359" s="21" t="n">
        <v>21.1</v>
      </c>
      <c r="NE359" s="21" t="n">
        <v>18.3</v>
      </c>
      <c r="NF359" s="21" t="n">
        <v>15.2</v>
      </c>
      <c r="NG359" s="21" t="n">
        <v>10.6</v>
      </c>
      <c r="NH359" s="21" t="n">
        <v>6.6</v>
      </c>
      <c r="NI359" s="21" t="n">
        <v>4.4</v>
      </c>
      <c r="NJ359" s="21" t="n">
        <v>10.6</v>
      </c>
      <c r="NK359" s="21" t="n">
        <v>13.1</v>
      </c>
      <c r="NL359" s="21" t="n">
        <v>15.3</v>
      </c>
      <c r="NM359" s="21" t="n">
        <v>18.8</v>
      </c>
      <c r="NN359" s="21" t="n">
        <v>21.2</v>
      </c>
      <c r="NO359" s="22" t="n">
        <f aca="false">AVERAGE(NC359:NN359)</f>
        <v>14.7333333333333</v>
      </c>
      <c r="OA359" s="0" t="n">
        <v>2009</v>
      </c>
      <c r="OB359" s="20" t="s">
        <v>165</v>
      </c>
      <c r="OC359" s="21" t="n">
        <v>23</v>
      </c>
      <c r="OD359" s="21" t="n">
        <v>22</v>
      </c>
      <c r="OE359" s="21" t="n">
        <v>21.1</v>
      </c>
      <c r="OF359" s="21" t="n">
        <v>19.7</v>
      </c>
      <c r="OG359" s="21" t="n">
        <v>15.2</v>
      </c>
      <c r="OH359" s="21" t="n">
        <v>10.6</v>
      </c>
      <c r="OI359" s="21" t="n">
        <v>9.1</v>
      </c>
      <c r="OJ359" s="21" t="n">
        <v>14</v>
      </c>
      <c r="OK359" s="21" t="n">
        <v>15.9</v>
      </c>
      <c r="OL359" s="21" t="n">
        <v>18.1</v>
      </c>
      <c r="OM359" s="21" t="n">
        <v>23</v>
      </c>
      <c r="ON359" s="21" t="n">
        <v>25.6</v>
      </c>
      <c r="OO359" s="22" t="n">
        <f aca="false">AVERAGE(OC359:ON359)</f>
        <v>18.1083333333333</v>
      </c>
      <c r="PA359" s="0" t="n">
        <v>2009</v>
      </c>
      <c r="PB359" s="20" t="s">
        <v>165</v>
      </c>
      <c r="PC359" s="21" t="n">
        <v>23.5</v>
      </c>
      <c r="PD359" s="21" t="n">
        <v>24</v>
      </c>
      <c r="PE359" s="21" t="n">
        <v>22.8</v>
      </c>
      <c r="PF359" s="21" t="n">
        <v>21.3</v>
      </c>
      <c r="PG359" s="21" t="n">
        <v>18.8</v>
      </c>
      <c r="PH359" s="21" t="n">
        <v>16.9</v>
      </c>
      <c r="PI359" s="21" t="n">
        <v>16.1</v>
      </c>
      <c r="PJ359" s="21" t="n">
        <v>17</v>
      </c>
      <c r="PK359" s="21" t="n">
        <v>19.1</v>
      </c>
      <c r="PL359" s="21" t="n">
        <v>20</v>
      </c>
      <c r="PM359" s="21" t="n">
        <v>22.4</v>
      </c>
      <c r="PN359" s="21" t="n">
        <v>23.8</v>
      </c>
      <c r="PO359" s="22" t="n">
        <f aca="false">AVERAGE(PC359:PN359)</f>
        <v>20.475</v>
      </c>
      <c r="QA359" s="0" t="n">
        <v>2009</v>
      </c>
      <c r="QB359" s="20" t="s">
        <v>165</v>
      </c>
      <c r="QC359" s="21" t="n">
        <v>23.8</v>
      </c>
      <c r="QD359" s="21" t="n">
        <v>24.4</v>
      </c>
      <c r="QE359" s="21" t="n">
        <v>23.5</v>
      </c>
      <c r="QF359" s="21" t="n">
        <v>22.5</v>
      </c>
      <c r="QG359" s="21" t="n">
        <v>21.1</v>
      </c>
      <c r="QH359" s="21" t="n">
        <v>20.7</v>
      </c>
      <c r="QI359" s="21" t="n">
        <v>16.5</v>
      </c>
      <c r="QJ359" s="21" t="n">
        <v>18.8</v>
      </c>
      <c r="QK359" s="21" t="n">
        <v>20.9</v>
      </c>
      <c r="QL359" s="21" t="n">
        <v>21.3</v>
      </c>
      <c r="QM359" s="21" t="n">
        <v>23.5</v>
      </c>
      <c r="QN359" s="21" t="n">
        <v>23.9</v>
      </c>
      <c r="QO359" s="22" t="n">
        <f aca="false">AVERAGE(QC359:QN359)</f>
        <v>21.7416666666667</v>
      </c>
      <c r="RA359" s="0" t="n">
        <v>2009</v>
      </c>
      <c r="RB359" s="20" t="s">
        <v>165</v>
      </c>
      <c r="RC359" s="21" t="n">
        <v>24.1</v>
      </c>
      <c r="RD359" s="21" t="n">
        <v>22.2</v>
      </c>
      <c r="RE359" s="21" t="n">
        <v>20</v>
      </c>
      <c r="RF359" s="21" t="n">
        <v>15.3</v>
      </c>
      <c r="RG359" s="21" t="n">
        <v>10.3</v>
      </c>
      <c r="RH359" s="21" t="n">
        <v>8.7</v>
      </c>
      <c r="RI359" s="21" t="n">
        <v>7</v>
      </c>
      <c r="RJ359" s="21" t="n">
        <v>9.8</v>
      </c>
      <c r="RK359" s="21" t="n">
        <v>11.9</v>
      </c>
      <c r="RL359" s="21" t="n">
        <v>14.5</v>
      </c>
      <c r="RM359" s="21" t="n">
        <v>21.5</v>
      </c>
      <c r="RN359" s="21" t="n">
        <v>22.2</v>
      </c>
      <c r="RO359" s="22" t="n">
        <f aca="false">AVERAGE(RC359:RN359)</f>
        <v>15.625</v>
      </c>
      <c r="SA359" s="0" t="n">
        <v>2009</v>
      </c>
      <c r="SB359" s="29" t="s">
        <v>165</v>
      </c>
      <c r="SC359" s="27" t="n">
        <v>18.3</v>
      </c>
      <c r="SD359" s="27" t="n">
        <v>18.1</v>
      </c>
      <c r="SE359" s="27" t="n">
        <v>15.6</v>
      </c>
      <c r="SF359" s="27" t="n">
        <v>12.6</v>
      </c>
      <c r="SG359" s="27" t="n">
        <v>8.6</v>
      </c>
      <c r="SH359" s="27" t="n">
        <v>5.5</v>
      </c>
      <c r="SI359" s="27" t="n">
        <v>2.8</v>
      </c>
      <c r="SJ359" s="27" t="n">
        <v>5.8</v>
      </c>
      <c r="SK359" s="27" t="n">
        <v>7.9</v>
      </c>
      <c r="SL359" s="27" t="n">
        <v>11.5</v>
      </c>
      <c r="SM359" s="27" t="n">
        <v>17</v>
      </c>
      <c r="SN359" s="27" t="n">
        <v>18.9</v>
      </c>
      <c r="SO359" s="22" t="n">
        <f aca="false">AVERAGE(SC359:SN359)</f>
        <v>11.8833333333333</v>
      </c>
      <c r="TA359" s="0" t="n">
        <v>2009</v>
      </c>
      <c r="TB359" s="29" t="s">
        <v>165</v>
      </c>
      <c r="TC359" s="27" t="n">
        <v>21.7</v>
      </c>
      <c r="TD359" s="27" t="n">
        <v>21.6</v>
      </c>
      <c r="TE359" s="27" t="n">
        <v>19.5</v>
      </c>
      <c r="TF359" s="27" t="n">
        <v>16.8</v>
      </c>
      <c r="TG359" s="27" t="n">
        <v>12.1</v>
      </c>
      <c r="TH359" s="27" t="n">
        <v>9</v>
      </c>
      <c r="TI359" s="27" t="n">
        <v>7.3</v>
      </c>
      <c r="TJ359" s="27" t="n">
        <v>11.3</v>
      </c>
      <c r="TK359" s="27" t="n">
        <v>13.2</v>
      </c>
      <c r="TL359" s="27" t="n">
        <v>15.5</v>
      </c>
      <c r="TM359" s="27" t="n">
        <v>19.1</v>
      </c>
      <c r="TN359" s="27" t="n">
        <v>21.2</v>
      </c>
      <c r="TO359" s="22" t="n">
        <f aca="false">AVERAGE(TC359:TN359)</f>
        <v>15.6916666666667</v>
      </c>
      <c r="UA359" s="0" t="n">
        <v>2009</v>
      </c>
      <c r="UB359" s="29" t="s">
        <v>165</v>
      </c>
      <c r="UC359" s="27" t="n">
        <v>21.1</v>
      </c>
      <c r="UD359" s="27" t="n">
        <v>20.7</v>
      </c>
      <c r="UE359" s="27" t="n">
        <v>18.3</v>
      </c>
      <c r="UF359" s="27" t="n">
        <v>15.7</v>
      </c>
      <c r="UG359" s="27" t="n">
        <v>10.8</v>
      </c>
      <c r="UH359" s="27" t="n">
        <v>8.4</v>
      </c>
      <c r="UI359" s="27" t="n">
        <v>5.8</v>
      </c>
      <c r="UJ359" s="27" t="n">
        <v>8.7</v>
      </c>
      <c r="UK359" s="27" t="n">
        <v>11.1</v>
      </c>
      <c r="UL359" s="27" t="n">
        <v>13.5</v>
      </c>
      <c r="UM359" s="27" t="n">
        <v>17.3</v>
      </c>
      <c r="UN359" s="27" t="n">
        <v>20.1</v>
      </c>
      <c r="UO359" s="22" t="n">
        <f aca="false">AVERAGE(UC359:UN359)</f>
        <v>14.2916666666667</v>
      </c>
      <c r="VA359" s="0" t="n">
        <v>2009</v>
      </c>
      <c r="VB359" s="29" t="s">
        <v>165</v>
      </c>
      <c r="VC359" s="27" t="n">
        <v>22.7</v>
      </c>
      <c r="VD359" s="27" t="n">
        <v>22.2</v>
      </c>
      <c r="VE359" s="27" t="n">
        <v>19.8</v>
      </c>
      <c r="VF359" s="27" t="n">
        <v>19</v>
      </c>
      <c r="VG359" s="27" t="n">
        <v>15.2</v>
      </c>
      <c r="VH359" s="27" t="n">
        <v>11.8</v>
      </c>
      <c r="VI359" s="27" t="n">
        <v>10.8</v>
      </c>
      <c r="VJ359" s="27" t="n">
        <v>13.7</v>
      </c>
      <c r="VK359" s="27" t="n">
        <v>16.6</v>
      </c>
      <c r="VL359" s="27" t="n">
        <v>20.1</v>
      </c>
      <c r="VM359" s="27" t="n">
        <v>21.6</v>
      </c>
      <c r="VN359" s="27" t="n">
        <v>23</v>
      </c>
      <c r="VO359" s="22" t="n">
        <f aca="false">AVERAGE(VC359:VN359)</f>
        <v>18.0416666666667</v>
      </c>
      <c r="WA359" s="0" t="n">
        <v>2009</v>
      </c>
      <c r="WB359" s="29" t="s">
        <v>165</v>
      </c>
      <c r="WC359" s="27" t="n">
        <v>22.9</v>
      </c>
      <c r="WD359" s="27" t="n">
        <v>23.1</v>
      </c>
      <c r="WE359" s="27" t="n">
        <v>21.6</v>
      </c>
      <c r="WF359" s="27" t="n">
        <v>20.1</v>
      </c>
      <c r="WG359" s="27" t="n">
        <v>16.6</v>
      </c>
      <c r="WH359" s="27" t="n">
        <v>14.5</v>
      </c>
      <c r="WI359" s="27" t="n">
        <v>13.6</v>
      </c>
      <c r="WJ359" s="27" t="n">
        <v>16.3</v>
      </c>
      <c r="WK359" s="27" t="n">
        <v>17.9</v>
      </c>
      <c r="WL359" s="27" t="n">
        <v>19.1</v>
      </c>
      <c r="WM359" s="27" t="n">
        <v>21</v>
      </c>
      <c r="WN359" s="27" t="n">
        <v>22.7</v>
      </c>
      <c r="WO359" s="22" t="n">
        <f aca="false">AVERAGE(WC359:WN359)</f>
        <v>19.1166666666667</v>
      </c>
      <c r="XA359" s="0" t="n">
        <v>2009</v>
      </c>
      <c r="XB359" s="29" t="s">
        <v>165</v>
      </c>
      <c r="XC359" s="27" t="n">
        <v>19.8</v>
      </c>
      <c r="XD359" s="27" t="n">
        <v>20.2</v>
      </c>
      <c r="XE359" s="27" t="n">
        <v>17.9</v>
      </c>
      <c r="XF359" s="27" t="n">
        <v>15.5</v>
      </c>
      <c r="XG359" s="27" t="n">
        <v>10.9</v>
      </c>
      <c r="XH359" s="27" t="n">
        <v>8</v>
      </c>
      <c r="XI359" s="27" t="n">
        <v>6</v>
      </c>
      <c r="XJ359" s="27" t="n">
        <v>7.9</v>
      </c>
      <c r="XK359" s="27" t="n">
        <v>9.9</v>
      </c>
      <c r="XL359" s="27" t="n">
        <v>12.2</v>
      </c>
      <c r="XM359" s="27" t="n">
        <v>16.4</v>
      </c>
      <c r="XN359" s="27" t="n">
        <v>19.4</v>
      </c>
      <c r="XO359" s="22" t="n">
        <f aca="false">AVERAGE(XC359:XN359)</f>
        <v>13.675</v>
      </c>
      <c r="YA359" s="0" t="n">
        <v>2009</v>
      </c>
      <c r="YB359" s="29" t="s">
        <v>165</v>
      </c>
      <c r="YC359" s="27" t="n">
        <v>22.3</v>
      </c>
      <c r="YD359" s="27" t="n">
        <v>21.1</v>
      </c>
      <c r="YE359" s="27" t="n">
        <v>18.8</v>
      </c>
      <c r="YF359" s="27" t="n">
        <v>17.2</v>
      </c>
      <c r="YG359" s="27" t="n">
        <v>13.6</v>
      </c>
      <c r="YH359" s="27" t="n">
        <v>8.7</v>
      </c>
      <c r="YI359" s="27" t="n">
        <v>7</v>
      </c>
      <c r="YJ359" s="27" t="n">
        <v>12</v>
      </c>
      <c r="YK359" s="27" t="n">
        <v>13.6</v>
      </c>
      <c r="YL359" s="27" t="n">
        <v>16.9</v>
      </c>
      <c r="YM359" s="27" t="n">
        <v>21.9</v>
      </c>
      <c r="YN359" s="27" t="n">
        <v>23.1</v>
      </c>
      <c r="YO359" s="22" t="n">
        <f aca="false">AVERAGE(YC359:YN359)</f>
        <v>16.35</v>
      </c>
      <c r="ZA359" s="0" t="n">
        <v>2009</v>
      </c>
      <c r="ZB359" s="29" t="s">
        <v>165</v>
      </c>
      <c r="ZC359" s="27" t="n">
        <v>23.8</v>
      </c>
      <c r="ZD359" s="27" t="n">
        <v>23.8</v>
      </c>
      <c r="ZE359" s="27" t="n">
        <v>22.8</v>
      </c>
      <c r="ZF359" s="27" t="n">
        <v>21.3</v>
      </c>
      <c r="ZG359" s="27" t="n">
        <v>19.1</v>
      </c>
      <c r="ZH359" s="27" t="n">
        <v>17.6</v>
      </c>
      <c r="ZI359" s="27" t="n">
        <v>16.1</v>
      </c>
      <c r="ZJ359" s="27" t="n">
        <v>16.8</v>
      </c>
      <c r="ZK359" s="27" t="n">
        <v>18.7</v>
      </c>
      <c r="ZL359" s="27" t="n">
        <v>19.4</v>
      </c>
      <c r="ZM359" s="27" t="n">
        <v>21</v>
      </c>
      <c r="ZN359" s="27" t="n">
        <v>23</v>
      </c>
      <c r="ZO359" s="22" t="n">
        <f aca="false">AVERAGE(ZC359:ZN359)</f>
        <v>20.2833333333333</v>
      </c>
      <c r="AAA359" s="0" t="n">
        <v>2009</v>
      </c>
      <c r="AAB359" s="29" t="s">
        <v>165</v>
      </c>
      <c r="AAC359" s="27" t="n">
        <v>23.8</v>
      </c>
      <c r="AAD359" s="27" t="n">
        <v>21.5</v>
      </c>
      <c r="AAE359" s="27" t="n">
        <v>20</v>
      </c>
      <c r="AAF359" s="27" t="n">
        <v>16.6</v>
      </c>
      <c r="AAG359" s="27" t="n">
        <v>12.2</v>
      </c>
      <c r="AAH359" s="27" t="n">
        <v>8.5</v>
      </c>
      <c r="AAI359" s="27" t="n">
        <v>6.8</v>
      </c>
      <c r="AAJ359" s="27" t="n">
        <v>11.8</v>
      </c>
      <c r="AAK359" s="27" t="n">
        <v>13</v>
      </c>
      <c r="AAL359" s="27" t="n">
        <v>16.1</v>
      </c>
      <c r="AAM359" s="27" t="n">
        <v>21.6</v>
      </c>
      <c r="AAN359" s="27" t="n">
        <v>24.6</v>
      </c>
      <c r="AAO359" s="22" t="n">
        <f aca="false">AVERAGE(AAC359:AAN359)</f>
        <v>16.375</v>
      </c>
      <c r="ABA359" s="0" t="n">
        <v>2009</v>
      </c>
      <c r="ABB359" s="29" t="s">
        <v>165</v>
      </c>
      <c r="ABC359" s="27" t="n">
        <v>23.4</v>
      </c>
      <c r="ABD359" s="27" t="n">
        <v>21</v>
      </c>
      <c r="ABE359" s="27" t="n">
        <v>18.9</v>
      </c>
      <c r="ABF359" s="27" t="n">
        <v>16.5</v>
      </c>
      <c r="ABG359" s="27" t="n">
        <v>12.1</v>
      </c>
      <c r="ABH359" s="27" t="n">
        <v>7.9</v>
      </c>
      <c r="ABI359" s="27" t="n">
        <v>6.2</v>
      </c>
      <c r="ABJ359" s="27" t="n">
        <v>11.7</v>
      </c>
      <c r="ABK359" s="27" t="n">
        <v>12.8</v>
      </c>
      <c r="ABL359" s="27" t="n">
        <v>15.7</v>
      </c>
      <c r="ABM359" s="27" t="n">
        <v>20.9</v>
      </c>
      <c r="ABN359" s="27" t="n">
        <v>24.3</v>
      </c>
      <c r="ABO359" s="22" t="n">
        <f aca="false">AVERAGE(ABC359:ABN359)</f>
        <v>15.95</v>
      </c>
      <c r="ACA359" s="0" t="n">
        <v>2009</v>
      </c>
      <c r="ACB359" s="29" t="s">
        <v>165</v>
      </c>
      <c r="ACC359" s="27" t="n">
        <v>24.1</v>
      </c>
      <c r="ACD359" s="27" t="n">
        <v>24</v>
      </c>
      <c r="ACE359" s="27" t="n">
        <v>22.4</v>
      </c>
      <c r="ACF359" s="27" t="n">
        <v>20.4</v>
      </c>
      <c r="ACG359" s="27" t="n">
        <v>17.2</v>
      </c>
      <c r="ACH359" s="27" t="n">
        <v>14.3</v>
      </c>
      <c r="ACI359" s="27" t="n">
        <v>13</v>
      </c>
      <c r="ACJ359" s="27" t="n">
        <v>15.3</v>
      </c>
      <c r="ACK359" s="27" t="n">
        <v>17.8</v>
      </c>
      <c r="ACL359" s="27" t="n">
        <v>20</v>
      </c>
      <c r="ACM359" s="27" t="n">
        <v>21.4</v>
      </c>
      <c r="ACN359" s="27" t="n">
        <v>23.3</v>
      </c>
      <c r="ACO359" s="22" t="n">
        <f aca="false">AVERAGE(ACC359:ACN359)</f>
        <v>19.4333333333333</v>
      </c>
      <c r="ADA359" s="0" t="n">
        <v>2009</v>
      </c>
      <c r="ADB359" s="29" t="s">
        <v>165</v>
      </c>
      <c r="ADC359" s="27" t="n">
        <v>21.3</v>
      </c>
      <c r="ADD359" s="27" t="n">
        <v>21.5</v>
      </c>
      <c r="ADE359" s="27" t="n">
        <v>19.6</v>
      </c>
      <c r="ADF359" s="27" t="n">
        <v>17.3</v>
      </c>
      <c r="ADG359" s="27" t="n">
        <v>13.1</v>
      </c>
      <c r="ADH359" s="27" t="n">
        <v>10.2</v>
      </c>
      <c r="ADI359" s="27" t="n">
        <v>8.2</v>
      </c>
      <c r="ADJ359" s="27" t="n">
        <v>11.1</v>
      </c>
      <c r="ADK359" s="27" t="n">
        <v>11.8</v>
      </c>
      <c r="ADL359" s="27" t="n">
        <v>14.2</v>
      </c>
      <c r="ADM359" s="27" t="n">
        <v>17.6</v>
      </c>
      <c r="ADN359" s="27" t="n">
        <v>19.9</v>
      </c>
      <c r="ADO359" s="22" t="n">
        <f aca="false">AVERAGE(ADC359:ADN359)</f>
        <v>15.4833333333333</v>
      </c>
      <c r="AEA359" s="0" t="n">
        <v>2009</v>
      </c>
      <c r="AEB359" s="29" t="s">
        <v>165</v>
      </c>
      <c r="AEC359" s="27" t="n">
        <v>20.5</v>
      </c>
      <c r="AED359" s="27" t="n">
        <v>19.9</v>
      </c>
      <c r="AEE359" s="27" t="n">
        <v>17.2</v>
      </c>
      <c r="AEF359" s="27" t="n">
        <v>13.8</v>
      </c>
      <c r="AEG359" s="27" t="n">
        <v>9</v>
      </c>
      <c r="AEH359" s="27" t="n">
        <v>6</v>
      </c>
      <c r="AEI359" s="27" t="n">
        <v>3.4</v>
      </c>
      <c r="AEJ359" s="27" t="n">
        <v>7.5</v>
      </c>
      <c r="AEK359" s="27" t="n">
        <v>9.5</v>
      </c>
      <c r="AEL359" s="27" t="n">
        <v>12.7</v>
      </c>
      <c r="AEM359" s="27" t="n">
        <v>18.6</v>
      </c>
      <c r="AEN359" s="27" t="n">
        <v>20.8</v>
      </c>
      <c r="AEO359" s="22" t="n">
        <f aca="false">AVERAGE(AEC359:AEN359)</f>
        <v>13.2416666666667</v>
      </c>
      <c r="AFA359" s="0" t="n">
        <v>2009</v>
      </c>
      <c r="AFB359" s="29" t="s">
        <v>165</v>
      </c>
      <c r="AFC359" s="27" t="n">
        <v>21.1</v>
      </c>
      <c r="AFD359" s="27" t="n">
        <v>19.7</v>
      </c>
      <c r="AFE359" s="27" t="n">
        <v>16.7</v>
      </c>
      <c r="AFF359" s="27" t="n">
        <v>13.3</v>
      </c>
      <c r="AFG359" s="27" t="n">
        <v>7.3</v>
      </c>
      <c r="AFH359" s="27" t="n">
        <v>5.3</v>
      </c>
      <c r="AFI359" s="27" t="n">
        <v>2.1</v>
      </c>
      <c r="AFJ359" s="27" t="n">
        <v>5.8</v>
      </c>
      <c r="AFK359" s="27" t="n">
        <v>8.7</v>
      </c>
      <c r="AFL359" s="27" t="n">
        <v>11.7</v>
      </c>
      <c r="AFM359" s="27" t="n">
        <v>19.2</v>
      </c>
      <c r="AFN359" s="27" t="n">
        <v>21.9</v>
      </c>
      <c r="AFO359" s="22" t="n">
        <f aca="false">AVERAGE(AFC359:AFN359)</f>
        <v>12.7333333333333</v>
      </c>
      <c r="AGA359" s="0" t="n">
        <v>2009</v>
      </c>
      <c r="AGB359" s="29" t="s">
        <v>165</v>
      </c>
      <c r="AGC359" s="27" t="n">
        <v>24.3</v>
      </c>
      <c r="AGD359" s="27" t="n">
        <v>25</v>
      </c>
      <c r="AGE359" s="27" t="n">
        <v>24.2</v>
      </c>
      <c r="AGF359" s="27" t="n">
        <v>23.2</v>
      </c>
      <c r="AGG359" s="27" t="n">
        <v>20</v>
      </c>
      <c r="AGH359" s="27" t="n">
        <v>16.5</v>
      </c>
      <c r="AGI359" s="27" t="n">
        <v>15</v>
      </c>
      <c r="AGJ359" s="27" t="n">
        <v>17.8</v>
      </c>
      <c r="AGK359" s="27" t="n">
        <v>20.7</v>
      </c>
      <c r="AGL359" s="27" t="n">
        <v>22.9</v>
      </c>
      <c r="AGM359" s="27" t="n">
        <v>25.5</v>
      </c>
      <c r="AGN359" s="27" t="n">
        <v>26.2</v>
      </c>
      <c r="AGO359" s="22" t="n">
        <f aca="false">AVERAGE(AGC359:AGN359)</f>
        <v>21.775</v>
      </c>
      <c r="AHA359" s="0" t="n">
        <v>2009</v>
      </c>
      <c r="AHB359" s="29" t="s">
        <v>165</v>
      </c>
      <c r="AHC359" s="27" t="n">
        <v>22.9</v>
      </c>
      <c r="AHD359" s="27" t="n">
        <v>23.5</v>
      </c>
      <c r="AHE359" s="27" t="n">
        <v>21.3</v>
      </c>
      <c r="AHF359" s="27" t="n">
        <v>19.7</v>
      </c>
      <c r="AHG359" s="27" t="n">
        <v>16.9</v>
      </c>
      <c r="AHH359" s="27" t="n">
        <v>15.6</v>
      </c>
      <c r="AHI359" s="27" t="n">
        <v>13</v>
      </c>
      <c r="AHJ359" s="27" t="n">
        <v>14.1</v>
      </c>
      <c r="AHK359" s="27" t="n">
        <v>16.5</v>
      </c>
      <c r="AHL359" s="27" t="n">
        <v>17.4</v>
      </c>
      <c r="AHM359" s="27" t="n">
        <v>19.8</v>
      </c>
      <c r="AHN359" s="27" t="n">
        <v>22.7</v>
      </c>
      <c r="AHO359" s="22" t="n">
        <f aca="false">AVERAGE(AHC359:AHN359)</f>
        <v>18.6166666666667</v>
      </c>
      <c r="AIA359" s="0" t="n">
        <v>2009</v>
      </c>
      <c r="AIB359" s="29" t="s">
        <v>165</v>
      </c>
      <c r="AIC359" s="27" t="n">
        <v>22.8</v>
      </c>
      <c r="AID359" s="27" t="n">
        <v>21.8</v>
      </c>
      <c r="AIE359" s="27" t="n">
        <v>19.2</v>
      </c>
      <c r="AIF359" s="27" t="n">
        <v>17.2</v>
      </c>
      <c r="AIG359" s="27" t="n">
        <v>14.4</v>
      </c>
      <c r="AIH359" s="27" t="n">
        <v>9.5</v>
      </c>
      <c r="AII359" s="27" t="n">
        <v>7.8</v>
      </c>
      <c r="AIJ359" s="27" t="n">
        <v>12.6</v>
      </c>
      <c r="AIK359" s="27" t="n">
        <v>14.9</v>
      </c>
      <c r="AIL359" s="27" t="n">
        <v>17.5</v>
      </c>
      <c r="AIM359" s="27" t="n">
        <v>21.8</v>
      </c>
      <c r="AIN359" s="27" t="n">
        <v>24.1</v>
      </c>
      <c r="AIO359" s="22" t="n">
        <f aca="false">AVERAGE(AIC359:AIN359)</f>
        <v>16.9666666666667</v>
      </c>
      <c r="AJA359" s="0" t="n">
        <v>2009</v>
      </c>
      <c r="AJB359" s="29" t="s">
        <v>165</v>
      </c>
      <c r="AJC359" s="27" t="n">
        <v>23</v>
      </c>
      <c r="AJD359" s="27" t="n">
        <v>22.9</v>
      </c>
      <c r="AJE359" s="27" t="n">
        <v>20.4</v>
      </c>
      <c r="AJF359" s="27" t="n">
        <v>18.4</v>
      </c>
      <c r="AJG359" s="27" t="n">
        <v>14.3</v>
      </c>
      <c r="AJH359" s="27" t="n">
        <v>10.9</v>
      </c>
      <c r="AJI359" s="27" t="n">
        <v>9.3</v>
      </c>
      <c r="AJJ359" s="27" t="n">
        <v>13.1</v>
      </c>
      <c r="AJK359" s="27" t="n">
        <v>15.1</v>
      </c>
      <c r="AJL359" s="27" t="n">
        <v>17.1</v>
      </c>
      <c r="AJM359" s="27" t="n">
        <v>20.1</v>
      </c>
      <c r="AJN359" s="27" t="n">
        <v>22.1</v>
      </c>
      <c r="AJO359" s="22" t="n">
        <f aca="false">AVERAGE(AJC359:AJN359)</f>
        <v>17.225</v>
      </c>
      <c r="AKA359" s="0" t="n">
        <v>2009</v>
      </c>
      <c r="AKB359" s="29" t="s">
        <v>165</v>
      </c>
      <c r="AKC359" s="27" t="n">
        <v>21.6</v>
      </c>
      <c r="AKD359" s="27" t="n">
        <v>20.4</v>
      </c>
      <c r="AKE359" s="27" t="n">
        <v>16.9</v>
      </c>
      <c r="AKF359" s="27" t="n">
        <v>13.2</v>
      </c>
      <c r="AKG359" s="27" t="n">
        <v>8.5</v>
      </c>
      <c r="AKH359" s="27" t="n">
        <v>6.6</v>
      </c>
      <c r="AKI359" s="27" t="n">
        <v>2.8</v>
      </c>
      <c r="AKJ359" s="27" t="n">
        <v>7.1</v>
      </c>
      <c r="AKK359" s="27" t="n">
        <v>9.6</v>
      </c>
      <c r="AKL359" s="27" t="n">
        <v>12.9</v>
      </c>
      <c r="AKM359" s="27" t="n">
        <v>20.1</v>
      </c>
      <c r="AKN359" s="27" t="n">
        <v>22.2</v>
      </c>
      <c r="AKO359" s="22" t="n">
        <f aca="false">AVERAGE(AKC359:AKN359)</f>
        <v>13.4916666666667</v>
      </c>
      <c r="ALA359" s="0" t="n">
        <v>2009</v>
      </c>
      <c r="ALB359" s="29" t="s">
        <v>165</v>
      </c>
      <c r="ALC359" s="27" t="n">
        <v>23</v>
      </c>
      <c r="ALD359" s="27" t="n">
        <v>23</v>
      </c>
      <c r="ALE359" s="27" t="n">
        <v>21.7</v>
      </c>
      <c r="ALF359" s="27" t="n">
        <v>20.2</v>
      </c>
      <c r="ALG359" s="27" t="n">
        <v>16.9</v>
      </c>
      <c r="ALH359" s="27" t="n">
        <v>15.4</v>
      </c>
      <c r="ALI359" s="27" t="n">
        <v>14.6</v>
      </c>
      <c r="ALJ359" s="27" t="n">
        <v>17.2</v>
      </c>
      <c r="ALK359" s="27" t="n">
        <v>17.9</v>
      </c>
      <c r="ALL359" s="27" t="n">
        <v>18.8</v>
      </c>
      <c r="ALM359" s="27" t="n">
        <v>20.6</v>
      </c>
      <c r="ALN359" s="27" t="n">
        <v>21.8</v>
      </c>
      <c r="ALO359" s="22" t="n">
        <f aca="false">AVERAGE(ALC359:ALN359)</f>
        <v>19.2583333333333</v>
      </c>
    </row>
    <row r="360" customFormat="false" ht="12.8" hidden="false" customHeight="false" outlineLevel="0" collapsed="false">
      <c r="A360" s="16" t="n">
        <f aca="false">A355+5</f>
        <v>2010</v>
      </c>
      <c r="B360" s="8" t="n">
        <f aca="false">AVERAGE(AO360,BO360,CO360,DO360,EO360,FO360,GO360,HO360,IO360,JO360,KO360,LO360,MO360,NO360,OO360,PO360,QO360,RO360,SO360,TO360,UO360,VO360,WO360,XO360,YO360,ZO360,AAO360,ABO360,ACO360,ADO360,AEO360,AFO360,AGO360,AHO360,AIO360,AJO360,AKO360,ALO360,Sheet2!O360,Sheet2!AO360,Sheet2!BO360,Sheet2!CO360)</f>
        <v>17.7473214285714</v>
      </c>
      <c r="C360" s="10" t="n">
        <f aca="false">AVERAGE(B356:B360)</f>
        <v>17.3315873015873</v>
      </c>
      <c r="D360" s="9" t="n">
        <f aca="false">AVERAGE(B351:B360)</f>
        <v>17.3184226190476</v>
      </c>
      <c r="E360" s="8" t="n">
        <f aca="false">AVERAGE(B341:B360)</f>
        <v>17.2789971139971</v>
      </c>
      <c r="F360" s="11" t="n">
        <f aca="false">AVERAGE(B311:B360)</f>
        <v>17.0823048641174</v>
      </c>
      <c r="G360" s="2" t="n">
        <f aca="false">MAX(AC360:AN360,BC360:BN360,CC360:CN360,DC360:DN360,EC360:EN360,FC360:FN360,GC360:GN360,HC360:HN360,IC360:IN360,JC360:JN360,KC360:KN360,LC360:LN360,MC360:MN360,NC360:NN360,OC360:ON360,PC360:PN360,QC360:QN360,RC360:RN360,SC360:SN360,TC360:TN360,UC360:UN360,VC360:VN360,WC360:WN360,XC360:XN360,YC360:YN360,ZC360:ZN360,AAC360:AAN360,ABC360:ABN360,ACC360:ACN360,ADC360:ADN360,AEC360:AEN360,AFC360:AFN360,AGC360:AGN360,AHC360:AHN360,AIC360:AIN360,AJC360:AJN360,AKC360:AKN360,ALC360:ALN360,Sheet2!C360:N360,Sheet2!AC360:AN360,Sheet2!BC360:BN360,Sheet2!CC360:CN360)</f>
        <v>26.9</v>
      </c>
      <c r="H360" s="17" t="n">
        <f aca="false">MEDIAN(AC360:AN360,BC360:BN360,CC360:CN360,DC360:DN360,EC360:EN360,FC360:FN360,GC360:GN360,HC360:HN360,IC360:IN360,JC360:JN360,KC360:KN360,LC360:LN360,MC360:MN360,NC360:NN360,OC360:ON360,PC360:PN360,QC360:QN360,RC360:RN360,SC360:SN360,TC360:TN360,UC360:UN360,VC360:VN360,WC360:WN360,XC360:XN360,YC360:YN360,ZC360:ZN360,AAC360:AAN360,ABC360:ABN360,ACC360:ACN360,ADC360:ADN360,AEC360:AEN360,AFC360:AFN360,AGC360:AGN360,AHC360:AHN360,AIC360:AIN360,AJC360:AJN360,AKC360:AKN360,ALC360:ALN360,Sheet2!C360:N360,Sheet2!AC360:AN360,Sheet2!BC360:BN360,Sheet2!CC360:CN360)</f>
        <v>18.9</v>
      </c>
      <c r="I360" s="18" t="n">
        <f aca="false">MIN(AC360:AN360,BC360:BN360,CC360:CN360,DC360:DN360,EC360:EN360,FC360:FN360,GC360:GN360,HC360:HN360,IC360:IN360,JC360:JN360,KC360:KN360,LC360:LN360,MC360:MN360,NC360:NN360,OC360:ON360,PC360:PN360,QC360:QN360,RC360:RN360,SC360:SN360,TC360:TN360,UC360:UN360,VC360:VN360,WC360:WN360,XC360:XN360,YC360:YN360,ZC360:ZN360,AAC360:AAN360,ABC360:ABN360,ACC360:ACN360,ADC360:ADN360,AEC360:AEN360,AFC360:AFN360,AGC360:AGN360,AHC360:AHN360,AIC360:AIN360,AJC360:AJN360,AKC360:AKN360,ALC360:ALN360,Sheet2!C360:N360,Sheet2!AC360:AN360,Sheet2!BC360:BN360,Sheet2!CC360:CN360)</f>
        <v>4.9</v>
      </c>
      <c r="K360" s="19" t="n">
        <f aca="false">(G360+I360)/2</f>
        <v>15.9</v>
      </c>
      <c r="AB360" s="33" t="n">
        <v>2010</v>
      </c>
      <c r="AC360" s="21" t="n">
        <v>22.9</v>
      </c>
      <c r="AD360" s="21" t="n">
        <v>22.8</v>
      </c>
      <c r="AE360" s="21" t="n">
        <v>20.3</v>
      </c>
      <c r="AF360" s="21" t="n">
        <v>18.9</v>
      </c>
      <c r="AG360" s="21" t="n">
        <v>12.8</v>
      </c>
      <c r="AH360" s="21" t="n">
        <v>9.6</v>
      </c>
      <c r="AI360" s="21" t="n">
        <v>11.1</v>
      </c>
      <c r="AJ360" s="21" t="n">
        <v>9.9</v>
      </c>
      <c r="AK360" s="21" t="n">
        <v>16.4</v>
      </c>
      <c r="AL360" s="21" t="n">
        <v>17.1</v>
      </c>
      <c r="AM360" s="21" t="n">
        <v>18.7</v>
      </c>
      <c r="AN360" s="21" t="n">
        <v>21.4</v>
      </c>
      <c r="AO360" s="22" t="n">
        <f aca="false">AVERAGE(AC360:AN360)</f>
        <v>16.825</v>
      </c>
      <c r="BA360" s="0" t="n">
        <v>2010</v>
      </c>
      <c r="BB360" s="20" t="s">
        <v>166</v>
      </c>
      <c r="BC360" s="21" t="n">
        <v>22</v>
      </c>
      <c r="BD360" s="21" t="n">
        <v>21.6</v>
      </c>
      <c r="BE360" s="21" t="n">
        <v>18.3</v>
      </c>
      <c r="BF360" s="21" t="n">
        <v>14.5</v>
      </c>
      <c r="BG360" s="21" t="n">
        <v>7.8</v>
      </c>
      <c r="BH360" s="21" t="n">
        <v>5.8</v>
      </c>
      <c r="BI360" s="21" t="n">
        <v>5.8</v>
      </c>
      <c r="BJ360" s="21" t="n">
        <v>5.5</v>
      </c>
      <c r="BK360" s="21" t="n">
        <v>11.4</v>
      </c>
      <c r="BL360" s="21" t="n">
        <v>13</v>
      </c>
      <c r="BM360" s="21" t="n">
        <v>17.1</v>
      </c>
      <c r="BN360" s="21" t="n">
        <v>18.6</v>
      </c>
      <c r="BO360" s="22" t="n">
        <f aca="false">AVERAGE(BC360:BN360)</f>
        <v>13.45</v>
      </c>
      <c r="CA360" s="0" t="n">
        <v>2010</v>
      </c>
      <c r="CB360" s="20" t="s">
        <v>166</v>
      </c>
      <c r="CC360" s="21" t="n">
        <v>23.7</v>
      </c>
      <c r="CD360" s="21" t="n">
        <v>23.3</v>
      </c>
      <c r="CE360" s="21" t="n">
        <v>20</v>
      </c>
      <c r="CF360" s="21" t="n">
        <v>18.7</v>
      </c>
      <c r="CG360" s="21" t="n">
        <v>12.1</v>
      </c>
      <c r="CH360" s="21" t="n">
        <v>8.8</v>
      </c>
      <c r="CI360" s="21" t="n">
        <v>10.7</v>
      </c>
      <c r="CJ360" s="21" t="n">
        <v>9.8</v>
      </c>
      <c r="CK360" s="21" t="n">
        <v>15.5</v>
      </c>
      <c r="CL360" s="21" t="n">
        <v>18.1</v>
      </c>
      <c r="CM360" s="28" t="n">
        <f aca="false">(CM359+CM361)/2</f>
        <v>22.8</v>
      </c>
      <c r="CN360" s="21" t="n">
        <v>25.7</v>
      </c>
      <c r="CO360" s="22" t="n">
        <f aca="false">AVERAGE(CC360:CN360)</f>
        <v>17.4333333333333</v>
      </c>
      <c r="DA360" s="0" t="n">
        <v>2010</v>
      </c>
      <c r="DB360" s="20" t="s">
        <v>166</v>
      </c>
      <c r="DC360" s="21" t="n">
        <v>24.2</v>
      </c>
      <c r="DD360" s="21" t="n">
        <v>24.3</v>
      </c>
      <c r="DE360" s="21" t="n">
        <v>23.1</v>
      </c>
      <c r="DF360" s="21" t="n">
        <v>22</v>
      </c>
      <c r="DG360" s="21" t="n">
        <v>17</v>
      </c>
      <c r="DH360" s="28" t="n">
        <f aca="false">(DH359+DH361)/2</f>
        <v>12.95</v>
      </c>
      <c r="DI360" s="28" t="n">
        <f aca="false">(DI359+DI361)/2</f>
        <v>12.2</v>
      </c>
      <c r="DJ360" s="21" t="n">
        <v>16</v>
      </c>
      <c r="DK360" s="21" t="n">
        <v>20.1</v>
      </c>
      <c r="DL360" s="21" t="n">
        <v>20.3</v>
      </c>
      <c r="DM360" s="21" t="n">
        <v>21.3</v>
      </c>
      <c r="DN360" s="21" t="n">
        <v>23.5</v>
      </c>
      <c r="DO360" s="22" t="n">
        <f aca="false">AVERAGE(DC360:DN360)</f>
        <v>19.7458333333333</v>
      </c>
      <c r="EA360" s="0" t="n">
        <v>2010</v>
      </c>
      <c r="EB360" s="20" t="s">
        <v>166</v>
      </c>
      <c r="EC360" s="21" t="n">
        <v>21.9</v>
      </c>
      <c r="ED360" s="21" t="n">
        <v>22</v>
      </c>
      <c r="EE360" s="21" t="n">
        <v>20.4</v>
      </c>
      <c r="EF360" s="21" t="n">
        <v>18.1</v>
      </c>
      <c r="EG360" s="21" t="n">
        <v>14</v>
      </c>
      <c r="EH360" s="21" t="n">
        <v>11.7</v>
      </c>
      <c r="EI360" s="21" t="n">
        <v>11.9</v>
      </c>
      <c r="EJ360" s="21" t="n">
        <v>10.9</v>
      </c>
      <c r="EK360" s="21" t="n">
        <v>15.5</v>
      </c>
      <c r="EL360" s="21" t="n">
        <v>16</v>
      </c>
      <c r="EM360" s="21" t="n">
        <v>18.5</v>
      </c>
      <c r="EN360" s="21" t="n">
        <v>20.5</v>
      </c>
      <c r="EO360" s="22" t="n">
        <f aca="false">AVERAGE(EC360:EN360)</f>
        <v>16.7833333333333</v>
      </c>
      <c r="FA360" s="0" t="n">
        <v>2010</v>
      </c>
      <c r="FB360" s="20" t="s">
        <v>166</v>
      </c>
      <c r="FC360" s="21" t="n">
        <v>22.1</v>
      </c>
      <c r="FD360" s="21" t="n">
        <v>22.5</v>
      </c>
      <c r="FE360" s="21" t="n">
        <v>21</v>
      </c>
      <c r="FF360" s="21" t="n">
        <v>19.4</v>
      </c>
      <c r="FG360" s="21" t="n">
        <v>14.7</v>
      </c>
      <c r="FH360" s="21" t="n">
        <v>12.6</v>
      </c>
      <c r="FI360" s="21" t="n">
        <v>12.5</v>
      </c>
      <c r="FJ360" s="21" t="n">
        <v>10.8</v>
      </c>
      <c r="FK360" s="21" t="n">
        <v>15.6</v>
      </c>
      <c r="FL360" s="21" t="n">
        <v>16.5</v>
      </c>
      <c r="FM360" s="21" t="n">
        <v>18.5</v>
      </c>
      <c r="FN360" s="21" t="n">
        <v>21.4</v>
      </c>
      <c r="FO360" s="22" t="n">
        <f aca="false">AVERAGE(FC360:FN360)</f>
        <v>17.3</v>
      </c>
      <c r="GA360" s="0" t="n">
        <v>2010</v>
      </c>
      <c r="GB360" s="20" t="s">
        <v>166</v>
      </c>
      <c r="GC360" s="21" t="n">
        <v>23.7</v>
      </c>
      <c r="GD360" s="21" t="n">
        <v>23.8</v>
      </c>
      <c r="GE360" s="21" t="n">
        <v>22.3</v>
      </c>
      <c r="GF360" s="21" t="n">
        <v>20.7</v>
      </c>
      <c r="GG360" s="21" t="n">
        <v>16.1</v>
      </c>
      <c r="GH360" s="21" t="n">
        <v>13.6</v>
      </c>
      <c r="GI360" s="21" t="n">
        <v>16.5</v>
      </c>
      <c r="GJ360" s="21" t="n">
        <v>15</v>
      </c>
      <c r="GK360" s="21" t="n">
        <v>19.9</v>
      </c>
      <c r="GL360" s="21" t="n">
        <v>19.5</v>
      </c>
      <c r="GM360" s="21" t="n">
        <v>21.2</v>
      </c>
      <c r="GN360" s="21" t="n">
        <v>23.6</v>
      </c>
      <c r="GO360" s="22" t="n">
        <f aca="false">AVERAGE(GC360:GN360)</f>
        <v>19.6583333333333</v>
      </c>
      <c r="HA360" s="0" t="n">
        <v>2010</v>
      </c>
      <c r="HB360" s="20" t="s">
        <v>166</v>
      </c>
      <c r="HC360" s="21" t="n">
        <v>25.3</v>
      </c>
      <c r="HD360" s="21" t="n">
        <v>24.6</v>
      </c>
      <c r="HE360" s="21" t="n">
        <v>23.6</v>
      </c>
      <c r="HF360" s="21" t="n">
        <v>23.5</v>
      </c>
      <c r="HG360" s="21" t="n">
        <v>19.1</v>
      </c>
      <c r="HH360" s="21" t="n">
        <v>14.8</v>
      </c>
      <c r="HI360" s="21" t="n">
        <v>17.7</v>
      </c>
      <c r="HJ360" s="21" t="n">
        <v>16.5</v>
      </c>
      <c r="HK360" s="21" t="n">
        <v>22.8</v>
      </c>
      <c r="HL360" s="21" t="n">
        <v>23.1</v>
      </c>
      <c r="HM360" s="21" t="n">
        <v>23.1</v>
      </c>
      <c r="HN360" s="21" t="n">
        <v>24.3</v>
      </c>
      <c r="HO360" s="22" t="n">
        <f aca="false">AVERAGE(HC360:HN360)</f>
        <v>21.5333333333333</v>
      </c>
      <c r="IA360" s="0" t="n">
        <v>2010</v>
      </c>
      <c r="IB360" s="20" t="s">
        <v>166</v>
      </c>
      <c r="IC360" s="21" t="n">
        <v>24.2</v>
      </c>
      <c r="ID360" s="21" t="n">
        <v>24.4</v>
      </c>
      <c r="IE360" s="21" t="n">
        <v>23.7</v>
      </c>
      <c r="IF360" s="21" t="n">
        <v>23</v>
      </c>
      <c r="IG360" s="21" t="n">
        <v>21.3</v>
      </c>
      <c r="IH360" s="21" t="n">
        <v>19.7</v>
      </c>
      <c r="II360" s="21" t="n">
        <v>20.8</v>
      </c>
      <c r="IJ360" s="21" t="n">
        <v>19.6</v>
      </c>
      <c r="IK360" s="21" t="n">
        <v>22.5</v>
      </c>
      <c r="IL360" s="21" t="n">
        <v>22.3</v>
      </c>
      <c r="IM360" s="21" t="n">
        <v>22.8</v>
      </c>
      <c r="IN360" s="21" t="n">
        <v>24.2</v>
      </c>
      <c r="IO360" s="22" t="n">
        <f aca="false">AVERAGE(IC360:IN360)</f>
        <v>22.375</v>
      </c>
      <c r="JA360" s="0" t="n">
        <v>2010</v>
      </c>
      <c r="JB360" s="20" t="s">
        <v>166</v>
      </c>
      <c r="JC360" s="21" t="n">
        <v>24.1</v>
      </c>
      <c r="JD360" s="21" t="n">
        <v>23.7</v>
      </c>
      <c r="JE360" s="21" t="n">
        <v>21.1</v>
      </c>
      <c r="JF360" s="21" t="n">
        <v>20.6</v>
      </c>
      <c r="JG360" s="21" t="n">
        <v>14.9</v>
      </c>
      <c r="JH360" s="21" t="n">
        <v>8.8</v>
      </c>
      <c r="JI360" s="21" t="n">
        <v>11.5</v>
      </c>
      <c r="JJ360" s="21" t="n">
        <v>11.2</v>
      </c>
      <c r="JK360" s="21" t="n">
        <v>17.9</v>
      </c>
      <c r="JL360" s="21" t="n">
        <v>20</v>
      </c>
      <c r="JM360" s="21" t="n">
        <v>20.6</v>
      </c>
      <c r="JN360" s="21" t="n">
        <v>23</v>
      </c>
      <c r="JO360" s="22" t="n">
        <f aca="false">AVERAGE(JC360:JN360)</f>
        <v>18.1166666666667</v>
      </c>
      <c r="KA360" s="0" t="n">
        <v>2010</v>
      </c>
      <c r="KB360" s="20" t="s">
        <v>166</v>
      </c>
      <c r="KC360" s="21" t="n">
        <v>23.4</v>
      </c>
      <c r="KD360" s="21" t="n">
        <v>23.2</v>
      </c>
      <c r="KE360" s="21" t="n">
        <v>21.9</v>
      </c>
      <c r="KF360" s="21" t="n">
        <v>20.6</v>
      </c>
      <c r="KG360" s="21" t="n">
        <v>17.1</v>
      </c>
      <c r="KH360" s="21" t="n">
        <v>14.8</v>
      </c>
      <c r="KI360" s="21" t="n">
        <v>15</v>
      </c>
      <c r="KJ360" s="21" t="n">
        <v>14.2</v>
      </c>
      <c r="KK360" s="21" t="n">
        <v>17.9</v>
      </c>
      <c r="KL360" s="21" t="n">
        <v>18</v>
      </c>
      <c r="KM360" s="21" t="n">
        <v>20.1</v>
      </c>
      <c r="KN360" s="21" t="n">
        <v>21.2</v>
      </c>
      <c r="KO360" s="22" t="n">
        <f aca="false">AVERAGE(KC360:KN360)</f>
        <v>18.95</v>
      </c>
      <c r="LA360" s="0" t="n">
        <v>2010</v>
      </c>
      <c r="LB360" s="20" t="s">
        <v>166</v>
      </c>
      <c r="LC360" s="21" t="n">
        <v>24.2</v>
      </c>
      <c r="LD360" s="21" t="n">
        <v>24.2</v>
      </c>
      <c r="LE360" s="21" t="n">
        <v>23.4</v>
      </c>
      <c r="LF360" s="21" t="n">
        <v>22.4</v>
      </c>
      <c r="LG360" s="21" t="n">
        <v>19.7</v>
      </c>
      <c r="LH360" s="21" t="n">
        <v>17</v>
      </c>
      <c r="LI360" s="21" t="n">
        <v>18.9</v>
      </c>
      <c r="LJ360" s="21" t="n">
        <v>17.5</v>
      </c>
      <c r="LK360" s="21" t="n">
        <v>21.2</v>
      </c>
      <c r="LL360" s="21" t="n">
        <v>21</v>
      </c>
      <c r="LM360" s="21" t="n">
        <v>22.2</v>
      </c>
      <c r="LN360" s="21" t="n">
        <v>23.9</v>
      </c>
      <c r="LO360" s="22" t="n">
        <f aca="false">AVERAGE(LC360:LN360)</f>
        <v>21.3</v>
      </c>
      <c r="MA360" s="0" t="n">
        <v>2010</v>
      </c>
      <c r="MB360" s="20" t="s">
        <v>166</v>
      </c>
      <c r="MC360" s="21" t="n">
        <v>21.6</v>
      </c>
      <c r="MD360" s="21" t="n">
        <v>21.4</v>
      </c>
      <c r="ME360" s="21" t="n">
        <v>18.1</v>
      </c>
      <c r="MF360" s="21" t="n">
        <v>15.2</v>
      </c>
      <c r="MG360" s="21" t="n">
        <v>7.6</v>
      </c>
      <c r="MH360" s="21" t="n">
        <v>6.1</v>
      </c>
      <c r="MI360" s="21" t="n">
        <v>7.3</v>
      </c>
      <c r="MJ360" s="21" t="n">
        <v>5.7</v>
      </c>
      <c r="MK360" s="21" t="n">
        <v>12</v>
      </c>
      <c r="ML360" s="21" t="n">
        <v>14</v>
      </c>
      <c r="MM360" s="21" t="n">
        <v>16.4</v>
      </c>
      <c r="MN360" s="21" t="n">
        <v>19.1</v>
      </c>
      <c r="MO360" s="22" t="n">
        <f aca="false">AVERAGE(MC360:MN360)</f>
        <v>13.7083333333333</v>
      </c>
      <c r="NA360" s="0" t="n">
        <v>2010</v>
      </c>
      <c r="NB360" s="20" t="s">
        <v>166</v>
      </c>
      <c r="NC360" s="21" t="n">
        <v>21.4</v>
      </c>
      <c r="ND360" s="21" t="n">
        <v>22.2</v>
      </c>
      <c r="NE360" s="21" t="n">
        <v>19.7</v>
      </c>
      <c r="NF360" s="21" t="n">
        <v>17.9</v>
      </c>
      <c r="NG360" s="21" t="n">
        <v>11</v>
      </c>
      <c r="NH360" s="21" t="n">
        <v>8.2</v>
      </c>
      <c r="NI360" s="21" t="n">
        <v>9.3</v>
      </c>
      <c r="NJ360" s="21" t="n">
        <v>9.3</v>
      </c>
      <c r="NK360" s="21" t="n">
        <v>15.9</v>
      </c>
      <c r="NL360" s="21" t="n">
        <v>15.9</v>
      </c>
      <c r="NM360" s="21" t="n">
        <v>18.2</v>
      </c>
      <c r="NN360" s="21" t="n">
        <v>21.3</v>
      </c>
      <c r="NO360" s="22" t="n">
        <f aca="false">AVERAGE(NC360:NN360)</f>
        <v>15.8583333333333</v>
      </c>
      <c r="OA360" s="0" t="n">
        <v>2010</v>
      </c>
      <c r="OB360" s="20" t="s">
        <v>166</v>
      </c>
      <c r="OC360" s="21" t="n">
        <v>24.3</v>
      </c>
      <c r="OD360" s="21" t="n">
        <v>23.4</v>
      </c>
      <c r="OE360" s="21" t="n">
        <v>22.1</v>
      </c>
      <c r="OF360" s="21" t="n">
        <v>21.4</v>
      </c>
      <c r="OG360" s="21" t="n">
        <v>15.9</v>
      </c>
      <c r="OH360" s="21" t="n">
        <v>11.2</v>
      </c>
      <c r="OI360" s="21" t="n">
        <v>12.8</v>
      </c>
      <c r="OJ360" s="21" t="n">
        <v>12.1</v>
      </c>
      <c r="OK360" s="21" t="n">
        <v>19.5</v>
      </c>
      <c r="OL360" s="21" t="n">
        <v>20.7</v>
      </c>
      <c r="OM360" s="21" t="n">
        <v>21.7</v>
      </c>
      <c r="ON360" s="21" t="n">
        <v>23.5</v>
      </c>
      <c r="OO360" s="22" t="n">
        <f aca="false">AVERAGE(OC360:ON360)</f>
        <v>19.05</v>
      </c>
      <c r="PA360" s="0" t="n">
        <v>2010</v>
      </c>
      <c r="PB360" s="20" t="s">
        <v>166</v>
      </c>
      <c r="PC360" s="21" t="n">
        <v>24</v>
      </c>
      <c r="PD360" s="21" t="n">
        <v>24</v>
      </c>
      <c r="PE360" s="21" t="n">
        <v>23.7</v>
      </c>
      <c r="PF360" s="21" t="n">
        <v>23.6</v>
      </c>
      <c r="PG360" s="21" t="n">
        <v>20.3</v>
      </c>
      <c r="PH360" s="21" t="n">
        <v>19.3</v>
      </c>
      <c r="PI360" s="21" t="n">
        <v>21.2</v>
      </c>
      <c r="PJ360" s="21" t="n">
        <v>20.1</v>
      </c>
      <c r="PK360" s="21" t="n">
        <v>22.9</v>
      </c>
      <c r="PL360" s="21" t="n">
        <v>23.5</v>
      </c>
      <c r="PM360" s="21" t="n">
        <v>23.2</v>
      </c>
      <c r="PN360" s="21" t="n">
        <v>24</v>
      </c>
      <c r="PO360" s="22" t="n">
        <f aca="false">AVERAGE(PC360:PN360)</f>
        <v>22.4833333333333</v>
      </c>
      <c r="QA360" s="0" t="n">
        <v>2010</v>
      </c>
      <c r="QB360" s="20" t="s">
        <v>166</v>
      </c>
      <c r="QC360" s="21" t="n">
        <v>24.5</v>
      </c>
      <c r="QD360" s="21" t="n">
        <v>24.5</v>
      </c>
      <c r="QE360" s="21" t="n">
        <v>24</v>
      </c>
      <c r="QF360" s="21" t="n">
        <v>24</v>
      </c>
      <c r="QG360" s="21" t="n">
        <v>22.5</v>
      </c>
      <c r="QH360" s="21" t="n">
        <v>20.5</v>
      </c>
      <c r="QI360" s="21" t="n">
        <v>22.1</v>
      </c>
      <c r="QJ360" s="21" t="n">
        <v>20.9</v>
      </c>
      <c r="QK360" s="21" t="n">
        <v>23.9</v>
      </c>
      <c r="QL360" s="21" t="n">
        <v>24</v>
      </c>
      <c r="QM360" s="21" t="n">
        <v>24.1</v>
      </c>
      <c r="QN360" s="21" t="n">
        <v>24.2</v>
      </c>
      <c r="QO360" s="22" t="n">
        <f aca="false">AVERAGE(QC360:QN360)</f>
        <v>23.2666666666667</v>
      </c>
      <c r="RA360" s="0" t="n">
        <v>2010</v>
      </c>
      <c r="RB360" s="20" t="s">
        <v>166</v>
      </c>
      <c r="RC360" s="21" t="n">
        <v>22.5</v>
      </c>
      <c r="RD360" s="21" t="n">
        <v>21.7</v>
      </c>
      <c r="RE360" s="21" t="n">
        <v>18.7</v>
      </c>
      <c r="RF360" s="21" t="n">
        <v>15.2</v>
      </c>
      <c r="RG360" s="21" t="n">
        <v>10.1</v>
      </c>
      <c r="RH360" s="21" t="n">
        <v>7.1</v>
      </c>
      <c r="RI360" s="21" t="n">
        <v>7.3</v>
      </c>
      <c r="RJ360" s="21" t="n">
        <v>7.3</v>
      </c>
      <c r="RK360" s="21" t="n">
        <v>12.2</v>
      </c>
      <c r="RL360" s="21" t="n">
        <v>14.8</v>
      </c>
      <c r="RM360" s="21" t="n">
        <v>17.2</v>
      </c>
      <c r="RN360" s="21" t="n">
        <v>19.8</v>
      </c>
      <c r="RO360" s="22" t="n">
        <f aca="false">AVERAGE(RC360:RN360)</f>
        <v>14.4916666666667</v>
      </c>
      <c r="SA360" s="0" t="n">
        <v>2010</v>
      </c>
      <c r="SB360" s="29" t="s">
        <v>166</v>
      </c>
      <c r="SC360" s="27" t="n">
        <v>18.3</v>
      </c>
      <c r="SD360" s="27" t="n">
        <v>19.3</v>
      </c>
      <c r="SE360" s="27" t="n">
        <v>17.1</v>
      </c>
      <c r="SF360" s="27" t="n">
        <v>13.6</v>
      </c>
      <c r="SG360" s="27" t="n">
        <v>7.8</v>
      </c>
      <c r="SH360" s="27" t="n">
        <v>5.5</v>
      </c>
      <c r="SI360" s="27" t="n">
        <v>6.2</v>
      </c>
      <c r="SJ360" s="27" t="n">
        <v>5.8</v>
      </c>
      <c r="SK360" s="27" t="n">
        <v>12</v>
      </c>
      <c r="SL360" s="27" t="n">
        <v>13</v>
      </c>
      <c r="SM360" s="27" t="n">
        <v>15.4</v>
      </c>
      <c r="SN360" s="27" t="n">
        <v>18.3</v>
      </c>
      <c r="SO360" s="22" t="n">
        <f aca="false">AVERAGE(SC360:SN360)</f>
        <v>12.6916666666667</v>
      </c>
      <c r="TA360" s="0" t="n">
        <v>2010</v>
      </c>
      <c r="TB360" s="29" t="s">
        <v>166</v>
      </c>
      <c r="TC360" s="27" t="n">
        <v>21.4</v>
      </c>
      <c r="TD360" s="27" t="n">
        <v>22.1</v>
      </c>
      <c r="TE360" s="27" t="n">
        <v>20.2</v>
      </c>
      <c r="TF360" s="27" t="n">
        <v>17.8</v>
      </c>
      <c r="TG360" s="27" t="n">
        <v>11.7</v>
      </c>
      <c r="TH360" s="27" t="n">
        <v>9.8</v>
      </c>
      <c r="TI360" s="27" t="n">
        <v>10.5</v>
      </c>
      <c r="TJ360" s="27" t="n">
        <v>9.9</v>
      </c>
      <c r="TK360" s="27" t="n">
        <v>15.6</v>
      </c>
      <c r="TL360" s="27" t="n">
        <v>16</v>
      </c>
      <c r="TM360" s="27" t="n">
        <v>18.4</v>
      </c>
      <c r="TN360" s="27" t="n">
        <v>21.2</v>
      </c>
      <c r="TO360" s="22" t="n">
        <f aca="false">AVERAGE(TC360:TN360)</f>
        <v>16.2166666666667</v>
      </c>
      <c r="UA360" s="0" t="n">
        <v>2010</v>
      </c>
      <c r="UB360" s="29" t="s">
        <v>166</v>
      </c>
      <c r="UC360" s="27" t="n">
        <v>20.3</v>
      </c>
      <c r="UD360" s="27" t="n">
        <v>21.3</v>
      </c>
      <c r="UE360" s="27" t="n">
        <v>19.3</v>
      </c>
      <c r="UF360" s="27" t="n">
        <v>16.7</v>
      </c>
      <c r="UG360" s="27" t="n">
        <v>10.3</v>
      </c>
      <c r="UH360" s="27" t="n">
        <v>7.5</v>
      </c>
      <c r="UI360" s="27" t="n">
        <v>9.2</v>
      </c>
      <c r="UJ360" s="27" t="n">
        <v>8.1</v>
      </c>
      <c r="UK360" s="27" t="n">
        <v>13.9</v>
      </c>
      <c r="UL360" s="27" t="n">
        <v>14.8</v>
      </c>
      <c r="UM360" s="27" t="n">
        <v>17</v>
      </c>
      <c r="UN360" s="27" t="n">
        <v>20.1</v>
      </c>
      <c r="UO360" s="22" t="n">
        <f aca="false">AVERAGE(UC360:UN360)</f>
        <v>14.875</v>
      </c>
      <c r="VA360" s="0" t="n">
        <v>2010</v>
      </c>
      <c r="VB360" s="29" t="s">
        <v>166</v>
      </c>
      <c r="VC360" s="27" t="n">
        <v>23.5</v>
      </c>
      <c r="VD360" s="27" t="n">
        <v>22.8</v>
      </c>
      <c r="VE360" s="27" t="n">
        <v>22.6</v>
      </c>
      <c r="VF360" s="27" t="n">
        <v>21.7</v>
      </c>
      <c r="VG360" s="27" t="n">
        <v>18</v>
      </c>
      <c r="VH360" s="27" t="n">
        <v>14.7</v>
      </c>
      <c r="VI360" s="27" t="n">
        <v>17.6</v>
      </c>
      <c r="VJ360" s="27" t="n">
        <v>16.8</v>
      </c>
      <c r="VK360" s="27" t="n">
        <v>21.2</v>
      </c>
      <c r="VL360" s="27" t="n">
        <v>20.8</v>
      </c>
      <c r="VM360" s="27" t="n">
        <v>22</v>
      </c>
      <c r="VN360" s="27" t="n">
        <v>23.1</v>
      </c>
      <c r="VO360" s="22" t="n">
        <f aca="false">AVERAGE(VC360:VN360)</f>
        <v>20.4</v>
      </c>
      <c r="WA360" s="0" t="n">
        <v>2010</v>
      </c>
      <c r="WB360" s="29" t="s">
        <v>166</v>
      </c>
      <c r="WC360" s="27" t="n">
        <v>23.3</v>
      </c>
      <c r="WD360" s="27" t="n">
        <v>23</v>
      </c>
      <c r="WE360" s="27" t="n">
        <v>22</v>
      </c>
      <c r="WF360" s="27" t="n">
        <v>20.6</v>
      </c>
      <c r="WG360" s="27" t="n">
        <v>16.4</v>
      </c>
      <c r="WH360" s="27" t="n">
        <v>14.3</v>
      </c>
      <c r="WI360" s="27" t="n">
        <v>14.8</v>
      </c>
      <c r="WJ360" s="27" t="n">
        <v>14.1</v>
      </c>
      <c r="WK360" s="27" t="n">
        <v>18.3</v>
      </c>
      <c r="WL360" s="27" t="n">
        <v>18.3</v>
      </c>
      <c r="WM360" s="27" t="n">
        <v>19.7</v>
      </c>
      <c r="WN360" s="27" t="n">
        <v>22.1</v>
      </c>
      <c r="WO360" s="22" t="n">
        <f aca="false">AVERAGE(WC360:WN360)</f>
        <v>18.9083333333333</v>
      </c>
      <c r="XA360" s="0" t="n">
        <v>2010</v>
      </c>
      <c r="XB360" s="29" t="s">
        <v>166</v>
      </c>
      <c r="XC360" s="27" t="n">
        <v>19.3</v>
      </c>
      <c r="XD360" s="27" t="n">
        <v>20.4</v>
      </c>
      <c r="XE360" s="27" t="n">
        <v>19.2</v>
      </c>
      <c r="XF360" s="27" t="n">
        <v>16.6</v>
      </c>
      <c r="XG360" s="27" t="n">
        <v>10.9</v>
      </c>
      <c r="XH360" s="27" t="n">
        <v>8.6</v>
      </c>
      <c r="XI360" s="27" t="n">
        <v>9.6</v>
      </c>
      <c r="XJ360" s="27" t="n">
        <v>7.4</v>
      </c>
      <c r="XK360" s="27" t="n">
        <v>13.6</v>
      </c>
      <c r="XL360" s="27" t="n">
        <v>14.4</v>
      </c>
      <c r="XM360" s="27" t="n">
        <v>16.4</v>
      </c>
      <c r="XN360" s="27" t="n">
        <v>19.9</v>
      </c>
      <c r="XO360" s="22" t="n">
        <f aca="false">AVERAGE(XC360:XN360)</f>
        <v>14.6916666666667</v>
      </c>
      <c r="YA360" s="0" t="n">
        <v>2010</v>
      </c>
      <c r="YB360" s="29" t="s">
        <v>166</v>
      </c>
      <c r="YC360" s="27" t="n">
        <v>22.8</v>
      </c>
      <c r="YD360" s="27" t="n">
        <v>22.5</v>
      </c>
      <c r="YE360" s="27" t="n">
        <v>20.4</v>
      </c>
      <c r="YF360" s="27" t="n">
        <v>19.2</v>
      </c>
      <c r="YG360" s="27" t="n">
        <v>13.8</v>
      </c>
      <c r="YH360" s="27" t="n">
        <v>9.1</v>
      </c>
      <c r="YI360" s="27" t="n">
        <v>13</v>
      </c>
      <c r="YJ360" s="27" t="n">
        <v>11.4</v>
      </c>
      <c r="YK360" s="27" t="n">
        <v>18.9</v>
      </c>
      <c r="YL360" s="27" t="n">
        <v>18.4</v>
      </c>
      <c r="YM360" s="27" t="n">
        <v>19.9</v>
      </c>
      <c r="YN360" s="27" t="n">
        <v>22.3</v>
      </c>
      <c r="YO360" s="22" t="n">
        <f aca="false">AVERAGE(YC360:YN360)</f>
        <v>17.6416666666667</v>
      </c>
      <c r="ZA360" s="0" t="n">
        <v>2010</v>
      </c>
      <c r="ZB360" s="29" t="s">
        <v>166</v>
      </c>
      <c r="ZC360" s="27" t="n">
        <v>24.1</v>
      </c>
      <c r="ZD360" s="27" t="n">
        <v>24.3</v>
      </c>
      <c r="ZE360" s="27" t="n">
        <v>23.4</v>
      </c>
      <c r="ZF360" s="27" t="n">
        <v>22.5</v>
      </c>
      <c r="ZG360" s="27" t="n">
        <v>20.5</v>
      </c>
      <c r="ZH360" s="27" t="n">
        <v>18.3</v>
      </c>
      <c r="ZI360" s="27" t="n">
        <v>19.7</v>
      </c>
      <c r="ZJ360" s="27" t="n">
        <v>18.5</v>
      </c>
      <c r="ZK360" s="27" t="n">
        <v>21.7</v>
      </c>
      <c r="ZL360" s="27" t="n">
        <v>21.7</v>
      </c>
      <c r="ZM360" s="27" t="n">
        <v>22.3</v>
      </c>
      <c r="ZN360" s="27" t="n">
        <v>24.2</v>
      </c>
      <c r="ZO360" s="22" t="n">
        <f aca="false">AVERAGE(ZC360:ZN360)</f>
        <v>21.7666666666667</v>
      </c>
      <c r="AAA360" s="0" t="n">
        <v>2010</v>
      </c>
      <c r="AAB360" s="29" t="s">
        <v>166</v>
      </c>
      <c r="AAC360" s="43" t="n">
        <v>22.4</v>
      </c>
      <c r="AAD360" s="43" t="n">
        <v>22.7</v>
      </c>
      <c r="AAE360" s="43" t="n">
        <v>19.7</v>
      </c>
      <c r="AAF360" s="43" t="n">
        <v>18.1</v>
      </c>
      <c r="AAG360" s="43" t="n">
        <v>11.9</v>
      </c>
      <c r="AAH360" s="43" t="n">
        <v>8.6</v>
      </c>
      <c r="AAI360" s="43" t="n">
        <v>10.3</v>
      </c>
      <c r="AAJ360" s="43" t="n">
        <v>8.8</v>
      </c>
      <c r="AAK360" s="43" t="n">
        <v>16</v>
      </c>
      <c r="AAL360" s="43" t="n">
        <v>16.9</v>
      </c>
      <c r="AAM360" s="43" t="n">
        <v>18.5</v>
      </c>
      <c r="AAN360" s="43" t="n">
        <v>21.7</v>
      </c>
      <c r="AAO360" s="22" t="n">
        <f aca="false">AVERAGE(AAC360:AAN360)</f>
        <v>16.3</v>
      </c>
      <c r="ABA360" s="0" t="n">
        <v>2010</v>
      </c>
      <c r="ABB360" s="29" t="s">
        <v>166</v>
      </c>
      <c r="ABC360" s="27" t="n">
        <v>21.9</v>
      </c>
      <c r="ABD360" s="27" t="n">
        <v>22</v>
      </c>
      <c r="ABE360" s="27" t="n">
        <v>19.1</v>
      </c>
      <c r="ABF360" s="27" t="n">
        <v>17.7</v>
      </c>
      <c r="ABG360" s="27" t="n">
        <v>11.4</v>
      </c>
      <c r="ABH360" s="27" t="n">
        <v>7.5</v>
      </c>
      <c r="ABI360" s="27" t="n">
        <v>9.5</v>
      </c>
      <c r="ABJ360" s="27" t="n">
        <v>8.2</v>
      </c>
      <c r="ABK360" s="27" t="n">
        <v>15.8</v>
      </c>
      <c r="ABL360" s="27" t="n">
        <v>16.2</v>
      </c>
      <c r="ABM360" s="27" t="n">
        <v>18.1</v>
      </c>
      <c r="ABN360" s="27" t="n">
        <v>20.8</v>
      </c>
      <c r="ABO360" s="22" t="n">
        <f aca="false">AVERAGE(ABC360:ABN360)</f>
        <v>15.6833333333333</v>
      </c>
      <c r="ACA360" s="0" t="n">
        <v>2010</v>
      </c>
      <c r="ACB360" s="29" t="s">
        <v>166</v>
      </c>
      <c r="ACC360" s="27" t="n">
        <v>24.5</v>
      </c>
      <c r="ACD360" s="27" t="n">
        <v>24.4</v>
      </c>
      <c r="ACE360" s="27" t="n">
        <v>22.8</v>
      </c>
      <c r="ACF360" s="27" t="n">
        <v>21.8</v>
      </c>
      <c r="ACG360" s="27" t="n">
        <v>16.9</v>
      </c>
      <c r="ACH360" s="27" t="n">
        <v>14.6</v>
      </c>
      <c r="ACI360" s="27" t="n">
        <v>16.6</v>
      </c>
      <c r="ACJ360" s="27" t="n">
        <v>15.5</v>
      </c>
      <c r="ACK360" s="27" t="n">
        <v>19.8</v>
      </c>
      <c r="ACL360" s="27" t="n">
        <v>20.3</v>
      </c>
      <c r="ACM360" s="27" t="n">
        <v>21.4</v>
      </c>
      <c r="ACN360" s="27" t="n">
        <v>23.6</v>
      </c>
      <c r="ACO360" s="22" t="n">
        <f aca="false">AVERAGE(ACC360:ACN360)</f>
        <v>20.1833333333333</v>
      </c>
      <c r="ADA360" s="0" t="n">
        <v>2010</v>
      </c>
      <c r="ADB360" s="29" t="s">
        <v>166</v>
      </c>
      <c r="ADC360" s="27" t="n">
        <v>20.6</v>
      </c>
      <c r="ADD360" s="27" t="n">
        <v>21.9</v>
      </c>
      <c r="ADE360" s="27" t="n">
        <v>20.4</v>
      </c>
      <c r="ADF360" s="27" t="n">
        <v>18.6</v>
      </c>
      <c r="ADG360" s="27" t="n">
        <v>13.3</v>
      </c>
      <c r="ADH360" s="27" t="n">
        <v>10.5</v>
      </c>
      <c r="ADI360" s="27" t="n">
        <v>11.4</v>
      </c>
      <c r="ADJ360" s="27" t="n">
        <v>9.3</v>
      </c>
      <c r="ADK360" s="27" t="n">
        <v>14.3</v>
      </c>
      <c r="ADL360" s="27" t="n">
        <v>15.2</v>
      </c>
      <c r="ADM360" s="27" t="n">
        <v>17.7</v>
      </c>
      <c r="ADN360" s="27" t="n">
        <v>20.9</v>
      </c>
      <c r="ADO360" s="22" t="n">
        <f aca="false">AVERAGE(ADC360:ADN360)</f>
        <v>16.175</v>
      </c>
      <c r="AEA360" s="0" t="n">
        <v>2010</v>
      </c>
      <c r="AEB360" s="29" t="s">
        <v>166</v>
      </c>
      <c r="AEC360" s="27" t="n">
        <v>20.4</v>
      </c>
      <c r="AED360" s="27" t="n">
        <v>20.5</v>
      </c>
      <c r="AEE360" s="27" t="n">
        <v>18.1</v>
      </c>
      <c r="AEF360" s="27" t="n">
        <v>14.8</v>
      </c>
      <c r="AEG360" s="27" t="n">
        <v>7.5</v>
      </c>
      <c r="AEH360" s="27" t="n">
        <v>6.6</v>
      </c>
      <c r="AEI360" s="27" t="n">
        <v>7.3</v>
      </c>
      <c r="AEJ360" s="27" t="n">
        <v>6.3</v>
      </c>
      <c r="AEK360" s="27" t="n">
        <v>12.4</v>
      </c>
      <c r="AEL360" s="27" t="n">
        <v>13.5</v>
      </c>
      <c r="AEM360" s="27" t="n">
        <v>16.5</v>
      </c>
      <c r="AEN360" s="27" t="n">
        <v>19</v>
      </c>
      <c r="AEO360" s="22" t="n">
        <f aca="false">AVERAGE(AEC360:AEN360)</f>
        <v>13.575</v>
      </c>
      <c r="AFA360" s="0" t="n">
        <v>2010</v>
      </c>
      <c r="AFB360" s="29" t="s">
        <v>166</v>
      </c>
      <c r="AFC360" s="27" t="n">
        <v>20.3</v>
      </c>
      <c r="AFD360" s="27" t="n">
        <v>20.5</v>
      </c>
      <c r="AFE360" s="27" t="n">
        <v>17.2</v>
      </c>
      <c r="AFF360" s="27" t="n">
        <v>13.5</v>
      </c>
      <c r="AFG360" s="27" t="n">
        <v>6.2</v>
      </c>
      <c r="AFH360" s="27" t="n">
        <v>6</v>
      </c>
      <c r="AFI360" s="27" t="n">
        <v>5.8</v>
      </c>
      <c r="AFJ360" s="27" t="n">
        <v>4.9</v>
      </c>
      <c r="AFK360" s="27" t="n">
        <v>11.2</v>
      </c>
      <c r="AFL360" s="27" t="n">
        <v>12.3</v>
      </c>
      <c r="AFM360" s="27" t="n">
        <v>15.8</v>
      </c>
      <c r="AFN360" s="27" t="n">
        <v>18.9</v>
      </c>
      <c r="AFO360" s="22" t="n">
        <f aca="false">AVERAGE(AFC360:AFN360)</f>
        <v>12.7166666666667</v>
      </c>
      <c r="AGA360" s="0" t="n">
        <v>2010</v>
      </c>
      <c r="AGB360" s="29" t="s">
        <v>166</v>
      </c>
      <c r="AGC360" s="27" t="n">
        <v>25.6</v>
      </c>
      <c r="AGD360" s="27" t="n">
        <v>25.3</v>
      </c>
      <c r="AGE360" s="27" t="n">
        <v>24.4</v>
      </c>
      <c r="AGF360" s="27" t="n">
        <v>24.1</v>
      </c>
      <c r="AGG360" s="27" t="n">
        <v>20</v>
      </c>
      <c r="AGH360" s="27" t="n">
        <v>16.2</v>
      </c>
      <c r="AGI360" s="27" t="n">
        <v>18.9</v>
      </c>
      <c r="AGJ360" s="27" t="n">
        <v>18.5</v>
      </c>
      <c r="AGK360" s="27" t="n">
        <v>23.4</v>
      </c>
      <c r="AGL360" s="27" t="n">
        <v>24.2</v>
      </c>
      <c r="AGM360" s="27" t="n">
        <v>24.1</v>
      </c>
      <c r="AGN360" s="27" t="n">
        <v>24.5</v>
      </c>
      <c r="AGO360" s="22" t="n">
        <f aca="false">AVERAGE(AGC360:AGN360)</f>
        <v>22.4333333333333</v>
      </c>
      <c r="AHA360" s="0" t="n">
        <v>2010</v>
      </c>
      <c r="AHB360" s="29" t="s">
        <v>166</v>
      </c>
      <c r="AHC360" s="27" t="n">
        <v>23.5</v>
      </c>
      <c r="AHD360" s="27" t="n">
        <v>23.6</v>
      </c>
      <c r="AHE360" s="27" t="n">
        <v>22.1</v>
      </c>
      <c r="AHF360" s="27" t="n">
        <v>21.8</v>
      </c>
      <c r="AHG360" s="27" t="n">
        <v>18.3</v>
      </c>
      <c r="AHH360" s="27" t="n">
        <v>16.1</v>
      </c>
      <c r="AHI360" s="27" t="n">
        <v>16.9</v>
      </c>
      <c r="AHJ360" s="27" t="n">
        <v>17</v>
      </c>
      <c r="AHK360" s="27" t="n">
        <v>19.5</v>
      </c>
      <c r="AHL360" s="27" t="n">
        <v>20.7</v>
      </c>
      <c r="AHM360" s="27" t="n">
        <v>21.6</v>
      </c>
      <c r="AHN360" s="27" t="n">
        <v>23.2</v>
      </c>
      <c r="AHO360" s="22" t="n">
        <f aca="false">AVERAGE(AHC360:AHN360)</f>
        <v>20.3583333333333</v>
      </c>
      <c r="AIA360" s="0" t="n">
        <v>2010</v>
      </c>
      <c r="AIB360" s="29" t="s">
        <v>166</v>
      </c>
      <c r="AIC360" s="27" t="n">
        <v>22.8</v>
      </c>
      <c r="AID360" s="27" t="n">
        <v>22.6</v>
      </c>
      <c r="AIE360" s="27" t="n">
        <v>20.2</v>
      </c>
      <c r="AIF360" s="27" t="n">
        <v>19.3</v>
      </c>
      <c r="AIG360" s="27" t="n">
        <v>14</v>
      </c>
      <c r="AIH360" s="27" t="n">
        <v>9.4</v>
      </c>
      <c r="AII360" s="27" t="n">
        <v>12.7</v>
      </c>
      <c r="AIJ360" s="27" t="n">
        <v>11.5</v>
      </c>
      <c r="AIK360" s="27" t="n">
        <v>18.9</v>
      </c>
      <c r="AIL360" s="27" t="n">
        <v>18.6</v>
      </c>
      <c r="AIM360" s="27" t="n">
        <v>20.3</v>
      </c>
      <c r="AIN360" s="27" t="n">
        <v>22.8</v>
      </c>
      <c r="AIO360" s="22" t="n">
        <f aca="false">AVERAGE(AIC360:AIN360)</f>
        <v>17.7583333333333</v>
      </c>
      <c r="AJA360" s="0" t="n">
        <v>2010</v>
      </c>
      <c r="AJB360" s="29" t="s">
        <v>166</v>
      </c>
      <c r="AJC360" s="27" t="n">
        <v>23.1</v>
      </c>
      <c r="AJD360" s="27" t="n">
        <v>23.2</v>
      </c>
      <c r="AJE360" s="27" t="n">
        <v>22.1</v>
      </c>
      <c r="AJF360" s="27" t="n">
        <v>20.5</v>
      </c>
      <c r="AJG360" s="27" t="n">
        <v>13.9</v>
      </c>
      <c r="AJH360" s="27" t="n">
        <v>11.5</v>
      </c>
      <c r="AJI360" s="27" t="n">
        <v>13.2</v>
      </c>
      <c r="AJJ360" s="27" t="n">
        <v>11.8</v>
      </c>
      <c r="AJK360" s="27" t="n">
        <v>17.8</v>
      </c>
      <c r="AJL360" s="27" t="n">
        <v>17.9</v>
      </c>
      <c r="AJM360" s="27" t="n">
        <v>19.8</v>
      </c>
      <c r="AJN360" s="27" t="n">
        <v>22.7</v>
      </c>
      <c r="AJO360" s="22" t="n">
        <f aca="false">AVERAGE(AJC360:AJN360)</f>
        <v>18.125</v>
      </c>
      <c r="AKA360" s="0" t="n">
        <v>2010</v>
      </c>
      <c r="AKB360" s="29" t="s">
        <v>166</v>
      </c>
      <c r="AKC360" s="27" t="n">
        <v>21.2</v>
      </c>
      <c r="AKD360" s="27" t="n">
        <v>20.6</v>
      </c>
      <c r="AKE360" s="27" t="n">
        <v>17.5</v>
      </c>
      <c r="AKF360" s="27" t="n">
        <v>14</v>
      </c>
      <c r="AKG360" s="27" t="n">
        <v>6.5</v>
      </c>
      <c r="AKH360" s="27" t="n">
        <v>5.4</v>
      </c>
      <c r="AKI360" s="27" t="n">
        <v>6.4</v>
      </c>
      <c r="AKJ360" s="27" t="n">
        <v>5.2</v>
      </c>
      <c r="AKK360" s="27" t="n">
        <v>11.9</v>
      </c>
      <c r="AKL360" s="27" t="n">
        <v>13</v>
      </c>
      <c r="AKM360" s="27" t="n">
        <v>16.3</v>
      </c>
      <c r="AKN360" s="27" t="n">
        <v>19</v>
      </c>
      <c r="AKO360" s="22" t="n">
        <f aca="false">AVERAGE(AKC360:AKN360)</f>
        <v>13.0833333333333</v>
      </c>
      <c r="ALA360" s="0" t="n">
        <v>2010</v>
      </c>
      <c r="ALB360" s="29" t="s">
        <v>166</v>
      </c>
      <c r="ALC360" s="27" t="n">
        <v>22.9</v>
      </c>
      <c r="ALD360" s="27" t="n">
        <v>22.6</v>
      </c>
      <c r="ALE360" s="27" t="n">
        <v>22</v>
      </c>
      <c r="ALF360" s="27" t="n">
        <v>21.1</v>
      </c>
      <c r="ALG360" s="27" t="n">
        <v>17.8</v>
      </c>
      <c r="ALH360" s="27" t="n">
        <v>15.7</v>
      </c>
      <c r="ALI360" s="27" t="n">
        <v>15.8</v>
      </c>
      <c r="ALJ360" s="27" t="n">
        <v>14.4</v>
      </c>
      <c r="ALK360" s="27" t="n">
        <v>18.5</v>
      </c>
      <c r="ALL360" s="27" t="n">
        <v>18.6</v>
      </c>
      <c r="ALM360" s="27" t="n">
        <v>19.5</v>
      </c>
      <c r="ALN360" s="27" t="n">
        <v>22</v>
      </c>
      <c r="ALO360" s="22" t="n">
        <f aca="false">AVERAGE(ALC360:ALN360)</f>
        <v>19.2416666666667</v>
      </c>
    </row>
    <row r="361" customFormat="false" ht="12.8" hidden="false" customHeight="false" outlineLevel="0" collapsed="false">
      <c r="A361" s="16"/>
      <c r="B361" s="8" t="n">
        <f aca="false">AVERAGE(AO361,BO361,CO361,DO361,EO361,FO361,GO361,HO361,IO361,JO361,KO361,LO361,MO361,NO361,OO361,PO361,QO361,RO361,SO361,TO361,UO361,VO361,WO361,XO361,YO361,ZO361,AAO361,ABO361,ACO361,ADO361,AEO361,AFO361,AGO361,AHO361,AIO361,AJO361,AKO361,ALO361,Sheet2!O361,Sheet2!AO361,Sheet2!BO361,Sheet2!CO361)</f>
        <v>16.4189484126984</v>
      </c>
      <c r="C361" s="10" t="n">
        <f aca="false">AVERAGE(B357:B361)</f>
        <v>17.1292063492064</v>
      </c>
      <c r="D361" s="9" t="n">
        <f aca="false">AVERAGE(B352:B361)</f>
        <v>17.2668452380952</v>
      </c>
      <c r="E361" s="8" t="n">
        <f aca="false">AVERAGE(B342:B361)</f>
        <v>17.2496667568543</v>
      </c>
      <c r="F361" s="11" t="n">
        <f aca="false">AVERAGE(B312:B361)</f>
        <v>17.0841620069745</v>
      </c>
      <c r="G361" s="2" t="n">
        <f aca="false">MAX(AC361:AN361,BC361:BN361,CC361:CN361,DC361:DN361,EC361:EN361,FC361:FN361,GC361:GN361,HC361:HN361,IC361:IN361,JC361:JN361,KC361:KN361,LC361:LN361,MC361:MN361,NC361:NN361,OC361:ON361,PC361:PN361,QC361:QN361,RC361:RN361,SC361:SN361,TC361:TN361,UC361:UN361,VC361:VN361,WC361:WN361,XC361:XN361,YC361:YN361,ZC361:ZN361,AAC361:AAN361,ABC361:ABN361,ACC361:ACN361,ADC361:ADN361,AEC361:AEN361,AFC361:AFN361,AGC361:AGN361,AHC361:AHN361,AIC361:AIN361,AJC361:AJN361,AKC361:AKN361,ALC361:ALN361,Sheet2!C361:N361,Sheet2!AC361:AN361,Sheet2!BC361:BN361,Sheet2!CC361:CN361)</f>
        <v>26.5</v>
      </c>
      <c r="H361" s="17" t="n">
        <f aca="false">MEDIAN(AC361:AN361,BC361:BN361,CC361:CN361,DC361:DN361,EC361:EN361,FC361:FN361,GC361:GN361,HC361:HN361,IC361:IN361,JC361:JN361,KC361:KN361,LC361:LN361,MC361:MN361,NC361:NN361,OC361:ON361,PC361:PN361,QC361:QN361,RC361:RN361,SC361:SN361,TC361:TN361,UC361:UN361,VC361:VN361,WC361:WN361,XC361:XN361,YC361:YN361,ZC361:ZN361,AAC361:AAN361,ABC361:ABN361,ACC361:ACN361,ADC361:ADN361,AEC361:AEN361,AFC361:AFN361,AGC361:AGN361,AHC361:AHN361,AIC361:AIN361,AJC361:AJN361,AKC361:AKN361,ALC361:ALN361,Sheet2!C361:N361,Sheet2!AC361:AN361,Sheet2!BC361:BN361,Sheet2!CC361:CN361)</f>
        <v>17.7</v>
      </c>
      <c r="I361" s="18" t="n">
        <f aca="false">MIN(AC361:AN361,BC361:BN361,CC361:CN361,DC361:DN361,EC361:EN361,FC361:FN361,GC361:GN361,HC361:HN361,IC361:IN361,JC361:JN361,KC361:KN361,LC361:LN361,MC361:MN361,NC361:NN361,OC361:ON361,PC361:PN361,QC361:QN361,RC361:RN361,SC361:SN361,TC361:TN361,UC361:UN361,VC361:VN361,WC361:WN361,XC361:XN361,YC361:YN361,ZC361:ZN361,AAC361:AAN361,ABC361:ABN361,ACC361:ACN361,ADC361:ADN361,AEC361:AEN361,AFC361:AFN361,AGC361:AGN361,AHC361:AHN361,AIC361:AIN361,AJC361:AJN361,AKC361:AKN361,ALC361:ALN361,Sheet2!C361:N361,Sheet2!AC361:AN361,Sheet2!BC361:BN361,Sheet2!CC361:CN361)</f>
        <v>0.7</v>
      </c>
      <c r="K361" s="19" t="n">
        <f aca="false">(G361+I361)/2</f>
        <v>13.6</v>
      </c>
      <c r="AB361" s="33" t="n">
        <v>2011</v>
      </c>
      <c r="AC361" s="21" t="n">
        <v>22.9</v>
      </c>
      <c r="AD361" s="21" t="n">
        <v>22.9</v>
      </c>
      <c r="AE361" s="21" t="n">
        <v>20.6</v>
      </c>
      <c r="AF361" s="21" t="n">
        <v>15.5</v>
      </c>
      <c r="AG361" s="21" t="n">
        <v>9.7</v>
      </c>
      <c r="AH361" s="21" t="n">
        <v>8.4</v>
      </c>
      <c r="AI361" s="21" t="n">
        <v>7.1</v>
      </c>
      <c r="AJ361" s="21" t="n">
        <v>9.5</v>
      </c>
      <c r="AK361" s="21" t="n">
        <v>12.9</v>
      </c>
      <c r="AL361" s="21" t="n">
        <v>17.2</v>
      </c>
      <c r="AM361" s="21" t="n">
        <v>22.5</v>
      </c>
      <c r="AN361" s="21" t="n">
        <v>21.4</v>
      </c>
      <c r="AO361" s="22" t="n">
        <f aca="false">AVERAGE(AC361:AN361)</f>
        <v>15.8833333333333</v>
      </c>
      <c r="BA361" s="0" t="n">
        <v>2011</v>
      </c>
      <c r="BB361" s="20" t="s">
        <v>167</v>
      </c>
      <c r="BC361" s="21" t="n">
        <v>22</v>
      </c>
      <c r="BD361" s="21" t="n">
        <v>22.3</v>
      </c>
      <c r="BE361" s="21" t="n">
        <v>18.4</v>
      </c>
      <c r="BF361" s="21" t="n">
        <v>12.5</v>
      </c>
      <c r="BG361" s="21" t="n">
        <v>6.3</v>
      </c>
      <c r="BH361" s="21" t="n">
        <v>4.9</v>
      </c>
      <c r="BI361" s="21" t="n">
        <v>2.8</v>
      </c>
      <c r="BJ361" s="21" t="n">
        <v>6.7</v>
      </c>
      <c r="BK361" s="21" t="n">
        <v>9</v>
      </c>
      <c r="BL361" s="21" t="n">
        <v>14.3</v>
      </c>
      <c r="BM361" s="21" t="n">
        <v>18.9</v>
      </c>
      <c r="BN361" s="21" t="n">
        <v>17.6</v>
      </c>
      <c r="BO361" s="22" t="n">
        <f aca="false">AVERAGE(BC361:BN361)</f>
        <v>12.975</v>
      </c>
      <c r="CA361" s="0" t="n">
        <v>2011</v>
      </c>
      <c r="CB361" s="20" t="s">
        <v>167</v>
      </c>
      <c r="CC361" s="21" t="n">
        <v>25.4</v>
      </c>
      <c r="CD361" s="21" t="n">
        <v>24.5</v>
      </c>
      <c r="CE361" s="21" t="n">
        <v>21.5</v>
      </c>
      <c r="CF361" s="21" t="n">
        <v>15.7</v>
      </c>
      <c r="CG361" s="21" t="n">
        <v>10.3</v>
      </c>
      <c r="CH361" s="21" t="n">
        <v>8.2</v>
      </c>
      <c r="CI361" s="21" t="n">
        <v>8.5</v>
      </c>
      <c r="CJ361" s="21" t="n">
        <v>10.6</v>
      </c>
      <c r="CK361" s="21" t="n">
        <v>13.7</v>
      </c>
      <c r="CL361" s="21" t="n">
        <v>19.7</v>
      </c>
      <c r="CM361" s="21" t="n">
        <v>22.9</v>
      </c>
      <c r="CN361" s="21" t="n">
        <v>23.2</v>
      </c>
      <c r="CO361" s="22" t="n">
        <f aca="false">AVERAGE(CC361:CN361)</f>
        <v>17.0166666666667</v>
      </c>
      <c r="DA361" s="0" t="n">
        <v>2011</v>
      </c>
      <c r="DB361" s="20" t="s">
        <v>167</v>
      </c>
      <c r="DC361" s="21" t="n">
        <v>23</v>
      </c>
      <c r="DD361" s="21" t="n">
        <v>23.4</v>
      </c>
      <c r="DE361" s="21" t="n">
        <v>22.8</v>
      </c>
      <c r="DF361" s="21" t="n">
        <v>19.3</v>
      </c>
      <c r="DG361" s="21" t="n">
        <v>14.1</v>
      </c>
      <c r="DH361" s="21" t="n">
        <v>12.1</v>
      </c>
      <c r="DI361" s="21" t="n">
        <v>11.3</v>
      </c>
      <c r="DJ361" s="21" t="n">
        <v>13.5</v>
      </c>
      <c r="DK361" s="21" t="n">
        <v>14.7</v>
      </c>
      <c r="DL361" s="21" t="n">
        <v>19.9</v>
      </c>
      <c r="DM361" s="21" t="n">
        <v>21.4</v>
      </c>
      <c r="DN361" s="21" t="n">
        <v>23</v>
      </c>
      <c r="DO361" s="22" t="n">
        <f aca="false">AVERAGE(DC361:DN361)</f>
        <v>18.2083333333333</v>
      </c>
      <c r="EA361" s="0" t="n">
        <v>2011</v>
      </c>
      <c r="EB361" s="20" t="s">
        <v>167</v>
      </c>
      <c r="EC361" s="21" t="n">
        <v>21.2</v>
      </c>
      <c r="ED361" s="21" t="n">
        <v>21.7</v>
      </c>
      <c r="EE361" s="21" t="n">
        <v>20.3</v>
      </c>
      <c r="EF361" s="21" t="n">
        <v>17.4</v>
      </c>
      <c r="EG361" s="21" t="n">
        <v>12.8</v>
      </c>
      <c r="EH361" s="21" t="n">
        <v>10.3</v>
      </c>
      <c r="EI361" s="21" t="n">
        <v>9.5</v>
      </c>
      <c r="EJ361" s="21" t="n">
        <v>11.2</v>
      </c>
      <c r="EK361" s="21" t="n">
        <v>12.6</v>
      </c>
      <c r="EL361" s="21" t="n">
        <v>15.9</v>
      </c>
      <c r="EM361" s="21" t="n">
        <v>19.9</v>
      </c>
      <c r="EN361" s="21" t="n">
        <v>18.8</v>
      </c>
      <c r="EO361" s="22" t="n">
        <f aca="false">AVERAGE(EC361:EN361)</f>
        <v>15.9666666666667</v>
      </c>
      <c r="FA361" s="0" t="n">
        <v>2011</v>
      </c>
      <c r="FB361" s="20" t="s">
        <v>167</v>
      </c>
      <c r="FC361" s="21" t="n">
        <v>21</v>
      </c>
      <c r="FD361" s="21" t="n">
        <v>21.9</v>
      </c>
      <c r="FE361" s="21" t="n">
        <v>21.1</v>
      </c>
      <c r="FF361" s="21" t="n">
        <v>17.8</v>
      </c>
      <c r="FG361" s="21" t="n">
        <v>12.7</v>
      </c>
      <c r="FH361" s="21" t="n">
        <v>9.8</v>
      </c>
      <c r="FI361" s="21" t="n">
        <v>8.4</v>
      </c>
      <c r="FJ361" s="21" t="n">
        <v>10.9</v>
      </c>
      <c r="FK361" s="21" t="n">
        <v>11.6</v>
      </c>
      <c r="FL361" s="21" t="n">
        <v>16.5</v>
      </c>
      <c r="FM361" s="21" t="n">
        <v>18.8</v>
      </c>
      <c r="FN361" s="21" t="n">
        <v>19.4</v>
      </c>
      <c r="FO361" s="22" t="n">
        <f aca="false">AVERAGE(FC361:FN361)</f>
        <v>15.825</v>
      </c>
      <c r="GA361" s="0" t="n">
        <v>2011</v>
      </c>
      <c r="GB361" s="20" t="s">
        <v>167</v>
      </c>
      <c r="GC361" s="21" t="n">
        <v>22.9</v>
      </c>
      <c r="GD361" s="21" t="n">
        <v>23</v>
      </c>
      <c r="GE361" s="21" t="n">
        <v>23.2</v>
      </c>
      <c r="GF361" s="21" t="n">
        <v>18.9</v>
      </c>
      <c r="GG361" s="21" t="n">
        <v>13.5</v>
      </c>
      <c r="GH361" s="21" t="n">
        <v>11.1</v>
      </c>
      <c r="GI361" s="21" t="n">
        <v>10.9</v>
      </c>
      <c r="GJ361" s="21" t="n">
        <v>12.3</v>
      </c>
      <c r="GK361" s="21" t="n">
        <v>13.9</v>
      </c>
      <c r="GL361" s="21" t="n">
        <v>19.5</v>
      </c>
      <c r="GM361" s="21" t="n">
        <v>20.9</v>
      </c>
      <c r="GN361" s="21" t="n">
        <v>22.9</v>
      </c>
      <c r="GO361" s="22" t="n">
        <f aca="false">AVERAGE(GC361:GN361)</f>
        <v>17.75</v>
      </c>
      <c r="HA361" s="0" t="n">
        <v>2011</v>
      </c>
      <c r="HB361" s="20" t="s">
        <v>167</v>
      </c>
      <c r="HC361" s="21" t="n">
        <v>25.1</v>
      </c>
      <c r="HD361" s="21" t="n">
        <v>24.2</v>
      </c>
      <c r="HE361" s="21" t="n">
        <v>24.1</v>
      </c>
      <c r="HF361" s="21" t="n">
        <v>20</v>
      </c>
      <c r="HG361" s="21" t="n">
        <v>14.4</v>
      </c>
      <c r="HH361" s="21" t="n">
        <v>11.2</v>
      </c>
      <c r="HI361" s="21" t="n">
        <v>14.1</v>
      </c>
      <c r="HJ361" s="21" t="n">
        <v>14.6</v>
      </c>
      <c r="HK361" s="21" t="n">
        <v>17.8</v>
      </c>
      <c r="HL361" s="21" t="n">
        <v>22.7</v>
      </c>
      <c r="HM361" s="21" t="n">
        <v>24.8</v>
      </c>
      <c r="HN361" s="21" t="n">
        <v>24.7</v>
      </c>
      <c r="HO361" s="22" t="n">
        <f aca="false">AVERAGE(HC361:HN361)</f>
        <v>19.8083333333333</v>
      </c>
      <c r="IA361" s="0" t="n">
        <v>2011</v>
      </c>
      <c r="IB361" s="20" t="s">
        <v>167</v>
      </c>
      <c r="IC361" s="21" t="n">
        <v>23.8</v>
      </c>
      <c r="ID361" s="21" t="n">
        <v>23.7</v>
      </c>
      <c r="IE361" s="21" t="n">
        <v>24</v>
      </c>
      <c r="IF361" s="21" t="n">
        <v>21.8</v>
      </c>
      <c r="IG361" s="21" t="n">
        <v>18.1</v>
      </c>
      <c r="IH361" s="21" t="n">
        <v>15.6</v>
      </c>
      <c r="II361" s="21" t="n">
        <v>16.7</v>
      </c>
      <c r="IJ361" s="21" t="n">
        <v>17</v>
      </c>
      <c r="IK361" s="21" t="n">
        <v>18.1</v>
      </c>
      <c r="IL361" s="21" t="n">
        <v>21.1</v>
      </c>
      <c r="IM361" s="21" t="n">
        <v>22.8</v>
      </c>
      <c r="IN361" s="21" t="n">
        <v>24.1</v>
      </c>
      <c r="IO361" s="22" t="n">
        <f aca="false">AVERAGE(IC361:IN361)</f>
        <v>20.5666666666667</v>
      </c>
      <c r="JA361" s="0" t="n">
        <v>2011</v>
      </c>
      <c r="JB361" s="20" t="s">
        <v>167</v>
      </c>
      <c r="JC361" s="21" t="n">
        <v>24</v>
      </c>
      <c r="JD361" s="21" t="n">
        <v>23.4</v>
      </c>
      <c r="JE361" s="21" t="n">
        <v>22.2</v>
      </c>
      <c r="JF361" s="21" t="n">
        <v>15.3</v>
      </c>
      <c r="JG361" s="21" t="n">
        <v>9</v>
      </c>
      <c r="JH361" s="21" t="n">
        <v>6</v>
      </c>
      <c r="JI361" s="21" t="n">
        <v>7.6</v>
      </c>
      <c r="JJ361" s="21" t="n">
        <v>9.4</v>
      </c>
      <c r="JK361" s="21" t="n">
        <v>13.7</v>
      </c>
      <c r="JL361" s="21" t="n">
        <v>19.8</v>
      </c>
      <c r="JM361" s="21" t="n">
        <v>22.5</v>
      </c>
      <c r="JN361" s="21" t="n">
        <v>22.7</v>
      </c>
      <c r="JO361" s="22" t="n">
        <f aca="false">AVERAGE(JC361:JN361)</f>
        <v>16.3</v>
      </c>
      <c r="KA361" s="0" t="n">
        <v>2011</v>
      </c>
      <c r="KB361" s="20" t="s">
        <v>167</v>
      </c>
      <c r="KC361" s="21" t="n">
        <v>22.4</v>
      </c>
      <c r="KD361" s="21" t="n">
        <v>23</v>
      </c>
      <c r="KE361" s="21" t="n">
        <v>22.4</v>
      </c>
      <c r="KF361" s="21" t="n">
        <v>19.8</v>
      </c>
      <c r="KG361" s="21" t="n">
        <v>15.5</v>
      </c>
      <c r="KH361" s="21" t="n">
        <v>14.1</v>
      </c>
      <c r="KI361" s="21" t="n">
        <v>13.3</v>
      </c>
      <c r="KJ361" s="21" t="n">
        <v>15</v>
      </c>
      <c r="KK361" s="21" t="n">
        <v>16</v>
      </c>
      <c r="KL361" s="21" t="n">
        <v>17.7</v>
      </c>
      <c r="KM361" s="21" t="n">
        <v>21.2</v>
      </c>
      <c r="KN361" s="21" t="n">
        <v>20.1</v>
      </c>
      <c r="KO361" s="22" t="n">
        <f aca="false">AVERAGE(KC361:KN361)</f>
        <v>18.375</v>
      </c>
      <c r="LA361" s="0" t="n">
        <v>2011</v>
      </c>
      <c r="LB361" s="20" t="s">
        <v>167</v>
      </c>
      <c r="LC361" s="21" t="n">
        <v>23.6</v>
      </c>
      <c r="LD361" s="21" t="n">
        <v>24.3</v>
      </c>
      <c r="LE361" s="28" t="n">
        <f aca="false">(LE360+LE362)/2</f>
        <v>23.25</v>
      </c>
      <c r="LF361" s="21" t="n">
        <v>20.8</v>
      </c>
      <c r="LG361" s="21" t="n">
        <v>16.8</v>
      </c>
      <c r="LH361" s="21" t="n">
        <v>14.4</v>
      </c>
      <c r="LI361" s="21" t="n">
        <v>14.8</v>
      </c>
      <c r="LJ361" s="21" t="n">
        <v>15.9</v>
      </c>
      <c r="LK361" s="21" t="n">
        <v>17.5</v>
      </c>
      <c r="LL361" s="21" t="n">
        <v>20.6</v>
      </c>
      <c r="LM361" s="21" t="n">
        <v>21.9</v>
      </c>
      <c r="LN361" s="21" t="n">
        <v>23.8</v>
      </c>
      <c r="LO361" s="22" t="n">
        <f aca="false">AVERAGE(LC361:LN361)</f>
        <v>19.8041666666667</v>
      </c>
      <c r="MA361" s="0" t="n">
        <v>2011</v>
      </c>
      <c r="MB361" s="20" t="s">
        <v>167</v>
      </c>
      <c r="MC361" s="21" t="n">
        <v>21.7</v>
      </c>
      <c r="MD361" s="21" t="n">
        <v>21.9</v>
      </c>
      <c r="ME361" s="21" t="n">
        <v>19.1</v>
      </c>
      <c r="MF361" s="21" t="n">
        <v>12.3</v>
      </c>
      <c r="MG361" s="21" t="n">
        <v>5.8</v>
      </c>
      <c r="MH361" s="21" t="n">
        <v>5.3</v>
      </c>
      <c r="MI361" s="21" t="n">
        <v>3</v>
      </c>
      <c r="MJ361" s="21" t="n">
        <v>5.8</v>
      </c>
      <c r="MK361" s="21" t="n">
        <v>8.9</v>
      </c>
      <c r="ML361" s="21" t="n">
        <v>14.3</v>
      </c>
      <c r="MM361" s="21" t="n">
        <v>20.5</v>
      </c>
      <c r="MN361" s="21" t="n">
        <v>18.3</v>
      </c>
      <c r="MO361" s="22" t="n">
        <f aca="false">AVERAGE(MC361:MN361)</f>
        <v>13.075</v>
      </c>
      <c r="NA361" s="0" t="n">
        <v>2011</v>
      </c>
      <c r="NB361" s="20" t="s">
        <v>167</v>
      </c>
      <c r="NC361" s="21" t="n">
        <v>20.3</v>
      </c>
      <c r="ND361" s="21" t="n">
        <v>20.4</v>
      </c>
      <c r="NE361" s="21" t="n">
        <v>20</v>
      </c>
      <c r="NF361" s="21" t="n">
        <v>14.7</v>
      </c>
      <c r="NG361" s="21" t="n">
        <v>6.5</v>
      </c>
      <c r="NH361" s="21" t="n">
        <v>5.3</v>
      </c>
      <c r="NI361" s="21" t="n">
        <v>2.6</v>
      </c>
      <c r="NJ361" s="21" t="n">
        <v>6.3</v>
      </c>
      <c r="NK361" s="21" t="n">
        <v>8.1</v>
      </c>
      <c r="NL361" s="21" t="n">
        <v>14.1</v>
      </c>
      <c r="NM361" s="21" t="n">
        <v>18</v>
      </c>
      <c r="NN361" s="21" t="n">
        <v>19.6</v>
      </c>
      <c r="NO361" s="22" t="n">
        <f aca="false">AVERAGE(NC361:NN361)</f>
        <v>12.9916666666667</v>
      </c>
      <c r="OA361" s="0" t="n">
        <v>2011</v>
      </c>
      <c r="OB361" s="20" t="s">
        <v>167</v>
      </c>
      <c r="OC361" s="21" t="n">
        <v>24.4</v>
      </c>
      <c r="OD361" s="21" t="n">
        <v>24.1</v>
      </c>
      <c r="OE361" s="21" t="n">
        <v>22.5</v>
      </c>
      <c r="OF361" s="21" t="n">
        <v>17.5</v>
      </c>
      <c r="OG361" s="21" t="n">
        <v>11.5</v>
      </c>
      <c r="OH361" s="21" t="n">
        <v>9.3</v>
      </c>
      <c r="OI361" s="21" t="n">
        <v>9.4</v>
      </c>
      <c r="OJ361" s="21" t="n">
        <v>10.7</v>
      </c>
      <c r="OK361" s="21" t="n">
        <v>14.7</v>
      </c>
      <c r="OL361" s="21" t="n">
        <v>19.9</v>
      </c>
      <c r="OM361" s="21" t="n">
        <v>22.4</v>
      </c>
      <c r="ON361" s="21" t="n">
        <v>22.3</v>
      </c>
      <c r="OO361" s="22" t="n">
        <f aca="false">AVERAGE(OC361:ON361)</f>
        <v>17.3916666666667</v>
      </c>
      <c r="PA361" s="0" t="n">
        <v>2011</v>
      </c>
      <c r="PB361" s="20" t="s">
        <v>167</v>
      </c>
      <c r="PC361" s="21" t="n">
        <v>23.7</v>
      </c>
      <c r="PD361" s="21" t="n">
        <v>23.4</v>
      </c>
      <c r="PE361" s="21" t="n">
        <v>23.4</v>
      </c>
      <c r="PF361" s="21" t="n">
        <v>22.1</v>
      </c>
      <c r="PG361" s="21" t="n">
        <v>18.2</v>
      </c>
      <c r="PH361" s="21" t="n">
        <v>15</v>
      </c>
      <c r="PI361" s="21" t="n">
        <v>16.3</v>
      </c>
      <c r="PJ361" s="21" t="n">
        <v>15.6</v>
      </c>
      <c r="PK361" s="21" t="n">
        <v>18.5</v>
      </c>
      <c r="PL361" s="21" t="n">
        <v>21.6</v>
      </c>
      <c r="PM361" s="21" t="n">
        <v>22.9</v>
      </c>
      <c r="PN361" s="21" t="n">
        <v>24.2</v>
      </c>
      <c r="PO361" s="22" t="n">
        <f aca="false">AVERAGE(PC361:PN361)</f>
        <v>20.4083333333333</v>
      </c>
      <c r="QA361" s="0" t="n">
        <v>2011</v>
      </c>
      <c r="QB361" s="20" t="s">
        <v>167</v>
      </c>
      <c r="QC361" s="21" t="n">
        <v>24</v>
      </c>
      <c r="QD361" s="21" t="n">
        <v>23.6</v>
      </c>
      <c r="QE361" s="21" t="n">
        <v>24.1</v>
      </c>
      <c r="QF361" s="21" t="n">
        <v>22.5</v>
      </c>
      <c r="QG361" s="21" t="n">
        <v>18.1</v>
      </c>
      <c r="QH361" s="21" t="n">
        <v>15.4</v>
      </c>
      <c r="QI361" s="21" t="n">
        <v>17.2</v>
      </c>
      <c r="QJ361" s="21" t="n">
        <v>16.7</v>
      </c>
      <c r="QK361" s="21" t="n">
        <v>20.3</v>
      </c>
      <c r="QL361" s="21" t="n">
        <v>22.3</v>
      </c>
      <c r="QM361" s="21" t="n">
        <v>24.6</v>
      </c>
      <c r="QN361" s="21" t="n">
        <v>24.8</v>
      </c>
      <c r="QO361" s="22" t="n">
        <f aca="false">AVERAGE(QC361:QN361)</f>
        <v>21.1333333333333</v>
      </c>
      <c r="RA361" s="0" t="n">
        <v>2011</v>
      </c>
      <c r="RB361" s="20" t="s">
        <v>167</v>
      </c>
      <c r="RC361" s="21" t="n">
        <v>23.5</v>
      </c>
      <c r="RD361" s="21" t="n">
        <v>23</v>
      </c>
      <c r="RE361" s="21" t="n">
        <v>19.9</v>
      </c>
      <c r="RF361" s="21" t="n">
        <v>14.1</v>
      </c>
      <c r="RG361" s="21" t="n">
        <v>8.3</v>
      </c>
      <c r="RH361" s="21" t="n">
        <v>7.3</v>
      </c>
      <c r="RI361" s="21" t="n">
        <v>5.5</v>
      </c>
      <c r="RJ361" s="21" t="n">
        <v>8.7</v>
      </c>
      <c r="RK361" s="21" t="n">
        <v>11.1</v>
      </c>
      <c r="RL361" s="21" t="n">
        <v>15.6</v>
      </c>
      <c r="RM361" s="21" t="n">
        <v>20.4</v>
      </c>
      <c r="RN361" s="21" t="n">
        <v>19.2</v>
      </c>
      <c r="RO361" s="22" t="n">
        <f aca="false">AVERAGE(RC361:RN361)</f>
        <v>14.7166666666667</v>
      </c>
      <c r="SA361" s="0" t="n">
        <v>2011</v>
      </c>
      <c r="SB361" s="29" t="s">
        <v>167</v>
      </c>
      <c r="SC361" s="27" t="n">
        <v>18.5</v>
      </c>
      <c r="SD361" s="27" t="n">
        <v>18.7</v>
      </c>
      <c r="SE361" s="27" t="n">
        <v>17.4</v>
      </c>
      <c r="SF361" s="27" t="n">
        <v>12.6</v>
      </c>
      <c r="SG361" s="27" t="n">
        <v>6.6</v>
      </c>
      <c r="SH361" s="27" t="n">
        <v>3.8</v>
      </c>
      <c r="SI361" s="27" t="n">
        <v>1.4</v>
      </c>
      <c r="SJ361" s="27" t="n">
        <v>4.7</v>
      </c>
      <c r="SK361" s="27" t="n">
        <v>6.9</v>
      </c>
      <c r="SL361" s="27" t="n">
        <v>11.8</v>
      </c>
      <c r="SM361" s="27" t="n">
        <v>16.5</v>
      </c>
      <c r="SN361" s="27" t="n">
        <v>16.1</v>
      </c>
      <c r="SO361" s="22" t="n">
        <f aca="false">AVERAGE(SC361:SN361)</f>
        <v>11.25</v>
      </c>
      <c r="TA361" s="0" t="n">
        <v>2011</v>
      </c>
      <c r="TB361" s="29" t="s">
        <v>167</v>
      </c>
      <c r="TC361" s="27" t="n">
        <v>21.2</v>
      </c>
      <c r="TD361" s="27" t="n">
        <v>21.4</v>
      </c>
      <c r="TE361" s="27" t="n">
        <v>20.5</v>
      </c>
      <c r="TF361" s="27" t="n">
        <v>15.9</v>
      </c>
      <c r="TG361" s="27" t="n">
        <v>10.3</v>
      </c>
      <c r="TH361" s="27" t="n">
        <v>8.1</v>
      </c>
      <c r="TI361" s="27" t="n">
        <v>6.6</v>
      </c>
      <c r="TJ361" s="27" t="n">
        <v>9.5</v>
      </c>
      <c r="TK361" s="27" t="n">
        <v>10.6</v>
      </c>
      <c r="TL361" s="27" t="n">
        <v>15.9</v>
      </c>
      <c r="TM361" s="27" t="n">
        <v>19.3</v>
      </c>
      <c r="TN361" s="27" t="n">
        <v>20.2</v>
      </c>
      <c r="TO361" s="22" t="n">
        <f aca="false">AVERAGE(TC361:TN361)</f>
        <v>14.9583333333333</v>
      </c>
      <c r="UA361" s="0" t="n">
        <v>2011</v>
      </c>
      <c r="UB361" s="29" t="s">
        <v>167</v>
      </c>
      <c r="UC361" s="27" t="n">
        <v>20.1</v>
      </c>
      <c r="UD361" s="27" t="n">
        <v>20.4</v>
      </c>
      <c r="UE361" s="27" t="n">
        <v>20</v>
      </c>
      <c r="UF361" s="27" t="n">
        <v>15.4</v>
      </c>
      <c r="UG361" s="27" t="n">
        <v>9.5</v>
      </c>
      <c r="UH361" s="27" t="n">
        <v>6.1</v>
      </c>
      <c r="UI361" s="27" t="n">
        <v>4.6</v>
      </c>
      <c r="UJ361" s="27" t="n">
        <v>8</v>
      </c>
      <c r="UK361" s="27" t="n">
        <v>8.7</v>
      </c>
      <c r="UL361" s="27" t="n">
        <v>14.5</v>
      </c>
      <c r="UM361" s="27" t="n">
        <v>17.8</v>
      </c>
      <c r="UN361" s="27" t="n">
        <v>18.4</v>
      </c>
      <c r="UO361" s="22" t="n">
        <f aca="false">AVERAGE(UC361:UN361)</f>
        <v>13.625</v>
      </c>
      <c r="VA361" s="0" t="n">
        <v>2011</v>
      </c>
      <c r="VB361" s="29" t="s">
        <v>167</v>
      </c>
      <c r="VC361" s="27" t="n">
        <v>22.8</v>
      </c>
      <c r="VD361" s="27" t="n">
        <v>22.5</v>
      </c>
      <c r="VE361" s="27" t="n">
        <v>22.6</v>
      </c>
      <c r="VF361" s="27" t="n">
        <v>19</v>
      </c>
      <c r="VG361" s="27" t="n">
        <v>11.9</v>
      </c>
      <c r="VH361" s="27" t="n">
        <v>10</v>
      </c>
      <c r="VI361" s="27" t="n">
        <v>11.2</v>
      </c>
      <c r="VJ361" s="27" t="n">
        <v>11.2</v>
      </c>
      <c r="VK361" s="27" t="n">
        <v>15.2</v>
      </c>
      <c r="VL361" s="27" t="n">
        <v>19.3</v>
      </c>
      <c r="VM361" s="27" t="n">
        <v>22.1</v>
      </c>
      <c r="VN361" s="27" t="n">
        <v>22.3</v>
      </c>
      <c r="VO361" s="22" t="n">
        <f aca="false">AVERAGE(VC361:VN361)</f>
        <v>17.5083333333333</v>
      </c>
      <c r="WA361" s="0" t="n">
        <v>2011</v>
      </c>
      <c r="WB361" s="29" t="s">
        <v>167</v>
      </c>
      <c r="WC361" s="27" t="n">
        <v>22.2</v>
      </c>
      <c r="WD361" s="27" t="n">
        <v>23</v>
      </c>
      <c r="WE361" s="27" t="n">
        <v>22.2</v>
      </c>
      <c r="WF361" s="27" t="n">
        <v>19.2</v>
      </c>
      <c r="WG361" s="27" t="n">
        <v>15.1</v>
      </c>
      <c r="WH361" s="27" t="n">
        <v>12.9</v>
      </c>
      <c r="WI361" s="27" t="n">
        <v>12.6</v>
      </c>
      <c r="WJ361" s="27" t="n">
        <v>14.5</v>
      </c>
      <c r="WK361" s="27" t="n">
        <v>15.5</v>
      </c>
      <c r="WL361" s="27" t="n">
        <v>18.6</v>
      </c>
      <c r="WM361" s="27" t="n">
        <v>21.5</v>
      </c>
      <c r="WN361" s="27" t="n">
        <v>21</v>
      </c>
      <c r="WO361" s="22" t="n">
        <f aca="false">AVERAGE(WC361:WN361)</f>
        <v>18.1916666666667</v>
      </c>
      <c r="XA361" s="0" t="n">
        <v>2011</v>
      </c>
      <c r="XB361" s="29" t="s">
        <v>167</v>
      </c>
      <c r="XC361" s="27" t="n">
        <v>19.9</v>
      </c>
      <c r="XD361" s="27" t="n">
        <v>20.5</v>
      </c>
      <c r="XE361" s="27" t="n">
        <v>19.6</v>
      </c>
      <c r="XF361" s="27" t="n">
        <v>16.4</v>
      </c>
      <c r="XG361" s="27" t="n">
        <v>9.9</v>
      </c>
      <c r="XH361" s="27" t="n">
        <v>6.8</v>
      </c>
      <c r="XI361" s="27" t="n">
        <v>4.7</v>
      </c>
      <c r="XJ361" s="27" t="n">
        <v>8</v>
      </c>
      <c r="XK361" s="27" t="n">
        <v>9.1</v>
      </c>
      <c r="XL361" s="27" t="n">
        <v>14.2</v>
      </c>
      <c r="XM361" s="27" t="n">
        <v>16.9</v>
      </c>
      <c r="XN361" s="27" t="n">
        <v>17.7</v>
      </c>
      <c r="XO361" s="22" t="n">
        <f aca="false">AVERAGE(XC361:XN361)</f>
        <v>13.6416666666667</v>
      </c>
      <c r="YA361" s="0" t="n">
        <v>2011</v>
      </c>
      <c r="YB361" s="29" t="s">
        <v>167</v>
      </c>
      <c r="YC361" s="27" t="n">
        <v>21.8</v>
      </c>
      <c r="YD361" s="27" t="n">
        <v>22.3</v>
      </c>
      <c r="YE361" s="27" t="n">
        <v>21.7</v>
      </c>
      <c r="YF361" s="27" t="n">
        <v>16.5</v>
      </c>
      <c r="YG361" s="27" t="n">
        <v>9.3</v>
      </c>
      <c r="YH361" s="27" t="n">
        <v>8</v>
      </c>
      <c r="YI361" s="27" t="n">
        <v>8.6</v>
      </c>
      <c r="YJ361" s="27" t="n">
        <v>8.9</v>
      </c>
      <c r="YK361" s="27" t="n">
        <v>13.6</v>
      </c>
      <c r="YL361" s="27" t="n">
        <v>18.3</v>
      </c>
      <c r="YM361" s="27" t="n">
        <v>22.2</v>
      </c>
      <c r="YN361" s="27" t="n">
        <v>21.6</v>
      </c>
      <c r="YO361" s="22" t="n">
        <f aca="false">AVERAGE(YC361:YN361)</f>
        <v>16.0666666666667</v>
      </c>
      <c r="ZA361" s="0" t="n">
        <v>2011</v>
      </c>
      <c r="ZB361" s="29" t="s">
        <v>167</v>
      </c>
      <c r="ZC361" s="27" t="n">
        <v>23.7</v>
      </c>
      <c r="ZD361" s="27" t="n">
        <v>23.7</v>
      </c>
      <c r="ZE361" s="27" t="n">
        <v>23.6</v>
      </c>
      <c r="ZF361" s="27" t="n">
        <v>21.4</v>
      </c>
      <c r="ZG361" s="27" t="n">
        <v>17.6</v>
      </c>
      <c r="ZH361" s="27" t="n">
        <v>15.2</v>
      </c>
      <c r="ZI361" s="27" t="n">
        <v>15.6</v>
      </c>
      <c r="ZJ361" s="27" t="n">
        <v>16.2</v>
      </c>
      <c r="ZK361" s="27" t="n">
        <v>17.5</v>
      </c>
      <c r="ZL361" s="27" t="n">
        <v>20.5</v>
      </c>
      <c r="ZM361" s="27" t="n">
        <v>22.3</v>
      </c>
      <c r="ZN361" s="27" t="n">
        <v>23.8</v>
      </c>
      <c r="ZO361" s="22" t="n">
        <f aca="false">AVERAGE(ZC361:ZN361)</f>
        <v>20.0916666666667</v>
      </c>
      <c r="AAA361" s="0" t="n">
        <v>2011</v>
      </c>
      <c r="AAB361" s="29" t="s">
        <v>167</v>
      </c>
      <c r="AAC361" s="43" t="n">
        <v>23</v>
      </c>
      <c r="AAD361" s="43" t="n">
        <v>22.7</v>
      </c>
      <c r="AAE361" s="43" t="n">
        <v>20.6</v>
      </c>
      <c r="AAF361" s="43" t="n">
        <v>14.1</v>
      </c>
      <c r="AAG361" s="43" t="n">
        <v>8.4</v>
      </c>
      <c r="AAH361" s="43" t="n">
        <v>6.8</v>
      </c>
      <c r="AAI361" s="43" t="n">
        <v>5.4</v>
      </c>
      <c r="AAJ361" s="43" t="n">
        <v>8</v>
      </c>
      <c r="AAK361" s="43" t="n">
        <v>11.5</v>
      </c>
      <c r="AAL361" s="43" t="n">
        <v>16.5</v>
      </c>
      <c r="AAM361" s="43" t="n">
        <v>22.6</v>
      </c>
      <c r="AAN361" s="43" t="n">
        <v>20.9</v>
      </c>
      <c r="AAO361" s="22" t="n">
        <f aca="false">AVERAGE(AAC361:AAN361)</f>
        <v>15.0416666666667</v>
      </c>
      <c r="ABA361" s="0" t="n">
        <v>2011</v>
      </c>
      <c r="ABB361" s="29" t="s">
        <v>167</v>
      </c>
      <c r="ABC361" s="27" t="n">
        <v>21.5</v>
      </c>
      <c r="ABD361" s="27" t="n">
        <v>21.9</v>
      </c>
      <c r="ABE361" s="27" t="n">
        <v>20.2</v>
      </c>
      <c r="ABF361" s="27" t="n">
        <v>14.1</v>
      </c>
      <c r="ABG361" s="27" t="n">
        <v>8.1</v>
      </c>
      <c r="ABH361" s="27" t="n">
        <v>6.4</v>
      </c>
      <c r="ABI361" s="27" t="n">
        <v>5.1</v>
      </c>
      <c r="ABJ361" s="27" t="n">
        <v>7.5</v>
      </c>
      <c r="ABK361" s="27" t="n">
        <v>11</v>
      </c>
      <c r="ABL361" s="27" t="n">
        <v>16.6</v>
      </c>
      <c r="ABM361" s="27" t="n">
        <v>21.5</v>
      </c>
      <c r="ABN361" s="27" t="n">
        <v>20.6</v>
      </c>
      <c r="ABO361" s="22" t="n">
        <f aca="false">AVERAGE(ABC361:ABN361)</f>
        <v>14.5416666666667</v>
      </c>
      <c r="ACA361" s="0" t="n">
        <v>2011</v>
      </c>
      <c r="ACB361" s="29" t="s">
        <v>167</v>
      </c>
      <c r="ACC361" s="27" t="n">
        <v>23.6</v>
      </c>
      <c r="ACD361" s="27" t="n">
        <v>24.1</v>
      </c>
      <c r="ACE361" s="27" t="n">
        <v>23.4</v>
      </c>
      <c r="ACF361" s="27" t="n">
        <v>19.9</v>
      </c>
      <c r="ACG361" s="27" t="n">
        <v>15.2</v>
      </c>
      <c r="ACH361" s="27" t="n">
        <v>13</v>
      </c>
      <c r="ACI361" s="27" t="n">
        <v>12.6</v>
      </c>
      <c r="ACJ361" s="27" t="n">
        <v>14.5</v>
      </c>
      <c r="ACK361" s="27" t="n">
        <v>15.9</v>
      </c>
      <c r="ACL361" s="27" t="n">
        <v>20.1</v>
      </c>
      <c r="ACM361" s="27" t="n">
        <v>22.7</v>
      </c>
      <c r="ACN361" s="27" t="n">
        <v>23.6</v>
      </c>
      <c r="ACO361" s="22" t="n">
        <f aca="false">AVERAGE(ACC361:ACN361)</f>
        <v>19.05</v>
      </c>
      <c r="ADA361" s="0" t="n">
        <v>2011</v>
      </c>
      <c r="ADB361" s="29" t="s">
        <v>167</v>
      </c>
      <c r="ADC361" s="27" t="n">
        <v>20.9</v>
      </c>
      <c r="ADD361" s="27" t="n">
        <v>21.3</v>
      </c>
      <c r="ADE361" s="27" t="n">
        <v>20.8</v>
      </c>
      <c r="ADF361" s="27" t="n">
        <v>17.1</v>
      </c>
      <c r="ADG361" s="27" t="n">
        <v>11.8</v>
      </c>
      <c r="ADH361" s="27" t="n">
        <v>8.6</v>
      </c>
      <c r="ADI361" s="27" t="n">
        <v>6.9</v>
      </c>
      <c r="ADJ361" s="27" t="n">
        <v>9.9</v>
      </c>
      <c r="ADK361" s="27" t="n">
        <v>10.6</v>
      </c>
      <c r="ADL361" s="27" t="n">
        <v>15.2</v>
      </c>
      <c r="ADM361" s="27" t="n">
        <v>17.4</v>
      </c>
      <c r="ADN361" s="27" t="n">
        <v>19</v>
      </c>
      <c r="ADO361" s="22" t="n">
        <f aca="false">AVERAGE(ADC361:ADN361)</f>
        <v>14.9583333333333</v>
      </c>
      <c r="AEA361" s="0" t="n">
        <v>2011</v>
      </c>
      <c r="AEB361" s="29" t="s">
        <v>167</v>
      </c>
      <c r="AEC361" s="27" t="n">
        <v>19.7</v>
      </c>
      <c r="AED361" s="27" t="n">
        <v>20</v>
      </c>
      <c r="AEE361" s="27" t="n">
        <v>18.3</v>
      </c>
      <c r="AEF361" s="27" t="n">
        <v>13</v>
      </c>
      <c r="AEG361" s="27" t="n">
        <v>6.7</v>
      </c>
      <c r="AEH361" s="27" t="n">
        <v>4.4</v>
      </c>
      <c r="AEI361" s="27" t="n">
        <v>1.7</v>
      </c>
      <c r="AEJ361" s="27" t="n">
        <v>5.3</v>
      </c>
      <c r="AEK361" s="27" t="n">
        <v>7.7</v>
      </c>
      <c r="AEL361" s="27" t="n">
        <v>12.3</v>
      </c>
      <c r="AEM361" s="27" t="n">
        <v>18.2</v>
      </c>
      <c r="AEN361" s="27" t="n">
        <v>17.4</v>
      </c>
      <c r="AEO361" s="22" t="n">
        <f aca="false">AVERAGE(AEC361:AEN361)</f>
        <v>12.0583333333333</v>
      </c>
      <c r="AFA361" s="0" t="n">
        <v>2011</v>
      </c>
      <c r="AFB361" s="29" t="s">
        <v>167</v>
      </c>
      <c r="AFC361" s="27" t="n">
        <v>20</v>
      </c>
      <c r="AFD361" s="27" t="n">
        <v>19.9</v>
      </c>
      <c r="AFE361" s="27" t="n">
        <v>18</v>
      </c>
      <c r="AFF361" s="27" t="n">
        <v>10.9</v>
      </c>
      <c r="AFG361" s="27" t="n">
        <v>4.8</v>
      </c>
      <c r="AFH361" s="27" t="n">
        <v>3.8</v>
      </c>
      <c r="AFI361" s="27" t="n">
        <v>0.7</v>
      </c>
      <c r="AFJ361" s="27" t="n">
        <v>4</v>
      </c>
      <c r="AFK361" s="27" t="n">
        <v>6.5</v>
      </c>
      <c r="AFL361" s="27" t="n">
        <v>12.4</v>
      </c>
      <c r="AFM361" s="27" t="n">
        <v>17.9</v>
      </c>
      <c r="AFN361" s="27" t="n">
        <v>17.8</v>
      </c>
      <c r="AFO361" s="22" t="n">
        <f aca="false">AVERAGE(AFC361:AFN361)</f>
        <v>11.3916666666667</v>
      </c>
      <c r="AGA361" s="0" t="n">
        <v>2011</v>
      </c>
      <c r="AGB361" s="29" t="s">
        <v>167</v>
      </c>
      <c r="AGC361" s="27" t="n">
        <v>25.3</v>
      </c>
      <c r="AGD361" s="27" t="n">
        <v>24.5</v>
      </c>
      <c r="AGE361" s="27" t="n">
        <v>24.6</v>
      </c>
      <c r="AGF361" s="27" t="n">
        <v>21.6</v>
      </c>
      <c r="AGG361" s="27" t="n">
        <v>15.8</v>
      </c>
      <c r="AGH361" s="27" t="n">
        <v>12.7</v>
      </c>
      <c r="AGI361" s="27" t="n">
        <v>15.1</v>
      </c>
      <c r="AGJ361" s="27" t="n">
        <v>15.9</v>
      </c>
      <c r="AGK361" s="27" t="n">
        <v>18.7</v>
      </c>
      <c r="AGL361" s="27" t="n">
        <v>23.3</v>
      </c>
      <c r="AGM361" s="27" t="n">
        <v>25.1</v>
      </c>
      <c r="AGN361" s="27" t="n">
        <v>24.8</v>
      </c>
      <c r="AGO361" s="22" t="n">
        <f aca="false">AVERAGE(AGC361:AGN361)</f>
        <v>20.6166666666667</v>
      </c>
      <c r="AHA361" s="0" t="n">
        <v>2011</v>
      </c>
      <c r="AHB361" s="29" t="s">
        <v>167</v>
      </c>
      <c r="AHC361" s="27" t="n">
        <v>23</v>
      </c>
      <c r="AHD361" s="27" t="n">
        <v>22.5</v>
      </c>
      <c r="AHE361" s="27" t="n">
        <v>22.7</v>
      </c>
      <c r="AHF361" s="27" t="n">
        <v>19.8</v>
      </c>
      <c r="AHG361" s="27" t="n">
        <v>14.3</v>
      </c>
      <c r="AHH361" s="27" t="n">
        <v>11.1</v>
      </c>
      <c r="AHI361" s="27" t="n">
        <v>12.5</v>
      </c>
      <c r="AHJ361" s="27" t="n">
        <v>11.8</v>
      </c>
      <c r="AHK361" s="27" t="n">
        <v>13.9</v>
      </c>
      <c r="AHL361" s="27" t="n">
        <v>19.1</v>
      </c>
      <c r="AHM361" s="27" t="n">
        <v>20.6</v>
      </c>
      <c r="AHN361" s="27" t="n">
        <v>23.7</v>
      </c>
      <c r="AHO361" s="22" t="n">
        <f aca="false">AVERAGE(AHC361:AHN361)</f>
        <v>17.9166666666667</v>
      </c>
      <c r="AIA361" s="0" t="n">
        <v>2011</v>
      </c>
      <c r="AIB361" s="29" t="s">
        <v>167</v>
      </c>
      <c r="AIC361" s="27" t="n">
        <v>23.3</v>
      </c>
      <c r="AID361" s="27" t="n">
        <v>23.2</v>
      </c>
      <c r="AIE361" s="27" t="n">
        <v>21.9</v>
      </c>
      <c r="AIF361" s="27" t="n">
        <v>16.6</v>
      </c>
      <c r="AIG361" s="27" t="n">
        <v>10.2</v>
      </c>
      <c r="AIH361" s="27" t="n">
        <v>8.4</v>
      </c>
      <c r="AII361" s="27" t="n">
        <v>8.6</v>
      </c>
      <c r="AIJ361" s="27" t="n">
        <v>9.7</v>
      </c>
      <c r="AIK361" s="27" t="n">
        <v>14</v>
      </c>
      <c r="AIL361" s="27" t="n">
        <v>19</v>
      </c>
      <c r="AIM361" s="27" t="n">
        <v>22.7</v>
      </c>
      <c r="AIN361" s="27" t="n">
        <v>21.9</v>
      </c>
      <c r="AIO361" s="22" t="n">
        <f aca="false">AVERAGE(AIC361:AIN361)</f>
        <v>16.625</v>
      </c>
      <c r="AJA361" s="0" t="n">
        <v>2011</v>
      </c>
      <c r="AJB361" s="29" t="s">
        <v>167</v>
      </c>
      <c r="AJC361" s="27" t="n">
        <v>22.8</v>
      </c>
      <c r="AJD361" s="27" t="n">
        <v>23.1</v>
      </c>
      <c r="AJE361" s="27" t="n">
        <v>22.3</v>
      </c>
      <c r="AJF361" s="27" t="n">
        <v>18.2</v>
      </c>
      <c r="AJG361" s="27" t="n">
        <v>12.5</v>
      </c>
      <c r="AJH361" s="27" t="n">
        <v>9.8</v>
      </c>
      <c r="AJI361" s="27" t="n">
        <v>8.9</v>
      </c>
      <c r="AJJ361" s="27" t="n">
        <v>11.8</v>
      </c>
      <c r="AJK361" s="27" t="n">
        <v>13.1</v>
      </c>
      <c r="AJL361" s="27" t="n">
        <v>17.7</v>
      </c>
      <c r="AJM361" s="27" t="n">
        <v>20.5</v>
      </c>
      <c r="AJN361" s="27" t="n">
        <v>21</v>
      </c>
      <c r="AJO361" s="22" t="n">
        <f aca="false">AVERAGE(AJC361:AJN361)</f>
        <v>16.8083333333333</v>
      </c>
      <c r="AKA361" s="0" t="n">
        <v>2011</v>
      </c>
      <c r="AKB361" s="29" t="s">
        <v>167</v>
      </c>
      <c r="AKC361" s="27" t="n">
        <v>19.6</v>
      </c>
      <c r="AKD361" s="27" t="n">
        <v>20</v>
      </c>
      <c r="AKE361" s="27" t="n">
        <v>18</v>
      </c>
      <c r="AKF361" s="27" t="n">
        <v>11.5</v>
      </c>
      <c r="AKG361" s="27" t="n">
        <v>5.2</v>
      </c>
      <c r="AKH361" s="27" t="n">
        <v>3.7</v>
      </c>
      <c r="AKI361" s="27" t="n">
        <v>1.5</v>
      </c>
      <c r="AKJ361" s="27" t="n">
        <v>4.3</v>
      </c>
      <c r="AKK361" s="27" t="n">
        <v>7.3</v>
      </c>
      <c r="AKL361" s="27" t="n">
        <v>12</v>
      </c>
      <c r="AKM361" s="27" t="n">
        <v>18</v>
      </c>
      <c r="AKN361" s="27" t="n">
        <v>17.2</v>
      </c>
      <c r="AKO361" s="22" t="n">
        <f aca="false">AVERAGE(AKC361:AKN361)</f>
        <v>11.525</v>
      </c>
      <c r="ALA361" s="0" t="n">
        <v>2011</v>
      </c>
      <c r="ALB361" s="29" t="s">
        <v>167</v>
      </c>
      <c r="ALC361" s="27" t="n">
        <v>22.3</v>
      </c>
      <c r="ALD361" s="27" t="n">
        <v>22.7</v>
      </c>
      <c r="ALE361" s="27" t="n">
        <v>22.1</v>
      </c>
      <c r="ALF361" s="27" t="n">
        <v>20.2</v>
      </c>
      <c r="ALG361" s="27" t="n">
        <v>16.3</v>
      </c>
      <c r="ALH361" s="27" t="n">
        <v>14.8</v>
      </c>
      <c r="ALI361" s="27" t="n">
        <v>13.6</v>
      </c>
      <c r="ALJ361" s="27" t="n">
        <v>14.4</v>
      </c>
      <c r="ALK361" s="27" t="n">
        <v>16.4</v>
      </c>
      <c r="ALL361" s="27" t="n">
        <v>18</v>
      </c>
      <c r="ALM361" s="27" t="n">
        <v>20.7</v>
      </c>
      <c r="ALN361" s="27" t="n">
        <v>20.8</v>
      </c>
      <c r="ALO361" s="22" t="n">
        <f aca="false">AVERAGE(ALC361:ALN361)</f>
        <v>18.525</v>
      </c>
    </row>
    <row r="362" customFormat="false" ht="12.8" hidden="false" customHeight="false" outlineLevel="0" collapsed="false">
      <c r="A362" s="16"/>
      <c r="B362" s="8" t="n">
        <f aca="false">AVERAGE(AO362,BO362,CO362,DO362,EO362,FO362,GO362,HO362,IO362,JO362,KO362,LO362,MO362,NO362,OO362,PO362,QO362,RO362,SO362,TO362,UO362,VO362,WO362,XO362,YO362,ZO362,AAO362,ABO362,ACO362,ADO362,AEO362,AFO362,AGO362,AHO362,AIO362,AJO362,AKO362,ALO362,Sheet2!O362,Sheet2!AO362,Sheet2!BO362,Sheet2!CO362)</f>
        <v>16.4311507936508</v>
      </c>
      <c r="C362" s="10" t="n">
        <f aca="false">AVERAGE(B358:B362)</f>
        <v>16.9365476190476</v>
      </c>
      <c r="D362" s="9" t="n">
        <f aca="false">AVERAGE(B353:B362)</f>
        <v>17.210496031746</v>
      </c>
      <c r="E362" s="8" t="n">
        <f aca="false">AVERAGE(B343:B362)</f>
        <v>17.2148651695527</v>
      </c>
      <c r="F362" s="11" t="n">
        <f aca="false">AVERAGE(B313:B362)</f>
        <v>17.0782453403078</v>
      </c>
      <c r="G362" s="2" t="n">
        <f aca="false">MAX(AC362:AN362,BC362:BN362,CC362:CN362,DC362:DN362,EC362:EN362,FC362:FN362,GC362:GN362,HC362:HN362,IC362:IN362,JC362:JN362,KC362:KN362,LC362:LN362,MC362:MN362,NC362:NN362,OC362:ON362,PC362:PN362,QC362:QN362,RC362:RN362,SC362:SN362,TC362:TN362,UC362:UN362,VC362:VN362,WC362:WN362,XC362:XN362,YC362:YN362,ZC362:ZN362,AAC362:AAN362,ABC362:ABN362,ACC362:ACN362,ADC362:ADN362,AEC362:AEN362,AFC362:AFN362,AGC362:AGN362,AHC362:AHN362,AIC362:AIN362,AJC362:AJN362,AKC362:AKN362,ALC362:ALN362,Sheet2!C362:N362,Sheet2!AC362:AN362,Sheet2!BC362:BN362,Sheet2!CC362:CN362)</f>
        <v>26.6</v>
      </c>
      <c r="H362" s="17" t="n">
        <f aca="false">MEDIAN(AC362:AN362,BC362:BN362,CC362:CN362,DC362:DN362,EC362:EN362,FC362:FN362,GC362:GN362,HC362:HN362,IC362:IN362,JC362:JN362,KC362:KN362,LC362:LN362,MC362:MN362,NC362:NN362,OC362:ON362,PC362:PN362,QC362:QN362,RC362:RN362,SC362:SN362,TC362:TN362,UC362:UN362,VC362:VN362,WC362:WN362,XC362:XN362,YC362:YN362,ZC362:ZN362,AAC362:AAN362,ABC362:ABN362,ACC362:ACN362,ADC362:ADN362,AEC362:AEN362,AFC362:AFN362,AGC362:AGN362,AHC362:AHN362,AIC362:AIN362,AJC362:AJN362,AKC362:AKN362,ALC362:ALN362,Sheet2!C362:N362,Sheet2!AC362:AN362,Sheet2!BC362:BN362,Sheet2!CC362:CN362)</f>
        <v>17.6</v>
      </c>
      <c r="I362" s="18" t="n">
        <f aca="false">MIN(AC362:AN362,BC362:BN362,CC362:CN362,DC362:DN362,EC362:EN362,FC362:FN362,GC362:GN362,HC362:HN362,IC362:IN362,JC362:JN362,KC362:KN362,LC362:LN362,MC362:MN362,NC362:NN362,OC362:ON362,PC362:PN362,QC362:QN362,RC362:RN362,SC362:SN362,TC362:TN362,UC362:UN362,VC362:VN362,WC362:WN362,XC362:XN362,YC362:YN362,ZC362:ZN362,AAC362:AAN362,ABC362:ABN362,ACC362:ACN362,ADC362:ADN362,AEC362:AEN362,AFC362:AFN362,AGC362:AGN362,AHC362:AHN362,AIC362:AIN362,AJC362:AJN362,AKC362:AKN362,ALC362:ALN362,Sheet2!C362:N362,Sheet2!AC362:AN362,Sheet2!BC362:BN362,Sheet2!CC362:CN362)</f>
        <v>1.8</v>
      </c>
      <c r="K362" s="19" t="n">
        <f aca="false">(G362+I362)/2</f>
        <v>14.2</v>
      </c>
      <c r="AB362" s="33" t="n">
        <v>2012</v>
      </c>
      <c r="AC362" s="21" t="n">
        <v>22.8</v>
      </c>
      <c r="AD362" s="21" t="n">
        <v>21.3</v>
      </c>
      <c r="AE362" s="21" t="n">
        <v>20</v>
      </c>
      <c r="AF362" s="21" t="n">
        <v>16.5</v>
      </c>
      <c r="AG362" s="21" t="n">
        <v>11.7</v>
      </c>
      <c r="AH362" s="21" t="n">
        <v>8.4</v>
      </c>
      <c r="AI362" s="21" t="n">
        <v>8.6</v>
      </c>
      <c r="AJ362" s="21" t="n">
        <v>8.7</v>
      </c>
      <c r="AK362" s="21" t="n">
        <v>14.5</v>
      </c>
      <c r="AL362" s="21" t="n">
        <v>16.5</v>
      </c>
      <c r="AM362" s="21" t="n">
        <v>20.9</v>
      </c>
      <c r="AN362" s="21" t="n">
        <v>23.1</v>
      </c>
      <c r="AO362" s="22" t="n">
        <f aca="false">AVERAGE(AC362:AN362)</f>
        <v>16.0833333333333</v>
      </c>
      <c r="BA362" s="0" t="n">
        <v>2012</v>
      </c>
      <c r="BB362" s="20" t="s">
        <v>168</v>
      </c>
      <c r="BC362" s="21" t="n">
        <v>20.1</v>
      </c>
      <c r="BD362" s="21" t="n">
        <v>19.3</v>
      </c>
      <c r="BE362" s="21" t="n">
        <v>17.2</v>
      </c>
      <c r="BF362" s="21" t="n">
        <v>13.2</v>
      </c>
      <c r="BG362" s="21" t="n">
        <v>6.2</v>
      </c>
      <c r="BH362" s="21" t="n">
        <v>5.6</v>
      </c>
      <c r="BI362" s="21" t="n">
        <v>4.5</v>
      </c>
      <c r="BJ362" s="21" t="n">
        <v>3.1</v>
      </c>
      <c r="BK362" s="21" t="n">
        <v>8.8</v>
      </c>
      <c r="BL362" s="21" t="n">
        <v>12.2</v>
      </c>
      <c r="BM362" s="21" t="n">
        <v>19</v>
      </c>
      <c r="BN362" s="21" t="n">
        <v>21.1</v>
      </c>
      <c r="BO362" s="22" t="n">
        <f aca="false">AVERAGE(BC362:BN362)</f>
        <v>12.525</v>
      </c>
      <c r="CA362" s="0" t="n">
        <v>2012</v>
      </c>
      <c r="CB362" s="20" t="s">
        <v>168</v>
      </c>
      <c r="CC362" s="21" t="n">
        <v>26.6</v>
      </c>
      <c r="CD362" s="21" t="n">
        <v>23.4</v>
      </c>
      <c r="CE362" s="21" t="n">
        <v>21.4</v>
      </c>
      <c r="CF362" s="21" t="n">
        <v>17.7</v>
      </c>
      <c r="CG362" s="21" t="n">
        <v>12.4</v>
      </c>
      <c r="CH362" s="21" t="n">
        <v>7.7</v>
      </c>
      <c r="CI362" s="21" t="n">
        <v>8.1</v>
      </c>
      <c r="CJ362" s="21" t="n">
        <v>9.1</v>
      </c>
      <c r="CK362" s="21" t="n">
        <v>14.9</v>
      </c>
      <c r="CL362" s="21" t="n">
        <v>18.6</v>
      </c>
      <c r="CM362" s="21" t="n">
        <v>23.2</v>
      </c>
      <c r="CN362" s="21" t="n">
        <v>25.9</v>
      </c>
      <c r="CO362" s="22" t="n">
        <f aca="false">AVERAGE(CC362:CN362)</f>
        <v>17.4166666666667</v>
      </c>
      <c r="DA362" s="0" t="n">
        <v>2012</v>
      </c>
      <c r="DB362" s="20" t="s">
        <v>168</v>
      </c>
      <c r="DC362" s="21" t="n">
        <v>23.2</v>
      </c>
      <c r="DD362" s="21" t="n">
        <v>23</v>
      </c>
      <c r="DE362" s="21" t="n">
        <v>22.7</v>
      </c>
      <c r="DF362" s="21" t="n">
        <v>19.1</v>
      </c>
      <c r="DG362" s="21" t="n">
        <v>16.7</v>
      </c>
      <c r="DH362" s="21" t="n">
        <v>12.1</v>
      </c>
      <c r="DI362" s="21" t="n">
        <v>12.8</v>
      </c>
      <c r="DJ362" s="21" t="n">
        <v>10.8</v>
      </c>
      <c r="DK362" s="21" t="n">
        <v>16.1</v>
      </c>
      <c r="DL362" s="21" t="n">
        <v>17.9</v>
      </c>
      <c r="DM362" s="21" t="n">
        <v>21</v>
      </c>
      <c r="DN362" s="21" t="n">
        <v>22.8</v>
      </c>
      <c r="DO362" s="22" t="n">
        <f aca="false">AVERAGE(DC362:DN362)</f>
        <v>18.1833333333333</v>
      </c>
      <c r="EA362" s="0" t="n">
        <v>2012</v>
      </c>
      <c r="EB362" s="20" t="s">
        <v>168</v>
      </c>
      <c r="EC362" s="21" t="n">
        <v>20.7</v>
      </c>
      <c r="ED362" s="21" t="n">
        <v>21.1</v>
      </c>
      <c r="EE362" s="21" t="n">
        <v>19.7</v>
      </c>
      <c r="EF362" s="21" t="n">
        <v>17.3</v>
      </c>
      <c r="EG362" s="21" t="n">
        <v>12.7</v>
      </c>
      <c r="EH362" s="21" t="n">
        <v>12.1</v>
      </c>
      <c r="EI362" s="21" t="n">
        <v>11.1</v>
      </c>
      <c r="EJ362" s="21" t="n">
        <v>9.6</v>
      </c>
      <c r="EK362" s="21" t="n">
        <v>13.4</v>
      </c>
      <c r="EL362" s="21" t="n">
        <v>15.4</v>
      </c>
      <c r="EM362" s="21" t="n">
        <v>18.4</v>
      </c>
      <c r="EN362" s="21" t="n">
        <v>21</v>
      </c>
      <c r="EO362" s="22" t="n">
        <f aca="false">AVERAGE(EC362:EN362)</f>
        <v>16.0416666666667</v>
      </c>
      <c r="FA362" s="0" t="n">
        <v>2012</v>
      </c>
      <c r="FB362" s="20" t="s">
        <v>168</v>
      </c>
      <c r="FC362" s="21" t="n">
        <v>20.8</v>
      </c>
      <c r="FD362" s="21" t="n">
        <v>21.3</v>
      </c>
      <c r="FE362" s="21" t="n">
        <v>20</v>
      </c>
      <c r="FF362" s="21" t="n">
        <v>17</v>
      </c>
      <c r="FG362" s="21" t="n">
        <v>13.2</v>
      </c>
      <c r="FH362" s="21" t="n">
        <v>12.1</v>
      </c>
      <c r="FI362" s="21" t="n">
        <v>10.9</v>
      </c>
      <c r="FJ362" s="21" t="n">
        <v>9.3</v>
      </c>
      <c r="FK362" s="21" t="n">
        <v>13</v>
      </c>
      <c r="FL362" s="21" t="n">
        <v>14.9</v>
      </c>
      <c r="FM362" s="21" t="n">
        <v>17.6</v>
      </c>
      <c r="FN362" s="21" t="n">
        <v>20</v>
      </c>
      <c r="FO362" s="22" t="n">
        <f aca="false">AVERAGE(FC362:FN362)</f>
        <v>15.8416666666667</v>
      </c>
      <c r="GA362" s="0" t="n">
        <v>2012</v>
      </c>
      <c r="GB362" s="20" t="s">
        <v>168</v>
      </c>
      <c r="GC362" s="21" t="n">
        <v>23.1</v>
      </c>
      <c r="GD362" s="21" t="n">
        <v>23.3</v>
      </c>
      <c r="GE362" s="21" t="n">
        <v>22.5</v>
      </c>
      <c r="GF362" s="21" t="n">
        <v>18.5</v>
      </c>
      <c r="GG362" s="21" t="n">
        <v>15.9</v>
      </c>
      <c r="GH362" s="21" t="n">
        <v>12.3</v>
      </c>
      <c r="GI362" s="21" t="n">
        <v>13.2</v>
      </c>
      <c r="GJ362" s="21" t="n">
        <v>11.8</v>
      </c>
      <c r="GK362" s="21" t="n">
        <v>15.6</v>
      </c>
      <c r="GL362" s="21" t="n">
        <v>17.1</v>
      </c>
      <c r="GM362" s="21" t="n">
        <v>20.2</v>
      </c>
      <c r="GN362" s="21" t="n">
        <v>21.9</v>
      </c>
      <c r="GO362" s="22" t="n">
        <f aca="false">AVERAGE(GC362:GN362)</f>
        <v>17.95</v>
      </c>
      <c r="HA362" s="0" t="n">
        <v>2012</v>
      </c>
      <c r="HB362" s="20" t="s">
        <v>168</v>
      </c>
      <c r="HC362" s="21" t="n">
        <v>25.3</v>
      </c>
      <c r="HD362" s="21" t="n">
        <v>23.4</v>
      </c>
      <c r="HE362" s="21" t="n">
        <v>23.8</v>
      </c>
      <c r="HF362" s="21" t="n">
        <v>20.4</v>
      </c>
      <c r="HG362" s="21" t="n">
        <v>16.9</v>
      </c>
      <c r="HH362" s="21" t="n">
        <v>12</v>
      </c>
      <c r="HI362" s="21" t="n">
        <v>14.1</v>
      </c>
      <c r="HJ362" s="21" t="n">
        <v>13.3</v>
      </c>
      <c r="HK362" s="21" t="n">
        <v>18</v>
      </c>
      <c r="HL362" s="21" t="n">
        <v>20.7</v>
      </c>
      <c r="HM362" s="21" t="n">
        <v>24.5</v>
      </c>
      <c r="HN362" s="21" t="n">
        <v>25.8</v>
      </c>
      <c r="HO362" s="22" t="n">
        <f aca="false">AVERAGE(HC362:HN362)</f>
        <v>19.85</v>
      </c>
      <c r="IA362" s="0" t="n">
        <v>2012</v>
      </c>
      <c r="IB362" s="20" t="s">
        <v>168</v>
      </c>
      <c r="IC362" s="21" t="n">
        <v>23.5</v>
      </c>
      <c r="ID362" s="21" t="n">
        <v>24.1</v>
      </c>
      <c r="IE362" s="21" t="n">
        <v>23.6</v>
      </c>
      <c r="IF362" s="21" t="n">
        <v>21</v>
      </c>
      <c r="IG362" s="21" t="n">
        <v>20.4</v>
      </c>
      <c r="IH362" s="21" t="n">
        <v>16.5</v>
      </c>
      <c r="II362" s="21" t="n">
        <v>18</v>
      </c>
      <c r="IJ362" s="21" t="n">
        <v>16.7</v>
      </c>
      <c r="IK362" s="21" t="n">
        <v>18.9</v>
      </c>
      <c r="IL362" s="21" t="n">
        <v>20.4</v>
      </c>
      <c r="IM362" s="21" t="n">
        <v>22</v>
      </c>
      <c r="IN362" s="21" t="n">
        <v>23.1</v>
      </c>
      <c r="IO362" s="22" t="n">
        <f aca="false">AVERAGE(IC362:IN362)</f>
        <v>20.6833333333333</v>
      </c>
      <c r="JA362" s="0" t="n">
        <v>2012</v>
      </c>
      <c r="JB362" s="20" t="s">
        <v>168</v>
      </c>
      <c r="JC362" s="21" t="n">
        <v>24.2</v>
      </c>
      <c r="JD362" s="21" t="n">
        <v>21.7</v>
      </c>
      <c r="JE362" s="21" t="n">
        <v>21.7</v>
      </c>
      <c r="JF362" s="21" t="n">
        <v>17.7</v>
      </c>
      <c r="JG362" s="21" t="n">
        <v>12.4</v>
      </c>
      <c r="JH362" s="21" t="n">
        <v>6.6</v>
      </c>
      <c r="JI362" s="21" t="n">
        <v>8.3</v>
      </c>
      <c r="JJ362" s="21" t="n">
        <v>8.4</v>
      </c>
      <c r="JK362" s="21" t="n">
        <v>14.9</v>
      </c>
      <c r="JL362" s="21" t="n">
        <v>17.5</v>
      </c>
      <c r="JM362" s="21" t="n">
        <v>23.5</v>
      </c>
      <c r="JN362" s="21" t="n">
        <v>24.8</v>
      </c>
      <c r="JO362" s="22" t="n">
        <f aca="false">AVERAGE(JC362:JN362)</f>
        <v>16.8083333333333</v>
      </c>
      <c r="KA362" s="0" t="n">
        <v>2012</v>
      </c>
      <c r="KB362" s="20" t="s">
        <v>168</v>
      </c>
      <c r="KC362" s="21" t="n">
        <v>21.8</v>
      </c>
      <c r="KD362" s="21" t="n">
        <v>22.4</v>
      </c>
      <c r="KE362" s="21" t="n">
        <v>21.3</v>
      </c>
      <c r="KF362" s="21" t="n">
        <v>19.2</v>
      </c>
      <c r="KG362" s="21" t="n">
        <v>16.5</v>
      </c>
      <c r="KH362" s="21" t="n">
        <v>14.4</v>
      </c>
      <c r="KI362" s="21" t="n">
        <v>13.9</v>
      </c>
      <c r="KJ362" s="21" t="n">
        <v>14.3</v>
      </c>
      <c r="KK362" s="21" t="n">
        <v>16.5</v>
      </c>
      <c r="KL362" s="21" t="n">
        <v>17.8</v>
      </c>
      <c r="KM362" s="21" t="n">
        <v>20</v>
      </c>
      <c r="KN362" s="21" t="n">
        <v>22.1</v>
      </c>
      <c r="KO362" s="22" t="n">
        <f aca="false">AVERAGE(KC362:KN362)</f>
        <v>18.35</v>
      </c>
      <c r="LA362" s="0" t="n">
        <v>2012</v>
      </c>
      <c r="LB362" s="20" t="s">
        <v>168</v>
      </c>
      <c r="LC362" s="21" t="n">
        <v>23.7</v>
      </c>
      <c r="LD362" s="21" t="n">
        <v>23.9</v>
      </c>
      <c r="LE362" s="21" t="n">
        <v>23.1</v>
      </c>
      <c r="LF362" s="21" t="n">
        <v>20.2</v>
      </c>
      <c r="LG362" s="21" t="n">
        <v>19</v>
      </c>
      <c r="LH362" s="21" t="n">
        <v>14.9</v>
      </c>
      <c r="LI362" s="21" t="n">
        <v>16.1</v>
      </c>
      <c r="LJ362" s="21" t="n">
        <v>14.9</v>
      </c>
      <c r="LK362" s="21" t="n">
        <v>18.5</v>
      </c>
      <c r="LL362" s="21" t="n">
        <v>19.7</v>
      </c>
      <c r="LM362" s="21" t="n">
        <v>21.8</v>
      </c>
      <c r="LN362" s="21" t="n">
        <v>23.1</v>
      </c>
      <c r="LO362" s="22" t="n">
        <f aca="false">AVERAGE(LC362:LN362)</f>
        <v>19.9083333333333</v>
      </c>
      <c r="MA362" s="0" t="n">
        <v>2012</v>
      </c>
      <c r="MB362" s="20" t="s">
        <v>168</v>
      </c>
      <c r="MC362" s="21" t="n">
        <v>19.8</v>
      </c>
      <c r="MD362" s="21" t="n">
        <v>18.4</v>
      </c>
      <c r="ME362" s="21" t="n">
        <v>16.9</v>
      </c>
      <c r="MF362" s="21" t="n">
        <v>13.4</v>
      </c>
      <c r="MG362" s="21" t="n">
        <v>6.8</v>
      </c>
      <c r="MH362" s="21" t="n">
        <v>5.1</v>
      </c>
      <c r="MI362" s="21" t="n">
        <v>3.9</v>
      </c>
      <c r="MJ362" s="21" t="n">
        <v>3.4</v>
      </c>
      <c r="MK362" s="21" t="n">
        <v>10.1</v>
      </c>
      <c r="ML362" s="21" t="n">
        <v>13</v>
      </c>
      <c r="MM362" s="21" t="n">
        <v>18.5</v>
      </c>
      <c r="MN362" s="21" t="n">
        <v>20.8</v>
      </c>
      <c r="MO362" s="22" t="n">
        <f aca="false">AVERAGE(MC362:MN362)</f>
        <v>12.5083333333333</v>
      </c>
      <c r="NA362" s="0" t="n">
        <v>2012</v>
      </c>
      <c r="NB362" s="20" t="s">
        <v>168</v>
      </c>
      <c r="NC362" s="21" t="n">
        <v>20.9</v>
      </c>
      <c r="ND362" s="21" t="n">
        <v>20.3</v>
      </c>
      <c r="NE362" s="21" t="n">
        <v>18.4</v>
      </c>
      <c r="NF362" s="21" t="n">
        <v>13.5</v>
      </c>
      <c r="NG362" s="21" t="n">
        <v>8.7</v>
      </c>
      <c r="NH362" s="21" t="n">
        <v>6.7</v>
      </c>
      <c r="NI362" s="21" t="n">
        <v>5.9</v>
      </c>
      <c r="NJ362" s="21" t="n">
        <v>4.8</v>
      </c>
      <c r="NK362" s="21" t="n">
        <v>10.3</v>
      </c>
      <c r="NL362" s="21" t="n">
        <v>12.1</v>
      </c>
      <c r="NM362" s="21" t="n">
        <v>18</v>
      </c>
      <c r="NN362" s="21" t="n">
        <v>20.4</v>
      </c>
      <c r="NO362" s="22" t="n">
        <f aca="false">AVERAGE(NC362:NN362)</f>
        <v>13.3333333333333</v>
      </c>
      <c r="OA362" s="0" t="n">
        <v>2012</v>
      </c>
      <c r="OB362" s="20" t="s">
        <v>168</v>
      </c>
      <c r="OC362" s="21" t="n">
        <v>24.1</v>
      </c>
      <c r="OD362" s="21" t="n">
        <v>21.9</v>
      </c>
      <c r="OE362" s="21" t="n">
        <v>22</v>
      </c>
      <c r="OF362" s="21" t="n">
        <v>18.3</v>
      </c>
      <c r="OG362" s="21" t="n">
        <v>13.6</v>
      </c>
      <c r="OH362" s="21" t="n">
        <v>8.1</v>
      </c>
      <c r="OI362" s="21" t="n">
        <v>10</v>
      </c>
      <c r="OJ362" s="21" t="n">
        <v>8.7</v>
      </c>
      <c r="OK362" s="21" t="n">
        <v>14.9</v>
      </c>
      <c r="OL362" s="21" t="n">
        <v>18.5</v>
      </c>
      <c r="OM362" s="21" t="n">
        <v>23.3</v>
      </c>
      <c r="ON362" s="21" t="n">
        <v>24.9</v>
      </c>
      <c r="OO362" s="22" t="n">
        <f aca="false">AVERAGE(OC362:ON362)</f>
        <v>17.3583333333333</v>
      </c>
      <c r="PA362" s="0" t="n">
        <v>2012</v>
      </c>
      <c r="PB362" s="20" t="s">
        <v>168</v>
      </c>
      <c r="PC362" s="21" t="n">
        <v>23.8</v>
      </c>
      <c r="PD362" s="21" t="n">
        <v>23.8</v>
      </c>
      <c r="PE362" s="21" t="n">
        <v>23.6</v>
      </c>
      <c r="PF362" s="21" t="n">
        <v>21.1</v>
      </c>
      <c r="PG362" s="21" t="n">
        <v>20.6</v>
      </c>
      <c r="PH362" s="21" t="n">
        <v>15.9</v>
      </c>
      <c r="PI362" s="21" t="n">
        <v>17.9</v>
      </c>
      <c r="PJ362" s="21" t="n">
        <v>16.1</v>
      </c>
      <c r="PK362" s="21" t="n">
        <v>17.8</v>
      </c>
      <c r="PL362" s="21" t="n">
        <v>20.4</v>
      </c>
      <c r="PM362" s="21" t="n">
        <v>22.1</v>
      </c>
      <c r="PN362" s="21" t="n">
        <v>22.8</v>
      </c>
      <c r="PO362" s="22" t="n">
        <f aca="false">AVERAGE(PC362:PN362)</f>
        <v>20.4916666666667</v>
      </c>
      <c r="QA362" s="0" t="n">
        <v>2012</v>
      </c>
      <c r="QB362" s="20" t="s">
        <v>168</v>
      </c>
      <c r="QC362" s="21" t="n">
        <v>23.7</v>
      </c>
      <c r="QD362" s="21" t="n">
        <v>24.5</v>
      </c>
      <c r="QE362" s="21" t="n">
        <v>24</v>
      </c>
      <c r="QF362" s="21" t="n">
        <v>21.9</v>
      </c>
      <c r="QG362" s="21" t="n">
        <v>21.9</v>
      </c>
      <c r="QH362" s="21" t="n">
        <v>16</v>
      </c>
      <c r="QI362" s="21" t="n">
        <v>18.5</v>
      </c>
      <c r="QJ362" s="21" t="n">
        <v>16.5</v>
      </c>
      <c r="QK362" s="21" t="n">
        <v>21.2</v>
      </c>
      <c r="QL362" s="21" t="n">
        <v>22.2</v>
      </c>
      <c r="QM362" s="21" t="n">
        <v>23.6</v>
      </c>
      <c r="QN362" s="21" t="n">
        <v>23.7</v>
      </c>
      <c r="QO362" s="22" t="n">
        <f aca="false">AVERAGE(QC362:QN362)</f>
        <v>21.475</v>
      </c>
      <c r="RA362" s="0" t="n">
        <v>2012</v>
      </c>
      <c r="RB362" s="20" t="s">
        <v>168</v>
      </c>
      <c r="RC362" s="21" t="n">
        <v>21.8</v>
      </c>
      <c r="RD362" s="21" t="n">
        <v>20.6</v>
      </c>
      <c r="RE362" s="21" t="n">
        <v>18.2</v>
      </c>
      <c r="RF362" s="21" t="n">
        <v>14.4</v>
      </c>
      <c r="RG362" s="21" t="n">
        <v>8.9</v>
      </c>
      <c r="RH362" s="21" t="n">
        <v>6.3</v>
      </c>
      <c r="RI362" s="21" t="n">
        <v>5.7</v>
      </c>
      <c r="RJ362" s="21" t="n">
        <v>5.5</v>
      </c>
      <c r="RK362" s="21" t="n">
        <v>10.6</v>
      </c>
      <c r="RL362" s="21" t="n">
        <v>14.1</v>
      </c>
      <c r="RM362" s="21" t="n">
        <v>19.9</v>
      </c>
      <c r="RN362" s="21" t="n">
        <v>22.7</v>
      </c>
      <c r="RO362" s="22" t="n">
        <f aca="false">AVERAGE(RC362:RN362)</f>
        <v>14.0583333333333</v>
      </c>
      <c r="SA362" s="0" t="n">
        <v>2012</v>
      </c>
      <c r="SB362" s="29" t="s">
        <v>168</v>
      </c>
      <c r="SC362" s="27" t="n">
        <v>17.7</v>
      </c>
      <c r="SD362" s="27" t="n">
        <v>17.8</v>
      </c>
      <c r="SE362" s="27" t="n">
        <v>15.6</v>
      </c>
      <c r="SF362" s="27" t="n">
        <v>12.1</v>
      </c>
      <c r="SG362" s="27" t="n">
        <v>6.1</v>
      </c>
      <c r="SH362" s="27" t="n">
        <v>6.4</v>
      </c>
      <c r="SI362" s="27" t="n">
        <v>4.8</v>
      </c>
      <c r="SJ362" s="27" t="n">
        <v>2.7</v>
      </c>
      <c r="SK362" s="27" t="n">
        <v>7.1</v>
      </c>
      <c r="SL362" s="27" t="n">
        <v>11.5</v>
      </c>
      <c r="SM362" s="27" t="n">
        <v>15.6</v>
      </c>
      <c r="SN362" s="27" t="n">
        <v>17.8</v>
      </c>
      <c r="SO362" s="22" t="n">
        <f aca="false">AVERAGE(SC362:SN362)</f>
        <v>11.2666666666667</v>
      </c>
      <c r="TA362" s="0" t="n">
        <v>2012</v>
      </c>
      <c r="TB362" s="29" t="s">
        <v>168</v>
      </c>
      <c r="TC362" s="27" t="n">
        <v>21.1</v>
      </c>
      <c r="TD362" s="27" t="n">
        <v>21.3</v>
      </c>
      <c r="TE362" s="27" t="n">
        <v>19.2</v>
      </c>
      <c r="TF362" s="27" t="n">
        <v>15.4</v>
      </c>
      <c r="TG362" s="27" t="n">
        <v>11.4</v>
      </c>
      <c r="TH362" s="27" t="n">
        <v>9.7</v>
      </c>
      <c r="TI362" s="27" t="n">
        <v>9</v>
      </c>
      <c r="TJ362" s="27" t="n">
        <v>8.2</v>
      </c>
      <c r="TK362" s="27" t="n">
        <v>12.2</v>
      </c>
      <c r="TL362" s="27" t="n">
        <v>13.8</v>
      </c>
      <c r="TM362" s="27" t="n">
        <v>18.2</v>
      </c>
      <c r="TN362" s="27" t="n">
        <v>20.5</v>
      </c>
      <c r="TO362" s="22" t="n">
        <f aca="false">AVERAGE(TC362:TN362)</f>
        <v>15</v>
      </c>
      <c r="UA362" s="0" t="n">
        <v>2012</v>
      </c>
      <c r="UB362" s="29" t="s">
        <v>168</v>
      </c>
      <c r="UC362" s="27" t="n">
        <v>19.7</v>
      </c>
      <c r="UD362" s="27" t="n">
        <v>19.8</v>
      </c>
      <c r="UE362" s="27" t="n">
        <v>17.9</v>
      </c>
      <c r="UF362" s="27" t="n">
        <v>14.6</v>
      </c>
      <c r="UG362" s="27" t="n">
        <v>8.9</v>
      </c>
      <c r="UH362" s="27" t="n">
        <v>9.6</v>
      </c>
      <c r="UI362" s="27" t="n">
        <v>7.6</v>
      </c>
      <c r="UJ362" s="27" t="n">
        <v>5.6</v>
      </c>
      <c r="UK362" s="27" t="n">
        <v>9.7</v>
      </c>
      <c r="UL362" s="27" t="n">
        <v>13.1</v>
      </c>
      <c r="UM362" s="27" t="n">
        <v>16.6</v>
      </c>
      <c r="UN362" s="27" t="n">
        <v>18.7</v>
      </c>
      <c r="UO362" s="22" t="n">
        <f aca="false">AVERAGE(UC362:UN362)</f>
        <v>13.4833333333333</v>
      </c>
      <c r="VA362" s="0" t="n">
        <v>2012</v>
      </c>
      <c r="VB362" s="29" t="s">
        <v>168</v>
      </c>
      <c r="VC362" s="27" t="n">
        <v>22.7</v>
      </c>
      <c r="VD362" s="27" t="n">
        <v>21.8</v>
      </c>
      <c r="VE362" s="27" t="n">
        <v>21.9</v>
      </c>
      <c r="VF362" s="27" t="n">
        <v>17.5</v>
      </c>
      <c r="VG362" s="27" t="n">
        <v>16.9</v>
      </c>
      <c r="VH362" s="27" t="n">
        <v>10</v>
      </c>
      <c r="VI362" s="27" t="n">
        <v>13.7</v>
      </c>
      <c r="VJ362" s="27" t="n">
        <v>12</v>
      </c>
      <c r="VK362" s="27" t="n">
        <v>16</v>
      </c>
      <c r="VL362" s="27" t="n">
        <v>19.2</v>
      </c>
      <c r="VM362" s="27" t="n">
        <v>22.5</v>
      </c>
      <c r="VN362" s="27" t="n">
        <v>23.4</v>
      </c>
      <c r="VO362" s="22" t="n">
        <f aca="false">AVERAGE(VC362:VN362)</f>
        <v>18.1333333333333</v>
      </c>
      <c r="WA362" s="0" t="n">
        <v>2012</v>
      </c>
      <c r="WB362" s="29" t="s">
        <v>168</v>
      </c>
      <c r="WC362" s="27" t="n">
        <v>22.1</v>
      </c>
      <c r="WD362" s="27" t="n">
        <v>22.9</v>
      </c>
      <c r="WE362" s="27" t="n">
        <v>21.8</v>
      </c>
      <c r="WF362" s="27" t="n">
        <v>19.3</v>
      </c>
      <c r="WG362" s="27" t="n">
        <v>16.5</v>
      </c>
      <c r="WH362" s="27" t="n">
        <v>14</v>
      </c>
      <c r="WI362" s="27" t="n">
        <v>13.3</v>
      </c>
      <c r="WJ362" s="27" t="n">
        <v>13.9</v>
      </c>
      <c r="WK362" s="27" t="n">
        <v>16.7</v>
      </c>
      <c r="WL362" s="27" t="n">
        <v>17.7</v>
      </c>
      <c r="WM362" s="27" t="n">
        <v>20.3</v>
      </c>
      <c r="WN362" s="27" t="n">
        <v>22.2</v>
      </c>
      <c r="WO362" s="22" t="n">
        <f aca="false">AVERAGE(WC362:WN362)</f>
        <v>18.3916666666667</v>
      </c>
      <c r="XA362" s="0" t="n">
        <v>2012</v>
      </c>
      <c r="XB362" s="29" t="s">
        <v>168</v>
      </c>
      <c r="XC362" s="27" t="n">
        <v>19.4</v>
      </c>
      <c r="XD362" s="27" t="n">
        <v>19.8</v>
      </c>
      <c r="XE362" s="27" t="n">
        <v>18.2</v>
      </c>
      <c r="XF362" s="27" t="n">
        <v>15.1</v>
      </c>
      <c r="XG362" s="27" t="n">
        <v>9.7</v>
      </c>
      <c r="XH362" s="27" t="n">
        <v>9.5</v>
      </c>
      <c r="XI362" s="27" t="n">
        <v>7.7</v>
      </c>
      <c r="XJ362" s="27" t="n">
        <v>5.4</v>
      </c>
      <c r="XK362" s="27" t="n">
        <v>9.8</v>
      </c>
      <c r="XL362" s="27" t="n">
        <v>13</v>
      </c>
      <c r="XM362" s="27" t="n">
        <v>15.9</v>
      </c>
      <c r="XN362" s="27" t="n">
        <v>18.2</v>
      </c>
      <c r="XO362" s="22" t="n">
        <f aca="false">AVERAGE(XC362:XN362)</f>
        <v>13.475</v>
      </c>
      <c r="YA362" s="0" t="n">
        <v>2012</v>
      </c>
      <c r="YB362" s="29" t="s">
        <v>168</v>
      </c>
      <c r="YC362" s="27" t="n">
        <v>22.9</v>
      </c>
      <c r="YD362" s="27" t="n">
        <v>20.8</v>
      </c>
      <c r="YE362" s="27" t="n">
        <v>20.7</v>
      </c>
      <c r="YF362" s="27" t="n">
        <v>15.4</v>
      </c>
      <c r="YG362" s="27" t="n">
        <v>12.1</v>
      </c>
      <c r="YH362" s="27" t="n">
        <v>7.5</v>
      </c>
      <c r="YI362" s="27" t="n">
        <v>8.4</v>
      </c>
      <c r="YJ362" s="27" t="n">
        <v>7.7</v>
      </c>
      <c r="YK362" s="27" t="n">
        <v>15</v>
      </c>
      <c r="YL362" s="27" t="n">
        <v>16.5</v>
      </c>
      <c r="YM362" s="27" t="n">
        <v>21.3</v>
      </c>
      <c r="YN362" s="27" t="n">
        <v>23.1</v>
      </c>
      <c r="YO362" s="22" t="n">
        <f aca="false">AVERAGE(YC362:YN362)</f>
        <v>15.95</v>
      </c>
      <c r="ZA362" s="0" t="n">
        <v>2012</v>
      </c>
      <c r="ZB362" s="29" t="s">
        <v>168</v>
      </c>
      <c r="ZC362" s="27" t="n">
        <v>23.4</v>
      </c>
      <c r="ZD362" s="27" t="n">
        <v>23.8</v>
      </c>
      <c r="ZE362" s="27" t="n">
        <v>23.5</v>
      </c>
      <c r="ZF362" s="27" t="n">
        <v>20.9</v>
      </c>
      <c r="ZG362" s="27" t="n">
        <v>19.2</v>
      </c>
      <c r="ZH362" s="27" t="n">
        <v>16.1</v>
      </c>
      <c r="ZI362" s="27" t="n">
        <v>16.8</v>
      </c>
      <c r="ZJ362" s="27" t="n">
        <v>15.9</v>
      </c>
      <c r="ZK362" s="27" t="n">
        <v>18.5</v>
      </c>
      <c r="ZL362" s="27" t="n">
        <v>19.8</v>
      </c>
      <c r="ZM362" s="27" t="n">
        <v>21.6</v>
      </c>
      <c r="ZN362" s="27" t="n">
        <v>22.5</v>
      </c>
      <c r="ZO362" s="22" t="n">
        <f aca="false">AVERAGE(ZC362:ZN362)</f>
        <v>20.1666666666667</v>
      </c>
      <c r="AAA362" s="0" t="n">
        <v>2012</v>
      </c>
      <c r="AAB362" s="29" t="s">
        <v>168</v>
      </c>
      <c r="AAC362" s="43" t="n">
        <v>22.2</v>
      </c>
      <c r="AAD362" s="43" t="n">
        <v>20.7</v>
      </c>
      <c r="AAE362" s="43" t="n">
        <v>19.6</v>
      </c>
      <c r="AAF362" s="43" t="n">
        <v>15.9</v>
      </c>
      <c r="AAG362" s="43" t="n">
        <v>9.8</v>
      </c>
      <c r="AAH362" s="43" t="n">
        <v>6.8</v>
      </c>
      <c r="AAI362" s="43" t="n">
        <v>6.8</v>
      </c>
      <c r="AAJ362" s="43" t="n">
        <v>5.9</v>
      </c>
      <c r="AAK362" s="43" t="n">
        <v>12.7</v>
      </c>
      <c r="AAL362" s="43" t="n">
        <v>15.1</v>
      </c>
      <c r="AAM362" s="43" t="n">
        <v>20</v>
      </c>
      <c r="AAN362" s="43" t="n">
        <v>22.8</v>
      </c>
      <c r="AAO362" s="22" t="n">
        <f aca="false">AVERAGE(AAC362:AAN362)</f>
        <v>14.8583333333333</v>
      </c>
      <c r="ABA362" s="0" t="n">
        <v>2012</v>
      </c>
      <c r="ABB362" s="29" t="s">
        <v>168</v>
      </c>
      <c r="ABC362" s="27" t="n">
        <v>22</v>
      </c>
      <c r="ABD362" s="27" t="n">
        <v>20.2</v>
      </c>
      <c r="ABE362" s="27" t="n">
        <v>19.5</v>
      </c>
      <c r="ABF362" s="27" t="n">
        <v>15.5</v>
      </c>
      <c r="ABG362" s="27" t="n">
        <v>10.4</v>
      </c>
      <c r="ABH362" s="27" t="n">
        <v>7.2</v>
      </c>
      <c r="ABI362" s="27" t="n">
        <v>7.1</v>
      </c>
      <c r="ABJ362" s="27" t="n">
        <v>6.4</v>
      </c>
      <c r="ABK362" s="27" t="n">
        <v>12.5</v>
      </c>
      <c r="ABL362" s="27" t="n">
        <v>15.2</v>
      </c>
      <c r="ABM362" s="27" t="n">
        <v>20</v>
      </c>
      <c r="ABN362" s="27" t="n">
        <v>22.7</v>
      </c>
      <c r="ABO362" s="22" t="n">
        <f aca="false">AVERAGE(ABC362:ABN362)</f>
        <v>14.8916666666667</v>
      </c>
      <c r="ACA362" s="0" t="n">
        <v>2012</v>
      </c>
      <c r="ACB362" s="29" t="s">
        <v>168</v>
      </c>
      <c r="ACC362" s="27" t="n">
        <v>23.8</v>
      </c>
      <c r="ACD362" s="27" t="n">
        <v>23.6</v>
      </c>
      <c r="ACE362" s="27" t="n">
        <v>22.9</v>
      </c>
      <c r="ACF362" s="27" t="n">
        <v>19.5</v>
      </c>
      <c r="ACG362" s="27" t="n">
        <v>17.1</v>
      </c>
      <c r="ACH362" s="27" t="n">
        <v>14</v>
      </c>
      <c r="ACI362" s="27" t="n">
        <v>13.5</v>
      </c>
      <c r="ACJ362" s="27" t="n">
        <v>13.1</v>
      </c>
      <c r="ACK362" s="27" t="n">
        <v>16.6</v>
      </c>
      <c r="ACL362" s="27" t="n">
        <v>18.6</v>
      </c>
      <c r="ACM362" s="27" t="n">
        <v>21.7</v>
      </c>
      <c r="ACN362" s="27" t="n">
        <v>23.1</v>
      </c>
      <c r="ACO362" s="22" t="n">
        <f aca="false">AVERAGE(ACC362:ACN362)</f>
        <v>18.9583333333333</v>
      </c>
      <c r="ADA362" s="0" t="n">
        <v>2012</v>
      </c>
      <c r="ADB362" s="29" t="s">
        <v>168</v>
      </c>
      <c r="ADC362" s="27" t="n">
        <v>20.2</v>
      </c>
      <c r="ADD362" s="27" t="n">
        <v>20.5</v>
      </c>
      <c r="ADE362" s="27" t="n">
        <v>19.5</v>
      </c>
      <c r="ADF362" s="27" t="n">
        <v>16.7</v>
      </c>
      <c r="ADG362" s="27" t="n">
        <v>12.4</v>
      </c>
      <c r="ADH362" s="27" t="n">
        <v>11.6</v>
      </c>
      <c r="ADI362" s="27" t="n">
        <v>9.4</v>
      </c>
      <c r="ADJ362" s="27" t="n">
        <v>7.8</v>
      </c>
      <c r="ADK362" s="27" t="n">
        <v>11.3</v>
      </c>
      <c r="ADL362" s="27" t="n">
        <v>14.1</v>
      </c>
      <c r="ADM362" s="27" t="n">
        <v>16.7</v>
      </c>
      <c r="ADN362" s="27" t="n">
        <v>19.2</v>
      </c>
      <c r="ADO362" s="22" t="n">
        <f aca="false">AVERAGE(ADC362:ADN362)</f>
        <v>14.95</v>
      </c>
      <c r="AEA362" s="0" t="n">
        <v>2012</v>
      </c>
      <c r="AEB362" s="29" t="s">
        <v>168</v>
      </c>
      <c r="AEC362" s="27" t="n">
        <v>18.9</v>
      </c>
      <c r="AED362" s="27" t="n">
        <v>19</v>
      </c>
      <c r="AEE362" s="27" t="n">
        <v>16</v>
      </c>
      <c r="AEF362" s="27" t="n">
        <v>12.7</v>
      </c>
      <c r="AEG362" s="27" t="n">
        <v>5.9</v>
      </c>
      <c r="AEH362" s="27" t="n">
        <v>6.5</v>
      </c>
      <c r="AEI362" s="27" t="n">
        <v>5.3</v>
      </c>
      <c r="AEJ362" s="27" t="n">
        <v>3.3</v>
      </c>
      <c r="AEK362" s="27" t="n">
        <v>8.2</v>
      </c>
      <c r="AEL362" s="27" t="n">
        <v>11.5</v>
      </c>
      <c r="AEM362" s="27" t="n">
        <v>17.1</v>
      </c>
      <c r="AEN362" s="27" t="n">
        <v>19</v>
      </c>
      <c r="AEO362" s="22" t="n">
        <f aca="false">AVERAGE(AEC362:AEN362)</f>
        <v>11.95</v>
      </c>
      <c r="AFA362" s="0" t="n">
        <v>2012</v>
      </c>
      <c r="AFB362" s="29" t="s">
        <v>168</v>
      </c>
      <c r="AFC362" s="27" t="n">
        <v>18.5</v>
      </c>
      <c r="AFD362" s="27" t="n">
        <v>18</v>
      </c>
      <c r="AFE362" s="27" t="n">
        <v>15.8</v>
      </c>
      <c r="AFF362" s="27" t="n">
        <v>11.2</v>
      </c>
      <c r="AFG362" s="27" t="n">
        <v>4.6</v>
      </c>
      <c r="AFH362" s="27" t="n">
        <v>4.6</v>
      </c>
      <c r="AFI362" s="27" t="n">
        <v>3.2</v>
      </c>
      <c r="AFJ362" s="27" t="n">
        <v>2.3</v>
      </c>
      <c r="AFK362" s="27" t="n">
        <v>7.1</v>
      </c>
      <c r="AFL362" s="27" t="n">
        <v>10.1</v>
      </c>
      <c r="AFM362" s="27" t="n">
        <v>16.1</v>
      </c>
      <c r="AFN362" s="27" t="n">
        <v>19.6</v>
      </c>
      <c r="AFO362" s="22" t="n">
        <f aca="false">AVERAGE(AFC362:AFN362)</f>
        <v>10.925</v>
      </c>
      <c r="AGA362" s="0" t="n">
        <v>2012</v>
      </c>
      <c r="AGB362" s="29" t="s">
        <v>168</v>
      </c>
      <c r="AGC362" s="27" t="n">
        <v>25.5</v>
      </c>
      <c r="AGD362" s="27" t="n">
        <v>24.1</v>
      </c>
      <c r="AGE362" s="27" t="n">
        <v>24.2</v>
      </c>
      <c r="AGF362" s="27" t="n">
        <v>21.8</v>
      </c>
      <c r="AGG362" s="27" t="n">
        <v>18.3</v>
      </c>
      <c r="AGH362" s="27" t="n">
        <v>13.9</v>
      </c>
      <c r="AGI362" s="27" t="n">
        <v>15.5</v>
      </c>
      <c r="AGJ362" s="27" t="n">
        <v>15.7</v>
      </c>
      <c r="AGK362" s="27" t="n">
        <v>19.6</v>
      </c>
      <c r="AGL362" s="27" t="n">
        <v>22.4</v>
      </c>
      <c r="AGM362" s="27" t="n">
        <v>25.9</v>
      </c>
      <c r="AGN362" s="27" t="n">
        <v>26.1</v>
      </c>
      <c r="AGO362" s="22" t="n">
        <f aca="false">AVERAGE(AGC362:AGN362)</f>
        <v>21.0833333333333</v>
      </c>
      <c r="AHA362" s="0" t="n">
        <v>2012</v>
      </c>
      <c r="AHB362" s="29" t="s">
        <v>168</v>
      </c>
      <c r="AHC362" s="27" t="n">
        <v>22.5</v>
      </c>
      <c r="AHD362" s="27" t="n">
        <v>22.8</v>
      </c>
      <c r="AHE362" s="27" t="n">
        <v>22.5</v>
      </c>
      <c r="AHF362" s="27" t="n">
        <v>19.3</v>
      </c>
      <c r="AHG362" s="27" t="n">
        <v>17</v>
      </c>
      <c r="AHH362" s="27" t="n">
        <v>14.1</v>
      </c>
      <c r="AHI362" s="27" t="n">
        <v>15</v>
      </c>
      <c r="AHJ362" s="27" t="n">
        <v>13.6</v>
      </c>
      <c r="AHK362" s="27" t="n">
        <v>15.7</v>
      </c>
      <c r="AHL362" s="27" t="n">
        <v>18.5</v>
      </c>
      <c r="AHM362" s="27" t="n">
        <v>21.1</v>
      </c>
      <c r="AHN362" s="27" t="n">
        <v>22</v>
      </c>
      <c r="AHO362" s="22" t="n">
        <f aca="false">AVERAGE(AHC362:AHN362)</f>
        <v>18.675</v>
      </c>
      <c r="AIA362" s="0" t="n">
        <v>2012</v>
      </c>
      <c r="AIB362" s="29" t="s">
        <v>168</v>
      </c>
      <c r="AIC362" s="27" t="n">
        <v>23.3</v>
      </c>
      <c r="AID362" s="27" t="n">
        <v>21</v>
      </c>
      <c r="AIE362" s="27" t="n">
        <v>21.3</v>
      </c>
      <c r="AIF362" s="27" t="n">
        <v>16.3</v>
      </c>
      <c r="AIG362" s="27" t="n">
        <v>12.5</v>
      </c>
      <c r="AIH362" s="27" t="n">
        <v>8.4</v>
      </c>
      <c r="AII362" s="27" t="n">
        <v>8.5</v>
      </c>
      <c r="AIJ362" s="27" t="n">
        <v>8.9</v>
      </c>
      <c r="AIK362" s="27" t="n">
        <v>14.6</v>
      </c>
      <c r="AIL362" s="27" t="n">
        <v>16.7</v>
      </c>
      <c r="AIM362" s="27" t="n">
        <v>21.6</v>
      </c>
      <c r="AIN362" s="27" t="n">
        <v>23.4</v>
      </c>
      <c r="AIO362" s="22" t="n">
        <f aca="false">AVERAGE(AIC362:AIN362)</f>
        <v>16.375</v>
      </c>
      <c r="AJA362" s="0" t="n">
        <v>2012</v>
      </c>
      <c r="AJB362" s="29" t="s">
        <v>168</v>
      </c>
      <c r="AJC362" s="27" t="n">
        <v>22.2</v>
      </c>
      <c r="AJD362" s="27" t="n">
        <v>22.8</v>
      </c>
      <c r="AJE362" s="27" t="n">
        <v>21.3</v>
      </c>
      <c r="AJF362" s="27" t="n">
        <v>18.1</v>
      </c>
      <c r="AJG362" s="27" t="n">
        <v>13.6</v>
      </c>
      <c r="AJH362" s="27" t="n">
        <v>11.4</v>
      </c>
      <c r="AJI362" s="27" t="n">
        <v>10.9</v>
      </c>
      <c r="AJJ362" s="27" t="n">
        <v>10.1</v>
      </c>
      <c r="AJK362" s="27" t="n">
        <v>14.5</v>
      </c>
      <c r="AJL362" s="27" t="n">
        <v>15.5</v>
      </c>
      <c r="AJM362" s="27" t="n">
        <v>19.2</v>
      </c>
      <c r="AJN362" s="27" t="n">
        <v>21.2</v>
      </c>
      <c r="AJO362" s="22" t="n">
        <f aca="false">AVERAGE(AJC362:AJN362)</f>
        <v>16.7333333333333</v>
      </c>
      <c r="AKA362" s="0" t="n">
        <v>2012</v>
      </c>
      <c r="AKB362" s="29" t="s">
        <v>168</v>
      </c>
      <c r="AKC362" s="27" t="n">
        <v>18.3</v>
      </c>
      <c r="AKD362" s="27" t="n">
        <v>18</v>
      </c>
      <c r="AKE362" s="27" t="n">
        <v>15.4</v>
      </c>
      <c r="AKF362" s="27" t="n">
        <v>10.8</v>
      </c>
      <c r="AKG362" s="27" t="n">
        <v>4.2</v>
      </c>
      <c r="AKH362" s="27" t="n">
        <v>4.7</v>
      </c>
      <c r="AKI362" s="27" t="n">
        <v>3.6</v>
      </c>
      <c r="AKJ362" s="27" t="n">
        <v>1.8</v>
      </c>
      <c r="AKK362" s="27" t="n">
        <v>6.9</v>
      </c>
      <c r="AKL362" s="27" t="n">
        <v>10</v>
      </c>
      <c r="AKM362" s="27" t="n">
        <v>16.3</v>
      </c>
      <c r="AKN362" s="27" t="n">
        <v>18.6</v>
      </c>
      <c r="AKO362" s="22" t="n">
        <f aca="false">AVERAGE(AKC362:AKN362)</f>
        <v>10.7166666666667</v>
      </c>
      <c r="ALA362" s="0" t="n">
        <v>2012</v>
      </c>
      <c r="ALB362" s="29" t="s">
        <v>168</v>
      </c>
      <c r="ALC362" s="27" t="n">
        <v>21.8</v>
      </c>
      <c r="ALD362" s="27" t="n">
        <v>22.2</v>
      </c>
      <c r="ALE362" s="27" t="n">
        <v>21.5</v>
      </c>
      <c r="ALF362" s="27" t="n">
        <v>20.3</v>
      </c>
      <c r="ALG362" s="27" t="n">
        <v>16.6</v>
      </c>
      <c r="ALH362" s="27" t="n">
        <v>15.4</v>
      </c>
      <c r="ALI362" s="27" t="n">
        <v>14</v>
      </c>
      <c r="ALJ362" s="27" t="n">
        <v>14.2</v>
      </c>
      <c r="ALK362" s="27" t="n">
        <v>17.6</v>
      </c>
      <c r="ALL362" s="27" t="n">
        <v>18.3</v>
      </c>
      <c r="ALM362" s="27" t="n">
        <v>20.5</v>
      </c>
      <c r="ALN362" s="27" t="n">
        <v>22.2</v>
      </c>
      <c r="ALO362" s="22" t="n">
        <f aca="false">AVERAGE(ALC362:ALN362)</f>
        <v>18.7166666666667</v>
      </c>
    </row>
    <row r="363" customFormat="false" ht="12.8" hidden="false" customHeight="false" outlineLevel="0" collapsed="false">
      <c r="A363" s="16"/>
      <c r="B363" s="8" t="n">
        <f aca="false">AVERAGE(AO363,BO363,CO363,DO363,EO363,FO363,GO363,HO363,IO363,JO363,KO363,LO363,MO363,NO363,OO363,PO363,QO363,RO363,SO363,TO363,UO363,VO363,WO363,XO363,YO363,ZO363,AAO363,ABO363,ACO363,ADO363,AEO363,AFO363,AGO363,AHO363,AIO363,AJO363,AKO363,ALO363,Sheet2!O363,Sheet2!AO363,Sheet2!BO363,Sheet2!CO363)</f>
        <v>17.5019841269841</v>
      </c>
      <c r="C363" s="10" t="n">
        <f aca="false">AVERAGE(B359:B363)</f>
        <v>17.0582142857143</v>
      </c>
      <c r="D363" s="9" t="n">
        <f aca="false">AVERAGE(B354:B363)</f>
        <v>17.2063492063492</v>
      </c>
      <c r="E363" s="8" t="n">
        <f aca="false">AVERAGE(B344:B363)</f>
        <v>17.2092600108225</v>
      </c>
      <c r="F363" s="11" t="n">
        <f aca="false">AVERAGE(B314:B363)</f>
        <v>17.0961104196729</v>
      </c>
      <c r="G363" s="2" t="n">
        <f aca="false">MAX(AC363:AN363,BC363:BN363,CC363:CN363,DC363:DN363,EC363:EN363,FC363:FN363,GC363:GN363,HC363:HN363,IC363:IN363,JC363:JN363,KC363:KN363,LC363:LN363,MC363:MN363,NC363:NN363,OC363:ON363,PC363:PN363,QC363:QN363,RC363:RN363,SC363:SN363,TC363:TN363,UC363:UN363,VC363:VN363,WC363:WN363,XC363:XN363,YC363:YN363,ZC363:ZN363,AAC363:AAN363,ABC363:ABN363,ACC363:ACN363,ADC363:ADN363,AEC363:AEN363,AFC363:AFN363,AGC363:AGN363,AHC363:AHN363,AIC363:AIN363,AJC363:AJN363,AKC363:AKN363,ALC363:ALN363,Sheet2!C363:N363,Sheet2!AC363:AN363,Sheet2!BC363:BN363,Sheet2!CC363:CN363)</f>
        <v>27.5</v>
      </c>
      <c r="H363" s="17" t="n">
        <f aca="false">MEDIAN(AC363:AN363,BC363:BN363,CC363:CN363,DC363:DN363,EC363:EN363,FC363:FN363,GC363:GN363,HC363:HN363,IC363:IN363,JC363:JN363,KC363:KN363,LC363:LN363,MC363:MN363,NC363:NN363,OC363:ON363,PC363:PN363,QC363:QN363,RC363:RN363,SC363:SN363,TC363:TN363,UC363:UN363,VC363:VN363,WC363:WN363,XC363:XN363,YC363:YN363,ZC363:ZN363,AAC363:AAN363,ABC363:ABN363,ACC363:ACN363,ADC363:ADN363,AEC363:AEN363,AFC363:AFN363,AGC363:AGN363,AHC363:AHN363,AIC363:AIN363,AJC363:AJN363,AKC363:AKN363,ALC363:ALN363,Sheet2!C363:N363,Sheet2!AC363:AN363,Sheet2!BC363:BN363,Sheet2!CC363:CN363)</f>
        <v>18.4</v>
      </c>
      <c r="I363" s="18" t="n">
        <f aca="false">MIN(AC363:AN363,BC363:BN363,CC363:CN363,DC363:DN363,EC363:EN363,FC363:FN363,GC363:GN363,HC363:HN363,IC363:IN363,JC363:JN363,KC363:KN363,LC363:LN363,MC363:MN363,NC363:NN363,OC363:ON363,PC363:PN363,QC363:QN363,RC363:RN363,SC363:SN363,TC363:TN363,UC363:UN363,VC363:VN363,WC363:WN363,XC363:XN363,YC363:YN363,ZC363:ZN363,AAC363:AAN363,ABC363:ABN363,ACC363:ACN363,ADC363:ADN363,AEC363:AEN363,AFC363:AFN363,AGC363:AGN363,AHC363:AHN363,AIC363:AIN363,AJC363:AJN363,AKC363:AKN363,ALC363:ALN363,Sheet2!C363:N363,Sheet2!AC363:AN363,Sheet2!BC363:BN363,Sheet2!CC363:CN363)</f>
        <v>2.5</v>
      </c>
      <c r="K363" s="19" t="n">
        <f aca="false">(G363+I363)/2</f>
        <v>15</v>
      </c>
      <c r="AB363" s="33" t="n">
        <v>2013</v>
      </c>
      <c r="AC363" s="21" t="n">
        <v>24.9</v>
      </c>
      <c r="AD363" s="21" t="n">
        <v>22.2</v>
      </c>
      <c r="AE363" s="21" t="n">
        <v>21.6</v>
      </c>
      <c r="AF363" s="21" t="n">
        <v>17.3</v>
      </c>
      <c r="AG363" s="21" t="n">
        <v>13.7</v>
      </c>
      <c r="AH363" s="21" t="n">
        <v>10.3</v>
      </c>
      <c r="AI363" s="21" t="n">
        <v>11.1</v>
      </c>
      <c r="AJ363" s="21" t="n">
        <v>10.2</v>
      </c>
      <c r="AK363" s="21" t="n">
        <v>16.3</v>
      </c>
      <c r="AL363" s="21" t="n">
        <v>20</v>
      </c>
      <c r="AM363" s="21" t="n">
        <v>21.1</v>
      </c>
      <c r="AN363" s="21" t="n">
        <v>24.2</v>
      </c>
      <c r="AO363" s="22" t="n">
        <f aca="false">AVERAGE(AC363:AN363)</f>
        <v>17.7416666666667</v>
      </c>
      <c r="BA363" s="0" t="n">
        <v>2013</v>
      </c>
      <c r="BB363" s="20" t="s">
        <v>169</v>
      </c>
      <c r="BC363" s="21" t="n">
        <v>24.2</v>
      </c>
      <c r="BD363" s="21" t="n">
        <v>19.4</v>
      </c>
      <c r="BE363" s="21" t="n">
        <v>18.3</v>
      </c>
      <c r="BF363" s="21" t="n">
        <v>12</v>
      </c>
      <c r="BG363" s="21" t="n">
        <v>9.4</v>
      </c>
      <c r="BH363" s="21" t="n">
        <v>6.6</v>
      </c>
      <c r="BI363" s="21" t="n">
        <v>6.3</v>
      </c>
      <c r="BJ363" s="21" t="n">
        <v>5.3</v>
      </c>
      <c r="BK363" s="21" t="n">
        <v>11.5</v>
      </c>
      <c r="BL363" s="21" t="n">
        <v>14.5</v>
      </c>
      <c r="BM363" s="21" t="n">
        <v>17.3</v>
      </c>
      <c r="BN363" s="21" t="n">
        <v>19.7</v>
      </c>
      <c r="BO363" s="22" t="n">
        <f aca="false">AVERAGE(BC363:BN363)</f>
        <v>13.7083333333333</v>
      </c>
      <c r="CA363" s="0" t="n">
        <v>2013</v>
      </c>
      <c r="CB363" s="20" t="s">
        <v>169</v>
      </c>
      <c r="CC363" s="21" t="n">
        <v>27.5</v>
      </c>
      <c r="CD363" s="21" t="n">
        <v>24.1</v>
      </c>
      <c r="CE363" s="21" t="n">
        <v>23.9</v>
      </c>
      <c r="CF363" s="21" t="n">
        <v>18.5</v>
      </c>
      <c r="CG363" s="21" t="n">
        <v>14.9</v>
      </c>
      <c r="CH363" s="21" t="n">
        <v>11</v>
      </c>
      <c r="CI363" s="21" t="n">
        <v>11</v>
      </c>
      <c r="CJ363" s="21" t="n">
        <v>11.7</v>
      </c>
      <c r="CK363" s="21" t="n">
        <v>18.1</v>
      </c>
      <c r="CL363" s="21" t="n">
        <v>18.6</v>
      </c>
      <c r="CM363" s="21" t="n">
        <v>22.1</v>
      </c>
      <c r="CN363" s="21" t="n">
        <v>25.5</v>
      </c>
      <c r="CO363" s="22" t="n">
        <f aca="false">AVERAGE(CC363:CN363)</f>
        <v>18.9083333333333</v>
      </c>
      <c r="DA363" s="0" t="n">
        <v>2013</v>
      </c>
      <c r="DB363" s="20" t="s">
        <v>169</v>
      </c>
      <c r="DC363" s="21" t="n">
        <v>23.9</v>
      </c>
      <c r="DD363" s="21" t="n">
        <v>23.1</v>
      </c>
      <c r="DE363" s="21" t="n">
        <v>22.4</v>
      </c>
      <c r="DF363" s="21" t="n">
        <v>20.6</v>
      </c>
      <c r="DG363" s="21" t="n">
        <v>17.7</v>
      </c>
      <c r="DH363" s="21" t="n">
        <v>14.1</v>
      </c>
      <c r="DI363" s="21" t="n">
        <v>15.9</v>
      </c>
      <c r="DJ363" s="21" t="n">
        <v>12.6</v>
      </c>
      <c r="DK363" s="21" t="n">
        <v>17.7</v>
      </c>
      <c r="DL363" s="21" t="n">
        <v>20.3</v>
      </c>
      <c r="DM363" s="21" t="n">
        <v>22.2</v>
      </c>
      <c r="DN363" s="21" t="n">
        <v>21.9</v>
      </c>
      <c r="DO363" s="22" t="n">
        <f aca="false">AVERAGE(DC363:DN363)</f>
        <v>19.3666666666667</v>
      </c>
      <c r="EA363" s="0" t="n">
        <v>2013</v>
      </c>
      <c r="EB363" s="20" t="s">
        <v>169</v>
      </c>
      <c r="EC363" s="21" t="n">
        <v>22.3</v>
      </c>
      <c r="ED363" s="21" t="n">
        <v>20.6</v>
      </c>
      <c r="EE363" s="21" t="n">
        <v>19.9</v>
      </c>
      <c r="EF363" s="21" t="n">
        <v>16.6</v>
      </c>
      <c r="EG363" s="21" t="n">
        <v>13.5</v>
      </c>
      <c r="EH363" s="21" t="n">
        <v>12.2</v>
      </c>
      <c r="EI363" s="21" t="n">
        <v>12.6</v>
      </c>
      <c r="EJ363" s="21" t="n">
        <v>10.8</v>
      </c>
      <c r="EK363" s="21" t="n">
        <v>14.9</v>
      </c>
      <c r="EL363" s="21" t="n">
        <v>17</v>
      </c>
      <c r="EM363" s="21" t="n">
        <v>18.1</v>
      </c>
      <c r="EN363" s="21" t="n">
        <v>19.6</v>
      </c>
      <c r="EO363" s="22" t="n">
        <f aca="false">AVERAGE(EC363:EN363)</f>
        <v>16.5083333333333</v>
      </c>
      <c r="FA363" s="0" t="n">
        <v>2013</v>
      </c>
      <c r="FB363" s="20" t="s">
        <v>169</v>
      </c>
      <c r="FC363" s="21" t="n">
        <v>21.7</v>
      </c>
      <c r="FD363" s="21" t="n">
        <v>20.6</v>
      </c>
      <c r="FE363" s="21" t="n">
        <v>20</v>
      </c>
      <c r="FF363" s="21" t="n">
        <v>17.3</v>
      </c>
      <c r="FG363" s="21" t="n">
        <v>13.7</v>
      </c>
      <c r="FH363" s="21" t="n">
        <v>11.8</v>
      </c>
      <c r="FI363" s="21" t="n">
        <v>13.1</v>
      </c>
      <c r="FJ363" s="21" t="n">
        <v>9.7</v>
      </c>
      <c r="FK363" s="21" t="n">
        <v>15.1</v>
      </c>
      <c r="FL363" s="21" t="n">
        <v>16.8</v>
      </c>
      <c r="FM363" s="21" t="n">
        <v>18.6</v>
      </c>
      <c r="FN363" s="21" t="n">
        <v>19</v>
      </c>
      <c r="FO363" s="22" t="n">
        <f aca="false">AVERAGE(FC363:FN363)</f>
        <v>16.45</v>
      </c>
      <c r="GA363" s="0" t="n">
        <v>2013</v>
      </c>
      <c r="GB363" s="20" t="s">
        <v>169</v>
      </c>
      <c r="GC363" s="21" t="n">
        <v>23.3</v>
      </c>
      <c r="GD363" s="21" t="n">
        <v>22.8</v>
      </c>
      <c r="GE363" s="21" t="n">
        <v>21.4</v>
      </c>
      <c r="GF363" s="21" t="n">
        <v>19.7</v>
      </c>
      <c r="GG363" s="21" t="n">
        <v>17.1</v>
      </c>
      <c r="GH363" s="21" t="n">
        <v>13.5</v>
      </c>
      <c r="GI363" s="21" t="n">
        <v>14.2</v>
      </c>
      <c r="GJ363" s="21" t="n">
        <v>13</v>
      </c>
      <c r="GK363" s="21" t="n">
        <v>16.7</v>
      </c>
      <c r="GL363" s="21" t="n">
        <v>19</v>
      </c>
      <c r="GM363" s="21" t="n">
        <v>21.5</v>
      </c>
      <c r="GN363" s="21" t="n">
        <v>21</v>
      </c>
      <c r="GO363" s="22" t="n">
        <f aca="false">AVERAGE(GC363:GN363)</f>
        <v>18.6</v>
      </c>
      <c r="HA363" s="0" t="n">
        <v>2013</v>
      </c>
      <c r="HB363" s="20" t="s">
        <v>169</v>
      </c>
      <c r="HC363" s="21" t="n">
        <v>25.6</v>
      </c>
      <c r="HD363" s="21" t="n">
        <v>24.5</v>
      </c>
      <c r="HE363" s="21" t="n">
        <v>23.9</v>
      </c>
      <c r="HF363" s="21" t="n">
        <v>21.3</v>
      </c>
      <c r="HG363" s="21" t="n">
        <v>19.7</v>
      </c>
      <c r="HH363" s="21" t="n">
        <v>16.5</v>
      </c>
      <c r="HI363" s="21" t="n">
        <v>16.2</v>
      </c>
      <c r="HJ363" s="21" t="n">
        <v>15.1</v>
      </c>
      <c r="HK363" s="21" t="n">
        <v>18.9</v>
      </c>
      <c r="HL363" s="21" t="n">
        <v>22.8</v>
      </c>
      <c r="HM363" s="21" t="n">
        <v>23.5</v>
      </c>
      <c r="HN363" s="21" t="n">
        <v>25.1</v>
      </c>
      <c r="HO363" s="22" t="n">
        <f aca="false">AVERAGE(HC363:HN363)</f>
        <v>21.0916666666667</v>
      </c>
      <c r="IA363" s="0" t="n">
        <v>2013</v>
      </c>
      <c r="IB363" s="20" t="s">
        <v>169</v>
      </c>
      <c r="IC363" s="21" t="n">
        <v>24</v>
      </c>
      <c r="ID363" s="21" t="n">
        <v>24.2</v>
      </c>
      <c r="IE363" s="21" t="n">
        <v>23.4</v>
      </c>
      <c r="IF363" s="21" t="n">
        <v>21.8</v>
      </c>
      <c r="IG363" s="21" t="n">
        <v>20.9</v>
      </c>
      <c r="IH363" s="21" t="n">
        <v>19.1</v>
      </c>
      <c r="II363" s="21" t="n">
        <v>18.7</v>
      </c>
      <c r="IJ363" s="21" t="n">
        <v>16.2</v>
      </c>
      <c r="IK363" s="21" t="n">
        <v>18.4</v>
      </c>
      <c r="IL363" s="21" t="n">
        <v>21.1</v>
      </c>
      <c r="IM363" s="21" t="n">
        <v>22.9</v>
      </c>
      <c r="IN363" s="21" t="n">
        <v>22.4</v>
      </c>
      <c r="IO363" s="22" t="n">
        <f aca="false">AVERAGE(IC363:IN363)</f>
        <v>21.0916666666667</v>
      </c>
      <c r="JA363" s="0" t="n">
        <v>2013</v>
      </c>
      <c r="JB363" s="20" t="s">
        <v>169</v>
      </c>
      <c r="JC363" s="21" t="n">
        <v>25.4</v>
      </c>
      <c r="JD363" s="21" t="n">
        <v>24</v>
      </c>
      <c r="JE363" s="21" t="n">
        <v>23.5</v>
      </c>
      <c r="JF363" s="21" t="n">
        <v>19</v>
      </c>
      <c r="JG363" s="21" t="n">
        <v>16.5</v>
      </c>
      <c r="JH363" s="21" t="n">
        <v>11.9</v>
      </c>
      <c r="JI363" s="21" t="n">
        <v>12</v>
      </c>
      <c r="JJ363" s="21" t="n">
        <v>11.9</v>
      </c>
      <c r="JK363" s="21" t="n">
        <v>19.4</v>
      </c>
      <c r="JL363" s="21" t="n">
        <v>20.5</v>
      </c>
      <c r="JM363" s="21" t="n">
        <v>23.6</v>
      </c>
      <c r="JN363" s="21" t="n">
        <v>25</v>
      </c>
      <c r="JO363" s="22" t="n">
        <f aca="false">AVERAGE(JC363:JN363)</f>
        <v>19.3916666666667</v>
      </c>
      <c r="KA363" s="0" t="n">
        <v>2013</v>
      </c>
      <c r="KB363" s="20" t="s">
        <v>169</v>
      </c>
      <c r="KC363" s="21" t="n">
        <v>23</v>
      </c>
      <c r="KD363" s="21" t="n">
        <v>21.2</v>
      </c>
      <c r="KE363" s="21" t="n">
        <v>21.1</v>
      </c>
      <c r="KF363" s="21" t="n">
        <v>19</v>
      </c>
      <c r="KG363" s="21" t="n">
        <v>16.8</v>
      </c>
      <c r="KH363" s="21" t="n">
        <v>14.8</v>
      </c>
      <c r="KI363" s="21" t="n">
        <v>15.5</v>
      </c>
      <c r="KJ363" s="21" t="n">
        <v>15.5</v>
      </c>
      <c r="KK363" s="21" t="n">
        <v>18.4</v>
      </c>
      <c r="KL363" s="21" t="n">
        <v>19.3</v>
      </c>
      <c r="KM363" s="21" t="n">
        <v>19.6</v>
      </c>
      <c r="KN363" s="21" t="n">
        <v>21.3</v>
      </c>
      <c r="KO363" s="22" t="n">
        <f aca="false">AVERAGE(KC363:KN363)</f>
        <v>18.7916666666667</v>
      </c>
      <c r="LA363" s="0" t="n">
        <v>2013</v>
      </c>
      <c r="LB363" s="20" t="s">
        <v>169</v>
      </c>
      <c r="LC363" s="21" t="n">
        <v>23.9</v>
      </c>
      <c r="LD363" s="21" t="n">
        <v>23.9</v>
      </c>
      <c r="LE363" s="21" t="n">
        <v>23.2</v>
      </c>
      <c r="LF363" s="21" t="n">
        <v>21.6</v>
      </c>
      <c r="LG363" s="21" t="n">
        <v>20.2</v>
      </c>
      <c r="LH363" s="21" t="n">
        <v>17.3</v>
      </c>
      <c r="LI363" s="21" t="n">
        <v>16.9</v>
      </c>
      <c r="LJ363" s="21" t="n">
        <v>15.1</v>
      </c>
      <c r="LK363" s="21" t="n">
        <v>18.5</v>
      </c>
      <c r="LL363" s="21" t="n">
        <v>21.1</v>
      </c>
      <c r="LM363" s="21" t="n">
        <v>22.4</v>
      </c>
      <c r="LN363" s="21" t="n">
        <v>22.5</v>
      </c>
      <c r="LO363" s="22" t="n">
        <f aca="false">AVERAGE(LC363:LN363)</f>
        <v>20.55</v>
      </c>
      <c r="MA363" s="0" t="n">
        <v>2013</v>
      </c>
      <c r="MB363" s="20" t="s">
        <v>169</v>
      </c>
      <c r="MC363" s="21" t="n">
        <v>23.9</v>
      </c>
      <c r="MD363" s="21" t="n">
        <v>19.5</v>
      </c>
      <c r="ME363" s="21" t="n">
        <v>18.9</v>
      </c>
      <c r="MF363" s="21" t="n">
        <v>12.2</v>
      </c>
      <c r="MG363" s="21" t="n">
        <v>9.8</v>
      </c>
      <c r="MH363" s="21" t="n">
        <v>6.5</v>
      </c>
      <c r="MI363" s="21" t="n">
        <v>6.9</v>
      </c>
      <c r="MJ363" s="21" t="n">
        <v>5.4</v>
      </c>
      <c r="MK363" s="21" t="n">
        <v>12.2</v>
      </c>
      <c r="ML363" s="21" t="n">
        <v>15</v>
      </c>
      <c r="MM363" s="21" t="n">
        <v>17.9</v>
      </c>
      <c r="MN363" s="21" t="n">
        <v>21.7</v>
      </c>
      <c r="MO363" s="22" t="n">
        <f aca="false">AVERAGE(MC363:MN363)</f>
        <v>14.1583333333333</v>
      </c>
      <c r="NA363" s="0" t="n">
        <v>2013</v>
      </c>
      <c r="NB363" s="20" t="s">
        <v>169</v>
      </c>
      <c r="NC363" s="21" t="n">
        <v>21.9</v>
      </c>
      <c r="ND363" s="21" t="n">
        <v>19.6</v>
      </c>
      <c r="NE363" s="21" t="n">
        <v>18.3</v>
      </c>
      <c r="NF363" s="21" t="n">
        <v>15.9</v>
      </c>
      <c r="NG363" s="21" t="n">
        <v>11.5</v>
      </c>
      <c r="NH363" s="21" t="n">
        <v>6.1</v>
      </c>
      <c r="NI363" s="21" t="n">
        <v>7.9</v>
      </c>
      <c r="NJ363" s="21" t="n">
        <v>5.7</v>
      </c>
      <c r="NK363" s="21" t="n">
        <v>12.6</v>
      </c>
      <c r="NL363" s="21" t="n">
        <v>16.3</v>
      </c>
      <c r="NM363" s="21" t="n">
        <v>18.8</v>
      </c>
      <c r="NN363" s="21" t="n">
        <v>19.7</v>
      </c>
      <c r="NO363" s="22" t="n">
        <f aca="false">AVERAGE(NC363:NN363)</f>
        <v>14.525</v>
      </c>
      <c r="OA363" s="0" t="n">
        <v>2013</v>
      </c>
      <c r="OB363" s="20" t="s">
        <v>169</v>
      </c>
      <c r="OC363" s="21" t="n">
        <v>26.6</v>
      </c>
      <c r="OD363" s="21" t="n">
        <v>24</v>
      </c>
      <c r="OE363" s="21" t="n">
        <v>24.9</v>
      </c>
      <c r="OF363" s="21" t="n">
        <v>20.1</v>
      </c>
      <c r="OG363" s="21" t="n">
        <v>17.5</v>
      </c>
      <c r="OH363" s="21" t="n">
        <v>13.7</v>
      </c>
      <c r="OI363" s="21" t="n">
        <v>13.9</v>
      </c>
      <c r="OJ363" s="21" t="n">
        <v>12.5</v>
      </c>
      <c r="OK363" s="21" t="n">
        <v>17.9</v>
      </c>
      <c r="OL363" s="21" t="n">
        <v>22</v>
      </c>
      <c r="OM363" s="21" t="n">
        <v>23.9</v>
      </c>
      <c r="ON363" s="21" t="n">
        <v>26.3</v>
      </c>
      <c r="OO363" s="22" t="n">
        <f aca="false">AVERAGE(OC363:ON363)</f>
        <v>20.275</v>
      </c>
      <c r="PA363" s="0" t="n">
        <v>2013</v>
      </c>
      <c r="PB363" s="20" t="s">
        <v>169</v>
      </c>
      <c r="PC363" s="21" t="n">
        <v>24</v>
      </c>
      <c r="PD363" s="21" t="n">
        <v>23.8</v>
      </c>
      <c r="PE363" s="21" t="n">
        <v>23.2</v>
      </c>
      <c r="PF363" s="21" t="n">
        <v>21.7</v>
      </c>
      <c r="PG363" s="21" t="n">
        <v>21.3</v>
      </c>
      <c r="PH363" s="21" t="n">
        <v>19.2</v>
      </c>
      <c r="PI363" s="21" t="n">
        <v>18.2</v>
      </c>
      <c r="PJ363" s="21" t="n">
        <v>15.6</v>
      </c>
      <c r="PK363" s="21" t="n">
        <v>18</v>
      </c>
      <c r="PL363" s="21" t="n">
        <v>20.6</v>
      </c>
      <c r="PM363" s="21" t="n">
        <v>22.8</v>
      </c>
      <c r="PN363" s="21" t="n">
        <v>23</v>
      </c>
      <c r="PO363" s="22" t="n">
        <f aca="false">AVERAGE(PC363:PN363)</f>
        <v>20.95</v>
      </c>
      <c r="QA363" s="0" t="n">
        <v>2013</v>
      </c>
      <c r="QB363" s="20" t="s">
        <v>169</v>
      </c>
      <c r="QC363" s="21" t="n">
        <v>24.5</v>
      </c>
      <c r="QD363" s="21" t="n">
        <v>24.5</v>
      </c>
      <c r="QE363" s="21" t="n">
        <v>23.7</v>
      </c>
      <c r="QF363" s="21" t="n">
        <v>22.4</v>
      </c>
      <c r="QG363" s="21" t="n">
        <v>22.4</v>
      </c>
      <c r="QH363" s="21" t="n">
        <v>19.8</v>
      </c>
      <c r="QI363" s="21" t="n">
        <v>19.7</v>
      </c>
      <c r="QJ363" s="21" t="n">
        <v>17.5</v>
      </c>
      <c r="QK363" s="21" t="n">
        <v>19.8</v>
      </c>
      <c r="QL363" s="21" t="n">
        <v>22.6</v>
      </c>
      <c r="QM363" s="21" t="n">
        <v>24.3</v>
      </c>
      <c r="QN363" s="21" t="n">
        <v>23.8</v>
      </c>
      <c r="QO363" s="22" t="n">
        <f aca="false">AVERAGE(QC363:QN363)</f>
        <v>22.0833333333333</v>
      </c>
      <c r="RA363" s="0" t="n">
        <v>2013</v>
      </c>
      <c r="RB363" s="20" t="s">
        <v>169</v>
      </c>
      <c r="RC363" s="21" t="n">
        <v>24.7</v>
      </c>
      <c r="RD363" s="21" t="n">
        <v>21.2</v>
      </c>
      <c r="RE363" s="21" t="n">
        <v>19.7</v>
      </c>
      <c r="RF363" s="21" t="n">
        <v>14</v>
      </c>
      <c r="RG363" s="21" t="n">
        <v>11</v>
      </c>
      <c r="RH363" s="21" t="n">
        <v>8.6</v>
      </c>
      <c r="RI363" s="21" t="n">
        <v>8.3</v>
      </c>
      <c r="RJ363" s="21" t="n">
        <v>7.8</v>
      </c>
      <c r="RK363" s="21" t="n">
        <v>13.4</v>
      </c>
      <c r="RL363" s="21" t="n">
        <v>16.3</v>
      </c>
      <c r="RM363" s="21" t="n">
        <v>18.7</v>
      </c>
      <c r="RN363" s="21" t="n">
        <v>21.4</v>
      </c>
      <c r="RO363" s="22" t="n">
        <f aca="false">AVERAGE(RC363:RN363)</f>
        <v>15.425</v>
      </c>
      <c r="SA363" s="0" t="n">
        <v>2013</v>
      </c>
      <c r="SB363" s="29" t="s">
        <v>169</v>
      </c>
      <c r="SC363" s="27" t="n">
        <v>19.7</v>
      </c>
      <c r="SD363" s="27" t="n">
        <v>17.1</v>
      </c>
      <c r="SE363" s="27" t="n">
        <v>16.8</v>
      </c>
      <c r="SF363" s="27" t="n">
        <v>11</v>
      </c>
      <c r="SG363" s="27" t="n">
        <v>7.7</v>
      </c>
      <c r="SH363" s="27" t="n">
        <v>6</v>
      </c>
      <c r="SI363" s="27" t="n">
        <v>6.5</v>
      </c>
      <c r="SJ363" s="27" t="n">
        <v>3.9</v>
      </c>
      <c r="SK363" s="27" t="n">
        <v>9.2</v>
      </c>
      <c r="SL363" s="27" t="n">
        <v>12.2</v>
      </c>
      <c r="SM363" s="27" t="n">
        <v>14.7</v>
      </c>
      <c r="SN363" s="27" t="n">
        <v>16.5</v>
      </c>
      <c r="SO363" s="22" t="n">
        <f aca="false">AVERAGE(SC363:SN363)</f>
        <v>11.775</v>
      </c>
      <c r="TA363" s="0" t="n">
        <v>2013</v>
      </c>
      <c r="TB363" s="29" t="s">
        <v>169</v>
      </c>
      <c r="TC363" s="27" t="n">
        <v>22.4</v>
      </c>
      <c r="TD363" s="27" t="n">
        <v>20.4</v>
      </c>
      <c r="TE363" s="27" t="n">
        <v>19.2</v>
      </c>
      <c r="TF363" s="27" t="n">
        <v>16.5</v>
      </c>
      <c r="TG363" s="27" t="n">
        <v>13</v>
      </c>
      <c r="TH363" s="27" t="n">
        <v>9.6</v>
      </c>
      <c r="TI363" s="27" t="n">
        <v>11.1</v>
      </c>
      <c r="TJ363" s="27" t="n">
        <v>9.2</v>
      </c>
      <c r="TK363" s="27" t="n">
        <v>14.2</v>
      </c>
      <c r="TL363" s="27" t="n">
        <v>17.1</v>
      </c>
      <c r="TM363" s="27" t="n">
        <v>19.1</v>
      </c>
      <c r="TN363" s="27" t="n">
        <v>20.2</v>
      </c>
      <c r="TO363" s="22" t="n">
        <f aca="false">AVERAGE(TC363:TN363)</f>
        <v>16</v>
      </c>
      <c r="UA363" s="0" t="n">
        <v>2013</v>
      </c>
      <c r="UB363" s="29" t="s">
        <v>169</v>
      </c>
      <c r="UC363" s="27" t="n">
        <v>21.2</v>
      </c>
      <c r="UD363" s="27" t="n">
        <v>19.5</v>
      </c>
      <c r="UE363" s="27" t="n">
        <v>19.1</v>
      </c>
      <c r="UF363" s="27" t="n">
        <v>14.7</v>
      </c>
      <c r="UG363" s="27" t="n">
        <v>11</v>
      </c>
      <c r="UH363" s="27" t="n">
        <v>8.9</v>
      </c>
      <c r="UI363" s="27" t="n">
        <v>10.5</v>
      </c>
      <c r="UJ363" s="27" t="n">
        <v>6.9</v>
      </c>
      <c r="UK363" s="27" t="n">
        <v>12.8</v>
      </c>
      <c r="UL363" s="27" t="n">
        <v>14.9</v>
      </c>
      <c r="UM363" s="27" t="n">
        <v>17.4</v>
      </c>
      <c r="UN363" s="27" t="n">
        <v>17.8</v>
      </c>
      <c r="UO363" s="22" t="n">
        <f aca="false">AVERAGE(UC363:UN363)</f>
        <v>14.5583333333333</v>
      </c>
      <c r="VA363" s="0" t="n">
        <v>2013</v>
      </c>
      <c r="VB363" s="29" t="s">
        <v>169</v>
      </c>
      <c r="VC363" s="27" t="n">
        <v>23.5</v>
      </c>
      <c r="VD363" s="27" t="n">
        <v>22.6</v>
      </c>
      <c r="VE363" s="27" t="n">
        <v>21.9</v>
      </c>
      <c r="VF363" s="27" t="n">
        <v>20</v>
      </c>
      <c r="VG363" s="27" t="n">
        <v>19.1</v>
      </c>
      <c r="VH363" s="27" t="n">
        <v>14.6</v>
      </c>
      <c r="VI363" s="27" t="n">
        <v>16.2</v>
      </c>
      <c r="VJ363" s="27" t="n">
        <v>12.6</v>
      </c>
      <c r="VK363" s="27" t="n">
        <v>16.6</v>
      </c>
      <c r="VL363" s="27" t="n">
        <v>21.7</v>
      </c>
      <c r="VM363" s="27" t="n">
        <v>22.7</v>
      </c>
      <c r="VN363" s="27" t="n">
        <v>23.1</v>
      </c>
      <c r="VO363" s="22" t="n">
        <f aca="false">AVERAGE(VC363:VN363)</f>
        <v>19.55</v>
      </c>
      <c r="WA363" s="0" t="n">
        <v>2013</v>
      </c>
      <c r="WB363" s="29" t="s">
        <v>169</v>
      </c>
      <c r="WC363" s="27" t="n">
        <v>23.1</v>
      </c>
      <c r="WD363" s="27" t="n">
        <v>22.1</v>
      </c>
      <c r="WE363" s="27" t="n">
        <v>21.3</v>
      </c>
      <c r="WF363" s="27" t="n">
        <v>19.6</v>
      </c>
      <c r="WG363" s="27" t="n">
        <v>16.5</v>
      </c>
      <c r="WH363" s="27" t="n">
        <v>14.5</v>
      </c>
      <c r="WI363" s="27" t="n">
        <v>15.4</v>
      </c>
      <c r="WJ363" s="27" t="n">
        <v>14.9</v>
      </c>
      <c r="WK363" s="27" t="n">
        <v>18.5</v>
      </c>
      <c r="WL363" s="27" t="n">
        <v>19.6</v>
      </c>
      <c r="WM363" s="27" t="n">
        <v>20.5</v>
      </c>
      <c r="WN363" s="27" t="n">
        <v>21.7</v>
      </c>
      <c r="WO363" s="22" t="n">
        <f aca="false">AVERAGE(WC363:WN363)</f>
        <v>18.975</v>
      </c>
      <c r="XA363" s="0" t="n">
        <v>2013</v>
      </c>
      <c r="XB363" s="29" t="s">
        <v>169</v>
      </c>
      <c r="XC363" s="27" t="n">
        <v>20.8</v>
      </c>
      <c r="XD363" s="27" t="n">
        <v>19.2</v>
      </c>
      <c r="XE363" s="27" t="n">
        <v>19</v>
      </c>
      <c r="XF363" s="27" t="n">
        <v>15.1</v>
      </c>
      <c r="XG363" s="27" t="n">
        <v>10.6</v>
      </c>
      <c r="XH363" s="27" t="n">
        <v>9.4</v>
      </c>
      <c r="XI363" s="27" t="n">
        <v>10.9</v>
      </c>
      <c r="XJ363" s="27" t="n">
        <v>6.8</v>
      </c>
      <c r="XK363" s="27" t="n">
        <v>12.9</v>
      </c>
      <c r="XL363" s="27" t="n">
        <v>14.1</v>
      </c>
      <c r="XM363" s="27" t="n">
        <v>16.7</v>
      </c>
      <c r="XN363" s="27" t="n">
        <v>16.9</v>
      </c>
      <c r="XO363" s="22" t="n">
        <f aca="false">AVERAGE(XC363:XN363)</f>
        <v>14.3666666666667</v>
      </c>
      <c r="YA363" s="0" t="n">
        <v>2013</v>
      </c>
      <c r="YB363" s="29" t="s">
        <v>169</v>
      </c>
      <c r="YC363" s="27" t="n">
        <v>23.3</v>
      </c>
      <c r="YD363" s="27" t="n">
        <v>22.2</v>
      </c>
      <c r="YE363" s="27" t="n">
        <v>22.2</v>
      </c>
      <c r="YF363" s="27" t="n">
        <v>18.4</v>
      </c>
      <c r="YG363" s="27" t="n">
        <v>15.8</v>
      </c>
      <c r="YH363" s="27" t="n">
        <v>10.2</v>
      </c>
      <c r="YI363" s="27" t="n">
        <v>12</v>
      </c>
      <c r="YJ363" s="27" t="n">
        <v>9.7</v>
      </c>
      <c r="YK363" s="27" t="n">
        <v>15.5</v>
      </c>
      <c r="YL363" s="27" t="n">
        <v>21.6</v>
      </c>
      <c r="YM363" s="27" t="n">
        <v>21.5</v>
      </c>
      <c r="YN363" s="27" t="n">
        <v>23.7</v>
      </c>
      <c r="YO363" s="22" t="n">
        <f aca="false">AVERAGE(YC363:YN363)</f>
        <v>18.0083333333333</v>
      </c>
      <c r="ZA363" s="0" t="n">
        <v>2013</v>
      </c>
      <c r="ZB363" s="29" t="s">
        <v>169</v>
      </c>
      <c r="ZC363" s="27" t="n">
        <v>23.7</v>
      </c>
      <c r="ZD363" s="27" t="n">
        <v>23.9</v>
      </c>
      <c r="ZE363" s="27" t="n">
        <v>23.2</v>
      </c>
      <c r="ZF363" s="27" t="n">
        <v>21.5</v>
      </c>
      <c r="ZG363" s="27" t="n">
        <v>20.4</v>
      </c>
      <c r="ZH363" s="27" t="n">
        <v>18.4</v>
      </c>
      <c r="ZI363" s="27" t="n">
        <v>18</v>
      </c>
      <c r="ZJ363" s="27" t="n">
        <v>15.9</v>
      </c>
      <c r="ZK363" s="27" t="n">
        <v>18.6</v>
      </c>
      <c r="ZL363" s="27" t="n">
        <v>20.2</v>
      </c>
      <c r="ZM363" s="27" t="n">
        <v>22.3</v>
      </c>
      <c r="ZN363" s="27" t="n">
        <v>22.5</v>
      </c>
      <c r="ZO363" s="22" t="n">
        <f aca="false">AVERAGE(ZC363:ZN363)</f>
        <v>20.7166666666667</v>
      </c>
      <c r="AAA363" s="0" t="n">
        <v>2013</v>
      </c>
      <c r="AAB363" s="29" t="s">
        <v>169</v>
      </c>
      <c r="AAC363" s="43" t="n">
        <v>25.2</v>
      </c>
      <c r="AAD363" s="43" t="n">
        <v>21.1</v>
      </c>
      <c r="AAE363" s="43" t="n">
        <v>20.9</v>
      </c>
      <c r="AAF363" s="43" t="n">
        <v>15.7</v>
      </c>
      <c r="AAG363" s="43" t="n">
        <v>12.5</v>
      </c>
      <c r="AAH363" s="43" t="n">
        <v>9</v>
      </c>
      <c r="AAI363" s="43" t="n">
        <v>9.8</v>
      </c>
      <c r="AAJ363" s="43" t="n">
        <v>7.6</v>
      </c>
      <c r="AAK363" s="43" t="n">
        <v>14.7</v>
      </c>
      <c r="AAL363" s="43" t="n">
        <v>19.1</v>
      </c>
      <c r="AAM363" s="43" t="n">
        <v>20.4</v>
      </c>
      <c r="AAN363" s="43" t="n">
        <v>24.3</v>
      </c>
      <c r="AAO363" s="22" t="n">
        <f aca="false">AVERAGE(AAC363:AAN363)</f>
        <v>16.6916666666667</v>
      </c>
      <c r="ABA363" s="0" t="n">
        <v>2013</v>
      </c>
      <c r="ABB363" s="29" t="s">
        <v>169</v>
      </c>
      <c r="ABC363" s="27" t="n">
        <v>24</v>
      </c>
      <c r="ABD363" s="27" t="n">
        <v>20.9</v>
      </c>
      <c r="ABE363" s="27" t="n">
        <v>20.2</v>
      </c>
      <c r="ABF363" s="27" t="n">
        <v>16.2</v>
      </c>
      <c r="ABG363" s="27" t="n">
        <v>12.1</v>
      </c>
      <c r="ABH363" s="27" t="n">
        <v>8.7</v>
      </c>
      <c r="ABI363" s="27" t="n">
        <v>10.2</v>
      </c>
      <c r="ABJ363" s="27" t="n">
        <v>8.2</v>
      </c>
      <c r="ABK363" s="27" t="n">
        <v>15.2</v>
      </c>
      <c r="ABL363" s="27" t="n">
        <v>19.3</v>
      </c>
      <c r="ABM363" s="27" t="n">
        <v>20.3</v>
      </c>
      <c r="ABN363" s="27" t="n">
        <v>23.4</v>
      </c>
      <c r="ABO363" s="22" t="n">
        <f aca="false">AVERAGE(ABC363:ABN363)</f>
        <v>16.5583333333333</v>
      </c>
      <c r="ACA363" s="0" t="n">
        <v>2013</v>
      </c>
      <c r="ACB363" s="29" t="s">
        <v>169</v>
      </c>
      <c r="ACC363" s="27" t="n">
        <v>24.5</v>
      </c>
      <c r="ACD363" s="27" t="n">
        <v>23</v>
      </c>
      <c r="ACE363" s="27" t="n">
        <v>22.1</v>
      </c>
      <c r="ACF363" s="27" t="n">
        <v>20.6</v>
      </c>
      <c r="ACG363" s="27" t="n">
        <v>17.8</v>
      </c>
      <c r="ACH363" s="27" t="n">
        <v>14.5</v>
      </c>
      <c r="ACI363" s="27" t="n">
        <v>16.4</v>
      </c>
      <c r="ACJ363" s="27" t="n">
        <v>14</v>
      </c>
      <c r="ACK363" s="27" t="n">
        <v>18.5</v>
      </c>
      <c r="ACL363" s="27" t="n">
        <v>20.2</v>
      </c>
      <c r="ACM363" s="27" t="n">
        <v>21.6</v>
      </c>
      <c r="ACN363" s="27" t="n">
        <v>22.8</v>
      </c>
      <c r="ACO363" s="22" t="n">
        <f aca="false">AVERAGE(ACC363:ACN363)</f>
        <v>19.6666666666667</v>
      </c>
      <c r="ADA363" s="0" t="n">
        <v>2013</v>
      </c>
      <c r="ADB363" s="29" t="s">
        <v>169</v>
      </c>
      <c r="ADC363" s="27" t="n">
        <v>21</v>
      </c>
      <c r="ADD363" s="27" t="n">
        <v>20.2</v>
      </c>
      <c r="ADE363" s="27" t="n">
        <v>19.7</v>
      </c>
      <c r="ADF363" s="27" t="n">
        <v>16.8</v>
      </c>
      <c r="ADG363" s="27" t="n">
        <v>13</v>
      </c>
      <c r="ADH363" s="27" t="n">
        <v>11.1</v>
      </c>
      <c r="ADI363" s="27" t="n">
        <v>12.3</v>
      </c>
      <c r="ADJ363" s="27" t="n">
        <v>9</v>
      </c>
      <c r="ADK363" s="27" t="n">
        <v>14.1</v>
      </c>
      <c r="ADL363" s="27" t="n">
        <v>15.2</v>
      </c>
      <c r="ADM363" s="27" t="n">
        <v>17.4</v>
      </c>
      <c r="ADN363" s="27" t="n">
        <v>17.9</v>
      </c>
      <c r="ADO363" s="22" t="n">
        <f aca="false">AVERAGE(ADC363:ADN363)</f>
        <v>15.6416666666667</v>
      </c>
      <c r="AEA363" s="0" t="n">
        <v>2013</v>
      </c>
      <c r="AEB363" s="29" t="s">
        <v>169</v>
      </c>
      <c r="AEC363" s="27" t="n">
        <v>21.4</v>
      </c>
      <c r="AED363" s="27" t="n">
        <v>18.3</v>
      </c>
      <c r="AEE363" s="27" t="n">
        <v>17.8</v>
      </c>
      <c r="AEF363" s="27" t="n">
        <v>11.1</v>
      </c>
      <c r="AEG363" s="27" t="n">
        <v>8.7</v>
      </c>
      <c r="AEH363" s="27" t="n">
        <v>6</v>
      </c>
      <c r="AEI363" s="27" t="n">
        <v>7.1</v>
      </c>
      <c r="AEJ363" s="27" t="n">
        <v>4.1</v>
      </c>
      <c r="AEK363" s="27" t="n">
        <v>10.6</v>
      </c>
      <c r="AEL363" s="27" t="n">
        <v>13.3</v>
      </c>
      <c r="AEM363" s="27" t="n">
        <v>16.2</v>
      </c>
      <c r="AEN363" s="27" t="n">
        <v>18.6</v>
      </c>
      <c r="AEO363" s="22" t="n">
        <f aca="false">AVERAGE(AEC363:AEN363)</f>
        <v>12.7666666666667</v>
      </c>
      <c r="AFA363" s="0" t="n">
        <v>2013</v>
      </c>
      <c r="AFB363" s="29" t="s">
        <v>169</v>
      </c>
      <c r="AFC363" s="27" t="n">
        <v>22.2</v>
      </c>
      <c r="AFD363" s="27" t="n">
        <v>18.4</v>
      </c>
      <c r="AFE363" s="27" t="n">
        <v>17.4</v>
      </c>
      <c r="AFF363" s="27" t="n">
        <v>10.3</v>
      </c>
      <c r="AFG363" s="27" t="n">
        <v>8.1</v>
      </c>
      <c r="AFH363" s="27" t="n">
        <v>4.9</v>
      </c>
      <c r="AFI363" s="27" t="n">
        <v>4.9</v>
      </c>
      <c r="AFJ363" s="27" t="n">
        <v>2.5</v>
      </c>
      <c r="AFK363" s="27" t="n">
        <v>9.7</v>
      </c>
      <c r="AFL363" s="27" t="n">
        <v>12.6</v>
      </c>
      <c r="AFM363" s="27" t="n">
        <v>16.1</v>
      </c>
      <c r="AFN363" s="27" t="n">
        <v>18.3</v>
      </c>
      <c r="AFO363" s="22" t="n">
        <f aca="false">AVERAGE(AFC363:AFN363)</f>
        <v>12.1166666666667</v>
      </c>
      <c r="AGA363" s="0" t="n">
        <v>2013</v>
      </c>
      <c r="AGB363" s="29" t="s">
        <v>169</v>
      </c>
      <c r="AGC363" s="27" t="n">
        <v>25.5</v>
      </c>
      <c r="AGD363" s="27" t="n">
        <v>25.1</v>
      </c>
      <c r="AGE363" s="27" t="n">
        <v>24.9</v>
      </c>
      <c r="AGF363" s="27" t="n">
        <v>22.7</v>
      </c>
      <c r="AGG363" s="27" t="n">
        <v>20.9</v>
      </c>
      <c r="AGH363" s="27" t="n">
        <v>17.8</v>
      </c>
      <c r="AGI363" s="27" t="n">
        <v>17.6</v>
      </c>
      <c r="AGJ363" s="27" t="n">
        <v>16.9</v>
      </c>
      <c r="AGK363" s="27" t="n">
        <v>20.9</v>
      </c>
      <c r="AGL363" s="27" t="n">
        <v>24.9</v>
      </c>
      <c r="AGM363" s="27" t="n">
        <v>24.6</v>
      </c>
      <c r="AGN363" s="27" t="n">
        <v>25.9</v>
      </c>
      <c r="AGO363" s="22" t="n">
        <f aca="false">AVERAGE(AGC363:AGN363)</f>
        <v>22.3083333333333</v>
      </c>
      <c r="AHA363" s="0" t="n">
        <v>2013</v>
      </c>
      <c r="AHB363" s="29" t="s">
        <v>169</v>
      </c>
      <c r="AHC363" s="27" t="n">
        <v>23.2</v>
      </c>
      <c r="AHD363" s="27" t="n">
        <v>23.1</v>
      </c>
      <c r="AHE363" s="27" t="n">
        <v>22.1</v>
      </c>
      <c r="AHF363" s="27" t="n">
        <v>20.2</v>
      </c>
      <c r="AHG363" s="27" t="n">
        <v>18.3</v>
      </c>
      <c r="AHH363" s="27" t="n">
        <v>15.9</v>
      </c>
      <c r="AHI363" s="27" t="n">
        <v>14</v>
      </c>
      <c r="AHJ363" s="27" t="n">
        <v>13.6</v>
      </c>
      <c r="AHK363" s="27" t="n">
        <v>16.4</v>
      </c>
      <c r="AHL363" s="27" t="n">
        <v>19.5</v>
      </c>
      <c r="AHM363" s="27" t="n">
        <v>21.8</v>
      </c>
      <c r="AHN363" s="27" t="n">
        <v>21.3</v>
      </c>
      <c r="AHO363" s="22" t="n">
        <f aca="false">AVERAGE(AHC363:AHN363)</f>
        <v>19.1166666666667</v>
      </c>
      <c r="AIA363" s="0" t="n">
        <v>2013</v>
      </c>
      <c r="AIB363" s="29" t="s">
        <v>169</v>
      </c>
      <c r="AIC363" s="27" t="n">
        <v>24</v>
      </c>
      <c r="AID363" s="27" t="n">
        <v>22.8</v>
      </c>
      <c r="AIE363" s="27" t="n">
        <v>22.7</v>
      </c>
      <c r="AIF363" s="27" t="n">
        <v>18.4</v>
      </c>
      <c r="AIG363" s="27" t="n">
        <v>15.7</v>
      </c>
      <c r="AIH363" s="27" t="n">
        <v>11.8</v>
      </c>
      <c r="AII363" s="27" t="n">
        <v>12.4</v>
      </c>
      <c r="AIJ363" s="27" t="n">
        <v>10.7</v>
      </c>
      <c r="AIK363" s="27" t="n">
        <v>16</v>
      </c>
      <c r="AIL363" s="27" t="n">
        <v>22.1</v>
      </c>
      <c r="AIM363" s="27" t="n">
        <v>22.5</v>
      </c>
      <c r="AIN363" s="27" t="n">
        <v>23.8</v>
      </c>
      <c r="AIO363" s="22" t="n">
        <f aca="false">AVERAGE(AIC363:AIN363)</f>
        <v>18.575</v>
      </c>
      <c r="AJA363" s="0" t="n">
        <v>2013</v>
      </c>
      <c r="AJB363" s="29" t="s">
        <v>169</v>
      </c>
      <c r="AJC363" s="27" t="n">
        <v>23</v>
      </c>
      <c r="AJD363" s="27" t="n">
        <v>22.3</v>
      </c>
      <c r="AJE363" s="27" t="n">
        <v>21.2</v>
      </c>
      <c r="AJF363" s="27" t="n">
        <v>19</v>
      </c>
      <c r="AJG363" s="27" t="n">
        <v>15.3</v>
      </c>
      <c r="AJH363" s="27" t="n">
        <v>11.7</v>
      </c>
      <c r="AJI363" s="27" t="n">
        <v>14.1</v>
      </c>
      <c r="AJJ363" s="27" t="n">
        <v>11</v>
      </c>
      <c r="AJK363" s="27" t="n">
        <v>16.5</v>
      </c>
      <c r="AJL363" s="27" t="n">
        <v>18.2</v>
      </c>
      <c r="AJM363" s="27" t="n">
        <v>20</v>
      </c>
      <c r="AJN363" s="27" t="n">
        <v>20.9</v>
      </c>
      <c r="AJO363" s="22" t="n">
        <f aca="false">AVERAGE(AJC363:AJN363)</f>
        <v>17.7666666666667</v>
      </c>
      <c r="AKA363" s="0" t="n">
        <v>2013</v>
      </c>
      <c r="AKB363" s="29" t="s">
        <v>169</v>
      </c>
      <c r="AKC363" s="27" t="n">
        <v>21.9</v>
      </c>
      <c r="AKD363" s="27" t="n">
        <v>17.2</v>
      </c>
      <c r="AKE363" s="27" t="n">
        <v>16.7</v>
      </c>
      <c r="AKF363" s="27" t="n">
        <v>9.6</v>
      </c>
      <c r="AKG363" s="27" t="n">
        <v>7.8</v>
      </c>
      <c r="AKH363" s="27" t="n">
        <v>4.5</v>
      </c>
      <c r="AKI363" s="27" t="n">
        <v>5.1</v>
      </c>
      <c r="AKJ363" s="27" t="n">
        <v>2.8</v>
      </c>
      <c r="AKK363" s="27" t="n">
        <v>10.8</v>
      </c>
      <c r="AKL363" s="27" t="n">
        <v>12.9</v>
      </c>
      <c r="AKM363" s="27" t="n">
        <v>16.7</v>
      </c>
      <c r="AKN363" s="27" t="n">
        <v>18.8</v>
      </c>
      <c r="AKO363" s="22" t="n">
        <f aca="false">AVERAGE(AKC363:AKN363)</f>
        <v>12.0666666666667</v>
      </c>
      <c r="ALA363" s="0" t="n">
        <v>2013</v>
      </c>
      <c r="ALB363" s="29" t="s">
        <v>169</v>
      </c>
      <c r="ALC363" s="27" t="n">
        <v>22.8</v>
      </c>
      <c r="ALD363" s="27" t="n">
        <v>21.6</v>
      </c>
      <c r="ALE363" s="27" t="n">
        <v>21.3</v>
      </c>
      <c r="ALF363" s="27" t="n">
        <v>20.2</v>
      </c>
      <c r="ALG363" s="27" t="n">
        <v>16.9</v>
      </c>
      <c r="ALH363" s="27" t="n">
        <v>16.2</v>
      </c>
      <c r="ALI363" s="27" t="n">
        <v>15.9</v>
      </c>
      <c r="ALJ363" s="27" t="n">
        <v>16.6</v>
      </c>
      <c r="ALK363" s="27" t="n">
        <v>19</v>
      </c>
      <c r="ALL363" s="27" t="n">
        <v>19.6</v>
      </c>
      <c r="ALM363" s="27" t="n">
        <v>20.9</v>
      </c>
      <c r="ALN363" s="27" t="n">
        <v>21.2</v>
      </c>
      <c r="ALO363" s="22" t="n">
        <f aca="false">AVERAGE(ALC363:ALN363)</f>
        <v>19.35</v>
      </c>
    </row>
    <row r="364" customFormat="false" ht="12.8" hidden="false" customHeight="false" outlineLevel="0" collapsed="false">
      <c r="A364" s="16"/>
      <c r="B364" s="8" t="n">
        <f aca="false">AVERAGE(AO364,BO364,CO364,DO364,EO364,FO364,GO364,HO364,IO364,JO364,KO364,LO364,MO364,NO364,OO364,PO364,QO364,RO364,SO364,TO364,UO364,VO364,WO364,XO364,YO364,ZO364,AAO364,ABO364,ACO364,ADO364,AEO364,AFO364,AGO364,AHO364,AIO364,AJO364,AKO364,ALO364,Sheet2!O364,Sheet2!AO364,Sheet2!BO364,Sheet2!CO364)</f>
        <v>17.4446428571429</v>
      </c>
      <c r="C364" s="10" t="n">
        <f aca="false">AVERAGE(B360:B364)</f>
        <v>17.1088095238095</v>
      </c>
      <c r="D364" s="9" t="n">
        <f aca="false">AVERAGE(B355:B364)</f>
        <v>17.2342063492064</v>
      </c>
      <c r="E364" s="8" t="n">
        <f aca="false">AVERAGE(B345:B364)</f>
        <v>17.2529604076479</v>
      </c>
      <c r="F364" s="11" t="n">
        <f aca="false">AVERAGE(B315:B364)</f>
        <v>17.1067512926888</v>
      </c>
      <c r="G364" s="2" t="n">
        <f aca="false">MAX(AC364:AN364,BC364:BN364,CC364:CN364,DC364:DN364,EC364:EN364,FC364:FN364,GC364:GN364,HC364:HN364,IC364:IN364,JC364:JN364,KC364:KN364,LC364:LN364,MC364:MN364,NC364:NN364,OC364:ON364,PC364:PN364,QC364:QN364,RC364:RN364,SC364:SN364,TC364:TN364,UC364:UN364,VC364:VN364,WC364:WN364,XC364:XN364,YC364:YN364,ZC364:ZN364,AAC364:AAN364,ABC364:ABN364,ACC364:ACN364,ADC364:ADN364,AEC364:AEN364,AFC364:AFN364,AGC364:AGN364,AHC364:AHN364,AIC364:AIN364,AJC364:AJN364,AKC364:AKN364,ALC364:ALN364,Sheet2!C364:N364,Sheet2!AC364:AN364,Sheet2!BC364:BN364,Sheet2!CC364:CN364)</f>
        <v>26.7</v>
      </c>
      <c r="H364" s="17" t="n">
        <f aca="false">MEDIAN(AC364:AN364,BC364:BN364,CC364:CN364,DC364:DN364,EC364:EN364,FC364:FN364,GC364:GN364,HC364:HN364,IC364:IN364,JC364:JN364,KC364:KN364,LC364:LN364,MC364:MN364,NC364:NN364,OC364:ON364,PC364:PN364,QC364:QN364,RC364:RN364,SC364:SN364,TC364:TN364,UC364:UN364,VC364:VN364,WC364:WN364,XC364:XN364,YC364:YN364,ZC364:ZN364,AAC364:AAN364,ABC364:ABN364,ACC364:ACN364,ADC364:ADN364,AEC364:AEN364,AFC364:AFN364,AGC364:AGN364,AHC364:AHN364,AIC364:AIN364,AJC364:AJN364,AKC364:AKN364,ALC364:ALN364,Sheet2!C364:N364,Sheet2!AC364:AN364,Sheet2!BC364:BN364,Sheet2!CC364:CN364)</f>
        <v>18.7</v>
      </c>
      <c r="I364" s="18" t="n">
        <f aca="false">MIN(AC364:AN364,BC364:BN364,CC364:CN364,DC364:DN364,EC364:EN364,FC364:FN364,GC364:GN364,HC364:HN364,IC364:IN364,JC364:JN364,KC364:KN364,LC364:LN364,MC364:MN364,NC364:NN364,OC364:ON364,PC364:PN364,QC364:QN364,RC364:RN364,SC364:SN364,TC364:TN364,UC364:UN364,VC364:VN364,WC364:WN364,XC364:XN364,YC364:YN364,ZC364:ZN364,AAC364:AAN364,ABC364:ABN364,ACC364:ACN364,ADC364:ADN364,AEC364:AEN364,AFC364:AFN364,AGC364:AGN364,AHC364:AHN364,AIC364:AIN364,AJC364:AJN364,AKC364:AKN364,ALC364:ALN364,Sheet2!C364:N364,Sheet2!AC364:AN364,Sheet2!BC364:BN364,Sheet2!CC364:CN364)</f>
        <v>0.3</v>
      </c>
      <c r="K364" s="19" t="n">
        <f aca="false">(G364+I364)/2</f>
        <v>13.5</v>
      </c>
      <c r="AB364" s="33" t="n">
        <v>2014</v>
      </c>
      <c r="AC364" s="21" t="n">
        <v>25</v>
      </c>
      <c r="AD364" s="21" t="n">
        <v>22.5</v>
      </c>
      <c r="AE364" s="21" t="n">
        <v>21.9</v>
      </c>
      <c r="AF364" s="21" t="n">
        <v>19.6</v>
      </c>
      <c r="AG364" s="21" t="n">
        <v>14.6</v>
      </c>
      <c r="AH364" s="21" t="n">
        <v>10.7</v>
      </c>
      <c r="AI364" s="21" t="n">
        <v>8.3</v>
      </c>
      <c r="AJ364" s="21" t="n">
        <v>10.6</v>
      </c>
      <c r="AK364" s="21" t="n">
        <v>13.8</v>
      </c>
      <c r="AL364" s="21" t="n">
        <v>19.4</v>
      </c>
      <c r="AM364" s="21" t="n">
        <v>23.8</v>
      </c>
      <c r="AN364" s="21" t="n">
        <v>23.5</v>
      </c>
      <c r="AO364" s="22" t="n">
        <f aca="false">AVERAGE(AC364:AN364)</f>
        <v>17.8083333333333</v>
      </c>
      <c r="BA364" s="0" t="n">
        <v>2014</v>
      </c>
      <c r="BB364" s="20" t="s">
        <v>170</v>
      </c>
      <c r="BC364" s="21" t="n">
        <v>21.7</v>
      </c>
      <c r="BD364" s="21" t="n">
        <v>22.2</v>
      </c>
      <c r="BE364" s="21" t="n">
        <v>19.9</v>
      </c>
      <c r="BF364" s="21" t="n">
        <v>16.4</v>
      </c>
      <c r="BG364" s="21" t="n">
        <v>10.8</v>
      </c>
      <c r="BH364" s="21" t="n">
        <v>6.6</v>
      </c>
      <c r="BI364" s="21" t="n">
        <v>3.4</v>
      </c>
      <c r="BJ364" s="21" t="n">
        <v>6.3</v>
      </c>
      <c r="BK364" s="21" t="n">
        <v>10.3</v>
      </c>
      <c r="BL364" s="21" t="n">
        <v>15.4</v>
      </c>
      <c r="BM364" s="21" t="n">
        <v>20.5</v>
      </c>
      <c r="BN364" s="21" t="n">
        <v>21.4</v>
      </c>
      <c r="BO364" s="22" t="n">
        <f aca="false">AVERAGE(BC364:BN364)</f>
        <v>14.575</v>
      </c>
      <c r="CA364" s="0" t="n">
        <v>2014</v>
      </c>
      <c r="CB364" s="20" t="s">
        <v>170</v>
      </c>
      <c r="CC364" s="21" t="n">
        <v>26.6</v>
      </c>
      <c r="CD364" s="21" t="n">
        <v>24</v>
      </c>
      <c r="CE364" s="21" t="n">
        <v>22.3</v>
      </c>
      <c r="CF364" s="21" t="n">
        <v>20.2</v>
      </c>
      <c r="CG364" s="21" t="n">
        <v>15.1</v>
      </c>
      <c r="CH364" s="21" t="n">
        <v>9.5</v>
      </c>
      <c r="CI364" s="21" t="n">
        <v>8.4</v>
      </c>
      <c r="CJ364" s="21" t="n">
        <v>9.5</v>
      </c>
      <c r="CK364" s="21" t="n">
        <v>13.9</v>
      </c>
      <c r="CL364" s="21" t="n">
        <v>18.6</v>
      </c>
      <c r="CM364" s="21" t="n">
        <v>24.9</v>
      </c>
      <c r="CN364" s="21" t="n">
        <v>25.1</v>
      </c>
      <c r="CO364" s="22" t="n">
        <f aca="false">AVERAGE(CC364:CN364)</f>
        <v>18.175</v>
      </c>
      <c r="DA364" s="0" t="n">
        <v>2014</v>
      </c>
      <c r="DB364" s="20" t="s">
        <v>170</v>
      </c>
      <c r="DC364" s="21" t="n">
        <v>23.8</v>
      </c>
      <c r="DD364" s="21" t="n">
        <v>23.6</v>
      </c>
      <c r="DE364" s="21" t="n">
        <v>22.3</v>
      </c>
      <c r="DF364" s="21" t="n">
        <v>22.1</v>
      </c>
      <c r="DG364" s="21" t="n">
        <v>18.2</v>
      </c>
      <c r="DH364" s="21" t="n">
        <v>16.9</v>
      </c>
      <c r="DI364" s="21" t="n">
        <v>11.5</v>
      </c>
      <c r="DJ364" s="21" t="n">
        <v>14.8</v>
      </c>
      <c r="DK364" s="21" t="n">
        <v>16.2</v>
      </c>
      <c r="DL364" s="21" t="n">
        <v>18.5</v>
      </c>
      <c r="DM364" s="21" t="n">
        <v>21.9</v>
      </c>
      <c r="DN364" s="21" t="n">
        <v>23.9</v>
      </c>
      <c r="DO364" s="22" t="n">
        <f aca="false">AVERAGE(DC364:DN364)</f>
        <v>19.475</v>
      </c>
      <c r="EA364" s="0" t="n">
        <v>2014</v>
      </c>
      <c r="EB364" s="20" t="s">
        <v>170</v>
      </c>
      <c r="EC364" s="21" t="n">
        <v>21.5</v>
      </c>
      <c r="ED364" s="21" t="n">
        <v>21.2</v>
      </c>
      <c r="EE364" s="21" t="n">
        <v>20.1</v>
      </c>
      <c r="EF364" s="21" t="n">
        <v>17.9</v>
      </c>
      <c r="EG364" s="21" t="n">
        <v>15.1</v>
      </c>
      <c r="EH364" s="21" t="n">
        <v>12.6</v>
      </c>
      <c r="EI364" s="21" t="n">
        <v>8.5</v>
      </c>
      <c r="EJ364" s="21" t="n">
        <v>11.9</v>
      </c>
      <c r="EK364" s="21" t="n">
        <v>12.9</v>
      </c>
      <c r="EL364" s="21" t="n">
        <v>16.6</v>
      </c>
      <c r="EM364" s="21" t="n">
        <v>20.7</v>
      </c>
      <c r="EN364" s="21" t="n">
        <v>21.2</v>
      </c>
      <c r="EO364" s="22" t="n">
        <f aca="false">AVERAGE(EC364:EN364)</f>
        <v>16.6833333333333</v>
      </c>
      <c r="FA364" s="0" t="n">
        <v>2014</v>
      </c>
      <c r="FB364" s="20" t="s">
        <v>170</v>
      </c>
      <c r="FC364" s="21" t="n">
        <v>21.4</v>
      </c>
      <c r="FD364" s="21" t="n">
        <v>20.8</v>
      </c>
      <c r="FE364" s="21" t="n">
        <v>20</v>
      </c>
      <c r="FF364" s="21" t="n">
        <v>17.9</v>
      </c>
      <c r="FG364" s="21" t="n">
        <v>14.4</v>
      </c>
      <c r="FH364" s="21" t="n">
        <v>12.5</v>
      </c>
      <c r="FI364" s="21" t="n">
        <v>8.2</v>
      </c>
      <c r="FJ364" s="21" t="n">
        <v>11.5</v>
      </c>
      <c r="FK364" s="21" t="n">
        <v>12.6</v>
      </c>
      <c r="FL364" s="21" t="n">
        <v>15.3</v>
      </c>
      <c r="FM364" s="21" t="n">
        <v>19.6</v>
      </c>
      <c r="FN364" s="21" t="n">
        <v>21</v>
      </c>
      <c r="FO364" s="22" t="n">
        <f aca="false">AVERAGE(FC364:FN364)</f>
        <v>16.2666666666667</v>
      </c>
      <c r="GA364" s="0" t="n">
        <v>2014</v>
      </c>
      <c r="GB364" s="20" t="s">
        <v>170</v>
      </c>
      <c r="GC364" s="21" t="n">
        <v>23.2</v>
      </c>
      <c r="GD364" s="21" t="n">
        <v>22.4</v>
      </c>
      <c r="GE364" s="21" t="n">
        <v>21.3</v>
      </c>
      <c r="GF364" s="21" t="n">
        <v>20.5</v>
      </c>
      <c r="GG364" s="21" t="n">
        <v>16.4</v>
      </c>
      <c r="GH364" s="21" t="n">
        <v>15.1</v>
      </c>
      <c r="GI364" s="21" t="n">
        <v>10.8</v>
      </c>
      <c r="GJ364" s="21" t="n">
        <v>12.7</v>
      </c>
      <c r="GK364" s="21" t="n">
        <v>14.8</v>
      </c>
      <c r="GL364" s="21" t="n">
        <v>17</v>
      </c>
      <c r="GM364" s="21" t="n">
        <v>20.6</v>
      </c>
      <c r="GN364" s="21" t="n">
        <v>22.9</v>
      </c>
      <c r="GO364" s="22" t="n">
        <f aca="false">AVERAGE(GC364:GN364)</f>
        <v>18.1416666666667</v>
      </c>
      <c r="HA364" s="0" t="n">
        <v>2014</v>
      </c>
      <c r="HB364" s="20" t="s">
        <v>170</v>
      </c>
      <c r="HC364" s="21" t="n">
        <v>25</v>
      </c>
      <c r="HD364" s="21" t="n">
        <v>24.5</v>
      </c>
      <c r="HE364" s="21" t="n">
        <v>23.7</v>
      </c>
      <c r="HF364" s="21" t="n">
        <v>22.9</v>
      </c>
      <c r="HG364" s="21" t="n">
        <v>17.9</v>
      </c>
      <c r="HH364" s="21" t="n">
        <v>16.2</v>
      </c>
      <c r="HI364" s="21" t="n">
        <v>12.9</v>
      </c>
      <c r="HJ364" s="21" t="n">
        <v>14.6</v>
      </c>
      <c r="HK364" s="21" t="n">
        <v>16.2</v>
      </c>
      <c r="HL364" s="21" t="n">
        <v>19.8</v>
      </c>
      <c r="HM364" s="21" t="n">
        <v>24.1</v>
      </c>
      <c r="HN364" s="21" t="n">
        <v>25.7</v>
      </c>
      <c r="HO364" s="22" t="n">
        <f aca="false">AVERAGE(HC364:HN364)</f>
        <v>20.2916666666667</v>
      </c>
      <c r="IA364" s="0" t="n">
        <v>2014</v>
      </c>
      <c r="IB364" s="20" t="s">
        <v>170</v>
      </c>
      <c r="IC364" s="21" t="n">
        <v>24.1</v>
      </c>
      <c r="ID364" s="21" t="n">
        <v>23.6</v>
      </c>
      <c r="IE364" s="21" t="n">
        <v>23.3</v>
      </c>
      <c r="IF364" s="21" t="n">
        <v>23.2</v>
      </c>
      <c r="IG364" s="21" t="n">
        <v>20.3</v>
      </c>
      <c r="IH364" s="21" t="n">
        <v>19</v>
      </c>
      <c r="II364" s="21" t="n">
        <v>15.9</v>
      </c>
      <c r="IJ364" s="21" t="n">
        <v>17.2</v>
      </c>
      <c r="IK364" s="21" t="n">
        <v>17.3</v>
      </c>
      <c r="IL364" s="21" t="n">
        <v>19.6</v>
      </c>
      <c r="IM364" s="21" t="n">
        <v>22.1</v>
      </c>
      <c r="IN364" s="21" t="n">
        <v>24.2</v>
      </c>
      <c r="IO364" s="22" t="n">
        <f aca="false">AVERAGE(IC364:IN364)</f>
        <v>20.8166666666667</v>
      </c>
      <c r="JA364" s="0" t="n">
        <v>2014</v>
      </c>
      <c r="JB364" s="20" t="s">
        <v>170</v>
      </c>
      <c r="JC364" s="21" t="n">
        <v>25.7</v>
      </c>
      <c r="JD364" s="21" t="n">
        <v>24.4</v>
      </c>
      <c r="JE364" s="21" t="n">
        <v>21.8</v>
      </c>
      <c r="JF364" s="21" t="n">
        <v>20.8</v>
      </c>
      <c r="JG364" s="21" t="n">
        <v>16.4</v>
      </c>
      <c r="JH364" s="21" t="n">
        <v>11</v>
      </c>
      <c r="JI364" s="21" t="n">
        <v>8</v>
      </c>
      <c r="JJ364" s="21" t="n">
        <v>9.2</v>
      </c>
      <c r="JK364" s="21" t="n">
        <v>15.4</v>
      </c>
      <c r="JL364" s="21" t="n">
        <v>20.1</v>
      </c>
      <c r="JM364" s="21" t="n">
        <v>25.4</v>
      </c>
      <c r="JN364" s="21" t="n">
        <v>25.7</v>
      </c>
      <c r="JO364" s="22" t="n">
        <f aca="false">AVERAGE(JC364:JN364)</f>
        <v>18.6583333333333</v>
      </c>
      <c r="KA364" s="0" t="n">
        <v>2014</v>
      </c>
      <c r="KB364" s="20" t="s">
        <v>170</v>
      </c>
      <c r="KC364" s="21" t="n">
        <v>22.3</v>
      </c>
      <c r="KD364" s="21" t="n">
        <v>22.4</v>
      </c>
      <c r="KE364" s="21" t="n">
        <v>21.9</v>
      </c>
      <c r="KF364" s="21" t="n">
        <v>20.2</v>
      </c>
      <c r="KG364" s="21" t="n">
        <v>17.7</v>
      </c>
      <c r="KH364" s="21" t="n">
        <v>15.6</v>
      </c>
      <c r="KI364" s="21" t="n">
        <v>13.4</v>
      </c>
      <c r="KJ364" s="21" t="n">
        <v>14.6</v>
      </c>
      <c r="KK364" s="21" t="n">
        <v>16.5</v>
      </c>
      <c r="KL364" s="21" t="n">
        <v>18.6</v>
      </c>
      <c r="KM364" s="21" t="n">
        <v>21.4</v>
      </c>
      <c r="KN364" s="21" t="n">
        <v>21.8</v>
      </c>
      <c r="KO364" s="22" t="n">
        <f aca="false">AVERAGE(KC364:KN364)</f>
        <v>18.8666666666667</v>
      </c>
      <c r="LA364" s="0" t="n">
        <v>2014</v>
      </c>
      <c r="LB364" s="20" t="s">
        <v>170</v>
      </c>
      <c r="LC364" s="21" t="n">
        <v>24.2</v>
      </c>
      <c r="LD364" s="21" t="n">
        <v>23.3</v>
      </c>
      <c r="LE364" s="21" t="n">
        <v>23.1</v>
      </c>
      <c r="LF364" s="21" t="n">
        <v>22.2</v>
      </c>
      <c r="LG364" s="21" t="n">
        <v>19.6</v>
      </c>
      <c r="LH364" s="21" t="n">
        <v>17.5</v>
      </c>
      <c r="LI364" s="21" t="n">
        <v>13.9</v>
      </c>
      <c r="LJ364" s="21" t="n">
        <v>16.1</v>
      </c>
      <c r="LK364" s="21" t="n">
        <v>17.4</v>
      </c>
      <c r="LL364" s="21" t="n">
        <v>18.7</v>
      </c>
      <c r="LM364" s="21" t="n">
        <v>22.2</v>
      </c>
      <c r="LN364" s="21" t="n">
        <v>24.3</v>
      </c>
      <c r="LO364" s="22" t="n">
        <f aca="false">AVERAGE(LC364:LN364)</f>
        <v>20.2083333333333</v>
      </c>
      <c r="MA364" s="0" t="n">
        <v>2014</v>
      </c>
      <c r="MB364" s="20" t="s">
        <v>170</v>
      </c>
      <c r="MC364" s="21" t="n">
        <v>22.9</v>
      </c>
      <c r="MD364" s="21" t="n">
        <v>22.4</v>
      </c>
      <c r="ME364" s="21" t="n">
        <v>19.9</v>
      </c>
      <c r="MF364" s="21" t="n">
        <v>17.4</v>
      </c>
      <c r="MG364" s="21" t="n">
        <v>11</v>
      </c>
      <c r="MH364" s="21" t="n">
        <v>6.1</v>
      </c>
      <c r="MI364" s="21" t="n">
        <v>3.3</v>
      </c>
      <c r="MJ364" s="21" t="n">
        <v>6.4</v>
      </c>
      <c r="MK364" s="21" t="n">
        <v>10.4</v>
      </c>
      <c r="ML364" s="21" t="n">
        <v>16</v>
      </c>
      <c r="MM364" s="21" t="n">
        <v>21.9</v>
      </c>
      <c r="MN364" s="21" t="n">
        <v>21.6</v>
      </c>
      <c r="MO364" s="22" t="n">
        <f aca="false">AVERAGE(MC364:MN364)</f>
        <v>14.9416666666667</v>
      </c>
      <c r="NA364" s="0" t="n">
        <v>2014</v>
      </c>
      <c r="NB364" s="20" t="s">
        <v>170</v>
      </c>
      <c r="NC364" s="21" t="n">
        <v>21.6</v>
      </c>
      <c r="ND364" s="21" t="n">
        <v>20.2</v>
      </c>
      <c r="NE364" s="21" t="n">
        <v>19.2</v>
      </c>
      <c r="NF364" s="21" t="n">
        <v>16.1</v>
      </c>
      <c r="NG364" s="21" t="n">
        <v>11.3</v>
      </c>
      <c r="NH364" s="21" t="n">
        <v>7.8</v>
      </c>
      <c r="NI364" s="21" t="n">
        <v>2.5</v>
      </c>
      <c r="NJ364" s="21" t="n">
        <v>6.9</v>
      </c>
      <c r="NK364" s="21" t="n">
        <v>9.7</v>
      </c>
      <c r="NL364" s="21" t="n">
        <v>13.9</v>
      </c>
      <c r="NM364" s="21" t="n">
        <v>19.9</v>
      </c>
      <c r="NN364" s="21" t="n">
        <v>20.7</v>
      </c>
      <c r="NO364" s="22" t="n">
        <f aca="false">AVERAGE(NC364:NN364)</f>
        <v>14.15</v>
      </c>
      <c r="OA364" s="0" t="n">
        <v>2014</v>
      </c>
      <c r="OB364" s="20" t="s">
        <v>170</v>
      </c>
      <c r="OC364" s="21" t="n">
        <v>26.3</v>
      </c>
      <c r="OD364" s="21" t="n">
        <v>24.5</v>
      </c>
      <c r="OE364" s="21" t="n">
        <v>23.5</v>
      </c>
      <c r="OF364" s="21" t="n">
        <v>22.6</v>
      </c>
      <c r="OG364" s="21" t="n">
        <v>17.9</v>
      </c>
      <c r="OH364" s="21" t="n">
        <v>12.7</v>
      </c>
      <c r="OI364" s="21" t="n">
        <v>9.8</v>
      </c>
      <c r="OJ364" s="21" t="n">
        <v>12.5</v>
      </c>
      <c r="OK364" s="21" t="n">
        <v>15.4</v>
      </c>
      <c r="OL364" s="21" t="n">
        <v>21.2</v>
      </c>
      <c r="OM364" s="21" t="n">
        <v>25.5</v>
      </c>
      <c r="ON364" s="21" t="n">
        <v>25.5</v>
      </c>
      <c r="OO364" s="22" t="n">
        <f aca="false">AVERAGE(OC364:ON364)</f>
        <v>19.7833333333333</v>
      </c>
      <c r="PA364" s="0" t="n">
        <v>2014</v>
      </c>
      <c r="PB364" s="20" t="s">
        <v>170</v>
      </c>
      <c r="PC364" s="21" t="n">
        <v>23.7</v>
      </c>
      <c r="PD364" s="21" t="n">
        <v>23.4</v>
      </c>
      <c r="PE364" s="21" t="n">
        <v>22.9</v>
      </c>
      <c r="PF364" s="21" t="n">
        <v>22.6</v>
      </c>
      <c r="PG364" s="21" t="n">
        <v>20.2</v>
      </c>
      <c r="PH364" s="21" t="n">
        <v>18.4</v>
      </c>
      <c r="PI364" s="21" t="n">
        <v>15.5</v>
      </c>
      <c r="PJ364" s="21" t="n">
        <v>16.9</v>
      </c>
      <c r="PK364" s="21" t="n">
        <v>15.8</v>
      </c>
      <c r="PL364" s="21" t="n">
        <v>18.3</v>
      </c>
      <c r="PM364" s="21" t="n">
        <v>20.1</v>
      </c>
      <c r="PN364" s="21" t="n">
        <v>23.7</v>
      </c>
      <c r="PO364" s="22" t="n">
        <f aca="false">AVERAGE(PC364:PN364)</f>
        <v>20.125</v>
      </c>
      <c r="QA364" s="0" t="n">
        <v>2014</v>
      </c>
      <c r="QB364" s="20" t="s">
        <v>170</v>
      </c>
      <c r="QC364" s="21" t="n">
        <v>24.1</v>
      </c>
      <c r="QD364" s="21" t="n">
        <v>24.1</v>
      </c>
      <c r="QE364" s="21" t="n">
        <v>23.7</v>
      </c>
      <c r="QF364" s="21" t="n">
        <v>24</v>
      </c>
      <c r="QG364" s="21" t="n">
        <v>21.8</v>
      </c>
      <c r="QH364" s="21" t="n">
        <v>19.4</v>
      </c>
      <c r="QI364" s="21" t="n">
        <v>17.2</v>
      </c>
      <c r="QJ364" s="21" t="n">
        <v>18.9</v>
      </c>
      <c r="QK364" s="21" t="n">
        <v>19</v>
      </c>
      <c r="QL364" s="21" t="n">
        <v>22</v>
      </c>
      <c r="QM364" s="21" t="n">
        <v>24.1</v>
      </c>
      <c r="QN364" s="21" t="n">
        <v>24.8</v>
      </c>
      <c r="QO364" s="22" t="n">
        <f aca="false">AVERAGE(QC364:QN364)</f>
        <v>21.925</v>
      </c>
      <c r="RA364" s="0" t="n">
        <v>2014</v>
      </c>
      <c r="RB364" s="20" t="s">
        <v>170</v>
      </c>
      <c r="RC364" s="21" t="n">
        <v>23.1</v>
      </c>
      <c r="RD364" s="21" t="n">
        <v>23</v>
      </c>
      <c r="RE364" s="21" t="n">
        <v>20.1</v>
      </c>
      <c r="RF364" s="21" t="n">
        <v>16.6</v>
      </c>
      <c r="RG364" s="21" t="n">
        <v>12.1</v>
      </c>
      <c r="RH364" s="21" t="n">
        <v>7.5</v>
      </c>
      <c r="RI364" s="21" t="n">
        <v>4.7</v>
      </c>
      <c r="RJ364" s="21" t="n">
        <v>7.3</v>
      </c>
      <c r="RK364" s="21" t="n">
        <v>10.9</v>
      </c>
      <c r="RL364" s="21" t="n">
        <v>16.6</v>
      </c>
      <c r="RM364" s="21" t="n">
        <v>20.4</v>
      </c>
      <c r="RN364" s="21" t="n">
        <v>21.9</v>
      </c>
      <c r="RO364" s="22" t="n">
        <f aca="false">AVERAGE(RC364:RN364)</f>
        <v>15.35</v>
      </c>
      <c r="SA364" s="0" t="n">
        <v>2014</v>
      </c>
      <c r="SB364" s="29" t="s">
        <v>170</v>
      </c>
      <c r="SC364" s="27" t="n">
        <v>18.4</v>
      </c>
      <c r="SD364" s="27" t="n">
        <v>18.1</v>
      </c>
      <c r="SE364" s="27" t="n">
        <v>16.7</v>
      </c>
      <c r="SF364" s="27" t="n">
        <v>13.5</v>
      </c>
      <c r="SG364" s="27" t="n">
        <v>9.1</v>
      </c>
      <c r="SH364" s="27" t="n">
        <v>5.6</v>
      </c>
      <c r="SI364" s="27" t="n">
        <v>1.2</v>
      </c>
      <c r="SJ364" s="27" t="n">
        <v>5.5</v>
      </c>
      <c r="SK364" s="27" t="n">
        <v>7.9</v>
      </c>
      <c r="SL364" s="27" t="n">
        <v>13.1</v>
      </c>
      <c r="SM364" s="27" t="n">
        <v>17.8</v>
      </c>
      <c r="SN364" s="27" t="n">
        <v>18.5</v>
      </c>
      <c r="SO364" s="22" t="n">
        <f aca="false">AVERAGE(SC364:SN364)</f>
        <v>12.1166666666667</v>
      </c>
      <c r="TA364" s="0" t="n">
        <v>2014</v>
      </c>
      <c r="TB364" s="29" t="s">
        <v>170</v>
      </c>
      <c r="TC364" s="27" t="n">
        <v>21.8</v>
      </c>
      <c r="TD364" s="27" t="n">
        <v>21</v>
      </c>
      <c r="TE364" s="27" t="n">
        <v>20.2</v>
      </c>
      <c r="TF364" s="27" t="n">
        <v>17.8</v>
      </c>
      <c r="TG364" s="27" t="n">
        <v>13.7</v>
      </c>
      <c r="TH364" s="27" t="n">
        <v>11.2</v>
      </c>
      <c r="TI364" s="27" t="n">
        <v>7</v>
      </c>
      <c r="TJ364" s="27" t="n">
        <v>10.4</v>
      </c>
      <c r="TK364" s="27" t="n">
        <v>12.7</v>
      </c>
      <c r="TL364" s="27" t="n">
        <v>16.5</v>
      </c>
      <c r="TM364" s="27" t="n">
        <v>20.7</v>
      </c>
      <c r="TN364" s="27" t="n">
        <v>21.7</v>
      </c>
      <c r="TO364" s="22" t="n">
        <f aca="false">AVERAGE(TC364:TN364)</f>
        <v>16.225</v>
      </c>
      <c r="UA364" s="0" t="n">
        <v>2014</v>
      </c>
      <c r="UB364" s="29" t="s">
        <v>170</v>
      </c>
      <c r="UC364" s="27" t="n">
        <v>20.9</v>
      </c>
      <c r="UD364" s="27" t="n">
        <v>20.2</v>
      </c>
      <c r="UE364" s="27" t="n">
        <v>19.5</v>
      </c>
      <c r="UF364" s="27" t="n">
        <v>16</v>
      </c>
      <c r="UG364" s="27" t="n">
        <v>11.9</v>
      </c>
      <c r="UH364" s="27" t="n">
        <v>9.7</v>
      </c>
      <c r="UI364" s="27" t="n">
        <v>5.3</v>
      </c>
      <c r="UJ364" s="27" t="n">
        <v>9.7</v>
      </c>
      <c r="UK364" s="27" t="n">
        <v>10.6</v>
      </c>
      <c r="UL364" s="27" t="n">
        <v>14.8</v>
      </c>
      <c r="UM364" s="27" t="n">
        <v>19.4</v>
      </c>
      <c r="UN364" s="27" t="n">
        <v>20.8</v>
      </c>
      <c r="UO364" s="22" t="n">
        <f aca="false">AVERAGE(UC364:UN364)</f>
        <v>14.9</v>
      </c>
      <c r="VA364" s="0" t="n">
        <v>2014</v>
      </c>
      <c r="VB364" s="29" t="s">
        <v>170</v>
      </c>
      <c r="VC364" s="27" t="n">
        <v>23.8</v>
      </c>
      <c r="VD364" s="27" t="n">
        <v>22.6</v>
      </c>
      <c r="VE364" s="27" t="n">
        <v>21.6</v>
      </c>
      <c r="VF364" s="27" t="n">
        <v>20.2</v>
      </c>
      <c r="VG364" s="27" t="n">
        <v>16.6</v>
      </c>
      <c r="VH364" s="27" t="n">
        <v>14.8</v>
      </c>
      <c r="VI364" s="27" t="n">
        <v>10.7</v>
      </c>
      <c r="VJ364" s="27" t="n">
        <v>14.8</v>
      </c>
      <c r="VK364" s="27" t="n">
        <v>14.5</v>
      </c>
      <c r="VL364" s="27" t="n">
        <v>18.9</v>
      </c>
      <c r="VM364" s="27" t="n">
        <v>23.3</v>
      </c>
      <c r="VN364" s="27" t="n">
        <v>24.5</v>
      </c>
      <c r="VO364" s="22" t="n">
        <f aca="false">AVERAGE(VC364:VN364)</f>
        <v>18.8583333333333</v>
      </c>
      <c r="WA364" s="0" t="n">
        <v>2014</v>
      </c>
      <c r="WB364" s="29" t="s">
        <v>170</v>
      </c>
      <c r="WC364" s="27" t="n">
        <v>22.7</v>
      </c>
      <c r="WD364" s="27" t="n">
        <v>22.1</v>
      </c>
      <c r="WE364" s="27" t="n">
        <v>21.5</v>
      </c>
      <c r="WF364" s="27" t="n">
        <v>20.5</v>
      </c>
      <c r="WG364" s="27" t="n">
        <v>17.3</v>
      </c>
      <c r="WH364" s="27" t="n">
        <v>15.7</v>
      </c>
      <c r="WI364" s="27" t="n">
        <v>12.9</v>
      </c>
      <c r="WJ364" s="27" t="n">
        <v>14.6</v>
      </c>
      <c r="WK364" s="27" t="n">
        <v>16</v>
      </c>
      <c r="WL364" s="27" t="n">
        <v>18.5</v>
      </c>
      <c r="WM364" s="27" t="n">
        <v>21.8</v>
      </c>
      <c r="WN364" s="27" t="n">
        <v>22.5</v>
      </c>
      <c r="WO364" s="22" t="n">
        <f aca="false">AVERAGE(WC364:WN364)</f>
        <v>18.8416666666667</v>
      </c>
      <c r="XA364" s="0" t="n">
        <v>2014</v>
      </c>
      <c r="XB364" s="29" t="s">
        <v>170</v>
      </c>
      <c r="XC364" s="43" t="n">
        <v>20.3</v>
      </c>
      <c r="XD364" s="43" t="n">
        <v>19.4</v>
      </c>
      <c r="XE364" s="43" t="n">
        <v>18.3</v>
      </c>
      <c r="XF364" s="43" t="n">
        <v>15.7</v>
      </c>
      <c r="XG364" s="43" t="n">
        <v>12</v>
      </c>
      <c r="XH364" s="43" t="n">
        <v>9.7</v>
      </c>
      <c r="XI364" s="43" t="n">
        <v>4.7</v>
      </c>
      <c r="XJ364" s="43" t="n">
        <v>8.8</v>
      </c>
      <c r="XK364" s="43" t="n">
        <v>10.1</v>
      </c>
      <c r="XL364" s="43" t="n">
        <v>13.2</v>
      </c>
      <c r="XM364" s="43" t="n">
        <v>18.5</v>
      </c>
      <c r="XN364" s="43" t="n">
        <v>19.8</v>
      </c>
      <c r="XO364" s="22" t="n">
        <f aca="false">AVERAGE(XC364:XN364)</f>
        <v>14.2083333333333</v>
      </c>
      <c r="YA364" s="0" t="n">
        <v>2014</v>
      </c>
      <c r="YB364" s="29" t="s">
        <v>170</v>
      </c>
      <c r="YC364" s="27" t="n">
        <v>24.6</v>
      </c>
      <c r="YD364" s="27" t="n">
        <v>23</v>
      </c>
      <c r="YE364" s="27" t="n">
        <v>21.8</v>
      </c>
      <c r="YF364" s="27" t="n">
        <v>20.5</v>
      </c>
      <c r="YG364" s="27" t="n">
        <v>15.5</v>
      </c>
      <c r="YH364" s="27" t="n">
        <v>11.2</v>
      </c>
      <c r="YI364" s="27" t="n">
        <v>8</v>
      </c>
      <c r="YJ364" s="27" t="n">
        <v>11.2</v>
      </c>
      <c r="YK364" s="27" t="n">
        <v>14.2</v>
      </c>
      <c r="YL364" s="27" t="n">
        <v>19</v>
      </c>
      <c r="YM364" s="27" t="n">
        <v>24.3</v>
      </c>
      <c r="YN364" s="27" t="n">
        <v>23.9</v>
      </c>
      <c r="YO364" s="22" t="n">
        <f aca="false">AVERAGE(YC364:YN364)</f>
        <v>18.1</v>
      </c>
      <c r="ZA364" s="0" t="n">
        <v>2014</v>
      </c>
      <c r="ZB364" s="29" t="s">
        <v>170</v>
      </c>
      <c r="ZC364" s="27" t="n">
        <v>23.9</v>
      </c>
      <c r="ZD364" s="27" t="n">
        <v>23.6</v>
      </c>
      <c r="ZE364" s="27" t="n">
        <v>22.9</v>
      </c>
      <c r="ZF364" s="27" t="n">
        <v>22.4</v>
      </c>
      <c r="ZG364" s="27" t="n">
        <v>19.7</v>
      </c>
      <c r="ZH364" s="27" t="n">
        <v>17.9</v>
      </c>
      <c r="ZI364" s="27" t="n">
        <v>15</v>
      </c>
      <c r="ZJ364" s="27" t="n">
        <v>16.6</v>
      </c>
      <c r="ZK364" s="27" t="n">
        <v>17.3</v>
      </c>
      <c r="ZL364" s="27" t="n">
        <v>18.7</v>
      </c>
      <c r="ZM364" s="27" t="n">
        <v>21.6</v>
      </c>
      <c r="ZN364" s="27" t="n">
        <v>23.7</v>
      </c>
      <c r="ZO364" s="22" t="n">
        <f aca="false">AVERAGE(ZC364:ZN364)</f>
        <v>20.275</v>
      </c>
      <c r="AAA364" s="0" t="n">
        <v>2014</v>
      </c>
      <c r="AAB364" s="29" t="s">
        <v>170</v>
      </c>
      <c r="AAC364" s="43" t="n">
        <v>24.6</v>
      </c>
      <c r="AAD364" s="43" t="n">
        <v>22.7</v>
      </c>
      <c r="AAE364" s="43" t="n">
        <v>21.5</v>
      </c>
      <c r="AAF364" s="43" t="n">
        <v>19</v>
      </c>
      <c r="AAG364" s="43" t="n">
        <v>12.8</v>
      </c>
      <c r="AAH364" s="43" t="n">
        <v>9.1</v>
      </c>
      <c r="AAI364" s="43" t="n">
        <v>6</v>
      </c>
      <c r="AAJ364" s="43" t="n">
        <v>8.6</v>
      </c>
      <c r="AAK364" s="43" t="n">
        <v>11.9</v>
      </c>
      <c r="AAL364" s="43" t="n">
        <v>17.5</v>
      </c>
      <c r="AAM364" s="43" t="n">
        <v>24</v>
      </c>
      <c r="AAN364" s="43" t="n">
        <v>23.7</v>
      </c>
      <c r="AAO364" s="22" t="n">
        <f aca="false">AVERAGE(AAC364:AAN364)</f>
        <v>16.7833333333333</v>
      </c>
      <c r="ABA364" s="0" t="n">
        <v>2014</v>
      </c>
      <c r="ABB364" s="29" t="s">
        <v>170</v>
      </c>
      <c r="ABC364" s="27" t="n">
        <v>24.3</v>
      </c>
      <c r="ABD364" s="27" t="n">
        <v>22.8</v>
      </c>
      <c r="ABE364" s="27" t="n">
        <v>21.4</v>
      </c>
      <c r="ABF364" s="27" t="n">
        <v>19.2</v>
      </c>
      <c r="ABG364" s="27" t="n">
        <v>13.9</v>
      </c>
      <c r="ABH364" s="27" t="n">
        <v>9.7</v>
      </c>
      <c r="ABI364" s="27" t="n">
        <v>6.8</v>
      </c>
      <c r="ABJ364" s="27" t="n">
        <v>9.6</v>
      </c>
      <c r="ABK364" s="27" t="n">
        <v>13.3</v>
      </c>
      <c r="ABL364" s="27" t="n">
        <v>18.7</v>
      </c>
      <c r="ABM364" s="27" t="n">
        <v>23.6</v>
      </c>
      <c r="ABN364" s="27" t="n">
        <v>23.7</v>
      </c>
      <c r="ABO364" s="22" t="n">
        <f aca="false">AVERAGE(ABC364:ABN364)</f>
        <v>17.25</v>
      </c>
      <c r="ACA364" s="0" t="n">
        <v>2014</v>
      </c>
      <c r="ACB364" s="29" t="s">
        <v>170</v>
      </c>
      <c r="ACC364" s="27" t="n">
        <v>24.1</v>
      </c>
      <c r="ACD364" s="27" t="n">
        <v>23.4</v>
      </c>
      <c r="ACE364" s="27" t="n">
        <v>22.3</v>
      </c>
      <c r="ACF364" s="27" t="n">
        <v>21.6</v>
      </c>
      <c r="ACG364" s="27" t="n">
        <v>18</v>
      </c>
      <c r="ACH364" s="27" t="n">
        <v>16.1</v>
      </c>
      <c r="ACI364" s="27" t="n">
        <v>12</v>
      </c>
      <c r="ACJ364" s="27" t="n">
        <v>14.3</v>
      </c>
      <c r="ACK364" s="27" t="n">
        <v>16.3</v>
      </c>
      <c r="ACL364" s="27" t="n">
        <v>18.4</v>
      </c>
      <c r="ACM364" s="27" t="n">
        <v>22.1</v>
      </c>
      <c r="ACN364" s="27" t="n">
        <v>23.9</v>
      </c>
      <c r="ACO364" s="22" t="n">
        <f aca="false">AVERAGE(ACC364:ACN364)</f>
        <v>19.375</v>
      </c>
      <c r="ADA364" s="0" t="n">
        <v>2014</v>
      </c>
      <c r="ADB364" s="29" t="s">
        <v>170</v>
      </c>
      <c r="ADC364" s="27" t="n">
        <v>21.1</v>
      </c>
      <c r="ADD364" s="27" t="n">
        <v>20</v>
      </c>
      <c r="ADE364" s="27" t="n">
        <v>19.3</v>
      </c>
      <c r="ADF364" s="27" t="n">
        <v>17.3</v>
      </c>
      <c r="ADG364" s="27" t="n">
        <v>13.7</v>
      </c>
      <c r="ADH364" s="27" t="n">
        <v>11.4</v>
      </c>
      <c r="ADI364" s="27" t="n">
        <v>6.3</v>
      </c>
      <c r="ADJ364" s="27" t="n">
        <v>10.8</v>
      </c>
      <c r="ADK364" s="27" t="n">
        <v>11.8</v>
      </c>
      <c r="ADL364" s="27" t="n">
        <v>14.3</v>
      </c>
      <c r="ADM364" s="27" t="n">
        <v>18.4</v>
      </c>
      <c r="ADN364" s="27" t="n">
        <v>20.2</v>
      </c>
      <c r="ADO364" s="22" t="n">
        <f aca="false">AVERAGE(ADC364:ADN364)</f>
        <v>15.3833333333333</v>
      </c>
      <c r="AEA364" s="0" t="n">
        <v>2014</v>
      </c>
      <c r="AEB364" s="29" t="s">
        <v>170</v>
      </c>
      <c r="AEC364" s="27" t="n">
        <v>20.3</v>
      </c>
      <c r="AED364" s="27" t="n">
        <v>20.2</v>
      </c>
      <c r="AEE364" s="27" t="n">
        <v>18.4</v>
      </c>
      <c r="AEF364" s="27" t="n">
        <v>14.8</v>
      </c>
      <c r="AEG364" s="27" t="n">
        <v>9.4</v>
      </c>
      <c r="AEH364" s="27" t="n">
        <v>6.5</v>
      </c>
      <c r="AEI364" s="27" t="n">
        <v>1.4</v>
      </c>
      <c r="AEJ364" s="27" t="n">
        <v>6.1</v>
      </c>
      <c r="AEK364" s="27" t="n">
        <v>8.3</v>
      </c>
      <c r="AEL364" s="27" t="n">
        <v>14.3</v>
      </c>
      <c r="AEM364" s="27" t="n">
        <v>19.6</v>
      </c>
      <c r="AEN364" s="27" t="n">
        <v>20.1</v>
      </c>
      <c r="AEO364" s="22" t="n">
        <f aca="false">AVERAGE(AEC364:AEN364)</f>
        <v>13.2833333333333</v>
      </c>
      <c r="AFA364" s="0" t="n">
        <v>2014</v>
      </c>
      <c r="AFB364" s="29" t="s">
        <v>170</v>
      </c>
      <c r="AFC364" s="27" t="n">
        <v>21.2</v>
      </c>
      <c r="AFD364" s="27" t="n">
        <v>21.4</v>
      </c>
      <c r="AFE364" s="27" t="n">
        <v>18.7</v>
      </c>
      <c r="AFF364" s="27" t="n">
        <v>14.4</v>
      </c>
      <c r="AFG364" s="27" t="n">
        <v>9.4</v>
      </c>
      <c r="AFH364" s="27" t="n">
        <v>4.9</v>
      </c>
      <c r="AFI364" s="27" t="n">
        <v>0.3</v>
      </c>
      <c r="AFJ364" s="27" t="n">
        <v>4.3</v>
      </c>
      <c r="AFK364" s="27" t="n">
        <v>7.3</v>
      </c>
      <c r="AFL364" s="27" t="n">
        <v>13.1</v>
      </c>
      <c r="AFM364" s="27" t="n">
        <v>20</v>
      </c>
      <c r="AFN364" s="27" t="n">
        <v>20.2</v>
      </c>
      <c r="AFO364" s="22" t="n">
        <f aca="false">AVERAGE(AFC364:AFN364)</f>
        <v>12.9333333333333</v>
      </c>
      <c r="AGA364" s="0" t="n">
        <v>2014</v>
      </c>
      <c r="AGB364" s="29" t="s">
        <v>170</v>
      </c>
      <c r="AGC364" s="27" t="n">
        <v>25.7</v>
      </c>
      <c r="AGD364" s="27" t="n">
        <v>24.4</v>
      </c>
      <c r="AGE364" s="27" t="n">
        <v>24.7</v>
      </c>
      <c r="AGF364" s="27" t="n">
        <v>24.2</v>
      </c>
      <c r="AGG364" s="27" t="n">
        <v>19.7</v>
      </c>
      <c r="AGH364" s="27" t="n">
        <v>17.5</v>
      </c>
      <c r="AGI364" s="27" t="n">
        <v>14.8</v>
      </c>
      <c r="AGJ364" s="27" t="n">
        <v>16.7</v>
      </c>
      <c r="AGK364" s="27" t="n">
        <v>18.2</v>
      </c>
      <c r="AGL364" s="27" t="n">
        <v>21.9</v>
      </c>
      <c r="AGM364" s="27" t="n">
        <v>25.9</v>
      </c>
      <c r="AGN364" s="27" t="n">
        <v>26.7</v>
      </c>
      <c r="AGO364" s="22" t="n">
        <f aca="false">AVERAGE(AGC364:AGN364)</f>
        <v>21.7</v>
      </c>
      <c r="AHA364" s="0" t="n">
        <v>2014</v>
      </c>
      <c r="AHB364" s="29" t="s">
        <v>170</v>
      </c>
      <c r="AHC364" s="27" t="n">
        <v>23.4</v>
      </c>
      <c r="AHD364" s="27" t="n">
        <v>22.8</v>
      </c>
      <c r="AHE364" s="27" t="n">
        <v>21.7</v>
      </c>
      <c r="AHF364" s="27" t="n">
        <v>20.7</v>
      </c>
      <c r="AHG364" s="27" t="n">
        <v>17.1</v>
      </c>
      <c r="AHH364" s="27" t="n">
        <v>16.7</v>
      </c>
      <c r="AHI364" s="27" t="n">
        <v>12.7</v>
      </c>
      <c r="AHJ364" s="27" t="n">
        <v>14.2</v>
      </c>
      <c r="AHK364" s="27" t="n">
        <v>14.7</v>
      </c>
      <c r="AHL364" s="27" t="n">
        <v>16</v>
      </c>
      <c r="AHM364" s="27" t="n">
        <v>20.2</v>
      </c>
      <c r="AHN364" s="27" t="n">
        <v>24.2</v>
      </c>
      <c r="AHO364" s="22" t="n">
        <f aca="false">AVERAGE(AHC364:AHN364)</f>
        <v>18.7</v>
      </c>
      <c r="AIA364" s="0" t="n">
        <v>2014</v>
      </c>
      <c r="AIB364" s="29" t="s">
        <v>170</v>
      </c>
      <c r="AIC364" s="27" t="n">
        <v>25.2</v>
      </c>
      <c r="AID364" s="27" t="n">
        <v>23.7</v>
      </c>
      <c r="AIE364" s="27" t="n">
        <v>22.7</v>
      </c>
      <c r="AIF364" s="27" t="n">
        <v>20.4</v>
      </c>
      <c r="AIG364" s="27" t="n">
        <v>15.6</v>
      </c>
      <c r="AIH364" s="27" t="n">
        <v>11.5</v>
      </c>
      <c r="AII364" s="27" t="n">
        <v>8.5</v>
      </c>
      <c r="AIJ364" s="27" t="n">
        <v>10.6</v>
      </c>
      <c r="AIK364" s="27" t="n">
        <v>13.9</v>
      </c>
      <c r="AIL364" s="27" t="n">
        <v>19.9</v>
      </c>
      <c r="AIM364" s="27" t="n">
        <v>24.6</v>
      </c>
      <c r="AIN364" s="27" t="n">
        <v>24</v>
      </c>
      <c r="AIO364" s="22" t="n">
        <f aca="false">AVERAGE(AIC364:AIN364)</f>
        <v>18.3833333333333</v>
      </c>
      <c r="AJA364" s="0" t="n">
        <v>2014</v>
      </c>
      <c r="AJB364" s="29" t="s">
        <v>170</v>
      </c>
      <c r="AJC364" s="27" t="n">
        <v>22.5</v>
      </c>
      <c r="AJD364" s="27" t="n">
        <v>22</v>
      </c>
      <c r="AJE364" s="27" t="n">
        <v>21.2</v>
      </c>
      <c r="AJF364" s="27" t="n">
        <v>19.6</v>
      </c>
      <c r="AJG364" s="27" t="n">
        <v>15.5</v>
      </c>
      <c r="AJH364" s="27" t="n">
        <v>13.5</v>
      </c>
      <c r="AJI364" s="27" t="n">
        <v>8.4</v>
      </c>
      <c r="AJJ364" s="27" t="n">
        <v>12.3</v>
      </c>
      <c r="AJK364" s="27" t="n">
        <v>13.5</v>
      </c>
      <c r="AJL364" s="27" t="n">
        <v>16.8</v>
      </c>
      <c r="AJM364" s="27" t="n">
        <v>20.8</v>
      </c>
      <c r="AJN364" s="27" t="n">
        <v>22.2</v>
      </c>
      <c r="AJO364" s="22" t="n">
        <f aca="false">AVERAGE(AJC364:AJN364)</f>
        <v>17.3583333333333</v>
      </c>
      <c r="AKA364" s="0" t="n">
        <v>2014</v>
      </c>
      <c r="AKB364" s="29" t="s">
        <v>170</v>
      </c>
      <c r="AKC364" s="27" t="n">
        <v>21.5</v>
      </c>
      <c r="AKD364" s="27" t="n">
        <v>21.6</v>
      </c>
      <c r="AKE364" s="27" t="n">
        <v>19</v>
      </c>
      <c r="AKF364" s="27" t="n">
        <v>14.3</v>
      </c>
      <c r="AKG364" s="27" t="n">
        <v>9.4</v>
      </c>
      <c r="AKH364" s="27" t="n">
        <v>5.7</v>
      </c>
      <c r="AKI364" s="27" t="n">
        <v>1.2</v>
      </c>
      <c r="AKJ364" s="27" t="n">
        <v>5.1</v>
      </c>
      <c r="AKK364" s="27" t="n">
        <v>8.3</v>
      </c>
      <c r="AKL364" s="27" t="n">
        <v>14.1</v>
      </c>
      <c r="AKM364" s="27" t="n">
        <v>20.6</v>
      </c>
      <c r="AKN364" s="27" t="n">
        <v>20.1</v>
      </c>
      <c r="AKO364" s="22" t="n">
        <f aca="false">AVERAGE(AKC364:AKN364)</f>
        <v>13.4083333333333</v>
      </c>
      <c r="ALA364" s="0" t="n">
        <v>2014</v>
      </c>
      <c r="ALB364" s="29" t="s">
        <v>170</v>
      </c>
      <c r="ALC364" s="27" t="n">
        <v>22.5</v>
      </c>
      <c r="ALD364" s="27" t="n">
        <v>22.2</v>
      </c>
      <c r="ALE364" s="27" t="n">
        <v>21.8</v>
      </c>
      <c r="ALF364" s="27" t="n">
        <v>21</v>
      </c>
      <c r="ALG364" s="27" t="n">
        <v>18.6</v>
      </c>
      <c r="ALH364" s="27" t="n">
        <v>16.4</v>
      </c>
      <c r="ALI364" s="27" t="n">
        <v>10.2</v>
      </c>
      <c r="ALJ364" s="27" t="n">
        <v>15.2</v>
      </c>
      <c r="ALK364" s="27" t="n">
        <v>16.6</v>
      </c>
      <c r="ALL364" s="27" t="n">
        <v>18.8</v>
      </c>
      <c r="ALM364" s="27" t="n">
        <v>20.9</v>
      </c>
      <c r="ALN364" s="27" t="n">
        <v>24</v>
      </c>
      <c r="ALO364" s="22" t="n">
        <f aca="false">AVERAGE(ALC364:ALN364)</f>
        <v>19.0166666666667</v>
      </c>
    </row>
    <row r="365" customFormat="false" ht="12.8" hidden="false" customHeight="false" outlineLevel="0" collapsed="false">
      <c r="A365" s="16" t="n">
        <f aca="false">A360+5</f>
        <v>2015</v>
      </c>
      <c r="B365" s="8" t="n">
        <f aca="false">AVERAGE(AO365,BO365,CO365,DO365,EO365,FO365,GO365,HO365,IO365,JO365,KO365,LO365,MO365,NO365,OO365,PO365,QO365,RO365,SO365,TO365,UO365,VO365,WO365,XO365,YO365,ZO365,AAO365,ABO365,ACO365,ADO365,AEO365,AFO365,AGO365,AHO365,AIO365,AJO365,AKO365,ALO365,Sheet2!O365,Sheet2!AO365,Sheet2!BO365,Sheet2!CO365)</f>
        <v>17.5349206349206</v>
      </c>
      <c r="C365" s="10" t="n">
        <f aca="false">AVERAGE(B361:B365)</f>
        <v>17.0663293650794</v>
      </c>
      <c r="D365" s="9" t="n">
        <f aca="false">AVERAGE(B356:B365)</f>
        <v>17.1989583333333</v>
      </c>
      <c r="E365" s="8" t="n">
        <f aca="false">AVERAGE(B346:B365)</f>
        <v>17.2556092171717</v>
      </c>
      <c r="F365" s="11" t="n">
        <f aca="false">AVERAGE(B316:B365)</f>
        <v>17.1256639911015</v>
      </c>
      <c r="G365" s="2" t="n">
        <f aca="false">MAX(AC365:AN365,BC365:BN365,CC365:CN365,DC365:DN365,EC365:EN365,FC365:FN365,GC365:GN365,HC365:HN365,IC365:IN365,JC365:JN365,KC365:KN365,LC365:LN365,MC365:MN365,NC365:NN365,OC365:ON365,PC365:PN365,QC365:QN365,RC365:RN365,SC365:SN365,TC365:TN365,UC365:UN365,VC365:VN365,WC365:WN365,XC365:XN365,YC365:YN365,ZC365:ZN365,AAC365:AAN365,ABC365:ABN365,ACC365:ACN365,ADC365:ADN365,AEC365:AEN365,AFC365:AFN365,AGC365:AGN365,AHC365:AHN365,AIC365:AIN365,AJC365:AJN365,AKC365:AKN365,ALC365:ALN365,Sheet2!C365:N365,Sheet2!AC365:AN365,Sheet2!BC365:BN365,Sheet2!CC365:CN365)</f>
        <v>26.8</v>
      </c>
      <c r="H365" s="17" t="n">
        <f aca="false">MEDIAN(AC365:AN365,BC365:BN365,CC365:CN365,DC365:DN365,EC365:EN365,FC365:FN365,GC365:GN365,HC365:HN365,IC365:IN365,JC365:JN365,KC365:KN365,LC365:LN365,MC365:MN365,NC365:NN365,OC365:ON365,PC365:PN365,QC365:QN365,RC365:RN365,SC365:SN365,TC365:TN365,UC365:UN365,VC365:VN365,WC365:WN365,XC365:XN365,YC365:YN365,ZC365:ZN365,AAC365:AAN365,ABC365:ABN365,ACC365:ACN365,ADC365:ADN365,AEC365:AEN365,AFC365:AFN365,AGC365:AGN365,AHC365:AHN365,AIC365:AIN365,AJC365:AJN365,AKC365:AKN365,ALC365:ALN365,Sheet2!C365:N365,Sheet2!AC365:AN365,Sheet2!BC365:BN365,Sheet2!CC365:CN365)</f>
        <v>18.55</v>
      </c>
      <c r="I365" s="18" t="n">
        <f aca="false">MIN(AC365:AN365,BC365:BN365,CC365:CN365,DC365:DN365,EC365:EN365,FC365:FN365,GC365:GN365,HC365:HN365,IC365:IN365,JC365:JN365,KC365:KN365,LC365:LN365,MC365:MN365,NC365:NN365,OC365:ON365,PC365:PN365,QC365:QN365,RC365:RN365,SC365:SN365,TC365:TN365,UC365:UN365,VC365:VN365,WC365:WN365,XC365:XN365,YC365:YN365,ZC365:ZN365,AAC365:AAN365,ABC365:ABN365,ACC365:ACN365,ADC365:ADN365,AEC365:AEN365,AFC365:AFN365,AGC365:AGN365,AHC365:AHN365,AIC365:AIN365,AJC365:AJN365,AKC365:AKN365,ALC365:ALN365,Sheet2!C365:N365,Sheet2!AC365:AN365,Sheet2!BC365:BN365,Sheet2!CC365:CN365)</f>
        <v>3.6</v>
      </c>
      <c r="K365" s="19" t="n">
        <f aca="false">(G365+I365)/2</f>
        <v>15.2</v>
      </c>
      <c r="AB365" s="33" t="n">
        <v>2015</v>
      </c>
      <c r="AC365" s="21" t="n">
        <v>24.2</v>
      </c>
      <c r="AD365" s="21" t="n">
        <v>23.6</v>
      </c>
      <c r="AE365" s="21" t="n">
        <v>24</v>
      </c>
      <c r="AF365" s="21" t="n">
        <v>16.2</v>
      </c>
      <c r="AG365" s="21" t="n">
        <v>12.6</v>
      </c>
      <c r="AH365" s="21" t="n">
        <v>12.4</v>
      </c>
      <c r="AI365" s="21" t="n">
        <v>9.9</v>
      </c>
      <c r="AJ365" s="21" t="n">
        <v>11</v>
      </c>
      <c r="AK365" s="21" t="n">
        <v>14</v>
      </c>
      <c r="AL365" s="21" t="n">
        <v>19.4</v>
      </c>
      <c r="AM365" s="21" t="n">
        <v>22.8</v>
      </c>
      <c r="AN365" s="21" t="n">
        <v>24.5</v>
      </c>
      <c r="AO365" s="22" t="n">
        <f aca="false">AVERAGE(AC365:AN365)</f>
        <v>17.8833333333333</v>
      </c>
      <c r="BA365" s="0" t="n">
        <v>2015</v>
      </c>
      <c r="BB365" s="20" t="s">
        <v>171</v>
      </c>
      <c r="BC365" s="21" t="n">
        <v>21.9</v>
      </c>
      <c r="BD365" s="21" t="n">
        <v>22.2</v>
      </c>
      <c r="BE365" s="21" t="n">
        <v>20.6</v>
      </c>
      <c r="BF365" s="21" t="n">
        <v>13.2</v>
      </c>
      <c r="BG365" s="21" t="n">
        <v>9.3</v>
      </c>
      <c r="BH365" s="21" t="n">
        <v>8.5</v>
      </c>
      <c r="BI365" s="21" t="n">
        <v>5.6</v>
      </c>
      <c r="BJ365" s="21" t="n">
        <v>5.8</v>
      </c>
      <c r="BK365" s="21" t="n">
        <v>9.3</v>
      </c>
      <c r="BL365" s="21" t="n">
        <v>17.5</v>
      </c>
      <c r="BM365" s="21" t="n">
        <v>19.3</v>
      </c>
      <c r="BN365" s="21" t="n">
        <v>21.8</v>
      </c>
      <c r="BO365" s="22" t="n">
        <f aca="false">AVERAGE(BC365:BN365)</f>
        <v>14.5833333333333</v>
      </c>
      <c r="CA365" s="0" t="n">
        <v>2015</v>
      </c>
      <c r="CB365" s="20" t="s">
        <v>171</v>
      </c>
      <c r="CC365" s="21" t="n">
        <v>25.3</v>
      </c>
      <c r="CD365" s="21" t="n">
        <v>26.8</v>
      </c>
      <c r="CE365" s="21" t="n">
        <v>24.8</v>
      </c>
      <c r="CF365" s="21" t="n">
        <v>17.8</v>
      </c>
      <c r="CG365" s="21" t="n">
        <v>13.8</v>
      </c>
      <c r="CH365" s="21" t="n">
        <v>12.5</v>
      </c>
      <c r="CI365" s="21" t="n">
        <v>8.5</v>
      </c>
      <c r="CJ365" s="21" t="n">
        <v>11.1</v>
      </c>
      <c r="CK365" s="21" t="n">
        <v>14.2</v>
      </c>
      <c r="CL365" s="21" t="n">
        <v>21.3</v>
      </c>
      <c r="CM365" s="21" t="n">
        <v>24.1</v>
      </c>
      <c r="CN365" s="21" t="n">
        <v>26.4</v>
      </c>
      <c r="CO365" s="22" t="n">
        <f aca="false">AVERAGE(CC365:CN365)</f>
        <v>18.8833333333333</v>
      </c>
      <c r="DA365" s="0" t="n">
        <v>2015</v>
      </c>
      <c r="DB365" s="20" t="s">
        <v>171</v>
      </c>
      <c r="DC365" s="21" t="n">
        <v>24.1</v>
      </c>
      <c r="DD365" s="21" t="n">
        <v>24</v>
      </c>
      <c r="DE365" s="21" t="n">
        <v>22.8</v>
      </c>
      <c r="DF365" s="21" t="n">
        <v>20.2</v>
      </c>
      <c r="DG365" s="21" t="n">
        <v>17.1</v>
      </c>
      <c r="DH365" s="21" t="n">
        <v>17.1</v>
      </c>
      <c r="DI365" s="21" t="n">
        <v>14.4</v>
      </c>
      <c r="DJ365" s="21" t="n">
        <v>13.5</v>
      </c>
      <c r="DK365" s="21" t="n">
        <v>16.7</v>
      </c>
      <c r="DL365" s="21" t="n">
        <v>19.9</v>
      </c>
      <c r="DM365" s="21" t="n">
        <v>23.4</v>
      </c>
      <c r="DN365" s="21" t="n">
        <v>24</v>
      </c>
      <c r="DO365" s="22" t="n">
        <f aca="false">AVERAGE(DC365:DN365)</f>
        <v>19.7666666666667</v>
      </c>
      <c r="EA365" s="0" t="n">
        <v>2015</v>
      </c>
      <c r="EB365" s="20" t="s">
        <v>171</v>
      </c>
      <c r="EC365" s="21" t="n">
        <v>22.5</v>
      </c>
      <c r="ED365" s="21" t="n">
        <v>20.9</v>
      </c>
      <c r="EE365" s="21" t="n">
        <v>21.3</v>
      </c>
      <c r="EF365" s="21" t="n">
        <v>17</v>
      </c>
      <c r="EG365" s="21" t="n">
        <v>13.9</v>
      </c>
      <c r="EH365" s="21" t="n">
        <v>12.5</v>
      </c>
      <c r="EI365" s="21" t="n">
        <v>10.2</v>
      </c>
      <c r="EJ365" s="21" t="n">
        <v>11.6</v>
      </c>
      <c r="EK365" s="21" t="n">
        <v>12.8</v>
      </c>
      <c r="EL365" s="21" t="n">
        <v>16.3</v>
      </c>
      <c r="EM365" s="21" t="n">
        <v>19.8</v>
      </c>
      <c r="EN365" s="21" t="n">
        <v>20</v>
      </c>
      <c r="EO365" s="22" t="n">
        <f aca="false">AVERAGE(EC365:EN365)</f>
        <v>16.5666666666667</v>
      </c>
      <c r="FA365" s="0" t="n">
        <v>2015</v>
      </c>
      <c r="FB365" s="20" t="s">
        <v>171</v>
      </c>
      <c r="FC365" s="21" t="n">
        <v>22.3</v>
      </c>
      <c r="FD365" s="21" t="n">
        <v>20.9</v>
      </c>
      <c r="FE365" s="21" t="n">
        <v>21</v>
      </c>
      <c r="FF365" s="21" t="n">
        <v>16.6</v>
      </c>
      <c r="FG365" s="21" t="n">
        <v>13.5</v>
      </c>
      <c r="FH365" s="21" t="n">
        <v>13.2</v>
      </c>
      <c r="FI365" s="21" t="n">
        <v>10.5</v>
      </c>
      <c r="FJ365" s="21" t="n">
        <v>11.1</v>
      </c>
      <c r="FK365" s="21" t="n">
        <v>12.6</v>
      </c>
      <c r="FL365" s="21" t="n">
        <v>16.1</v>
      </c>
      <c r="FM365" s="21" t="n">
        <v>19.1</v>
      </c>
      <c r="FN365" s="21" t="n">
        <v>19.8</v>
      </c>
      <c r="FO365" s="22" t="n">
        <f aca="false">AVERAGE(FC365:FN365)</f>
        <v>16.3916666666667</v>
      </c>
      <c r="GA365" s="0" t="n">
        <v>2015</v>
      </c>
      <c r="GB365" s="20" t="s">
        <v>171</v>
      </c>
      <c r="GC365" s="21" t="n">
        <v>24</v>
      </c>
      <c r="GD365" s="21" t="n">
        <v>23.3</v>
      </c>
      <c r="GE365" s="21" t="n">
        <v>22.1</v>
      </c>
      <c r="GF365" s="21" t="n">
        <v>19</v>
      </c>
      <c r="GG365" s="21" t="n">
        <v>16.7</v>
      </c>
      <c r="GH365" s="21" t="n">
        <v>15.9</v>
      </c>
      <c r="GI365" s="21" t="n">
        <v>12.7</v>
      </c>
      <c r="GJ365" s="21" t="n">
        <v>12.9</v>
      </c>
      <c r="GK365" s="21" t="n">
        <v>15.7</v>
      </c>
      <c r="GL365" s="21" t="n">
        <v>18.1</v>
      </c>
      <c r="GM365" s="21" t="n">
        <v>22</v>
      </c>
      <c r="GN365" s="21" t="n">
        <v>22.6</v>
      </c>
      <c r="GO365" s="22" t="n">
        <f aca="false">AVERAGE(GC365:GN365)</f>
        <v>18.75</v>
      </c>
      <c r="HA365" s="0" t="n">
        <v>2015</v>
      </c>
      <c r="HB365" s="20" t="s">
        <v>171</v>
      </c>
      <c r="HC365" s="21" t="n">
        <v>25.2</v>
      </c>
      <c r="HD365" s="21" t="n">
        <v>24.7</v>
      </c>
      <c r="HE365" s="21" t="n">
        <v>24.7</v>
      </c>
      <c r="HF365" s="21" t="n">
        <v>21.4</v>
      </c>
      <c r="HG365" s="21" t="n">
        <v>17.8</v>
      </c>
      <c r="HH365" s="21" t="n">
        <v>17.9</v>
      </c>
      <c r="HI365" s="21" t="n">
        <v>15</v>
      </c>
      <c r="HJ365" s="21" t="n">
        <v>15.2</v>
      </c>
      <c r="HK365" s="21" t="n">
        <v>17</v>
      </c>
      <c r="HL365" s="21" t="n">
        <v>21.2</v>
      </c>
      <c r="HM365" s="21" t="n">
        <v>24.5</v>
      </c>
      <c r="HN365" s="21" t="n">
        <v>25.2</v>
      </c>
      <c r="HO365" s="22" t="n">
        <f aca="false">AVERAGE(HC365:HN365)</f>
        <v>20.8166666666667</v>
      </c>
      <c r="IA365" s="0" t="n">
        <v>2015</v>
      </c>
      <c r="IB365" s="20" t="s">
        <v>171</v>
      </c>
      <c r="IC365" s="21" t="n">
        <v>24.7</v>
      </c>
      <c r="ID365" s="21" t="n">
        <v>23.9</v>
      </c>
      <c r="IE365" s="21" t="n">
        <v>24</v>
      </c>
      <c r="IF365" s="21" t="n">
        <v>21.9</v>
      </c>
      <c r="IG365" s="21" t="n">
        <v>20</v>
      </c>
      <c r="IH365" s="21" t="n">
        <v>20.1</v>
      </c>
      <c r="II365" s="21" t="n">
        <v>17.4</v>
      </c>
      <c r="IJ365" s="21" t="n">
        <v>16.6</v>
      </c>
      <c r="IK365" s="21" t="n">
        <v>18.6</v>
      </c>
      <c r="IL365" s="21" t="n">
        <v>20</v>
      </c>
      <c r="IM365" s="21" t="n">
        <v>22.9</v>
      </c>
      <c r="IN365" s="21" t="n">
        <v>23.5</v>
      </c>
      <c r="IO365" s="22" t="n">
        <f aca="false">AVERAGE(IC365:IN365)</f>
        <v>21.1333333333333</v>
      </c>
      <c r="JA365" s="0" t="n">
        <v>2015</v>
      </c>
      <c r="JB365" s="20" t="s">
        <v>171</v>
      </c>
      <c r="JC365" s="21" t="n">
        <v>24.2</v>
      </c>
      <c r="JD365" s="21" t="n">
        <v>24.2</v>
      </c>
      <c r="JE365" s="21" t="n">
        <v>23.5</v>
      </c>
      <c r="JF365" s="21" t="n">
        <v>17.5</v>
      </c>
      <c r="JG365" s="21" t="n">
        <v>12.9</v>
      </c>
      <c r="JH365" s="21" t="n">
        <v>12.2</v>
      </c>
      <c r="JI365" s="21" t="n">
        <v>8.8</v>
      </c>
      <c r="JJ365" s="21" t="n">
        <v>11.3</v>
      </c>
      <c r="JK365" s="21" t="n">
        <v>14.6</v>
      </c>
      <c r="JL365" s="21" t="n">
        <v>21.1</v>
      </c>
      <c r="JM365" s="21" t="n">
        <v>24.3</v>
      </c>
      <c r="JN365" s="21" t="n">
        <v>24.8</v>
      </c>
      <c r="JO365" s="22" t="n">
        <f aca="false">AVERAGE(JC365:JN365)</f>
        <v>18.2833333333333</v>
      </c>
      <c r="KA365" s="0" t="n">
        <v>2015</v>
      </c>
      <c r="KB365" s="20" t="s">
        <v>171</v>
      </c>
      <c r="KC365" s="21" t="n">
        <v>23</v>
      </c>
      <c r="KD365" s="21" t="n">
        <v>22.3</v>
      </c>
      <c r="KE365" s="21" t="n">
        <v>22.8</v>
      </c>
      <c r="KF365" s="21" t="n">
        <v>19</v>
      </c>
      <c r="KG365" s="21" t="n">
        <v>16.7</v>
      </c>
      <c r="KH365" s="21" t="n">
        <v>15.3</v>
      </c>
      <c r="KI365" s="21" t="n">
        <v>13.4</v>
      </c>
      <c r="KJ365" s="21" t="n">
        <v>14.9</v>
      </c>
      <c r="KK365" s="21" t="n">
        <v>15.8</v>
      </c>
      <c r="KL365" s="21" t="n">
        <v>19.1</v>
      </c>
      <c r="KM365" s="21" t="n">
        <v>21.1</v>
      </c>
      <c r="KN365" s="21" t="n">
        <v>21.5</v>
      </c>
      <c r="KO365" s="22" t="n">
        <f aca="false">AVERAGE(KC365:KN365)</f>
        <v>18.7416666666667</v>
      </c>
      <c r="LA365" s="0" t="n">
        <v>2015</v>
      </c>
      <c r="LB365" s="20" t="s">
        <v>171</v>
      </c>
      <c r="LC365" s="21" t="n">
        <v>24.5</v>
      </c>
      <c r="LD365" s="21" t="n">
        <v>24.2</v>
      </c>
      <c r="LE365" s="21" t="n">
        <v>23.5</v>
      </c>
      <c r="LF365" s="21" t="n">
        <v>21.2</v>
      </c>
      <c r="LG365" s="21" t="n">
        <v>19</v>
      </c>
      <c r="LH365" s="21" t="n">
        <v>19</v>
      </c>
      <c r="LI365" s="21" t="n">
        <v>16</v>
      </c>
      <c r="LJ365" s="21" t="n">
        <v>15.1</v>
      </c>
      <c r="LK365" s="21" t="n">
        <v>17.6</v>
      </c>
      <c r="LL365" s="21" t="n">
        <v>19.7</v>
      </c>
      <c r="LM365" s="21" t="n">
        <v>23.3</v>
      </c>
      <c r="LN365" s="21" t="n">
        <v>23.4</v>
      </c>
      <c r="LO365" s="22" t="n">
        <f aca="false">AVERAGE(LC365:LN365)</f>
        <v>20.5416666666667</v>
      </c>
      <c r="MA365" s="0" t="n">
        <v>2015</v>
      </c>
      <c r="MB365" s="20" t="s">
        <v>171</v>
      </c>
      <c r="MC365" s="21" t="n">
        <v>21.8</v>
      </c>
      <c r="MD365" s="21" t="n">
        <v>21.3</v>
      </c>
      <c r="ME365" s="21" t="n">
        <v>21</v>
      </c>
      <c r="MF365" s="21" t="n">
        <v>12.8</v>
      </c>
      <c r="MG365" s="21" t="n">
        <v>8.9</v>
      </c>
      <c r="MH365" s="21" t="n">
        <v>8.8</v>
      </c>
      <c r="MI365" s="21" t="n">
        <v>4.8</v>
      </c>
      <c r="MJ365" s="21" t="n">
        <v>6.1</v>
      </c>
      <c r="MK365" s="21" t="n">
        <v>9.4</v>
      </c>
      <c r="ML365" s="21" t="n">
        <v>17.5</v>
      </c>
      <c r="MM365" s="21" t="n">
        <v>20.3</v>
      </c>
      <c r="MN365" s="21" t="n">
        <v>23</v>
      </c>
      <c r="MO365" s="22" t="n">
        <f aca="false">AVERAGE(MC365:MN365)</f>
        <v>14.6416666666667</v>
      </c>
      <c r="NA365" s="0" t="n">
        <v>2015</v>
      </c>
      <c r="NB365" s="20" t="s">
        <v>171</v>
      </c>
      <c r="NC365" s="21" t="n">
        <v>21.8</v>
      </c>
      <c r="ND365" s="21" t="n">
        <v>20.6</v>
      </c>
      <c r="NE365" s="21" t="n">
        <v>20.7</v>
      </c>
      <c r="NF365" s="21" t="n">
        <v>13.7</v>
      </c>
      <c r="NG365" s="21" t="n">
        <v>9.3</v>
      </c>
      <c r="NH365" s="21" t="n">
        <v>10</v>
      </c>
      <c r="NI365" s="21" t="n">
        <v>6.6</v>
      </c>
      <c r="NJ365" s="21" t="n">
        <v>6.8</v>
      </c>
      <c r="NK365" s="21" t="n">
        <v>10.2</v>
      </c>
      <c r="NL365" s="21" t="n">
        <v>15.1</v>
      </c>
      <c r="NM365" s="21" t="n">
        <v>19.9</v>
      </c>
      <c r="NN365" s="21" t="n">
        <v>20.9</v>
      </c>
      <c r="NO365" s="22" t="n">
        <f aca="false">AVERAGE(NC365:NN365)</f>
        <v>14.6333333333333</v>
      </c>
      <c r="OA365" s="0" t="n">
        <v>2015</v>
      </c>
      <c r="OB365" s="20" t="s">
        <v>171</v>
      </c>
      <c r="OC365" s="21" t="n">
        <v>24.5</v>
      </c>
      <c r="OD365" s="21" t="n">
        <v>25.7</v>
      </c>
      <c r="OE365" s="21" t="n">
        <v>26</v>
      </c>
      <c r="OF365" s="21" t="n">
        <v>19.6</v>
      </c>
      <c r="OG365" s="21" t="n">
        <v>15.9</v>
      </c>
      <c r="OH365" s="21" t="n">
        <v>15.2</v>
      </c>
      <c r="OI365" s="21" t="n">
        <v>11.5</v>
      </c>
      <c r="OJ365" s="21" t="n">
        <v>12.5</v>
      </c>
      <c r="OK365" s="21" t="n">
        <v>16.3</v>
      </c>
      <c r="OL365" s="21" t="n">
        <v>22.1</v>
      </c>
      <c r="OM365" s="21" t="n">
        <v>24.8</v>
      </c>
      <c r="ON365" s="21" t="n">
        <v>25.2</v>
      </c>
      <c r="OO365" s="22" t="n">
        <f aca="false">AVERAGE(OC365:ON365)</f>
        <v>19.9416666666667</v>
      </c>
      <c r="PA365" s="0" t="n">
        <v>2015</v>
      </c>
      <c r="PB365" s="20" t="s">
        <v>171</v>
      </c>
      <c r="PC365" s="21" t="n">
        <v>24</v>
      </c>
      <c r="PD365" s="21" t="n">
        <v>23.4</v>
      </c>
      <c r="PE365" s="21" t="n">
        <v>22.5</v>
      </c>
      <c r="PF365" s="21" t="n">
        <v>21.7</v>
      </c>
      <c r="PG365" s="21" t="n">
        <v>18.6</v>
      </c>
      <c r="PH365" s="21" t="n">
        <v>18.7</v>
      </c>
      <c r="PI365" s="21" t="n">
        <v>16.1</v>
      </c>
      <c r="PJ365" s="21" t="n">
        <v>15.8</v>
      </c>
      <c r="PK365" s="21" t="n">
        <v>16.9</v>
      </c>
      <c r="PL365" s="21" t="n">
        <v>19.4</v>
      </c>
      <c r="PM365" s="21" t="n">
        <v>22.4</v>
      </c>
      <c r="PN365" s="21" t="n">
        <v>23.3</v>
      </c>
      <c r="PO365" s="22" t="n">
        <f aca="false">AVERAGE(PC365:PN365)</f>
        <v>20.2333333333333</v>
      </c>
      <c r="QA365" s="0" t="n">
        <v>2015</v>
      </c>
      <c r="QB365" s="20" t="s">
        <v>171</v>
      </c>
      <c r="QC365" s="21" t="n">
        <v>24.9</v>
      </c>
      <c r="QD365" s="21" t="n">
        <v>24.2</v>
      </c>
      <c r="QE365" s="21" t="n">
        <v>23.1</v>
      </c>
      <c r="QF365" s="21" t="n">
        <v>23</v>
      </c>
      <c r="QG365" s="21" t="n">
        <v>21</v>
      </c>
      <c r="QH365" s="21" t="n">
        <v>20.8</v>
      </c>
      <c r="QI365" s="21" t="n">
        <v>17.5</v>
      </c>
      <c r="QJ365" s="21" t="n">
        <v>17.4</v>
      </c>
      <c r="QK365" s="21" t="n">
        <v>20.6</v>
      </c>
      <c r="QL365" s="21" t="n">
        <v>22.1</v>
      </c>
      <c r="QM365" s="21" t="n">
        <v>23.9</v>
      </c>
      <c r="QN365" s="21" t="n">
        <v>24.7</v>
      </c>
      <c r="QO365" s="22" t="n">
        <f aca="false">AVERAGE(QC365:QN365)</f>
        <v>21.9333333333333</v>
      </c>
      <c r="RA365" s="0" t="n">
        <v>2015</v>
      </c>
      <c r="RB365" s="20" t="s">
        <v>171</v>
      </c>
      <c r="RC365" s="21" t="n">
        <v>22</v>
      </c>
      <c r="RD365" s="21" t="n">
        <v>22.8</v>
      </c>
      <c r="RE365" s="21" t="n">
        <v>20.7</v>
      </c>
      <c r="RF365" s="21" t="n">
        <v>14.7</v>
      </c>
      <c r="RG365" s="21" t="n">
        <v>11</v>
      </c>
      <c r="RH365" s="21" t="n">
        <v>8.9</v>
      </c>
      <c r="RI365" s="21" t="n">
        <v>6.1</v>
      </c>
      <c r="RJ365" s="21" t="n">
        <v>7.5</v>
      </c>
      <c r="RK365" s="21" t="n">
        <v>10.6</v>
      </c>
      <c r="RL365" s="21" t="n">
        <v>19</v>
      </c>
      <c r="RM365" s="21" t="n">
        <v>20.2</v>
      </c>
      <c r="RN365" s="21" t="n">
        <v>23.3</v>
      </c>
      <c r="RO365" s="22" t="n">
        <f aca="false">AVERAGE(RC365:RN365)</f>
        <v>15.5666666666667</v>
      </c>
      <c r="SA365" s="0" t="n">
        <v>2015</v>
      </c>
      <c r="SB365" s="29" t="s">
        <v>171</v>
      </c>
      <c r="SC365" s="27" t="n">
        <v>19</v>
      </c>
      <c r="SD365" s="27" t="n">
        <v>17.4</v>
      </c>
      <c r="SE365" s="27" t="n">
        <v>17.5</v>
      </c>
      <c r="SF365" s="27" t="n">
        <v>11.3</v>
      </c>
      <c r="SG365" s="27" t="n">
        <v>8.2</v>
      </c>
      <c r="SH365" s="27" t="n">
        <v>6.5</v>
      </c>
      <c r="SI365" s="27" t="n">
        <v>3.8</v>
      </c>
      <c r="SJ365" s="27" t="n">
        <v>3.9</v>
      </c>
      <c r="SK365" s="27" t="n">
        <v>6.8</v>
      </c>
      <c r="SL365" s="27" t="n">
        <v>12.3</v>
      </c>
      <c r="SM365" s="27" t="n">
        <v>17.4</v>
      </c>
      <c r="SN365" s="27" t="n">
        <v>16.8</v>
      </c>
      <c r="SO365" s="22" t="n">
        <f aca="false">AVERAGE(SC365:SN365)</f>
        <v>11.7416666666667</v>
      </c>
      <c r="TA365" s="0" t="n">
        <v>2015</v>
      </c>
      <c r="TB365" s="29" t="s">
        <v>171</v>
      </c>
      <c r="TC365" s="27" t="n">
        <v>22.5</v>
      </c>
      <c r="TD365" s="27" t="n">
        <v>21.2</v>
      </c>
      <c r="TE365" s="27" t="n">
        <v>21.8</v>
      </c>
      <c r="TF365" s="27" t="n">
        <v>16</v>
      </c>
      <c r="TG365" s="27" t="n">
        <v>12.5</v>
      </c>
      <c r="TH365" s="27" t="n">
        <v>12.3</v>
      </c>
      <c r="TI365" s="27" t="n">
        <v>9.7</v>
      </c>
      <c r="TJ365" s="27" t="n">
        <v>11</v>
      </c>
      <c r="TK365" s="27" t="n">
        <v>13.1</v>
      </c>
      <c r="TL365" s="27" t="n">
        <v>17</v>
      </c>
      <c r="TM365" s="27" t="n">
        <v>20.7</v>
      </c>
      <c r="TN365" s="27" t="n">
        <v>21.5</v>
      </c>
      <c r="TO365" s="22" t="n">
        <f aca="false">AVERAGE(TC365:TN365)</f>
        <v>16.6083333333333</v>
      </c>
      <c r="UA365" s="0" t="n">
        <v>2015</v>
      </c>
      <c r="UB365" s="29" t="s">
        <v>171</v>
      </c>
      <c r="UC365" s="27" t="n">
        <v>21.6</v>
      </c>
      <c r="UD365" s="27" t="n">
        <v>20</v>
      </c>
      <c r="UE365" s="27" t="n">
        <v>19.5</v>
      </c>
      <c r="UF365" s="27" t="n">
        <v>14.2</v>
      </c>
      <c r="UG365" s="27" t="n">
        <v>10.9</v>
      </c>
      <c r="UH365" s="27" t="n">
        <v>10</v>
      </c>
      <c r="UI365" s="27" t="n">
        <v>7.2</v>
      </c>
      <c r="UJ365" s="27" t="n">
        <v>8</v>
      </c>
      <c r="UK365" s="27" t="n">
        <v>10.1</v>
      </c>
      <c r="UL365" s="27" t="n">
        <v>15</v>
      </c>
      <c r="UM365" s="27" t="n">
        <v>18.3</v>
      </c>
      <c r="UN365" s="27" t="n">
        <v>18.6</v>
      </c>
      <c r="UO365" s="22" t="n">
        <f aca="false">AVERAGE(UC365:UN365)</f>
        <v>14.45</v>
      </c>
      <c r="VA365" s="0" t="n">
        <v>2015</v>
      </c>
      <c r="VB365" s="29" t="s">
        <v>171</v>
      </c>
      <c r="VC365" s="27" t="n">
        <v>23.6</v>
      </c>
      <c r="VD365" s="27" t="n">
        <v>23</v>
      </c>
      <c r="VE365" s="27" t="n">
        <v>22.4</v>
      </c>
      <c r="VF365" s="27" t="n">
        <v>19.4</v>
      </c>
      <c r="VG365" s="27" t="n">
        <v>17.1</v>
      </c>
      <c r="VH365" s="27" t="n">
        <v>17.7</v>
      </c>
      <c r="VI365" s="27" t="n">
        <v>13.6</v>
      </c>
      <c r="VJ365" s="27" t="n">
        <v>13.6</v>
      </c>
      <c r="VK365" s="27" t="n">
        <v>16.9</v>
      </c>
      <c r="VL365" s="27" t="n">
        <v>20.3</v>
      </c>
      <c r="VM365" s="27" t="n">
        <v>23.7</v>
      </c>
      <c r="VN365" s="27" t="n">
        <v>24</v>
      </c>
      <c r="VO365" s="22" t="n">
        <f aca="false">AVERAGE(VC365:VN365)</f>
        <v>19.6083333333333</v>
      </c>
      <c r="WA365" s="0" t="n">
        <v>2015</v>
      </c>
      <c r="WB365" s="29" t="s">
        <v>171</v>
      </c>
      <c r="WC365" s="27" t="n">
        <v>23.3</v>
      </c>
      <c r="WD365" s="27" t="n">
        <v>22.4</v>
      </c>
      <c r="WE365" s="27" t="n">
        <v>22.8</v>
      </c>
      <c r="WF365" s="27" t="n">
        <v>19</v>
      </c>
      <c r="WG365" s="27" t="n">
        <v>16.6</v>
      </c>
      <c r="WH365" s="27" t="n">
        <v>15.6</v>
      </c>
      <c r="WI365" s="27" t="n">
        <v>13.6</v>
      </c>
      <c r="WJ365" s="27" t="n">
        <v>15</v>
      </c>
      <c r="WK365" s="27" t="n">
        <v>16.3</v>
      </c>
      <c r="WL365" s="27" t="n">
        <v>18.8</v>
      </c>
      <c r="WM365" s="27" t="n">
        <v>21.1</v>
      </c>
      <c r="WN365" s="27" t="n">
        <v>22</v>
      </c>
      <c r="WO365" s="22" t="n">
        <f aca="false">AVERAGE(WC365:WN365)</f>
        <v>18.875</v>
      </c>
      <c r="XA365" s="0" t="n">
        <v>2015</v>
      </c>
      <c r="XB365" s="29" t="s">
        <v>171</v>
      </c>
      <c r="XC365" s="43" t="n">
        <v>21.1</v>
      </c>
      <c r="XD365" s="43" t="n">
        <v>19.6</v>
      </c>
      <c r="XE365" s="43" t="n">
        <v>19</v>
      </c>
      <c r="XF365" s="43" t="n">
        <v>14.1</v>
      </c>
      <c r="XG365" s="43" t="n">
        <v>10.9</v>
      </c>
      <c r="XH365" s="43" t="n">
        <v>10.1</v>
      </c>
      <c r="XI365" s="43" t="n">
        <v>7.3</v>
      </c>
      <c r="XJ365" s="43" t="n">
        <v>8.2</v>
      </c>
      <c r="XK365" s="43" t="n">
        <v>9.5</v>
      </c>
      <c r="XL365" s="43" t="n">
        <v>13.5</v>
      </c>
      <c r="XM365" s="43" t="n">
        <v>17.6</v>
      </c>
      <c r="XN365" s="43" t="n">
        <v>17.8</v>
      </c>
      <c r="XO365" s="22" t="n">
        <f aca="false">AVERAGE(XC365:XN365)</f>
        <v>14.0583333333333</v>
      </c>
      <c r="YA365" s="0" t="n">
        <v>2015</v>
      </c>
      <c r="YB365" s="29" t="s">
        <v>171</v>
      </c>
      <c r="YC365" s="27" t="n">
        <v>23.4</v>
      </c>
      <c r="YD365" s="27" t="n">
        <v>23.3</v>
      </c>
      <c r="YE365" s="27" t="n">
        <v>23.9</v>
      </c>
      <c r="YF365" s="27" t="n">
        <v>17.2</v>
      </c>
      <c r="YG365" s="27" t="n">
        <v>13.2</v>
      </c>
      <c r="YH365" s="27" t="n">
        <v>13.6</v>
      </c>
      <c r="YI365" s="27" t="n">
        <v>9.9</v>
      </c>
      <c r="YJ365" s="27" t="n">
        <v>10.2</v>
      </c>
      <c r="YK365" s="27" t="n">
        <v>14.4</v>
      </c>
      <c r="YL365" s="27" t="n">
        <v>19.6</v>
      </c>
      <c r="YM365" s="27" t="n">
        <v>22.6</v>
      </c>
      <c r="YN365" s="27" t="n">
        <v>24.6</v>
      </c>
      <c r="YO365" s="22" t="n">
        <f aca="false">AVERAGE(YC365:YN365)</f>
        <v>17.9916666666667</v>
      </c>
      <c r="ZA365" s="0" t="n">
        <v>2015</v>
      </c>
      <c r="ZB365" s="29" t="s">
        <v>171</v>
      </c>
      <c r="ZC365" s="27" t="n">
        <v>24.5</v>
      </c>
      <c r="ZD365" s="27" t="n">
        <v>24</v>
      </c>
      <c r="ZE365" s="27" t="n">
        <v>23.5</v>
      </c>
      <c r="ZF365" s="27" t="n">
        <v>21.3</v>
      </c>
      <c r="ZG365" s="27" t="n">
        <v>19.1</v>
      </c>
      <c r="ZH365" s="27" t="n">
        <v>19.5</v>
      </c>
      <c r="ZI365" s="27" t="n">
        <v>16.8</v>
      </c>
      <c r="ZJ365" s="27" t="n">
        <v>16.3</v>
      </c>
      <c r="ZK365" s="27" t="n">
        <v>17.9</v>
      </c>
      <c r="ZL365" s="27" t="n">
        <v>19.5</v>
      </c>
      <c r="ZM365" s="27" t="n">
        <v>22.7</v>
      </c>
      <c r="ZN365" s="27" t="n">
        <v>23.2</v>
      </c>
      <c r="ZO365" s="22" t="n">
        <f aca="false">AVERAGE(ZC365:ZN365)</f>
        <v>20.6916666666667</v>
      </c>
      <c r="AAA365" s="0" t="n">
        <v>2015</v>
      </c>
      <c r="AAB365" s="29" t="s">
        <v>171</v>
      </c>
      <c r="AAC365" s="43" t="n">
        <v>24.8</v>
      </c>
      <c r="AAD365" s="43" t="n">
        <v>23.7</v>
      </c>
      <c r="AAE365" s="43" t="n">
        <v>24.2</v>
      </c>
      <c r="AAF365" s="43" t="n">
        <v>15.6</v>
      </c>
      <c r="AAG365" s="43" t="n">
        <v>11.9</v>
      </c>
      <c r="AAH365" s="43" t="n">
        <v>11.5</v>
      </c>
      <c r="AAI365" s="43" t="n">
        <v>7.9</v>
      </c>
      <c r="AAJ365" s="43" t="n">
        <v>9.7</v>
      </c>
      <c r="AAK365" s="43" t="n">
        <v>12.1</v>
      </c>
      <c r="AAL365" s="43" t="n">
        <v>17.8</v>
      </c>
      <c r="AAM365" s="43" t="n">
        <v>22.1</v>
      </c>
      <c r="AAN365" s="43" t="n">
        <v>24.3</v>
      </c>
      <c r="AAO365" s="22" t="n">
        <f aca="false">AVERAGE(AAC365:AAN365)</f>
        <v>17.1333333333333</v>
      </c>
      <c r="ABA365" s="0" t="n">
        <v>2015</v>
      </c>
      <c r="ABB365" s="29" t="s">
        <v>171</v>
      </c>
      <c r="ABC365" s="27" t="n">
        <v>24.3</v>
      </c>
      <c r="ABD365" s="27" t="n">
        <v>23.5</v>
      </c>
      <c r="ABE365" s="27" t="n">
        <v>24</v>
      </c>
      <c r="ABF365" s="27" t="n">
        <v>16</v>
      </c>
      <c r="ABG365" s="27" t="n">
        <v>12.2</v>
      </c>
      <c r="ABH365" s="27" t="n">
        <v>12</v>
      </c>
      <c r="ABI365" s="27" t="n">
        <v>8.8</v>
      </c>
      <c r="ABJ365" s="27" t="n">
        <v>9.5</v>
      </c>
      <c r="ABK365" s="27" t="n">
        <v>12.4</v>
      </c>
      <c r="ABL365" s="27" t="n">
        <v>19</v>
      </c>
      <c r="ABM365" s="27" t="n">
        <v>22.4</v>
      </c>
      <c r="ABN365" s="27" t="n">
        <v>24.9</v>
      </c>
      <c r="ABO365" s="22" t="n">
        <f aca="false">AVERAGE(ABC365:ABN365)</f>
        <v>17.4166666666667</v>
      </c>
      <c r="ACA365" s="0" t="n">
        <v>2015</v>
      </c>
      <c r="ACB365" s="29" t="s">
        <v>171</v>
      </c>
      <c r="ACC365" s="27" t="n">
        <v>24.1</v>
      </c>
      <c r="ACD365" s="27" t="n">
        <v>23.6</v>
      </c>
      <c r="ACE365" s="27" t="n">
        <v>23.5</v>
      </c>
      <c r="ACF365" s="27" t="n">
        <v>19.6</v>
      </c>
      <c r="ACG365" s="27" t="n">
        <v>16.9</v>
      </c>
      <c r="ACH365" s="27" t="n">
        <v>17</v>
      </c>
      <c r="ACI365" s="27" t="n">
        <v>14.4</v>
      </c>
      <c r="ACJ365" s="27" t="n">
        <v>13.9</v>
      </c>
      <c r="ACK365" s="27" t="n">
        <v>16.5</v>
      </c>
      <c r="ACL365" s="27" t="n">
        <v>20.4</v>
      </c>
      <c r="ACM365" s="27" t="n">
        <v>22.3</v>
      </c>
      <c r="ACN365" s="27" t="n">
        <v>24.1</v>
      </c>
      <c r="ACO365" s="22" t="n">
        <f aca="false">AVERAGE(ACC365:ACN365)</f>
        <v>19.6916666666667</v>
      </c>
      <c r="ADA365" s="0" t="n">
        <v>2015</v>
      </c>
      <c r="ADB365" s="29" t="s">
        <v>171</v>
      </c>
      <c r="ADC365" s="27" t="n">
        <v>21.3</v>
      </c>
      <c r="ADD365" s="27" t="n">
        <v>20.7</v>
      </c>
      <c r="ADE365" s="27" t="n">
        <v>20.1</v>
      </c>
      <c r="ADF365" s="27" t="n">
        <v>15.6</v>
      </c>
      <c r="ADG365" s="27" t="n">
        <v>12.6</v>
      </c>
      <c r="ADH365" s="27" t="n">
        <v>12.2</v>
      </c>
      <c r="ADI365" s="27" t="n">
        <v>9.3</v>
      </c>
      <c r="ADJ365" s="27" t="n">
        <v>9.9</v>
      </c>
      <c r="ADK365" s="27" t="n">
        <v>11.5</v>
      </c>
      <c r="ADL365" s="27" t="n">
        <v>14.8</v>
      </c>
      <c r="ADM365" s="27" t="n">
        <v>18</v>
      </c>
      <c r="ADN365" s="27" t="n">
        <v>18.8</v>
      </c>
      <c r="ADO365" s="22" t="n">
        <f aca="false">AVERAGE(ADC365:ADN365)</f>
        <v>15.4</v>
      </c>
      <c r="AEA365" s="0" t="n">
        <v>2015</v>
      </c>
      <c r="AEB365" s="29" t="s">
        <v>171</v>
      </c>
      <c r="AEC365" s="27" t="n">
        <v>20.2</v>
      </c>
      <c r="AED365" s="27" t="n">
        <v>18.8</v>
      </c>
      <c r="AEE365" s="27" t="n">
        <v>19</v>
      </c>
      <c r="AEF365" s="27" t="n">
        <v>12</v>
      </c>
      <c r="AEG365" s="27" t="n">
        <v>8.1</v>
      </c>
      <c r="AEH365" s="27" t="n">
        <v>7.1</v>
      </c>
      <c r="AEI365" s="27" t="n">
        <v>4.9</v>
      </c>
      <c r="AEJ365" s="27" t="n">
        <v>5.2</v>
      </c>
      <c r="AEK365" s="27" t="n">
        <v>8</v>
      </c>
      <c r="AEL365" s="27" t="n">
        <v>14.2</v>
      </c>
      <c r="AEM365" s="27" t="n">
        <v>18.6</v>
      </c>
      <c r="AEN365" s="27" t="n">
        <v>19.1</v>
      </c>
      <c r="AEO365" s="22" t="n">
        <f aca="false">AVERAGE(AEC365:AEN365)</f>
        <v>12.9333333333333</v>
      </c>
      <c r="AFA365" s="0" t="n">
        <v>2015</v>
      </c>
      <c r="AFB365" s="29" t="s">
        <v>171</v>
      </c>
      <c r="AFC365" s="27" t="n">
        <v>20.3</v>
      </c>
      <c r="AFD365" s="27" t="n">
        <v>18.5</v>
      </c>
      <c r="AFE365" s="27" t="n">
        <v>18.3</v>
      </c>
      <c r="AFF365" s="27" t="n">
        <v>10.9</v>
      </c>
      <c r="AFG365" s="27" t="n">
        <v>6.8</v>
      </c>
      <c r="AFH365" s="27" t="n">
        <v>7</v>
      </c>
      <c r="AFI365" s="27" t="n">
        <v>3.6</v>
      </c>
      <c r="AFJ365" s="27" t="n">
        <v>3.8</v>
      </c>
      <c r="AFK365" s="27" t="n">
        <v>6.3</v>
      </c>
      <c r="AFL365" s="27" t="n">
        <v>13.5</v>
      </c>
      <c r="AFM365" s="27" t="n">
        <v>18.4</v>
      </c>
      <c r="AFN365" s="27" t="n">
        <v>19.7</v>
      </c>
      <c r="AFO365" s="22" t="n">
        <f aca="false">AVERAGE(AFC365:AFN365)</f>
        <v>12.2583333333333</v>
      </c>
      <c r="AGA365" s="0" t="n">
        <v>2015</v>
      </c>
      <c r="AGB365" s="29" t="s">
        <v>171</v>
      </c>
      <c r="AGC365" s="27" t="n">
        <v>25.4</v>
      </c>
      <c r="AGD365" s="27" t="n">
        <v>25.3</v>
      </c>
      <c r="AGE365" s="27" t="n">
        <v>25.6</v>
      </c>
      <c r="AGF365" s="27" t="n">
        <v>22.8</v>
      </c>
      <c r="AGG365" s="27" t="n">
        <v>19.4</v>
      </c>
      <c r="AGH365" s="27" t="n">
        <v>19.4</v>
      </c>
      <c r="AGI365" s="27" t="n">
        <v>16.3</v>
      </c>
      <c r="AGJ365" s="27" t="n">
        <v>17.2</v>
      </c>
      <c r="AGK365" s="27" t="n">
        <v>19.8</v>
      </c>
      <c r="AGL365" s="27" t="n">
        <v>23.3</v>
      </c>
      <c r="AGM365" s="27" t="n">
        <v>25.8</v>
      </c>
      <c r="AGN365" s="27" t="n">
        <v>25.8</v>
      </c>
      <c r="AGO365" s="22" t="n">
        <f aca="false">AVERAGE(AGC365:AGN365)</f>
        <v>22.175</v>
      </c>
      <c r="AHA365" s="0" t="n">
        <v>2015</v>
      </c>
      <c r="AHB365" s="29" t="s">
        <v>171</v>
      </c>
      <c r="AHC365" s="27" t="n">
        <v>24.4</v>
      </c>
      <c r="AHD365" s="27" t="n">
        <v>23.1</v>
      </c>
      <c r="AHE365" s="27" t="n">
        <v>21.8</v>
      </c>
      <c r="AHF365" s="27" t="n">
        <v>20</v>
      </c>
      <c r="AHG365" s="27" t="n">
        <v>17</v>
      </c>
      <c r="AHH365" s="27" t="n">
        <v>16.7</v>
      </c>
      <c r="AHI365" s="27" t="n">
        <v>13.8</v>
      </c>
      <c r="AHJ365" s="27" t="n">
        <v>13.8</v>
      </c>
      <c r="AHK365" s="27" t="n">
        <v>16.9</v>
      </c>
      <c r="AHL365" s="27" t="n">
        <v>17.1</v>
      </c>
      <c r="AHM365" s="27" t="n">
        <v>22.6</v>
      </c>
      <c r="AHN365" s="27" t="n">
        <v>23.2</v>
      </c>
      <c r="AHO365" s="22" t="n">
        <f aca="false">AVERAGE(AHC365:AHN365)</f>
        <v>19.2</v>
      </c>
      <c r="AIA365" s="0" t="n">
        <v>2015</v>
      </c>
      <c r="AIB365" s="29" t="s">
        <v>171</v>
      </c>
      <c r="AIC365" s="27" t="n">
        <v>24.2</v>
      </c>
      <c r="AID365" s="27" t="n">
        <v>23.6</v>
      </c>
      <c r="AIE365" s="27" t="n">
        <v>23.5</v>
      </c>
      <c r="AIF365" s="27" t="n">
        <v>17.5</v>
      </c>
      <c r="AIG365" s="27" t="n">
        <v>14</v>
      </c>
      <c r="AIH365" s="27" t="n">
        <v>13.4</v>
      </c>
      <c r="AII365" s="27" t="n">
        <v>10.3</v>
      </c>
      <c r="AIJ365" s="27" t="n">
        <v>11</v>
      </c>
      <c r="AIK365" s="27" t="n">
        <v>14.6</v>
      </c>
      <c r="AIL365" s="27" t="n">
        <v>19.6</v>
      </c>
      <c r="AIM365" s="27" t="n">
        <v>23.2</v>
      </c>
      <c r="AIN365" s="27" t="n">
        <v>24.7</v>
      </c>
      <c r="AIO365" s="22" t="n">
        <f aca="false">AVERAGE(AIC365:AIN365)</f>
        <v>18.3</v>
      </c>
      <c r="AJA365" s="0" t="n">
        <v>2015</v>
      </c>
      <c r="AJB365" s="29" t="s">
        <v>171</v>
      </c>
      <c r="AJC365" s="27" t="n">
        <v>23.2</v>
      </c>
      <c r="AJD365" s="27" t="n">
        <v>22.3</v>
      </c>
      <c r="AJE365" s="27" t="n">
        <v>22.4</v>
      </c>
      <c r="AJF365" s="27" t="n">
        <v>17.8</v>
      </c>
      <c r="AJG365" s="27" t="n">
        <v>14.5</v>
      </c>
      <c r="AJH365" s="27" t="n">
        <v>14</v>
      </c>
      <c r="AJI365" s="27" t="n">
        <v>11.3</v>
      </c>
      <c r="AJJ365" s="27" t="n">
        <v>11.4</v>
      </c>
      <c r="AJK365" s="27" t="n">
        <v>14.2</v>
      </c>
      <c r="AJL365" s="27" t="n">
        <v>18</v>
      </c>
      <c r="AJM365" s="27" t="n">
        <v>20.6</v>
      </c>
      <c r="AJN365" s="27" t="n">
        <v>21.5</v>
      </c>
      <c r="AJO365" s="22" t="n">
        <f aca="false">AVERAGE(AJC365:AJN365)</f>
        <v>17.6</v>
      </c>
      <c r="AKA365" s="0" t="n">
        <v>2015</v>
      </c>
      <c r="AKB365" s="29" t="s">
        <v>171</v>
      </c>
      <c r="AKC365" s="27" t="n">
        <v>20</v>
      </c>
      <c r="AKD365" s="27" t="n">
        <v>18.2</v>
      </c>
      <c r="AKE365" s="27" t="n">
        <v>18.3</v>
      </c>
      <c r="AKF365" s="27" t="n">
        <v>11.3</v>
      </c>
      <c r="AKG365" s="27" t="n">
        <v>7</v>
      </c>
      <c r="AKH365" s="27" t="n">
        <v>7.1</v>
      </c>
      <c r="AKI365" s="27" t="n">
        <v>3.9</v>
      </c>
      <c r="AKJ365" s="27" t="n">
        <v>4.3</v>
      </c>
      <c r="AKK365" s="27" t="n">
        <v>7.1</v>
      </c>
      <c r="AKL365" s="27" t="n">
        <v>14.7</v>
      </c>
      <c r="AKM365" s="27" t="n">
        <v>18.1</v>
      </c>
      <c r="AKN365" s="27" t="n">
        <v>19.9</v>
      </c>
      <c r="AKO365" s="22" t="n">
        <f aca="false">AVERAGE(AKC365:AKN365)</f>
        <v>12.4916666666667</v>
      </c>
      <c r="ALA365" s="0" t="n">
        <v>2015</v>
      </c>
      <c r="ALB365" s="29" t="s">
        <v>171</v>
      </c>
      <c r="ALC365" s="27" t="n">
        <v>23.5</v>
      </c>
      <c r="ALD365" s="27" t="n">
        <v>22.4</v>
      </c>
      <c r="ALE365" s="27" t="n">
        <v>23.1</v>
      </c>
      <c r="ALF365" s="27" t="n">
        <v>20</v>
      </c>
      <c r="ALG365" s="27" t="n">
        <v>18.3</v>
      </c>
      <c r="ALH365" s="27" t="n">
        <v>16.6</v>
      </c>
      <c r="ALI365" s="27" t="n">
        <v>14.9</v>
      </c>
      <c r="ALJ365" s="27" t="n">
        <v>15</v>
      </c>
      <c r="ALK365" s="27" t="n">
        <v>16.1</v>
      </c>
      <c r="ALL365" s="27" t="n">
        <v>19.2</v>
      </c>
      <c r="ALM365" s="27" t="n">
        <v>21.5</v>
      </c>
      <c r="ALN365" s="27" t="n">
        <v>21.6</v>
      </c>
      <c r="ALO365" s="22" t="n">
        <f aca="false">AVERAGE(ALC365:ALN365)</f>
        <v>19.35</v>
      </c>
    </row>
    <row r="366" customFormat="false" ht="12.8" hidden="false" customHeight="false" outlineLevel="0" collapsed="false">
      <c r="A366" s="16"/>
      <c r="B366" s="8" t="n">
        <f aca="false">AVERAGE(AO366,BO366,CO366,DO366,EO366,FO366,GO366,HO366,IO366,JO366,KO366,LO366,MO366,NO366,OO366,PO366,QO366,RO366,SO366,TO366,UO366,VO366,WO366,XO366,YO366,ZO366,AAO366,ABO366,ACO366,ADO366,AEO366,AFO366,AGO366,AHO366,AIO366,AJO366,AKO366,ALO366,Sheet2!O366,Sheet2!AO366,Sheet2!BO366,Sheet2!CO366)</f>
        <v>18.1563492063492</v>
      </c>
      <c r="C366" s="10" t="n">
        <f aca="false">AVERAGE(B362:B366)</f>
        <v>17.4138095238095</v>
      </c>
      <c r="D366" s="9" t="n">
        <f aca="false">AVERAGE(B357:B366)</f>
        <v>17.2715079365079</v>
      </c>
      <c r="E366" s="8" t="n">
        <f aca="false">AVERAGE(B347:B366)</f>
        <v>17.3008026695527</v>
      </c>
      <c r="F366" s="11" t="n">
        <f aca="false">AVERAGE(B317:B366)</f>
        <v>17.1571362133237</v>
      </c>
      <c r="G366" s="2" t="n">
        <f aca="false">MAX(AC366:AN366,BC366:BN366,CC366:CN366,DC366:DN366,EC366:EN366,FC366:FN366,GC366:GN366,HC366:HN366,IC366:IN366,JC366:JN366,KC366:KN366,LC366:LN366,MC366:MN366,NC366:NN366,OC366:ON366,PC366:PN366,QC366:QN366,RC366:RN366,SC366:SN366,TC366:TN366,UC366:UN366,VC366:VN366,WC366:WN366,XC366:XN366,YC366:YN366,ZC366:ZN366,AAC366:AAN366,ABC366:ABN366,ACC366:ACN366,ADC366:ADN366,AEC366:AEN366,AFC366:AFN366,AGC366:AGN366,AHC366:AHN366,AIC366:AIN366,AJC366:AJN366,AKC366:AKN366,ALC366:ALN366,Sheet2!C366:N366,Sheet2!AC366:AN366,Sheet2!BC366:BN366,Sheet2!CC366:CN366)</f>
        <v>27.2</v>
      </c>
      <c r="H366" s="17" t="n">
        <f aca="false">MEDIAN(AC366:AN366,BC366:BN366,CC366:CN366,DC366:DN366,EC366:EN366,FC366:FN366,GC366:GN366,HC366:HN366,IC366:IN366,JC366:JN366,KC366:KN366,LC366:LN366,MC366:MN366,NC366:NN366,OC366:ON366,PC366:PN366,QC366:QN366,RC366:RN366,SC366:SN366,TC366:TN366,UC366:UN366,VC366:VN366,WC366:WN366,XC366:XN366,YC366:YN366,ZC366:ZN366,AAC366:AAN366,ABC366:ABN366,ACC366:ACN366,ADC366:ADN366,AEC366:AEN366,AFC366:AFN366,AGC366:AGN366,AHC366:AHN366,AIC366:AIN366,AJC366:AJN366,AKC366:AKN366,ALC366:ALN366,Sheet2!C366:N366,Sheet2!AC366:AN366,Sheet2!BC366:BN366,Sheet2!CC366:CN366)</f>
        <v>19.2</v>
      </c>
      <c r="I366" s="18" t="n">
        <f aca="false">MIN(AC366:AN366,BC366:BN366,CC366:CN366,DC366:DN366,EC366:EN366,FC366:FN366,GC366:GN366,HC366:HN366,IC366:IN366,JC366:JN366,KC366:KN366,LC366:LN366,MC366:MN366,NC366:NN366,OC366:ON366,PC366:PN366,QC366:QN366,RC366:RN366,SC366:SN366,TC366:TN366,UC366:UN366,VC366:VN366,WC366:WN366,XC366:XN366,YC366:YN366,ZC366:ZN366,AAC366:AAN366,ABC366:ABN366,ACC366:ACN366,ADC366:ADN366,AEC366:AEN366,AFC366:AFN366,AGC366:AGN366,AHC366:AHN366,AIC366:AIN366,AJC366:AJN366,AKC366:AKN366,ALC366:ALN366,Sheet2!C366:N366,Sheet2!AC366:AN366,Sheet2!BC366:BN366,Sheet2!CC366:CN366)</f>
        <v>5.2</v>
      </c>
      <c r="K366" s="19" t="n">
        <f aca="false">(G366+I366)/2</f>
        <v>16.2</v>
      </c>
      <c r="AB366" s="33" t="n">
        <v>2016</v>
      </c>
      <c r="AC366" s="21" t="n">
        <v>25.1</v>
      </c>
      <c r="AD366" s="21" t="n">
        <v>23.6</v>
      </c>
      <c r="AE366" s="21" t="n">
        <v>24</v>
      </c>
      <c r="AF366" s="21" t="n">
        <v>20.8</v>
      </c>
      <c r="AG366" s="21" t="n">
        <v>17</v>
      </c>
      <c r="AH366" s="21" t="n">
        <v>12.5</v>
      </c>
      <c r="AI366" s="21" t="n">
        <v>11.1</v>
      </c>
      <c r="AJ366" s="21" t="n">
        <v>12.2</v>
      </c>
      <c r="AK366" s="21" t="n">
        <v>14.7</v>
      </c>
      <c r="AL366" s="21" t="n">
        <v>16.4</v>
      </c>
      <c r="AM366" s="21" t="n">
        <v>20.7</v>
      </c>
      <c r="AN366" s="21" t="n">
        <v>24</v>
      </c>
      <c r="AO366" s="22" t="n">
        <f aca="false">AVERAGE(AC366:AN366)</f>
        <v>18.5083333333333</v>
      </c>
      <c r="BA366" s="0" t="n">
        <v>2016</v>
      </c>
      <c r="BB366" s="20" t="s">
        <v>172</v>
      </c>
      <c r="BC366" s="21" t="n">
        <v>21.6</v>
      </c>
      <c r="BD366" s="21" t="n">
        <v>22</v>
      </c>
      <c r="BE366" s="21" t="n">
        <v>21.2</v>
      </c>
      <c r="BF366" s="21" t="n">
        <v>17</v>
      </c>
      <c r="BG366" s="21" t="n">
        <v>11.1</v>
      </c>
      <c r="BH366" s="21" t="n">
        <v>9.2</v>
      </c>
      <c r="BI366" s="21" t="n">
        <v>8.1</v>
      </c>
      <c r="BJ366" s="21" t="n">
        <v>7</v>
      </c>
      <c r="BK366" s="21" t="n">
        <v>10.5</v>
      </c>
      <c r="BL366" s="21" t="n">
        <v>11.4</v>
      </c>
      <c r="BM366" s="21" t="n">
        <v>16</v>
      </c>
      <c r="BN366" s="21" t="n">
        <v>22.9</v>
      </c>
      <c r="BO366" s="22" t="n">
        <f aca="false">AVERAGE(BC366:BN366)</f>
        <v>14.8333333333333</v>
      </c>
      <c r="CA366" s="0" t="n">
        <v>2016</v>
      </c>
      <c r="CB366" s="20" t="s">
        <v>172</v>
      </c>
      <c r="CC366" s="21" t="n">
        <v>26.5</v>
      </c>
      <c r="CD366" s="21" t="n">
        <v>26.7</v>
      </c>
      <c r="CE366" s="21" t="n">
        <v>24.4</v>
      </c>
      <c r="CF366" s="21" t="n">
        <v>21.6</v>
      </c>
      <c r="CG366" s="21" t="n">
        <v>17</v>
      </c>
      <c r="CH366" s="21" t="n">
        <v>12.5</v>
      </c>
      <c r="CI366" s="21" t="n">
        <v>11.1</v>
      </c>
      <c r="CJ366" s="21" t="n">
        <v>12</v>
      </c>
      <c r="CK366" s="21" t="n">
        <v>14.8</v>
      </c>
      <c r="CL366" s="21" t="n">
        <v>15.8</v>
      </c>
      <c r="CM366" s="21" t="n">
        <v>21.1</v>
      </c>
      <c r="CN366" s="21" t="n">
        <v>25.5</v>
      </c>
      <c r="CO366" s="22" t="n">
        <f aca="false">AVERAGE(CC366:CN366)</f>
        <v>19.0833333333333</v>
      </c>
      <c r="DA366" s="0" t="n">
        <v>2016</v>
      </c>
      <c r="DB366" s="20" t="s">
        <v>172</v>
      </c>
      <c r="DC366" s="21" t="n">
        <v>24.3</v>
      </c>
      <c r="DD366" s="21" t="n">
        <v>24.6</v>
      </c>
      <c r="DE366" s="21" t="n">
        <v>23.5</v>
      </c>
      <c r="DF366" s="21" t="n">
        <v>22.2</v>
      </c>
      <c r="DG366" s="21" t="n">
        <v>20.4</v>
      </c>
      <c r="DH366" s="21" t="n">
        <v>16.8</v>
      </c>
      <c r="DI366" s="21" t="n">
        <v>15.7</v>
      </c>
      <c r="DJ366" s="21" t="n">
        <v>15.6</v>
      </c>
      <c r="DK366" s="21" t="n">
        <v>19.8</v>
      </c>
      <c r="DL366" s="21" t="n">
        <v>19.6</v>
      </c>
      <c r="DM366" s="21" t="n">
        <v>21.7</v>
      </c>
      <c r="DN366" s="21" t="n">
        <v>23.4</v>
      </c>
      <c r="DO366" s="22" t="n">
        <f aca="false">AVERAGE(DC366:DN366)</f>
        <v>20.6333333333333</v>
      </c>
      <c r="EA366" s="0" t="n">
        <v>2016</v>
      </c>
      <c r="EB366" s="20" t="s">
        <v>172</v>
      </c>
      <c r="EC366" s="21" t="n">
        <v>20.9</v>
      </c>
      <c r="ED366" s="21" t="n">
        <v>22</v>
      </c>
      <c r="EE366" s="21" t="n">
        <v>20.7</v>
      </c>
      <c r="EF366" s="21" t="n">
        <v>18.5</v>
      </c>
      <c r="EG366" s="21" t="n">
        <v>15</v>
      </c>
      <c r="EH366" s="21" t="n">
        <v>13.1</v>
      </c>
      <c r="EI366" s="21" t="n">
        <v>12.3</v>
      </c>
      <c r="EJ366" s="21" t="n">
        <v>11.8</v>
      </c>
      <c r="EK366" s="21" t="n">
        <v>15.2</v>
      </c>
      <c r="EL366" s="21" t="n">
        <v>15.1</v>
      </c>
      <c r="EM366" s="21" t="n">
        <v>19.4</v>
      </c>
      <c r="EN366" s="21" t="n">
        <v>21.2</v>
      </c>
      <c r="EO366" s="22" t="n">
        <f aca="false">AVERAGE(EC366:EN366)</f>
        <v>17.1</v>
      </c>
      <c r="FA366" s="0" t="n">
        <v>2016</v>
      </c>
      <c r="FB366" s="20" t="s">
        <v>172</v>
      </c>
      <c r="FC366" s="21" t="n">
        <v>20.7</v>
      </c>
      <c r="FD366" s="21" t="n">
        <v>21.8</v>
      </c>
      <c r="FE366" s="21" t="n">
        <v>20.9</v>
      </c>
      <c r="FF366" s="21" t="n">
        <v>18.6</v>
      </c>
      <c r="FG366" s="21" t="n">
        <v>15.2</v>
      </c>
      <c r="FH366" s="21" t="n">
        <v>12.5</v>
      </c>
      <c r="FI366" s="21" t="n">
        <v>12</v>
      </c>
      <c r="FJ366" s="21" t="n">
        <v>11.9</v>
      </c>
      <c r="FK366" s="21" t="n">
        <v>16</v>
      </c>
      <c r="FL366" s="21" t="n">
        <v>14.9</v>
      </c>
      <c r="FM366" s="21" t="n">
        <v>19.2</v>
      </c>
      <c r="FN366" s="21" t="n">
        <v>21.1</v>
      </c>
      <c r="FO366" s="22" t="n">
        <f aca="false">AVERAGE(FC366:FN366)</f>
        <v>17.0666666666667</v>
      </c>
      <c r="GA366" s="0" t="n">
        <v>2016</v>
      </c>
      <c r="GB366" s="20" t="s">
        <v>172</v>
      </c>
      <c r="GC366" s="21" t="n">
        <v>23.3</v>
      </c>
      <c r="GD366" s="21" t="n">
        <v>24.2</v>
      </c>
      <c r="GE366" s="21" t="n">
        <v>22.9</v>
      </c>
      <c r="GF366" s="21" t="n">
        <v>20</v>
      </c>
      <c r="GG366" s="21" t="n">
        <v>19.3</v>
      </c>
      <c r="GH366" s="21" t="n">
        <v>15.7</v>
      </c>
      <c r="GI366" s="21" t="n">
        <v>14.5</v>
      </c>
      <c r="GJ366" s="21" t="n">
        <v>14.1</v>
      </c>
      <c r="GK366" s="21" t="n">
        <v>18.9</v>
      </c>
      <c r="GL366" s="21" t="n">
        <v>18.9</v>
      </c>
      <c r="GM366" s="21" t="n">
        <v>20.9</v>
      </c>
      <c r="GN366" s="21" t="n">
        <v>22.5</v>
      </c>
      <c r="GO366" s="22" t="n">
        <f aca="false">AVERAGE(GC366:GN366)</f>
        <v>19.6</v>
      </c>
      <c r="HA366" s="0" t="n">
        <v>2016</v>
      </c>
      <c r="HB366" s="20" t="s">
        <v>172</v>
      </c>
      <c r="HC366" s="21" t="n">
        <v>25.7</v>
      </c>
      <c r="HD366" s="21" t="n">
        <v>25.2</v>
      </c>
      <c r="HE366" s="21" t="n">
        <v>24.6</v>
      </c>
      <c r="HF366" s="21" t="n">
        <v>22.5</v>
      </c>
      <c r="HG366" s="21" t="n">
        <v>21.5</v>
      </c>
      <c r="HH366" s="21" t="n">
        <v>16.7</v>
      </c>
      <c r="HI366" s="21" t="n">
        <v>14.8</v>
      </c>
      <c r="HJ366" s="21" t="n">
        <v>15.8</v>
      </c>
      <c r="HK366" s="21" t="n">
        <v>20.8</v>
      </c>
      <c r="HL366" s="21" t="n">
        <v>20.5</v>
      </c>
      <c r="HM366" s="21" t="n">
        <v>23.7</v>
      </c>
      <c r="HN366" s="21" t="n">
        <v>25.4</v>
      </c>
      <c r="HO366" s="22" t="n">
        <f aca="false">AVERAGE(HC366:HN366)</f>
        <v>21.4333333333333</v>
      </c>
      <c r="IA366" s="0" t="n">
        <v>2016</v>
      </c>
      <c r="IB366" s="20" t="s">
        <v>172</v>
      </c>
      <c r="IC366" s="21" t="n">
        <v>23.8</v>
      </c>
      <c r="ID366" s="21" t="n">
        <v>24.3</v>
      </c>
      <c r="IE366" s="21" t="n">
        <v>24</v>
      </c>
      <c r="IF366" s="21" t="n">
        <v>22.9</v>
      </c>
      <c r="IG366" s="21" t="n">
        <v>22.6</v>
      </c>
      <c r="IH366" s="21" t="n">
        <v>20.3</v>
      </c>
      <c r="II366" s="21" t="n">
        <v>19.3</v>
      </c>
      <c r="IJ366" s="21" t="n">
        <v>18.5</v>
      </c>
      <c r="IK366" s="21" t="n">
        <v>21.1</v>
      </c>
      <c r="IL366" s="21" t="n">
        <v>21.4</v>
      </c>
      <c r="IM366" s="21" t="n">
        <v>22.6</v>
      </c>
      <c r="IN366" s="21" t="n">
        <v>23.6</v>
      </c>
      <c r="IO366" s="22" t="n">
        <f aca="false">AVERAGE(IC366:IN366)</f>
        <v>22.0333333333333</v>
      </c>
      <c r="JA366" s="0" t="n">
        <v>2016</v>
      </c>
      <c r="JB366" s="20" t="s">
        <v>172</v>
      </c>
      <c r="JC366" s="21" t="n">
        <v>24.8</v>
      </c>
      <c r="JD366" s="21" t="n">
        <v>24.4</v>
      </c>
      <c r="JE366" s="21" t="n">
        <v>22.9</v>
      </c>
      <c r="JF366" s="21" t="n">
        <v>19.7</v>
      </c>
      <c r="JG366" s="21" t="n">
        <v>17.1</v>
      </c>
      <c r="JH366" s="21" t="n">
        <v>13.2</v>
      </c>
      <c r="JI366" s="21" t="n">
        <v>10.4</v>
      </c>
      <c r="JJ366" s="21" t="n">
        <v>12.5</v>
      </c>
      <c r="JK366" s="21" t="n">
        <v>16.6</v>
      </c>
      <c r="JL366" s="21" t="n">
        <v>16.9</v>
      </c>
      <c r="JM366" s="21" t="n">
        <v>21.9</v>
      </c>
      <c r="JN366" s="21" t="n">
        <v>24.8</v>
      </c>
      <c r="JO366" s="22" t="n">
        <f aca="false">AVERAGE(JC366:JN366)</f>
        <v>18.7666666666667</v>
      </c>
      <c r="KA366" s="0" t="n">
        <v>2016</v>
      </c>
      <c r="KB366" s="20" t="s">
        <v>172</v>
      </c>
      <c r="KC366" s="21" t="n">
        <v>22.2</v>
      </c>
      <c r="KD366" s="21" t="n">
        <v>23.2</v>
      </c>
      <c r="KE366" s="21" t="n">
        <v>22.8</v>
      </c>
      <c r="KF366" s="21" t="n">
        <v>21.3</v>
      </c>
      <c r="KG366" s="21" t="n">
        <v>19</v>
      </c>
      <c r="KH366" s="21" t="n">
        <v>15.1</v>
      </c>
      <c r="KI366" s="21" t="n">
        <v>15</v>
      </c>
      <c r="KJ366" s="21" t="n">
        <v>15.1</v>
      </c>
      <c r="KK366" s="21" t="n">
        <v>17.3</v>
      </c>
      <c r="KL366" s="21" t="n">
        <v>17.9</v>
      </c>
      <c r="KM366" s="21" t="n">
        <v>20.8</v>
      </c>
      <c r="KN366" s="21" t="n">
        <v>22</v>
      </c>
      <c r="KO366" s="22" t="n">
        <f aca="false">AVERAGE(KC366:KN366)</f>
        <v>19.3083333333333</v>
      </c>
      <c r="LA366" s="0" t="n">
        <v>2016</v>
      </c>
      <c r="LB366" s="20" t="s">
        <v>172</v>
      </c>
      <c r="LC366" s="21" t="n">
        <v>23.6</v>
      </c>
      <c r="LD366" s="21" t="n">
        <v>24.1</v>
      </c>
      <c r="LE366" s="21" t="n">
        <v>23.4</v>
      </c>
      <c r="LF366" s="21" t="n">
        <v>22.1</v>
      </c>
      <c r="LG366" s="21" t="n">
        <v>21.7</v>
      </c>
      <c r="LH366" s="21" t="n">
        <v>18.9</v>
      </c>
      <c r="LI366" s="21" t="n">
        <v>17.2</v>
      </c>
      <c r="LJ366" s="21" t="n">
        <v>17.1</v>
      </c>
      <c r="LK366" s="21" t="n">
        <v>21.2</v>
      </c>
      <c r="LL366" s="21" t="n">
        <v>21</v>
      </c>
      <c r="LM366" s="21" t="n">
        <v>22.3</v>
      </c>
      <c r="LN366" s="21" t="n">
        <v>23.2</v>
      </c>
      <c r="LO366" s="22" t="n">
        <f aca="false">AVERAGE(LC366:LN366)</f>
        <v>21.3166666666667</v>
      </c>
      <c r="MA366" s="0" t="n">
        <v>2016</v>
      </c>
      <c r="MB366" s="20" t="s">
        <v>172</v>
      </c>
      <c r="MC366" s="21" t="n">
        <v>22.4</v>
      </c>
      <c r="MD366" s="21" t="n">
        <v>21.6</v>
      </c>
      <c r="ME366" s="21" t="n">
        <v>21.1</v>
      </c>
      <c r="MF366" s="21" t="n">
        <v>18.2</v>
      </c>
      <c r="MG366" s="21" t="n">
        <v>12</v>
      </c>
      <c r="MH366" s="21" t="n">
        <v>9.6</v>
      </c>
      <c r="MI366" s="21" t="n">
        <v>7.8</v>
      </c>
      <c r="MJ366" s="21" t="n">
        <v>7.7</v>
      </c>
      <c r="MK366" s="21" t="n">
        <v>11.6</v>
      </c>
      <c r="ML366" s="21" t="n">
        <v>12.5</v>
      </c>
      <c r="MM366" s="21" t="n">
        <v>16.6</v>
      </c>
      <c r="MN366" s="21" t="n">
        <v>22.2</v>
      </c>
      <c r="MO366" s="22" t="n">
        <f aca="false">AVERAGE(MC366:MN366)</f>
        <v>15.275</v>
      </c>
      <c r="NA366" s="0" t="n">
        <v>2016</v>
      </c>
      <c r="NB366" s="20" t="s">
        <v>172</v>
      </c>
      <c r="NC366" s="21" t="n">
        <v>21.9</v>
      </c>
      <c r="ND366" s="21" t="n">
        <v>21.1</v>
      </c>
      <c r="NE366" s="21" t="n">
        <v>20.9</v>
      </c>
      <c r="NF366" s="21" t="n">
        <v>16.2</v>
      </c>
      <c r="NG366" s="21" t="n">
        <v>13.5</v>
      </c>
      <c r="NH366" s="21" t="n">
        <v>10.5</v>
      </c>
      <c r="NI366" s="21" t="n">
        <v>9.4</v>
      </c>
      <c r="NJ366" s="21" t="n">
        <v>9.1</v>
      </c>
      <c r="NK366" s="21" t="n">
        <v>13.7</v>
      </c>
      <c r="NL366" s="21" t="n">
        <v>13.9</v>
      </c>
      <c r="NM366" s="21" t="n">
        <v>18.8</v>
      </c>
      <c r="NN366" s="21" t="n">
        <v>21.3</v>
      </c>
      <c r="NO366" s="22" t="n">
        <f aca="false">AVERAGE(NC366:NN366)</f>
        <v>15.8583333333333</v>
      </c>
      <c r="OA366" s="0" t="n">
        <v>2016</v>
      </c>
      <c r="OB366" s="20" t="s">
        <v>172</v>
      </c>
      <c r="OC366" s="21" t="n">
        <v>25.7</v>
      </c>
      <c r="OD366" s="21" t="n">
        <v>25.6</v>
      </c>
      <c r="OE366" s="21" t="n">
        <v>24</v>
      </c>
      <c r="OF366" s="21" t="n">
        <v>22.4</v>
      </c>
      <c r="OG366" s="21" t="n">
        <v>19</v>
      </c>
      <c r="OH366" s="21" t="n">
        <v>13.3</v>
      </c>
      <c r="OI366" s="21" t="n">
        <v>12</v>
      </c>
      <c r="OJ366" s="21" t="n">
        <v>13.9</v>
      </c>
      <c r="OK366" s="21" t="n">
        <v>17.4</v>
      </c>
      <c r="OL366" s="21" t="n">
        <v>18.8</v>
      </c>
      <c r="OM366" s="21" t="n">
        <v>24.1</v>
      </c>
      <c r="ON366" s="21" t="n">
        <v>25.5</v>
      </c>
      <c r="OO366" s="22" t="n">
        <f aca="false">AVERAGE(OC366:ON366)</f>
        <v>20.1416666666667</v>
      </c>
      <c r="PA366" s="0" t="n">
        <v>2016</v>
      </c>
      <c r="PB366" s="20" t="s">
        <v>172</v>
      </c>
      <c r="PC366" s="21" t="n">
        <v>23.5</v>
      </c>
      <c r="PD366" s="21" t="n">
        <v>24.1</v>
      </c>
      <c r="PE366" s="21" t="n">
        <v>24.1</v>
      </c>
      <c r="PF366" s="21" t="n">
        <v>22.5</v>
      </c>
      <c r="PG366" s="21" t="n">
        <v>22.2</v>
      </c>
      <c r="PH366" s="21" t="n">
        <v>19.2</v>
      </c>
      <c r="PI366" s="21" t="n">
        <v>18.4</v>
      </c>
      <c r="PJ366" s="21" t="n">
        <v>17.6</v>
      </c>
      <c r="PK366" s="21" t="n">
        <v>20.4</v>
      </c>
      <c r="PL366" s="21" t="n">
        <v>21.1</v>
      </c>
      <c r="PM366" s="21" t="n">
        <v>22.2</v>
      </c>
      <c r="PN366" s="21" t="n">
        <v>23.1</v>
      </c>
      <c r="PO366" s="22" t="n">
        <f aca="false">AVERAGE(PC366:PN366)</f>
        <v>21.5333333333333</v>
      </c>
      <c r="QA366" s="0" t="n">
        <v>2016</v>
      </c>
      <c r="QB366" s="20" t="s">
        <v>172</v>
      </c>
      <c r="QC366" s="21" t="n">
        <v>24.7</v>
      </c>
      <c r="QD366" s="21" t="n">
        <v>24.3</v>
      </c>
      <c r="QE366" s="21" t="n">
        <v>24.4</v>
      </c>
      <c r="QF366" s="21" t="n">
        <v>24.2</v>
      </c>
      <c r="QG366" s="21" t="n">
        <v>23.6</v>
      </c>
      <c r="QH366" s="21" t="n">
        <v>20.9</v>
      </c>
      <c r="QI366" s="21" t="n">
        <v>20</v>
      </c>
      <c r="QJ366" s="21" t="n">
        <v>19.3</v>
      </c>
      <c r="QK366" s="21" t="n">
        <v>22.2</v>
      </c>
      <c r="QL366" s="21" t="n">
        <v>23.1</v>
      </c>
      <c r="QM366" s="21" t="n">
        <v>23.5</v>
      </c>
      <c r="QN366" s="21" t="n">
        <v>24.7</v>
      </c>
      <c r="QO366" s="22" t="n">
        <f aca="false">AVERAGE(QC366:QN366)</f>
        <v>22.9083333333333</v>
      </c>
      <c r="RA366" s="0" t="n">
        <v>2016</v>
      </c>
      <c r="RB366" s="20" t="s">
        <v>172</v>
      </c>
      <c r="RC366" s="21" t="n">
        <v>22.7</v>
      </c>
      <c r="RD366" s="21" t="n">
        <v>23.2</v>
      </c>
      <c r="RE366" s="21" t="n">
        <v>21.4</v>
      </c>
      <c r="RF366" s="21" t="n">
        <v>18.1</v>
      </c>
      <c r="RG366" s="21" t="n">
        <v>12.8</v>
      </c>
      <c r="RH366" s="21" t="n">
        <v>9.7</v>
      </c>
      <c r="RI366" s="21" t="n">
        <v>8.4</v>
      </c>
      <c r="RJ366" s="21" t="n">
        <v>8.3</v>
      </c>
      <c r="RK366" s="21" t="n">
        <v>11.7</v>
      </c>
      <c r="RL366" s="21" t="n">
        <v>13.6</v>
      </c>
      <c r="RM366" s="21" t="n">
        <v>18.1</v>
      </c>
      <c r="RN366" s="21" t="n">
        <v>23.2</v>
      </c>
      <c r="RO366" s="22" t="n">
        <f aca="false">AVERAGE(RC366:RN366)</f>
        <v>15.9333333333333</v>
      </c>
      <c r="SA366" s="0" t="n">
        <v>2016</v>
      </c>
      <c r="SB366" s="29" t="s">
        <v>172</v>
      </c>
      <c r="SC366" s="27" t="n">
        <v>18.4</v>
      </c>
      <c r="SD366" s="27" t="n">
        <v>18.2</v>
      </c>
      <c r="SE366" s="27" t="n">
        <v>17.8</v>
      </c>
      <c r="SF366" s="27" t="n">
        <v>14</v>
      </c>
      <c r="SG366" s="27" t="n">
        <v>8.4</v>
      </c>
      <c r="SH366" s="27" t="n">
        <v>7.5</v>
      </c>
      <c r="SI366" s="27" t="n">
        <v>6.4</v>
      </c>
      <c r="SJ366" s="27" t="n">
        <v>5.5</v>
      </c>
      <c r="SK366" s="27" t="n">
        <v>10.2</v>
      </c>
      <c r="SL366" s="27" t="n">
        <v>9.6</v>
      </c>
      <c r="SM366" s="27" t="n">
        <v>14.4</v>
      </c>
      <c r="SN366" s="27" t="n">
        <v>18.2</v>
      </c>
      <c r="SO366" s="22" t="n">
        <f aca="false">AVERAGE(SC366:SN366)</f>
        <v>12.3833333333333</v>
      </c>
      <c r="TA366" s="0" t="n">
        <v>2016</v>
      </c>
      <c r="TB366" s="29" t="s">
        <v>172</v>
      </c>
      <c r="TC366" s="27" t="n">
        <v>22.6</v>
      </c>
      <c r="TD366" s="27" t="n">
        <v>22.4</v>
      </c>
      <c r="TE366" s="27" t="n">
        <v>22</v>
      </c>
      <c r="TF366" s="27" t="n">
        <v>18.6</v>
      </c>
      <c r="TG366" s="27" t="n">
        <v>15.8</v>
      </c>
      <c r="TH366" s="27" t="n">
        <v>11.9</v>
      </c>
      <c r="TI366" s="27" t="n">
        <v>11.4</v>
      </c>
      <c r="TJ366" s="27" t="n">
        <v>10.8</v>
      </c>
      <c r="TK366" s="27" t="n">
        <v>15.2</v>
      </c>
      <c r="TL366" s="27" t="n">
        <v>15.4</v>
      </c>
      <c r="TM366" s="27" t="n">
        <v>19.9</v>
      </c>
      <c r="TN366" s="27" t="n">
        <v>22.1</v>
      </c>
      <c r="TO366" s="22" t="n">
        <f aca="false">AVERAGE(TC366:TN366)</f>
        <v>17.3416666666667</v>
      </c>
      <c r="UA366" s="0" t="n">
        <v>2016</v>
      </c>
      <c r="UB366" s="29" t="s">
        <v>172</v>
      </c>
      <c r="UC366" s="27" t="n">
        <v>19.9</v>
      </c>
      <c r="UD366" s="27" t="n">
        <v>20.2</v>
      </c>
      <c r="UE366" s="27" t="n">
        <v>19.7</v>
      </c>
      <c r="UF366" s="27" t="n">
        <v>16.3</v>
      </c>
      <c r="UG366" s="27" t="n">
        <v>12.4</v>
      </c>
      <c r="UH366" s="27" t="n">
        <v>10.1</v>
      </c>
      <c r="UI366" s="27" t="n">
        <v>9.3</v>
      </c>
      <c r="UJ366" s="27" t="n">
        <v>9</v>
      </c>
      <c r="UK366" s="27" t="n">
        <v>13.6</v>
      </c>
      <c r="UL366" s="27" t="n">
        <v>12.9</v>
      </c>
      <c r="UM366" s="27" t="n">
        <v>17.8</v>
      </c>
      <c r="UN366" s="27" t="n">
        <v>20.3</v>
      </c>
      <c r="UO366" s="22" t="n">
        <f aca="false">AVERAGE(UC366:UN366)</f>
        <v>15.125</v>
      </c>
      <c r="VA366" s="0" t="n">
        <v>2016</v>
      </c>
      <c r="VB366" s="29" t="s">
        <v>172</v>
      </c>
      <c r="VC366" s="27" t="n">
        <v>23.9</v>
      </c>
      <c r="VD366" s="27" t="n">
        <v>23.9</v>
      </c>
      <c r="VE366" s="27" t="n">
        <v>23.3</v>
      </c>
      <c r="VF366" s="27" t="n">
        <v>20.5</v>
      </c>
      <c r="VG366" s="27" t="n">
        <v>21</v>
      </c>
      <c r="VH366" s="27" t="n">
        <v>16.2</v>
      </c>
      <c r="VI366" s="27" t="n">
        <v>15.1</v>
      </c>
      <c r="VJ366" s="27" t="n">
        <v>15.5</v>
      </c>
      <c r="VK366" s="27" t="n">
        <v>20.5</v>
      </c>
      <c r="VL366" s="27" t="n">
        <v>21.2</v>
      </c>
      <c r="VM366" s="27" t="n">
        <v>23.7</v>
      </c>
      <c r="VN366" s="27" t="n">
        <v>23.8</v>
      </c>
      <c r="VO366" s="22" t="n">
        <f aca="false">AVERAGE(VC366:VN366)</f>
        <v>20.7166666666667</v>
      </c>
      <c r="WA366" s="0" t="n">
        <v>2016</v>
      </c>
      <c r="WB366" s="29" t="s">
        <v>172</v>
      </c>
      <c r="WC366" s="27" t="n">
        <v>23</v>
      </c>
      <c r="WD366" s="27" t="n">
        <v>23</v>
      </c>
      <c r="WE366" s="27" t="n">
        <v>22.5</v>
      </c>
      <c r="WF366" s="27" t="n">
        <v>21</v>
      </c>
      <c r="WG366" s="27" t="n">
        <v>19.1</v>
      </c>
      <c r="WH366" s="27" t="n">
        <v>14.8</v>
      </c>
      <c r="WI366" s="27" t="n">
        <v>14.9</v>
      </c>
      <c r="WJ366" s="27" t="n">
        <v>15.1</v>
      </c>
      <c r="WK366" s="27" t="n">
        <v>18.3</v>
      </c>
      <c r="WL366" s="27" t="n">
        <v>18.4</v>
      </c>
      <c r="WM366" s="27" t="n">
        <v>21.1</v>
      </c>
      <c r="WN366" s="27" t="n">
        <v>23</v>
      </c>
      <c r="WO366" s="22" t="n">
        <f aca="false">AVERAGE(WC366:WN366)</f>
        <v>19.5166666666667</v>
      </c>
      <c r="XA366" s="0" t="n">
        <v>2016</v>
      </c>
      <c r="XB366" s="29" t="s">
        <v>172</v>
      </c>
      <c r="XC366" s="43" t="n">
        <v>18.7</v>
      </c>
      <c r="XD366" s="43" t="n">
        <v>20.6</v>
      </c>
      <c r="XE366" s="43" t="n">
        <v>19.2</v>
      </c>
      <c r="XF366" s="43" t="n">
        <v>15.8</v>
      </c>
      <c r="XG366" s="43" t="n">
        <v>11.3</v>
      </c>
      <c r="XH366" s="43" t="n">
        <v>10.3</v>
      </c>
      <c r="XI366" s="43" t="n">
        <v>8.5</v>
      </c>
      <c r="XJ366" s="43" t="n">
        <v>8.3</v>
      </c>
      <c r="XK366" s="43" t="n">
        <v>12.8</v>
      </c>
      <c r="XL366" s="43" t="n">
        <v>11.5</v>
      </c>
      <c r="XM366" s="43" t="n">
        <v>17</v>
      </c>
      <c r="XN366" s="43" t="n">
        <v>19.2</v>
      </c>
      <c r="XO366" s="22" t="n">
        <f aca="false">AVERAGE(XC366:XN366)</f>
        <v>14.4333333333333</v>
      </c>
      <c r="YA366" s="0" t="n">
        <v>2016</v>
      </c>
      <c r="YB366" s="29" t="s">
        <v>172</v>
      </c>
      <c r="YC366" s="27" t="n">
        <v>24.5</v>
      </c>
      <c r="YD366" s="27" t="n">
        <v>22.8</v>
      </c>
      <c r="YE366" s="27" t="n">
        <v>23</v>
      </c>
      <c r="YF366" s="27" t="n">
        <v>20.7</v>
      </c>
      <c r="YG366" s="27" t="n">
        <v>18.2</v>
      </c>
      <c r="YH366" s="27" t="n">
        <v>13.2</v>
      </c>
      <c r="YI366" s="27" t="n">
        <v>10.9</v>
      </c>
      <c r="YJ366" s="27" t="n">
        <v>12.9</v>
      </c>
      <c r="YK366" s="27" t="n">
        <v>17.3</v>
      </c>
      <c r="YL366" s="27" t="n">
        <v>18</v>
      </c>
      <c r="YM366" s="27" t="n">
        <v>22</v>
      </c>
      <c r="YN366" s="27" t="n">
        <v>24.5</v>
      </c>
      <c r="YO366" s="22" t="n">
        <f aca="false">AVERAGE(YC366:YN366)</f>
        <v>19</v>
      </c>
      <c r="ZA366" s="0" t="n">
        <v>2016</v>
      </c>
      <c r="ZB366" s="29" t="s">
        <v>172</v>
      </c>
      <c r="ZC366" s="27" t="n">
        <v>23.8</v>
      </c>
      <c r="ZD366" s="27" t="n">
        <v>24</v>
      </c>
      <c r="ZE366" s="27" t="n">
        <v>23.5</v>
      </c>
      <c r="ZF366" s="27" t="n">
        <v>22.5</v>
      </c>
      <c r="ZG366" s="27" t="n">
        <v>22.1</v>
      </c>
      <c r="ZH366" s="27" t="n">
        <v>19.7</v>
      </c>
      <c r="ZI366" s="27" t="n">
        <v>18.1</v>
      </c>
      <c r="ZJ366" s="27" t="n">
        <v>17.5</v>
      </c>
      <c r="ZK366" s="27" t="n">
        <v>20.6</v>
      </c>
      <c r="ZL366" s="27" t="n">
        <v>20.7</v>
      </c>
      <c r="ZM366" s="27" t="n">
        <v>22</v>
      </c>
      <c r="ZN366" s="27" t="n">
        <v>23</v>
      </c>
      <c r="ZO366" s="22" t="n">
        <f aca="false">AVERAGE(ZC366:ZN366)</f>
        <v>21.4583333333333</v>
      </c>
      <c r="AAA366" s="0" t="n">
        <v>2016</v>
      </c>
      <c r="AAB366" s="29" t="s">
        <v>172</v>
      </c>
      <c r="AAC366" s="43" t="n">
        <v>24.9</v>
      </c>
      <c r="AAD366" s="43" t="n">
        <v>23</v>
      </c>
      <c r="AAE366" s="43" t="n">
        <v>23.3</v>
      </c>
      <c r="AAF366" s="43" t="n">
        <v>20.1</v>
      </c>
      <c r="AAG366" s="43" t="n">
        <v>15.3</v>
      </c>
      <c r="AAH366" s="43" t="n">
        <v>11.5</v>
      </c>
      <c r="AAI366" s="43" t="n">
        <v>10.1</v>
      </c>
      <c r="AAJ366" s="43" t="n">
        <v>10.5</v>
      </c>
      <c r="AAK366" s="43" t="n">
        <v>13.6</v>
      </c>
      <c r="AAL366" s="43" t="n">
        <v>13.8</v>
      </c>
      <c r="AAM366" s="43" t="n">
        <v>19.2</v>
      </c>
      <c r="AAN366" s="43" t="n">
        <v>24.1</v>
      </c>
      <c r="AAO366" s="22" t="n">
        <f aca="false">AVERAGE(AAC366:AAN366)</f>
        <v>17.45</v>
      </c>
      <c r="ABA366" s="0" t="n">
        <v>2016</v>
      </c>
      <c r="ABB366" s="29" t="s">
        <v>172</v>
      </c>
      <c r="ABC366" s="27" t="n">
        <v>24.4</v>
      </c>
      <c r="ABD366" s="27" t="n">
        <v>22.7</v>
      </c>
      <c r="ABE366" s="27" t="n">
        <v>23.4</v>
      </c>
      <c r="ABF366" s="27" t="n">
        <v>20.3</v>
      </c>
      <c r="ABG366" s="27" t="n">
        <v>16.4</v>
      </c>
      <c r="ABH366" s="27" t="n">
        <v>11.7</v>
      </c>
      <c r="ABI366" s="27" t="n">
        <v>9.7</v>
      </c>
      <c r="ABJ366" s="27" t="n">
        <v>9.5</v>
      </c>
      <c r="ABK366" s="27" t="n">
        <v>13.4</v>
      </c>
      <c r="ABL366" s="27" t="n">
        <v>13.5</v>
      </c>
      <c r="ABM366" s="27" t="n">
        <v>19.7</v>
      </c>
      <c r="ABN366" s="27" t="n">
        <v>23.7</v>
      </c>
      <c r="ABO366" s="22" t="n">
        <f aca="false">AVERAGE(ABC366:ABN366)</f>
        <v>17.3666666666667</v>
      </c>
      <c r="ACA366" s="0" t="n">
        <v>2016</v>
      </c>
      <c r="ACB366" s="29" t="s">
        <v>172</v>
      </c>
      <c r="ACC366" s="27" t="n">
        <v>23.6</v>
      </c>
      <c r="ACD366" s="27" t="n">
        <v>24.2</v>
      </c>
      <c r="ACE366" s="27" t="n">
        <v>23.3</v>
      </c>
      <c r="ACF366" s="27" t="n">
        <v>21.8</v>
      </c>
      <c r="ACG366" s="27" t="n">
        <v>19.8</v>
      </c>
      <c r="ACH366" s="27" t="n">
        <v>16.4</v>
      </c>
      <c r="ACI366" s="27" t="n">
        <v>15.4</v>
      </c>
      <c r="ACJ366" s="27" t="n">
        <v>15.5</v>
      </c>
      <c r="ACK366" s="27" t="n">
        <v>19.2</v>
      </c>
      <c r="ACL366" s="27" t="n">
        <v>18.9</v>
      </c>
      <c r="ACM366" s="27" t="n">
        <v>21.7</v>
      </c>
      <c r="ACN366" s="27" t="n">
        <v>23.3</v>
      </c>
      <c r="ACO366" s="22" t="n">
        <f aca="false">AVERAGE(ACC366:ACN366)</f>
        <v>20.2583333333333</v>
      </c>
      <c r="ADA366" s="0" t="n">
        <v>2016</v>
      </c>
      <c r="ADB366" s="29" t="s">
        <v>172</v>
      </c>
      <c r="ADC366" s="27" t="n">
        <v>19.5</v>
      </c>
      <c r="ADD366" s="27" t="n">
        <v>21.6</v>
      </c>
      <c r="ADE366" s="27" t="n">
        <v>20.1</v>
      </c>
      <c r="ADF366" s="27" t="n">
        <v>17.4</v>
      </c>
      <c r="ADG366" s="27" t="n">
        <v>13.1</v>
      </c>
      <c r="ADH366" s="27" t="n">
        <v>11</v>
      </c>
      <c r="ADI366" s="27" t="n">
        <v>10.1</v>
      </c>
      <c r="ADJ366" s="27" t="n">
        <v>10.2</v>
      </c>
      <c r="ADK366" s="27" t="n">
        <v>13.5</v>
      </c>
      <c r="ADL366" s="27" t="n">
        <v>12.7</v>
      </c>
      <c r="ADM366" s="27" t="n">
        <v>17.8</v>
      </c>
      <c r="ADN366" s="27" t="n">
        <v>19.4</v>
      </c>
      <c r="ADO366" s="22" t="n">
        <f aca="false">AVERAGE(ADC366:ADN366)</f>
        <v>15.5333333333333</v>
      </c>
      <c r="AEA366" s="0" t="n">
        <v>2016</v>
      </c>
      <c r="AEB366" s="29" t="s">
        <v>172</v>
      </c>
      <c r="AEC366" s="27" t="n">
        <v>20.4</v>
      </c>
      <c r="AED366" s="27" t="n">
        <v>19.6</v>
      </c>
      <c r="AEE366" s="27" t="n">
        <v>19.4</v>
      </c>
      <c r="AEF366" s="27" t="n">
        <v>14.7</v>
      </c>
      <c r="AEG366" s="27" t="n">
        <v>9.4</v>
      </c>
      <c r="AEH366" s="27" t="n">
        <v>8.4</v>
      </c>
      <c r="AEI366" s="27" t="n">
        <v>6.6</v>
      </c>
      <c r="AEJ366" s="27" t="n">
        <v>6</v>
      </c>
      <c r="AEK366" s="27" t="n">
        <v>11.3</v>
      </c>
      <c r="AEL366" s="27" t="n">
        <v>11.5</v>
      </c>
      <c r="AEM366" s="27" t="n">
        <v>15.2</v>
      </c>
      <c r="AEN366" s="27" t="n">
        <v>20.3</v>
      </c>
      <c r="AEO366" s="22" t="n">
        <f aca="false">AVERAGE(AEC366:AEN366)</f>
        <v>13.5666666666667</v>
      </c>
      <c r="AFA366" s="0" t="n">
        <v>2016</v>
      </c>
      <c r="AFB366" s="29" t="s">
        <v>172</v>
      </c>
      <c r="AFC366" s="27" t="n">
        <v>20.1</v>
      </c>
      <c r="AFD366" s="27" t="n">
        <v>18</v>
      </c>
      <c r="AFE366" s="27" t="n">
        <v>18.7</v>
      </c>
      <c r="AFF366" s="27" t="n">
        <v>14.2</v>
      </c>
      <c r="AFG366" s="27" t="n">
        <v>8.5</v>
      </c>
      <c r="AFH366" s="27" t="n">
        <v>7.4</v>
      </c>
      <c r="AFI366" s="27" t="n">
        <v>5.7</v>
      </c>
      <c r="AFJ366" s="27" t="n">
        <v>5.2</v>
      </c>
      <c r="AFK366" s="27" t="n">
        <v>10.6</v>
      </c>
      <c r="AFL366" s="27" t="n">
        <v>9.9</v>
      </c>
      <c r="AFM366" s="27" t="n">
        <v>13.8</v>
      </c>
      <c r="AFN366" s="27" t="n">
        <v>20.2</v>
      </c>
      <c r="AFO366" s="22" t="n">
        <f aca="false">AVERAGE(AFC366:AFN366)</f>
        <v>12.6916666666667</v>
      </c>
      <c r="AGA366" s="0" t="n">
        <v>2016</v>
      </c>
      <c r="AGB366" s="29" t="s">
        <v>172</v>
      </c>
      <c r="AGC366" s="27" t="n">
        <v>25.8</v>
      </c>
      <c r="AGD366" s="27" t="n">
        <v>26.3</v>
      </c>
      <c r="AGE366" s="27" t="n">
        <v>24.9</v>
      </c>
      <c r="AGF366" s="27" t="n">
        <v>23.9</v>
      </c>
      <c r="AGG366" s="27" t="n">
        <v>22.7</v>
      </c>
      <c r="AGH366" s="27" t="n">
        <v>18.1</v>
      </c>
      <c r="AGI366" s="27" t="n">
        <v>16.5</v>
      </c>
      <c r="AGJ366" s="27" t="n">
        <v>17.8</v>
      </c>
      <c r="AGK366" s="27" t="n">
        <v>22.8</v>
      </c>
      <c r="AGL366" s="27" t="n">
        <v>23.2</v>
      </c>
      <c r="AGM366" s="27" t="n">
        <v>26.1</v>
      </c>
      <c r="AGN366" s="27" t="n">
        <v>25.9</v>
      </c>
      <c r="AGO366" s="22" t="n">
        <f aca="false">AVERAGE(AGC366:AGN366)</f>
        <v>22.8333333333333</v>
      </c>
      <c r="AHA366" s="0" t="n">
        <v>2016</v>
      </c>
      <c r="AHB366" s="29" t="s">
        <v>172</v>
      </c>
      <c r="AHC366" s="27" t="n">
        <v>23.5</v>
      </c>
      <c r="AHD366" s="27" t="n">
        <v>24.3</v>
      </c>
      <c r="AHE366" s="27" t="n">
        <v>23.4</v>
      </c>
      <c r="AHF366" s="27" t="n">
        <v>19.9</v>
      </c>
      <c r="AHG366" s="27" t="n">
        <v>20.4</v>
      </c>
      <c r="AHH366" s="27" t="n">
        <v>17.5</v>
      </c>
      <c r="AHI366" s="27" t="n">
        <v>15.8</v>
      </c>
      <c r="AHJ366" s="27" t="n">
        <v>15.5</v>
      </c>
      <c r="AHK366" s="27" t="n">
        <v>19.3</v>
      </c>
      <c r="AHL366" s="27" t="n">
        <v>19.9</v>
      </c>
      <c r="AHM366" s="27" t="n">
        <v>21.5</v>
      </c>
      <c r="AHN366" s="27" t="n">
        <v>22.6</v>
      </c>
      <c r="AHO366" s="22" t="n">
        <f aca="false">AVERAGE(AHC366:AHN366)</f>
        <v>20.3</v>
      </c>
      <c r="AIA366" s="0" t="n">
        <v>2016</v>
      </c>
      <c r="AIB366" s="29" t="s">
        <v>172</v>
      </c>
      <c r="AIC366" s="27" t="n">
        <v>24.8</v>
      </c>
      <c r="AID366" s="27" t="n">
        <v>24.2</v>
      </c>
      <c r="AIE366" s="27" t="n">
        <v>23.4</v>
      </c>
      <c r="AIF366" s="27" t="n">
        <v>19.7</v>
      </c>
      <c r="AIG366" s="27" t="n">
        <v>18.3</v>
      </c>
      <c r="AIH366" s="27" t="n">
        <v>12.6</v>
      </c>
      <c r="AII366" s="27" t="n">
        <v>11</v>
      </c>
      <c r="AIJ366" s="27" t="n">
        <v>12.1</v>
      </c>
      <c r="AIK366" s="27" t="n">
        <v>17.2</v>
      </c>
      <c r="AIL366" s="27" t="n">
        <v>17.8</v>
      </c>
      <c r="AIM366" s="27" t="n">
        <v>22.6</v>
      </c>
      <c r="AIN366" s="27" t="n">
        <v>24.8</v>
      </c>
      <c r="AIO366" s="22" t="n">
        <f aca="false">AVERAGE(AIC366:AIN366)</f>
        <v>19.0416666666667</v>
      </c>
      <c r="AJA366" s="0" t="n">
        <v>2016</v>
      </c>
      <c r="AJB366" s="29" t="s">
        <v>172</v>
      </c>
      <c r="AJC366" s="27" t="n">
        <v>22.9</v>
      </c>
      <c r="AJD366" s="27" t="n">
        <v>22.9</v>
      </c>
      <c r="AJE366" s="27" t="n">
        <v>22.6</v>
      </c>
      <c r="AJF366" s="27" t="n">
        <v>20.1</v>
      </c>
      <c r="AJG366" s="27" t="n">
        <v>16.9</v>
      </c>
      <c r="AJH366" s="27" t="n">
        <v>13.1</v>
      </c>
      <c r="AJI366" s="27" t="n">
        <v>12.6</v>
      </c>
      <c r="AJJ366" s="27" t="n">
        <v>13</v>
      </c>
      <c r="AJK366" s="27" t="n">
        <v>17</v>
      </c>
      <c r="AJL366" s="27" t="n">
        <v>16.5</v>
      </c>
      <c r="AJM366" s="27" t="n">
        <v>20.2</v>
      </c>
      <c r="AJN366" s="27" t="n">
        <v>22.3</v>
      </c>
      <c r="AJO366" s="22" t="n">
        <f aca="false">AVERAGE(AJC366:AJN366)</f>
        <v>18.3416666666667</v>
      </c>
      <c r="AKA366" s="0" t="n">
        <v>2016</v>
      </c>
      <c r="AKB366" s="29" t="s">
        <v>172</v>
      </c>
      <c r="AKC366" s="27" t="n">
        <v>20.3</v>
      </c>
      <c r="AKD366" s="27" t="n">
        <v>18.8</v>
      </c>
      <c r="AKE366" s="27" t="n">
        <v>19.1</v>
      </c>
      <c r="AKF366" s="27" t="n">
        <v>14.6</v>
      </c>
      <c r="AKG366" s="27" t="n">
        <v>8.7</v>
      </c>
      <c r="AKH366" s="27" t="n">
        <v>7.9</v>
      </c>
      <c r="AKI366" s="27" t="n">
        <v>6.2</v>
      </c>
      <c r="AKJ366" s="27" t="n">
        <v>5.7</v>
      </c>
      <c r="AKK366" s="27" t="n">
        <v>10.9</v>
      </c>
      <c r="AKL366" s="27" t="n">
        <v>10.6</v>
      </c>
      <c r="AKM366" s="27" t="n">
        <v>15.4</v>
      </c>
      <c r="AKN366" s="27" t="n">
        <v>20.7</v>
      </c>
      <c r="AKO366" s="22" t="n">
        <f aca="false">AVERAGE(AKC366:AKN366)</f>
        <v>13.2416666666667</v>
      </c>
      <c r="ALA366" s="0" t="n">
        <v>2016</v>
      </c>
      <c r="ALB366" s="29" t="s">
        <v>172</v>
      </c>
      <c r="ALC366" s="27" t="n">
        <v>22.1</v>
      </c>
      <c r="ALD366" s="27" t="n">
        <v>22.8</v>
      </c>
      <c r="ALE366" s="27" t="n">
        <v>22.7</v>
      </c>
      <c r="ALF366" s="27" t="n">
        <v>20.9</v>
      </c>
      <c r="ALG366" s="27" t="n">
        <v>19.9</v>
      </c>
      <c r="ALH366" s="27" t="n">
        <v>16.1</v>
      </c>
      <c r="ALI366" s="27" t="n">
        <v>15.9</v>
      </c>
      <c r="ALJ366" s="27" t="n">
        <v>15.9</v>
      </c>
      <c r="ALK366" s="27" t="n">
        <v>18</v>
      </c>
      <c r="ALL366" s="27" t="n">
        <v>18.6</v>
      </c>
      <c r="ALM366" s="27" t="n">
        <v>20.8</v>
      </c>
      <c r="ALN366" s="27" t="n">
        <v>22.1</v>
      </c>
      <c r="ALO366" s="22" t="n">
        <f aca="false">AVERAGE(ALC366:ALN366)</f>
        <v>19.65</v>
      </c>
    </row>
    <row r="367" customFormat="false" ht="12.8" hidden="false" customHeight="false" outlineLevel="0" collapsed="false">
      <c r="A367" s="16"/>
      <c r="B367" s="8" t="n">
        <f aca="false">AVERAGE(AO367,BO367,CO367,DO367,EO367,FO367,GO367,HO367,IO367,JO367,KO367,LO367,MO367,NO367,OO367,PO367,QO367,RO367,SO367,TO367,UO367,VO367,WO367,XO367,YO367,ZO367,AAO367,ABO367,ACO367,ADO367,AEO367,AFO367,AGO367,AHO367,AIO367,AJO367,AKO367,ALO367,Sheet2!O367,Sheet2!AO367,Sheet2!BO367,Sheet2!CO367)</f>
        <v>17.7840277777778</v>
      </c>
      <c r="C367" s="10" t="n">
        <f aca="false">AVERAGE(B363:B367)</f>
        <v>17.6843849206349</v>
      </c>
      <c r="D367" s="9" t="n">
        <f aca="false">AVERAGE(B358:B367)</f>
        <v>17.3104662698413</v>
      </c>
      <c r="E367" s="8" t="n">
        <f aca="false">AVERAGE(B348:B367)</f>
        <v>17.3320328282828</v>
      </c>
      <c r="F367" s="11" t="n">
        <f aca="false">AVERAGE(B318:B367)</f>
        <v>17.174729467292</v>
      </c>
      <c r="G367" s="2" t="n">
        <f aca="false">MAX(AC367:AN367,BC367:BN367,CC367:CN367,DC367:DN367,EC367:EN367,FC367:FN367,GC367:GN367,HC367:HN367,IC367:IN367,JC367:JN367,KC367:KN367,LC367:LN367,MC367:MN367,NC367:NN367,OC367:ON367,PC367:PN367,QC367:QN367,RC367:RN367,SC367:SN367,TC367:TN367,UC367:UN367,VC367:VN367,WC367:WN367,XC367:XN367,YC367:YN367,ZD367:ZO367,AAC367:AAN367,ABC367:ABN367,ACC367:ACN367,ADC367:ADN367,AEC367:AEN367,AFC367:AFN367,AGC367:AGN367,AHC367:AHN367,AIC367:AIN367,AJC367:AJN367,AKC367:AKN367,ALC367:ALN367,Sheet2!C367:N367,Sheet2!AC367:AN367,Sheet2!BC367:BN367,Sheet2!CC367:CN367)</f>
        <v>27</v>
      </c>
      <c r="H367" s="17" t="n">
        <f aca="false">MEDIAN(AC367:AN367,BC367:BN367,CC367:CN367,DC367:DN367,EC367:EN367,FC367:FN367,GC367:GN367,HC367:HN367,IC367:IN367,JC367:JN367,KC367:KN367,LC367:LN367,MC367:MN367,NC367:NN367,OC367:ON367,PC367:PN367,QC367:QN367,RC367:RN367,SC367:SN367,TC367:TN367,UC367:UN367,VC367:VN367,WC367:WN367,XC367:XN367,YC367:YN367,ZD367:ZO367,AAC367:AAN367,ABC367:ABN367,ACC367:ACN367,ADC367:ADN367,AEC367:AEN367,AFC367:AFN367,AGC367:AGN367,AHC367:AHN367,AIC367:AIN367,AJC367:AJN367,AKC367:AKN367,ALC367:ALN367,Sheet2!C367:N367,Sheet2!AC367:AN367,Sheet2!BC367:BN367,Sheet2!CC367:CN367)</f>
        <v>18.75</v>
      </c>
      <c r="I367" s="18" t="n">
        <f aca="false">MIN(AC367:AN367,BC367:BN367,CC367:CN367,DC367:DN367,EC367:EN367,FC367:FN367,GC367:GN367,HC367:HN367,IC367:IN367,JC367:JN367,KC367:KN367,LC367:LN367,MC367:MN367,NC367:NN367,OC367:ON367,PC367:PN367,QC367:QN367,RC367:RN367,SC367:SN367,TC367:TN367,UC367:UN367,VC367:VN367,WC367:WN367,XC367:XN367,YC367:YN367,ZD367:ZO367,AAC367:AAN367,ABC367:ABN367,ACC367:ACN367,ADC367:ADN367,AEC367:AEN367,AFC367:AFN367,AGC367:AGN367,AHC367:AHN367,AIC367:AIN367,AJC367:AJN367,AKC367:AKN367,ALC367:ALN367,Sheet2!C367:N367,Sheet2!AC367:AN367,Sheet2!BC367:BN367,Sheet2!CC367:CN367)</f>
        <v>2.6</v>
      </c>
      <c r="K367" s="19" t="n">
        <f aca="false">(G367+I367)/2</f>
        <v>14.8</v>
      </c>
      <c r="AB367" s="33" t="n">
        <v>2017</v>
      </c>
      <c r="AC367" s="21" t="n">
        <v>24.7</v>
      </c>
      <c r="AD367" s="21" t="n">
        <v>24.1</v>
      </c>
      <c r="AE367" s="21" t="n">
        <v>22.9</v>
      </c>
      <c r="AF367" s="21" t="n">
        <v>16.7</v>
      </c>
      <c r="AG367" s="21" t="n">
        <v>15.3</v>
      </c>
      <c r="AH367" s="21" t="n">
        <v>9.8</v>
      </c>
      <c r="AI367" s="21" t="n">
        <v>12.1</v>
      </c>
      <c r="AJ367" s="21" t="n">
        <v>10.7</v>
      </c>
      <c r="AK367" s="21" t="n">
        <v>15.1</v>
      </c>
      <c r="AL367" s="21" t="n">
        <v>19.7</v>
      </c>
      <c r="AM367" s="21" t="n">
        <v>20.9</v>
      </c>
      <c r="AN367" s="21" t="n">
        <v>24.2</v>
      </c>
      <c r="AO367" s="22" t="n">
        <f aca="false">AVERAGE(AC367:AN367)</f>
        <v>18.0166666666667</v>
      </c>
      <c r="BA367" s="0" t="n">
        <v>2017</v>
      </c>
      <c r="BB367" s="20" t="s">
        <v>173</v>
      </c>
      <c r="BC367" s="21" t="n">
        <v>25.7</v>
      </c>
      <c r="BD367" s="21" t="n">
        <v>23.5</v>
      </c>
      <c r="BE367" s="21" t="n">
        <v>20.4</v>
      </c>
      <c r="BF367" s="21" t="n">
        <v>13.9</v>
      </c>
      <c r="BG367" s="21" t="n">
        <v>10.8</v>
      </c>
      <c r="BH367" s="21" t="n">
        <v>5.8</v>
      </c>
      <c r="BI367" s="21" t="n">
        <v>5</v>
      </c>
      <c r="BJ367" s="21" t="n">
        <v>5.7</v>
      </c>
      <c r="BK367" s="21" t="n">
        <v>10.9</v>
      </c>
      <c r="BL367" s="21" t="n">
        <v>15.9</v>
      </c>
      <c r="BM367" s="21" t="n">
        <v>17.3</v>
      </c>
      <c r="BN367" s="21" t="n">
        <v>22.5</v>
      </c>
      <c r="BO367" s="22" t="n">
        <f aca="false">AVERAGE(BC367:BN367)</f>
        <v>14.7833333333333</v>
      </c>
      <c r="CA367" s="0" t="n">
        <v>2017</v>
      </c>
      <c r="CB367" s="20" t="s">
        <v>173</v>
      </c>
      <c r="CC367" s="21" t="n">
        <v>27</v>
      </c>
      <c r="CD367" s="21" t="n">
        <v>25.7</v>
      </c>
      <c r="CE367" s="21" t="n">
        <v>24.9</v>
      </c>
      <c r="CF367" s="21" t="n">
        <v>17.5</v>
      </c>
      <c r="CG367" s="21" t="n">
        <v>14.6</v>
      </c>
      <c r="CH367" s="21" t="n">
        <v>9.8</v>
      </c>
      <c r="CI367" s="21" t="n">
        <v>12.1</v>
      </c>
      <c r="CJ367" s="28" t="n">
        <f aca="false">(CJ366+CJ368)/2</f>
        <v>10.6</v>
      </c>
      <c r="CK367" s="28" t="n">
        <f aca="false">(CK366+CK368)/2</f>
        <v>14.35</v>
      </c>
      <c r="CL367" s="21" t="n">
        <v>20.3</v>
      </c>
      <c r="CM367" s="21" t="n">
        <v>21.7</v>
      </c>
      <c r="CN367" s="21" t="n">
        <v>25.6</v>
      </c>
      <c r="CO367" s="22" t="n">
        <f aca="false">AVERAGE(CC367:CN367)</f>
        <v>18.6791666666667</v>
      </c>
      <c r="DA367" s="0" t="n">
        <v>2017</v>
      </c>
      <c r="DB367" s="20" t="s">
        <v>173</v>
      </c>
      <c r="DC367" s="21" t="n">
        <v>24.2</v>
      </c>
      <c r="DD367" s="21" t="n">
        <v>24.1</v>
      </c>
      <c r="DE367" s="21" t="n">
        <v>23.9</v>
      </c>
      <c r="DF367" s="21" t="n">
        <v>18.1</v>
      </c>
      <c r="DG367" s="21" t="n">
        <v>18.4</v>
      </c>
      <c r="DH367" s="21" t="n">
        <v>14.7</v>
      </c>
      <c r="DI367" s="21" t="n">
        <v>14.6</v>
      </c>
      <c r="DJ367" s="21" t="n">
        <v>14.3</v>
      </c>
      <c r="DK367" s="21" t="n">
        <v>16.1</v>
      </c>
      <c r="DL367" s="21" t="n">
        <v>21.3</v>
      </c>
      <c r="DM367" s="21" t="n">
        <v>21.5</v>
      </c>
      <c r="DN367" s="21" t="n">
        <v>23</v>
      </c>
      <c r="DO367" s="22" t="n">
        <f aca="false">AVERAGE(DC367:DN367)</f>
        <v>19.5166666666667</v>
      </c>
      <c r="EA367" s="0" t="n">
        <v>2017</v>
      </c>
      <c r="EB367" s="20" t="s">
        <v>173</v>
      </c>
      <c r="EC367" s="21" t="n">
        <v>23</v>
      </c>
      <c r="ED367" s="21" t="n">
        <v>22.7</v>
      </c>
      <c r="EE367" s="21" t="n">
        <v>22</v>
      </c>
      <c r="EF367" s="21" t="n">
        <v>16.5</v>
      </c>
      <c r="EG367" s="21" t="n">
        <v>15.1</v>
      </c>
      <c r="EH367" s="21" t="n">
        <v>12.9</v>
      </c>
      <c r="EI367" s="21" t="n">
        <v>10.3</v>
      </c>
      <c r="EJ367" s="21" t="n">
        <v>10.9</v>
      </c>
      <c r="EK367" s="21" t="n">
        <v>14.2</v>
      </c>
      <c r="EL367" s="21" t="n">
        <v>18.9</v>
      </c>
      <c r="EM367" s="21" t="n">
        <v>17.7</v>
      </c>
      <c r="EN367" s="21" t="n">
        <v>20.8</v>
      </c>
      <c r="EO367" s="22" t="n">
        <f aca="false">AVERAGE(EC367:EN367)</f>
        <v>17.0833333333333</v>
      </c>
      <c r="FA367" s="0" t="n">
        <v>2017</v>
      </c>
      <c r="FB367" s="20" t="s">
        <v>173</v>
      </c>
      <c r="FC367" s="21" t="n">
        <v>22.6</v>
      </c>
      <c r="FD367" s="21" t="n">
        <v>21.7</v>
      </c>
      <c r="FE367" s="21" t="n">
        <v>22.1</v>
      </c>
      <c r="FF367" s="21" t="n">
        <v>16.7</v>
      </c>
      <c r="FG367" s="21" t="n">
        <v>15.9</v>
      </c>
      <c r="FH367" s="21" t="n">
        <v>12</v>
      </c>
      <c r="FI367" s="21" t="n">
        <v>10.9</v>
      </c>
      <c r="FJ367" s="21" t="n">
        <v>11</v>
      </c>
      <c r="FK367" s="21" t="n">
        <v>13.8</v>
      </c>
      <c r="FL367" s="21" t="n">
        <v>18.9</v>
      </c>
      <c r="FM367" s="21" t="n">
        <v>17.7</v>
      </c>
      <c r="FN367" s="21" t="n">
        <v>20.4</v>
      </c>
      <c r="FO367" s="22" t="n">
        <f aca="false">AVERAGE(FC367:FN367)</f>
        <v>16.975</v>
      </c>
      <c r="GA367" s="0" t="n">
        <v>2017</v>
      </c>
      <c r="GB367" s="20" t="s">
        <v>173</v>
      </c>
      <c r="GC367" s="21" t="n">
        <v>23.9</v>
      </c>
      <c r="GD367" s="21" t="n">
        <v>23.4</v>
      </c>
      <c r="GE367" s="21" t="n">
        <v>23.6</v>
      </c>
      <c r="GF367" s="21" t="n">
        <v>18.3</v>
      </c>
      <c r="GG367" s="21" t="n">
        <v>16.8</v>
      </c>
      <c r="GH367" s="21" t="n">
        <v>13</v>
      </c>
      <c r="GI367" s="21" t="n">
        <v>14.2</v>
      </c>
      <c r="GJ367" s="21" t="n">
        <v>13.8</v>
      </c>
      <c r="GK367" s="21" t="n">
        <v>15.5</v>
      </c>
      <c r="GL367" s="21" t="n">
        <v>19.9</v>
      </c>
      <c r="GM367" s="21" t="n">
        <v>20.7</v>
      </c>
      <c r="GN367" s="21" t="n">
        <v>21.6</v>
      </c>
      <c r="GO367" s="22" t="n">
        <f aca="false">AVERAGE(GC367:GN367)</f>
        <v>18.725</v>
      </c>
      <c r="HA367" s="0" t="n">
        <v>2017</v>
      </c>
      <c r="HB367" s="20" t="s">
        <v>173</v>
      </c>
      <c r="HC367" s="21" t="n">
        <v>24.8</v>
      </c>
      <c r="HD367" s="21" t="n">
        <v>24.5</v>
      </c>
      <c r="HE367" s="21" t="n">
        <v>25</v>
      </c>
      <c r="HF367" s="21" t="n">
        <v>20.7</v>
      </c>
      <c r="HG367" s="21" t="n">
        <v>18.8</v>
      </c>
      <c r="HH367" s="21" t="n">
        <v>15.7</v>
      </c>
      <c r="HI367" s="21" t="n">
        <v>17</v>
      </c>
      <c r="HJ367" s="21" t="n">
        <v>15.8</v>
      </c>
      <c r="HK367" s="21" t="n">
        <v>18.4</v>
      </c>
      <c r="HL367" s="21" t="n">
        <v>22.8</v>
      </c>
      <c r="HM367" s="21" t="n">
        <v>23.6</v>
      </c>
      <c r="HN367" s="21" t="n">
        <v>24</v>
      </c>
      <c r="HO367" s="22" t="n">
        <f aca="false">AVERAGE(HC367:HN367)</f>
        <v>20.925</v>
      </c>
      <c r="IA367" s="0" t="n">
        <v>2017</v>
      </c>
      <c r="IB367" s="20" t="s">
        <v>173</v>
      </c>
      <c r="IC367" s="21" t="n">
        <v>24.6</v>
      </c>
      <c r="ID367" s="21" t="n">
        <v>24.5</v>
      </c>
      <c r="IE367" s="21" t="n">
        <v>24.3</v>
      </c>
      <c r="IF367" s="21" t="n">
        <v>22</v>
      </c>
      <c r="IG367" s="21" t="n">
        <v>20.5</v>
      </c>
      <c r="IH367" s="21" t="n">
        <v>18.9</v>
      </c>
      <c r="II367" s="21" t="n">
        <v>19.4</v>
      </c>
      <c r="IJ367" s="21" t="n">
        <v>18.4</v>
      </c>
      <c r="IK367" s="21" t="n">
        <v>19.2</v>
      </c>
      <c r="IL367" s="21" t="n">
        <v>21.4</v>
      </c>
      <c r="IM367" s="21" t="n">
        <v>22.5</v>
      </c>
      <c r="IN367" s="21" t="n">
        <v>22.9</v>
      </c>
      <c r="IO367" s="22" t="n">
        <f aca="false">AVERAGE(IC367:IN367)</f>
        <v>21.55</v>
      </c>
      <c r="JA367" s="0" t="n">
        <v>2017</v>
      </c>
      <c r="JB367" s="20" t="s">
        <v>173</v>
      </c>
      <c r="JC367" s="21" t="n">
        <v>24.9</v>
      </c>
      <c r="JD367" s="21" t="n">
        <v>24</v>
      </c>
      <c r="JE367" s="21" t="n">
        <v>24.2</v>
      </c>
      <c r="JF367" s="21" t="n">
        <v>17.1</v>
      </c>
      <c r="JG367" s="21" t="n">
        <v>14.9</v>
      </c>
      <c r="JH367" s="21" t="n">
        <v>9</v>
      </c>
      <c r="JI367" s="21" t="n">
        <v>11.3</v>
      </c>
      <c r="JJ367" s="21" t="n">
        <v>10.2</v>
      </c>
      <c r="JK367" s="21" t="n">
        <v>14.6</v>
      </c>
      <c r="JL367" s="21" t="n">
        <v>21.1</v>
      </c>
      <c r="JM367" s="21" t="n">
        <v>22.1</v>
      </c>
      <c r="JN367" s="21" t="n">
        <v>24.9</v>
      </c>
      <c r="JO367" s="22" t="n">
        <f aca="false">AVERAGE(JC367:JN367)</f>
        <v>18.1916666666667</v>
      </c>
      <c r="KA367" s="0" t="n">
        <v>2017</v>
      </c>
      <c r="KB367" s="20" t="s">
        <v>173</v>
      </c>
      <c r="KC367" s="21" t="n">
        <v>23.7</v>
      </c>
      <c r="KD367" s="21" t="n">
        <v>23.6</v>
      </c>
      <c r="KE367" s="21" t="n">
        <v>22.5</v>
      </c>
      <c r="KF367" s="21" t="n">
        <v>19.1</v>
      </c>
      <c r="KG367" s="21" t="n">
        <v>18</v>
      </c>
      <c r="KH367" s="21" t="n">
        <v>15.8</v>
      </c>
      <c r="KI367" s="21" t="n">
        <v>14.9</v>
      </c>
      <c r="KJ367" s="21" t="n">
        <v>15.5</v>
      </c>
      <c r="KK367" s="21" t="n">
        <v>17.6</v>
      </c>
      <c r="KL367" s="21" t="n">
        <v>19.8</v>
      </c>
      <c r="KM367" s="21" t="n">
        <v>20.1</v>
      </c>
      <c r="KN367" s="21" t="n">
        <v>22.4</v>
      </c>
      <c r="KO367" s="22" t="n">
        <f aca="false">AVERAGE(KC367:KN367)</f>
        <v>19.4166666666667</v>
      </c>
      <c r="LA367" s="0" t="n">
        <v>2017</v>
      </c>
      <c r="LB367" s="20" t="s">
        <v>173</v>
      </c>
      <c r="LC367" s="21" t="n">
        <v>24.3</v>
      </c>
      <c r="LD367" s="21" t="n">
        <v>24.2</v>
      </c>
      <c r="LE367" s="21" t="n">
        <v>24.5</v>
      </c>
      <c r="LF367" s="21" t="n">
        <v>20.9</v>
      </c>
      <c r="LG367" s="21" t="n">
        <v>18.7</v>
      </c>
      <c r="LH367" s="21" t="n">
        <v>16.4</v>
      </c>
      <c r="LI367" s="21" t="n">
        <v>17.3</v>
      </c>
      <c r="LJ367" s="21" t="n">
        <v>16</v>
      </c>
      <c r="LK367" s="21" t="n">
        <v>17.3</v>
      </c>
      <c r="LL367" s="21" t="n">
        <v>20.6</v>
      </c>
      <c r="LM367" s="21" t="n">
        <v>22</v>
      </c>
      <c r="LN367" s="21" t="n">
        <v>23</v>
      </c>
      <c r="LO367" s="22" t="n">
        <f aca="false">AVERAGE(LC367:LN367)</f>
        <v>20.4333333333333</v>
      </c>
      <c r="MA367" s="0" t="n">
        <v>2017</v>
      </c>
      <c r="MB367" s="20" t="s">
        <v>173</v>
      </c>
      <c r="MC367" s="21" t="n">
        <v>25.3</v>
      </c>
      <c r="MD367" s="21" t="n">
        <v>23.1</v>
      </c>
      <c r="ME367" s="21" t="n">
        <v>20.3</v>
      </c>
      <c r="MF367" s="21" t="n">
        <v>14</v>
      </c>
      <c r="MG367" s="21" t="n">
        <v>10.8</v>
      </c>
      <c r="MH367" s="21" t="n">
        <v>5.6</v>
      </c>
      <c r="MI367" s="21" t="n">
        <v>6.2</v>
      </c>
      <c r="MJ367" s="21" t="n">
        <v>5.5</v>
      </c>
      <c r="MK367" s="21" t="n">
        <v>10.6</v>
      </c>
      <c r="ML367" s="21" t="n">
        <v>17.6</v>
      </c>
      <c r="MM367" s="21" t="n">
        <v>18.1</v>
      </c>
      <c r="MN367" s="21" t="n">
        <v>23.4</v>
      </c>
      <c r="MO367" s="22" t="n">
        <f aca="false">AVERAGE(MC367:MN367)</f>
        <v>15.0416666666667</v>
      </c>
      <c r="NA367" s="0" t="n">
        <v>2017</v>
      </c>
      <c r="NB367" s="20" t="s">
        <v>173</v>
      </c>
      <c r="NC367" s="21" t="n">
        <v>22.3</v>
      </c>
      <c r="ND367" s="21" t="n">
        <v>22.3</v>
      </c>
      <c r="NE367" s="21" t="n">
        <v>21.5</v>
      </c>
      <c r="NF367" s="21" t="n">
        <v>12.9</v>
      </c>
      <c r="NG367" s="21" t="n">
        <v>11.8</v>
      </c>
      <c r="NH367" s="21" t="n">
        <v>6</v>
      </c>
      <c r="NI367" s="21" t="n">
        <v>7.4</v>
      </c>
      <c r="NJ367" s="21" t="n">
        <v>7.6</v>
      </c>
      <c r="NK367" s="21" t="n">
        <v>13.5</v>
      </c>
      <c r="NL367" s="21" t="n">
        <v>18.6</v>
      </c>
      <c r="NM367" s="21" t="n">
        <v>17.7</v>
      </c>
      <c r="NN367" s="21" t="n">
        <v>20.7</v>
      </c>
      <c r="NO367" s="22" t="n">
        <f aca="false">AVERAGE(NC367:NN367)</f>
        <v>15.1916666666667</v>
      </c>
      <c r="OA367" s="0" t="n">
        <v>2017</v>
      </c>
      <c r="OB367" s="20" t="s">
        <v>173</v>
      </c>
      <c r="OC367" s="21" t="n">
        <v>25.6</v>
      </c>
      <c r="OD367" s="21" t="n">
        <v>24.9</v>
      </c>
      <c r="OE367" s="21" t="n">
        <v>23.9</v>
      </c>
      <c r="OF367" s="21" t="n">
        <v>20.1</v>
      </c>
      <c r="OG367" s="21" t="n">
        <v>17.3</v>
      </c>
      <c r="OH367" s="21" t="n">
        <v>13.1</v>
      </c>
      <c r="OI367" s="21" t="n">
        <v>14</v>
      </c>
      <c r="OJ367" s="21" t="n">
        <v>12.3</v>
      </c>
      <c r="OK367" s="21" t="n">
        <v>16.6</v>
      </c>
      <c r="OL367" s="21" t="n">
        <v>22.6</v>
      </c>
      <c r="OM367" s="21" t="n">
        <v>23.1</v>
      </c>
      <c r="ON367" s="21" t="n">
        <v>25.4</v>
      </c>
      <c r="OO367" s="22" t="n">
        <f aca="false">AVERAGE(OC367:ON367)</f>
        <v>19.9083333333333</v>
      </c>
      <c r="PA367" s="0" t="n">
        <v>2017</v>
      </c>
      <c r="PB367" s="20" t="s">
        <v>173</v>
      </c>
      <c r="PC367" s="21" t="n">
        <v>23.9</v>
      </c>
      <c r="PD367" s="21" t="n">
        <v>23.9</v>
      </c>
      <c r="PE367" s="21" t="n">
        <v>24</v>
      </c>
      <c r="PF367" s="21" t="n">
        <v>22.4</v>
      </c>
      <c r="PG367" s="21" t="n">
        <v>19.9</v>
      </c>
      <c r="PH367" s="21" t="n">
        <v>18.2</v>
      </c>
      <c r="PI367" s="21" t="n">
        <v>19.4</v>
      </c>
      <c r="PJ367" s="21" t="n">
        <v>17</v>
      </c>
      <c r="PK367" s="21" t="n">
        <v>18.6</v>
      </c>
      <c r="PL367" s="21" t="n">
        <v>22</v>
      </c>
      <c r="PM367" s="21" t="n">
        <v>21.8</v>
      </c>
      <c r="PN367" s="21" t="n">
        <v>22.4</v>
      </c>
      <c r="PO367" s="22" t="n">
        <f aca="false">AVERAGE(PC367:PN367)</f>
        <v>21.125</v>
      </c>
      <c r="QA367" s="0" t="n">
        <v>2017</v>
      </c>
      <c r="QB367" s="20" t="s">
        <v>173</v>
      </c>
      <c r="QC367" s="21" t="n">
        <v>24.5</v>
      </c>
      <c r="QD367" s="21" t="n">
        <v>24.1</v>
      </c>
      <c r="QE367" s="21" t="n">
        <v>24.3</v>
      </c>
      <c r="QF367" s="21" t="n">
        <v>23.2</v>
      </c>
      <c r="QG367" s="21" t="n">
        <v>21.9</v>
      </c>
      <c r="QH367" s="21" t="n">
        <v>20.2</v>
      </c>
      <c r="QI367" s="21" t="n">
        <v>21.3</v>
      </c>
      <c r="QJ367" s="21" t="n">
        <v>21.2</v>
      </c>
      <c r="QK367" s="21" t="n">
        <v>21.9</v>
      </c>
      <c r="QL367" s="21" t="n">
        <v>23</v>
      </c>
      <c r="QM367" s="21" t="n">
        <v>23.8</v>
      </c>
      <c r="QN367" s="21" t="n">
        <v>24.5</v>
      </c>
      <c r="QO367" s="22" t="n">
        <f aca="false">AVERAGE(QC367:QN367)</f>
        <v>22.825</v>
      </c>
      <c r="RA367" s="0" t="n">
        <v>2017</v>
      </c>
      <c r="RB367" s="20" t="s">
        <v>173</v>
      </c>
      <c r="RC367" s="21" t="n">
        <v>26.8</v>
      </c>
      <c r="RD367" s="21" t="n">
        <v>24.9</v>
      </c>
      <c r="RE367" s="21" t="n">
        <v>21.7</v>
      </c>
      <c r="RF367" s="21" t="n">
        <v>14.8</v>
      </c>
      <c r="RG367" s="21" t="n">
        <v>11.2</v>
      </c>
      <c r="RH367" s="21" t="n">
        <v>7.3</v>
      </c>
      <c r="RI367" s="21" t="n">
        <v>7.2</v>
      </c>
      <c r="RJ367" s="21" t="n">
        <v>7.3</v>
      </c>
      <c r="RK367" s="21" t="n">
        <v>12</v>
      </c>
      <c r="RL367" s="21" t="n">
        <v>16.9</v>
      </c>
      <c r="RM367" s="21" t="n">
        <v>19.1</v>
      </c>
      <c r="RN367" s="21" t="n">
        <v>23.6</v>
      </c>
      <c r="RO367" s="22" t="n">
        <f aca="false">AVERAGE(RC367:RN367)</f>
        <v>16.0666666666667</v>
      </c>
      <c r="SA367" s="0" t="n">
        <v>2017</v>
      </c>
      <c r="SB367" s="29" t="s">
        <v>173</v>
      </c>
      <c r="SC367" s="27" t="n">
        <v>20.6</v>
      </c>
      <c r="SD367" s="27" t="n">
        <v>19.7</v>
      </c>
      <c r="SE367" s="27" t="n">
        <v>18.7</v>
      </c>
      <c r="SF367" s="27" t="n">
        <v>11.8</v>
      </c>
      <c r="SG367" s="27" t="n">
        <v>9.4</v>
      </c>
      <c r="SH367" s="27" t="n">
        <v>5.6</v>
      </c>
      <c r="SI367" s="27" t="n">
        <v>4.4</v>
      </c>
      <c r="SJ367" s="27" t="n">
        <v>3.6</v>
      </c>
      <c r="SK367" s="27" t="n">
        <v>8.4</v>
      </c>
      <c r="SL367" s="27" t="n">
        <v>15.6</v>
      </c>
      <c r="SM367" s="27" t="n">
        <v>13.6</v>
      </c>
      <c r="SN367" s="27" t="n">
        <v>17.8</v>
      </c>
      <c r="SO367" s="22" t="n">
        <f aca="false">AVERAGE(SC367:SN367)</f>
        <v>12.4333333333333</v>
      </c>
      <c r="TA367" s="0" t="n">
        <v>2017</v>
      </c>
      <c r="TB367" s="29" t="s">
        <v>173</v>
      </c>
      <c r="TC367" s="27" t="n">
        <v>23.2</v>
      </c>
      <c r="TD367" s="27" t="n">
        <v>22.8</v>
      </c>
      <c r="TE367" s="27" t="n">
        <v>22.3</v>
      </c>
      <c r="TF367" s="27" t="n">
        <v>15.4</v>
      </c>
      <c r="TG367" s="27" t="n">
        <v>14.3</v>
      </c>
      <c r="TH367" s="27" t="n">
        <v>10</v>
      </c>
      <c r="TI367" s="27" t="n">
        <v>10.6</v>
      </c>
      <c r="TJ367" s="27" t="n">
        <v>10.7</v>
      </c>
      <c r="TK367" s="27" t="n">
        <v>13.5</v>
      </c>
      <c r="TL367" s="27" t="n">
        <v>19.2</v>
      </c>
      <c r="TM367" s="27" t="n">
        <v>18.2</v>
      </c>
      <c r="TN367" s="27" t="n">
        <v>21</v>
      </c>
      <c r="TO367" s="22" t="n">
        <f aca="false">AVERAGE(TC367:TN367)</f>
        <v>16.7666666666667</v>
      </c>
      <c r="UA367" s="0" t="n">
        <v>2017</v>
      </c>
      <c r="UB367" s="29" t="s">
        <v>173</v>
      </c>
      <c r="UC367" s="27" t="n">
        <v>22</v>
      </c>
      <c r="UD367" s="27" t="n">
        <v>21.3</v>
      </c>
      <c r="UE367" s="27" t="n">
        <v>21.6</v>
      </c>
      <c r="UF367" s="27" t="n">
        <v>14.3</v>
      </c>
      <c r="UG367" s="27" t="n">
        <v>13.3</v>
      </c>
      <c r="UH367" s="27" t="n">
        <v>8.2</v>
      </c>
      <c r="UI367" s="27" t="n">
        <v>7.8</v>
      </c>
      <c r="UJ367" s="27" t="n">
        <v>8.1</v>
      </c>
      <c r="UK367" s="27" t="n">
        <v>11.8</v>
      </c>
      <c r="UL367" s="27" t="n">
        <v>17.9</v>
      </c>
      <c r="UM367" s="27" t="n">
        <v>15.8</v>
      </c>
      <c r="UN367" s="27" t="n">
        <v>19.1</v>
      </c>
      <c r="UO367" s="22" t="n">
        <f aca="false">AVERAGE(UC367:UN367)</f>
        <v>15.1</v>
      </c>
      <c r="VA367" s="0" t="n">
        <v>2017</v>
      </c>
      <c r="VB367" s="29" t="s">
        <v>173</v>
      </c>
      <c r="VC367" s="27" t="n">
        <v>23.4</v>
      </c>
      <c r="VD367" s="27" t="n">
        <v>23.4</v>
      </c>
      <c r="VE367" s="27" t="n">
        <v>22.6</v>
      </c>
      <c r="VF367" s="27" t="n">
        <v>19.2</v>
      </c>
      <c r="VG367" s="27" t="n">
        <v>17.1</v>
      </c>
      <c r="VH367" s="27" t="n">
        <v>14.4</v>
      </c>
      <c r="VI367" s="27" t="n">
        <v>13.9</v>
      </c>
      <c r="VJ367" s="27" t="n">
        <v>13.8</v>
      </c>
      <c r="VK367" s="27" t="n">
        <v>15.7</v>
      </c>
      <c r="VL367" s="27" t="n">
        <v>21.3</v>
      </c>
      <c r="VM367" s="27" t="n">
        <v>21.9</v>
      </c>
      <c r="VN367" s="27" t="n">
        <v>23.1</v>
      </c>
      <c r="VO367" s="22" t="n">
        <f aca="false">AVERAGE(VC367:VN367)</f>
        <v>19.15</v>
      </c>
      <c r="WA367" s="0" t="n">
        <v>2017</v>
      </c>
      <c r="WB367" s="29" t="s">
        <v>173</v>
      </c>
      <c r="WC367" s="27" t="n">
        <v>23.9</v>
      </c>
      <c r="WD367" s="27" t="n">
        <v>23.8</v>
      </c>
      <c r="WE367" s="27" t="n">
        <v>23.1</v>
      </c>
      <c r="WF367" s="27" t="n">
        <v>19.3</v>
      </c>
      <c r="WG367" s="27" t="n">
        <v>18.2</v>
      </c>
      <c r="WH367" s="27" t="n">
        <v>15.5</v>
      </c>
      <c r="WI367" s="27" t="n">
        <v>15.3</v>
      </c>
      <c r="WJ367" s="27" t="n">
        <v>15.6</v>
      </c>
      <c r="WK367" s="27" t="n">
        <v>17.6</v>
      </c>
      <c r="WL367" s="27" t="n">
        <v>20.5</v>
      </c>
      <c r="WM367" s="27" t="n">
        <v>19.5</v>
      </c>
      <c r="WN367" s="27" t="n">
        <v>22.5</v>
      </c>
      <c r="WO367" s="22" t="n">
        <f aca="false">AVERAGE(WC367:WN367)</f>
        <v>19.5666666666667</v>
      </c>
      <c r="XA367" s="0" t="n">
        <v>2017</v>
      </c>
      <c r="XB367" s="29" t="s">
        <v>173</v>
      </c>
      <c r="XC367" s="43" t="n">
        <v>21</v>
      </c>
      <c r="XD367" s="43" t="n">
        <v>19.8</v>
      </c>
      <c r="XE367" s="43" t="n">
        <v>20.6</v>
      </c>
      <c r="XF367" s="43" t="n">
        <v>14</v>
      </c>
      <c r="XG367" s="43" t="n">
        <v>13.3</v>
      </c>
      <c r="XH367" s="43" t="n">
        <v>8.3</v>
      </c>
      <c r="XI367" s="43" t="n">
        <v>7</v>
      </c>
      <c r="XJ367" s="43" t="n">
        <v>7.4</v>
      </c>
      <c r="XK367" s="43" t="n">
        <v>11.5</v>
      </c>
      <c r="XL367" s="43" t="n">
        <v>17.5</v>
      </c>
      <c r="XM367" s="43" t="n">
        <v>15.8</v>
      </c>
      <c r="XN367" s="43" t="n">
        <v>18.8</v>
      </c>
      <c r="XO367" s="22" t="n">
        <f aca="false">AVERAGE(XC367:XN367)</f>
        <v>14.5833333333333</v>
      </c>
      <c r="YA367" s="0" t="n">
        <v>2017</v>
      </c>
      <c r="YB367" s="29" t="s">
        <v>173</v>
      </c>
      <c r="YC367" s="27" t="n">
        <v>24.5</v>
      </c>
      <c r="YD367" s="27" t="n">
        <v>24</v>
      </c>
      <c r="YE367" s="27" t="n">
        <v>22.5</v>
      </c>
      <c r="YF367" s="27" t="n">
        <v>17.6</v>
      </c>
      <c r="YG367" s="27" t="n">
        <v>16.2</v>
      </c>
      <c r="YH367" s="27" t="n">
        <v>11</v>
      </c>
      <c r="YI367" s="27" t="n">
        <v>14.2</v>
      </c>
      <c r="YJ367" s="27" t="n">
        <v>11.4</v>
      </c>
      <c r="YK367" s="27" t="n">
        <v>15.6</v>
      </c>
      <c r="YL367" s="27" t="n">
        <v>21.5</v>
      </c>
      <c r="YM367" s="27" t="n">
        <v>21.6</v>
      </c>
      <c r="YN367" s="27" t="n">
        <v>24</v>
      </c>
      <c r="YO367" s="22" t="n">
        <f aca="false">AVERAGE(YC367:YN367)</f>
        <v>18.675</v>
      </c>
      <c r="ZA367" s="51" t="s">
        <v>173</v>
      </c>
      <c r="ZB367" s="29" t="s">
        <v>173</v>
      </c>
      <c r="ZC367" s="27" t="n">
        <v>23.3</v>
      </c>
      <c r="ZD367" s="27" t="n">
        <v>23.1</v>
      </c>
      <c r="ZE367" s="27" t="n">
        <v>23</v>
      </c>
      <c r="ZF367" s="27" t="n">
        <v>19.9</v>
      </c>
      <c r="ZG367" s="27" t="n">
        <v>18.1</v>
      </c>
      <c r="ZH367" s="27" t="n">
        <v>15.8</v>
      </c>
      <c r="ZI367" s="27" t="n">
        <v>16.3</v>
      </c>
      <c r="ZJ367" s="27" t="n">
        <v>14.3</v>
      </c>
      <c r="ZK367" s="27" t="n">
        <v>15.3</v>
      </c>
      <c r="ZL367" s="27" t="n">
        <v>18.9</v>
      </c>
      <c r="ZM367" s="27" t="n">
        <v>20.7</v>
      </c>
      <c r="ZN367" s="27" t="n">
        <v>20.6</v>
      </c>
      <c r="ZO367" s="22" t="n">
        <f aca="false">AVERAGE(ZC367:ZN367)</f>
        <v>19.1083333333333</v>
      </c>
      <c r="AAA367" s="0" t="n">
        <v>2017</v>
      </c>
      <c r="AAB367" s="29" t="s">
        <v>173</v>
      </c>
      <c r="AAC367" s="43" t="n">
        <v>25.4</v>
      </c>
      <c r="AAD367" s="43" t="n">
        <v>24.4</v>
      </c>
      <c r="AAE367" s="43" t="n">
        <v>22.2</v>
      </c>
      <c r="AAF367" s="43" t="n">
        <v>15.4</v>
      </c>
      <c r="AAG367" s="43" t="n">
        <v>13.7</v>
      </c>
      <c r="AAH367" s="43" t="n">
        <v>8.5</v>
      </c>
      <c r="AAI367" s="43" t="n">
        <v>9.5</v>
      </c>
      <c r="AAJ367" s="43" t="n">
        <v>7.9</v>
      </c>
      <c r="AAK367" s="43" t="n">
        <v>12.7</v>
      </c>
      <c r="AAL367" s="43" t="n">
        <v>18.1</v>
      </c>
      <c r="AAM367" s="43" t="n">
        <v>19.4</v>
      </c>
      <c r="AAN367" s="43" t="n">
        <v>24.3</v>
      </c>
      <c r="AAO367" s="22" t="n">
        <f aca="false">AVERAGE(AAC367:AAN367)</f>
        <v>16.7916666666667</v>
      </c>
      <c r="ABA367" s="0" t="n">
        <v>2017</v>
      </c>
      <c r="ABB367" s="29" t="s">
        <v>173</v>
      </c>
      <c r="ABC367" s="27" t="n">
        <v>24.9</v>
      </c>
      <c r="ABD367" s="27" t="n">
        <v>24.7</v>
      </c>
      <c r="ABE367" s="27" t="n">
        <v>22</v>
      </c>
      <c r="ABF367" s="27" t="n">
        <v>15.2</v>
      </c>
      <c r="ABG367" s="27" t="n">
        <v>13.8</v>
      </c>
      <c r="ABH367" s="27" t="n">
        <v>8.5</v>
      </c>
      <c r="ABI367" s="27" t="n">
        <v>10.7</v>
      </c>
      <c r="ABJ367" s="27" t="n">
        <v>8.8</v>
      </c>
      <c r="ABK367" s="27" t="n">
        <v>13.9</v>
      </c>
      <c r="ABL367" s="27" t="n">
        <v>20.1</v>
      </c>
      <c r="ABM367" s="27" t="n">
        <v>20.5</v>
      </c>
      <c r="ABN367" s="27" t="n">
        <v>24</v>
      </c>
      <c r="ABO367" s="22" t="n">
        <f aca="false">AVERAGE(ABC367:ABN367)</f>
        <v>17.2583333333333</v>
      </c>
      <c r="ACA367" s="0" t="n">
        <v>2017</v>
      </c>
      <c r="ACB367" s="29" t="s">
        <v>173</v>
      </c>
      <c r="ACC367" s="27" t="n">
        <v>24.3</v>
      </c>
      <c r="ACD367" s="27" t="n">
        <v>24.5</v>
      </c>
      <c r="ACE367" s="27" t="n">
        <v>23.7</v>
      </c>
      <c r="ACF367" s="27" t="n">
        <v>19.7</v>
      </c>
      <c r="ACG367" s="27" t="n">
        <v>18</v>
      </c>
      <c r="ACH367" s="27" t="n">
        <v>14.4</v>
      </c>
      <c r="ACI367" s="27" t="n">
        <v>15</v>
      </c>
      <c r="ACJ367" s="27" t="n">
        <v>14.9</v>
      </c>
      <c r="ACK367" s="27" t="n">
        <v>16.6</v>
      </c>
      <c r="ACL367" s="27" t="n">
        <v>21.1</v>
      </c>
      <c r="ACM367" s="27" t="n">
        <v>21.7</v>
      </c>
      <c r="ACN367" s="27" t="n">
        <v>23.1</v>
      </c>
      <c r="ACO367" s="22" t="n">
        <f aca="false">AVERAGE(ACC367:ACN367)</f>
        <v>19.75</v>
      </c>
      <c r="ADA367" s="0" t="n">
        <v>2017</v>
      </c>
      <c r="ADB367" s="29" t="s">
        <v>173</v>
      </c>
      <c r="ADC367" s="27" t="n">
        <v>21.5</v>
      </c>
      <c r="ADD367" s="27" t="n">
        <v>20.5</v>
      </c>
      <c r="ADE367" s="27" t="n">
        <v>21.4</v>
      </c>
      <c r="ADF367" s="27" t="n">
        <v>15.9</v>
      </c>
      <c r="ADG367" s="27" t="n">
        <v>14.9</v>
      </c>
      <c r="ADH367" s="27" t="n">
        <v>10.3</v>
      </c>
      <c r="ADI367" s="27" t="n">
        <v>8.8</v>
      </c>
      <c r="ADJ367" s="27" t="n">
        <v>9.1</v>
      </c>
      <c r="ADK367" s="27" t="n">
        <v>12.3</v>
      </c>
      <c r="ADL367" s="27" t="n">
        <v>18.1</v>
      </c>
      <c r="ADM367" s="27" t="n">
        <v>16.8</v>
      </c>
      <c r="ADN367" s="27" t="n">
        <v>19.5</v>
      </c>
      <c r="ADO367" s="22" t="n">
        <f aca="false">AVERAGE(ADC367:ADN367)</f>
        <v>15.7583333333333</v>
      </c>
      <c r="AEA367" s="0" t="n">
        <v>2017</v>
      </c>
      <c r="AEB367" s="29" t="s">
        <v>173</v>
      </c>
      <c r="AEC367" s="27" t="n">
        <v>22.5</v>
      </c>
      <c r="AED367" s="27" t="n">
        <v>21.4</v>
      </c>
      <c r="AEE367" s="27" t="n">
        <v>19.3</v>
      </c>
      <c r="AEF367" s="27" t="n">
        <v>12.1</v>
      </c>
      <c r="AEG367" s="27" t="n">
        <v>10.8</v>
      </c>
      <c r="AEH367" s="27" t="n">
        <v>6.3</v>
      </c>
      <c r="AEI367" s="27" t="n">
        <v>4.7</v>
      </c>
      <c r="AEJ367" s="27" t="n">
        <v>4.1</v>
      </c>
      <c r="AEK367" s="27" t="n">
        <v>8.9</v>
      </c>
      <c r="AEL367" s="27" t="n">
        <v>16.6</v>
      </c>
      <c r="AEM367" s="27" t="n">
        <v>15.4</v>
      </c>
      <c r="AEN367" s="27" t="n">
        <v>19.7</v>
      </c>
      <c r="AEO367" s="22" t="n">
        <f aca="false">AVERAGE(AEC367:AEN367)</f>
        <v>13.4833333333333</v>
      </c>
      <c r="AFA367" s="0" t="n">
        <v>2017</v>
      </c>
      <c r="AFB367" s="29" t="s">
        <v>173</v>
      </c>
      <c r="AFC367" s="27" t="n">
        <v>22.7</v>
      </c>
      <c r="AFD367" s="27" t="n">
        <v>20.9</v>
      </c>
      <c r="AFE367" s="27" t="n">
        <v>18.3</v>
      </c>
      <c r="AFF367" s="27" t="n">
        <v>12.3</v>
      </c>
      <c r="AFG367" s="27" t="n">
        <v>9.9</v>
      </c>
      <c r="AFH367" s="27" t="n">
        <v>5.5</v>
      </c>
      <c r="AFI367" s="27" t="n">
        <v>4.1</v>
      </c>
      <c r="AFJ367" s="27" t="n">
        <v>2.6</v>
      </c>
      <c r="AFK367" s="27" t="n">
        <v>7.7</v>
      </c>
      <c r="AFL367" s="27" t="n">
        <v>15.8</v>
      </c>
      <c r="AFM367" s="27" t="n">
        <v>15.2</v>
      </c>
      <c r="AFN367" s="27" t="n">
        <v>19.6</v>
      </c>
      <c r="AFO367" s="22" t="n">
        <f aca="false">AVERAGE(AFC367:AFN367)</f>
        <v>12.8833333333333</v>
      </c>
      <c r="AGA367" s="0" t="n">
        <v>2017</v>
      </c>
      <c r="AGB367" s="29" t="s">
        <v>173</v>
      </c>
      <c r="AGC367" s="27" t="n">
        <v>25.4</v>
      </c>
      <c r="AGD367" s="27" t="n">
        <v>25.1</v>
      </c>
      <c r="AGE367" s="27" t="n">
        <v>25.4</v>
      </c>
      <c r="AGF367" s="27" t="n">
        <v>21.9</v>
      </c>
      <c r="AGG367" s="27" t="n">
        <v>20.1</v>
      </c>
      <c r="AGH367" s="27" t="n">
        <v>17.3</v>
      </c>
      <c r="AGI367" s="27" t="n">
        <v>18.8</v>
      </c>
      <c r="AGJ367" s="27" t="n">
        <v>17.6</v>
      </c>
      <c r="AGK367" s="27" t="n">
        <v>20.2</v>
      </c>
      <c r="AGL367" s="27" t="n">
        <v>24.4</v>
      </c>
      <c r="AGM367" s="27" t="n">
        <v>24.9</v>
      </c>
      <c r="AGN367" s="27" t="n">
        <v>25.5</v>
      </c>
      <c r="AGO367" s="22" t="n">
        <f aca="false">AVERAGE(AGC367:AGN367)</f>
        <v>22.2166666666667</v>
      </c>
      <c r="AHA367" s="0" t="n">
        <v>2017</v>
      </c>
      <c r="AHB367" s="29" t="s">
        <v>173</v>
      </c>
      <c r="AHC367" s="27" t="n">
        <v>24</v>
      </c>
      <c r="AHD367" s="27" t="n">
        <v>23.6</v>
      </c>
      <c r="AHE367" s="27" t="n">
        <v>23.5</v>
      </c>
      <c r="AHF367" s="27" t="n">
        <v>19.4</v>
      </c>
      <c r="AHG367" s="27" t="n">
        <v>17</v>
      </c>
      <c r="AHH367" s="27" t="n">
        <v>15.4</v>
      </c>
      <c r="AHI367" s="27" t="n">
        <v>15</v>
      </c>
      <c r="AHJ367" s="27" t="n">
        <v>14.7</v>
      </c>
      <c r="AHK367" s="27" t="n">
        <v>15.8</v>
      </c>
      <c r="AHL367" s="27" t="n">
        <v>20.1</v>
      </c>
      <c r="AHM367" s="27" t="n">
        <v>20.7</v>
      </c>
      <c r="AHN367" s="27" t="n">
        <v>22</v>
      </c>
      <c r="AHO367" s="22" t="n">
        <f aca="false">AVERAGE(AHC367:AHN367)</f>
        <v>19.2666666666667</v>
      </c>
      <c r="AIA367" s="0" t="n">
        <v>2017</v>
      </c>
      <c r="AIB367" s="29" t="s">
        <v>173</v>
      </c>
      <c r="AIC367" s="27" t="n">
        <v>24.5</v>
      </c>
      <c r="AID367" s="27" t="n">
        <v>23.9</v>
      </c>
      <c r="AIE367" s="27" t="n">
        <v>22.5</v>
      </c>
      <c r="AIF367" s="27" t="n">
        <v>17.2</v>
      </c>
      <c r="AIG367" s="27" t="n">
        <v>15.2</v>
      </c>
      <c r="AIH367" s="27" t="n">
        <v>10.7</v>
      </c>
      <c r="AII367" s="27" t="n">
        <v>12.8</v>
      </c>
      <c r="AIJ367" s="27" t="n">
        <v>11.3</v>
      </c>
      <c r="AIK367" s="27" t="n">
        <v>15.1</v>
      </c>
      <c r="AIL367" s="27" t="n">
        <v>21.8</v>
      </c>
      <c r="AIM367" s="27" t="n">
        <v>21.8</v>
      </c>
      <c r="AIN367" s="27" t="n">
        <v>23.9</v>
      </c>
      <c r="AIO367" s="22" t="n">
        <f aca="false">AVERAGE(AIC367:AIN367)</f>
        <v>18.3916666666667</v>
      </c>
      <c r="AJA367" s="0" t="n">
        <v>2017</v>
      </c>
      <c r="AJB367" s="29" t="s">
        <v>173</v>
      </c>
      <c r="AJC367" s="27" t="n">
        <v>23.5</v>
      </c>
      <c r="AJD367" s="27" t="n">
        <v>23.6</v>
      </c>
      <c r="AJE367" s="27" t="n">
        <v>23</v>
      </c>
      <c r="AJF367" s="27" t="n">
        <v>18.7</v>
      </c>
      <c r="AJG367" s="27" t="n">
        <v>17</v>
      </c>
      <c r="AJH367" s="27" t="n">
        <v>11.9</v>
      </c>
      <c r="AJI367" s="27" t="n">
        <v>12.4</v>
      </c>
      <c r="AJJ367" s="27" t="n">
        <v>12.3</v>
      </c>
      <c r="AJK367" s="27" t="n">
        <v>14.6</v>
      </c>
      <c r="AJL367" s="27" t="n">
        <v>20</v>
      </c>
      <c r="AJM367" s="27" t="n">
        <v>19.3</v>
      </c>
      <c r="AJN367" s="27" t="n">
        <v>22</v>
      </c>
      <c r="AJO367" s="22" t="n">
        <f aca="false">AVERAGE(AJC367:AJN367)</f>
        <v>18.1916666666667</v>
      </c>
      <c r="AKA367" s="0" t="n">
        <v>2017</v>
      </c>
      <c r="AKB367" s="29" t="s">
        <v>173</v>
      </c>
      <c r="AKC367" s="27" t="n">
        <v>22.7</v>
      </c>
      <c r="AKD367" s="27" t="n">
        <v>21.5</v>
      </c>
      <c r="AKE367" s="27" t="n">
        <v>18.6</v>
      </c>
      <c r="AKF367" s="27" t="n">
        <v>10.9</v>
      </c>
      <c r="AKG367" s="27" t="n">
        <v>8.2</v>
      </c>
      <c r="AKH367" s="27" t="n">
        <v>3.7</v>
      </c>
      <c r="AKI367" s="27" t="n">
        <v>4.5</v>
      </c>
      <c r="AKJ367" s="27" t="n">
        <v>3.2</v>
      </c>
      <c r="AKK367" s="27" t="n">
        <v>8.7</v>
      </c>
      <c r="AKL367" s="27" t="n">
        <v>16.1</v>
      </c>
      <c r="AKM367" s="27" t="n">
        <v>15</v>
      </c>
      <c r="AKN367" s="27" t="n">
        <v>19.5</v>
      </c>
      <c r="AKO367" s="22" t="n">
        <f aca="false">AVERAGE(AKC367:AKN367)</f>
        <v>12.7166666666667</v>
      </c>
      <c r="ALA367" s="0" t="n">
        <v>2017</v>
      </c>
      <c r="ALB367" s="29" t="s">
        <v>173</v>
      </c>
      <c r="ALC367" s="27" t="n">
        <v>23.6</v>
      </c>
      <c r="ALD367" s="27" t="n">
        <v>23.6</v>
      </c>
      <c r="ALE367" s="27" t="n">
        <v>23.1</v>
      </c>
      <c r="ALF367" s="27" t="n">
        <v>20.4</v>
      </c>
      <c r="ALG367" s="27" t="n">
        <v>19</v>
      </c>
      <c r="ALH367" s="27" t="n">
        <v>16.1</v>
      </c>
      <c r="ALI367" s="27" t="n">
        <v>16.8</v>
      </c>
      <c r="ALJ367" s="27" t="n">
        <v>16.7</v>
      </c>
      <c r="ALK367" s="27" t="n">
        <v>18.3</v>
      </c>
      <c r="ALL367" s="27" t="n">
        <v>20</v>
      </c>
      <c r="ALM367" s="27" t="n">
        <v>18.2</v>
      </c>
      <c r="ALN367" s="28" t="n">
        <f aca="false">(ALN366+ALN368)/2</f>
        <v>21.9</v>
      </c>
      <c r="ALO367" s="22" t="n">
        <f aca="false">AVERAGE(ALC367:ALN367)</f>
        <v>19.8083333333333</v>
      </c>
    </row>
    <row r="368" customFormat="false" ht="12.8" hidden="false" customHeight="false" outlineLevel="0" collapsed="false">
      <c r="A368" s="16"/>
      <c r="B368" s="8" t="n">
        <f aca="false">AVERAGE(AO368,BO368,CO368,DO368,EO368,FO368,GO368,HO368,IO368,JO368,KO368,LO368,MO368,NO368,OO368,PO368,QO368,RO368,SO368,TO368,UO368,VO368,WO368,XO368,YO368,ZO368,AAO368,ABO368,ACO368,ADO368,AEO368,AFO368,AGO368,AHO368,AIO368,AJO368,AKO368,ALO368,Sheet2!O368,Sheet2!AO368,Sheet2!BO368,Sheet2!CO368)</f>
        <v>17.3130952380952</v>
      </c>
      <c r="C368" s="10" t="n">
        <f aca="false">AVERAGE(B364:B368)</f>
        <v>17.6466071428571</v>
      </c>
      <c r="D368" s="9" t="n">
        <f aca="false">AVERAGE(B359:B368)</f>
        <v>17.3524107142857</v>
      </c>
      <c r="E368" s="8" t="n">
        <f aca="false">AVERAGE(B349:B368)</f>
        <v>17.2938656655844</v>
      </c>
      <c r="F368" s="11" t="n">
        <f aca="false">AVERAGE(B319:B368)</f>
        <v>17.1846690416065</v>
      </c>
      <c r="G368" s="2" t="n">
        <f aca="false">MAX(AC368:AN368,BC368:BN368,CC368:CN368,DC368:DN368,EC368:EN368,FC368:FN368,GC368:GN368,HC368:HN368,IC368:IN368,JC368:JN368,KC368:KN368,LC368:LN368,MC368:MN368,NC368:NN368,OC368:ON368,PC368:PN368,QC368:QN368,RC368:RN368,SC368:SN368,TC368:TN368,UC368:UN368,VC368:VN368,WC368:WN368,XC368:XN368,YC368:YN368,ZD368:ZO368,AAC368:AAN368,ABC368:ABN368,ACC368:ACN368,ADC368:ADN368,AEC368:AEN368,AFC368:AFN368,AGC368:AGN368,AHC368:AHN368,AIC368:AIN368,AJC368:AJN368,AKC368:AKN368,ALC368:ALN368,Sheet2!C368:N368,Sheet2!AC368:AN368,Sheet2!BC368:BN368,Sheet2!CC368:CN368)</f>
        <v>27.7</v>
      </c>
      <c r="H368" s="17" t="n">
        <f aca="false">MEDIAN(AC368:AN368,BC368:BN368,CC368:CN368,DC368:DN368,EC368:EN368,FC368:FN368,GC368:GN368,HC368:HN368,IC368:IN368,JC368:JN368,KC368:KN368,LC368:LN368,MC368:MN368,NC368:NN368,OC368:ON368,PC368:PN368,QC368:QN368,RC368:RN368,SC368:SN368,TC368:TN368,UC368:UN368,VC368:VN368,WC368:WN368,XC368:XN368,YC368:YN368,ZD368:ZO368,AAC368:AAN368,ABC368:ABN368,ACC368:ACN368,ADC368:ADN368,AEC368:AEN368,AFC368:AFN368,AGC368:AGN368,AHC368:AHN368,AIC368:AIN368,AJC368:AJN368,AKC368:AKN368,ALC368:ALN368,Sheet2!C368:N368,Sheet2!AC368:AN368,Sheet2!BC368:BN368,Sheet2!CC368:CN368)</f>
        <v>18.55</v>
      </c>
      <c r="I368" s="18" t="n">
        <f aca="false">MIN(AC368:AN368,BC368:BN368,CC368:CN368,DC368:DN368,EC368:EN368,FC368:FN368,GC368:GN368,HC368:HN368,IC368:IN368,JC368:JN368,KC368:KN368,LC368:LN368,MC368:MN368,NC368:NN368,OC368:ON368,PC368:PN368,QC368:QN368,RC368:RN368,SC368:SN368,TC368:TN368,UC368:UN368,VC368:VN368,WC368:WN368,XC368:XN368,YC368:YN368,ZD368:ZO368,AAC368:AAN368,ABC368:ABN368,ACC368:ACN368,ADC368:ADN368,AEC368:AEN368,AFC368:AFN368,AGC368:AGN368,AHC368:AHN368,AIC368:AIN368,AJC368:AJN368,AKC368:AKN368,ALC368:ALN368,Sheet2!C368:N368,Sheet2!AC368:AN368,Sheet2!BC368:BN368,Sheet2!CC368:CN368)</f>
        <v>1.9</v>
      </c>
      <c r="K368" s="19" t="n">
        <f aca="false">(G368+I368)/2</f>
        <v>14.8</v>
      </c>
      <c r="AB368" s="33" t="n">
        <v>2018</v>
      </c>
      <c r="AC368" s="21" t="n">
        <v>25.7</v>
      </c>
      <c r="AD368" s="21" t="n">
        <v>24</v>
      </c>
      <c r="AE368" s="21" t="n">
        <v>22.3</v>
      </c>
      <c r="AF368" s="21" t="n">
        <v>19.8</v>
      </c>
      <c r="AG368" s="21" t="n">
        <v>13.5</v>
      </c>
      <c r="AH368" s="21" t="n">
        <v>9.7</v>
      </c>
      <c r="AI368" s="21" t="n">
        <v>9.4</v>
      </c>
      <c r="AJ368" s="21" t="n">
        <v>8.9</v>
      </c>
      <c r="AK368" s="21" t="n">
        <v>14.5</v>
      </c>
      <c r="AL368" s="21" t="n">
        <v>20.7</v>
      </c>
      <c r="AM368" s="21" t="n">
        <v>21.9</v>
      </c>
      <c r="AN368" s="21" t="n">
        <v>24.2</v>
      </c>
      <c r="AO368" s="22" t="n">
        <f aca="false">AVERAGE(AC368:AN368)</f>
        <v>17.8833333333333</v>
      </c>
      <c r="BA368" s="0" t="n">
        <v>2018</v>
      </c>
      <c r="BB368" s="20" t="s">
        <v>174</v>
      </c>
      <c r="BC368" s="21" t="n">
        <v>24.7</v>
      </c>
      <c r="BD368" s="21" t="n">
        <v>21.4</v>
      </c>
      <c r="BE368" s="21" t="n">
        <v>20.4</v>
      </c>
      <c r="BF368" s="21" t="n">
        <v>15.9</v>
      </c>
      <c r="BG368" s="21" t="n">
        <v>8.3</v>
      </c>
      <c r="BH368" s="21" t="n">
        <v>5.1</v>
      </c>
      <c r="BI368" s="21" t="n">
        <v>3.7</v>
      </c>
      <c r="BJ368" s="21" t="n">
        <v>5.3</v>
      </c>
      <c r="BK368" s="21" t="n">
        <v>10.3</v>
      </c>
      <c r="BL368" s="21" t="n">
        <v>16.6</v>
      </c>
      <c r="BM368" s="21" t="n">
        <v>19.6</v>
      </c>
      <c r="BN368" s="21" t="n">
        <v>22.9</v>
      </c>
      <c r="BO368" s="22" t="n">
        <f aca="false">AVERAGE(BC368:BN368)</f>
        <v>14.5166666666667</v>
      </c>
      <c r="CA368" s="0" t="n">
        <v>2018</v>
      </c>
      <c r="CB368" s="20" t="s">
        <v>174</v>
      </c>
      <c r="CC368" s="21" t="n">
        <v>27</v>
      </c>
      <c r="CD368" s="21" t="n">
        <v>27.7</v>
      </c>
      <c r="CE368" s="21" t="n">
        <v>23.3</v>
      </c>
      <c r="CF368" s="21" t="n">
        <v>20.7</v>
      </c>
      <c r="CG368" s="21" t="n">
        <v>13.7</v>
      </c>
      <c r="CH368" s="21" t="n">
        <v>10.1</v>
      </c>
      <c r="CI368" s="21" t="n">
        <v>8.8</v>
      </c>
      <c r="CJ368" s="21" t="n">
        <v>9.2</v>
      </c>
      <c r="CK368" s="21" t="n">
        <v>13.9</v>
      </c>
      <c r="CL368" s="21" t="n">
        <v>21.5</v>
      </c>
      <c r="CM368" s="21" t="n">
        <v>23.7</v>
      </c>
      <c r="CN368" s="21" t="n">
        <v>26.1</v>
      </c>
      <c r="CO368" s="22" t="n">
        <f aca="false">AVERAGE(CC368:CN368)</f>
        <v>18.8083333333333</v>
      </c>
      <c r="DA368" s="0" t="n">
        <v>2018</v>
      </c>
      <c r="DB368" s="20" t="s">
        <v>174</v>
      </c>
      <c r="DC368" s="21" t="n">
        <v>24.1</v>
      </c>
      <c r="DD368" s="21" t="n">
        <v>23.1</v>
      </c>
      <c r="DE368" s="21" t="n">
        <v>23.5</v>
      </c>
      <c r="DF368" s="21" t="n">
        <v>21.3</v>
      </c>
      <c r="DG368" s="21" t="n">
        <v>17.6</v>
      </c>
      <c r="DH368" s="21" t="n">
        <v>13.4</v>
      </c>
      <c r="DI368" s="21" t="n">
        <v>13.4</v>
      </c>
      <c r="DJ368" s="21" t="n">
        <v>11.9</v>
      </c>
      <c r="DK368" s="21" t="n">
        <v>16.7</v>
      </c>
      <c r="DL368" s="21" t="n">
        <v>20.8</v>
      </c>
      <c r="DM368" s="21" t="n">
        <v>22.5</v>
      </c>
      <c r="DN368" s="21" t="n">
        <v>24.3</v>
      </c>
      <c r="DO368" s="22" t="n">
        <f aca="false">AVERAGE(DC368:DN368)</f>
        <v>19.3833333333333</v>
      </c>
      <c r="EA368" s="0" t="n">
        <v>2018</v>
      </c>
      <c r="EB368" s="20" t="s">
        <v>174</v>
      </c>
      <c r="EC368" s="21" t="n">
        <v>21.6</v>
      </c>
      <c r="ED368" s="21" t="n">
        <v>21.2</v>
      </c>
      <c r="EE368" s="21" t="n">
        <v>20.8</v>
      </c>
      <c r="EF368" s="21" t="n">
        <v>18</v>
      </c>
      <c r="EG368" s="21" t="n">
        <v>13.9</v>
      </c>
      <c r="EH368" s="21" t="n">
        <v>11.4</v>
      </c>
      <c r="EI368" s="21" t="n">
        <v>10.8</v>
      </c>
      <c r="EJ368" s="21" t="n">
        <v>9.6</v>
      </c>
      <c r="EK368" s="21" t="n">
        <v>13.9</v>
      </c>
      <c r="EL368" s="21" t="n">
        <v>16.7</v>
      </c>
      <c r="EM368" s="21" t="n">
        <v>18.9</v>
      </c>
      <c r="EN368" s="21" t="n">
        <v>20.8</v>
      </c>
      <c r="EO368" s="22" t="n">
        <f aca="false">AVERAGE(EC368:EN368)</f>
        <v>16.4666666666667</v>
      </c>
      <c r="FA368" s="0" t="n">
        <v>2018</v>
      </c>
      <c r="FB368" s="20" t="s">
        <v>174</v>
      </c>
      <c r="FC368" s="21" t="n">
        <v>21.1</v>
      </c>
      <c r="FD368" s="21" t="n">
        <v>21.7</v>
      </c>
      <c r="FE368" s="21" t="n">
        <v>20.8</v>
      </c>
      <c r="FF368" s="21" t="n">
        <v>18.4</v>
      </c>
      <c r="FG368" s="21" t="n">
        <v>14.1</v>
      </c>
      <c r="FH368" s="21" t="n">
        <v>10.7</v>
      </c>
      <c r="FI368" s="21" t="n">
        <v>9.8</v>
      </c>
      <c r="FJ368" s="21" t="n">
        <v>9</v>
      </c>
      <c r="FK368" s="21" t="n">
        <v>13.3</v>
      </c>
      <c r="FL368" s="21" t="n">
        <v>17.1</v>
      </c>
      <c r="FM368" s="21" t="n">
        <v>18.6</v>
      </c>
      <c r="FN368" s="21" t="n">
        <v>21</v>
      </c>
      <c r="FO368" s="22" t="n">
        <f aca="false">AVERAGE(FC368:FN368)</f>
        <v>16.3</v>
      </c>
      <c r="GA368" s="0" t="n">
        <v>2018</v>
      </c>
      <c r="GB368" s="20" t="s">
        <v>174</v>
      </c>
      <c r="GC368" s="21" t="n">
        <v>23.1</v>
      </c>
      <c r="GD368" s="21" t="n">
        <v>22.4</v>
      </c>
      <c r="GE368" s="21" t="n">
        <v>22.3</v>
      </c>
      <c r="GF368" s="21" t="n">
        <v>20</v>
      </c>
      <c r="GG368" s="21" t="n">
        <v>15.4</v>
      </c>
      <c r="GH368" s="21" t="n">
        <v>11.8</v>
      </c>
      <c r="GI368" s="21" t="n">
        <v>13</v>
      </c>
      <c r="GJ368" s="21" t="n">
        <v>11.9</v>
      </c>
      <c r="GK368" s="21" t="n">
        <v>15.6</v>
      </c>
      <c r="GL368" s="21" t="n">
        <v>19.7</v>
      </c>
      <c r="GM368" s="21" t="n">
        <v>21.4</v>
      </c>
      <c r="GN368" s="21" t="n">
        <v>23.5</v>
      </c>
      <c r="GO368" s="22" t="n">
        <f aca="false">AVERAGE(GC368:GN368)</f>
        <v>18.3416666666667</v>
      </c>
      <c r="HA368" s="0" t="n">
        <v>2018</v>
      </c>
      <c r="HB368" s="20" t="s">
        <v>174</v>
      </c>
      <c r="HC368" s="21" t="n">
        <v>24.8</v>
      </c>
      <c r="HD368" s="21" t="n">
        <v>25.2</v>
      </c>
      <c r="HE368" s="21" t="n">
        <v>23.7</v>
      </c>
      <c r="HF368" s="21" t="n">
        <v>20.8</v>
      </c>
      <c r="HG368" s="21" t="n">
        <v>17.3</v>
      </c>
      <c r="HH368" s="21" t="n">
        <v>14.4</v>
      </c>
      <c r="HI368" s="21" t="n">
        <v>14.3</v>
      </c>
      <c r="HJ368" s="21" t="n">
        <v>13.8</v>
      </c>
      <c r="HK368" s="21" t="n">
        <v>17.3</v>
      </c>
      <c r="HL368" s="21" t="n">
        <v>21.2</v>
      </c>
      <c r="HM368" s="21" t="n">
        <v>25.2</v>
      </c>
      <c r="HN368" s="21" t="n">
        <v>26.2</v>
      </c>
      <c r="HO368" s="22" t="n">
        <f aca="false">AVERAGE(HC368:HN368)</f>
        <v>20.35</v>
      </c>
      <c r="IA368" s="0" t="n">
        <v>2018</v>
      </c>
      <c r="IB368" s="20" t="s">
        <v>174</v>
      </c>
      <c r="IC368" s="21" t="n">
        <v>23.8</v>
      </c>
      <c r="ID368" s="21" t="n">
        <v>23.3</v>
      </c>
      <c r="IE368" s="21" t="n">
        <v>23.5</v>
      </c>
      <c r="IF368" s="21" t="n">
        <v>22.1</v>
      </c>
      <c r="IG368" s="21" t="n">
        <v>20.6</v>
      </c>
      <c r="IH368" s="21" t="n">
        <v>17.1</v>
      </c>
      <c r="II368" s="21" t="n">
        <v>17.4</v>
      </c>
      <c r="IJ368" s="21" t="n">
        <v>16.4</v>
      </c>
      <c r="IK368" s="21" t="n">
        <v>18.1</v>
      </c>
      <c r="IL368" s="21" t="n">
        <v>21.1</v>
      </c>
      <c r="IM368" s="21" t="n">
        <v>23.1</v>
      </c>
      <c r="IN368" s="21" t="n">
        <v>24.2</v>
      </c>
      <c r="IO368" s="22" t="n">
        <f aca="false">AVERAGE(IC368:IN368)</f>
        <v>20.8916666666667</v>
      </c>
      <c r="JA368" s="0" t="n">
        <v>2018</v>
      </c>
      <c r="JB368" s="20" t="s">
        <v>174</v>
      </c>
      <c r="JC368" s="21" t="n">
        <v>25.8</v>
      </c>
      <c r="JD368" s="21" t="n">
        <v>25.2</v>
      </c>
      <c r="JE368" s="21" t="n">
        <v>22.8</v>
      </c>
      <c r="JF368" s="21" t="n">
        <v>19</v>
      </c>
      <c r="JG368" s="21" t="n">
        <v>13.5</v>
      </c>
      <c r="JH368" s="21" t="n">
        <v>9.8</v>
      </c>
      <c r="JI368" s="21" t="n">
        <v>8.8</v>
      </c>
      <c r="JJ368" s="21" t="n">
        <v>9.1</v>
      </c>
      <c r="JK368" s="21" t="n">
        <v>15.2</v>
      </c>
      <c r="JL368" s="21" t="n">
        <v>20.8</v>
      </c>
      <c r="JM368" s="21" t="n">
        <v>24.1</v>
      </c>
      <c r="JN368" s="21" t="n">
        <v>26.5</v>
      </c>
      <c r="JO368" s="22" t="n">
        <f aca="false">AVERAGE(JC368:JN368)</f>
        <v>18.3833333333333</v>
      </c>
      <c r="KA368" s="0" t="n">
        <v>2018</v>
      </c>
      <c r="KB368" s="20" t="s">
        <v>174</v>
      </c>
      <c r="KC368" s="21" t="n">
        <v>23.7</v>
      </c>
      <c r="KD368" s="21" t="n">
        <v>22.4</v>
      </c>
      <c r="KE368" s="21" t="n">
        <v>22.3</v>
      </c>
      <c r="KF368" s="21" t="n">
        <v>20.6</v>
      </c>
      <c r="KG368" s="21" t="n">
        <v>17.1</v>
      </c>
      <c r="KH368" s="21" t="n">
        <v>14.8</v>
      </c>
      <c r="KI368" s="21" t="n">
        <v>14.9</v>
      </c>
      <c r="KJ368" s="21" t="n">
        <v>14.9</v>
      </c>
      <c r="KK368" s="21" t="n">
        <v>16.9</v>
      </c>
      <c r="KL368" s="21" t="n">
        <v>18.4</v>
      </c>
      <c r="KM368" s="21" t="n">
        <v>20.8</v>
      </c>
      <c r="KN368" s="21" t="n">
        <v>21.5</v>
      </c>
      <c r="KO368" s="22" t="n">
        <f aca="false">AVERAGE(KC368:KN368)</f>
        <v>19.025</v>
      </c>
      <c r="LA368" s="0" t="n">
        <v>2018</v>
      </c>
      <c r="LB368" s="20" t="s">
        <v>174</v>
      </c>
      <c r="LC368" s="21" t="n">
        <v>23.6</v>
      </c>
      <c r="LD368" s="21" t="n">
        <v>22.6</v>
      </c>
      <c r="LE368" s="21" t="n">
        <v>22.7</v>
      </c>
      <c r="LF368" s="21" t="n">
        <v>20.9</v>
      </c>
      <c r="LG368" s="21" t="n">
        <v>18.4</v>
      </c>
      <c r="LH368" s="21" t="n">
        <v>14</v>
      </c>
      <c r="LI368" s="21" t="n">
        <v>15.5</v>
      </c>
      <c r="LJ368" s="21" t="n">
        <v>14.3</v>
      </c>
      <c r="LK368" s="21" t="n">
        <v>16.6</v>
      </c>
      <c r="LL368" s="21" t="n">
        <v>20.8</v>
      </c>
      <c r="LM368" s="21" t="n">
        <v>22.7</v>
      </c>
      <c r="LN368" s="21" t="n">
        <v>23.4</v>
      </c>
      <c r="LO368" s="22" t="n">
        <f aca="false">AVERAGE(LC368:LN368)</f>
        <v>19.625</v>
      </c>
      <c r="MA368" s="0" t="n">
        <v>2018</v>
      </c>
      <c r="MB368" s="20" t="s">
        <v>174</v>
      </c>
      <c r="MC368" s="21" t="n">
        <v>25.2</v>
      </c>
      <c r="MD368" s="21" t="n">
        <v>22.5</v>
      </c>
      <c r="ME368" s="21" t="n">
        <v>20.8</v>
      </c>
      <c r="MF368" s="21" t="n">
        <v>16</v>
      </c>
      <c r="MG368" s="21" t="n">
        <v>8.7</v>
      </c>
      <c r="MH368" s="21" t="n">
        <v>5.5</v>
      </c>
      <c r="MI368" s="21" t="n">
        <v>4.4</v>
      </c>
      <c r="MJ368" s="21" t="n">
        <v>4.7</v>
      </c>
      <c r="MK368" s="21" t="n">
        <v>10.5</v>
      </c>
      <c r="ML368" s="21" t="n">
        <v>17.6</v>
      </c>
      <c r="MM368" s="21" t="n">
        <v>20.1</v>
      </c>
      <c r="MN368" s="21" t="n">
        <v>22.9</v>
      </c>
      <c r="MO368" s="22" t="n">
        <f aca="false">AVERAGE(MC368:MN368)</f>
        <v>14.9083333333333</v>
      </c>
      <c r="NA368" s="0" t="n">
        <v>2018</v>
      </c>
      <c r="NB368" s="20" t="s">
        <v>174</v>
      </c>
      <c r="NC368" s="21" t="n">
        <v>21.6</v>
      </c>
      <c r="ND368" s="21" t="n">
        <v>21.3</v>
      </c>
      <c r="NE368" s="21" t="n">
        <v>19.8</v>
      </c>
      <c r="NF368" s="21" t="n">
        <v>16.1</v>
      </c>
      <c r="NG368" s="21" t="n">
        <v>10</v>
      </c>
      <c r="NH368" s="21" t="n">
        <v>6.5</v>
      </c>
      <c r="NI368" s="21" t="n">
        <v>5.2</v>
      </c>
      <c r="NJ368" s="21" t="n">
        <v>5.3</v>
      </c>
      <c r="NK368" s="21" t="n">
        <v>11.9</v>
      </c>
      <c r="NL368" s="21" t="n">
        <v>18.4</v>
      </c>
      <c r="NM368" s="21" t="n">
        <v>18.9</v>
      </c>
      <c r="NN368" s="21" t="n">
        <v>21.6</v>
      </c>
      <c r="NO368" s="22" t="n">
        <f aca="false">AVERAGE(NC368:NN368)</f>
        <v>14.7166666666667</v>
      </c>
      <c r="OA368" s="0" t="n">
        <v>2018</v>
      </c>
      <c r="OB368" s="20" t="s">
        <v>174</v>
      </c>
      <c r="OC368" s="21" t="n">
        <v>27.4</v>
      </c>
      <c r="OD368" s="21" t="n">
        <v>26.4</v>
      </c>
      <c r="OE368" s="21" t="n">
        <v>23.4</v>
      </c>
      <c r="OF368" s="21" t="n">
        <v>21.1</v>
      </c>
      <c r="OG368" s="21" t="n">
        <v>15.9</v>
      </c>
      <c r="OH368" s="21" t="n">
        <v>12.3</v>
      </c>
      <c r="OI368" s="21" t="n">
        <v>10.9</v>
      </c>
      <c r="OJ368" s="21" t="n">
        <v>10.8</v>
      </c>
      <c r="OK368" s="21" t="n">
        <v>15.9</v>
      </c>
      <c r="OL368" s="21" t="n">
        <v>21.2</v>
      </c>
      <c r="OM368" s="21" t="n">
        <v>25</v>
      </c>
      <c r="ON368" s="21" t="n">
        <v>27.4</v>
      </c>
      <c r="OO368" s="22" t="n">
        <f aca="false">AVERAGE(OC368:ON368)</f>
        <v>19.8083333333333</v>
      </c>
      <c r="PA368" s="0" t="n">
        <v>2018</v>
      </c>
      <c r="PB368" s="20" t="s">
        <v>174</v>
      </c>
      <c r="PC368" s="21" t="n">
        <v>23.7</v>
      </c>
      <c r="PD368" s="21" t="n">
        <v>23.6</v>
      </c>
      <c r="PE368" s="21" t="n">
        <v>23.4</v>
      </c>
      <c r="PF368" s="21" t="n">
        <v>21.6</v>
      </c>
      <c r="PG368" s="21" t="n">
        <v>20.5</v>
      </c>
      <c r="PH368" s="21" t="n">
        <v>16.9</v>
      </c>
      <c r="PI368" s="21" t="n">
        <v>16.5</v>
      </c>
      <c r="PJ368" s="21" t="n">
        <v>15.7</v>
      </c>
      <c r="PK368" s="21" t="n">
        <v>17.3</v>
      </c>
      <c r="PL368" s="21" t="n">
        <v>19.2</v>
      </c>
      <c r="PM368" s="21" t="n">
        <v>23.5</v>
      </c>
      <c r="PN368" s="21" t="n">
        <v>24.1</v>
      </c>
      <c r="PO368" s="22" t="n">
        <f aca="false">AVERAGE(PC368:PN368)</f>
        <v>20.5</v>
      </c>
      <c r="QA368" s="0" t="n">
        <v>2018</v>
      </c>
      <c r="QB368" s="20" t="s">
        <v>174</v>
      </c>
      <c r="QC368" s="21" t="n">
        <v>24.1</v>
      </c>
      <c r="QD368" s="21" t="n">
        <v>23.7</v>
      </c>
      <c r="QE368" s="21" t="n">
        <v>23.9</v>
      </c>
      <c r="QF368" s="21" t="n">
        <v>23.2</v>
      </c>
      <c r="QG368" s="21" t="n">
        <v>22.4</v>
      </c>
      <c r="QH368" s="21" t="n">
        <v>18.8</v>
      </c>
      <c r="QI368" s="21" t="n">
        <v>18.2</v>
      </c>
      <c r="QJ368" s="21" t="n">
        <v>17.4</v>
      </c>
      <c r="QK368" s="21" t="n">
        <v>20.5</v>
      </c>
      <c r="QL368" s="21" t="n">
        <v>22</v>
      </c>
      <c r="QM368" s="21" t="n">
        <v>24.6</v>
      </c>
      <c r="QN368" s="21" t="n">
        <v>24.5</v>
      </c>
      <c r="QO368" s="22" t="n">
        <f aca="false">AVERAGE(QC368:QN368)</f>
        <v>21.9416666666667</v>
      </c>
      <c r="RA368" s="0" t="n">
        <v>2018</v>
      </c>
      <c r="RB368" s="20" t="s">
        <v>174</v>
      </c>
      <c r="RC368" s="21" t="n">
        <v>26.2</v>
      </c>
      <c r="RD368" s="21" t="n">
        <v>23.1</v>
      </c>
      <c r="RE368" s="21" t="n">
        <v>21.7</v>
      </c>
      <c r="RF368" s="21" t="n">
        <v>17.4</v>
      </c>
      <c r="RG368" s="21" t="n">
        <v>10.2</v>
      </c>
      <c r="RH368" s="21" t="n">
        <v>7.1</v>
      </c>
      <c r="RI368" s="21" t="n">
        <v>5.8</v>
      </c>
      <c r="RJ368" s="21" t="n">
        <v>6.8</v>
      </c>
      <c r="RK368" s="21" t="n">
        <v>10.8</v>
      </c>
      <c r="RL368" s="21" t="n">
        <v>17.3</v>
      </c>
      <c r="RM368" s="21" t="n">
        <v>19.8</v>
      </c>
      <c r="RN368" s="21" t="n">
        <v>23.2</v>
      </c>
      <c r="RO368" s="22" t="n">
        <f aca="false">AVERAGE(RC368:RN368)</f>
        <v>15.7833333333333</v>
      </c>
      <c r="SA368" s="0" t="n">
        <v>2018</v>
      </c>
      <c r="SB368" s="29" t="s">
        <v>174</v>
      </c>
      <c r="SC368" s="27" t="n">
        <v>18.7</v>
      </c>
      <c r="SD368" s="27" t="n">
        <v>18.5</v>
      </c>
      <c r="SE368" s="27" t="n">
        <v>17</v>
      </c>
      <c r="SF368" s="27" t="n">
        <v>13.2</v>
      </c>
      <c r="SG368" s="27" t="n">
        <v>7.4</v>
      </c>
      <c r="SH368" s="27" t="n">
        <v>3.9</v>
      </c>
      <c r="SI368" s="27" t="n">
        <v>3.6</v>
      </c>
      <c r="SJ368" s="27" t="n">
        <v>2.6</v>
      </c>
      <c r="SK368" s="27" t="n">
        <v>8.6</v>
      </c>
      <c r="SL368" s="27" t="n">
        <v>14.5</v>
      </c>
      <c r="SM368" s="27" t="n">
        <v>14.8</v>
      </c>
      <c r="SN368" s="27" t="n">
        <v>17.3</v>
      </c>
      <c r="SO368" s="22" t="n">
        <f aca="false">AVERAGE(SC368:SN368)</f>
        <v>11.675</v>
      </c>
      <c r="TA368" s="0" t="n">
        <v>2018</v>
      </c>
      <c r="TB368" s="29" t="s">
        <v>174</v>
      </c>
      <c r="TC368" s="27" t="n">
        <v>22.4</v>
      </c>
      <c r="TD368" s="27" t="n">
        <v>21.9</v>
      </c>
      <c r="TE368" s="27" t="n">
        <v>20.9</v>
      </c>
      <c r="TF368" s="27" t="n">
        <v>18.2</v>
      </c>
      <c r="TG368" s="27" t="n">
        <v>13.1</v>
      </c>
      <c r="TH368" s="27" t="n">
        <v>9.9</v>
      </c>
      <c r="TI368" s="27" t="n">
        <v>9.1</v>
      </c>
      <c r="TJ368" s="27" t="n">
        <v>8.4</v>
      </c>
      <c r="TK368" s="27" t="n">
        <v>14</v>
      </c>
      <c r="TL368" s="27" t="n">
        <v>18.9</v>
      </c>
      <c r="TM368" s="27" t="n">
        <v>19.6</v>
      </c>
      <c r="TN368" s="27" t="n">
        <v>22.3</v>
      </c>
      <c r="TO368" s="22" t="n">
        <f aca="false">AVERAGE(TC368:TN368)</f>
        <v>16.5583333333333</v>
      </c>
      <c r="UA368" s="0" t="n">
        <v>2018</v>
      </c>
      <c r="UB368" s="29" t="s">
        <v>174</v>
      </c>
      <c r="UC368" s="27" t="n">
        <v>19.9</v>
      </c>
      <c r="UD368" s="27" t="n">
        <v>20.6</v>
      </c>
      <c r="UE368" s="27" t="n">
        <v>19.6</v>
      </c>
      <c r="UF368" s="27" t="n">
        <v>15.7</v>
      </c>
      <c r="UG368" s="27" t="n">
        <v>10.4</v>
      </c>
      <c r="UH368" s="27" t="n">
        <v>6.7</v>
      </c>
      <c r="UI368" s="27" t="n">
        <v>6.7</v>
      </c>
      <c r="UJ368" s="27" t="n">
        <v>5.1</v>
      </c>
      <c r="UK368" s="27" t="n">
        <v>10.9</v>
      </c>
      <c r="UL368" s="27" t="n">
        <v>16.1</v>
      </c>
      <c r="UM368" s="27" t="n">
        <v>16.3</v>
      </c>
      <c r="UN368" s="27" t="n">
        <v>19.5</v>
      </c>
      <c r="UO368" s="22" t="n">
        <f aca="false">AVERAGE(UC368:UN368)</f>
        <v>13.9583333333333</v>
      </c>
      <c r="VA368" s="0" t="n">
        <v>2018</v>
      </c>
      <c r="VB368" s="29" t="s">
        <v>174</v>
      </c>
      <c r="VC368" s="27" t="n">
        <v>23.7</v>
      </c>
      <c r="VD368" s="27" t="n">
        <v>22.4</v>
      </c>
      <c r="VE368" s="27" t="n">
        <v>21.4</v>
      </c>
      <c r="VF368" s="27" t="n">
        <v>17.9</v>
      </c>
      <c r="VG368" s="27" t="n">
        <v>16.3</v>
      </c>
      <c r="VH368" s="27" t="n">
        <v>11.8</v>
      </c>
      <c r="VI368" s="27" t="n">
        <v>12.4</v>
      </c>
      <c r="VJ368" s="27" t="n">
        <v>12.6</v>
      </c>
      <c r="VK368" s="27" t="n">
        <v>15.4</v>
      </c>
      <c r="VL368" s="27" t="n">
        <v>21.2</v>
      </c>
      <c r="VM368" s="27" t="n">
        <v>23.2</v>
      </c>
      <c r="VN368" s="27" t="n">
        <v>24.2</v>
      </c>
      <c r="VO368" s="22" t="n">
        <f aca="false">AVERAGE(VC368:VN368)</f>
        <v>18.5416666666667</v>
      </c>
      <c r="WA368" s="0" t="n">
        <v>2018</v>
      </c>
      <c r="WB368" s="29" t="s">
        <v>174</v>
      </c>
      <c r="WC368" s="27" t="n">
        <v>22.2</v>
      </c>
      <c r="WD368" s="27" t="n">
        <v>23.2</v>
      </c>
      <c r="WE368" s="27" t="n">
        <v>22.5</v>
      </c>
      <c r="WF368" s="27" t="n">
        <v>20.5</v>
      </c>
      <c r="WG368" s="27" t="n">
        <v>17</v>
      </c>
      <c r="WH368" s="27" t="n">
        <v>15</v>
      </c>
      <c r="WI368" s="27" t="n">
        <v>14.6</v>
      </c>
      <c r="WJ368" s="27" t="n">
        <v>14.4</v>
      </c>
      <c r="WK368" s="27" t="n">
        <v>16.9</v>
      </c>
      <c r="WL368" s="27" t="n">
        <v>19.1</v>
      </c>
      <c r="WM368" s="27" t="n">
        <v>21.4</v>
      </c>
      <c r="WN368" s="27" t="n">
        <v>22.2</v>
      </c>
      <c r="WO368" s="22" t="n">
        <f aca="false">AVERAGE(WC368:WN368)</f>
        <v>19.0833333333333</v>
      </c>
      <c r="XA368" s="0" t="n">
        <v>2018</v>
      </c>
      <c r="XB368" s="29" t="s">
        <v>174</v>
      </c>
      <c r="XC368" s="43" t="n">
        <v>19.4</v>
      </c>
      <c r="XD368" s="43" t="n">
        <v>20</v>
      </c>
      <c r="XE368" s="43" t="n">
        <v>20</v>
      </c>
      <c r="XF368" s="43" t="n">
        <v>16.7</v>
      </c>
      <c r="XG368" s="43" t="n">
        <v>11.2</v>
      </c>
      <c r="XH368" s="43" t="n">
        <v>7.2</v>
      </c>
      <c r="XI368" s="43" t="n">
        <v>7.1</v>
      </c>
      <c r="XJ368" s="43" t="n">
        <v>4.5</v>
      </c>
      <c r="XK368" s="43" t="n">
        <v>10.3</v>
      </c>
      <c r="XL368" s="43" t="n">
        <v>15.5</v>
      </c>
      <c r="XM368" s="43" t="n">
        <v>16</v>
      </c>
      <c r="XN368" s="43" t="n">
        <v>19.2</v>
      </c>
      <c r="XO368" s="22" t="n">
        <f aca="false">AVERAGE(XC368:XN368)</f>
        <v>13.925</v>
      </c>
      <c r="YA368" s="0" t="n">
        <v>2018</v>
      </c>
      <c r="YB368" s="29" t="s">
        <v>174</v>
      </c>
      <c r="YC368" s="27" t="n">
        <v>24.8</v>
      </c>
      <c r="YD368" s="27" t="n">
        <v>23.5</v>
      </c>
      <c r="YE368" s="27" t="n">
        <v>21.6</v>
      </c>
      <c r="YF368" s="27" t="n">
        <v>18.9</v>
      </c>
      <c r="YG368" s="27" t="n">
        <v>13.4</v>
      </c>
      <c r="YH368" s="27" t="n">
        <v>9.6</v>
      </c>
      <c r="YI368" s="27" t="n">
        <v>9.7</v>
      </c>
      <c r="YJ368" s="27" t="n">
        <v>9.2</v>
      </c>
      <c r="YK368" s="27" t="n">
        <v>15.2</v>
      </c>
      <c r="YL368" s="27" t="n">
        <v>20.7</v>
      </c>
      <c r="YM368" s="27" t="n">
        <v>22.6</v>
      </c>
      <c r="YN368" s="27" t="n">
        <v>24.3</v>
      </c>
      <c r="YO368" s="22" t="n">
        <f aca="false">AVERAGE(YC368:YN368)</f>
        <v>17.7916666666667</v>
      </c>
      <c r="ZA368" s="51" t="s">
        <v>174</v>
      </c>
      <c r="ZB368" s="29" t="s">
        <v>174</v>
      </c>
      <c r="ZC368" s="27" t="n">
        <v>22.6</v>
      </c>
      <c r="ZD368" s="27" t="n">
        <v>21.6</v>
      </c>
      <c r="ZE368" s="27" t="n">
        <v>22.3</v>
      </c>
      <c r="ZF368" s="27" t="n">
        <v>20.2</v>
      </c>
      <c r="ZG368" s="27" t="n">
        <v>18</v>
      </c>
      <c r="ZH368" s="27" t="n">
        <v>13.9</v>
      </c>
      <c r="ZI368" s="27" t="n">
        <v>14.4</v>
      </c>
      <c r="ZJ368" s="27" t="n">
        <v>12.5</v>
      </c>
      <c r="ZK368" s="27" t="n">
        <v>14.4</v>
      </c>
      <c r="ZL368" s="27" t="n">
        <v>18.2</v>
      </c>
      <c r="ZM368" s="27" t="n">
        <v>20.6</v>
      </c>
      <c r="ZN368" s="27" t="n">
        <v>23.3</v>
      </c>
      <c r="ZO368" s="22" t="n">
        <f aca="false">AVERAGE(ZC368:ZN368)</f>
        <v>18.5</v>
      </c>
      <c r="AAA368" s="0" t="n">
        <v>2018</v>
      </c>
      <c r="AAB368" s="29" t="s">
        <v>174</v>
      </c>
      <c r="AAC368" s="43" t="n">
        <v>26.1</v>
      </c>
      <c r="AAD368" s="43" t="n">
        <v>24.4</v>
      </c>
      <c r="AAE368" s="43" t="n">
        <v>21.4</v>
      </c>
      <c r="AAF368" s="43" t="n">
        <v>17.8</v>
      </c>
      <c r="AAG368" s="43" t="n">
        <v>11.4</v>
      </c>
      <c r="AAH368" s="43" t="n">
        <v>7.5</v>
      </c>
      <c r="AAI368" s="43" t="n">
        <v>6.8</v>
      </c>
      <c r="AAJ368" s="43" t="n">
        <v>6.8</v>
      </c>
      <c r="AAK368" s="43" t="n">
        <v>12.2</v>
      </c>
      <c r="AAL368" s="43" t="n">
        <v>20.1</v>
      </c>
      <c r="AAM368" s="43" t="n">
        <v>21.1</v>
      </c>
      <c r="AAN368" s="43" t="n">
        <v>23.6</v>
      </c>
      <c r="AAO368" s="22" t="n">
        <f aca="false">AVERAGE(AAC368:AAN368)</f>
        <v>16.6</v>
      </c>
      <c r="ABA368" s="0" t="n">
        <v>2018</v>
      </c>
      <c r="ABB368" s="29" t="s">
        <v>174</v>
      </c>
      <c r="ABC368" s="27" t="n">
        <v>25.7</v>
      </c>
      <c r="ABD368" s="27" t="n">
        <v>24.1</v>
      </c>
      <c r="ABE368" s="27" t="n">
        <v>21.5</v>
      </c>
      <c r="ABF368" s="27" t="n">
        <v>18.9</v>
      </c>
      <c r="ABG368" s="27" t="n">
        <v>11.4</v>
      </c>
      <c r="ABH368" s="27" t="n">
        <v>8.5</v>
      </c>
      <c r="ABI368" s="27" t="n">
        <v>6</v>
      </c>
      <c r="ABJ368" s="27" t="n">
        <v>7.2</v>
      </c>
      <c r="ABK368" s="27" t="n">
        <v>13</v>
      </c>
      <c r="ABL368" s="27" t="n">
        <v>20.4</v>
      </c>
      <c r="ABM368" s="27" t="n">
        <v>21.8</v>
      </c>
      <c r="ABN368" s="27" t="n">
        <v>23.9</v>
      </c>
      <c r="ABO368" s="22" t="n">
        <f aca="false">AVERAGE(ABC368:ABN368)</f>
        <v>16.8666666666667</v>
      </c>
      <c r="ACA368" s="0" t="n">
        <v>2018</v>
      </c>
      <c r="ACB368" s="29" t="s">
        <v>174</v>
      </c>
      <c r="ACC368" s="27" t="n">
        <v>24.8</v>
      </c>
      <c r="ACD368" s="27" t="n">
        <v>23.2</v>
      </c>
      <c r="ACE368" s="27" t="n">
        <v>23.2</v>
      </c>
      <c r="ACF368" s="27" t="n">
        <v>21.1</v>
      </c>
      <c r="ACG368" s="27" t="n">
        <v>17</v>
      </c>
      <c r="ACH368" s="27" t="n">
        <v>13.9</v>
      </c>
      <c r="ACI368" s="27" t="n">
        <v>14.2</v>
      </c>
      <c r="ACJ368" s="27" t="n">
        <v>13.3</v>
      </c>
      <c r="ACK368" s="27" t="n">
        <v>17.3</v>
      </c>
      <c r="ACL368" s="27" t="n">
        <v>20.6</v>
      </c>
      <c r="ACM368" s="27" t="n">
        <v>22.8</v>
      </c>
      <c r="ACN368" s="27" t="n">
        <v>24</v>
      </c>
      <c r="ACO368" s="22" t="n">
        <f aca="false">AVERAGE(ACC368:ACN368)</f>
        <v>19.6166666666667</v>
      </c>
      <c r="ADA368" s="0" t="n">
        <v>2018</v>
      </c>
      <c r="ADB368" s="29" t="s">
        <v>174</v>
      </c>
      <c r="ADC368" s="27" t="n">
        <v>20.1</v>
      </c>
      <c r="ADD368" s="27" t="n">
        <v>20.8</v>
      </c>
      <c r="ADE368" s="27" t="n">
        <v>20.6</v>
      </c>
      <c r="ADF368" s="27" t="n">
        <v>17.8</v>
      </c>
      <c r="ADG368" s="27" t="n">
        <v>13</v>
      </c>
      <c r="ADH368" s="27" t="n">
        <v>9.4</v>
      </c>
      <c r="ADI368" s="27" t="n">
        <v>8</v>
      </c>
      <c r="ADJ368" s="27" t="n">
        <v>6.6</v>
      </c>
      <c r="ADK368" s="27" t="n">
        <v>11.4</v>
      </c>
      <c r="ADL368" s="27" t="n">
        <v>16.2</v>
      </c>
      <c r="ADM368" s="27" t="n">
        <v>17</v>
      </c>
      <c r="ADN368" s="27" t="n">
        <v>20.2</v>
      </c>
      <c r="ADO368" s="22" t="n">
        <f aca="false">AVERAGE(ADC368:ADN368)</f>
        <v>15.0916666666667</v>
      </c>
      <c r="AEA368" s="0" t="n">
        <v>2018</v>
      </c>
      <c r="AEB368" s="29" t="s">
        <v>174</v>
      </c>
      <c r="AEC368" s="27" t="n">
        <v>21.3</v>
      </c>
      <c r="AED368" s="27" t="n">
        <v>20.3</v>
      </c>
      <c r="AEE368" s="27" t="n">
        <v>18.1</v>
      </c>
      <c r="AEF368" s="27" t="n">
        <v>13.8</v>
      </c>
      <c r="AEG368" s="27" t="n">
        <v>7.2</v>
      </c>
      <c r="AEH368" s="27" t="n">
        <v>4.2</v>
      </c>
      <c r="AEI368" s="27" t="n">
        <v>3.9</v>
      </c>
      <c r="AEJ368" s="27" t="n">
        <v>3</v>
      </c>
      <c r="AEK368" s="27" t="n">
        <v>10</v>
      </c>
      <c r="AEL368" s="27" t="n">
        <v>15.4</v>
      </c>
      <c r="AEM368" s="27" t="n">
        <v>16.4</v>
      </c>
      <c r="AEN368" s="27" t="n">
        <v>18.8</v>
      </c>
      <c r="AEO368" s="22" t="n">
        <f aca="false">AVERAGE(AEC368:AEN368)</f>
        <v>12.7</v>
      </c>
      <c r="AFA368" s="0" t="n">
        <v>2018</v>
      </c>
      <c r="AFB368" s="29" t="s">
        <v>174</v>
      </c>
      <c r="AFC368" s="27" t="n">
        <v>21.2</v>
      </c>
      <c r="AFD368" s="27" t="n">
        <v>20</v>
      </c>
      <c r="AFE368" s="27" t="n">
        <v>18.2</v>
      </c>
      <c r="AFF368" s="27" t="n">
        <v>12</v>
      </c>
      <c r="AFG368" s="27" t="n">
        <v>5.6</v>
      </c>
      <c r="AFH368" s="27" t="n">
        <v>2.7</v>
      </c>
      <c r="AFI368" s="27" t="n">
        <v>1.9</v>
      </c>
      <c r="AFJ368" s="27" t="n">
        <v>1.9</v>
      </c>
      <c r="AFK368" s="27" t="n">
        <v>8.1</v>
      </c>
      <c r="AFL368" s="27" t="n">
        <v>15</v>
      </c>
      <c r="AFM368" s="27" t="n">
        <v>16.7</v>
      </c>
      <c r="AFN368" s="27" t="n">
        <v>20.1</v>
      </c>
      <c r="AFO368" s="22" t="n">
        <f aca="false">AVERAGE(AFC368:AFN368)</f>
        <v>11.95</v>
      </c>
      <c r="AGA368" s="0" t="n">
        <v>2018</v>
      </c>
      <c r="AGB368" s="29" t="s">
        <v>174</v>
      </c>
      <c r="AGC368" s="27" t="n">
        <v>24.7</v>
      </c>
      <c r="AGD368" s="27" t="n">
        <v>25.3</v>
      </c>
      <c r="AGE368" s="27" t="n">
        <v>23.9</v>
      </c>
      <c r="AGF368" s="27" t="n">
        <v>22.7</v>
      </c>
      <c r="AGG368" s="27" t="n">
        <v>18.6</v>
      </c>
      <c r="AGH368" s="27" t="n">
        <v>15.7</v>
      </c>
      <c r="AGI368" s="27" t="n">
        <v>16.1</v>
      </c>
      <c r="AGJ368" s="27" t="n">
        <v>16.5</v>
      </c>
      <c r="AGK368" s="27" t="n">
        <v>19.2</v>
      </c>
      <c r="AGL368" s="27" t="n">
        <v>23.3</v>
      </c>
      <c r="AGM368" s="27" t="n">
        <v>26.5</v>
      </c>
      <c r="AGN368" s="27" t="n">
        <v>27.6</v>
      </c>
      <c r="AGO368" s="22" t="n">
        <f aca="false">AVERAGE(AGC368:AGN368)</f>
        <v>21.675</v>
      </c>
      <c r="AHA368" s="0" t="n">
        <v>2018</v>
      </c>
      <c r="AHB368" s="29" t="s">
        <v>174</v>
      </c>
      <c r="AHC368" s="27" t="n">
        <v>23.3</v>
      </c>
      <c r="AHD368" s="27" t="n">
        <v>22.7</v>
      </c>
      <c r="AHE368" s="27" t="n">
        <v>22.4</v>
      </c>
      <c r="AHF368" s="27" t="n">
        <v>19.1</v>
      </c>
      <c r="AHG368" s="27" t="n">
        <v>16.6</v>
      </c>
      <c r="AHH368" s="27" t="n">
        <v>13.5</v>
      </c>
      <c r="AHI368" s="27" t="n">
        <v>14.3</v>
      </c>
      <c r="AHJ368" s="27" t="n">
        <v>14</v>
      </c>
      <c r="AHK368" s="27" t="n">
        <v>14.4</v>
      </c>
      <c r="AHL368" s="27" t="n">
        <v>19.2</v>
      </c>
      <c r="AHM368" s="27" t="n">
        <v>22.4</v>
      </c>
      <c r="AHN368" s="27" t="n">
        <v>23.9</v>
      </c>
      <c r="AHO368" s="22" t="n">
        <f aca="false">AVERAGE(AHC368:AHN368)</f>
        <v>18.8166666666667</v>
      </c>
      <c r="AIA368" s="0" t="n">
        <v>2018</v>
      </c>
      <c r="AIB368" s="29" t="s">
        <v>174</v>
      </c>
      <c r="AIC368" s="27" t="n">
        <v>25.3</v>
      </c>
      <c r="AID368" s="27" t="n">
        <v>24.6</v>
      </c>
      <c r="AIE368" s="27" t="n">
        <v>22.2</v>
      </c>
      <c r="AIF368" s="27" t="n">
        <v>19</v>
      </c>
      <c r="AIG368" s="27" t="n">
        <v>13.7</v>
      </c>
      <c r="AIH368" s="27" t="n">
        <v>10.9</v>
      </c>
      <c r="AII368" s="27" t="n">
        <v>10.2</v>
      </c>
      <c r="AIJ368" s="27" t="n">
        <v>9.6</v>
      </c>
      <c r="AIK368" s="27" t="n">
        <v>14.1</v>
      </c>
      <c r="AIL368" s="27" t="n">
        <v>20.2</v>
      </c>
      <c r="AIM368" s="27" t="n">
        <v>23.7</v>
      </c>
      <c r="AIN368" s="27" t="n">
        <v>24.9</v>
      </c>
      <c r="AIO368" s="22" t="n">
        <f aca="false">AVERAGE(AIC368:AIN368)</f>
        <v>18.2</v>
      </c>
      <c r="AJA368" s="0" t="n">
        <v>2018</v>
      </c>
      <c r="AJB368" s="29" t="s">
        <v>174</v>
      </c>
      <c r="AJC368" s="27" t="n">
        <v>23</v>
      </c>
      <c r="AJD368" s="27" t="n">
        <v>22.5</v>
      </c>
      <c r="AJE368" s="27" t="n">
        <v>22.1</v>
      </c>
      <c r="AJF368" s="27" t="n">
        <v>19.6</v>
      </c>
      <c r="AJG368" s="27" t="n">
        <v>14.9</v>
      </c>
      <c r="AJH368" s="27" t="n">
        <v>11.8</v>
      </c>
      <c r="AJI368" s="27" t="n">
        <v>11.1</v>
      </c>
      <c r="AJJ368" s="27" t="n">
        <v>9.9</v>
      </c>
      <c r="AJK368" s="27" t="n">
        <v>15</v>
      </c>
      <c r="AJL368" s="27" t="n">
        <v>19.2</v>
      </c>
      <c r="AJM368" s="27" t="n">
        <v>20.4</v>
      </c>
      <c r="AJN368" s="27" t="n">
        <v>22.5</v>
      </c>
      <c r="AJO368" s="22" t="n">
        <f aca="false">AVERAGE(AJC368:AJN368)</f>
        <v>17.6666666666667</v>
      </c>
      <c r="AKA368" s="0" t="n">
        <v>2018</v>
      </c>
      <c r="AKB368" s="29" t="s">
        <v>174</v>
      </c>
      <c r="AKC368" s="27" t="n">
        <v>21.7</v>
      </c>
      <c r="AKD368" s="27" t="n">
        <v>19.6</v>
      </c>
      <c r="AKE368" s="27" t="n">
        <v>17.3</v>
      </c>
      <c r="AKF368" s="27" t="n">
        <v>12.5</v>
      </c>
      <c r="AKG368" s="27" t="n">
        <v>5.9</v>
      </c>
      <c r="AKH368" s="27" t="n">
        <v>3.2</v>
      </c>
      <c r="AKI368" s="27" t="n">
        <v>2.7</v>
      </c>
      <c r="AKJ368" s="27" t="n">
        <v>2.8</v>
      </c>
      <c r="AKK368" s="27" t="n">
        <v>9.2</v>
      </c>
      <c r="AKL368" s="27" t="n">
        <v>15.4</v>
      </c>
      <c r="AKM368" s="27" t="n">
        <v>16.6</v>
      </c>
      <c r="AKN368" s="27" t="n">
        <v>19.6</v>
      </c>
      <c r="AKO368" s="22" t="n">
        <f aca="false">AVERAGE(AKC368:AKN368)</f>
        <v>12.2083333333333</v>
      </c>
      <c r="ALA368" s="0" t="n">
        <v>2018</v>
      </c>
      <c r="ALB368" s="29" t="s">
        <v>174</v>
      </c>
      <c r="ALC368" s="27" t="n">
        <v>22.8</v>
      </c>
      <c r="ALD368" s="27" t="n">
        <v>22.3</v>
      </c>
      <c r="ALE368" s="27" t="n">
        <v>22.2</v>
      </c>
      <c r="ALF368" s="27" t="n">
        <v>20.8</v>
      </c>
      <c r="ALG368" s="27" t="n">
        <v>19.3</v>
      </c>
      <c r="ALH368" s="27" t="n">
        <v>16.3</v>
      </c>
      <c r="ALI368" s="27" t="n">
        <v>15.4</v>
      </c>
      <c r="ALJ368" s="27" t="n">
        <v>16.4</v>
      </c>
      <c r="ALK368" s="27" t="n">
        <v>17.6</v>
      </c>
      <c r="ALL368" s="27" t="n">
        <v>19.2</v>
      </c>
      <c r="ALM368" s="27" t="n">
        <v>22.3</v>
      </c>
      <c r="ALN368" s="27" t="n">
        <v>21.7</v>
      </c>
      <c r="ALO368" s="22" t="n">
        <f aca="false">AVERAGE(ALC368:ALN368)</f>
        <v>19.6916666666667</v>
      </c>
    </row>
    <row r="369" customFormat="false" ht="12.8" hidden="false" customHeight="false" outlineLevel="0" collapsed="false">
      <c r="A369" s="16"/>
      <c r="B369" s="8" t="n">
        <f aca="false">AVERAGE(AO369,BO369,CO369,DO369,EO369,FO369,GO369,HO369,IO369,JO369,KO369,LO369,MO369,NO369,OO369,PO369,QO369,RO369,SO369,TO369,UO369,VO369,WO369,XO369,YO369,ZO369,AAO369,ABO369,ACO369,ADO369,AEO369,AFO369,AGO369,AHO369,AIO369,AJO369,AKO369,ALO369,Sheet2!O369,Sheet2!AO369,Sheet2!BO369,Sheet2!CO369)</f>
        <v>17.3934027777778</v>
      </c>
      <c r="C369" s="10" t="n">
        <f aca="false">AVERAGE(B365:B369)</f>
        <v>17.6363591269841</v>
      </c>
      <c r="D369" s="9" t="n">
        <f aca="false">AVERAGE(B360:B369)</f>
        <v>17.3725843253968</v>
      </c>
      <c r="E369" s="8" t="n">
        <f aca="false">AVERAGE(B350:B369)</f>
        <v>17.3052802579365</v>
      </c>
      <c r="F369" s="11" t="n">
        <f aca="false">AVERAGE(B320:B369)</f>
        <v>17.1874855098605</v>
      </c>
      <c r="G369" s="2" t="n">
        <f aca="false">MAX(AC369:AN369,BC369:BN369,CC369:CN369,DC369:DN369,EC369:EN369,FC369:FN369,GC369:GN369,HC369:HN369,IC369:IN369,JC369:JN369,KC369:KN369,LC369:LN369,MC369:MN369,NC369:NN369,OC369:ON369,PC369:PN369,QC369:QN369,RC369:RN369,SC369:SN369,TC369:TN369,UC369:UN369,VC369:VN369,WC369:WN369,XC369:XN369,YC369:YN369,ZD369:ZO369,AAC369:AAN369,ABC369:ABN369,ACC369:ACN369,ADC369:ADN369,AEC369:AEN369,AFC369:AFN369,AGC369:AGN369,AHC369:AHN369,AIC369:AIN369,AJC369:AJN369,AKC369:AKN369,ALC369:ALN369,Sheet2!C369:N369,Sheet2!AC369:AN369,Sheet2!BC369:BN369,Sheet2!CC369:CN369)</f>
        <v>28.6</v>
      </c>
      <c r="H369" s="17" t="n">
        <f aca="false">MEDIAN(AC369:AN369,BC369:BN369,CC369:CN369,DC369:DN369,EC369:EN369,FC369:FN369,GC369:GN369,HC369:HN369,IC369:IN369,JC369:JN369,KC369:KN369,LC369:LN369,MC369:MN369,NC369:NN369,OC369:ON369,PC369:PN369,QC369:QN369,RC369:RN369,SC369:SN369,TC369:TN369,UC369:UN369,VC369:VN369,WC369:WN369,XC369:XN369,YC369:YN369,ZD369:ZO369,AAC369:AAN369,ABC369:ABN369,ACC369:ACN369,ADC369:ADN369,AEC369:AEN369,AFC369:AFN369,AGC369:AGN369,AHC369:AHN369,AIC369:AIN369,AJC369:AJN369,AKC369:AKN369,ALC369:ALN369,Sheet2!C369:N369,Sheet2!AC369:AN369,Sheet2!BC369:BN369,Sheet2!CC369:CN369)</f>
        <v>18.4</v>
      </c>
      <c r="I369" s="18" t="n">
        <f aca="false">MIN(AC369:AN369,BC369:BN369,CC369:CN369,DC369:DN369,EC369:EN369,FC369:FN369,GC369:GN369,HC369:HN369,IC369:IN369,JC369:JN369,KC369:KN369,LC369:LN369,MC369:MN369,NC369:NN369,OC369:ON369,PC369:PN369,QC369:QN369,RC369:RN369,SC369:SN369,TC369:TN369,UC369:UN369,VC369:VN369,WC369:WN369,XC369:XN369,YC369:YN369,ZD369:ZO369,AAC369:AAN369,ABC369:ABN369,ACC369:ACN369,ADC369:ADN369,AEC369:AEN369,AFC369:AFN369,AGC369:AGN369,AHC369:AHN369,AIC369:AIN369,AJC369:AJN369,AKC369:AKN369,ALC369:ALN369,Sheet2!C369:N369,Sheet2!AC369:AN369,Sheet2!BC369:BN369,Sheet2!CC369:CN369)</f>
        <v>2.9</v>
      </c>
      <c r="K369" s="19" t="n">
        <f aca="false">(G369+I369)/2</f>
        <v>15.75</v>
      </c>
      <c r="AB369" s="33" t="n">
        <v>2019</v>
      </c>
      <c r="AC369" s="21" t="n">
        <v>25</v>
      </c>
      <c r="AD369" s="21" t="n">
        <v>23.2</v>
      </c>
      <c r="AE369" s="21" t="n">
        <v>23.8</v>
      </c>
      <c r="AF369" s="21" t="n">
        <v>18.5</v>
      </c>
      <c r="AG369" s="21" t="n">
        <v>13.9</v>
      </c>
      <c r="AH369" s="21" t="n">
        <v>9.4</v>
      </c>
      <c r="AI369" s="21" t="n">
        <v>9.4</v>
      </c>
      <c r="AJ369" s="21" t="n">
        <v>11</v>
      </c>
      <c r="AK369" s="21" t="n">
        <v>15.3</v>
      </c>
      <c r="AL369" s="21" t="n">
        <v>19</v>
      </c>
      <c r="AM369" s="21" t="n">
        <v>21.1</v>
      </c>
      <c r="AN369" s="24" t="n">
        <v>24.3</v>
      </c>
      <c r="AO369" s="22" t="n">
        <f aca="false">AVERAGE(AC369:AN369)</f>
        <v>17.825</v>
      </c>
      <c r="BA369" s="0" t="n">
        <v>2019</v>
      </c>
      <c r="BB369" s="20" t="s">
        <v>175</v>
      </c>
      <c r="BC369" s="21" t="n">
        <v>27.1</v>
      </c>
      <c r="BD369" s="21" t="n">
        <v>23.1</v>
      </c>
      <c r="BE369" s="21" t="n">
        <v>21.1</v>
      </c>
      <c r="BF369" s="21" t="n">
        <v>15.1</v>
      </c>
      <c r="BG369" s="21" t="n">
        <v>11.1</v>
      </c>
      <c r="BH369" s="21" t="n">
        <v>6</v>
      </c>
      <c r="BI369" s="21" t="n">
        <v>5.8</v>
      </c>
      <c r="BJ369" s="21" t="n">
        <v>5</v>
      </c>
      <c r="BK369" s="21" t="n">
        <v>9.1</v>
      </c>
      <c r="BL369" s="21" t="n">
        <v>14.4</v>
      </c>
      <c r="BM369" s="21" t="n">
        <v>16.7</v>
      </c>
      <c r="BN369" s="24" t="n">
        <v>22.8</v>
      </c>
      <c r="BO369" s="22" t="n">
        <f aca="false">AVERAGE(BC369:BN369)</f>
        <v>14.775</v>
      </c>
      <c r="CA369" s="0" t="n">
        <v>2019</v>
      </c>
      <c r="CB369" s="20" t="s">
        <v>175</v>
      </c>
      <c r="CC369" s="21" t="n">
        <v>28.6</v>
      </c>
      <c r="CD369" s="21" t="n">
        <v>23</v>
      </c>
      <c r="CE369" s="21" t="n">
        <v>23.7</v>
      </c>
      <c r="CF369" s="21" t="n">
        <v>18.3</v>
      </c>
      <c r="CG369" s="21" t="n">
        <v>13.4</v>
      </c>
      <c r="CH369" s="21" t="n">
        <v>7.4</v>
      </c>
      <c r="CI369" s="23" t="n">
        <f aca="false">(CI367+CI368)/2</f>
        <v>10.45</v>
      </c>
      <c r="CJ369" s="23" t="n">
        <f aca="false">(CJ367+CJ368)/2</f>
        <v>9.9</v>
      </c>
      <c r="CK369" s="23" t="n">
        <f aca="false">(CK367+CK368)/2</f>
        <v>14.125</v>
      </c>
      <c r="CL369" s="21" t="n">
        <v>19.3</v>
      </c>
      <c r="CM369" s="21" t="n">
        <v>22.5</v>
      </c>
      <c r="CN369" s="24" t="n">
        <v>26.1</v>
      </c>
      <c r="CO369" s="22" t="n">
        <f aca="false">AVERAGE(CC369:CN369)</f>
        <v>18.0645833333333</v>
      </c>
      <c r="DA369" s="0" t="n">
        <v>2019</v>
      </c>
      <c r="DB369" s="20" t="s">
        <v>175</v>
      </c>
      <c r="DC369" s="21" t="n">
        <v>23.6</v>
      </c>
      <c r="DD369" s="21" t="n">
        <v>23.5</v>
      </c>
      <c r="DE369" s="21" t="n">
        <v>23.7</v>
      </c>
      <c r="DF369" s="21" t="n">
        <v>21.8</v>
      </c>
      <c r="DG369" s="21" t="n">
        <v>18.9</v>
      </c>
      <c r="DH369" s="21" t="n">
        <v>14.3</v>
      </c>
      <c r="DI369" s="21" t="n">
        <v>13.1</v>
      </c>
      <c r="DJ369" s="21" t="n">
        <v>13.9</v>
      </c>
      <c r="DK369" s="21" t="n">
        <v>13.8</v>
      </c>
      <c r="DL369" s="21" t="n">
        <v>19.6</v>
      </c>
      <c r="DM369" s="21" t="n">
        <v>20.5</v>
      </c>
      <c r="DN369" s="24" t="n">
        <v>23.4</v>
      </c>
      <c r="DO369" s="22" t="n">
        <f aca="false">AVERAGE(DC369:DN369)</f>
        <v>19.175</v>
      </c>
      <c r="EA369" s="0" t="n">
        <v>2019</v>
      </c>
      <c r="EB369" s="20" t="s">
        <v>175</v>
      </c>
      <c r="EC369" s="21" t="n">
        <v>22.7</v>
      </c>
      <c r="ED369" s="21" t="n">
        <v>22</v>
      </c>
      <c r="EE369" s="21" t="n">
        <v>21.5</v>
      </c>
      <c r="EF369" s="21" t="n">
        <v>17.9</v>
      </c>
      <c r="EG369" s="21" t="n">
        <v>14.3</v>
      </c>
      <c r="EH369" s="21" t="n">
        <v>12.4</v>
      </c>
      <c r="EI369" s="21" t="n">
        <v>11.4</v>
      </c>
      <c r="EJ369" s="21" t="n">
        <v>11.7</v>
      </c>
      <c r="EK369" s="21" t="n">
        <v>14.1</v>
      </c>
      <c r="EL369" s="21" t="n">
        <v>16.5</v>
      </c>
      <c r="EM369" s="21" t="n">
        <v>19.6</v>
      </c>
      <c r="EN369" s="24" t="n">
        <v>21.2</v>
      </c>
      <c r="EO369" s="22" t="n">
        <f aca="false">AVERAGE(EC369:EN369)</f>
        <v>17.1083333333333</v>
      </c>
      <c r="FA369" s="0" t="n">
        <v>2019</v>
      </c>
      <c r="FB369" s="20" t="s">
        <v>175</v>
      </c>
      <c r="FC369" s="21" t="n">
        <v>21.2</v>
      </c>
      <c r="FD369" s="21" t="n">
        <v>21.5</v>
      </c>
      <c r="FE369" s="21" t="n">
        <v>21.4</v>
      </c>
      <c r="FF369" s="21" t="n">
        <v>18</v>
      </c>
      <c r="FG369" s="21" t="n">
        <v>14.6</v>
      </c>
      <c r="FH369" s="21" t="n">
        <v>12.2</v>
      </c>
      <c r="FI369" s="21" t="n">
        <v>10.5</v>
      </c>
      <c r="FJ369" s="21" t="n">
        <v>10.4</v>
      </c>
      <c r="FK369" s="21" t="n">
        <v>12.7</v>
      </c>
      <c r="FL369" s="21" t="n">
        <v>16.9</v>
      </c>
      <c r="FM369" s="21" t="n">
        <v>18.9</v>
      </c>
      <c r="FN369" s="24" t="n">
        <v>21.4</v>
      </c>
      <c r="FO369" s="22" t="n">
        <f aca="false">AVERAGE(FC369:FN369)</f>
        <v>16.6416666666667</v>
      </c>
      <c r="GA369" s="0" t="n">
        <v>2019</v>
      </c>
      <c r="GB369" s="20" t="s">
        <v>175</v>
      </c>
      <c r="GC369" s="21" t="n">
        <v>22.7</v>
      </c>
      <c r="GD369" s="21" t="n">
        <v>23.4</v>
      </c>
      <c r="GE369" s="21" t="n">
        <v>22.8</v>
      </c>
      <c r="GF369" s="21" t="n">
        <v>20.1</v>
      </c>
      <c r="GG369" s="21" t="n">
        <v>17.7</v>
      </c>
      <c r="GH369" s="21" t="n">
        <v>12.7</v>
      </c>
      <c r="GI369" s="21" t="n">
        <v>12.5</v>
      </c>
      <c r="GJ369" s="21" t="n">
        <v>12.7</v>
      </c>
      <c r="GK369" s="21" t="n">
        <v>13.2</v>
      </c>
      <c r="GL369" s="21" t="n">
        <v>18.5</v>
      </c>
      <c r="GM369" s="21" t="n">
        <v>19.7</v>
      </c>
      <c r="GN369" s="24" t="n">
        <v>22.5</v>
      </c>
      <c r="GO369" s="22" t="n">
        <f aca="false">AVERAGE(GC369:GN369)</f>
        <v>18.2083333333333</v>
      </c>
      <c r="HA369" s="0" t="n">
        <v>2019</v>
      </c>
      <c r="HB369" s="20" t="s">
        <v>175</v>
      </c>
      <c r="HC369" s="21" t="n">
        <v>25.7</v>
      </c>
      <c r="HD369" s="21" t="n">
        <v>24.4</v>
      </c>
      <c r="HE369" s="21" t="n">
        <v>24.8</v>
      </c>
      <c r="HF369" s="21" t="n">
        <v>22</v>
      </c>
      <c r="HG369" s="21" t="n">
        <v>19.9</v>
      </c>
      <c r="HH369" s="21" t="n">
        <v>15.8</v>
      </c>
      <c r="HI369" s="21" t="n">
        <v>14.9</v>
      </c>
      <c r="HJ369" s="21" t="n">
        <v>15.5</v>
      </c>
      <c r="HK369" s="21" t="n">
        <v>16.9</v>
      </c>
      <c r="HL369" s="21" t="n">
        <v>20.6</v>
      </c>
      <c r="HM369" s="21" t="n">
        <v>23.4</v>
      </c>
      <c r="HN369" s="24" t="n">
        <v>25.9</v>
      </c>
      <c r="HO369" s="22" t="n">
        <f aca="false">AVERAGE(HC369:HN369)</f>
        <v>20.8166666666667</v>
      </c>
      <c r="IA369" s="0" t="n">
        <v>2019</v>
      </c>
      <c r="IB369" s="20" t="s">
        <v>175</v>
      </c>
      <c r="IC369" s="21" t="n">
        <v>23.7</v>
      </c>
      <c r="ID369" s="21" t="n">
        <v>24.3</v>
      </c>
      <c r="IE369" s="21" t="n">
        <v>23.9</v>
      </c>
      <c r="IF369" s="21" t="n">
        <v>22.7</v>
      </c>
      <c r="IG369" s="21" t="n">
        <v>21.1</v>
      </c>
      <c r="IH369" s="21" t="n">
        <v>18.7</v>
      </c>
      <c r="II369" s="21" t="n">
        <v>17.1</v>
      </c>
      <c r="IJ369" s="21" t="n">
        <v>17.1</v>
      </c>
      <c r="IK369" s="21" t="n">
        <v>16.6</v>
      </c>
      <c r="IL369" s="21" t="n">
        <v>20.2</v>
      </c>
      <c r="IM369" s="21" t="n">
        <v>21</v>
      </c>
      <c r="IN369" s="24" t="n">
        <v>23.7</v>
      </c>
      <c r="IO369" s="22" t="n">
        <f aca="false">AVERAGE(IC369:IN369)</f>
        <v>20.8416666666667</v>
      </c>
      <c r="JA369" s="0" t="n">
        <v>2019</v>
      </c>
      <c r="JB369" s="20" t="s">
        <v>175</v>
      </c>
      <c r="JC369" s="21" t="n">
        <v>26.9</v>
      </c>
      <c r="JD369" s="21" t="n">
        <v>22.7</v>
      </c>
      <c r="JE369" s="21" t="n">
        <v>23.2</v>
      </c>
      <c r="JF369" s="21" t="n">
        <v>20</v>
      </c>
      <c r="JG369" s="21" t="n">
        <v>15.3</v>
      </c>
      <c r="JH369" s="21" t="n">
        <v>10.1</v>
      </c>
      <c r="JI369" s="21" t="n">
        <v>10</v>
      </c>
      <c r="JJ369" s="21" t="n">
        <v>10.5</v>
      </c>
      <c r="JK369" s="21" t="n">
        <v>14</v>
      </c>
      <c r="JL369" s="21" t="n">
        <v>20.3</v>
      </c>
      <c r="JM369" s="21" t="n">
        <v>21.9</v>
      </c>
      <c r="JN369" s="24" t="n">
        <v>25.6</v>
      </c>
      <c r="JO369" s="22" t="n">
        <f aca="false">AVERAGE(JC369:JN369)</f>
        <v>18.375</v>
      </c>
      <c r="KA369" s="0" t="n">
        <v>2019</v>
      </c>
      <c r="KB369" s="20" t="s">
        <v>175</v>
      </c>
      <c r="KC369" s="21" t="n">
        <v>23.5</v>
      </c>
      <c r="KD369" s="21" t="n">
        <v>22.8</v>
      </c>
      <c r="KE369" s="21" t="n">
        <v>22.5</v>
      </c>
      <c r="KF369" s="21" t="n">
        <v>19.9</v>
      </c>
      <c r="KG369" s="21" t="n">
        <v>17.3</v>
      </c>
      <c r="KH369" s="21" t="n">
        <v>15.2</v>
      </c>
      <c r="KI369" s="21" t="n">
        <v>15.2</v>
      </c>
      <c r="KJ369" s="21" t="n">
        <v>14.9</v>
      </c>
      <c r="KK369" s="21" t="n">
        <v>16.8</v>
      </c>
      <c r="KL369" s="21" t="n">
        <v>18.2</v>
      </c>
      <c r="KM369" s="21" t="n">
        <v>20.8</v>
      </c>
      <c r="KN369" s="24" t="n">
        <v>22</v>
      </c>
      <c r="KO369" s="22" t="n">
        <f aca="false">AVERAGE(KC369:KN369)</f>
        <v>19.0916666666667</v>
      </c>
      <c r="LA369" s="0" t="n">
        <v>2019</v>
      </c>
      <c r="LB369" s="20" t="s">
        <v>175</v>
      </c>
      <c r="LC369" s="21" t="n">
        <v>23.6</v>
      </c>
      <c r="LD369" s="21" t="n">
        <v>23.6</v>
      </c>
      <c r="LE369" s="21" t="n">
        <v>23.2</v>
      </c>
      <c r="LF369" s="21" t="n">
        <v>21.8</v>
      </c>
      <c r="LG369" s="21" t="n">
        <v>19.5</v>
      </c>
      <c r="LH369" s="21" t="n">
        <v>16.1</v>
      </c>
      <c r="LI369" s="21" t="n">
        <v>14.5</v>
      </c>
      <c r="LJ369" s="21" t="n">
        <v>14.7</v>
      </c>
      <c r="LK369" s="21" t="n">
        <v>14.8</v>
      </c>
      <c r="LL369" s="21" t="n">
        <v>19.8</v>
      </c>
      <c r="LM369" s="21" t="n">
        <v>21.1</v>
      </c>
      <c r="LN369" s="24" t="n">
        <v>23.5</v>
      </c>
      <c r="LO369" s="22" t="n">
        <f aca="false">AVERAGE(LC369:LN369)</f>
        <v>19.6833333333333</v>
      </c>
      <c r="MA369" s="0" t="n">
        <v>2019</v>
      </c>
      <c r="MB369" s="20" t="s">
        <v>175</v>
      </c>
      <c r="MC369" s="21" t="n">
        <v>26.4</v>
      </c>
      <c r="MD369" s="21" t="n">
        <v>23.2</v>
      </c>
      <c r="ME369" s="21" t="n">
        <v>21.9</v>
      </c>
      <c r="MF369" s="21" t="n">
        <v>15.5</v>
      </c>
      <c r="MG369" s="21" t="n">
        <v>10</v>
      </c>
      <c r="MH369" s="21" t="n">
        <v>4.8</v>
      </c>
      <c r="MI369" s="21" t="n">
        <v>5.3</v>
      </c>
      <c r="MJ369" s="21" t="n">
        <v>5.6</v>
      </c>
      <c r="MK369" s="21" t="n">
        <v>9.5</v>
      </c>
      <c r="ML369" s="21" t="n">
        <v>15.2</v>
      </c>
      <c r="MM369" s="21" t="n">
        <v>18</v>
      </c>
      <c r="MN369" s="24" t="n">
        <v>22.8</v>
      </c>
      <c r="MO369" s="22" t="n">
        <f aca="false">AVERAGE(MC369:MN369)</f>
        <v>14.85</v>
      </c>
      <c r="NA369" s="0" t="n">
        <v>2019</v>
      </c>
      <c r="NB369" s="20" t="s">
        <v>175</v>
      </c>
      <c r="NC369" s="21" t="n">
        <v>21.1</v>
      </c>
      <c r="ND369" s="21" t="n">
        <v>21.6</v>
      </c>
      <c r="NE369" s="21" t="n">
        <v>21.3</v>
      </c>
      <c r="NF369" s="21" t="n">
        <v>15.9</v>
      </c>
      <c r="NG369" s="21" t="n">
        <v>12</v>
      </c>
      <c r="NH369" s="21" t="n">
        <v>6.8</v>
      </c>
      <c r="NI369" s="21" t="n">
        <v>6.5</v>
      </c>
      <c r="NJ369" s="21" t="n">
        <v>6.8</v>
      </c>
      <c r="NK369" s="21" t="n">
        <v>9.2</v>
      </c>
      <c r="NL369" s="21" t="n">
        <v>16</v>
      </c>
      <c r="NM369" s="21" t="n">
        <v>18.8</v>
      </c>
      <c r="NN369" s="24" t="n">
        <v>21.3</v>
      </c>
      <c r="NO369" s="22" t="n">
        <f aca="false">AVERAGE(NC369:NN369)</f>
        <v>14.775</v>
      </c>
      <c r="OA369" s="0" t="n">
        <v>2019</v>
      </c>
      <c r="OB369" s="20" t="s">
        <v>175</v>
      </c>
      <c r="OC369" s="21" t="n">
        <v>27.5</v>
      </c>
      <c r="OD369" s="21" t="n">
        <v>23.3</v>
      </c>
      <c r="OE369" s="21" t="n">
        <v>23.7</v>
      </c>
      <c r="OF369" s="21" t="n">
        <v>20.8</v>
      </c>
      <c r="OG369" s="21" t="n">
        <v>17</v>
      </c>
      <c r="OH369" s="21" t="n">
        <v>11.4</v>
      </c>
      <c r="OI369" s="21" t="n">
        <v>11.9</v>
      </c>
      <c r="OJ369" s="21" t="n">
        <v>10.9</v>
      </c>
      <c r="OK369" s="21" t="n">
        <v>15.3</v>
      </c>
      <c r="OL369" s="21" t="n">
        <v>20</v>
      </c>
      <c r="OM369" s="21" t="n">
        <v>22.5</v>
      </c>
      <c r="ON369" s="24" t="n">
        <v>26.2</v>
      </c>
      <c r="OO369" s="22" t="n">
        <f aca="false">AVERAGE(OC369:ON369)</f>
        <v>19.2083333333333</v>
      </c>
      <c r="PA369" s="0" t="n">
        <v>2019</v>
      </c>
      <c r="PB369" s="20" t="s">
        <v>175</v>
      </c>
      <c r="PC369" s="21" t="n">
        <v>23.7</v>
      </c>
      <c r="PD369" s="21" t="n">
        <v>24.1</v>
      </c>
      <c r="PE369" s="21" t="n">
        <v>23.8</v>
      </c>
      <c r="PF369" s="21" t="n">
        <v>22.1</v>
      </c>
      <c r="PG369" s="21" t="n">
        <v>20.7</v>
      </c>
      <c r="PH369" s="21" t="n">
        <v>18.3</v>
      </c>
      <c r="PI369" s="21" t="n">
        <v>15</v>
      </c>
      <c r="PJ369" s="21" t="n">
        <v>16.6</v>
      </c>
      <c r="PK369" s="21" t="n">
        <v>16.8</v>
      </c>
      <c r="PL369" s="21" t="n">
        <v>19.2</v>
      </c>
      <c r="PM369" s="21" t="n">
        <v>20.6</v>
      </c>
      <c r="PN369" s="0" t="n">
        <v>23.5</v>
      </c>
      <c r="PO369" s="22" t="n">
        <f aca="false">AVERAGE(PC369:PN369)</f>
        <v>20.3666666666667</v>
      </c>
      <c r="QA369" s="0" t="n">
        <v>2019</v>
      </c>
      <c r="QB369" s="20" t="s">
        <v>175</v>
      </c>
      <c r="QC369" s="21" t="n">
        <v>24.5</v>
      </c>
      <c r="QD369" s="21" t="n">
        <v>24.5</v>
      </c>
      <c r="QE369" s="21" t="n">
        <v>24.1</v>
      </c>
      <c r="QF369" s="21" t="n">
        <v>23.7</v>
      </c>
      <c r="QG369" s="21" t="n">
        <v>22.3</v>
      </c>
      <c r="QH369" s="21" t="n">
        <v>19.5</v>
      </c>
      <c r="QI369" s="21" t="n">
        <v>16.9</v>
      </c>
      <c r="QJ369" s="21" t="n">
        <v>18.4</v>
      </c>
      <c r="QK369" s="21" t="n">
        <v>19</v>
      </c>
      <c r="QL369" s="21" t="n">
        <v>21.7</v>
      </c>
      <c r="QM369" s="21" t="n">
        <v>23.1</v>
      </c>
      <c r="QN369" s="24" t="n">
        <v>24.1</v>
      </c>
      <c r="QO369" s="22" t="n">
        <f aca="false">AVERAGE(QC369:QN369)</f>
        <v>21.8166666666667</v>
      </c>
      <c r="RA369" s="0" t="n">
        <v>2019</v>
      </c>
      <c r="RB369" s="20" t="s">
        <v>175</v>
      </c>
      <c r="RC369" s="21" t="n">
        <v>28.3</v>
      </c>
      <c r="RD369" s="21" t="n">
        <v>23.8</v>
      </c>
      <c r="RE369" s="21" t="n">
        <v>21.6</v>
      </c>
      <c r="RF369" s="21" t="n">
        <v>16.2</v>
      </c>
      <c r="RG369" s="21" t="n">
        <v>11.7</v>
      </c>
      <c r="RH369" s="21" t="n">
        <v>6.9</v>
      </c>
      <c r="RI369" s="21" t="n">
        <v>7.2</v>
      </c>
      <c r="RJ369" s="21" t="n">
        <v>6.9</v>
      </c>
      <c r="RK369" s="21" t="n">
        <v>10.9</v>
      </c>
      <c r="RL369" s="21" t="n">
        <v>15.7</v>
      </c>
      <c r="RM369" s="21" t="n">
        <v>18.2</v>
      </c>
      <c r="RN369" s="24" t="n">
        <v>23.5</v>
      </c>
      <c r="RO369" s="22" t="n">
        <f aca="false">AVERAGE(RC369:RN369)</f>
        <v>15.9083333333333</v>
      </c>
      <c r="SA369" s="0" t="n">
        <v>2019</v>
      </c>
      <c r="SB369" s="29" t="s">
        <v>175</v>
      </c>
      <c r="SC369" s="27" t="n">
        <v>18.7</v>
      </c>
      <c r="SD369" s="27" t="n">
        <v>18.4</v>
      </c>
      <c r="SE369" s="27" t="n">
        <v>18.6</v>
      </c>
      <c r="SF369" s="27" t="n">
        <v>13.2</v>
      </c>
      <c r="SG369" s="27" t="n">
        <v>8.5</v>
      </c>
      <c r="SH369" s="27" t="n">
        <v>4.9</v>
      </c>
      <c r="SI369" s="27" t="n">
        <v>3.1</v>
      </c>
      <c r="SJ369" s="27" t="n">
        <v>4.6</v>
      </c>
      <c r="SK369" s="27" t="n">
        <v>7.3</v>
      </c>
      <c r="SL369" s="27" t="n">
        <v>12.7</v>
      </c>
      <c r="SM369" s="27" t="n">
        <v>15.5</v>
      </c>
      <c r="SN369" s="6" t="n">
        <v>17.9</v>
      </c>
      <c r="SO369" s="22" t="n">
        <f aca="false">AVERAGE(SC369:SN369)</f>
        <v>11.95</v>
      </c>
      <c r="TA369" s="0" t="n">
        <v>2019</v>
      </c>
      <c r="TB369" s="29" t="s">
        <v>175</v>
      </c>
      <c r="TC369" s="27" t="n">
        <v>22.1</v>
      </c>
      <c r="TD369" s="27" t="n">
        <v>23.6</v>
      </c>
      <c r="TE369" s="27" t="n">
        <v>22.2</v>
      </c>
      <c r="TF369" s="27" t="n">
        <v>17.7</v>
      </c>
      <c r="TG369" s="27" t="n">
        <v>13.9</v>
      </c>
      <c r="TH369" s="27" t="n">
        <v>10.6</v>
      </c>
      <c r="TI369" s="27" t="n">
        <v>10.2</v>
      </c>
      <c r="TJ369" s="27" t="n">
        <v>11</v>
      </c>
      <c r="TK369" s="27" t="n">
        <v>13.1</v>
      </c>
      <c r="TL369" s="27" t="n">
        <v>17.8</v>
      </c>
      <c r="TM369" s="27" t="n">
        <v>20.4</v>
      </c>
      <c r="TN369" s="6" t="n">
        <v>23</v>
      </c>
      <c r="TO369" s="22" t="n">
        <f aca="false">AVERAGE(TC369:TN369)</f>
        <v>17.1333333333333</v>
      </c>
      <c r="UA369" s="0" t="n">
        <v>2019</v>
      </c>
      <c r="UB369" s="29" t="s">
        <v>175</v>
      </c>
      <c r="UC369" s="27" t="n">
        <v>20.2</v>
      </c>
      <c r="UD369" s="27" t="n">
        <v>20.9</v>
      </c>
      <c r="UE369" s="27" t="n">
        <v>20.5</v>
      </c>
      <c r="UF369" s="27" t="n">
        <v>15.6</v>
      </c>
      <c r="UG369" s="27" t="n">
        <v>11.5</v>
      </c>
      <c r="UH369" s="27" t="n">
        <v>8.7</v>
      </c>
      <c r="UI369" s="27" t="n">
        <v>7.3</v>
      </c>
      <c r="UJ369" s="27" t="n">
        <v>7.4</v>
      </c>
      <c r="UK369" s="27" t="n">
        <v>10.7</v>
      </c>
      <c r="UL369" s="27" t="n">
        <v>15.3</v>
      </c>
      <c r="UM369" s="27" t="n">
        <v>17.4</v>
      </c>
      <c r="UN369" s="0" t="n">
        <v>19.9</v>
      </c>
      <c r="UO369" s="22" t="n">
        <f aca="false">AVERAGE(UC369:UN369)</f>
        <v>14.6166666666667</v>
      </c>
      <c r="VA369" s="0" t="n">
        <v>2019</v>
      </c>
      <c r="VB369" s="29" t="s">
        <v>175</v>
      </c>
      <c r="VC369" s="27" t="n">
        <v>23.3</v>
      </c>
      <c r="VD369" s="27" t="n">
        <v>22.4</v>
      </c>
      <c r="VE369" s="27" t="n">
        <v>22.8</v>
      </c>
      <c r="VF369" s="27" t="n">
        <v>19.9</v>
      </c>
      <c r="VG369" s="27" t="n">
        <v>17.6</v>
      </c>
      <c r="VH369" s="27" t="n">
        <v>14</v>
      </c>
      <c r="VI369" s="27" t="n">
        <v>12.1</v>
      </c>
      <c r="VJ369" s="27" t="n">
        <v>12.8</v>
      </c>
      <c r="VK369" s="27" t="n">
        <v>14.1</v>
      </c>
      <c r="VL369" s="27" t="n">
        <v>18.6</v>
      </c>
      <c r="VM369" s="27" t="n">
        <v>23.4</v>
      </c>
      <c r="VN369" s="6" t="n">
        <v>24.7</v>
      </c>
      <c r="VO369" s="22" t="n">
        <f aca="false">AVERAGE(VC369:VN369)</f>
        <v>18.8083333333333</v>
      </c>
      <c r="WA369" s="0" t="n">
        <v>2019</v>
      </c>
      <c r="WB369" s="29" t="s">
        <v>175</v>
      </c>
      <c r="WC369" s="27" t="n">
        <v>23.1</v>
      </c>
      <c r="WD369" s="27" t="n">
        <v>23.2</v>
      </c>
      <c r="WE369" s="27" t="n">
        <v>23.1</v>
      </c>
      <c r="WF369" s="27" t="n">
        <v>20.2</v>
      </c>
      <c r="WG369" s="27" t="n">
        <v>17.3</v>
      </c>
      <c r="WH369" s="27" t="n">
        <v>15</v>
      </c>
      <c r="WI369" s="27" t="n">
        <v>14.9</v>
      </c>
      <c r="WJ369" s="27" t="n">
        <v>15</v>
      </c>
      <c r="WK369" s="27" t="n">
        <v>16.6</v>
      </c>
      <c r="WL369" s="27" t="n">
        <v>18.6</v>
      </c>
      <c r="WM369" s="27" t="n">
        <v>21</v>
      </c>
      <c r="WN369" s="6" t="n">
        <v>20.3</v>
      </c>
      <c r="WO369" s="22" t="n">
        <f aca="false">AVERAGE(WC369:WN369)</f>
        <v>19.025</v>
      </c>
      <c r="XA369" s="0" t="n">
        <v>2019</v>
      </c>
      <c r="XB369" s="29" t="s">
        <v>175</v>
      </c>
      <c r="XC369" s="43" t="n">
        <v>19</v>
      </c>
      <c r="XD369" s="43" t="n">
        <v>20.1</v>
      </c>
      <c r="XE369" s="43" t="n">
        <v>20.2</v>
      </c>
      <c r="XF369" s="43" t="n">
        <v>15.7</v>
      </c>
      <c r="XG369" s="43" t="n">
        <v>11.8</v>
      </c>
      <c r="XH369" s="43" t="n">
        <v>9</v>
      </c>
      <c r="XI369" s="43" t="n">
        <v>7.5</v>
      </c>
      <c r="XJ369" s="43" t="n">
        <v>7</v>
      </c>
      <c r="XK369" s="43" t="n">
        <v>9.8</v>
      </c>
      <c r="XL369" s="43" t="n">
        <v>14.4</v>
      </c>
      <c r="XM369" s="43" t="n">
        <v>16.2</v>
      </c>
      <c r="XN369" s="43" t="n">
        <v>19.4</v>
      </c>
      <c r="XO369" s="22" t="n">
        <f aca="false">AVERAGE(XC369:XN369)</f>
        <v>14.175</v>
      </c>
      <c r="YA369" s="0" t="n">
        <v>2019</v>
      </c>
      <c r="YB369" s="29" t="s">
        <v>175</v>
      </c>
      <c r="YC369" s="27" t="n">
        <v>24.8</v>
      </c>
      <c r="YD369" s="27" t="n">
        <v>21.9</v>
      </c>
      <c r="YE369" s="27" t="n">
        <v>22.6</v>
      </c>
      <c r="YF369" s="27" t="n">
        <v>18.7</v>
      </c>
      <c r="YG369" s="27" t="n">
        <v>15</v>
      </c>
      <c r="YH369" s="27" t="n">
        <v>9.4</v>
      </c>
      <c r="YI369" s="27" t="n">
        <v>9</v>
      </c>
      <c r="YJ369" s="27" t="n">
        <v>9.1</v>
      </c>
      <c r="YK369" s="27" t="n">
        <v>12.9</v>
      </c>
      <c r="YL369" s="27" t="n">
        <v>17.6</v>
      </c>
      <c r="YM369" s="27" t="n">
        <v>21.6</v>
      </c>
      <c r="YN369" s="0" t="n">
        <v>23.3</v>
      </c>
      <c r="YO369" s="22" t="n">
        <f aca="false">AVERAGE(YC369:YN369)</f>
        <v>17.1583333333333</v>
      </c>
      <c r="ZA369" s="51" t="s">
        <v>175</v>
      </c>
      <c r="ZB369" s="29" t="s">
        <v>175</v>
      </c>
      <c r="ZC369" s="27" t="n">
        <v>22.7</v>
      </c>
      <c r="ZD369" s="27" t="n">
        <v>23</v>
      </c>
      <c r="ZE369" s="27" t="n">
        <v>22.7</v>
      </c>
      <c r="ZF369" s="27" t="n">
        <v>21.1</v>
      </c>
      <c r="ZG369" s="27" t="n">
        <v>19.5</v>
      </c>
      <c r="ZH369" s="27" t="n">
        <v>15.9</v>
      </c>
      <c r="ZI369" s="27" t="n">
        <v>14.1</v>
      </c>
      <c r="ZJ369" s="27" t="n">
        <v>13.9</v>
      </c>
      <c r="ZK369" s="27" t="n">
        <v>12.4</v>
      </c>
      <c r="ZL369" s="27" t="n">
        <v>17.5</v>
      </c>
      <c r="ZM369" s="27" t="n">
        <v>18</v>
      </c>
      <c r="ZN369" s="27" t="n">
        <v>21.5</v>
      </c>
      <c r="ZO369" s="22" t="n">
        <f aca="false">AVERAGE(ZC369:ZN369)</f>
        <v>18.525</v>
      </c>
      <c r="AAA369" s="0" t="n">
        <v>2019</v>
      </c>
      <c r="AAB369" s="29" t="s">
        <v>175</v>
      </c>
      <c r="AAC369" s="43" t="n">
        <v>25.3</v>
      </c>
      <c r="AAD369" s="43" t="n">
        <v>21.4</v>
      </c>
      <c r="AAE369" s="43" t="n">
        <v>22.8</v>
      </c>
      <c r="AAF369" s="43" t="n">
        <v>18</v>
      </c>
      <c r="AAG369" s="43" t="n">
        <v>11.7</v>
      </c>
      <c r="AAH369" s="43" t="n">
        <v>7.5</v>
      </c>
      <c r="AAI369" s="43" t="n">
        <v>7.9</v>
      </c>
      <c r="AAJ369" s="43" t="n">
        <v>8.3</v>
      </c>
      <c r="AAK369" s="43" t="n">
        <v>12.1</v>
      </c>
      <c r="AAL369" s="43" t="n">
        <v>17.2</v>
      </c>
      <c r="AAM369" s="43" t="n">
        <v>19.9</v>
      </c>
      <c r="AAN369" s="43" t="n">
        <v>23.4</v>
      </c>
      <c r="AAO369" s="22" t="n">
        <f aca="false">AVERAGE(AAC369:AAN369)</f>
        <v>16.2916666666667</v>
      </c>
      <c r="ABA369" s="0" t="n">
        <v>2019</v>
      </c>
      <c r="ABB369" s="29" t="s">
        <v>175</v>
      </c>
      <c r="ABC369" s="27" t="n">
        <v>25.4</v>
      </c>
      <c r="ABD369" s="27" t="n">
        <v>21.7</v>
      </c>
      <c r="ABE369" s="27" t="n">
        <v>22.7</v>
      </c>
      <c r="ABF369" s="27" t="n">
        <v>16.5</v>
      </c>
      <c r="ABG369" s="27" t="n">
        <v>12.5</v>
      </c>
      <c r="ABH369" s="27" t="n">
        <v>7.6</v>
      </c>
      <c r="ABI369" s="27" t="n">
        <v>8.7</v>
      </c>
      <c r="ABJ369" s="27" t="n">
        <v>8.2</v>
      </c>
      <c r="ABK369" s="27" t="n">
        <v>14.2</v>
      </c>
      <c r="ABL369" s="27" t="n">
        <v>18</v>
      </c>
      <c r="ABM369" s="27" t="n">
        <v>20.6</v>
      </c>
      <c r="ABN369" s="6" t="n">
        <v>24</v>
      </c>
      <c r="ABO369" s="22" t="n">
        <f aca="false">AVERAGE(ABC369:ABN369)</f>
        <v>16.675</v>
      </c>
      <c r="ACA369" s="0" t="n">
        <v>2019</v>
      </c>
      <c r="ACB369" s="29" t="s">
        <v>175</v>
      </c>
      <c r="ACC369" s="27" t="n">
        <v>24.3</v>
      </c>
      <c r="ACD369" s="27" t="n">
        <v>23.9</v>
      </c>
      <c r="ACE369" s="27" t="n">
        <v>23.5</v>
      </c>
      <c r="ACF369" s="27" t="n">
        <v>21.5</v>
      </c>
      <c r="ACG369" s="27" t="n">
        <v>19.1</v>
      </c>
      <c r="ACH369" s="27" t="n">
        <v>14.5</v>
      </c>
      <c r="ACI369" s="27" t="n">
        <v>13.6</v>
      </c>
      <c r="ACJ369" s="27" t="n">
        <v>14.3</v>
      </c>
      <c r="ACK369" s="27" t="n">
        <v>15.6</v>
      </c>
      <c r="ACL369" s="27" t="n">
        <v>20.4</v>
      </c>
      <c r="ACM369" s="27" t="n">
        <v>21.1</v>
      </c>
      <c r="ACN369" s="6" t="n">
        <v>23.6</v>
      </c>
      <c r="ACO369" s="22" t="n">
        <f aca="false">AVERAGE(ACC369:ACN369)</f>
        <v>19.6166666666667</v>
      </c>
      <c r="ADA369" s="0" t="n">
        <v>2019</v>
      </c>
      <c r="ADB369" s="29" t="s">
        <v>175</v>
      </c>
      <c r="ADC369" s="27" t="n">
        <v>19.6</v>
      </c>
      <c r="ADD369" s="27" t="n">
        <v>20.8</v>
      </c>
      <c r="ADE369" s="27" t="n">
        <v>20.4</v>
      </c>
      <c r="ADF369" s="27" t="n">
        <v>17.3</v>
      </c>
      <c r="ADG369" s="27" t="n">
        <v>13.7</v>
      </c>
      <c r="ADH369" s="27" t="n">
        <v>10.8</v>
      </c>
      <c r="ADI369" s="27" t="n">
        <v>8.4</v>
      </c>
      <c r="ADJ369" s="27" t="n">
        <v>8.6</v>
      </c>
      <c r="ADK369" s="27" t="n">
        <v>10.3</v>
      </c>
      <c r="ADL369" s="27" t="n">
        <v>15.1</v>
      </c>
      <c r="ADM369" s="27" t="n">
        <v>16.8</v>
      </c>
      <c r="ADN369" s="6" t="n">
        <v>19.6</v>
      </c>
      <c r="ADO369" s="22" t="n">
        <f aca="false">AVERAGE(ADC369:ADN369)</f>
        <v>15.1166666666667</v>
      </c>
      <c r="AEA369" s="0" t="n">
        <v>2019</v>
      </c>
      <c r="AEB369" s="29" t="s">
        <v>175</v>
      </c>
      <c r="AEC369" s="27" t="n">
        <v>21.1</v>
      </c>
      <c r="AED369" s="27" t="n">
        <v>20.1</v>
      </c>
      <c r="AEE369" s="27" t="n">
        <v>19.9</v>
      </c>
      <c r="AEF369" s="27" t="n">
        <v>14.3</v>
      </c>
      <c r="AEG369" s="27" t="n">
        <v>9</v>
      </c>
      <c r="AEH369" s="27" t="n">
        <v>5.3</v>
      </c>
      <c r="AEI369" s="27" t="n">
        <v>4.1</v>
      </c>
      <c r="AEJ369" s="27" t="n">
        <v>5.3</v>
      </c>
      <c r="AEK369" s="27" t="n">
        <v>7.9</v>
      </c>
      <c r="AEL369" s="27" t="n">
        <v>13.7</v>
      </c>
      <c r="AEM369" s="27" t="n">
        <v>16.2</v>
      </c>
      <c r="AEN369" s="6" t="n">
        <v>18.4</v>
      </c>
      <c r="AEO369" s="22" t="n">
        <f aca="false">AVERAGE(AEC369:AEN369)</f>
        <v>12.9416666666667</v>
      </c>
      <c r="AFA369" s="0" t="n">
        <v>2019</v>
      </c>
      <c r="AFB369" s="29" t="s">
        <v>175</v>
      </c>
      <c r="AFC369" s="27" t="n">
        <v>22.9</v>
      </c>
      <c r="AFD369" s="27" t="n">
        <v>20.8</v>
      </c>
      <c r="AFE369" s="27" t="n">
        <v>19.8</v>
      </c>
      <c r="AFF369" s="27" t="n">
        <v>13.9</v>
      </c>
      <c r="AFG369" s="27" t="n">
        <v>8.7</v>
      </c>
      <c r="AFH369" s="27" t="n">
        <v>2.9</v>
      </c>
      <c r="AFI369" s="27" t="n">
        <v>3.4</v>
      </c>
      <c r="AFJ369" s="27" t="n">
        <v>4.1</v>
      </c>
      <c r="AFK369" s="27" t="n">
        <v>6.6</v>
      </c>
      <c r="AFL369" s="27" t="n">
        <v>12.3</v>
      </c>
      <c r="AFM369" s="27" t="n">
        <v>15.3</v>
      </c>
      <c r="AFN369" s="6" t="n">
        <v>19</v>
      </c>
      <c r="AFO369" s="22" t="n">
        <f aca="false">AVERAGE(AFC369:AFN369)</f>
        <v>12.475</v>
      </c>
      <c r="AGA369" s="0" t="n">
        <v>2019</v>
      </c>
      <c r="AGB369" s="29" t="s">
        <v>175</v>
      </c>
      <c r="AGC369" s="27" t="n">
        <v>25.9</v>
      </c>
      <c r="AGD369" s="27" t="n">
        <v>25.2</v>
      </c>
      <c r="AGE369" s="27" t="n">
        <v>25.1</v>
      </c>
      <c r="AGF369" s="27" t="n">
        <v>24.1</v>
      </c>
      <c r="AGG369" s="27" t="n">
        <v>21.2</v>
      </c>
      <c r="AGH369" s="27" t="n">
        <v>16.9</v>
      </c>
      <c r="AGI369" s="27" t="n">
        <v>16.2</v>
      </c>
      <c r="AGJ369" s="27" t="n">
        <v>17.1</v>
      </c>
      <c r="AGK369" s="27" t="n">
        <v>18.4</v>
      </c>
      <c r="AGL369" s="27" t="n">
        <v>22.8</v>
      </c>
      <c r="AGM369" s="27" t="n">
        <v>25.5</v>
      </c>
      <c r="AGN369" s="6" t="n">
        <v>26.9</v>
      </c>
      <c r="AGO369" s="22" t="n">
        <f aca="false">AVERAGE(AGC369:AGN369)</f>
        <v>22.1083333333333</v>
      </c>
      <c r="AHA369" s="0" t="n">
        <v>2019</v>
      </c>
      <c r="AHB369" s="29" t="s">
        <v>175</v>
      </c>
      <c r="AHC369" s="27" t="n">
        <v>22.6</v>
      </c>
      <c r="AHD369" s="27" t="n">
        <v>23.3</v>
      </c>
      <c r="AHE369" s="27" t="n">
        <v>22.5</v>
      </c>
      <c r="AHF369" s="27" t="n">
        <v>19.5</v>
      </c>
      <c r="AHG369" s="27" t="n">
        <v>17.8</v>
      </c>
      <c r="AHH369" s="27" t="n">
        <v>14.8</v>
      </c>
      <c r="AHI369" s="27" t="n">
        <v>12.2</v>
      </c>
      <c r="AHJ369" s="27" t="n">
        <v>13.2</v>
      </c>
      <c r="AHK369" s="27" t="n">
        <v>11.3</v>
      </c>
      <c r="AHL369" s="27" t="n">
        <v>17.7</v>
      </c>
      <c r="AHM369" s="27" t="n">
        <v>19.3</v>
      </c>
      <c r="AHN369" s="6" t="n">
        <v>22.7</v>
      </c>
      <c r="AHO369" s="22" t="n">
        <f aca="false">AVERAGE(AHC369:AHN369)</f>
        <v>18.075</v>
      </c>
      <c r="AIA369" s="0" t="n">
        <v>2019</v>
      </c>
      <c r="AIB369" s="29" t="s">
        <v>175</v>
      </c>
      <c r="AIC369" s="27" t="n">
        <v>25.6</v>
      </c>
      <c r="AID369" s="27" t="n">
        <v>22.3</v>
      </c>
      <c r="AIE369" s="27" t="n">
        <v>22.7</v>
      </c>
      <c r="AIF369" s="27" t="n">
        <v>18.6</v>
      </c>
      <c r="AIG369" s="27" t="n">
        <v>15.4</v>
      </c>
      <c r="AIH369" s="27" t="n">
        <v>10.1</v>
      </c>
      <c r="AII369" s="27" t="n">
        <v>10.5</v>
      </c>
      <c r="AIJ369" s="27" t="n">
        <v>10.9</v>
      </c>
      <c r="AIK369" s="27" t="n">
        <v>14.7</v>
      </c>
      <c r="AIL369" s="27" t="n">
        <v>19.7</v>
      </c>
      <c r="AIM369" s="27" t="n">
        <v>23.5</v>
      </c>
      <c r="AIN369" s="6" t="n">
        <v>24</v>
      </c>
      <c r="AIO369" s="22" t="n">
        <f aca="false">AVERAGE(AIC369:AIN369)</f>
        <v>18.1666666666667</v>
      </c>
      <c r="AJA369" s="0" t="n">
        <v>2019</v>
      </c>
      <c r="AJB369" s="29" t="s">
        <v>175</v>
      </c>
      <c r="AJC369" s="27" t="n">
        <v>22.7</v>
      </c>
      <c r="AJD369" s="27" t="n">
        <v>23.1</v>
      </c>
      <c r="AJE369" s="27" t="n">
        <v>22.5</v>
      </c>
      <c r="AJF369" s="27" t="n">
        <v>19.4</v>
      </c>
      <c r="AJG369" s="27" t="n">
        <v>15.7</v>
      </c>
      <c r="AJH369" s="27" t="n">
        <v>11.8</v>
      </c>
      <c r="AJI369" s="27" t="n">
        <v>11</v>
      </c>
      <c r="AJJ369" s="27" t="n">
        <v>11.7</v>
      </c>
      <c r="AJK369" s="27" t="n">
        <v>13</v>
      </c>
      <c r="AJL369" s="27" t="n">
        <v>18.1</v>
      </c>
      <c r="AJM369" s="27" t="n">
        <v>20</v>
      </c>
      <c r="AJN369" s="6" t="n">
        <v>22.9</v>
      </c>
      <c r="AJO369" s="22" t="n">
        <f aca="false">AVERAGE(AJC369:AJN369)</f>
        <v>17.6583333333333</v>
      </c>
      <c r="AKA369" s="0" t="n">
        <v>2019</v>
      </c>
      <c r="AKB369" s="29" t="s">
        <v>175</v>
      </c>
      <c r="AKC369" s="27" t="n">
        <v>22.8</v>
      </c>
      <c r="AKD369" s="27" t="n">
        <v>20.8</v>
      </c>
      <c r="AKE369" s="27" t="n">
        <v>19.8</v>
      </c>
      <c r="AKF369" s="27" t="n">
        <v>13.7</v>
      </c>
      <c r="AKG369" s="27" t="n">
        <v>9.1</v>
      </c>
      <c r="AKH369" s="27" t="n">
        <v>3.9</v>
      </c>
      <c r="AKI369" s="27" t="n">
        <v>3.6</v>
      </c>
      <c r="AKJ369" s="27" t="n">
        <v>4.9</v>
      </c>
      <c r="AKK369" s="27" t="n">
        <v>8</v>
      </c>
      <c r="AKL369" s="27" t="n">
        <v>13.2</v>
      </c>
      <c r="AKM369" s="27" t="n">
        <v>16.1</v>
      </c>
      <c r="AKN369" s="6" t="n">
        <v>19.7</v>
      </c>
      <c r="AKO369" s="22" t="n">
        <f aca="false">AVERAGE(AKC369:AKN369)</f>
        <v>12.9666666666667</v>
      </c>
      <c r="ALA369" s="0" t="n">
        <v>2019</v>
      </c>
      <c r="ALB369" s="29" t="s">
        <v>175</v>
      </c>
      <c r="ALC369" s="27" t="n">
        <v>23.1</v>
      </c>
      <c r="ALD369" s="27" t="n">
        <v>23.4</v>
      </c>
      <c r="ALE369" s="27" t="n">
        <v>23.2</v>
      </c>
      <c r="ALF369" s="27" t="n">
        <v>20.8</v>
      </c>
      <c r="ALG369" s="27" t="n">
        <v>18.2</v>
      </c>
      <c r="ALH369" s="27" t="n">
        <v>16.3</v>
      </c>
      <c r="ALI369" s="27" t="n">
        <v>15.8</v>
      </c>
      <c r="ALJ369" s="27" t="n">
        <v>15.9</v>
      </c>
      <c r="ALK369" s="27" t="n">
        <v>17.3</v>
      </c>
      <c r="ALL369" s="27" t="n">
        <v>20.2</v>
      </c>
      <c r="ALM369" s="27" t="n">
        <v>22.3</v>
      </c>
      <c r="ALN369" s="6" t="n">
        <v>22.4</v>
      </c>
      <c r="ALO369" s="22" t="n">
        <f aca="false">AVERAGE(ALC369:ALN369)</f>
        <v>19.9083333333333</v>
      </c>
    </row>
    <row r="370" customFormat="false" ht="12.8" hidden="false" customHeight="false" outlineLevel="0" collapsed="false">
      <c r="A370" s="16" t="n">
        <f aca="false">A365+5</f>
        <v>2020</v>
      </c>
      <c r="B370" s="8" t="n">
        <f aca="false">AVERAGE(AO370,BO370,CO370,DO370,EO370,FO370,GO370,HO370,IO370,JO370,KO370,LO370,MO370,NO370,OO370,PO370,QO370,RO370,SO370,TO370,UO370,VO370,WO370,XO370,YO370,ZO370,AAO370,ABO370,ACO370,ADO370,AEO370,AFO370,AGO370,AHO370,AIO370,AJO370,AKO370,ALO370,Sheet2!O370,Sheet2!AO370,Sheet2!BO370,Sheet2!CO370)</f>
        <v>17.8075396825397</v>
      </c>
      <c r="C370" s="10" t="n">
        <f aca="false">AVERAGE(B366:B370)</f>
        <v>17.6908829365079</v>
      </c>
      <c r="D370" s="9" t="n">
        <f aca="false">AVERAGE(B361:B370)</f>
        <v>17.3786061507937</v>
      </c>
      <c r="E370" s="8" t="n">
        <f aca="false">AVERAGE(B351:B370)</f>
        <v>17.3485143849206</v>
      </c>
      <c r="F370" s="11" t="n">
        <f aca="false">AVERAGE(B321:B370)</f>
        <v>17.2106343193843</v>
      </c>
      <c r="G370" s="2" t="n">
        <f aca="false">MAX(AC370:AN370,BC370:BN370,CC370:CN370,DC370:DN370,EC370:EN370,FC370:FN370,GC370:GN370,HC370:HN370,IC370:IN370,JC370:JN370,KC370:KN370,LC370:LN370,MC370:MN370,NC370:NN370,OC370:ON370,PC370:PN370,QC370:QN370,RC370:RN370,SC370:SN370,TC370:TN370,UC370:UN370,VC370:VN370,WC370:WN370,XC370:XN370,YC370:YN370,ZD370:ZO370,AAC370:AAN370,ABC370:ABN370,ACC370:ACN370,ADC370:ADN370,AEC370:AEN370,AFC370:AFN370,AGC370:AGN370,AHC370:AHN370,AIC370:AIN370,AJC370:AJN370,AKC370:AKN370,ALC370:ALN370,Sheet2!C370:N370,Sheet2!AC370:AN370,Sheet2!BC370:BN370,Sheet2!CC370:CN370)</f>
        <v>27.6</v>
      </c>
      <c r="H370" s="17" t="n">
        <f aca="false">MEDIAN(AC370:AN370,BC370:BN370,CC370:CN370,DC370:DN370,EC370:EN370,FC370:FN370,GC370:GN370,HC370:HN370,IC370:IN370,JC370:JN370,KC370:KN370,LC370:LN370,MC370:MN370,NC370:NN370,OC370:ON370,PC370:PN370,QC370:QN370,RC370:RN370,SC370:SN370,TC370:TN370,UC370:UN370,VC370:VN370,WC370:WN370,XC370:XN370,YC370:YN370,ZD370:ZO370,AAC370:AAN370,ABC370:ABN370,ACC370:ACN370,ADC370:ADN370,AEC370:AEN370,AFC370:AFN370,AGC370:AGN370,AHC370:AHN370,AIC370:AIN370,AJC370:AJN370,AKC370:AKN370,ALC370:ALN370,Sheet2!C370:N370,Sheet2!AC370:AN370,Sheet2!BC370:BN370,Sheet2!CC370:CN370)</f>
        <v>18.9</v>
      </c>
      <c r="I370" s="18" t="n">
        <f aca="false">MIN(AC370:AN370,BC370:BN370,CC370:CN370,DC370:DN370,EC370:EN370,FC370:FN370,GC370:GN370,HC370:HN370,IC370:IN370,JC370:JN370,KC370:KN370,LC370:LN370,MC370:MN370,NC370:NN370,OC370:ON370,PC370:PN370,QC370:QN370,RC370:RN370,SC370:SN370,TC370:TN370,UC370:UN370,VC370:VN370,WC370:WN370,XC370:XN370,YC370:YN370,ZD370:ZO370,AAC370:AAN370,ABC370:ABN370,ACC370:ACN370,ADC370:ADN370,AEC370:AEN370,AFC370:AFN370,AGC370:AGN370,AHC370:AHN370,AIC370:AIN370,AJC370:AJN370,AKC370:AKN370,ALC370:ALN370,Sheet2!C370:N370,Sheet2!AC370:AN370,Sheet2!BC370:BN370,Sheet2!CC370:CN370)</f>
        <v>2.4</v>
      </c>
      <c r="K370" s="19" t="n">
        <f aca="false">(G370+I370)/2</f>
        <v>15</v>
      </c>
      <c r="AB370" s="33" t="n">
        <v>2020</v>
      </c>
      <c r="AC370" s="27" t="n">
        <v>25.7</v>
      </c>
      <c r="AD370" s="27" t="n">
        <v>24.9</v>
      </c>
      <c r="AE370" s="27" t="n">
        <v>22.1</v>
      </c>
      <c r="AF370" s="27" t="n">
        <v>19.6</v>
      </c>
      <c r="AG370" s="27" t="n">
        <v>12.3</v>
      </c>
      <c r="AH370" s="27" t="n">
        <v>11.1</v>
      </c>
      <c r="AI370" s="27" t="n">
        <v>8.9</v>
      </c>
      <c r="AJ370" s="27" t="n">
        <v>10.8</v>
      </c>
      <c r="AK370" s="27" t="n">
        <v>16.4</v>
      </c>
      <c r="AL370" s="27" t="n">
        <v>18.8</v>
      </c>
      <c r="AM370" s="27" t="n">
        <v>22.6</v>
      </c>
      <c r="AN370" s="27" t="n">
        <v>24.6</v>
      </c>
      <c r="AO370" s="22" t="n">
        <f aca="false">AVERAGE(AC370:AN370)</f>
        <v>18.15</v>
      </c>
      <c r="BA370" s="0" t="n">
        <v>2020</v>
      </c>
      <c r="BB370" s="20" t="s">
        <v>176</v>
      </c>
      <c r="BC370" s="27" t="n">
        <v>26</v>
      </c>
      <c r="BD370" s="27" t="n">
        <v>22.5</v>
      </c>
      <c r="BE370" s="27" t="n">
        <v>19.4</v>
      </c>
      <c r="BF370" s="27" t="n">
        <v>14.3</v>
      </c>
      <c r="BG370" s="27" t="n">
        <v>8.3</v>
      </c>
      <c r="BH370" s="27" t="n">
        <v>6.2</v>
      </c>
      <c r="BI370" s="27" t="n">
        <v>5.8</v>
      </c>
      <c r="BJ370" s="27" t="n">
        <v>6.4</v>
      </c>
      <c r="BK370" s="27" t="n">
        <v>12.7</v>
      </c>
      <c r="BL370" s="27" t="n">
        <v>15.6</v>
      </c>
      <c r="BM370" s="27" t="n">
        <v>21.1</v>
      </c>
      <c r="BN370" s="27" t="n">
        <v>22.3</v>
      </c>
      <c r="BO370" s="22" t="n">
        <f aca="false">AVERAGE(BC370:BN370)</f>
        <v>15.05</v>
      </c>
      <c r="CA370" s="0" t="n">
        <v>2020</v>
      </c>
      <c r="CB370" s="20" t="s">
        <v>176</v>
      </c>
      <c r="CC370" s="27" t="n">
        <v>27.1</v>
      </c>
      <c r="CD370" s="27" t="n">
        <v>26</v>
      </c>
      <c r="CE370" s="27" t="n">
        <v>22.8</v>
      </c>
      <c r="CF370" s="27" t="n">
        <v>19.3</v>
      </c>
      <c r="CG370" s="27" t="n">
        <v>12.2</v>
      </c>
      <c r="CH370" s="27" t="n">
        <v>9.9</v>
      </c>
      <c r="CI370" s="27" t="n">
        <v>9.6</v>
      </c>
      <c r="CJ370" s="27" t="n">
        <v>10.6</v>
      </c>
      <c r="CK370" s="27" t="n">
        <v>16.8</v>
      </c>
      <c r="CL370" s="27" t="n">
        <v>19.1</v>
      </c>
      <c r="CM370" s="27" t="n">
        <v>25.2</v>
      </c>
      <c r="CN370" s="27" t="n">
        <v>25.7</v>
      </c>
      <c r="CO370" s="22" t="n">
        <f aca="false">AVERAGE(CC370:CN370)</f>
        <v>18.6916666666667</v>
      </c>
      <c r="DA370" s="0" t="n">
        <v>2020</v>
      </c>
      <c r="DB370" s="20" t="s">
        <v>176</v>
      </c>
      <c r="DC370" s="27" t="n">
        <v>24.6</v>
      </c>
      <c r="DD370" s="27" t="n">
        <v>24.5</v>
      </c>
      <c r="DE370" s="27" t="n">
        <v>23</v>
      </c>
      <c r="DF370" s="27" t="n">
        <v>21.4</v>
      </c>
      <c r="DG370" s="27" t="n">
        <v>16.5</v>
      </c>
      <c r="DH370" s="27" t="n">
        <v>16.7</v>
      </c>
      <c r="DI370" s="27" t="n">
        <v>12.6</v>
      </c>
      <c r="DJ370" s="27" t="n">
        <v>14.2</v>
      </c>
      <c r="DK370" s="27" t="n">
        <v>18.1</v>
      </c>
      <c r="DL370" s="27" t="n">
        <v>20.2</v>
      </c>
      <c r="DM370" s="27" t="n">
        <v>21.9</v>
      </c>
      <c r="DN370" s="27" t="n">
        <v>24.1</v>
      </c>
      <c r="DO370" s="22" t="n">
        <f aca="false">AVERAGE(DC370:DN370)</f>
        <v>19.8166666666667</v>
      </c>
      <c r="EA370" s="0" t="n">
        <v>2020</v>
      </c>
      <c r="EB370" s="20" t="s">
        <v>176</v>
      </c>
      <c r="EC370" s="27" t="n">
        <v>23.1</v>
      </c>
      <c r="ED370" s="27" t="n">
        <v>22.3</v>
      </c>
      <c r="EE370" s="27" t="n">
        <v>20.1</v>
      </c>
      <c r="EF370" s="27" t="n">
        <v>17.9</v>
      </c>
      <c r="EG370" s="27" t="n">
        <v>13.8</v>
      </c>
      <c r="EH370" s="27" t="n">
        <v>12.5</v>
      </c>
      <c r="EI370" s="27" t="n">
        <v>11.5</v>
      </c>
      <c r="EJ370" s="27" t="n">
        <v>11.4</v>
      </c>
      <c r="EK370" s="27" t="n">
        <v>14.9</v>
      </c>
      <c r="EL370" s="27" t="n">
        <v>17</v>
      </c>
      <c r="EM370" s="27" t="n">
        <v>19</v>
      </c>
      <c r="EN370" s="27" t="n">
        <v>22.2</v>
      </c>
      <c r="EO370" s="22" t="n">
        <f aca="false">AVERAGE(EC370:EN370)</f>
        <v>17.1416666666667</v>
      </c>
      <c r="FA370" s="0" t="n">
        <v>2020</v>
      </c>
      <c r="FB370" s="20" t="s">
        <v>176</v>
      </c>
      <c r="FC370" s="27" t="n">
        <v>22.5</v>
      </c>
      <c r="FD370" s="27" t="n">
        <v>23.1</v>
      </c>
      <c r="FE370" s="27" t="n">
        <v>20.2</v>
      </c>
      <c r="FF370" s="27" t="n">
        <v>18.3</v>
      </c>
      <c r="FG370" s="27" t="n">
        <v>13.3</v>
      </c>
      <c r="FH370" s="27" t="n">
        <v>13.3</v>
      </c>
      <c r="FI370" s="27" t="n">
        <v>11</v>
      </c>
      <c r="FJ370" s="27" t="n">
        <v>11.2</v>
      </c>
      <c r="FK370" s="27" t="n">
        <v>15.1</v>
      </c>
      <c r="FL370" s="27" t="n">
        <v>17.3</v>
      </c>
      <c r="FM370" s="27" t="n">
        <v>19.3</v>
      </c>
      <c r="FN370" s="27" t="n">
        <v>22</v>
      </c>
      <c r="FO370" s="22" t="n">
        <f aca="false">AVERAGE(FC370:FN370)</f>
        <v>17.2166666666667</v>
      </c>
      <c r="GA370" s="0" t="n">
        <v>2020</v>
      </c>
      <c r="GB370" s="20" t="s">
        <v>176</v>
      </c>
      <c r="GC370" s="27" t="n">
        <v>23.8</v>
      </c>
      <c r="GD370" s="27" t="n">
        <v>24.6</v>
      </c>
      <c r="GE370" s="27" t="n">
        <v>22.2</v>
      </c>
      <c r="GF370" s="27" t="n">
        <v>20.4</v>
      </c>
      <c r="GG370" s="27" t="n">
        <v>15.5</v>
      </c>
      <c r="GH370" s="27" t="n">
        <v>15.3</v>
      </c>
      <c r="GI370" s="27" t="n">
        <v>11.9</v>
      </c>
      <c r="GJ370" s="27" t="n">
        <v>13.3</v>
      </c>
      <c r="GK370" s="27" t="n">
        <v>16.9</v>
      </c>
      <c r="GL370" s="27" t="n">
        <v>18.9</v>
      </c>
      <c r="GM370" s="27" t="n">
        <v>20.8</v>
      </c>
      <c r="GN370" s="27" t="n">
        <v>23.3</v>
      </c>
      <c r="GO370" s="22" t="n">
        <f aca="false">AVERAGE(GC370:GN370)</f>
        <v>18.9083333333333</v>
      </c>
      <c r="HA370" s="0" t="n">
        <v>2020</v>
      </c>
      <c r="HB370" s="20" t="s">
        <v>176</v>
      </c>
      <c r="HC370" s="27" t="n">
        <v>26.5</v>
      </c>
      <c r="HD370" s="27" t="n">
        <v>26</v>
      </c>
      <c r="HE370" s="27" t="n">
        <v>24.9</v>
      </c>
      <c r="HF370" s="27" t="n">
        <v>21.5</v>
      </c>
      <c r="HG370" s="27" t="n">
        <v>17.3</v>
      </c>
      <c r="HH370" s="27" t="n">
        <v>17.4</v>
      </c>
      <c r="HI370" s="27" t="n">
        <v>15</v>
      </c>
      <c r="HJ370" s="27" t="n">
        <v>16</v>
      </c>
      <c r="HK370" s="27" t="n">
        <v>20</v>
      </c>
      <c r="HL370" s="27" t="n">
        <v>22.5</v>
      </c>
      <c r="HM370" s="27" t="n">
        <v>24.4</v>
      </c>
      <c r="HN370" s="27" t="n">
        <v>26.2</v>
      </c>
      <c r="HO370" s="22" t="n">
        <f aca="false">AVERAGE(HC370:HN370)</f>
        <v>21.475</v>
      </c>
      <c r="IA370" s="0" t="n">
        <v>2020</v>
      </c>
      <c r="IB370" s="20" t="s">
        <v>176</v>
      </c>
      <c r="IC370" s="27" t="n">
        <v>24.4</v>
      </c>
      <c r="ID370" s="27" t="n">
        <v>24.8</v>
      </c>
      <c r="IE370" s="27" t="n">
        <v>23.8</v>
      </c>
      <c r="IF370" s="27" t="n">
        <v>22.9</v>
      </c>
      <c r="IG370" s="27" t="n">
        <v>19.4</v>
      </c>
      <c r="IH370" s="27" t="n">
        <v>19.8</v>
      </c>
      <c r="II370" s="27" t="n">
        <v>17.2</v>
      </c>
      <c r="IJ370" s="27" t="n">
        <v>17.6</v>
      </c>
      <c r="IK370" s="27" t="n">
        <v>20.4</v>
      </c>
      <c r="IL370" s="27" t="n">
        <v>21.2</v>
      </c>
      <c r="IM370" s="27" t="n">
        <v>22.7</v>
      </c>
      <c r="IN370" s="27" t="n">
        <v>24.3</v>
      </c>
      <c r="IO370" s="22" t="n">
        <f aca="false">AVERAGE(IC370:IN370)</f>
        <v>21.5416666666667</v>
      </c>
      <c r="JA370" s="0" t="n">
        <v>2020</v>
      </c>
      <c r="JB370" s="20" t="s">
        <v>176</v>
      </c>
      <c r="JC370" s="27" t="n">
        <v>26.9</v>
      </c>
      <c r="JD370" s="27" t="n">
        <v>24.6</v>
      </c>
      <c r="JE370" s="27" t="n">
        <v>21.7</v>
      </c>
      <c r="JF370" s="27" t="n">
        <v>19.5</v>
      </c>
      <c r="JG370" s="27" t="n">
        <v>12.3</v>
      </c>
      <c r="JH370" s="27" t="n">
        <v>10.3</v>
      </c>
      <c r="JI370" s="27" t="n">
        <v>8.5</v>
      </c>
      <c r="JJ370" s="27" t="n">
        <v>13</v>
      </c>
      <c r="JK370" s="27" t="n">
        <v>18.6</v>
      </c>
      <c r="JL370" s="27" t="n">
        <v>20.5</v>
      </c>
      <c r="JM370" s="27" t="n">
        <v>25</v>
      </c>
      <c r="JN370" s="27" t="n">
        <v>26</v>
      </c>
      <c r="JO370" s="22" t="n">
        <f aca="false">AVERAGE(JC370:JN370)</f>
        <v>18.9083333333333</v>
      </c>
      <c r="KA370" s="0" t="n">
        <v>2020</v>
      </c>
      <c r="KB370" s="20" t="s">
        <v>176</v>
      </c>
      <c r="KC370" s="27" t="n">
        <v>23.3</v>
      </c>
      <c r="KD370" s="27" t="n">
        <v>23.1</v>
      </c>
      <c r="KE370" s="27" t="n">
        <v>21.3</v>
      </c>
      <c r="KF370" s="27" t="n">
        <v>20.7</v>
      </c>
      <c r="KG370" s="27" t="n">
        <v>16.2</v>
      </c>
      <c r="KH370" s="27" t="n">
        <v>15.4</v>
      </c>
      <c r="KI370" s="27" t="n">
        <v>14</v>
      </c>
      <c r="KJ370" s="27" t="n">
        <v>14.8</v>
      </c>
      <c r="KK370" s="27" t="n">
        <v>17.8</v>
      </c>
      <c r="KL370" s="27" t="n">
        <v>19.1</v>
      </c>
      <c r="KM370" s="27" t="n">
        <v>20.3</v>
      </c>
      <c r="KN370" s="27" t="n">
        <v>22.2</v>
      </c>
      <c r="KO370" s="22" t="n">
        <f aca="false">AVERAGE(KC370:KN370)</f>
        <v>19.0166666666667</v>
      </c>
      <c r="LA370" s="0" t="n">
        <v>2020</v>
      </c>
      <c r="LB370" s="20" t="s">
        <v>176</v>
      </c>
      <c r="LC370" s="27" t="n">
        <v>24.4</v>
      </c>
      <c r="LD370" s="27" t="n">
        <v>24.7</v>
      </c>
      <c r="LE370" s="27" t="n">
        <v>23.2</v>
      </c>
      <c r="LF370" s="27" t="n">
        <v>21.4</v>
      </c>
      <c r="LG370" s="27" t="n">
        <v>17</v>
      </c>
      <c r="LH370" s="27" t="n">
        <v>16.6</v>
      </c>
      <c r="LI370" s="27" t="n">
        <v>14.5</v>
      </c>
      <c r="LJ370" s="27" t="n">
        <v>15.7</v>
      </c>
      <c r="LK370" s="27" t="n">
        <v>19.5</v>
      </c>
      <c r="LL370" s="27" t="n">
        <v>20.2</v>
      </c>
      <c r="LM370" s="27" t="n">
        <v>22.2</v>
      </c>
      <c r="LN370" s="27" t="n">
        <v>24.1</v>
      </c>
      <c r="LO370" s="22" t="n">
        <f aca="false">AVERAGE(LC370:LN370)</f>
        <v>20.2916666666667</v>
      </c>
      <c r="MA370" s="0" t="n">
        <v>2020</v>
      </c>
      <c r="MB370" s="20" t="s">
        <v>176</v>
      </c>
      <c r="MC370" s="27" t="n">
        <v>25.2</v>
      </c>
      <c r="MD370" s="27" t="n">
        <v>22.6</v>
      </c>
      <c r="ME370" s="27" t="n">
        <v>19.2</v>
      </c>
      <c r="MF370" s="27" t="n">
        <v>14.7</v>
      </c>
      <c r="MG370" s="27" t="n">
        <v>8</v>
      </c>
      <c r="MH370" s="27" t="n">
        <v>4.5</v>
      </c>
      <c r="MI370" s="27" t="n">
        <v>4.7</v>
      </c>
      <c r="MJ370" s="27" t="n">
        <v>6.3</v>
      </c>
      <c r="MK370" s="27" t="n">
        <v>12.9</v>
      </c>
      <c r="ML370" s="27" t="n">
        <v>15.6</v>
      </c>
      <c r="MM370" s="27" t="n">
        <v>21.2</v>
      </c>
      <c r="MN370" s="27" t="n">
        <v>22.9</v>
      </c>
      <c r="MO370" s="22" t="n">
        <f aca="false">AVERAGE(MC370:MN370)</f>
        <v>14.8166666666667</v>
      </c>
      <c r="NA370" s="0" t="n">
        <v>2020</v>
      </c>
      <c r="NB370" s="20" t="s">
        <v>176</v>
      </c>
      <c r="NC370" s="27" t="n">
        <v>22.4</v>
      </c>
      <c r="ND370" s="27" t="n">
        <v>23</v>
      </c>
      <c r="NE370" s="27" t="n">
        <v>19.1</v>
      </c>
      <c r="NF370" s="27" t="n">
        <v>17</v>
      </c>
      <c r="NG370" s="27" t="n">
        <v>10</v>
      </c>
      <c r="NH370" s="27" t="n">
        <v>9.3</v>
      </c>
      <c r="NI370" s="27" t="n">
        <v>6.1</v>
      </c>
      <c r="NJ370" s="27" t="n">
        <v>7.7</v>
      </c>
      <c r="NK370" s="27" t="n">
        <v>13.7</v>
      </c>
      <c r="NL370" s="27" t="n">
        <v>16.2</v>
      </c>
      <c r="NM370" s="27" t="n">
        <v>19.9</v>
      </c>
      <c r="NN370" s="27" t="n">
        <v>22.5</v>
      </c>
      <c r="NO370" s="22" t="n">
        <f aca="false">AVERAGE(NC370:NN370)</f>
        <v>15.575</v>
      </c>
      <c r="OA370" s="0" t="n">
        <v>2020</v>
      </c>
      <c r="OB370" s="20" t="s">
        <v>176</v>
      </c>
      <c r="OC370" s="27" t="n">
        <v>26.5</v>
      </c>
      <c r="OD370" s="27" t="n">
        <v>24.4</v>
      </c>
      <c r="OE370" s="27" t="n">
        <v>22.9</v>
      </c>
      <c r="OF370" s="27" t="n">
        <v>20.4</v>
      </c>
      <c r="OG370" s="27" t="n">
        <v>14.4</v>
      </c>
      <c r="OH370" s="27" t="n">
        <v>13.2</v>
      </c>
      <c r="OI370" s="27" t="n">
        <v>10.9</v>
      </c>
      <c r="OJ370" s="27" t="n">
        <v>12.4</v>
      </c>
      <c r="OK370" s="27" t="n">
        <v>18.7</v>
      </c>
      <c r="OL370" s="27" t="n">
        <v>21.1</v>
      </c>
      <c r="OM370" s="27" t="n">
        <v>25</v>
      </c>
      <c r="ON370" s="27" t="n">
        <v>25.8</v>
      </c>
      <c r="OO370" s="22" t="n">
        <f aca="false">AVERAGE(OC370:ON370)</f>
        <v>19.6416666666667</v>
      </c>
      <c r="PA370" s="0" t="n">
        <v>2020</v>
      </c>
      <c r="PB370" s="20" t="s">
        <v>176</v>
      </c>
      <c r="PC370" s="27" t="n">
        <v>24</v>
      </c>
      <c r="PD370" s="27" t="n">
        <v>24.4</v>
      </c>
      <c r="PE370" s="27" t="n">
        <v>23.8</v>
      </c>
      <c r="PF370" s="27" t="n">
        <v>22</v>
      </c>
      <c r="PG370" s="27" t="n">
        <v>19.7</v>
      </c>
      <c r="PH370" s="27" t="n">
        <v>19</v>
      </c>
      <c r="PI370" s="27" t="n">
        <v>16.2</v>
      </c>
      <c r="PJ370" s="27" t="n">
        <v>16.7</v>
      </c>
      <c r="PK370" s="27" t="n">
        <v>20.6</v>
      </c>
      <c r="PL370" s="27" t="n">
        <v>20.8</v>
      </c>
      <c r="PM370" s="27" t="n">
        <v>22.3</v>
      </c>
      <c r="PN370" s="27" t="n">
        <v>23.9</v>
      </c>
      <c r="PO370" s="22" t="n">
        <f aca="false">AVERAGE(PC370:PN370)</f>
        <v>21.1166666666667</v>
      </c>
      <c r="QA370" s="0" t="n">
        <v>2020</v>
      </c>
      <c r="QB370" s="20" t="s">
        <v>176</v>
      </c>
      <c r="QC370" s="27" t="n">
        <v>24.4</v>
      </c>
      <c r="QD370" s="27" t="n">
        <v>24.8</v>
      </c>
      <c r="QE370" s="27" t="n">
        <v>24.1</v>
      </c>
      <c r="QF370" s="27" t="n">
        <v>23.7</v>
      </c>
      <c r="QG370" s="27" t="n">
        <v>21</v>
      </c>
      <c r="QH370" s="27" t="n">
        <v>21.3</v>
      </c>
      <c r="QI370" s="27" t="n">
        <v>18.7</v>
      </c>
      <c r="QJ370" s="27" t="n">
        <v>18.3</v>
      </c>
      <c r="QK370" s="27" t="n">
        <v>22.2</v>
      </c>
      <c r="QL370" s="27" t="n">
        <v>22.6</v>
      </c>
      <c r="QM370" s="27" t="n">
        <v>23.8</v>
      </c>
      <c r="QN370" s="27" t="n">
        <v>24.5</v>
      </c>
      <c r="QO370" s="22" t="n">
        <f aca="false">AVERAGE(QC370:QN370)</f>
        <v>22.45</v>
      </c>
      <c r="RA370" s="0" t="n">
        <v>2020</v>
      </c>
      <c r="RB370" s="20" t="s">
        <v>176</v>
      </c>
      <c r="RC370" s="27" t="n">
        <v>26.3</v>
      </c>
      <c r="RD370" s="27" t="n">
        <v>23</v>
      </c>
      <c r="RE370" s="27" t="n">
        <v>19.8</v>
      </c>
      <c r="RF370" s="27" t="n">
        <v>15.8</v>
      </c>
      <c r="RG370" s="27" t="n">
        <v>9.1</v>
      </c>
      <c r="RH370" s="27" t="n">
        <v>6.9</v>
      </c>
      <c r="RI370" s="27" t="n">
        <v>6.8</v>
      </c>
      <c r="RJ370" s="27" t="n">
        <v>8.4</v>
      </c>
      <c r="RK370" s="27" t="n">
        <v>14.2</v>
      </c>
      <c r="RL370" s="27" t="n">
        <v>16</v>
      </c>
      <c r="RM370" s="27" t="n">
        <v>21.6</v>
      </c>
      <c r="RN370" s="27" t="n">
        <v>23.2</v>
      </c>
      <c r="RO370" s="22" t="n">
        <f aca="false">AVERAGE(RC370:RN370)</f>
        <v>15.925</v>
      </c>
      <c r="SA370" s="0" t="n">
        <v>2020</v>
      </c>
      <c r="SB370" s="29" t="s">
        <v>176</v>
      </c>
      <c r="SC370" s="27" t="n">
        <v>20.8</v>
      </c>
      <c r="SD370" s="27" t="n">
        <v>19.9</v>
      </c>
      <c r="SE370" s="27" t="n">
        <v>16.4</v>
      </c>
      <c r="SF370" s="27" t="n">
        <v>13</v>
      </c>
      <c r="SG370" s="27" t="n">
        <v>7.4</v>
      </c>
      <c r="SH370" s="27" t="n">
        <v>5.8</v>
      </c>
      <c r="SI370" s="27" t="n">
        <v>5.2</v>
      </c>
      <c r="SJ370" s="27" t="n">
        <v>4.3</v>
      </c>
      <c r="SK370" s="27" t="n">
        <v>9.4</v>
      </c>
      <c r="SL370" s="27" t="n">
        <v>13.1</v>
      </c>
      <c r="SM370" s="27" t="n">
        <v>15.8</v>
      </c>
      <c r="SN370" s="27" t="n">
        <v>19.3</v>
      </c>
      <c r="SO370" s="22" t="n">
        <f aca="false">AVERAGE(SC370:SN370)</f>
        <v>12.5333333333333</v>
      </c>
      <c r="TA370" s="0" t="n">
        <v>2020</v>
      </c>
      <c r="TB370" s="29" t="s">
        <v>176</v>
      </c>
      <c r="TC370" s="27" t="n">
        <v>23.8</v>
      </c>
      <c r="TD370" s="27" t="n">
        <v>23.3</v>
      </c>
      <c r="TE370" s="27" t="n">
        <v>20.2</v>
      </c>
      <c r="TF370" s="27" t="n">
        <v>18</v>
      </c>
      <c r="TG370" s="27" t="n">
        <v>12.2</v>
      </c>
      <c r="TH370" s="27" t="n">
        <v>11.4</v>
      </c>
      <c r="TI370" s="27" t="n">
        <v>9.3</v>
      </c>
      <c r="TJ370" s="27" t="n">
        <v>10.4</v>
      </c>
      <c r="TK370" s="27" t="n">
        <v>15</v>
      </c>
      <c r="TL370" s="27" t="n">
        <v>17.2</v>
      </c>
      <c r="TM370" s="27" t="n">
        <v>20.2</v>
      </c>
      <c r="TN370" s="27" t="n">
        <v>22.8</v>
      </c>
      <c r="TO370" s="22" t="n">
        <f aca="false">AVERAGE(TC370:TN370)</f>
        <v>16.9833333333333</v>
      </c>
      <c r="UA370" s="0" t="n">
        <v>2020</v>
      </c>
      <c r="UB370" s="29" t="s">
        <v>176</v>
      </c>
      <c r="UC370" s="27" t="n">
        <v>22.2</v>
      </c>
      <c r="UD370" s="27" t="n">
        <v>22.4</v>
      </c>
      <c r="UE370" s="27" t="n">
        <v>18.8</v>
      </c>
      <c r="UF370" s="27" t="n">
        <v>15.4</v>
      </c>
      <c r="UG370" s="27" t="n">
        <v>10.3</v>
      </c>
      <c r="UH370" s="27" t="n">
        <v>9.5</v>
      </c>
      <c r="UI370" s="27" t="n">
        <v>8</v>
      </c>
      <c r="UJ370" s="27" t="n">
        <v>8</v>
      </c>
      <c r="UK370" s="27" t="n">
        <v>13.1</v>
      </c>
      <c r="UL370" s="27" t="n">
        <v>16</v>
      </c>
      <c r="UM370" s="27" t="n">
        <v>17.8</v>
      </c>
      <c r="UN370" s="27" t="n">
        <v>21.2</v>
      </c>
      <c r="UO370" s="22" t="n">
        <f aca="false">AVERAGE(UC370:UN370)</f>
        <v>15.225</v>
      </c>
      <c r="VA370" s="0" t="n">
        <v>2020</v>
      </c>
      <c r="VB370" s="29" t="s">
        <v>176</v>
      </c>
      <c r="VC370" s="27" t="n">
        <v>24.9</v>
      </c>
      <c r="VD370" s="27" t="n">
        <v>23.9</v>
      </c>
      <c r="VE370" s="27" t="n">
        <v>22.1</v>
      </c>
      <c r="VF370" s="27" t="n">
        <v>19.5</v>
      </c>
      <c r="VG370" s="27" t="n">
        <v>15.7</v>
      </c>
      <c r="VH370" s="27" t="n">
        <v>16.1</v>
      </c>
      <c r="VI370" s="27" t="n">
        <v>13</v>
      </c>
      <c r="VJ370" s="27" t="n">
        <v>13.3</v>
      </c>
      <c r="VK370" s="27" t="n">
        <v>19.1</v>
      </c>
      <c r="VL370" s="27" t="n">
        <v>20.3</v>
      </c>
      <c r="VM370" s="27" t="n">
        <v>22.3</v>
      </c>
      <c r="VN370" s="27" t="n">
        <v>24.3</v>
      </c>
      <c r="VO370" s="22" t="n">
        <f aca="false">AVERAGE(VC370:VN370)</f>
        <v>19.5416666666667</v>
      </c>
      <c r="WA370" s="0" t="n">
        <v>2020</v>
      </c>
      <c r="WB370" s="29" t="s">
        <v>176</v>
      </c>
      <c r="WC370" s="27" t="n">
        <v>21.2</v>
      </c>
      <c r="WD370" s="28" t="n">
        <f aca="false">(WD369+WD371)/2</f>
        <v>23.05</v>
      </c>
      <c r="WE370" s="28" t="n">
        <f aca="false">(WE369+WE371)/2</f>
        <v>22.8</v>
      </c>
      <c r="WF370" s="28" t="n">
        <f aca="false">(WF369+WF371)/2</f>
        <v>19.95</v>
      </c>
      <c r="WG370" s="28" t="n">
        <f aca="false">(WG369+WG371)/2</f>
        <v>17.05</v>
      </c>
      <c r="WH370" s="28" t="n">
        <f aca="false">(WH369+WH371)/2</f>
        <v>14.8</v>
      </c>
      <c r="WI370" s="28" t="n">
        <f aca="false">(WI369+WI371)/2</f>
        <v>14.6</v>
      </c>
      <c r="WJ370" s="27" t="n">
        <v>15</v>
      </c>
      <c r="WK370" s="27" t="n">
        <v>17.7</v>
      </c>
      <c r="WL370" s="27" t="n">
        <v>19.5</v>
      </c>
      <c r="WM370" s="27" t="n">
        <v>21.4</v>
      </c>
      <c r="WN370" s="27" t="n">
        <v>23.2</v>
      </c>
      <c r="WO370" s="22" t="n">
        <f aca="false">AVERAGE(WC370:WN370)</f>
        <v>19.1875</v>
      </c>
      <c r="XA370" s="0" t="n">
        <v>2020</v>
      </c>
      <c r="XB370" s="29" t="s">
        <v>176</v>
      </c>
      <c r="XC370" s="43" t="n">
        <v>20.9</v>
      </c>
      <c r="XD370" s="43" t="n">
        <v>21.6</v>
      </c>
      <c r="XE370" s="43" t="n">
        <v>18.3</v>
      </c>
      <c r="XF370" s="43" t="n">
        <v>14.6</v>
      </c>
      <c r="XG370" s="43" t="n">
        <v>10.1</v>
      </c>
      <c r="XH370" s="43" t="n">
        <v>9.3</v>
      </c>
      <c r="XI370" s="43" t="n">
        <v>8</v>
      </c>
      <c r="XJ370" s="43" t="n">
        <v>6.8</v>
      </c>
      <c r="XK370" s="43" t="n">
        <v>11.8</v>
      </c>
      <c r="XL370" s="43" t="n">
        <v>14</v>
      </c>
      <c r="XM370" s="43" t="n">
        <v>16.4</v>
      </c>
      <c r="XN370" s="43" t="n">
        <v>19.9</v>
      </c>
      <c r="XO370" s="22" t="n">
        <f aca="false">AVERAGE(XC370:XN370)</f>
        <v>14.3083333333333</v>
      </c>
      <c r="XP370" s="6"/>
      <c r="YA370" s="0" t="n">
        <v>2020</v>
      </c>
      <c r="YB370" s="29" t="s">
        <v>176</v>
      </c>
      <c r="YC370" s="27" t="n">
        <v>25.5</v>
      </c>
      <c r="YD370" s="27" t="n">
        <v>23.3</v>
      </c>
      <c r="YE370" s="27" t="n">
        <v>20.9</v>
      </c>
      <c r="YF370" s="27" t="n">
        <v>19.1</v>
      </c>
      <c r="YG370" s="27" t="n">
        <v>12.9</v>
      </c>
      <c r="YH370" s="27" t="n">
        <v>12.8</v>
      </c>
      <c r="YI370" s="27" t="n">
        <v>9.7</v>
      </c>
      <c r="YJ370" s="27" t="n">
        <v>10.6</v>
      </c>
      <c r="YK370" s="27" t="n">
        <v>17.1</v>
      </c>
      <c r="YL370" s="27" t="n">
        <v>19.1</v>
      </c>
      <c r="YM370" s="27" t="n">
        <v>22.4</v>
      </c>
      <c r="YN370" s="27" t="n">
        <v>24.6</v>
      </c>
      <c r="YO370" s="22" t="n">
        <f aca="false">AVERAGE(YC370:YN370)</f>
        <v>18.1666666666667</v>
      </c>
      <c r="ZA370" s="51" t="s">
        <v>176</v>
      </c>
      <c r="ZB370" s="29" t="s">
        <v>176</v>
      </c>
      <c r="ZC370" s="27" t="n">
        <v>23.3</v>
      </c>
      <c r="ZD370" s="27" t="n">
        <v>23.5</v>
      </c>
      <c r="ZE370" s="27" t="n">
        <v>22.5</v>
      </c>
      <c r="ZF370" s="27" t="n">
        <v>20.6</v>
      </c>
      <c r="ZG370" s="27" t="n">
        <v>16.9</v>
      </c>
      <c r="ZH370" s="27" t="n">
        <v>17.8</v>
      </c>
      <c r="ZI370" s="27" t="n">
        <v>13.6</v>
      </c>
      <c r="ZJ370" s="27" t="n">
        <v>14.7</v>
      </c>
      <c r="ZK370" s="27" t="n">
        <v>17.9</v>
      </c>
      <c r="ZL370" s="27" t="n">
        <v>18.4</v>
      </c>
      <c r="ZM370" s="27" t="n">
        <v>20.3</v>
      </c>
      <c r="ZN370" s="27" t="n">
        <v>22.5</v>
      </c>
      <c r="ZO370" s="22" t="n">
        <f aca="false">AVERAGE(ZC370:ZN370)</f>
        <v>19.3333333333333</v>
      </c>
      <c r="AAA370" s="0" t="n">
        <v>2020</v>
      </c>
      <c r="AAB370" s="29" t="s">
        <v>176</v>
      </c>
      <c r="AAC370" s="43" t="n">
        <v>25.5</v>
      </c>
      <c r="AAD370" s="43" t="n">
        <v>24.1</v>
      </c>
      <c r="AAE370" s="43" t="n">
        <v>21</v>
      </c>
      <c r="AAF370" s="43" t="n">
        <v>18.3</v>
      </c>
      <c r="AAG370" s="43" t="n">
        <v>11.2</v>
      </c>
      <c r="AAH370" s="43" t="n">
        <v>9.1</v>
      </c>
      <c r="AAI370" s="43" t="n">
        <v>6.9</v>
      </c>
      <c r="AAJ370" s="43" t="n">
        <v>7.7</v>
      </c>
      <c r="AAK370" s="43" t="n">
        <v>15</v>
      </c>
      <c r="AAL370" s="43" t="n">
        <v>16.8</v>
      </c>
      <c r="AAM370" s="43" t="n">
        <v>22.2</v>
      </c>
      <c r="AAN370" s="43" t="n">
        <v>24</v>
      </c>
      <c r="AAO370" s="22" t="n">
        <f aca="false">AVERAGE(AAC370:AAN370)</f>
        <v>16.8166666666667</v>
      </c>
      <c r="ABA370" s="0" t="n">
        <v>2020</v>
      </c>
      <c r="ABB370" s="29" t="s">
        <v>176</v>
      </c>
      <c r="ABC370" s="27" t="n">
        <v>26.3</v>
      </c>
      <c r="ABD370" s="27" t="n">
        <v>24.4</v>
      </c>
      <c r="ABE370" s="27" t="n">
        <v>21.7</v>
      </c>
      <c r="ABF370" s="27" t="n">
        <v>18.8</v>
      </c>
      <c r="ABG370" s="27" t="n">
        <v>11.9</v>
      </c>
      <c r="ABH370" s="27" t="n">
        <v>10.6</v>
      </c>
      <c r="ABI370" s="27" t="n">
        <v>7.9</v>
      </c>
      <c r="ABJ370" s="27" t="n">
        <v>9.6</v>
      </c>
      <c r="ABK370" s="27" t="n">
        <v>16.2</v>
      </c>
      <c r="ABL370" s="27" t="n">
        <v>17.8</v>
      </c>
      <c r="ABM370" s="27" t="n">
        <v>22.6</v>
      </c>
      <c r="ABN370" s="27" t="n">
        <v>24</v>
      </c>
      <c r="ABO370" s="22" t="n">
        <f aca="false">AVERAGE(ABC370:ABN370)</f>
        <v>17.65</v>
      </c>
      <c r="ACA370" s="0" t="n">
        <v>2020</v>
      </c>
      <c r="ACB370" s="29" t="s">
        <v>176</v>
      </c>
      <c r="ACC370" s="27" t="n">
        <v>24.5</v>
      </c>
      <c r="ACD370" s="27" t="n">
        <v>24.9</v>
      </c>
      <c r="ACE370" s="27" t="n">
        <v>23</v>
      </c>
      <c r="ACF370" s="27" t="n">
        <v>21.7</v>
      </c>
      <c r="ACG370" s="27" t="n">
        <v>16.2</v>
      </c>
      <c r="ACH370" s="27" t="n">
        <v>16.2</v>
      </c>
      <c r="ACI370" s="27" t="n">
        <v>13.2</v>
      </c>
      <c r="ACJ370" s="27" t="n">
        <v>14.8</v>
      </c>
      <c r="ACK370" s="27" t="n">
        <v>18.8</v>
      </c>
      <c r="ACL370" s="27" t="n">
        <v>20.5</v>
      </c>
      <c r="ACM370" s="27" t="n">
        <v>22.5</v>
      </c>
      <c r="ACN370" s="27" t="n">
        <v>23.9</v>
      </c>
      <c r="ACO370" s="22" t="n">
        <f aca="false">AVERAGE(ACC370:ACN370)</f>
        <v>20.0166666666667</v>
      </c>
      <c r="ADA370" s="0" t="n">
        <v>2020</v>
      </c>
      <c r="ADB370" s="29" t="s">
        <v>176</v>
      </c>
      <c r="ADC370" s="27" t="n">
        <v>21.3</v>
      </c>
      <c r="ADD370" s="27" t="n">
        <v>22.4</v>
      </c>
      <c r="ADE370" s="27" t="n">
        <v>19.5</v>
      </c>
      <c r="ADF370" s="27" t="n">
        <v>16.6</v>
      </c>
      <c r="ADG370" s="27" t="n">
        <v>11.7</v>
      </c>
      <c r="ADH370" s="27" t="n">
        <v>11.6</v>
      </c>
      <c r="ADI370" s="27" t="n">
        <v>9.5</v>
      </c>
      <c r="ADJ370" s="27" t="n">
        <v>9</v>
      </c>
      <c r="ADK370" s="27" t="n">
        <v>13.7</v>
      </c>
      <c r="ADL370" s="27" t="n">
        <v>15.5</v>
      </c>
      <c r="ADM370" s="27" t="n">
        <v>17.4</v>
      </c>
      <c r="ADN370" s="27" t="n">
        <v>20.3</v>
      </c>
      <c r="ADO370" s="22" t="n">
        <f aca="false">AVERAGE(ADC370:ADN370)</f>
        <v>15.7083333333333</v>
      </c>
      <c r="AEA370" s="0" t="n">
        <v>2020</v>
      </c>
      <c r="AEB370" s="29" t="s">
        <v>176</v>
      </c>
      <c r="AEC370" s="27" t="n">
        <v>22.6</v>
      </c>
      <c r="AED370" s="27" t="n">
        <v>20.9</v>
      </c>
      <c r="AEE370" s="27" t="n">
        <v>17.7</v>
      </c>
      <c r="AEF370" s="27" t="n">
        <v>13</v>
      </c>
      <c r="AEG370" s="27" t="n">
        <v>7.3</v>
      </c>
      <c r="AEH370" s="27" t="n">
        <v>5.6</v>
      </c>
      <c r="AEI370" s="27" t="n">
        <v>5.1</v>
      </c>
      <c r="AEJ370" s="27" t="n">
        <v>4.9</v>
      </c>
      <c r="AEK370" s="27" t="n">
        <v>11.3</v>
      </c>
      <c r="AEL370" s="27" t="n">
        <v>14.2</v>
      </c>
      <c r="AEM370" s="27" t="n">
        <v>18</v>
      </c>
      <c r="AEN370" s="27" t="n">
        <v>20.7</v>
      </c>
      <c r="AEO370" s="22" t="n">
        <f aca="false">AVERAGE(AEC370:AEN370)</f>
        <v>13.4416666666667</v>
      </c>
      <c r="AFA370" s="0" t="n">
        <v>2020</v>
      </c>
      <c r="AFB370" s="29" t="s">
        <v>176</v>
      </c>
      <c r="AFC370" s="27" t="n">
        <v>23.7</v>
      </c>
      <c r="AFD370" s="27" t="n">
        <v>21.1</v>
      </c>
      <c r="AFE370" s="27" t="n">
        <v>16.7</v>
      </c>
      <c r="AFF370" s="27" t="n">
        <v>11.7</v>
      </c>
      <c r="AFG370" s="27" t="n">
        <v>6</v>
      </c>
      <c r="AFH370" s="27" t="n">
        <v>2.8</v>
      </c>
      <c r="AFI370" s="27" t="n">
        <v>2.4</v>
      </c>
      <c r="AFJ370" s="27" t="n">
        <v>3.5</v>
      </c>
      <c r="AFK370" s="27" t="n">
        <v>9.9</v>
      </c>
      <c r="AFL370" s="27" t="n">
        <v>13.1</v>
      </c>
      <c r="AFM370" s="27" t="n">
        <v>17.7</v>
      </c>
      <c r="AFN370" s="27" t="n">
        <v>21.1</v>
      </c>
      <c r="AFO370" s="22" t="n">
        <f aca="false">AVERAGE(AFC370:AFN370)</f>
        <v>12.475</v>
      </c>
      <c r="AGA370" s="0" t="n">
        <v>2020</v>
      </c>
      <c r="AGB370" s="29" t="s">
        <v>176</v>
      </c>
      <c r="AGC370" s="27" t="n">
        <v>25.3</v>
      </c>
      <c r="AGD370" s="27" t="n">
        <v>26</v>
      </c>
      <c r="AGE370" s="27" t="n">
        <v>24.8</v>
      </c>
      <c r="AGF370" s="27" t="n">
        <v>23</v>
      </c>
      <c r="AGG370" s="27" t="n">
        <v>18.7</v>
      </c>
      <c r="AGH370" s="27" t="n">
        <v>18.6</v>
      </c>
      <c r="AGI370" s="27" t="n">
        <v>16.4</v>
      </c>
      <c r="AGJ370" s="27" t="n">
        <v>17.5</v>
      </c>
      <c r="AGK370" s="27" t="n">
        <v>22.3</v>
      </c>
      <c r="AGL370" s="27" t="n">
        <v>23.9</v>
      </c>
      <c r="AGM370" s="27" t="n">
        <v>25.8</v>
      </c>
      <c r="AGN370" s="27" t="n">
        <v>26.1</v>
      </c>
      <c r="AGO370" s="22" t="n">
        <f aca="false">AVERAGE(AGC370:AGN370)</f>
        <v>22.3666666666667</v>
      </c>
      <c r="AHA370" s="0" t="n">
        <v>2020</v>
      </c>
      <c r="AHB370" s="29" t="s">
        <v>176</v>
      </c>
      <c r="AHC370" s="27" t="n">
        <v>23.7</v>
      </c>
      <c r="AHD370" s="27" t="n">
        <v>24.2</v>
      </c>
      <c r="AHE370" s="27" t="n">
        <v>22.2</v>
      </c>
      <c r="AHF370" s="27" t="n">
        <v>20.3</v>
      </c>
      <c r="AHG370" s="27" t="n">
        <v>16.9</v>
      </c>
      <c r="AHH370" s="27" t="n">
        <v>16.1</v>
      </c>
      <c r="AHI370" s="27" t="n">
        <v>13.3</v>
      </c>
      <c r="AHJ370" s="27" t="n">
        <v>15.4</v>
      </c>
      <c r="AHK370" s="27" t="n">
        <v>16.5</v>
      </c>
      <c r="AHL370" s="27" t="n">
        <v>18.9</v>
      </c>
      <c r="AHM370" s="27" t="n">
        <v>21</v>
      </c>
      <c r="AHN370" s="27" t="n">
        <v>23.7</v>
      </c>
      <c r="AHO370" s="22" t="n">
        <f aca="false">AVERAGE(AHC370:AHN370)</f>
        <v>19.35</v>
      </c>
      <c r="AIA370" s="0" t="n">
        <v>2020</v>
      </c>
      <c r="AIB370" s="29" t="s">
        <v>176</v>
      </c>
      <c r="AIC370" s="48" t="n">
        <v>25.5</v>
      </c>
      <c r="AID370" s="48" t="n">
        <v>23.7</v>
      </c>
      <c r="AIE370" s="48" t="n">
        <v>20.6</v>
      </c>
      <c r="AIF370" s="48" t="n">
        <v>18.7</v>
      </c>
      <c r="AIG370" s="48" t="n">
        <v>12.7</v>
      </c>
      <c r="AIH370" s="48" t="n">
        <v>11.4</v>
      </c>
      <c r="AII370" s="48" t="n">
        <v>9.1</v>
      </c>
      <c r="AIJ370" s="48" t="n">
        <v>10.7</v>
      </c>
      <c r="AIK370" s="48" t="n">
        <v>16.5</v>
      </c>
      <c r="AIL370" s="48" t="n">
        <v>18.7</v>
      </c>
      <c r="AIM370" s="48" t="n">
        <v>22.2</v>
      </c>
      <c r="AIN370" s="48" t="n">
        <v>24.3</v>
      </c>
      <c r="AIO370" s="22" t="n">
        <f aca="false">AVERAGE(AIC370:AIN370)</f>
        <v>17.8416666666667</v>
      </c>
      <c r="AJA370" s="0" t="n">
        <v>2020</v>
      </c>
      <c r="AJB370" s="29" t="s">
        <v>176</v>
      </c>
      <c r="AJC370" s="27" t="n">
        <v>24.1</v>
      </c>
      <c r="AJD370" s="27" t="n">
        <v>23.9</v>
      </c>
      <c r="AJE370" s="27" t="n">
        <v>21.6</v>
      </c>
      <c r="AJF370" s="27" t="n">
        <v>19.9</v>
      </c>
      <c r="AJG370" s="27" t="n">
        <v>14.1</v>
      </c>
      <c r="AJH370" s="27" t="n">
        <v>13.3</v>
      </c>
      <c r="AJI370" s="27" t="n">
        <v>10.4</v>
      </c>
      <c r="AJJ370" s="27" t="n">
        <v>11.3</v>
      </c>
      <c r="AJK370" s="27" t="n">
        <v>16.6</v>
      </c>
      <c r="AJL370" s="27" t="n">
        <v>18.3</v>
      </c>
      <c r="AJM370" s="27" t="n">
        <v>20.4</v>
      </c>
      <c r="AJN370" s="27" t="n">
        <v>22.9</v>
      </c>
      <c r="AJO370" s="22" t="n">
        <f aca="false">AVERAGE(AJC370:AJN370)</f>
        <v>18.0666666666667</v>
      </c>
      <c r="AKA370" s="0" t="n">
        <v>2020</v>
      </c>
      <c r="AKB370" s="29" t="s">
        <v>176</v>
      </c>
      <c r="AKC370" s="27" t="n">
        <v>23.8</v>
      </c>
      <c r="AKD370" s="27" t="n">
        <v>21</v>
      </c>
      <c r="AKE370" s="27" t="n">
        <v>16.4</v>
      </c>
      <c r="AKF370" s="27" t="n">
        <v>12</v>
      </c>
      <c r="AKG370" s="27" t="n">
        <v>6.2</v>
      </c>
      <c r="AKH370" s="27" t="n">
        <v>4.1</v>
      </c>
      <c r="AKI370" s="27" t="n">
        <v>2.9</v>
      </c>
      <c r="AKJ370" s="27" t="n">
        <v>4.4</v>
      </c>
      <c r="AKK370" s="27" t="n">
        <v>10.8</v>
      </c>
      <c r="AKL370" s="27" t="n">
        <v>13.7</v>
      </c>
      <c r="AKM370" s="27" t="n">
        <v>18.5</v>
      </c>
      <c r="AKN370" s="27" t="n">
        <v>20.8</v>
      </c>
      <c r="AKO370" s="22" t="n">
        <f aca="false">AVERAGE(AKC370:AKN370)</f>
        <v>12.8833333333333</v>
      </c>
      <c r="ALA370" s="0" t="n">
        <v>2020</v>
      </c>
      <c r="ALB370" s="29" t="s">
        <v>176</v>
      </c>
      <c r="ALC370" s="27" t="n">
        <v>23.3</v>
      </c>
      <c r="ALD370" s="27" t="n">
        <v>23.9</v>
      </c>
      <c r="ALE370" s="27" t="n">
        <v>22.3</v>
      </c>
      <c r="ALF370" s="28" t="n">
        <f aca="false">(ALF369+ALF368)/2</f>
        <v>20.8</v>
      </c>
      <c r="ALG370" s="28" t="n">
        <f aca="false">(ALG369+ALG368)/2</f>
        <v>18.75</v>
      </c>
      <c r="ALH370" s="27" t="n">
        <v>16.7</v>
      </c>
      <c r="ALI370" s="27" t="n">
        <v>14.4</v>
      </c>
      <c r="ALJ370" s="27" t="n">
        <v>14.9</v>
      </c>
      <c r="ALK370" s="27" t="n">
        <v>18</v>
      </c>
      <c r="ALL370" s="27" t="n">
        <v>19.5</v>
      </c>
      <c r="ALM370" s="27" t="n">
        <v>22</v>
      </c>
      <c r="ALN370" s="27" t="n">
        <v>22.6</v>
      </c>
      <c r="ALO370" s="22" t="n">
        <f aca="false">AVERAGE(ALC370:ALN370)</f>
        <v>19.7625</v>
      </c>
    </row>
    <row r="371" customFormat="false" ht="12.8" hidden="false" customHeight="false" outlineLevel="0" collapsed="false">
      <c r="B371" s="8" t="n">
        <f aca="false">AVERAGE(AO371,BO371,CO371,DO371,EO371,FO371,GO371,HO371,IO371,JO371,KO371,LO371,MO371,NO371,OO371,PO371,QO371,RO371,SO371,TO371,UO371,VO371,WO371,XO371,YO371,ZO371,AAO371,ABO371,ACO371,ADO371,AEO371,AFO371,AGO371,AHO371,AIO371,AJO371,AKO371,ALO371,Sheet2!N371,Sheet2!AO371,Sheet2!BO371,Sheet2!CO371)</f>
        <v>17.6852182539683</v>
      </c>
      <c r="C371" s="10" t="n">
        <f aca="false">AVERAGE(B367:B371)</f>
        <v>17.5966567460317</v>
      </c>
      <c r="D371" s="9" t="n">
        <f aca="false">AVERAGE(B362:B371)</f>
        <v>17.5052331349206</v>
      </c>
      <c r="E371" s="8" t="n">
        <f aca="false">AVERAGE(B352:B371)</f>
        <v>17.3860391865079</v>
      </c>
      <c r="F371" s="11" t="n">
        <f aca="false">AVERAGE(B322:B371)</f>
        <v>17.231922017797</v>
      </c>
      <c r="G371" s="2" t="n">
        <f aca="false">MAX(AC371:AN371,BC371:BN371,CC371:CN371,DC371:DN371,EC371:EN371,FC371:FN371,GC371:GN371,HC371:HN371,IC371:IN371,JC371:JN371,KC371:KN371,LC371:LN371,MC371:MN371,NC371:NN371,OC371:ON371,PC371:PN371,QC371:QN371,RC371:RN371,SC371:SN371,TC371:TN371,UC371:UN371,VC371:VN371,WC371:WN371,XC371:XN371,YC371:YN371,ZD371:ZO371,AAC371:AAN371,ABC371:ABN371,ACC371:ACN371,ADC371:ADN371,AEC371:AEN371,AFC371:AFN371,AGC371:AGN371,AHC371:AHN371,AIC371:AIN371,AJC371:AJN371,AKC371:AKN371,ALC371:ALN371,Sheet2!B371:M371,Sheet2!AC371:AN371,Sheet2!BC371:BN371,Sheet2!CC371:CN371)</f>
        <v>26.6</v>
      </c>
      <c r="H371" s="17" t="n">
        <f aca="false">MEDIAN(AC371:AN371,BC371:BN371,CC371:CN371,DC371:DN371,EC371:EN371,FC371:FN371,GC371:GN371,HC371:HN371,IC371:IN371,JC371:JN371,KC371:KN371,LC371:LN371,MC371:MN371,NC371:NN371,OC371:ON371,PC371:PN371,QC371:QN371,RC371:RN371,SC371:SN371,TC371:TN371,UC371:UN371,VC371:VN371,WC371:WN371,XC371:XN371,YC371:YN371,ZD371:ZO371,AAC371:AAN371,ABC371:ABN371,ACC371:ACN371,ADC371:ADN371,AEC371:AEN371,AFC371:AFN371,AGC371:AGN371,AHC371:AHN371,AIC371:AIN371,AJC371:AJN371,AKC371:AKN371,ALC371:ALN371,Sheet2!B371:M371,Sheet2!AC371:AN371,Sheet2!BC371:BN371,Sheet2!CC371:CN371)</f>
        <v>18.6</v>
      </c>
      <c r="I371" s="18" t="n">
        <f aca="false">MIN(AC371:AN371,BC371:BN371,CC371:CN371,DC371:DN371,EC371:EN371,FC371:FN371,GC371:GN371,HC371:HN371,IC371:IN371,JC371:JN371,KC371:KN371,LC371:LN371,MC371:MN371,NC371:NN371,OC371:ON371,PC371:PN371,QC371:QN371,RC371:RN371,SC371:SN371,TC371:TN371,UC371:UN371,VC371:VN371,WC371:WN371,XC371:XN371,YC371:YN371,ZD371:ZO371,AAC371:AAN371,ABC371:ABN371,ACC371:ACN371,ADC371:ADN371,AEC371:AEN371,AFC371:AFN371,AGC371:AGN371,AHC371:AHN371,AIC371:AIN371,AJC371:AJN371,AKC371:AKN371,ALC371:ALN371,Sheet2!B371:M371,Sheet2!AC371:AN371,Sheet2!BC371:BN371,Sheet2!CC371:CN371)</f>
        <v>3.5</v>
      </c>
      <c r="K371" s="19" t="n">
        <f aca="false">(G371+I371)/2</f>
        <v>15.05</v>
      </c>
      <c r="AB371" s="33" t="n">
        <v>2021</v>
      </c>
      <c r="AC371" s="27" t="n">
        <v>23.8</v>
      </c>
      <c r="AD371" s="27" t="n">
        <v>23.9</v>
      </c>
      <c r="AE371" s="27" t="n">
        <v>21.9</v>
      </c>
      <c r="AF371" s="27" t="n">
        <v>17.5</v>
      </c>
      <c r="AG371" s="27" t="n">
        <v>12.8</v>
      </c>
      <c r="AH371" s="27" t="n">
        <v>10.3</v>
      </c>
      <c r="AI371" s="27" t="n">
        <v>9.2</v>
      </c>
      <c r="AJ371" s="27" t="n">
        <v>11.5</v>
      </c>
      <c r="AK371" s="27" t="n">
        <v>15</v>
      </c>
      <c r="AL371" s="27" t="n">
        <v>18.6</v>
      </c>
      <c r="AM371" s="27" t="n">
        <v>20.3</v>
      </c>
      <c r="AN371" s="27" t="n">
        <v>19.4</v>
      </c>
      <c r="AO371" s="22" t="n">
        <f aca="false">AVERAGE(AC371:AN371)</f>
        <v>17.0166666666667</v>
      </c>
      <c r="BA371" s="0" t="n">
        <v>2021</v>
      </c>
      <c r="BB371" s="34" t="n">
        <v>2021</v>
      </c>
      <c r="BC371" s="27" t="n">
        <v>22</v>
      </c>
      <c r="BD371" s="27" t="n">
        <v>21.9</v>
      </c>
      <c r="BE371" s="27" t="n">
        <v>19</v>
      </c>
      <c r="BF371" s="27" t="n">
        <v>12.1</v>
      </c>
      <c r="BG371" s="27" t="n">
        <v>8.2</v>
      </c>
      <c r="BH371" s="27" t="n">
        <v>7.1</v>
      </c>
      <c r="BI371" s="27" t="n">
        <v>6</v>
      </c>
      <c r="BJ371" s="27" t="n">
        <v>7.4</v>
      </c>
      <c r="BK371" s="27" t="n">
        <v>11</v>
      </c>
      <c r="BL371" s="27" t="n">
        <v>15.2</v>
      </c>
      <c r="BM371" s="27" t="n">
        <v>18.1</v>
      </c>
      <c r="BN371" s="27" t="n">
        <v>20</v>
      </c>
      <c r="BO371" s="22" t="n">
        <f aca="false">AVERAGE(BC371:BN371)</f>
        <v>14</v>
      </c>
      <c r="CA371" s="0" t="n">
        <v>2021</v>
      </c>
      <c r="CB371" s="20" t="s">
        <v>177</v>
      </c>
      <c r="CC371" s="27" t="n">
        <v>26.6</v>
      </c>
      <c r="CD371" s="27" t="n">
        <v>25.9</v>
      </c>
      <c r="CE371" s="27" t="n">
        <v>23.1</v>
      </c>
      <c r="CF371" s="27" t="n">
        <v>18.7</v>
      </c>
      <c r="CG371" s="27" t="n">
        <v>11.4</v>
      </c>
      <c r="CH371" s="27" t="n">
        <v>9.9</v>
      </c>
      <c r="CI371" s="27" t="n">
        <v>9.6</v>
      </c>
      <c r="CJ371" s="27" t="n">
        <v>13.4</v>
      </c>
      <c r="CK371" s="27" t="n">
        <v>15.4</v>
      </c>
      <c r="CL371" s="27" t="n">
        <v>21.8</v>
      </c>
      <c r="CM371" s="27" t="n">
        <v>21.4</v>
      </c>
      <c r="CN371" s="27" t="n">
        <v>24.7</v>
      </c>
      <c r="CO371" s="22" t="n">
        <f aca="false">AVERAGE(CC371:CN371)</f>
        <v>18.4916666666667</v>
      </c>
      <c r="DA371" s="0" t="n">
        <v>2021</v>
      </c>
      <c r="DB371" s="34" t="n">
        <v>2021</v>
      </c>
      <c r="DC371" s="27" t="n">
        <v>23.4</v>
      </c>
      <c r="DD371" s="27" t="n">
        <v>23.6</v>
      </c>
      <c r="DE371" s="27" t="n">
        <v>23.1</v>
      </c>
      <c r="DF371" s="27" t="n">
        <v>21.5</v>
      </c>
      <c r="DG371" s="27" t="n">
        <v>17</v>
      </c>
      <c r="DH371" s="27" t="n">
        <v>15.7</v>
      </c>
      <c r="DI371" s="27" t="n">
        <v>14.3</v>
      </c>
      <c r="DJ371" s="27" t="n">
        <v>15.8</v>
      </c>
      <c r="DK371" s="27" t="n">
        <v>16.5</v>
      </c>
      <c r="DL371" s="27" t="n">
        <v>21.4</v>
      </c>
      <c r="DM371" s="27" t="n">
        <v>23.1</v>
      </c>
      <c r="DN371" s="27" t="n">
        <v>23.3</v>
      </c>
      <c r="DO371" s="22" t="n">
        <f aca="false">AVERAGE(DC371:DN371)</f>
        <v>19.8916666666667</v>
      </c>
      <c r="EA371" s="0" t="n">
        <v>2021</v>
      </c>
      <c r="EB371" s="34" t="n">
        <v>2021</v>
      </c>
      <c r="EC371" s="27" t="n">
        <v>21.3</v>
      </c>
      <c r="ED371" s="27" t="n">
        <v>21.5</v>
      </c>
      <c r="EE371" s="27" t="n">
        <v>20.6</v>
      </c>
      <c r="EF371" s="27" t="n">
        <v>16.4</v>
      </c>
      <c r="EG371" s="27" t="n">
        <v>13.9</v>
      </c>
      <c r="EH371" s="27" t="n">
        <v>11.5</v>
      </c>
      <c r="EI371" s="27" t="n">
        <v>11.2</v>
      </c>
      <c r="EJ371" s="27" t="n">
        <v>12</v>
      </c>
      <c r="EK371" s="27" t="n">
        <v>13.7</v>
      </c>
      <c r="EL371" s="27" t="n">
        <v>17.3</v>
      </c>
      <c r="EM371" s="27" t="n">
        <v>19.1</v>
      </c>
      <c r="EN371" s="27" t="n">
        <v>20.3</v>
      </c>
      <c r="EO371" s="22" t="n">
        <f aca="false">AVERAGE(EC371:EN371)</f>
        <v>16.5666666666667</v>
      </c>
      <c r="FA371" s="0" t="n">
        <v>2021</v>
      </c>
      <c r="FB371" s="34" t="n">
        <v>2021</v>
      </c>
      <c r="FC371" s="27" t="n">
        <v>20.8</v>
      </c>
      <c r="FD371" s="27" t="n">
        <v>21</v>
      </c>
      <c r="FE371" s="27" t="n">
        <v>21</v>
      </c>
      <c r="FF371" s="27" t="n">
        <v>16.9</v>
      </c>
      <c r="FG371" s="27" t="n">
        <v>13.8</v>
      </c>
      <c r="FH371" s="27" t="n">
        <v>11.5</v>
      </c>
      <c r="FI371" s="27" t="n">
        <v>11.2</v>
      </c>
      <c r="FJ371" s="27" t="n">
        <v>11.9</v>
      </c>
      <c r="FK371" s="27" t="n">
        <v>13.2</v>
      </c>
      <c r="FL371" s="27" t="n">
        <v>18.6</v>
      </c>
      <c r="FM371" s="27" t="n">
        <v>19.5</v>
      </c>
      <c r="FN371" s="27" t="n">
        <v>20.8</v>
      </c>
      <c r="FO371" s="22" t="n">
        <f aca="false">AVERAGE(FC371:FN371)</f>
        <v>16.6833333333333</v>
      </c>
      <c r="GA371" s="0" t="n">
        <v>2021</v>
      </c>
      <c r="GB371" s="20" t="s">
        <v>177</v>
      </c>
      <c r="GC371" s="27" t="n">
        <v>23.1</v>
      </c>
      <c r="GD371" s="27" t="n">
        <v>23.3</v>
      </c>
      <c r="GE371" s="27" t="n">
        <v>22.4</v>
      </c>
      <c r="GF371" s="27" t="n">
        <v>20.5</v>
      </c>
      <c r="GG371" s="27" t="n">
        <v>15.9</v>
      </c>
      <c r="GH371" s="27" t="n">
        <v>15.6</v>
      </c>
      <c r="GI371" s="27" t="n">
        <v>14.4</v>
      </c>
      <c r="GJ371" s="27" t="n">
        <v>15.1</v>
      </c>
      <c r="GK371" s="27" t="n">
        <v>16.3</v>
      </c>
      <c r="GL371" s="27" t="n">
        <v>20.8</v>
      </c>
      <c r="GM371" s="27" t="n">
        <v>22.3</v>
      </c>
      <c r="GN371" s="27" t="n">
        <v>22.6</v>
      </c>
      <c r="GO371" s="22" t="n">
        <f aca="false">AVERAGE(GC371:GN371)</f>
        <v>19.3583333333333</v>
      </c>
      <c r="HA371" s="0" t="n">
        <v>2021</v>
      </c>
      <c r="HB371" s="20" t="s">
        <v>177</v>
      </c>
      <c r="HC371" s="27" t="n">
        <v>25.7</v>
      </c>
      <c r="HD371" s="27" t="n">
        <v>25.3</v>
      </c>
      <c r="HE371" s="27" t="n">
        <v>24.3</v>
      </c>
      <c r="HF371" s="27" t="n">
        <v>21.8</v>
      </c>
      <c r="HG371" s="27" t="n">
        <v>18.1</v>
      </c>
      <c r="HH371" s="27" t="n">
        <v>16.1</v>
      </c>
      <c r="HI371" s="27" t="n">
        <v>16</v>
      </c>
      <c r="HJ371" s="27" t="n">
        <v>17.7</v>
      </c>
      <c r="HK371" s="27" t="n">
        <v>19.7</v>
      </c>
      <c r="HL371" s="27" t="n">
        <v>23.7</v>
      </c>
      <c r="HM371" s="27" t="n">
        <v>24.2</v>
      </c>
      <c r="HN371" s="27" t="n">
        <v>25.1</v>
      </c>
      <c r="HO371" s="22" t="n">
        <f aca="false">AVERAGE(HC371:HN371)</f>
        <v>21.475</v>
      </c>
      <c r="IA371" s="0" t="n">
        <v>2021</v>
      </c>
      <c r="IB371" s="34" t="n">
        <v>2021</v>
      </c>
      <c r="IC371" s="27" t="n">
        <v>24</v>
      </c>
      <c r="ID371" s="27" t="n">
        <v>23.9</v>
      </c>
      <c r="IE371" s="27" t="n">
        <v>23.5</v>
      </c>
      <c r="IF371" s="27" t="n">
        <v>22.6</v>
      </c>
      <c r="IG371" s="27" t="n">
        <v>20.4</v>
      </c>
      <c r="IH371" s="27" t="n">
        <v>19.3</v>
      </c>
      <c r="II371" s="27" t="n">
        <v>19.1</v>
      </c>
      <c r="IJ371" s="27" t="n">
        <v>19.4</v>
      </c>
      <c r="IK371" s="27" t="n">
        <v>20.1</v>
      </c>
      <c r="IL371" s="27" t="n">
        <v>21.9</v>
      </c>
      <c r="IM371" s="27" t="n">
        <v>23.9</v>
      </c>
      <c r="IN371" s="27" t="n">
        <v>24</v>
      </c>
      <c r="IO371" s="22" t="n">
        <f aca="false">AVERAGE(IC371:IN371)</f>
        <v>21.8416666666667</v>
      </c>
      <c r="JA371" s="0" t="n">
        <v>2021</v>
      </c>
      <c r="JB371" s="20" t="s">
        <v>177</v>
      </c>
      <c r="JC371" s="27" t="n">
        <v>25.6</v>
      </c>
      <c r="JD371" s="27" t="n">
        <v>23.9</v>
      </c>
      <c r="JE371" s="27" t="n">
        <v>22.1</v>
      </c>
      <c r="JF371" s="27" t="n">
        <v>18</v>
      </c>
      <c r="JG371" s="27" t="n">
        <v>13</v>
      </c>
      <c r="JH371" s="27" t="n">
        <v>10.9</v>
      </c>
      <c r="JI371" s="27" t="n">
        <v>9.3</v>
      </c>
      <c r="JJ371" s="27" t="n">
        <v>12</v>
      </c>
      <c r="JK371" s="27" t="n">
        <v>16.3</v>
      </c>
      <c r="JL371" s="27" t="n">
        <v>22.3</v>
      </c>
      <c r="JM371" s="27" t="n">
        <v>21.8</v>
      </c>
      <c r="JN371" s="27" t="n">
        <v>24.4</v>
      </c>
      <c r="JO371" s="22" t="n">
        <f aca="false">AVERAGE(JC371:JN371)</f>
        <v>18.3</v>
      </c>
      <c r="KA371" s="0" t="n">
        <v>2021</v>
      </c>
      <c r="KB371" s="34" t="n">
        <v>2021</v>
      </c>
      <c r="KC371" s="27" t="n">
        <v>22</v>
      </c>
      <c r="KD371" s="27" t="n">
        <v>22.1</v>
      </c>
      <c r="KE371" s="27" t="n">
        <v>21.3</v>
      </c>
      <c r="KF371" s="27" t="n">
        <v>18.6</v>
      </c>
      <c r="KG371" s="27" t="n">
        <v>16.5</v>
      </c>
      <c r="KH371" s="27" t="n">
        <v>14.4</v>
      </c>
      <c r="KI371" s="27" t="n">
        <v>14.3</v>
      </c>
      <c r="KJ371" s="27" t="n">
        <v>15.5</v>
      </c>
      <c r="KK371" s="27" t="n">
        <v>16.6</v>
      </c>
      <c r="KL371" s="27" t="n">
        <v>19</v>
      </c>
      <c r="KM371" s="27" t="n">
        <v>20</v>
      </c>
      <c r="KN371" s="27" t="n">
        <v>21.3</v>
      </c>
      <c r="KO371" s="22" t="n">
        <f aca="false">AVERAGE(KC371:KN371)</f>
        <v>18.4666666666667</v>
      </c>
      <c r="LA371" s="0" t="n">
        <v>2021</v>
      </c>
      <c r="LB371" s="34" t="n">
        <v>2021</v>
      </c>
      <c r="LC371" s="27" t="n">
        <v>23.3</v>
      </c>
      <c r="LD371" s="27" t="n">
        <v>23.6</v>
      </c>
      <c r="LE371" s="27" t="n">
        <v>23.1</v>
      </c>
      <c r="LF371" s="27" t="n">
        <v>22</v>
      </c>
      <c r="LG371" s="27" t="n">
        <v>18.6</v>
      </c>
      <c r="LH371" s="27" t="n">
        <v>17.7</v>
      </c>
      <c r="LI371" s="27" t="n">
        <v>17.1</v>
      </c>
      <c r="LJ371" s="27" t="n">
        <v>17.4</v>
      </c>
      <c r="LK371" s="27" t="n">
        <v>18.6</v>
      </c>
      <c r="LL371" s="27" t="n">
        <v>22.3</v>
      </c>
      <c r="LM371" s="27" t="n">
        <v>23.3</v>
      </c>
      <c r="LN371" s="27" t="n">
        <v>23.4</v>
      </c>
      <c r="LO371" s="22" t="n">
        <f aca="false">AVERAGE(LC371:LN371)</f>
        <v>20.8666666666667</v>
      </c>
      <c r="MA371" s="0" t="n">
        <v>2021</v>
      </c>
      <c r="MB371" s="34" t="n">
        <v>2021</v>
      </c>
      <c r="MC371" s="27" t="n">
        <v>22.2</v>
      </c>
      <c r="MD371" s="27" t="n">
        <v>22.8</v>
      </c>
      <c r="ME371" s="27" t="n">
        <v>18.9</v>
      </c>
      <c r="MF371" s="27" t="n">
        <v>13</v>
      </c>
      <c r="MG371" s="27" t="n">
        <v>8.5</v>
      </c>
      <c r="MH371" s="27" t="n">
        <v>6</v>
      </c>
      <c r="MI371" s="27" t="n">
        <v>6.2</v>
      </c>
      <c r="MJ371" s="27" t="n">
        <v>7.9</v>
      </c>
      <c r="MK371" s="27" t="n">
        <v>11.3</v>
      </c>
      <c r="ML371" s="27" t="n">
        <v>15.5</v>
      </c>
      <c r="MM371" s="27" t="n">
        <v>18.6</v>
      </c>
      <c r="MN371" s="27" t="n">
        <v>19.7</v>
      </c>
      <c r="MO371" s="22" t="n">
        <f aca="false">AVERAGE(MC371:MN371)</f>
        <v>14.2166666666667</v>
      </c>
      <c r="NA371" s="0" t="n">
        <v>2021</v>
      </c>
      <c r="NB371" s="20" t="s">
        <v>177</v>
      </c>
      <c r="NC371" s="27" t="n">
        <v>21.6</v>
      </c>
      <c r="ND371" s="27" t="n">
        <v>22.2</v>
      </c>
      <c r="NE371" s="27" t="n">
        <v>20.7</v>
      </c>
      <c r="NF371" s="27" t="n">
        <v>15.5</v>
      </c>
      <c r="NG371" s="27" t="n">
        <v>9.2</v>
      </c>
      <c r="NH371" s="27" t="n">
        <v>8.2</v>
      </c>
      <c r="NI371" s="27" t="n">
        <v>7.2</v>
      </c>
      <c r="NJ371" s="27" t="n">
        <v>9.1</v>
      </c>
      <c r="NK371" s="27" t="n">
        <v>11.3</v>
      </c>
      <c r="NL371" s="27" t="n">
        <v>17</v>
      </c>
      <c r="NM371" s="27" t="n">
        <v>19.7</v>
      </c>
      <c r="NN371" s="27" t="n">
        <v>20.7</v>
      </c>
      <c r="NO371" s="22" t="n">
        <f aca="false">AVERAGE(NC371:NN371)</f>
        <v>15.2</v>
      </c>
      <c r="OA371" s="0" t="n">
        <v>2021</v>
      </c>
      <c r="OB371" s="20" t="s">
        <v>177</v>
      </c>
      <c r="OC371" s="27" t="n">
        <v>26.1</v>
      </c>
      <c r="OD371" s="27" t="n">
        <v>25.2</v>
      </c>
      <c r="OE371" s="27" t="n">
        <v>24.2</v>
      </c>
      <c r="OF371" s="27" t="n">
        <v>20.9</v>
      </c>
      <c r="OG371" s="27" t="n">
        <v>16.6</v>
      </c>
      <c r="OH371" s="27" t="n">
        <v>12.5</v>
      </c>
      <c r="OI371" s="27" t="n">
        <v>11.1</v>
      </c>
      <c r="OJ371" s="27" t="n">
        <v>14.4</v>
      </c>
      <c r="OK371" s="27" t="n">
        <v>17.8</v>
      </c>
      <c r="OL371" s="27" t="n">
        <v>21.9</v>
      </c>
      <c r="OM371" s="27" t="n">
        <v>22.2</v>
      </c>
      <c r="ON371" s="27" t="n">
        <v>25.3</v>
      </c>
      <c r="OO371" s="22" t="n">
        <f aca="false">AVERAGE(OC371:ON371)</f>
        <v>19.85</v>
      </c>
      <c r="PA371" s="0" t="n">
        <v>2021</v>
      </c>
      <c r="PB371" s="20" t="s">
        <v>177</v>
      </c>
      <c r="PC371" s="27" t="n">
        <v>24.1</v>
      </c>
      <c r="PD371" s="27" t="n">
        <v>23.8</v>
      </c>
      <c r="PE371" s="27" t="n">
        <v>23.1</v>
      </c>
      <c r="PF371" s="27" t="n">
        <v>22.3</v>
      </c>
      <c r="PG371" s="27" t="n">
        <v>20</v>
      </c>
      <c r="PH371" s="27" t="n">
        <v>18.2</v>
      </c>
      <c r="PI371" s="27" t="n">
        <v>18.2</v>
      </c>
      <c r="PJ371" s="27" t="n">
        <v>18.6</v>
      </c>
      <c r="PK371" s="27" t="n">
        <v>19.8</v>
      </c>
      <c r="PL371" s="27" t="n">
        <v>20.8</v>
      </c>
      <c r="PM371" s="27" t="n">
        <v>23.4</v>
      </c>
      <c r="PN371" s="27" t="n">
        <v>23.8</v>
      </c>
      <c r="PO371" s="22" t="n">
        <f aca="false">AVERAGE(PC371:PN371)</f>
        <v>21.3416666666667</v>
      </c>
      <c r="QA371" s="0" t="n">
        <v>2021</v>
      </c>
      <c r="QB371" s="20" t="s">
        <v>177</v>
      </c>
      <c r="QC371" s="27" t="n">
        <v>24.4</v>
      </c>
      <c r="QD371" s="27" t="n">
        <v>24.4</v>
      </c>
      <c r="QE371" s="27" t="n">
        <v>24</v>
      </c>
      <c r="QF371" s="27" t="n">
        <v>23.2</v>
      </c>
      <c r="QG371" s="27" t="n">
        <v>21.3</v>
      </c>
      <c r="QH371" s="27" t="n">
        <v>20.2</v>
      </c>
      <c r="QI371" s="27" t="n">
        <v>20.3</v>
      </c>
      <c r="QJ371" s="27" t="n">
        <v>21.5</v>
      </c>
      <c r="QK371" s="27" t="n">
        <v>22</v>
      </c>
      <c r="QL371" s="27" t="n">
        <v>22.8</v>
      </c>
      <c r="QM371" s="27" t="n">
        <v>24.8</v>
      </c>
      <c r="QN371" s="27" t="n">
        <v>25.3</v>
      </c>
      <c r="QO371" s="22" t="n">
        <f aca="false">AVERAGE(QC371:QN371)</f>
        <v>22.85</v>
      </c>
      <c r="RA371" s="0" t="n">
        <v>2021</v>
      </c>
      <c r="RB371" s="34" t="n">
        <v>2021</v>
      </c>
      <c r="RC371" s="27" t="n">
        <v>22.8</v>
      </c>
      <c r="RD371" s="27" t="n">
        <v>22.2</v>
      </c>
      <c r="RE371" s="27" t="n">
        <v>19.3</v>
      </c>
      <c r="RF371" s="27" t="n">
        <v>12.9</v>
      </c>
      <c r="RG371" s="27" t="n">
        <v>9.9</v>
      </c>
      <c r="RH371" s="27" t="n">
        <v>8</v>
      </c>
      <c r="RI371" s="27" t="n">
        <v>6.8</v>
      </c>
      <c r="RJ371" s="27" t="n">
        <v>8.7</v>
      </c>
      <c r="RK371" s="27" t="n">
        <v>12.1</v>
      </c>
      <c r="RL371" s="27" t="n">
        <v>15.4</v>
      </c>
      <c r="RM371" s="27" t="n">
        <v>18.8</v>
      </c>
      <c r="RN371" s="27" t="n">
        <v>21.3</v>
      </c>
      <c r="RO371" s="22" t="n">
        <f aca="false">AVERAGE(RC371:RN371)</f>
        <v>14.85</v>
      </c>
      <c r="SA371" s="0" t="n">
        <v>2021</v>
      </c>
      <c r="SB371" s="29" t="s">
        <v>177</v>
      </c>
      <c r="SC371" s="27" t="n">
        <v>17.9</v>
      </c>
      <c r="SD371" s="27" t="n">
        <v>17.8</v>
      </c>
      <c r="SE371" s="27" t="n">
        <v>17.5</v>
      </c>
      <c r="SF371" s="27" t="n">
        <v>10.9</v>
      </c>
      <c r="SG371" s="27" t="n">
        <v>7.5</v>
      </c>
      <c r="SH371" s="27" t="n">
        <v>5.4</v>
      </c>
      <c r="SI371" s="27" t="n">
        <v>5</v>
      </c>
      <c r="SJ371" s="27" t="n">
        <v>5.4</v>
      </c>
      <c r="SK371" s="27" t="n">
        <v>7.9</v>
      </c>
      <c r="SL371" s="27" t="n">
        <v>13.1</v>
      </c>
      <c r="SM371" s="27" t="n">
        <v>16</v>
      </c>
      <c r="SN371" s="27" t="n">
        <v>17.6</v>
      </c>
      <c r="SO371" s="22" t="n">
        <f aca="false">AVERAGE(SC371:SN371)</f>
        <v>11.8333333333333</v>
      </c>
      <c r="TA371" s="0" t="n">
        <v>2021</v>
      </c>
      <c r="TB371" s="29" t="s">
        <v>177</v>
      </c>
      <c r="TC371" s="27" t="n">
        <v>22.1</v>
      </c>
      <c r="TD371" s="27" t="n">
        <v>23.2</v>
      </c>
      <c r="TE371" s="27" t="n">
        <v>21.8</v>
      </c>
      <c r="TF371" s="27" t="n">
        <v>17.3</v>
      </c>
      <c r="TG371" s="27" t="n">
        <v>12.8</v>
      </c>
      <c r="TH371" s="27" t="n">
        <v>10.7</v>
      </c>
      <c r="TI371" s="27" t="n">
        <v>9.9</v>
      </c>
      <c r="TJ371" s="27" t="n">
        <v>12</v>
      </c>
      <c r="TK371" s="27" t="n">
        <v>13.7</v>
      </c>
      <c r="TL371" s="27" t="n">
        <v>19.3</v>
      </c>
      <c r="TM371" s="27" t="n">
        <v>20.4</v>
      </c>
      <c r="TN371" s="27" t="n">
        <v>21.6</v>
      </c>
      <c r="TO371" s="22" t="n">
        <f aca="false">AVERAGE(TC371:TN371)</f>
        <v>17.0666666666667</v>
      </c>
      <c r="UA371" s="0" t="n">
        <v>2021</v>
      </c>
      <c r="UB371" s="29" t="s">
        <v>177</v>
      </c>
      <c r="UC371" s="27" t="n">
        <v>19.8</v>
      </c>
      <c r="UD371" s="27" t="n">
        <v>20.2</v>
      </c>
      <c r="UE371" s="27" t="n">
        <v>20</v>
      </c>
      <c r="UF371" s="27" t="n">
        <v>14.3</v>
      </c>
      <c r="UG371" s="27" t="n">
        <v>10.1</v>
      </c>
      <c r="UH371" s="27" t="n">
        <v>8</v>
      </c>
      <c r="UI371" s="27" t="n">
        <v>7.2</v>
      </c>
      <c r="UJ371" s="27" t="n">
        <v>9.3</v>
      </c>
      <c r="UK371" s="27" t="n">
        <v>11.1</v>
      </c>
      <c r="UL371" s="27" t="n">
        <v>16.6</v>
      </c>
      <c r="UM371" s="27" t="n">
        <v>18.2</v>
      </c>
      <c r="UN371" s="27" t="n">
        <v>19.8</v>
      </c>
      <c r="UO371" s="22" t="n">
        <f aca="false">AVERAGE(UC371:UN371)</f>
        <v>14.55</v>
      </c>
      <c r="VA371" s="0" t="n">
        <v>2021</v>
      </c>
      <c r="VB371" s="29" t="s">
        <v>177</v>
      </c>
      <c r="VC371" s="27" t="n">
        <v>22.8</v>
      </c>
      <c r="VD371" s="27" t="n">
        <v>23.3</v>
      </c>
      <c r="VE371" s="27" t="n">
        <v>21.6</v>
      </c>
      <c r="VF371" s="27" t="n">
        <v>20.1</v>
      </c>
      <c r="VG371" s="27" t="n">
        <v>15.9</v>
      </c>
      <c r="VH371" s="27" t="n">
        <v>14.6</v>
      </c>
      <c r="VI371" s="27" t="n">
        <v>14.7</v>
      </c>
      <c r="VJ371" s="27" t="n">
        <v>15.9</v>
      </c>
      <c r="VK371" s="27" t="n">
        <v>18</v>
      </c>
      <c r="VL371" s="27" t="n">
        <v>21.9</v>
      </c>
      <c r="VM371" s="27" t="n">
        <v>23.3</v>
      </c>
      <c r="VN371" s="27" t="n">
        <v>23.1</v>
      </c>
      <c r="VO371" s="22" t="n">
        <f aca="false">AVERAGE(VC371:VN371)</f>
        <v>19.6</v>
      </c>
      <c r="WA371" s="0" t="n">
        <v>2021</v>
      </c>
      <c r="WB371" s="29" t="s">
        <v>177</v>
      </c>
      <c r="WC371" s="27" t="n">
        <v>22.6</v>
      </c>
      <c r="WD371" s="27" t="n">
        <v>22.9</v>
      </c>
      <c r="WE371" s="27" t="n">
        <v>22.5</v>
      </c>
      <c r="WF371" s="27" t="n">
        <v>19.7</v>
      </c>
      <c r="WG371" s="27" t="n">
        <v>16.8</v>
      </c>
      <c r="WH371" s="27" t="n">
        <v>14.6</v>
      </c>
      <c r="WI371" s="27" t="n">
        <v>14.3</v>
      </c>
      <c r="WJ371" s="27" t="n">
        <v>15.4</v>
      </c>
      <c r="WK371" s="27" t="n">
        <v>16.6</v>
      </c>
      <c r="WL371" s="27" t="n">
        <v>20.5</v>
      </c>
      <c r="WM371" s="27" t="n">
        <v>21</v>
      </c>
      <c r="WN371" s="27" t="n">
        <v>22.4</v>
      </c>
      <c r="WO371" s="22" t="n">
        <f aca="false">AVERAGE(WC371:WN371)</f>
        <v>19.1083333333333</v>
      </c>
      <c r="XA371" s="0" t="n">
        <v>2021</v>
      </c>
      <c r="XB371" s="29" t="s">
        <v>177</v>
      </c>
      <c r="XC371" s="43" t="n">
        <v>19.1</v>
      </c>
      <c r="XD371" s="43" t="n">
        <v>19</v>
      </c>
      <c r="XE371" s="43" t="n">
        <v>18.8</v>
      </c>
      <c r="XF371" s="43" t="n">
        <v>13.7</v>
      </c>
      <c r="XG371" s="43" t="n">
        <v>11.7</v>
      </c>
      <c r="XH371" s="43" t="n">
        <v>8.3</v>
      </c>
      <c r="XI371" s="43" t="n">
        <v>7.2</v>
      </c>
      <c r="XJ371" s="43" t="n">
        <v>8.9</v>
      </c>
      <c r="XK371" s="43" t="n">
        <v>10.1</v>
      </c>
      <c r="XL371" s="43" t="n">
        <v>15.7</v>
      </c>
      <c r="XM371" s="43" t="n">
        <v>17.4</v>
      </c>
      <c r="XN371" s="43" t="n">
        <v>18.9</v>
      </c>
      <c r="XO371" s="22" t="n">
        <f aca="false">AVERAGE(XC371:XN371)</f>
        <v>14.0666666666667</v>
      </c>
      <c r="YA371" s="0" t="n">
        <v>2021</v>
      </c>
      <c r="YB371" s="29" t="s">
        <v>177</v>
      </c>
      <c r="YC371" s="27" t="n">
        <v>23.6</v>
      </c>
      <c r="YD371" s="27" t="n">
        <v>23.6</v>
      </c>
      <c r="YE371" s="27" t="n">
        <v>22.6</v>
      </c>
      <c r="YF371" s="27" t="n">
        <v>18.2</v>
      </c>
      <c r="YG371" s="27" t="n">
        <v>12.2</v>
      </c>
      <c r="YH371" s="27" t="n">
        <v>11.7</v>
      </c>
      <c r="YI371" s="27" t="n">
        <v>9.3</v>
      </c>
      <c r="YJ371" s="27" t="n">
        <v>12.6</v>
      </c>
      <c r="YK371" s="27" t="n">
        <v>16.6</v>
      </c>
      <c r="YL371" s="27" t="n">
        <v>19.2</v>
      </c>
      <c r="YM371" s="27" t="n">
        <v>21.1</v>
      </c>
      <c r="YN371" s="27" t="n">
        <v>23.4</v>
      </c>
      <c r="YO371" s="22" t="n">
        <f aca="false">AVERAGE(YC371:YN371)</f>
        <v>17.8416666666667</v>
      </c>
      <c r="ZA371" s="51" t="s">
        <v>177</v>
      </c>
      <c r="ZB371" s="29" t="s">
        <v>177</v>
      </c>
      <c r="ZC371" s="27" t="n">
        <v>23</v>
      </c>
      <c r="ZD371" s="27" t="n">
        <v>23.1</v>
      </c>
      <c r="ZE371" s="27" t="n">
        <v>21.8</v>
      </c>
      <c r="ZF371" s="27" t="n">
        <v>21.2</v>
      </c>
      <c r="ZG371" s="27" t="n">
        <v>17.9</v>
      </c>
      <c r="ZH371" s="27" t="n">
        <v>17</v>
      </c>
      <c r="ZI371" s="27" t="n">
        <v>16.6</v>
      </c>
      <c r="ZJ371" s="27" t="n">
        <v>16.4</v>
      </c>
      <c r="ZK371" s="27" t="n">
        <v>17.4</v>
      </c>
      <c r="ZL371" s="27" t="n">
        <v>19.4</v>
      </c>
      <c r="ZM371" s="27" t="n">
        <v>21.8</v>
      </c>
      <c r="ZN371" s="27" t="n">
        <v>21.7</v>
      </c>
      <c r="ZO371" s="22" t="n">
        <f aca="false">AVERAGE(ZC371:ZN371)</f>
        <v>19.775</v>
      </c>
      <c r="AAA371" s="0" t="n">
        <v>2021</v>
      </c>
      <c r="AAB371" s="29" t="s">
        <v>177</v>
      </c>
      <c r="AAC371" s="43" t="n">
        <v>23.3</v>
      </c>
      <c r="AAD371" s="43" t="n">
        <v>23.7</v>
      </c>
      <c r="AAE371" s="43" t="n">
        <v>20.8</v>
      </c>
      <c r="AAF371" s="43" t="n">
        <v>16.3</v>
      </c>
      <c r="AAG371" s="43" t="n">
        <v>11.1</v>
      </c>
      <c r="AAH371" s="43" t="n">
        <v>7.6</v>
      </c>
      <c r="AAI371" s="43" t="n">
        <v>7.3</v>
      </c>
      <c r="AAJ371" s="43" t="n">
        <v>10.4</v>
      </c>
      <c r="AAK371" s="43" t="n">
        <v>13.1</v>
      </c>
      <c r="AAL371" s="43" t="n">
        <v>17.5</v>
      </c>
      <c r="AAM371" s="43" t="n">
        <v>20.2</v>
      </c>
      <c r="AAN371" s="43" t="n">
        <v>22</v>
      </c>
      <c r="AAO371" s="22" t="n">
        <f aca="false">AVERAGE(AAC371:AAN371)</f>
        <v>16.1083333333333</v>
      </c>
      <c r="ABA371" s="0" t="n">
        <v>2021</v>
      </c>
      <c r="ABB371" s="29" t="s">
        <v>177</v>
      </c>
      <c r="ABC371" s="27" t="n">
        <v>23.7</v>
      </c>
      <c r="ABD371" s="27" t="n">
        <v>24.2</v>
      </c>
      <c r="ABE371" s="27" t="n">
        <v>22.1</v>
      </c>
      <c r="ABF371" s="27" t="n">
        <v>16.5</v>
      </c>
      <c r="ABG371" s="27" t="n">
        <v>11.9</v>
      </c>
      <c r="ABH371" s="27" t="n">
        <v>9.2</v>
      </c>
      <c r="ABI371" s="27" t="n">
        <v>7.9</v>
      </c>
      <c r="ABJ371" s="27" t="n">
        <v>11.2</v>
      </c>
      <c r="ABK371" s="27" t="n">
        <v>14.9</v>
      </c>
      <c r="ABL371" s="27" t="n">
        <v>18</v>
      </c>
      <c r="ABM371" s="27" t="n">
        <v>20.8</v>
      </c>
      <c r="ABN371" s="27" t="n">
        <v>23.2</v>
      </c>
      <c r="ABO371" s="22" t="n">
        <f aca="false">AVERAGE(ABC371:ABN371)</f>
        <v>16.9666666666667</v>
      </c>
      <c r="ACA371" s="0" t="n">
        <v>2021</v>
      </c>
      <c r="ACB371" s="29" t="s">
        <v>177</v>
      </c>
      <c r="ACC371" s="27" t="n">
        <v>23.5</v>
      </c>
      <c r="ACD371" s="27" t="n">
        <v>24</v>
      </c>
      <c r="ACE371" s="27" t="n">
        <v>23.1</v>
      </c>
      <c r="ACF371" s="27" t="n">
        <v>20.8</v>
      </c>
      <c r="ACG371" s="27" t="n">
        <v>17.2</v>
      </c>
      <c r="ACH371" s="27" t="n">
        <v>15.7</v>
      </c>
      <c r="ACI371" s="27" t="n">
        <v>14.6</v>
      </c>
      <c r="ACJ371" s="27" t="n">
        <v>15.8</v>
      </c>
      <c r="ACK371" s="27" t="n">
        <v>16.8</v>
      </c>
      <c r="ACL371" s="27" t="n">
        <v>21.4</v>
      </c>
      <c r="ACM371" s="27" t="n">
        <v>23</v>
      </c>
      <c r="ACN371" s="27" t="n">
        <v>23.4</v>
      </c>
      <c r="ACO371" s="22" t="n">
        <f aca="false">AVERAGE(ACC371:ACN371)</f>
        <v>19.9416666666667</v>
      </c>
      <c r="ADA371" s="0" t="n">
        <v>2021</v>
      </c>
      <c r="ADB371" s="29" t="s">
        <v>177</v>
      </c>
      <c r="ADC371" s="27" t="n">
        <v>19.9</v>
      </c>
      <c r="ADD371" s="27" t="n">
        <v>20</v>
      </c>
      <c r="ADE371" s="27" t="n">
        <v>19.9</v>
      </c>
      <c r="ADF371" s="27" t="n">
        <v>16</v>
      </c>
      <c r="ADG371" s="27" t="n">
        <v>12.7</v>
      </c>
      <c r="ADH371" s="27" t="n">
        <v>9.8</v>
      </c>
      <c r="ADI371" s="27" t="n">
        <v>8.8</v>
      </c>
      <c r="ADJ371" s="27" t="n">
        <v>10.1</v>
      </c>
      <c r="ADK371" s="27" t="n">
        <v>11.5</v>
      </c>
      <c r="ADL371" s="27" t="n">
        <v>16.6</v>
      </c>
      <c r="ADM371" s="27" t="n">
        <v>18.4</v>
      </c>
      <c r="ADN371" s="27" t="n">
        <v>20</v>
      </c>
      <c r="ADO371" s="22" t="n">
        <f aca="false">AVERAGE(ADC371:ADN371)</f>
        <v>15.3083333333333</v>
      </c>
      <c r="AEA371" s="0" t="n">
        <v>2021</v>
      </c>
      <c r="AEB371" s="29" t="s">
        <v>177</v>
      </c>
      <c r="AEC371" s="27" t="n">
        <v>19.3</v>
      </c>
      <c r="AED371" s="27" t="n">
        <v>20.1</v>
      </c>
      <c r="AEE371" s="27" t="n">
        <v>18.3</v>
      </c>
      <c r="AEF371" s="27" t="n">
        <v>11.2</v>
      </c>
      <c r="AEG371" s="27" t="n">
        <v>7.3</v>
      </c>
      <c r="AEH371" s="27" t="n">
        <v>5.8</v>
      </c>
      <c r="AEI371" s="27" t="n">
        <v>5.7</v>
      </c>
      <c r="AEJ371" s="27" t="n">
        <v>7.2</v>
      </c>
      <c r="AEK371" s="27" t="n">
        <v>9.2</v>
      </c>
      <c r="AEL371" s="27" t="n">
        <v>14.4</v>
      </c>
      <c r="AEM371" s="27" t="n">
        <v>17.6</v>
      </c>
      <c r="AEN371" s="27" t="n">
        <v>18.7</v>
      </c>
      <c r="AEO371" s="22" t="n">
        <f aca="false">AVERAGE(AEC371:AEN371)</f>
        <v>12.9</v>
      </c>
      <c r="AFA371" s="0" t="n">
        <v>2021</v>
      </c>
      <c r="AFB371" s="29" t="s">
        <v>177</v>
      </c>
      <c r="AFC371" s="27" t="n">
        <v>19.5</v>
      </c>
      <c r="AFD371" s="27" t="n">
        <v>20.7</v>
      </c>
      <c r="AFE371" s="27" t="n">
        <v>17.5</v>
      </c>
      <c r="AFF371" s="27" t="n">
        <v>10.1</v>
      </c>
      <c r="AFG371" s="27" t="n">
        <v>5.5</v>
      </c>
      <c r="AFH371" s="27" t="n">
        <v>3.9</v>
      </c>
      <c r="AFI371" s="27" t="n">
        <v>3.5</v>
      </c>
      <c r="AFJ371" s="27" t="n">
        <v>5</v>
      </c>
      <c r="AFK371" s="27" t="n">
        <v>7.9</v>
      </c>
      <c r="AFL371" s="27" t="n">
        <v>13.1</v>
      </c>
      <c r="AFM371" s="27" t="n">
        <v>17.1</v>
      </c>
      <c r="AFN371" s="27" t="n">
        <v>17.5</v>
      </c>
      <c r="AFO371" s="22" t="n">
        <f aca="false">AVERAGE(AFC371:AFN371)</f>
        <v>11.775</v>
      </c>
      <c r="AGA371" s="0" t="n">
        <v>2021</v>
      </c>
      <c r="AGB371" s="29" t="s">
        <v>177</v>
      </c>
      <c r="AGC371" s="27" t="n">
        <v>25.8</v>
      </c>
      <c r="AGD371" s="27" t="n">
        <v>24.8</v>
      </c>
      <c r="AGE371" s="27" t="n">
        <v>25.2</v>
      </c>
      <c r="AGF371" s="27" t="n">
        <v>23</v>
      </c>
      <c r="AGG371" s="27" t="n">
        <v>19.3</v>
      </c>
      <c r="AGH371" s="27" t="n">
        <v>17.6</v>
      </c>
      <c r="AGI371" s="27" t="n">
        <v>17.8</v>
      </c>
      <c r="AGJ371" s="27" t="n">
        <v>18.8</v>
      </c>
      <c r="AGK371" s="27" t="n">
        <v>21.5</v>
      </c>
      <c r="AGL371" s="27" t="n">
        <v>25.1</v>
      </c>
      <c r="AGM371" s="27" t="n">
        <v>25.2</v>
      </c>
      <c r="AGN371" s="27" t="n">
        <v>25.4</v>
      </c>
      <c r="AGO371" s="22" t="n">
        <f aca="false">AVERAGE(AGC371:AGN371)</f>
        <v>22.4583333333333</v>
      </c>
      <c r="AHA371" s="0" t="n">
        <v>2021</v>
      </c>
      <c r="AHB371" s="29" t="s">
        <v>177</v>
      </c>
      <c r="AHC371" s="27" t="n">
        <v>23.5</v>
      </c>
      <c r="AHD371" s="27" t="n">
        <v>23.4</v>
      </c>
      <c r="AHE371" s="27" t="n">
        <v>21.9</v>
      </c>
      <c r="AHF371" s="27" t="n">
        <v>21</v>
      </c>
      <c r="AHG371" s="27" t="n">
        <v>17</v>
      </c>
      <c r="AHH371" s="27" t="n">
        <v>16.1</v>
      </c>
      <c r="AHI371" s="27" t="n">
        <v>17.2</v>
      </c>
      <c r="AHJ371" s="27" t="n">
        <v>16.3</v>
      </c>
      <c r="AHK371" s="27" t="n">
        <v>16.7</v>
      </c>
      <c r="AHL371" s="27" t="n">
        <v>21.1</v>
      </c>
      <c r="AHM371" s="27" t="n">
        <v>23.1</v>
      </c>
      <c r="AHN371" s="27" t="n">
        <v>22.9</v>
      </c>
      <c r="AHO371" s="22" t="n">
        <f aca="false">AVERAGE(AHC371:AHN371)</f>
        <v>20.0166666666667</v>
      </c>
      <c r="AIA371" s="0" t="n">
        <v>2021</v>
      </c>
      <c r="AIB371" s="29" t="s">
        <v>177</v>
      </c>
      <c r="AIC371" s="27" t="n">
        <v>23.9</v>
      </c>
      <c r="AID371" s="27" t="n">
        <v>23.6</v>
      </c>
      <c r="AIE371" s="27" t="n">
        <v>22.4</v>
      </c>
      <c r="AIF371" s="27" t="n">
        <v>18.3</v>
      </c>
      <c r="AIG371" s="27" t="n">
        <v>12.3</v>
      </c>
      <c r="AIH371" s="27" t="n">
        <v>11.2</v>
      </c>
      <c r="AII371" s="27" t="n">
        <v>10.8</v>
      </c>
      <c r="AIJ371" s="27" t="n">
        <v>12.5</v>
      </c>
      <c r="AIK371" s="27" t="n">
        <v>16.3</v>
      </c>
      <c r="AIL371" s="27" t="n">
        <v>20.2</v>
      </c>
      <c r="AIM371" s="27" t="n">
        <v>22.3</v>
      </c>
      <c r="AIN371" s="27" t="n">
        <v>23.9</v>
      </c>
      <c r="AIO371" s="22" t="n">
        <f aca="false">AVERAGE(AIC371:AIN371)</f>
        <v>18.1416666666667</v>
      </c>
      <c r="AJA371" s="0" t="n">
        <v>2021</v>
      </c>
      <c r="AJB371" s="29" t="s">
        <v>177</v>
      </c>
      <c r="AJC371" s="27" t="n">
        <v>22.7</v>
      </c>
      <c r="AJD371" s="27" t="n">
        <v>22.8</v>
      </c>
      <c r="AJE371" s="27" t="n">
        <v>22.1</v>
      </c>
      <c r="AJF371" s="27" t="n">
        <v>18.6</v>
      </c>
      <c r="AJG371" s="27" t="n">
        <v>13.9</v>
      </c>
      <c r="AJH371" s="27" t="n">
        <v>12.4</v>
      </c>
      <c r="AJI371" s="27" t="n">
        <v>10.7</v>
      </c>
      <c r="AJJ371" s="27" t="n">
        <v>12.6</v>
      </c>
      <c r="AJK371" s="27" t="n">
        <v>13.9</v>
      </c>
      <c r="AJL371" s="27" t="n">
        <v>19.5</v>
      </c>
      <c r="AJM371" s="27" t="n">
        <v>20.9</v>
      </c>
      <c r="AJN371" s="27" t="n">
        <v>22.4</v>
      </c>
      <c r="AJO371" s="22" t="n">
        <f aca="false">AVERAGE(AJC371:AJN371)</f>
        <v>17.7083333333333</v>
      </c>
      <c r="AKA371" s="0" t="n">
        <v>2021</v>
      </c>
      <c r="AKB371" s="29" t="s">
        <v>177</v>
      </c>
      <c r="AKC371" s="27" t="n">
        <v>19.6</v>
      </c>
      <c r="AKD371" s="27" t="n">
        <v>20.5</v>
      </c>
      <c r="AKE371" s="27" t="n">
        <v>17.4</v>
      </c>
      <c r="AKF371" s="27" t="n">
        <v>9.6</v>
      </c>
      <c r="AKG371" s="27" t="n">
        <v>6.2</v>
      </c>
      <c r="AKH371" s="27" t="n">
        <v>4.8</v>
      </c>
      <c r="AKI371" s="27" t="n">
        <v>4.7</v>
      </c>
      <c r="AKJ371" s="27" t="n">
        <v>5.3</v>
      </c>
      <c r="AKK371" s="27" t="n">
        <v>8.3</v>
      </c>
      <c r="AKL371" s="27" t="n">
        <v>13.6</v>
      </c>
      <c r="AKM371" s="27" t="n">
        <v>17.3</v>
      </c>
      <c r="AKN371" s="27" t="n">
        <v>17.3</v>
      </c>
      <c r="AKO371" s="22" t="n">
        <f aca="false">AVERAGE(AKC371:AKN371)</f>
        <v>12.05</v>
      </c>
      <c r="ALA371" s="0" t="n">
        <v>2021</v>
      </c>
      <c r="ALB371" s="29" t="s">
        <v>177</v>
      </c>
      <c r="ALC371" s="27" t="n">
        <v>22.8</v>
      </c>
      <c r="ALD371" s="27" t="n">
        <v>22.7</v>
      </c>
      <c r="ALE371" s="27" t="n">
        <v>22.8</v>
      </c>
      <c r="ALF371" s="28" t="n">
        <f aca="false">(ALF370+ALF369)/2</f>
        <v>20.8</v>
      </c>
      <c r="ALG371" s="27" t="n">
        <v>17.4</v>
      </c>
      <c r="ALH371" s="27" t="n">
        <v>15.9</v>
      </c>
      <c r="ALI371" s="27" t="n">
        <v>15.6</v>
      </c>
      <c r="ALJ371" s="27" t="n">
        <v>16.5</v>
      </c>
      <c r="ALK371" s="27" t="n">
        <v>16.4</v>
      </c>
      <c r="ALL371" s="28" t="n">
        <f aca="false">(ALL370+ALL369)/2</f>
        <v>19.85</v>
      </c>
      <c r="ALM371" s="27" t="n">
        <v>21.5</v>
      </c>
      <c r="ALN371" s="27" t="n">
        <v>22.4</v>
      </c>
      <c r="ALO371" s="22" t="n">
        <f aca="false">AVERAGE(ALC371:ALN371)</f>
        <v>19.5541666666667</v>
      </c>
    </row>
    <row r="372" customFormat="false" ht="12.8" hidden="false" customHeight="false" outlineLevel="0" collapsed="false">
      <c r="B372" s="8" t="n">
        <f aca="false">AVERAGE(AO372,BO372,CO372,DO372,EO372,FO372,GO372,HO372,IO372,JO372,KO372,LO372,MO372,NO372,OO372,PO372,QO372,RO372,SO372,TO372,UO372,VO372,WO372,XO372,YO372,ZO372,AAO372,ABO372,ACO372,ADO372,AEO372,AFO372,AGO372,AHO372,AIO372,AJO372,AKO372,ALO372,Sheet2!N372,Sheet2!AO372,Sheet2!BO372,Sheet2!CO372)</f>
        <v>17.5512656284327</v>
      </c>
      <c r="C372" s="10" t="n">
        <f aca="false">AVERAGE(B368:B372)</f>
        <v>17.5501043161627</v>
      </c>
      <c r="D372" s="9" t="n">
        <f aca="false">AVERAGE(B363:B372)</f>
        <v>17.6172446183988</v>
      </c>
      <c r="E372" s="8" t="n">
        <f aca="false">AVERAGE(B353:B372)</f>
        <v>17.4138703250724</v>
      </c>
      <c r="F372" s="11" t="n">
        <f aca="false">AVERAGE(B323:B372)</f>
        <v>17.2556139970323</v>
      </c>
      <c r="G372" s="2" t="n">
        <f aca="false">MAX(AC372:AN372,BC372:BN372,CC372:CN372,DC372:DN372,EC372:EN372,FC372:FN372,GC372:GN372,HC372:HN372,IC372:IN372,JC372:JN372,KC372:KN372,LC372:LN372,MC372:MN372,NC372:NN372,OC372:ON372,PC372:PN372,QC372:QN372,RC372:RN372,SC372:SN372,TC372:TN372,UC372:UN372,VC372:VN372,WC372:WN372,XC372:XN372,YC372:YN372,ZD372:ZO372,AAC372:AAN372,ABC372:ABN372,ACC372:ACN372,ADC372:ADN372,AEC372:AEN372,AFC372:AFN372,AGC372:AGN372,AHC372:AHN372,AIC372:AIN372,AJC372:AJN372,AKC372:AKN372,ALC372:ALN372,Sheet2!B372:M372,Sheet2!AC372:AN372,Sheet2!BC372:BN372,Sheet2!CC372:CN372)</f>
        <v>27.7</v>
      </c>
      <c r="H372" s="17" t="n">
        <f aca="false">MEDIAN(AC372:AN372,BC372:BN372,CC372:CN372,DC372:DN372,EC372:EN372,FC372:FN372,GC372:GN372,HC372:HN372,IC372:IN372,JC372:JN372,KC372:KN372,LC372:LN372,MC372:MN372,NC372:NN372,OC372:ON372,PC372:PN372,QC372:QN372,RC372:RN372,SC372:SN372,TC372:TN372,UC372:UN372,VC372:VN372,WC372:WN372,XC372:XN372,YC372:YN372,ZD372:ZO372,AAC372:AAN372,ABC372:ABN372,ACC372:ACN372,ADC372:ADN372,AEC372:AEN372,AFC372:AFN372,AGC372:AGN372,AHC372:AHN372,AIC372:AIN372,AJC372:AJN372,AKC372:AKN372,ALC372:ALN372,Sheet2!B372:M372,Sheet2!AC372:AN372,Sheet2!BC372:BN372,Sheet2!CC372:CN372)</f>
        <v>18.6</v>
      </c>
      <c r="I372" s="18" t="n">
        <f aca="false">MIN(AC372:AN372,BC372:BN372,CC372:CN372,DC372:DN372,EC372:EN372,FC372:FN372,GC372:GN372,HC372:HN372,IC372:IN372,JC372:JN372,KC372:KN372,LC372:LN372,MC372:MN372,NC372:NN372,OC372:ON372,PC372:PN372,QC372:QN372,RC372:RN372,SC372:SN372,TC372:TN372,UC372:UN372,VC372:VN372,WC372:WN372,XC372:XN372,YC372:YN372,ZD372:ZO372,AAC372:AAN372,ABC372:ABN372,ACC372:ACN372,ADC372:ADN372,AEC372:AEN372,AFC372:AFN372,AGC372:AGN372,AHC372:AHN372,AIC372:AIN372,AJC372:AJN372,AKC372:AKN372,ALC372:ALN372,Sheet2!B372:M372,Sheet2!AC372:AN372,Sheet2!BC372:BN372,Sheet2!CC372:CN372)</f>
        <v>2.3</v>
      </c>
      <c r="K372" s="19" t="n">
        <f aca="false">(G372+I372)/2</f>
        <v>15</v>
      </c>
      <c r="AB372" s="33" t="n">
        <v>2022</v>
      </c>
      <c r="AC372" s="27" t="n">
        <v>23.7</v>
      </c>
      <c r="AD372" s="27" t="n">
        <v>22.6</v>
      </c>
      <c r="AE372" s="27" t="n">
        <v>22.1</v>
      </c>
      <c r="AF372" s="27" t="n">
        <v>19.9</v>
      </c>
      <c r="AG372" s="27" t="n">
        <v>15.9</v>
      </c>
      <c r="AH372" s="27" t="n">
        <v>9.7</v>
      </c>
      <c r="AI372" s="27" t="n">
        <v>8.1</v>
      </c>
      <c r="AJ372" s="27" t="n">
        <v>10.9</v>
      </c>
      <c r="AK372" s="27" t="n">
        <v>14.3</v>
      </c>
      <c r="AL372" s="27" t="n">
        <v>18.8</v>
      </c>
      <c r="AM372" s="27" t="n">
        <v>20.1</v>
      </c>
      <c r="AN372" s="27" t="n">
        <v>21.4</v>
      </c>
      <c r="AO372" s="22" t="n">
        <f aca="false">AVERAGE(AC372:AN372)</f>
        <v>17.2916666666667</v>
      </c>
      <c r="BA372" s="0" t="n">
        <v>2022</v>
      </c>
      <c r="BB372" s="34" t="n">
        <v>2022</v>
      </c>
      <c r="BC372" s="27" t="n">
        <v>23</v>
      </c>
      <c r="BD372" s="27" t="n">
        <v>20.4</v>
      </c>
      <c r="BE372" s="27" t="n">
        <v>19.5</v>
      </c>
      <c r="BF372" s="27" t="n">
        <v>16.1</v>
      </c>
      <c r="BG372" s="27" t="n">
        <v>12.4</v>
      </c>
      <c r="BH372" s="27" t="n">
        <v>4.4</v>
      </c>
      <c r="BI372" s="27" t="n">
        <v>4.4</v>
      </c>
      <c r="BJ372" s="27" t="n">
        <v>6.3</v>
      </c>
      <c r="BK372" s="27" t="n">
        <v>10.2</v>
      </c>
      <c r="BL372" s="27" t="n">
        <v>14.7</v>
      </c>
      <c r="BM372" s="27" t="n">
        <v>14.1</v>
      </c>
      <c r="BN372" s="27" t="n">
        <v>17.7</v>
      </c>
      <c r="BO372" s="22" t="n">
        <f aca="false">AVERAGE(BC372:BN372)</f>
        <v>13.6</v>
      </c>
      <c r="CA372" s="0" t="n">
        <v>2022</v>
      </c>
      <c r="CB372" s="20" t="s">
        <v>178</v>
      </c>
      <c r="CC372" s="27" t="n">
        <v>27.7</v>
      </c>
      <c r="CD372" s="27" t="n">
        <v>24.9</v>
      </c>
      <c r="CE372" s="27" t="n">
        <v>24.1</v>
      </c>
      <c r="CF372" s="27" t="n">
        <v>18.6</v>
      </c>
      <c r="CG372" s="27" t="n">
        <v>14.5</v>
      </c>
      <c r="CH372" s="27" t="n">
        <v>9.2</v>
      </c>
      <c r="CI372" s="27" t="n">
        <v>7.7</v>
      </c>
      <c r="CJ372" s="27" t="n">
        <v>11.1</v>
      </c>
      <c r="CK372" s="27" t="n">
        <v>11.7</v>
      </c>
      <c r="CL372" s="27" t="n">
        <v>19.6</v>
      </c>
      <c r="CM372" s="27" t="n">
        <v>21.4</v>
      </c>
      <c r="CN372" s="27" t="n">
        <v>22.9</v>
      </c>
      <c r="CO372" s="22" t="n">
        <f aca="false">AVERAGE(CC372:CN372)</f>
        <v>17.7833333333333</v>
      </c>
      <c r="DA372" s="0" t="n">
        <v>2022</v>
      </c>
      <c r="DB372" s="34" t="n">
        <v>2022</v>
      </c>
      <c r="DC372" s="27" t="n">
        <v>24.3</v>
      </c>
      <c r="DD372" s="27" t="n">
        <v>23.4</v>
      </c>
      <c r="DE372" s="27" t="n">
        <v>23.8</v>
      </c>
      <c r="DF372" s="27" t="n">
        <v>22.1</v>
      </c>
      <c r="DG372" s="27" t="n">
        <v>19.6</v>
      </c>
      <c r="DH372" s="27" t="n">
        <v>14.4</v>
      </c>
      <c r="DI372" s="27" t="n">
        <v>12.2</v>
      </c>
      <c r="DJ372" s="27" t="n">
        <v>14.5</v>
      </c>
      <c r="DK372" s="27" t="n">
        <v>17.7</v>
      </c>
      <c r="DL372" s="27" t="n">
        <v>21.2</v>
      </c>
      <c r="DM372" s="27" t="n">
        <v>22.3</v>
      </c>
      <c r="DN372" s="27" t="n">
        <v>22.5</v>
      </c>
      <c r="DO372" s="22" t="n">
        <f aca="false">AVERAGE(DC372:DN372)</f>
        <v>19.8333333333333</v>
      </c>
      <c r="EA372" s="0" t="n">
        <v>2022</v>
      </c>
      <c r="EB372" s="34" t="n">
        <v>2022</v>
      </c>
      <c r="EC372" s="27" t="n">
        <v>21.7</v>
      </c>
      <c r="ED372" s="27" t="n">
        <v>20.5</v>
      </c>
      <c r="EE372" s="27" t="n">
        <v>20.2</v>
      </c>
      <c r="EF372" s="27" t="n">
        <v>18</v>
      </c>
      <c r="EG372" s="27" t="n">
        <v>17</v>
      </c>
      <c r="EH372" s="27" t="n">
        <v>10.5</v>
      </c>
      <c r="EI372" s="27" t="n">
        <v>10.5</v>
      </c>
      <c r="EJ372" s="27" t="n">
        <v>10.9</v>
      </c>
      <c r="EK372" s="27" t="n">
        <v>14.1</v>
      </c>
      <c r="EL372" s="27" t="n">
        <v>16.7</v>
      </c>
      <c r="EM372" s="27" t="n">
        <v>17.4</v>
      </c>
      <c r="EN372" s="27" t="n">
        <v>18.9</v>
      </c>
      <c r="EO372" s="22" t="n">
        <f aca="false">AVERAGE(EC372:EN372)</f>
        <v>16.3666666666667</v>
      </c>
      <c r="FA372" s="0" t="n">
        <v>2022</v>
      </c>
      <c r="FB372" s="34" t="n">
        <v>2022</v>
      </c>
      <c r="FC372" s="27" t="n">
        <v>21.4</v>
      </c>
      <c r="FD372" s="27" t="n">
        <v>20.6</v>
      </c>
      <c r="FE372" s="27" t="n">
        <v>20.4</v>
      </c>
      <c r="FF372" s="27" t="n">
        <v>18.7</v>
      </c>
      <c r="FG372" s="27" t="n">
        <v>18.3</v>
      </c>
      <c r="FH372" s="27" t="n">
        <v>10.8</v>
      </c>
      <c r="FI372" s="27" t="n">
        <v>10.3</v>
      </c>
      <c r="FJ372" s="27" t="n">
        <v>11.1</v>
      </c>
      <c r="FK372" s="27" t="n">
        <v>14.7</v>
      </c>
      <c r="FL372" s="27" t="n">
        <v>17.3</v>
      </c>
      <c r="FM372" s="27" t="n">
        <v>18</v>
      </c>
      <c r="FN372" s="27" t="n">
        <v>19</v>
      </c>
      <c r="FO372" s="22" t="n">
        <f aca="false">AVERAGE(FC372:FN372)</f>
        <v>16.7166666666667</v>
      </c>
      <c r="GA372" s="0" t="n">
        <v>2022</v>
      </c>
      <c r="GB372" s="20" t="s">
        <v>178</v>
      </c>
      <c r="GC372" s="27" t="n">
        <v>23.5</v>
      </c>
      <c r="GD372" s="27" t="n">
        <v>22.6</v>
      </c>
      <c r="GE372" s="27" t="n">
        <v>21.7</v>
      </c>
      <c r="GF372" s="27" t="n">
        <v>20.7</v>
      </c>
      <c r="GG372" s="27" t="n">
        <v>18.7</v>
      </c>
      <c r="GH372" s="27" t="n">
        <v>13.1</v>
      </c>
      <c r="GI372" s="27" t="n">
        <v>10.9</v>
      </c>
      <c r="GJ372" s="27" t="n">
        <v>13.9</v>
      </c>
      <c r="GK372" s="27" t="n">
        <v>17.7</v>
      </c>
      <c r="GL372" s="27" t="n">
        <v>21.1</v>
      </c>
      <c r="GM372" s="27" t="n">
        <v>21.8</v>
      </c>
      <c r="GN372" s="27" t="n">
        <v>21.8</v>
      </c>
      <c r="GO372" s="22" t="n">
        <f aca="false">AVERAGE(GC372:GN372)</f>
        <v>18.9583333333333</v>
      </c>
      <c r="HA372" s="0" t="n">
        <v>2022</v>
      </c>
      <c r="HB372" s="20" t="s">
        <v>178</v>
      </c>
      <c r="HC372" s="27" t="n">
        <v>25.7</v>
      </c>
      <c r="HD372" s="27" t="n">
        <v>24.9</v>
      </c>
      <c r="HE372" s="27" t="n">
        <v>24.1</v>
      </c>
      <c r="HF372" s="27" t="n">
        <v>22.5</v>
      </c>
      <c r="HG372" s="27" t="n">
        <v>18.9</v>
      </c>
      <c r="HH372" s="27" t="n">
        <v>16.2</v>
      </c>
      <c r="HI372" s="27" t="n">
        <v>12.5</v>
      </c>
      <c r="HJ372" s="27" t="n">
        <v>16.3</v>
      </c>
      <c r="HK372" s="27" t="n">
        <v>19.9</v>
      </c>
      <c r="HL372" s="27" t="n">
        <v>24.1</v>
      </c>
      <c r="HM372" s="27" t="n">
        <v>24.6</v>
      </c>
      <c r="HN372" s="27" t="n">
        <v>24.2</v>
      </c>
      <c r="HO372" s="22" t="n">
        <f aca="false">AVERAGE(HC372:HN372)</f>
        <v>21.1583333333333</v>
      </c>
      <c r="IA372" s="0" t="n">
        <v>2022</v>
      </c>
      <c r="IB372" s="34" t="n">
        <v>2022</v>
      </c>
      <c r="IC372" s="27" t="n">
        <v>24.1</v>
      </c>
      <c r="ID372" s="27" t="n">
        <v>24</v>
      </c>
      <c r="IE372" s="27" t="n">
        <v>23.9</v>
      </c>
      <c r="IF372" s="27" t="n">
        <v>23</v>
      </c>
      <c r="IG372" s="27" t="n">
        <v>20.9</v>
      </c>
      <c r="IH372" s="27" t="n">
        <v>19.7</v>
      </c>
      <c r="II372" s="27" t="n">
        <v>17</v>
      </c>
      <c r="IJ372" s="27" t="n">
        <v>18.4</v>
      </c>
      <c r="IK372" s="27" t="n">
        <v>21.2</v>
      </c>
      <c r="IL372" s="27" t="n">
        <v>22.9</v>
      </c>
      <c r="IM372" s="27" t="n">
        <v>23.9</v>
      </c>
      <c r="IN372" s="27" t="n">
        <v>23.3</v>
      </c>
      <c r="IO372" s="22" t="n">
        <f aca="false">AVERAGE(IC372:IN372)</f>
        <v>21.8583333333333</v>
      </c>
      <c r="JA372" s="0" t="n">
        <v>2022</v>
      </c>
      <c r="JB372" s="20" t="s">
        <v>178</v>
      </c>
      <c r="JC372" s="27" t="n">
        <v>25.6</v>
      </c>
      <c r="JD372" s="27" t="n">
        <v>22.6</v>
      </c>
      <c r="JE372" s="27" t="n">
        <v>22.7</v>
      </c>
      <c r="JF372" s="27" t="n">
        <v>20.6</v>
      </c>
      <c r="JG372" s="27" t="n">
        <v>15.8</v>
      </c>
      <c r="JH372" s="27" t="n">
        <v>10.8</v>
      </c>
      <c r="JI372" s="27" t="n">
        <v>7.1</v>
      </c>
      <c r="JJ372" s="27" t="n">
        <v>11.7</v>
      </c>
      <c r="JK372" s="27" t="n">
        <v>16.8</v>
      </c>
      <c r="JL372" s="27" t="n">
        <v>21.4</v>
      </c>
      <c r="JM372" s="27" t="n">
        <v>22.9</v>
      </c>
      <c r="JN372" s="27" t="n">
        <v>24.5</v>
      </c>
      <c r="JO372" s="22" t="n">
        <f aca="false">AVERAGE(JC372:JN372)</f>
        <v>18.5416666666667</v>
      </c>
      <c r="KA372" s="0" t="n">
        <v>2022</v>
      </c>
      <c r="KB372" s="34" t="n">
        <v>2022</v>
      </c>
      <c r="KC372" s="27" t="n">
        <v>22.4</v>
      </c>
      <c r="KD372" s="27" t="n">
        <v>21.6</v>
      </c>
      <c r="KE372" s="27" t="n">
        <v>21.2</v>
      </c>
      <c r="KF372" s="27" t="n">
        <v>20.2</v>
      </c>
      <c r="KG372" s="27" t="n">
        <v>18.8</v>
      </c>
      <c r="KH372" s="27" t="n">
        <v>13.6</v>
      </c>
      <c r="KI372" s="27" t="n">
        <v>13</v>
      </c>
      <c r="KJ372" s="27" t="n">
        <v>14.1</v>
      </c>
      <c r="KK372" s="27" t="n">
        <v>16.3</v>
      </c>
      <c r="KL372" s="27" t="n">
        <v>18.3</v>
      </c>
      <c r="KM372" s="27" t="n">
        <v>19.5</v>
      </c>
      <c r="KN372" s="27" t="n">
        <v>19.8</v>
      </c>
      <c r="KO372" s="22" t="n">
        <f aca="false">AVERAGE(KC372:KN372)</f>
        <v>18.2333333333333</v>
      </c>
      <c r="KP372" s="6"/>
      <c r="LA372" s="0" t="n">
        <v>2022</v>
      </c>
      <c r="LB372" s="34" t="n">
        <v>2022</v>
      </c>
      <c r="LC372" s="27" t="n">
        <v>24.1</v>
      </c>
      <c r="LD372" s="27" t="n">
        <v>23.8</v>
      </c>
      <c r="LE372" s="27" t="n">
        <v>23.4</v>
      </c>
      <c r="LF372" s="27" t="n">
        <v>21.9</v>
      </c>
      <c r="LG372" s="27" t="n">
        <v>19.8</v>
      </c>
      <c r="LH372" s="27" t="n">
        <v>17.2</v>
      </c>
      <c r="LI372" s="27" t="n">
        <v>12.9</v>
      </c>
      <c r="LJ372" s="27" t="n">
        <v>16.3</v>
      </c>
      <c r="LK372" s="27" t="n">
        <v>20.2</v>
      </c>
      <c r="LL372" s="27" t="n">
        <v>22.2</v>
      </c>
      <c r="LM372" s="27" t="n">
        <v>22.8</v>
      </c>
      <c r="LN372" s="27" t="n">
        <v>22.5</v>
      </c>
      <c r="LO372" s="22" t="n">
        <f aca="false">AVERAGE(LC372:LN372)</f>
        <v>20.5916666666667</v>
      </c>
      <c r="MA372" s="0" t="n">
        <v>2022</v>
      </c>
      <c r="MB372" s="34" t="n">
        <v>2022</v>
      </c>
      <c r="MC372" s="27" t="n">
        <v>23.8</v>
      </c>
      <c r="MD372" s="27" t="n">
        <v>20.6</v>
      </c>
      <c r="ME372" s="27" t="n">
        <v>19.5</v>
      </c>
      <c r="MF372" s="27" t="n">
        <v>16.7</v>
      </c>
      <c r="MG372" s="27" t="n">
        <v>13.7</v>
      </c>
      <c r="MH372" s="27" t="n">
        <v>4.2</v>
      </c>
      <c r="MI372" s="27" t="n">
        <v>4.6</v>
      </c>
      <c r="MJ372" s="27" t="n">
        <v>6.8</v>
      </c>
      <c r="MK372" s="27" t="n">
        <v>10.5</v>
      </c>
      <c r="ML372" s="27" t="n">
        <v>15.2</v>
      </c>
      <c r="MM372" s="27" t="n">
        <v>16.1</v>
      </c>
      <c r="MN372" s="27" t="n">
        <v>18.4</v>
      </c>
      <c r="MO372" s="22" t="n">
        <f aca="false">AVERAGE(MC372:MN372)</f>
        <v>14.175</v>
      </c>
      <c r="NA372" s="0" t="n">
        <v>2022</v>
      </c>
      <c r="NB372" s="20" t="s">
        <v>178</v>
      </c>
      <c r="NC372" s="27" t="n">
        <v>21.7</v>
      </c>
      <c r="ND372" s="27" t="n">
        <v>21.2</v>
      </c>
      <c r="NE372" s="27" t="n">
        <v>19.9</v>
      </c>
      <c r="NF372" s="27" t="n">
        <v>17.9</v>
      </c>
      <c r="NG372" s="27" t="n">
        <v>14.9</v>
      </c>
      <c r="NH372" s="27" t="n">
        <v>6.9</v>
      </c>
      <c r="NI372" s="27" t="n">
        <v>5.7</v>
      </c>
      <c r="NJ372" s="27" t="n">
        <v>7.1</v>
      </c>
      <c r="NK372" s="27" t="n">
        <v>12.3</v>
      </c>
      <c r="NL372" s="27" t="n">
        <v>17.3</v>
      </c>
      <c r="NM372" s="27" t="n">
        <v>17.7</v>
      </c>
      <c r="NN372" s="27" t="n">
        <v>18.6</v>
      </c>
      <c r="NO372" s="22" t="n">
        <f aca="false">AVERAGE(NC372:NN372)</f>
        <v>15.1</v>
      </c>
      <c r="OA372" s="0" t="n">
        <v>2022</v>
      </c>
      <c r="OB372" s="20" t="s">
        <v>178</v>
      </c>
      <c r="OC372" s="27" t="n">
        <v>25.9</v>
      </c>
      <c r="OD372" s="27" t="n">
        <v>23.8</v>
      </c>
      <c r="OE372" s="27" t="n">
        <v>23.9</v>
      </c>
      <c r="OF372" s="27" t="n">
        <v>22.2</v>
      </c>
      <c r="OG372" s="27" t="n">
        <v>16.9</v>
      </c>
      <c r="OH372" s="27" t="n">
        <v>12.7</v>
      </c>
      <c r="OI372" s="27" t="n">
        <v>9.8</v>
      </c>
      <c r="OJ372" s="27" t="n">
        <v>12.8</v>
      </c>
      <c r="OK372" s="27" t="n">
        <v>16.9</v>
      </c>
      <c r="OL372" s="27" t="n">
        <v>22</v>
      </c>
      <c r="OM372" s="27" t="n">
        <v>22.4</v>
      </c>
      <c r="ON372" s="27" t="n">
        <v>23.9</v>
      </c>
      <c r="OO372" s="22" t="n">
        <f aca="false">AVERAGE(OC372:ON372)</f>
        <v>19.4333333333333</v>
      </c>
      <c r="PA372" s="0" t="n">
        <v>2022</v>
      </c>
      <c r="PB372" s="20" t="s">
        <v>178</v>
      </c>
      <c r="PC372" s="27" t="n">
        <v>23.6</v>
      </c>
      <c r="PD372" s="27" t="n">
        <v>23.3</v>
      </c>
      <c r="PE372" s="27" t="n">
        <v>23.6</v>
      </c>
      <c r="PF372" s="27" t="n">
        <v>23.2</v>
      </c>
      <c r="PG372" s="27" t="n">
        <v>20.3</v>
      </c>
      <c r="PH372" s="27" t="n">
        <v>19.7</v>
      </c>
      <c r="PI372" s="27" t="n">
        <v>17</v>
      </c>
      <c r="PJ372" s="27" t="n">
        <v>17.4</v>
      </c>
      <c r="PK372" s="27" t="n">
        <v>20</v>
      </c>
      <c r="PL372" s="27" t="n">
        <v>22.8</v>
      </c>
      <c r="PM372" s="27" t="n">
        <v>23.8</v>
      </c>
      <c r="PN372" s="27" t="n">
        <v>23.4</v>
      </c>
      <c r="PO372" s="22" t="n">
        <f aca="false">AVERAGE(PC372:PN372)</f>
        <v>21.5083333333333</v>
      </c>
      <c r="QA372" s="0" t="n">
        <v>2022</v>
      </c>
      <c r="QB372" s="20" t="s">
        <v>178</v>
      </c>
      <c r="QC372" s="27" t="n">
        <v>24.4</v>
      </c>
      <c r="QD372" s="27" t="n">
        <v>24.4</v>
      </c>
      <c r="QE372" s="27" t="n">
        <v>24</v>
      </c>
      <c r="QF372" s="27" t="n">
        <v>23.8</v>
      </c>
      <c r="QG372" s="27" t="n">
        <v>21.4</v>
      </c>
      <c r="QH372" s="27" t="n">
        <v>21</v>
      </c>
      <c r="QI372" s="27" t="n">
        <v>17.6</v>
      </c>
      <c r="QJ372" s="27" t="n">
        <v>19.5</v>
      </c>
      <c r="QK372" s="27" t="n">
        <v>23</v>
      </c>
      <c r="QL372" s="27" t="n">
        <v>24.1</v>
      </c>
      <c r="QM372" s="27" t="n">
        <v>24.5</v>
      </c>
      <c r="QN372" s="27" t="n">
        <v>23.9</v>
      </c>
      <c r="QO372" s="22" t="n">
        <f aca="false">AVERAGE(QC372:QN372)</f>
        <v>22.6333333333333</v>
      </c>
      <c r="RA372" s="0" t="n">
        <v>2022</v>
      </c>
      <c r="RB372" s="34" t="n">
        <v>2022</v>
      </c>
      <c r="RC372" s="27" t="n">
        <v>24.7</v>
      </c>
      <c r="RD372" s="27" t="n">
        <v>21.6</v>
      </c>
      <c r="RE372" s="27" t="n">
        <v>20.8</v>
      </c>
      <c r="RF372" s="27" t="n">
        <v>17</v>
      </c>
      <c r="RG372" s="27" t="n">
        <v>12.5</v>
      </c>
      <c r="RH372" s="27" t="n">
        <v>5.8</v>
      </c>
      <c r="RI372" s="27" t="n">
        <v>6.1</v>
      </c>
      <c r="RJ372" s="27" t="n">
        <v>8.5</v>
      </c>
      <c r="RK372" s="27" t="n">
        <v>10.9</v>
      </c>
      <c r="RL372" s="27" t="n">
        <v>15.6</v>
      </c>
      <c r="RM372" s="27" t="n">
        <v>16.3</v>
      </c>
      <c r="RN372" s="27" t="n">
        <v>19.6</v>
      </c>
      <c r="RO372" s="22" t="n">
        <f aca="false">AVERAGE(RC372:RN372)</f>
        <v>14.95</v>
      </c>
      <c r="SA372" s="0" t="n">
        <v>2022</v>
      </c>
      <c r="SB372" s="29" t="s">
        <v>178</v>
      </c>
      <c r="SC372" s="27" t="n">
        <v>18.5</v>
      </c>
      <c r="SD372" s="27" t="n">
        <v>17.1</v>
      </c>
      <c r="SE372" s="27" t="n">
        <v>17</v>
      </c>
      <c r="SF372" s="27" t="n">
        <v>14.1</v>
      </c>
      <c r="SG372" s="27" t="n">
        <v>12.9</v>
      </c>
      <c r="SH372" s="27" t="n">
        <v>3.4</v>
      </c>
      <c r="SI372" s="27" t="n">
        <v>5</v>
      </c>
      <c r="SJ372" s="27" t="n">
        <v>5.3</v>
      </c>
      <c r="SK372" s="27" t="n">
        <v>9.2</v>
      </c>
      <c r="SL372" s="27" t="n">
        <v>12.4</v>
      </c>
      <c r="SM372" s="27" t="n">
        <v>12.4</v>
      </c>
      <c r="SN372" s="27" t="n">
        <v>14.4</v>
      </c>
      <c r="SO372" s="22" t="n">
        <f aca="false">AVERAGE(SC372:SN372)</f>
        <v>11.8083333333333</v>
      </c>
      <c r="TA372" s="0" t="n">
        <v>2022</v>
      </c>
      <c r="TB372" s="29" t="s">
        <v>178</v>
      </c>
      <c r="TC372" s="27" t="n">
        <v>23.3</v>
      </c>
      <c r="TD372" s="27" t="n">
        <v>22.2</v>
      </c>
      <c r="TE372" s="27" t="n">
        <v>21.4</v>
      </c>
      <c r="TF372" s="27" t="n">
        <v>18.7</v>
      </c>
      <c r="TG372" s="27" t="n">
        <v>16.7</v>
      </c>
      <c r="TH372" s="27" t="n">
        <v>10.4</v>
      </c>
      <c r="TI372" s="27" t="n">
        <v>8.6</v>
      </c>
      <c r="TJ372" s="27" t="n">
        <v>10.3</v>
      </c>
      <c r="TK372" s="27" t="n">
        <v>14.6</v>
      </c>
      <c r="TL372" s="27" t="n">
        <v>17.7</v>
      </c>
      <c r="TM372" s="27" t="n">
        <v>18.3</v>
      </c>
      <c r="TN372" s="27" t="n">
        <v>19.4</v>
      </c>
      <c r="TO372" s="22" t="n">
        <f aca="false">AVERAGE(TC372:TN372)</f>
        <v>16.8</v>
      </c>
      <c r="UA372" s="0" t="n">
        <v>2022</v>
      </c>
      <c r="UB372" s="29" t="s">
        <v>178</v>
      </c>
      <c r="UC372" s="27" t="n">
        <v>20.3</v>
      </c>
      <c r="UD372" s="27" t="n">
        <v>19.6</v>
      </c>
      <c r="UE372" s="27" t="n">
        <v>19</v>
      </c>
      <c r="UF372" s="27" t="n">
        <v>16.1</v>
      </c>
      <c r="UG372" s="27" t="n">
        <v>16.1</v>
      </c>
      <c r="UH372" s="27" t="n">
        <v>6.3</v>
      </c>
      <c r="UI372" s="27" t="n">
        <v>7.4</v>
      </c>
      <c r="UJ372" s="27" t="n">
        <v>7.7</v>
      </c>
      <c r="UK372" s="27" t="n">
        <v>12.3</v>
      </c>
      <c r="UL372" s="27" t="n">
        <v>15.4</v>
      </c>
      <c r="UM372" s="27" t="n">
        <v>15.1</v>
      </c>
      <c r="UN372" s="27" t="n">
        <v>16.9</v>
      </c>
      <c r="UO372" s="22" t="n">
        <f aca="false">AVERAGE(UC372:UN372)</f>
        <v>14.35</v>
      </c>
      <c r="VA372" s="0" t="n">
        <v>2022</v>
      </c>
      <c r="VB372" s="29" t="s">
        <v>178</v>
      </c>
      <c r="VC372" s="27" t="n">
        <v>23.3</v>
      </c>
      <c r="VD372" s="27" t="n">
        <v>22.5</v>
      </c>
      <c r="VE372" s="27" t="n">
        <v>21.2</v>
      </c>
      <c r="VF372" s="27" t="n">
        <v>21.4</v>
      </c>
      <c r="VG372" s="27" t="n">
        <v>17.9</v>
      </c>
      <c r="VH372" s="27" t="n">
        <v>15.9</v>
      </c>
      <c r="VI372" s="27" t="n">
        <v>11.7</v>
      </c>
      <c r="VJ372" s="27" t="n">
        <v>15.3</v>
      </c>
      <c r="VK372" s="27" t="n">
        <v>19.9</v>
      </c>
      <c r="VL372" s="27" t="n">
        <v>22.3</v>
      </c>
      <c r="VM372" s="27" t="n">
        <v>23</v>
      </c>
      <c r="VN372" s="27" t="n">
        <v>22</v>
      </c>
      <c r="VO372" s="22" t="n">
        <f aca="false">AVERAGE(VC372:VN372)</f>
        <v>19.7</v>
      </c>
      <c r="WA372" s="0" t="n">
        <v>2022</v>
      </c>
      <c r="WB372" s="29" t="s">
        <v>178</v>
      </c>
      <c r="WC372" s="27" t="n">
        <v>23.2</v>
      </c>
      <c r="WD372" s="27" t="n">
        <v>22.3</v>
      </c>
      <c r="WE372" s="27" t="n">
        <v>22.3</v>
      </c>
      <c r="WF372" s="27" t="n">
        <v>20.4</v>
      </c>
      <c r="WG372" s="27" t="n">
        <v>19.1</v>
      </c>
      <c r="WH372" s="27" t="n">
        <v>14</v>
      </c>
      <c r="WI372" s="27" t="n">
        <v>12.6</v>
      </c>
      <c r="WJ372" s="27" t="n">
        <v>14.5</v>
      </c>
      <c r="WK372" s="27" t="n">
        <v>17.2</v>
      </c>
      <c r="WL372" s="27" t="n">
        <v>19</v>
      </c>
      <c r="WM372" s="27" t="n">
        <v>20.2</v>
      </c>
      <c r="WN372" s="27" t="n">
        <v>20.8</v>
      </c>
      <c r="WO372" s="22" t="n">
        <f aca="false">AVERAGE(WC372:WN372)</f>
        <v>18.8</v>
      </c>
      <c r="XA372" s="0" t="n">
        <v>2022</v>
      </c>
      <c r="XB372" s="29" t="s">
        <v>178</v>
      </c>
      <c r="XC372" s="43" t="n">
        <v>20.1</v>
      </c>
      <c r="XD372" s="43" t="n">
        <v>19.2</v>
      </c>
      <c r="XE372" s="43" t="n">
        <v>19</v>
      </c>
      <c r="XF372" s="43" t="n">
        <v>16.2</v>
      </c>
      <c r="XG372" s="43" t="n">
        <v>16.8</v>
      </c>
      <c r="XH372" s="43" t="n">
        <v>6.8</v>
      </c>
      <c r="XI372" s="43" t="n">
        <v>8.2</v>
      </c>
      <c r="XJ372" s="43" t="n">
        <v>7.8</v>
      </c>
      <c r="XK372" s="43" t="n">
        <v>12.1</v>
      </c>
      <c r="XL372" s="43" t="n">
        <v>15.2</v>
      </c>
      <c r="XM372" s="43" t="n">
        <v>15.3</v>
      </c>
      <c r="XN372" s="43" t="n">
        <v>17.2</v>
      </c>
      <c r="XO372" s="22" t="n">
        <f aca="false">AVERAGE(XC372:XN372)</f>
        <v>14.4916666666667</v>
      </c>
      <c r="YA372" s="0" t="n">
        <v>2022</v>
      </c>
      <c r="YB372" s="29" t="s">
        <v>178</v>
      </c>
      <c r="YC372" s="27" t="n">
        <v>24.1</v>
      </c>
      <c r="YD372" s="27" t="n">
        <v>22.6</v>
      </c>
      <c r="YE372" s="27" t="n">
        <v>20.8</v>
      </c>
      <c r="YF372" s="27" t="n">
        <v>20.5</v>
      </c>
      <c r="YG372" s="27" t="n">
        <v>15.8</v>
      </c>
      <c r="YH372" s="27" t="n">
        <v>10.3</v>
      </c>
      <c r="YI372" s="27" t="n">
        <v>7.9</v>
      </c>
      <c r="YJ372" s="27" t="n">
        <v>10.9</v>
      </c>
      <c r="YK372" s="27" t="n">
        <v>16</v>
      </c>
      <c r="YL372" s="27" t="n">
        <v>20.2</v>
      </c>
      <c r="YM372" s="27" t="n">
        <v>20.6</v>
      </c>
      <c r="YN372" s="27" t="n">
        <v>21.1</v>
      </c>
      <c r="YO372" s="22" t="n">
        <f aca="false">AVERAGE(YC372:YN372)</f>
        <v>17.5666666666667</v>
      </c>
      <c r="ZA372" s="51" t="s">
        <v>178</v>
      </c>
      <c r="ZB372" s="29" t="s">
        <v>178</v>
      </c>
      <c r="ZC372" s="27" t="n">
        <v>22.8</v>
      </c>
      <c r="ZD372" s="27" t="n">
        <v>22.5</v>
      </c>
      <c r="ZE372" s="27" t="n">
        <v>22.2</v>
      </c>
      <c r="ZF372" s="27" t="n">
        <v>21.3</v>
      </c>
      <c r="ZG372" s="27" t="n">
        <v>19.5</v>
      </c>
      <c r="ZH372" s="27" t="n">
        <v>16.8</v>
      </c>
      <c r="ZI372" s="27" t="n">
        <v>13.7</v>
      </c>
      <c r="ZJ372" s="27" t="n">
        <v>15.5</v>
      </c>
      <c r="ZK372" s="27" t="n">
        <v>18.2</v>
      </c>
      <c r="ZL372" s="27" t="n">
        <v>20.4</v>
      </c>
      <c r="ZM372" s="27" t="n">
        <v>21.5</v>
      </c>
      <c r="ZN372" s="27" t="n">
        <v>21.6</v>
      </c>
      <c r="ZO372" s="22" t="n">
        <f aca="false">AVERAGE(ZC372:ZN372)</f>
        <v>19.6666666666667</v>
      </c>
      <c r="AAA372" s="0" t="n">
        <v>2022</v>
      </c>
      <c r="AAB372" s="29" t="s">
        <v>178</v>
      </c>
      <c r="AAC372" s="43" t="n">
        <v>24.2</v>
      </c>
      <c r="AAD372" s="43" t="n">
        <v>22.2</v>
      </c>
      <c r="AAE372" s="43" t="n">
        <v>21.6</v>
      </c>
      <c r="AAF372" s="43" t="n">
        <v>19</v>
      </c>
      <c r="AAG372" s="43" t="n">
        <v>15.5</v>
      </c>
      <c r="AAH372" s="43" t="n">
        <v>7.8</v>
      </c>
      <c r="AAI372" s="43" t="n">
        <v>6.9</v>
      </c>
      <c r="AAJ372" s="43" t="n">
        <v>9.8</v>
      </c>
      <c r="AAK372" s="43" t="n">
        <v>12.9</v>
      </c>
      <c r="AAL372" s="43" t="n">
        <v>18</v>
      </c>
      <c r="AAM372" s="43" t="n">
        <v>18.4</v>
      </c>
      <c r="AAN372" s="43" t="n">
        <v>21.1</v>
      </c>
      <c r="AAO372" s="22" t="n">
        <f aca="false">AVERAGE(AAC372:AAN372)</f>
        <v>16.45</v>
      </c>
      <c r="ABA372" s="0" t="n">
        <v>2022</v>
      </c>
      <c r="ABB372" s="29" t="s">
        <v>178</v>
      </c>
      <c r="ABC372" s="27" t="n">
        <v>25.1</v>
      </c>
      <c r="ABD372" s="27" t="n">
        <v>22.7</v>
      </c>
      <c r="ABE372" s="27" t="n">
        <v>21.9</v>
      </c>
      <c r="ABF372" s="27" t="n">
        <v>19.6</v>
      </c>
      <c r="ABG372" s="27" t="n">
        <v>15.5</v>
      </c>
      <c r="ABH372" s="27" t="n">
        <v>7.8</v>
      </c>
      <c r="ABI372" s="27" t="n">
        <v>6.2</v>
      </c>
      <c r="ABJ372" s="27" t="n">
        <v>9.1</v>
      </c>
      <c r="ABK372" s="27" t="n">
        <v>13</v>
      </c>
      <c r="ABL372" s="27" t="n">
        <v>17.8</v>
      </c>
      <c r="ABM372" s="27" t="n">
        <v>18.8</v>
      </c>
      <c r="ABN372" s="27" t="n">
        <v>20.8</v>
      </c>
      <c r="ABO372" s="22" t="n">
        <f aca="false">AVERAGE(ABC372:ABN372)</f>
        <v>16.525</v>
      </c>
      <c r="ACA372" s="0" t="n">
        <v>2022</v>
      </c>
      <c r="ACB372" s="29" t="s">
        <v>178</v>
      </c>
      <c r="ACC372" s="27" t="n">
        <v>24.1</v>
      </c>
      <c r="ACD372" s="27" t="n">
        <v>23.2</v>
      </c>
      <c r="ACE372" s="27" t="n">
        <v>23.8</v>
      </c>
      <c r="ACF372" s="27" t="n">
        <v>21.9</v>
      </c>
      <c r="ACG372" s="27" t="n">
        <v>19.5</v>
      </c>
      <c r="ACH372" s="27" t="n">
        <v>14.4</v>
      </c>
      <c r="ACI372" s="27" t="n">
        <v>12.5</v>
      </c>
      <c r="ACJ372" s="27" t="n">
        <v>14.8</v>
      </c>
      <c r="ACK372" s="27" t="n">
        <v>18.3</v>
      </c>
      <c r="ACL372" s="27" t="n">
        <v>21.2</v>
      </c>
      <c r="ACM372" s="27" t="n">
        <v>22</v>
      </c>
      <c r="ACN372" s="27" t="n">
        <v>22.5</v>
      </c>
      <c r="ACO372" s="22" t="n">
        <f aca="false">AVERAGE(ACC372:ACN372)</f>
        <v>19.85</v>
      </c>
      <c r="ADA372" s="0" t="n">
        <v>2022</v>
      </c>
      <c r="ADB372" s="29" t="s">
        <v>178</v>
      </c>
      <c r="ADC372" s="27" t="n">
        <v>20.9</v>
      </c>
      <c r="ADD372" s="27" t="n">
        <v>20.1</v>
      </c>
      <c r="ADE372" s="27" t="n">
        <v>19.9</v>
      </c>
      <c r="ADF372" s="27" t="n">
        <v>17.7</v>
      </c>
      <c r="ADG372" s="27" t="n">
        <v>17.8</v>
      </c>
      <c r="ADH372" s="27" t="n">
        <v>8.8</v>
      </c>
      <c r="ADI372" s="27" t="n">
        <v>9.4</v>
      </c>
      <c r="ADJ372" s="27" t="n">
        <v>9.2</v>
      </c>
      <c r="ADK372" s="27" t="n">
        <v>13.3</v>
      </c>
      <c r="ADL372" s="27" t="n">
        <v>16</v>
      </c>
      <c r="ADM372" s="27" t="n">
        <v>16.5</v>
      </c>
      <c r="ADN372" s="27" t="n">
        <v>18.1</v>
      </c>
      <c r="ADO372" s="22" t="n">
        <f aca="false">AVERAGE(ADC372:ADN372)</f>
        <v>15.6416666666667</v>
      </c>
      <c r="AEA372" s="0" t="n">
        <v>2022</v>
      </c>
      <c r="AEB372" s="29" t="s">
        <v>178</v>
      </c>
      <c r="AEC372" s="27" t="n">
        <v>20.3</v>
      </c>
      <c r="AED372" s="27" t="n">
        <v>18.7</v>
      </c>
      <c r="AEE372" s="27" t="n">
        <v>18</v>
      </c>
      <c r="AEF372" s="27" t="n">
        <v>15</v>
      </c>
      <c r="AEG372" s="27" t="n">
        <v>13.2</v>
      </c>
      <c r="AEH372" s="27" t="n">
        <v>3.7</v>
      </c>
      <c r="AEI372" s="27" t="n">
        <v>4.4</v>
      </c>
      <c r="AEJ372" s="27" t="n">
        <v>6.6</v>
      </c>
      <c r="AEK372" s="27" t="n">
        <v>10.3</v>
      </c>
      <c r="AEL372" s="27" t="n">
        <v>14.1</v>
      </c>
      <c r="AEM372" s="27" t="n">
        <v>14</v>
      </c>
      <c r="AEN372" s="27" t="n">
        <v>16.1</v>
      </c>
      <c r="AEO372" s="22" t="n">
        <f aca="false">AVERAGE(AEC372:AEN372)</f>
        <v>12.8666666666667</v>
      </c>
      <c r="AFA372" s="0" t="n">
        <v>2022</v>
      </c>
      <c r="AFB372" s="29" t="s">
        <v>178</v>
      </c>
      <c r="AFC372" s="27" t="n">
        <v>21</v>
      </c>
      <c r="AFD372" s="27" t="n">
        <v>18.6</v>
      </c>
      <c r="AFE372" s="27" t="n">
        <v>17</v>
      </c>
      <c r="AFF372" s="27" t="n">
        <v>14.4</v>
      </c>
      <c r="AFG372" s="27" t="n">
        <v>13.1</v>
      </c>
      <c r="AFH372" s="27" t="n">
        <v>2.4</v>
      </c>
      <c r="AFI372" s="27" t="n">
        <v>3.2</v>
      </c>
      <c r="AFJ372" s="27" t="n">
        <v>5.3</v>
      </c>
      <c r="AFK372" s="27" t="n">
        <v>9</v>
      </c>
      <c r="AFL372" s="27" t="n">
        <v>14.2</v>
      </c>
      <c r="AFM372" s="27" t="n">
        <v>13.9</v>
      </c>
      <c r="AFN372" s="27" t="n">
        <v>15.7</v>
      </c>
      <c r="AFO372" s="22" t="n">
        <f aca="false">AVERAGE(AFC372:AFN372)</f>
        <v>12.3166666666667</v>
      </c>
      <c r="AGA372" s="0" t="n">
        <v>2022</v>
      </c>
      <c r="AGB372" s="29" t="s">
        <v>178</v>
      </c>
      <c r="AGC372" s="27" t="n">
        <v>25.7</v>
      </c>
      <c r="AGD372" s="27" t="n">
        <v>25.2</v>
      </c>
      <c r="AGE372" s="27" t="n">
        <v>25</v>
      </c>
      <c r="AGF372" s="27" t="n">
        <v>24</v>
      </c>
      <c r="AGG372" s="27" t="n">
        <v>21.1</v>
      </c>
      <c r="AGH372" s="27" t="n">
        <v>17.2</v>
      </c>
      <c r="AGI372" s="27" t="n">
        <v>14.3</v>
      </c>
      <c r="AGJ372" s="27" t="n">
        <v>18.1</v>
      </c>
      <c r="AGK372" s="27" t="n">
        <v>21.9</v>
      </c>
      <c r="AGL372" s="27" t="n">
        <v>25.7</v>
      </c>
      <c r="AGM372" s="27" t="n">
        <v>25.7</v>
      </c>
      <c r="AGN372" s="27" t="n">
        <v>25.4</v>
      </c>
      <c r="AGO372" s="22" t="n">
        <f aca="false">AVERAGE(AGC372:AGN372)</f>
        <v>22.4416666666667</v>
      </c>
      <c r="AHA372" s="0" t="n">
        <v>2022</v>
      </c>
      <c r="AHB372" s="29" t="s">
        <v>178</v>
      </c>
      <c r="AHC372" s="27" t="n">
        <v>23.3</v>
      </c>
      <c r="AHD372" s="27" t="n">
        <v>22.7</v>
      </c>
      <c r="AHE372" s="27" t="n">
        <v>22.7</v>
      </c>
      <c r="AHF372" s="27" t="n">
        <v>21.4</v>
      </c>
      <c r="AHG372" s="27" t="n">
        <v>19.2</v>
      </c>
      <c r="AHH372" s="27" t="n">
        <v>16.7</v>
      </c>
      <c r="AHI372" s="27" t="n">
        <v>14.5</v>
      </c>
      <c r="AHJ372" s="27" t="n">
        <v>15.4</v>
      </c>
      <c r="AHK372" s="27" t="n">
        <v>19.1</v>
      </c>
      <c r="AHL372" s="27" t="n">
        <v>21.2</v>
      </c>
      <c r="AHM372" s="27" t="n">
        <v>22.9</v>
      </c>
      <c r="AHN372" s="27" t="n">
        <v>23</v>
      </c>
      <c r="AHO372" s="22" t="n">
        <f aca="false">AVERAGE(AHC372:AHN372)</f>
        <v>20.175</v>
      </c>
      <c r="AIA372" s="0" t="n">
        <v>2022</v>
      </c>
      <c r="AIB372" s="29" t="s">
        <v>178</v>
      </c>
      <c r="AIC372" s="27" t="n">
        <v>24.5</v>
      </c>
      <c r="AID372" s="27" t="n">
        <v>22.2</v>
      </c>
      <c r="AIE372" s="27" t="n">
        <v>21.5</v>
      </c>
      <c r="AIF372" s="27" t="n">
        <v>20.3</v>
      </c>
      <c r="AIG372" s="27" t="n">
        <v>15.7</v>
      </c>
      <c r="AIH372" s="27" t="n">
        <v>10.5</v>
      </c>
      <c r="AII372" s="27" t="n">
        <v>7.8</v>
      </c>
      <c r="AIJ372" s="27" t="n">
        <v>10.4</v>
      </c>
      <c r="AIK372" s="27" t="n">
        <v>15.3</v>
      </c>
      <c r="AIL372" s="27" t="n">
        <v>20.8</v>
      </c>
      <c r="AIM372" s="27" t="n">
        <v>20.5</v>
      </c>
      <c r="AIN372" s="27" t="n">
        <v>21.5</v>
      </c>
      <c r="AIO372" s="22" t="n">
        <f aca="false">AVERAGE(AIC372:AIN372)</f>
        <v>17.5833333333333</v>
      </c>
      <c r="AJA372" s="0" t="n">
        <v>2022</v>
      </c>
      <c r="AJB372" s="29" t="s">
        <v>178</v>
      </c>
      <c r="AJC372" s="27" t="n">
        <v>22.7</v>
      </c>
      <c r="AJD372" s="27" t="n">
        <v>22</v>
      </c>
      <c r="AJE372" s="27" t="n">
        <v>21.7</v>
      </c>
      <c r="AJF372" s="27" t="n">
        <v>19.9</v>
      </c>
      <c r="AJG372" s="27" t="n">
        <v>18.3</v>
      </c>
      <c r="AJH372" s="27" t="n">
        <v>11.4</v>
      </c>
      <c r="AJI372" s="27" t="n">
        <v>10.3</v>
      </c>
      <c r="AJJ372" s="27" t="n">
        <v>12.1</v>
      </c>
      <c r="AJK372" s="27" t="n">
        <v>15.7</v>
      </c>
      <c r="AJL372" s="27" t="n">
        <v>18.6</v>
      </c>
      <c r="AJM372" s="27" t="n">
        <v>19.3</v>
      </c>
      <c r="AJN372" s="27" t="n">
        <v>20.5</v>
      </c>
      <c r="AJO372" s="22" t="n">
        <f aca="false">AVERAGE(AJC372:AJN372)</f>
        <v>17.7083333333333</v>
      </c>
      <c r="AKA372" s="0" t="n">
        <v>2022</v>
      </c>
      <c r="AKB372" s="29" t="s">
        <v>178</v>
      </c>
      <c r="AKC372" s="27" t="n">
        <v>20.4</v>
      </c>
      <c r="AKD372" s="27" t="n">
        <v>18.7</v>
      </c>
      <c r="AKE372" s="27" t="n">
        <v>17.1</v>
      </c>
      <c r="AKF372" s="27" t="n">
        <v>14.8</v>
      </c>
      <c r="AKG372" s="27" t="n">
        <v>12.9</v>
      </c>
      <c r="AKH372" s="27" t="n">
        <v>2.3</v>
      </c>
      <c r="AKI372" s="27" t="n">
        <v>3</v>
      </c>
      <c r="AKJ372" s="27" t="n">
        <v>5.1</v>
      </c>
      <c r="AKK372" s="27" t="n">
        <v>8.9</v>
      </c>
      <c r="AKL372" s="27" t="n">
        <v>14</v>
      </c>
      <c r="AKM372" s="27" t="n">
        <v>13.9</v>
      </c>
      <c r="AKN372" s="27" t="n">
        <v>16.1</v>
      </c>
      <c r="AKO372" s="22" t="n">
        <f aca="false">AVERAGE(AKC372:AKN372)</f>
        <v>12.2666666666667</v>
      </c>
      <c r="ALA372" s="0" t="n">
        <v>2022</v>
      </c>
      <c r="ALB372" s="29" t="s">
        <v>178</v>
      </c>
      <c r="ALC372" s="27" t="n">
        <v>22.7</v>
      </c>
      <c r="ALD372" s="27" t="n">
        <v>22.2</v>
      </c>
      <c r="ALE372" s="27" t="n">
        <v>23</v>
      </c>
      <c r="ALF372" s="6"/>
      <c r="ALG372" s="6"/>
      <c r="ALH372" s="27" t="n">
        <v>15</v>
      </c>
      <c r="ALI372" s="27" t="n">
        <v>14.6</v>
      </c>
      <c r="ALJ372" s="27" t="n">
        <v>16.8</v>
      </c>
      <c r="ALK372" s="27" t="n">
        <v>16.4</v>
      </c>
      <c r="ALL372" s="27" t="n">
        <v>20</v>
      </c>
      <c r="ALM372" s="27" t="n">
        <v>20.2</v>
      </c>
      <c r="ALN372" s="27" t="n">
        <v>21</v>
      </c>
      <c r="ALO372" s="22" t="n">
        <f aca="false">AVERAGE(ALC372:ALN372)</f>
        <v>19.19</v>
      </c>
    </row>
    <row r="373" customFormat="false" ht="12.8" hidden="false" customHeight="false" outlineLevel="0" collapsed="false">
      <c r="AO373" s="22"/>
      <c r="OB373" s="20"/>
      <c r="QB373" s="6"/>
      <c r="RB373" s="6"/>
      <c r="TB373" s="29"/>
      <c r="UB373" s="6"/>
      <c r="VB373" s="29"/>
      <c r="WB373" s="29"/>
      <c r="WC373" s="27"/>
      <c r="WD373" s="27"/>
      <c r="WE373" s="27"/>
      <c r="WF373" s="27"/>
      <c r="WG373" s="27"/>
      <c r="WH373" s="27"/>
      <c r="WI373" s="27"/>
      <c r="WJ373" s="27"/>
      <c r="WK373" s="27"/>
      <c r="WL373" s="27"/>
      <c r="WM373" s="27"/>
      <c r="WN373" s="27"/>
      <c r="WO373" s="22"/>
      <c r="XB373" s="29"/>
      <c r="XC373" s="27"/>
      <c r="XD373" s="27"/>
      <c r="XE373" s="27"/>
      <c r="XF373" s="27"/>
      <c r="XG373" s="27"/>
      <c r="XH373" s="27"/>
      <c r="XI373" s="27"/>
      <c r="XJ373" s="27"/>
      <c r="XK373" s="27"/>
      <c r="XL373" s="27"/>
      <c r="XM373" s="27"/>
      <c r="XN373" s="27"/>
      <c r="XO373" s="22"/>
      <c r="AEB373" s="29"/>
    </row>
    <row r="374" customFormat="false" ht="12.8" hidden="false" customHeight="false" outlineLevel="0" collapsed="false">
      <c r="AO374" s="22"/>
      <c r="QB374" s="25"/>
      <c r="QC374" s="21"/>
      <c r="QD374" s="21"/>
      <c r="QE374" s="21"/>
      <c r="QF374" s="21"/>
      <c r="QG374" s="21"/>
      <c r="QH374" s="21"/>
      <c r="QI374" s="21"/>
      <c r="QJ374" s="21"/>
      <c r="QK374" s="21"/>
      <c r="QL374" s="21"/>
      <c r="QM374" s="21"/>
      <c r="QN374" s="21"/>
      <c r="QO374" s="22"/>
      <c r="RB374" s="29"/>
      <c r="RC374" s="27"/>
      <c r="RD374" s="27"/>
      <c r="RE374" s="27"/>
      <c r="RF374" s="27"/>
      <c r="RG374" s="27"/>
      <c r="RH374" s="27"/>
      <c r="RI374" s="27"/>
      <c r="RJ374" s="27"/>
      <c r="RK374" s="27"/>
      <c r="RL374" s="27"/>
      <c r="RM374" s="27"/>
      <c r="RN374" s="27"/>
      <c r="RO374" s="22"/>
      <c r="TB374" s="29"/>
      <c r="TC374" s="27"/>
      <c r="TD374" s="27"/>
      <c r="TE374" s="27"/>
      <c r="TF374" s="27"/>
      <c r="TG374" s="27"/>
      <c r="TH374" s="27"/>
      <c r="TI374" s="27"/>
      <c r="TJ374" s="27"/>
      <c r="TK374" s="27"/>
      <c r="TL374" s="27"/>
      <c r="TM374" s="27"/>
      <c r="TN374" s="27"/>
      <c r="TO374" s="22"/>
      <c r="UB374" s="29"/>
      <c r="UC374" s="27"/>
      <c r="UD374" s="27"/>
      <c r="UE374" s="27"/>
      <c r="UF374" s="27"/>
      <c r="UG374" s="27"/>
      <c r="UH374" s="27"/>
      <c r="UI374" s="27"/>
      <c r="UJ374" s="27"/>
      <c r="UK374" s="27"/>
      <c r="UL374" s="27"/>
      <c r="UM374" s="27"/>
      <c r="UN374" s="27"/>
      <c r="UO374" s="22"/>
      <c r="WB374" s="29"/>
      <c r="WC374" s="27"/>
      <c r="WD374" s="27"/>
      <c r="WE374" s="27"/>
      <c r="WF374" s="27"/>
      <c r="WG374" s="27"/>
      <c r="WH374" s="27"/>
      <c r="WI374" s="27"/>
      <c r="WJ374" s="27"/>
      <c r="WK374" s="27"/>
      <c r="WL374" s="27"/>
      <c r="WM374" s="27"/>
      <c r="WN374" s="27"/>
      <c r="WO374" s="22"/>
      <c r="XB374" s="29"/>
      <c r="XC374" s="27"/>
      <c r="XD374" s="27"/>
      <c r="XE374" s="27"/>
      <c r="XF374" s="27"/>
      <c r="XG374" s="27"/>
      <c r="XH374" s="27"/>
      <c r="XI374" s="27"/>
      <c r="XJ374" s="27"/>
      <c r="XK374" s="27"/>
      <c r="XL374" s="27"/>
      <c r="XM374" s="27"/>
      <c r="XN374" s="27"/>
      <c r="XO374" s="22"/>
    </row>
    <row r="375" customFormat="false" ht="12.8" hidden="false" customHeight="false" outlineLevel="0" collapsed="false">
      <c r="AO375" s="22"/>
      <c r="QB375" s="25"/>
      <c r="QC375" s="21"/>
      <c r="QD375" s="21"/>
      <c r="QE375" s="21"/>
      <c r="QF375" s="21"/>
      <c r="QG375" s="21"/>
      <c r="QH375" s="21"/>
      <c r="QI375" s="21"/>
      <c r="QJ375" s="21"/>
      <c r="QK375" s="21"/>
      <c r="QL375" s="21"/>
      <c r="QM375" s="21"/>
      <c r="QN375" s="21"/>
      <c r="QO375" s="22"/>
      <c r="RB375" s="29"/>
      <c r="RC375" s="27"/>
      <c r="RD375" s="27"/>
      <c r="RE375" s="27"/>
      <c r="RF375" s="27"/>
      <c r="RG375" s="27"/>
      <c r="RH375" s="28"/>
      <c r="RI375" s="27"/>
      <c r="RJ375" s="27"/>
      <c r="RK375" s="27"/>
      <c r="RL375" s="27"/>
      <c r="RM375" s="27"/>
      <c r="RN375" s="27"/>
      <c r="RO375" s="22"/>
      <c r="TB375" s="29"/>
      <c r="TC375" s="27"/>
      <c r="TD375" s="27"/>
      <c r="TE375" s="27"/>
      <c r="TF375" s="27"/>
      <c r="TG375" s="27"/>
      <c r="TH375" s="27"/>
      <c r="TI375" s="27"/>
      <c r="TJ375" s="27"/>
      <c r="TK375" s="27"/>
      <c r="TL375" s="27"/>
      <c r="TM375" s="27"/>
      <c r="TN375" s="27"/>
      <c r="TO375" s="22"/>
      <c r="UB375" s="29"/>
      <c r="UC375" s="27"/>
      <c r="UD375" s="27"/>
      <c r="UE375" s="27"/>
      <c r="UF375" s="27"/>
      <c r="UG375" s="27"/>
      <c r="UH375" s="27"/>
      <c r="UI375" s="27"/>
      <c r="UJ375" s="27"/>
      <c r="UK375" s="27"/>
      <c r="UL375" s="27"/>
      <c r="UM375" s="27"/>
      <c r="UN375" s="27"/>
      <c r="UO375" s="22"/>
      <c r="WB375" s="29"/>
      <c r="WC375" s="27"/>
      <c r="WD375" s="27"/>
      <c r="WE375" s="27"/>
      <c r="WF375" s="27"/>
      <c r="WG375" s="27"/>
      <c r="WH375" s="27"/>
      <c r="WI375" s="27"/>
      <c r="WJ375" s="27"/>
      <c r="WK375" s="27"/>
      <c r="WL375" s="27"/>
      <c r="WM375" s="27"/>
      <c r="WN375" s="27"/>
      <c r="WO375" s="22"/>
      <c r="XB375" s="29"/>
      <c r="XC375" s="27"/>
      <c r="XD375" s="27"/>
      <c r="XE375" s="27"/>
      <c r="XF375" s="27"/>
      <c r="XG375" s="27"/>
      <c r="XH375" s="27"/>
      <c r="XI375" s="27"/>
      <c r="XJ375" s="27"/>
      <c r="XK375" s="27"/>
      <c r="XL375" s="27"/>
      <c r="XM375" s="27"/>
      <c r="XN375" s="27"/>
      <c r="XO375" s="22"/>
    </row>
    <row r="376" customFormat="false" ht="15" hidden="false" customHeight="false" outlineLevel="0" collapsed="false">
      <c r="B376" s="52" t="n">
        <f aca="false">AVERAGE(B340:B344)</f>
        <v>17.1106150793651</v>
      </c>
      <c r="C376" s="53" t="n">
        <f aca="false">AVERAGE(C340:C344)</f>
        <v>17.2902772366522</v>
      </c>
      <c r="D376" s="54" t="n">
        <f aca="false">AVERAGE(D340:D344)</f>
        <v>17.2671954214767</v>
      </c>
      <c r="E376" s="52" t="n">
        <f aca="false">AVERAGE(E340:E344)</f>
        <v>17.0877673911736</v>
      </c>
      <c r="F376" s="55" t="n">
        <f aca="false">AVERAGE(F340:F344)</f>
        <v>16.7682337061087</v>
      </c>
      <c r="G376" s="52" t="n">
        <f aca="false">AVERAGE(G340:G344)</f>
        <v>26.64</v>
      </c>
      <c r="H376" s="56" t="n">
        <f aca="false">AVERAGE(H340:H344)</f>
        <v>18.23</v>
      </c>
      <c r="I376" s="52" t="n">
        <f aca="false">AVERAGE(I340:I344)</f>
        <v>2.04</v>
      </c>
      <c r="AB376" s="38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2"/>
      <c r="QB376" s="25"/>
      <c r="QC376" s="21"/>
      <c r="QD376" s="21"/>
      <c r="QE376" s="21"/>
      <c r="QF376" s="21"/>
      <c r="QG376" s="21"/>
      <c r="QH376" s="21"/>
      <c r="QI376" s="21"/>
      <c r="QJ376" s="21"/>
      <c r="QK376" s="21"/>
      <c r="QL376" s="21"/>
      <c r="QM376" s="21"/>
      <c r="QN376" s="21"/>
      <c r="QO376" s="22"/>
      <c r="RB376" s="29"/>
      <c r="RC376" s="27"/>
      <c r="RD376" s="27"/>
      <c r="RE376" s="27"/>
      <c r="RF376" s="27"/>
      <c r="RG376" s="27"/>
      <c r="RH376" s="27"/>
      <c r="RI376" s="27"/>
      <c r="RJ376" s="27"/>
      <c r="RK376" s="27"/>
      <c r="RL376" s="27"/>
      <c r="RM376" s="27"/>
      <c r="RN376" s="27"/>
      <c r="RO376" s="22"/>
      <c r="TB376" s="29"/>
      <c r="TC376" s="27"/>
      <c r="TD376" s="27"/>
      <c r="TE376" s="27"/>
      <c r="TF376" s="27"/>
      <c r="TG376" s="27"/>
      <c r="TH376" s="27"/>
      <c r="TI376" s="27"/>
      <c r="TJ376" s="27"/>
      <c r="TK376" s="27"/>
      <c r="TL376" s="27"/>
      <c r="TM376" s="27"/>
      <c r="TN376" s="27"/>
      <c r="TO376" s="22"/>
      <c r="UB376" s="29"/>
      <c r="UC376" s="27"/>
      <c r="UD376" s="27"/>
      <c r="UE376" s="27"/>
      <c r="UF376" s="27"/>
      <c r="UG376" s="27"/>
      <c r="UH376" s="27"/>
      <c r="UI376" s="27"/>
      <c r="UJ376" s="27"/>
      <c r="UK376" s="27"/>
      <c r="UL376" s="27"/>
      <c r="UM376" s="27"/>
      <c r="UN376" s="27"/>
      <c r="UO376" s="22"/>
      <c r="WB376" s="29"/>
      <c r="WC376" s="27"/>
      <c r="WD376" s="27"/>
      <c r="WE376" s="27"/>
      <c r="WF376" s="27"/>
      <c r="WG376" s="27"/>
      <c r="WH376" s="27"/>
      <c r="WI376" s="27"/>
      <c r="WJ376" s="27"/>
      <c r="WK376" s="27"/>
      <c r="WL376" s="27"/>
      <c r="WM376" s="27"/>
      <c r="WN376" s="27"/>
      <c r="WO376" s="22"/>
      <c r="XB376" s="29"/>
      <c r="XC376" s="27"/>
      <c r="XD376" s="27"/>
      <c r="XE376" s="27"/>
      <c r="XF376" s="27"/>
      <c r="XG376" s="27"/>
      <c r="XH376" s="27"/>
      <c r="XI376" s="27"/>
      <c r="XJ376" s="27"/>
      <c r="XK376" s="27"/>
      <c r="XL376" s="27"/>
      <c r="XM376" s="27"/>
      <c r="XN376" s="27"/>
      <c r="XO376" s="22"/>
    </row>
    <row r="377" customFormat="false" ht="15" hidden="false" customHeight="false" outlineLevel="0" collapsed="false">
      <c r="B377" s="52" t="n">
        <f aca="false">AVERAGE(B341:B345)</f>
        <v>17.159880952381</v>
      </c>
      <c r="C377" s="53" t="n">
        <f aca="false">AVERAGE(C341:C345)</f>
        <v>17.2301082251082</v>
      </c>
      <c r="D377" s="54" t="n">
        <f aca="false">AVERAGE(D341:D345)</f>
        <v>17.2783778860029</v>
      </c>
      <c r="E377" s="52" t="n">
        <f aca="false">AVERAGE(E341:E345)</f>
        <v>17.1003348514911</v>
      </c>
      <c r="F377" s="55" t="n">
        <f aca="false">AVERAGE(F341:F345)</f>
        <v>16.7808793410293</v>
      </c>
      <c r="G377" s="52" t="n">
        <f aca="false">AVERAGE(G341:G345)</f>
        <v>26.48</v>
      </c>
      <c r="H377" s="56" t="n">
        <f aca="false">AVERAGE(H341:H345)</f>
        <v>18.24</v>
      </c>
      <c r="I377" s="52" t="n">
        <f aca="false">AVERAGE(I341:I345)</f>
        <v>1.8</v>
      </c>
      <c r="AB377" s="60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2"/>
      <c r="QB377" s="25"/>
      <c r="QC377" s="21"/>
      <c r="QD377" s="21"/>
      <c r="QE377" s="21"/>
      <c r="QF377" s="21"/>
      <c r="QG377" s="21"/>
      <c r="QH377" s="21"/>
      <c r="QI377" s="21"/>
      <c r="QJ377" s="21"/>
      <c r="QK377" s="21"/>
      <c r="QL377" s="21"/>
      <c r="QM377" s="21"/>
      <c r="QN377" s="21"/>
      <c r="QO377" s="22"/>
      <c r="RB377" s="29"/>
      <c r="RC377" s="27"/>
      <c r="RD377" s="27"/>
      <c r="RE377" s="27"/>
      <c r="RF377" s="27"/>
      <c r="RG377" s="27"/>
      <c r="RH377" s="27"/>
      <c r="RI377" s="27"/>
      <c r="RJ377" s="27"/>
      <c r="RK377" s="27"/>
      <c r="RL377" s="27"/>
      <c r="RM377" s="27"/>
      <c r="RN377" s="27"/>
      <c r="RO377" s="22"/>
      <c r="TB377" s="29"/>
      <c r="TC377" s="27"/>
      <c r="TD377" s="27"/>
      <c r="TE377" s="27"/>
      <c r="TF377" s="27"/>
      <c r="TG377" s="27"/>
      <c r="TH377" s="27"/>
      <c r="TI377" s="27"/>
      <c r="TJ377" s="27"/>
      <c r="TK377" s="27"/>
      <c r="TL377" s="27"/>
      <c r="TM377" s="27"/>
      <c r="TN377" s="27"/>
      <c r="TO377" s="22"/>
      <c r="UB377" s="29"/>
      <c r="UC377" s="27"/>
      <c r="UD377" s="27"/>
      <c r="UE377" s="27"/>
      <c r="UF377" s="27"/>
      <c r="UG377" s="27"/>
      <c r="UH377" s="27"/>
      <c r="UI377" s="27"/>
      <c r="UJ377" s="27"/>
      <c r="UK377" s="27"/>
      <c r="UL377" s="27"/>
      <c r="UM377" s="27"/>
      <c r="UN377" s="27"/>
      <c r="UO377" s="22"/>
      <c r="WB377" s="29"/>
      <c r="WC377" s="27"/>
      <c r="WD377" s="27"/>
      <c r="WE377" s="27"/>
      <c r="WF377" s="27"/>
      <c r="WG377" s="27"/>
      <c r="WH377" s="27"/>
      <c r="WI377" s="27"/>
      <c r="WJ377" s="27"/>
      <c r="WK377" s="27"/>
      <c r="WL377" s="27"/>
      <c r="WM377" s="27"/>
      <c r="WN377" s="27"/>
      <c r="WO377" s="22"/>
      <c r="XB377" s="29"/>
      <c r="XC377" s="27"/>
      <c r="XD377" s="27"/>
      <c r="XE377" s="27"/>
      <c r="XF377" s="27"/>
      <c r="XG377" s="27"/>
      <c r="XH377" s="27"/>
      <c r="XI377" s="27"/>
      <c r="XJ377" s="27"/>
      <c r="XK377" s="27"/>
      <c r="XL377" s="27"/>
      <c r="XM377" s="27"/>
      <c r="XN377" s="27"/>
      <c r="XO377" s="22"/>
    </row>
    <row r="378" customFormat="false" ht="15" hidden="false" customHeight="false" outlineLevel="0" collapsed="false">
      <c r="B378" s="52" t="n">
        <f aca="false">AVERAGE(B342:B346)</f>
        <v>17.2092658730159</v>
      </c>
      <c r="C378" s="53" t="n">
        <f aca="false">AVERAGE(C342:C346)</f>
        <v>17.1972626262626</v>
      </c>
      <c r="D378" s="54" t="n">
        <f aca="false">AVERAGE(D342:D346)</f>
        <v>17.28957877886</v>
      </c>
      <c r="E378" s="52" t="n">
        <f aca="false">AVERAGE(E342:E346)</f>
        <v>17.118487381253</v>
      </c>
      <c r="F378" s="55" t="n">
        <f aca="false">AVERAGE(F342:F346)</f>
        <v>16.7951959355459</v>
      </c>
      <c r="G378" s="52" t="n">
        <f aca="false">AVERAGE(G342:G346)</f>
        <v>26.5</v>
      </c>
      <c r="H378" s="56" t="n">
        <f aca="false">AVERAGE(H342:H346)</f>
        <v>18.25</v>
      </c>
      <c r="I378" s="52" t="n">
        <f aca="false">AVERAGE(I342:I346)</f>
        <v>2.04</v>
      </c>
      <c r="AB378" s="60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2"/>
      <c r="QB378" s="25"/>
      <c r="QC378" s="21"/>
      <c r="QD378" s="21"/>
      <c r="QE378" s="21"/>
      <c r="QF378" s="21"/>
      <c r="QG378" s="21"/>
      <c r="QH378" s="21"/>
      <c r="QI378" s="21"/>
      <c r="QJ378" s="21"/>
      <c r="QK378" s="21"/>
      <c r="QL378" s="21"/>
      <c r="QM378" s="21"/>
      <c r="QN378" s="21"/>
      <c r="QO378" s="22"/>
      <c r="RB378" s="29"/>
      <c r="RC378" s="27"/>
      <c r="RD378" s="27"/>
      <c r="RE378" s="27"/>
      <c r="RF378" s="27"/>
      <c r="RG378" s="27"/>
      <c r="RH378" s="27"/>
      <c r="RI378" s="27"/>
      <c r="RJ378" s="27"/>
      <c r="RK378" s="27"/>
      <c r="RL378" s="27"/>
      <c r="RM378" s="27"/>
      <c r="RN378" s="27"/>
      <c r="RO378" s="22"/>
      <c r="TB378" s="29"/>
      <c r="TC378" s="27"/>
      <c r="TD378" s="27"/>
      <c r="TE378" s="27"/>
      <c r="TF378" s="27"/>
      <c r="TG378" s="27"/>
      <c r="TH378" s="27"/>
      <c r="TI378" s="27"/>
      <c r="TJ378" s="27"/>
      <c r="TK378" s="27"/>
      <c r="TL378" s="27"/>
      <c r="TM378" s="27"/>
      <c r="TN378" s="27"/>
      <c r="TO378" s="22"/>
      <c r="UB378" s="29"/>
      <c r="UC378" s="27"/>
      <c r="UD378" s="27"/>
      <c r="UE378" s="27"/>
      <c r="UF378" s="27"/>
      <c r="UG378" s="27"/>
      <c r="UH378" s="27"/>
      <c r="UI378" s="27"/>
      <c r="UJ378" s="27"/>
      <c r="UK378" s="27"/>
      <c r="UL378" s="27"/>
      <c r="UM378" s="27"/>
      <c r="UN378" s="27"/>
      <c r="UO378" s="22"/>
      <c r="WB378" s="29"/>
      <c r="WC378" s="27"/>
      <c r="WD378" s="27"/>
      <c r="WE378" s="27"/>
      <c r="WF378" s="27"/>
      <c r="WG378" s="27"/>
      <c r="WH378" s="27"/>
      <c r="WI378" s="27"/>
      <c r="WJ378" s="27"/>
      <c r="WK378" s="27"/>
      <c r="WL378" s="27"/>
      <c r="WM378" s="27"/>
      <c r="WN378" s="27"/>
      <c r="WO378" s="22"/>
      <c r="XB378" s="29"/>
      <c r="XC378" s="27"/>
      <c r="XD378" s="27"/>
      <c r="XE378" s="27"/>
      <c r="XF378" s="27"/>
      <c r="XG378" s="27"/>
      <c r="XH378" s="27"/>
      <c r="XI378" s="27"/>
      <c r="XJ378" s="27"/>
      <c r="XK378" s="27"/>
      <c r="XL378" s="27"/>
      <c r="XM378" s="27"/>
      <c r="XN378" s="27"/>
      <c r="XO378" s="22"/>
    </row>
    <row r="379" customFormat="false" ht="15" hidden="false" customHeight="false" outlineLevel="0" collapsed="false">
      <c r="B379" s="52" t="n">
        <f aca="false">AVERAGE(B343:B347)</f>
        <v>17.2157142857143</v>
      </c>
      <c r="C379" s="53" t="n">
        <f aca="false">AVERAGE(C343:C347)</f>
        <v>17.1854110750361</v>
      </c>
      <c r="D379" s="54" t="n">
        <f aca="false">AVERAGE(D343:D347)</f>
        <v>17.2797548701299</v>
      </c>
      <c r="E379" s="52" t="n">
        <f aca="false">AVERAGE(E343:E347)</f>
        <v>17.1344866372054</v>
      </c>
      <c r="F379" s="55" t="n">
        <f aca="false">AVERAGE(F343:F347)</f>
        <v>16.8117224506975</v>
      </c>
      <c r="G379" s="52" t="n">
        <f aca="false">AVERAGE(G343:G347)</f>
        <v>26.48</v>
      </c>
      <c r="H379" s="56" t="n">
        <f aca="false">AVERAGE(H343:H347)</f>
        <v>18.16</v>
      </c>
      <c r="I379" s="52" t="n">
        <f aca="false">AVERAGE(I343:I347)</f>
        <v>2.04</v>
      </c>
      <c r="AB379" s="60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2"/>
      <c r="QB379" s="25"/>
      <c r="QC379" s="21"/>
      <c r="QD379" s="21"/>
      <c r="QE379" s="21"/>
      <c r="QF379" s="21"/>
      <c r="QG379" s="21"/>
      <c r="QH379" s="21"/>
      <c r="QI379" s="21"/>
      <c r="QJ379" s="21"/>
      <c r="QK379" s="21"/>
      <c r="QL379" s="21"/>
      <c r="QM379" s="21"/>
      <c r="QN379" s="21"/>
      <c r="QO379" s="22"/>
      <c r="RB379" s="29"/>
      <c r="RC379" s="27"/>
      <c r="RD379" s="27"/>
      <c r="RE379" s="27"/>
      <c r="RF379" s="27"/>
      <c r="RG379" s="27"/>
      <c r="RH379" s="27"/>
      <c r="RI379" s="27"/>
      <c r="RJ379" s="27"/>
      <c r="RK379" s="27"/>
      <c r="RL379" s="27"/>
      <c r="RM379" s="27"/>
      <c r="RN379" s="27"/>
      <c r="RO379" s="22"/>
      <c r="TB379" s="29"/>
      <c r="TC379" s="27"/>
      <c r="TD379" s="27"/>
      <c r="TE379" s="27"/>
      <c r="TF379" s="27"/>
      <c r="TG379" s="27"/>
      <c r="TH379" s="27"/>
      <c r="TI379" s="27"/>
      <c r="TJ379" s="27"/>
      <c r="TK379" s="27"/>
      <c r="TL379" s="27"/>
      <c r="TM379" s="27"/>
      <c r="TN379" s="27"/>
      <c r="TO379" s="22"/>
      <c r="UB379" s="29"/>
      <c r="UC379" s="27"/>
      <c r="UD379" s="27"/>
      <c r="UE379" s="27"/>
      <c r="UF379" s="27"/>
      <c r="UG379" s="27"/>
      <c r="UH379" s="27"/>
      <c r="UI379" s="27"/>
      <c r="UJ379" s="27"/>
      <c r="UK379" s="27"/>
      <c r="UL379" s="27"/>
      <c r="UM379" s="27"/>
      <c r="UN379" s="27"/>
      <c r="UO379" s="22"/>
      <c r="WB379" s="29"/>
      <c r="WC379" s="27"/>
      <c r="WD379" s="27"/>
      <c r="WE379" s="27"/>
      <c r="WF379" s="27"/>
      <c r="WG379" s="27"/>
      <c r="WH379" s="27"/>
      <c r="WI379" s="27"/>
      <c r="WJ379" s="27"/>
      <c r="WK379" s="27"/>
      <c r="WL379" s="27"/>
      <c r="WM379" s="27"/>
      <c r="WN379" s="27"/>
      <c r="WO379" s="22"/>
      <c r="XB379" s="29"/>
      <c r="XC379" s="27"/>
      <c r="XD379" s="27"/>
      <c r="XE379" s="27"/>
      <c r="XF379" s="27"/>
      <c r="XG379" s="27"/>
      <c r="XH379" s="27"/>
      <c r="XI379" s="27"/>
      <c r="XJ379" s="27"/>
      <c r="XK379" s="27"/>
      <c r="XL379" s="27"/>
      <c r="XM379" s="27"/>
      <c r="XN379" s="27"/>
      <c r="XO379" s="22"/>
    </row>
    <row r="380" customFormat="false" ht="15" hidden="false" customHeight="false" outlineLevel="0" collapsed="false">
      <c r="B380" s="52" t="n">
        <f aca="false">AVERAGE(B344:B348)</f>
        <v>17.3081845238095</v>
      </c>
      <c r="C380" s="53" t="n">
        <f aca="false">AVERAGE(C344:C348)</f>
        <v>17.2007321428571</v>
      </c>
      <c r="D380" s="54" t="n">
        <f aca="false">AVERAGE(D344:D348)</f>
        <v>17.2763332431457</v>
      </c>
      <c r="E380" s="52" t="n">
        <f aca="false">AVERAGE(E344:E348)</f>
        <v>17.1689170349327</v>
      </c>
      <c r="F380" s="55" t="n">
        <f aca="false">AVERAGE(F344:F348)</f>
        <v>16.8297832912458</v>
      </c>
      <c r="G380" s="52" t="n">
        <f aca="false">AVERAGE(G344:G348)</f>
        <v>26.58</v>
      </c>
      <c r="H380" s="56" t="n">
        <f aca="false">AVERAGE(H344:H348)</f>
        <v>18.24</v>
      </c>
      <c r="I380" s="52" t="n">
        <f aca="false">AVERAGE(I344:I348)</f>
        <v>2.26</v>
      </c>
      <c r="AB380" s="60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2"/>
      <c r="QB380" s="25"/>
      <c r="QC380" s="21"/>
      <c r="QD380" s="21"/>
      <c r="QE380" s="21"/>
      <c r="QF380" s="21"/>
      <c r="QG380" s="21"/>
      <c r="QH380" s="21"/>
      <c r="QI380" s="21"/>
      <c r="QJ380" s="21"/>
      <c r="QK380" s="21"/>
      <c r="QL380" s="21"/>
      <c r="QM380" s="21"/>
      <c r="QN380" s="21"/>
      <c r="QO380" s="22"/>
      <c r="RB380" s="29"/>
      <c r="RC380" s="27"/>
      <c r="RD380" s="27"/>
      <c r="RE380" s="27"/>
      <c r="RF380" s="27"/>
      <c r="RG380" s="27"/>
      <c r="RH380" s="27"/>
      <c r="RI380" s="27"/>
      <c r="RJ380" s="27"/>
      <c r="RK380" s="27"/>
      <c r="RL380" s="27"/>
      <c r="RM380" s="27"/>
      <c r="RN380" s="27"/>
      <c r="RO380" s="22"/>
      <c r="TB380" s="29"/>
      <c r="TC380" s="27"/>
      <c r="TD380" s="27"/>
      <c r="TE380" s="27"/>
      <c r="TF380" s="27"/>
      <c r="TG380" s="27"/>
      <c r="TH380" s="27"/>
      <c r="TI380" s="27"/>
      <c r="TJ380" s="27"/>
      <c r="TK380" s="27"/>
      <c r="TL380" s="27"/>
      <c r="TM380" s="27"/>
      <c r="TN380" s="27"/>
      <c r="TO380" s="22"/>
      <c r="UB380" s="29"/>
      <c r="UC380" s="27"/>
      <c r="UD380" s="27"/>
      <c r="UE380" s="27"/>
      <c r="UF380" s="27"/>
      <c r="UG380" s="27"/>
      <c r="UH380" s="27"/>
      <c r="UI380" s="27"/>
      <c r="UJ380" s="27"/>
      <c r="UK380" s="27"/>
      <c r="UL380" s="27"/>
      <c r="UM380" s="27"/>
      <c r="UN380" s="27"/>
      <c r="UO380" s="22"/>
      <c r="WB380" s="29"/>
      <c r="WC380" s="27"/>
      <c r="WD380" s="27"/>
      <c r="WE380" s="27"/>
      <c r="WF380" s="27"/>
      <c r="WG380" s="27"/>
      <c r="WH380" s="28"/>
      <c r="WI380" s="28"/>
      <c r="WJ380" s="28"/>
      <c r="WK380" s="28"/>
      <c r="WL380" s="28"/>
      <c r="WM380" s="28"/>
      <c r="WN380" s="28"/>
      <c r="WO380" s="22"/>
      <c r="XB380" s="29"/>
      <c r="XC380" s="27"/>
      <c r="XD380" s="27"/>
      <c r="XE380" s="27"/>
      <c r="XF380" s="27"/>
      <c r="XG380" s="27"/>
      <c r="XH380" s="27"/>
      <c r="XI380" s="27"/>
      <c r="XJ380" s="27"/>
      <c r="XK380" s="27"/>
      <c r="XL380" s="27"/>
      <c r="XM380" s="27"/>
      <c r="XN380" s="27"/>
      <c r="XO380" s="22"/>
    </row>
    <row r="381" customFormat="false" ht="15" hidden="false" customHeight="false" outlineLevel="0" collapsed="false">
      <c r="B381" s="52" t="n">
        <f aca="false">AVERAGE(B345:B349)</f>
        <v>17.4270797258297</v>
      </c>
      <c r="C381" s="53" t="n">
        <f aca="false">AVERAGE(C345:C349)</f>
        <v>17.2640250721501</v>
      </c>
      <c r="D381" s="54" t="n">
        <f aca="false">AVERAGE(D345:D349)</f>
        <v>17.2771511544012</v>
      </c>
      <c r="E381" s="52" t="n">
        <f aca="false">AVERAGE(E345:E349)</f>
        <v>17.2026296747234</v>
      </c>
      <c r="F381" s="55" t="n">
        <f aca="false">AVERAGE(F345:F349)</f>
        <v>16.8509359247234</v>
      </c>
      <c r="G381" s="52" t="n">
        <f aca="false">AVERAGE(G345:G349)</f>
        <v>26.44</v>
      </c>
      <c r="H381" s="56" t="n">
        <f aca="false">AVERAGE(H345:H349)</f>
        <v>18.26</v>
      </c>
      <c r="I381" s="52" t="n">
        <f aca="false">AVERAGE(I345:I349)</f>
        <v>2.92</v>
      </c>
      <c r="QB381" s="25"/>
      <c r="QC381" s="21"/>
      <c r="QD381" s="21"/>
      <c r="QE381" s="21"/>
      <c r="QF381" s="21"/>
      <c r="QG381" s="21"/>
      <c r="QH381" s="21"/>
      <c r="QI381" s="21"/>
      <c r="QJ381" s="21"/>
      <c r="QK381" s="21"/>
      <c r="QL381" s="21"/>
      <c r="QM381" s="21"/>
      <c r="QN381" s="21"/>
      <c r="QO381" s="22"/>
      <c r="RB381" s="29"/>
      <c r="RC381" s="27"/>
      <c r="RD381" s="27"/>
      <c r="RE381" s="27"/>
      <c r="RF381" s="27"/>
      <c r="RG381" s="27"/>
      <c r="RH381" s="27"/>
      <c r="RI381" s="27"/>
      <c r="RJ381" s="27"/>
      <c r="RK381" s="27"/>
      <c r="RL381" s="27"/>
      <c r="RM381" s="27"/>
      <c r="RN381" s="27"/>
      <c r="RO381" s="22"/>
      <c r="TB381" s="29"/>
      <c r="TC381" s="27"/>
      <c r="TD381" s="27"/>
      <c r="TE381" s="27"/>
      <c r="TF381" s="27"/>
      <c r="TG381" s="27"/>
      <c r="TH381" s="27"/>
      <c r="TI381" s="27"/>
      <c r="TJ381" s="27"/>
      <c r="TK381" s="27"/>
      <c r="TL381" s="27"/>
      <c r="TM381" s="27"/>
      <c r="TN381" s="27"/>
      <c r="TO381" s="22"/>
      <c r="UB381" s="29"/>
      <c r="UC381" s="27"/>
      <c r="UD381" s="27"/>
      <c r="UE381" s="27"/>
      <c r="UF381" s="27"/>
      <c r="UG381" s="27"/>
      <c r="UH381" s="27"/>
      <c r="UI381" s="27"/>
      <c r="UJ381" s="27"/>
      <c r="UK381" s="27"/>
      <c r="UL381" s="27"/>
      <c r="UM381" s="27"/>
      <c r="UN381" s="27"/>
      <c r="UO381" s="22"/>
      <c r="WB381" s="29"/>
      <c r="WC381" s="28"/>
      <c r="WD381" s="28"/>
      <c r="WE381" s="28"/>
      <c r="WF381" s="27"/>
      <c r="WG381" s="27"/>
      <c r="WH381" s="27"/>
      <c r="WI381" s="27"/>
      <c r="WJ381" s="27"/>
      <c r="WK381" s="27"/>
      <c r="WL381" s="27"/>
      <c r="WM381" s="27"/>
      <c r="WN381" s="27"/>
      <c r="WO381" s="22"/>
      <c r="XB381" s="29"/>
      <c r="XC381" s="27"/>
      <c r="XD381" s="27"/>
      <c r="XE381" s="27"/>
      <c r="XF381" s="27"/>
      <c r="XG381" s="27"/>
      <c r="XH381" s="27"/>
      <c r="XI381" s="27"/>
      <c r="XJ381" s="27"/>
      <c r="XK381" s="27"/>
      <c r="XL381" s="27"/>
      <c r="XM381" s="27"/>
      <c r="XN381" s="27"/>
      <c r="XO381" s="22"/>
    </row>
    <row r="382" customFormat="false" ht="15" hidden="false" customHeight="false" outlineLevel="0" collapsed="false">
      <c r="B382" s="52" t="n">
        <f aca="false">AVERAGE(B346:B350)</f>
        <v>17.3192622655123</v>
      </c>
      <c r="C382" s="53" t="n">
        <f aca="false">AVERAGE(C346:C350)</f>
        <v>17.2959013347763</v>
      </c>
      <c r="D382" s="54" t="n">
        <f aca="false">AVERAGE(D346:D350)</f>
        <v>17.2630047799423</v>
      </c>
      <c r="E382" s="52" t="n">
        <f aca="false">AVERAGE(E346:E350)</f>
        <v>17.2278013693482</v>
      </c>
      <c r="F382" s="55" t="n">
        <f aca="false">AVERAGE(F346:F350)</f>
        <v>16.8699833994709</v>
      </c>
      <c r="G382" s="52" t="n">
        <f aca="false">AVERAGE(G346:G350)</f>
        <v>26.3</v>
      </c>
      <c r="H382" s="56" t="n">
        <f aca="false">AVERAGE(H346:H350)</f>
        <v>18.21</v>
      </c>
      <c r="I382" s="52" t="n">
        <f aca="false">AVERAGE(I346:I350)</f>
        <v>2.9</v>
      </c>
      <c r="QB382" s="25"/>
      <c r="QC382" s="21"/>
      <c r="QD382" s="21"/>
      <c r="QE382" s="21"/>
      <c r="QF382" s="21"/>
      <c r="QG382" s="21"/>
      <c r="QH382" s="21"/>
      <c r="QI382" s="21"/>
      <c r="QJ382" s="21"/>
      <c r="QK382" s="21"/>
      <c r="QL382" s="21"/>
      <c r="QM382" s="21"/>
      <c r="QN382" s="21"/>
      <c r="QO382" s="22"/>
      <c r="RB382" s="29"/>
      <c r="RC382" s="27"/>
      <c r="RD382" s="27"/>
      <c r="RE382" s="27"/>
      <c r="RF382" s="27"/>
      <c r="RG382" s="27"/>
      <c r="RH382" s="27"/>
      <c r="RI382" s="27"/>
      <c r="RJ382" s="27"/>
      <c r="RK382" s="27"/>
      <c r="RL382" s="27"/>
      <c r="RM382" s="27"/>
      <c r="RN382" s="27"/>
      <c r="RO382" s="22"/>
      <c r="TB382" s="29"/>
      <c r="TC382" s="27"/>
      <c r="TD382" s="27"/>
      <c r="TE382" s="27"/>
      <c r="TF382" s="27"/>
      <c r="TG382" s="27"/>
      <c r="TH382" s="27"/>
      <c r="TI382" s="27"/>
      <c r="TJ382" s="27"/>
      <c r="TK382" s="27"/>
      <c r="TL382" s="27"/>
      <c r="TM382" s="27"/>
      <c r="TN382" s="27"/>
      <c r="TO382" s="22"/>
      <c r="UB382" s="29"/>
      <c r="UC382" s="27"/>
      <c r="UD382" s="27"/>
      <c r="UE382" s="27"/>
      <c r="UF382" s="27"/>
      <c r="UG382" s="27"/>
      <c r="UH382" s="27"/>
      <c r="UI382" s="27"/>
      <c r="UJ382" s="27"/>
      <c r="UK382" s="27"/>
      <c r="UL382" s="27"/>
      <c r="UM382" s="27"/>
      <c r="UN382" s="27"/>
      <c r="UO382" s="22"/>
      <c r="WB382" s="29"/>
      <c r="WC382" s="27"/>
      <c r="WD382" s="27"/>
      <c r="WE382" s="27"/>
      <c r="WF382" s="27"/>
      <c r="WG382" s="27"/>
      <c r="WH382" s="27"/>
      <c r="WI382" s="27"/>
      <c r="WJ382" s="27"/>
      <c r="WK382" s="27"/>
      <c r="WL382" s="27"/>
      <c r="WM382" s="27"/>
      <c r="WN382" s="27"/>
      <c r="WO382" s="22"/>
      <c r="XB382" s="29"/>
      <c r="XC382" s="27"/>
      <c r="XD382" s="27"/>
      <c r="XE382" s="27"/>
      <c r="XF382" s="27"/>
      <c r="XG382" s="27"/>
      <c r="XH382" s="27"/>
      <c r="XI382" s="27"/>
      <c r="XJ382" s="27"/>
      <c r="XK382" s="27"/>
      <c r="XL382" s="27"/>
      <c r="XM382" s="27"/>
      <c r="XN382" s="27"/>
      <c r="XO382" s="22"/>
    </row>
    <row r="383" customFormat="false" ht="15" hidden="false" customHeight="false" outlineLevel="0" collapsed="false">
      <c r="B383" s="52" t="n">
        <f aca="false">AVERAGE(B347:B351)</f>
        <v>17.2557106782107</v>
      </c>
      <c r="C383" s="53" t="n">
        <f aca="false">AVERAGE(C347:C351)</f>
        <v>17.3051902958153</v>
      </c>
      <c r="D383" s="54" t="n">
        <f aca="false">AVERAGE(D347:D351)</f>
        <v>17.251226461039</v>
      </c>
      <c r="E383" s="52" t="n">
        <f aca="false">AVERAGE(E347:E351)</f>
        <v>17.2409308636965</v>
      </c>
      <c r="F383" s="55" t="n">
        <f aca="false">AVERAGE(F347:F351)</f>
        <v>16.8887492003367</v>
      </c>
      <c r="G383" s="52" t="n">
        <f aca="false">AVERAGE(G347:G351)</f>
        <v>26.36</v>
      </c>
      <c r="H383" s="56" t="n">
        <f aca="false">AVERAGE(H347:H351)</f>
        <v>18.19</v>
      </c>
      <c r="I383" s="52" t="n">
        <f aca="false">AVERAGE(I347:I351)</f>
        <v>2.82</v>
      </c>
      <c r="QB383" s="25"/>
      <c r="QC383" s="21"/>
      <c r="QD383" s="21"/>
      <c r="QE383" s="21"/>
      <c r="QF383" s="21"/>
      <c r="QG383" s="21"/>
      <c r="QH383" s="21"/>
      <c r="QI383" s="21"/>
      <c r="QJ383" s="21"/>
      <c r="QK383" s="21"/>
      <c r="QL383" s="21"/>
      <c r="QM383" s="21"/>
      <c r="QN383" s="21"/>
      <c r="QO383" s="22"/>
      <c r="RB383" s="29"/>
      <c r="RC383" s="27"/>
      <c r="RD383" s="27"/>
      <c r="RE383" s="27"/>
      <c r="RF383" s="27"/>
      <c r="RG383" s="27"/>
      <c r="RH383" s="27"/>
      <c r="RI383" s="27"/>
      <c r="RJ383" s="27"/>
      <c r="RK383" s="27"/>
      <c r="RL383" s="27"/>
      <c r="RM383" s="27"/>
      <c r="RN383" s="27"/>
      <c r="RO383" s="22"/>
      <c r="TB383" s="29"/>
      <c r="TC383" s="27"/>
      <c r="TD383" s="27"/>
      <c r="TE383" s="27"/>
      <c r="TF383" s="27"/>
      <c r="TG383" s="27"/>
      <c r="TH383" s="27"/>
      <c r="TI383" s="27"/>
      <c r="TJ383" s="27"/>
      <c r="TK383" s="27"/>
      <c r="TL383" s="27"/>
      <c r="TM383" s="27"/>
      <c r="TN383" s="27"/>
      <c r="TO383" s="22"/>
      <c r="UB383" s="29"/>
      <c r="UC383" s="27"/>
      <c r="UD383" s="27"/>
      <c r="UE383" s="27"/>
      <c r="UF383" s="27"/>
      <c r="UG383" s="27"/>
      <c r="UH383" s="27"/>
      <c r="UI383" s="27"/>
      <c r="UJ383" s="27"/>
      <c r="UK383" s="27"/>
      <c r="UL383" s="27"/>
      <c r="UM383" s="27"/>
      <c r="UN383" s="27"/>
      <c r="UO383" s="22"/>
      <c r="WB383" s="29"/>
      <c r="WC383" s="27"/>
      <c r="WD383" s="27"/>
      <c r="WE383" s="27"/>
      <c r="WF383" s="27"/>
      <c r="WG383" s="27"/>
      <c r="WH383" s="27"/>
      <c r="WI383" s="27"/>
      <c r="WJ383" s="27"/>
      <c r="WK383" s="27"/>
      <c r="WL383" s="27"/>
      <c r="WM383" s="27"/>
      <c r="WN383" s="27"/>
      <c r="WO383" s="22"/>
      <c r="XB383" s="29"/>
      <c r="XC383" s="27"/>
      <c r="XD383" s="27"/>
      <c r="XE383" s="27"/>
      <c r="XF383" s="27"/>
      <c r="XG383" s="27"/>
      <c r="XH383" s="27"/>
      <c r="XI383" s="27"/>
      <c r="XJ383" s="27"/>
      <c r="XK383" s="27"/>
      <c r="XL383" s="27"/>
      <c r="XM383" s="27"/>
      <c r="XN383" s="27"/>
      <c r="XO383" s="22"/>
    </row>
    <row r="384" customFormat="false" ht="15" hidden="false" customHeight="false" outlineLevel="0" collapsed="false">
      <c r="B384" s="52" t="n">
        <f aca="false">AVERAGE(B348:B352)</f>
        <v>17.2227543290043</v>
      </c>
      <c r="C384" s="53" t="n">
        <f aca="false">AVERAGE(C348:C352)</f>
        <v>17.3065983044733</v>
      </c>
      <c r="D384" s="54" t="n">
        <f aca="false">AVERAGE(D348:D352)</f>
        <v>17.2460046897547</v>
      </c>
      <c r="E384" s="52" t="n">
        <f aca="false">AVERAGE(E348:E352)</f>
        <v>17.2531918064574</v>
      </c>
      <c r="F384" s="55" t="n">
        <f aca="false">AVERAGE(F348:F352)</f>
        <v>16.9070622234247</v>
      </c>
      <c r="G384" s="52" t="n">
        <f aca="false">AVERAGE(G348:G352)</f>
        <v>26.52</v>
      </c>
      <c r="H384" s="56" t="n">
        <f aca="false">AVERAGE(H348:H352)</f>
        <v>18.22</v>
      </c>
      <c r="I384" s="52" t="n">
        <f aca="false">AVERAGE(I348:I352)</f>
        <v>2.2</v>
      </c>
      <c r="QB384" s="25"/>
      <c r="QC384" s="21"/>
      <c r="QD384" s="21"/>
      <c r="QE384" s="21"/>
      <c r="QF384" s="21"/>
      <c r="QG384" s="21"/>
      <c r="QH384" s="21"/>
      <c r="QI384" s="21"/>
      <c r="QJ384" s="21"/>
      <c r="QK384" s="21"/>
      <c r="QL384" s="21"/>
      <c r="QM384" s="21"/>
      <c r="QN384" s="21"/>
      <c r="QO384" s="22"/>
      <c r="RB384" s="29"/>
      <c r="RC384" s="27"/>
      <c r="RD384" s="27"/>
      <c r="RE384" s="27"/>
      <c r="RF384" s="27"/>
      <c r="RG384" s="27"/>
      <c r="RH384" s="27"/>
      <c r="RI384" s="27"/>
      <c r="RJ384" s="27"/>
      <c r="RK384" s="27"/>
      <c r="RL384" s="27"/>
      <c r="RM384" s="27"/>
      <c r="RN384" s="27"/>
      <c r="RO384" s="22"/>
      <c r="TB384" s="29"/>
      <c r="TC384" s="27"/>
      <c r="TD384" s="27"/>
      <c r="TE384" s="27"/>
      <c r="TF384" s="27"/>
      <c r="TG384" s="27"/>
      <c r="TH384" s="27"/>
      <c r="TI384" s="27"/>
      <c r="TJ384" s="27"/>
      <c r="TK384" s="27"/>
      <c r="TL384" s="27"/>
      <c r="TM384" s="27"/>
      <c r="TN384" s="27"/>
      <c r="TO384" s="22"/>
      <c r="UB384" s="29"/>
      <c r="UC384" s="27"/>
      <c r="UD384" s="27"/>
      <c r="UE384" s="27"/>
      <c r="UF384" s="27"/>
      <c r="UG384" s="27"/>
      <c r="UH384" s="27"/>
      <c r="UI384" s="27"/>
      <c r="UJ384" s="27"/>
      <c r="UK384" s="27"/>
      <c r="UL384" s="27"/>
      <c r="UM384" s="27"/>
      <c r="UN384" s="27"/>
      <c r="UO384" s="22"/>
      <c r="WB384" s="29"/>
      <c r="WC384" s="27"/>
      <c r="WD384" s="27"/>
      <c r="WE384" s="27"/>
      <c r="WF384" s="27"/>
      <c r="WG384" s="27"/>
      <c r="WH384" s="27"/>
      <c r="WI384" s="27"/>
      <c r="WJ384" s="27"/>
      <c r="WK384" s="27"/>
      <c r="WL384" s="27"/>
      <c r="WM384" s="27"/>
      <c r="WN384" s="27"/>
      <c r="WO384" s="22"/>
      <c r="XB384" s="29"/>
      <c r="XC384" s="27"/>
      <c r="XD384" s="27"/>
      <c r="XE384" s="27"/>
      <c r="XF384" s="27"/>
      <c r="XG384" s="27"/>
      <c r="XH384" s="27"/>
      <c r="XI384" s="27"/>
      <c r="XJ384" s="27"/>
      <c r="XK384" s="27"/>
      <c r="XL384" s="27"/>
      <c r="XM384" s="27"/>
      <c r="XN384" s="27"/>
      <c r="XO384" s="22"/>
    </row>
    <row r="385" customFormat="false" ht="15" hidden="false" customHeight="false" outlineLevel="0" collapsed="false">
      <c r="B385" s="52" t="n">
        <f aca="false">AVERAGE(B349:B353)</f>
        <v>17.1161571067821</v>
      </c>
      <c r="C385" s="53" t="n">
        <f aca="false">AVERAGE(C349:C353)</f>
        <v>17.2681928210678</v>
      </c>
      <c r="D385" s="54" t="n">
        <f aca="false">AVERAGE(D349:D353)</f>
        <v>17.2344624819625</v>
      </c>
      <c r="E385" s="52" t="n">
        <f aca="false">AVERAGE(E349:E353)</f>
        <v>17.2509817670755</v>
      </c>
      <c r="F385" s="55" t="n">
        <f aca="false">AVERAGE(F349:F353)</f>
        <v>16.9246567941318</v>
      </c>
      <c r="G385" s="52" t="n">
        <f aca="false">AVERAGE(G349:G353)</f>
        <v>26.52</v>
      </c>
      <c r="H385" s="56" t="n">
        <f aca="false">AVERAGE(H349:H353)</f>
        <v>18.11</v>
      </c>
      <c r="I385" s="52" t="n">
        <f aca="false">AVERAGE(I349:I353)</f>
        <v>1.94</v>
      </c>
      <c r="QB385" s="25"/>
      <c r="QC385" s="21"/>
      <c r="QD385" s="21"/>
      <c r="QE385" s="21"/>
      <c r="QF385" s="21"/>
      <c r="QG385" s="21"/>
      <c r="QH385" s="21"/>
      <c r="QI385" s="21"/>
      <c r="QJ385" s="21"/>
      <c r="QK385" s="21"/>
      <c r="QL385" s="21"/>
      <c r="QM385" s="21"/>
      <c r="QN385" s="21"/>
      <c r="QO385" s="22"/>
      <c r="RB385" s="29"/>
      <c r="RC385" s="27"/>
      <c r="RD385" s="27"/>
      <c r="RE385" s="27"/>
      <c r="RF385" s="27"/>
      <c r="RG385" s="27"/>
      <c r="RH385" s="27"/>
      <c r="RI385" s="27"/>
      <c r="RJ385" s="27"/>
      <c r="RK385" s="27"/>
      <c r="RL385" s="27"/>
      <c r="RM385" s="27"/>
      <c r="RN385" s="27"/>
      <c r="RO385" s="22"/>
      <c r="TB385" s="29"/>
      <c r="TC385" s="27"/>
      <c r="TD385" s="27"/>
      <c r="TE385" s="27"/>
      <c r="TF385" s="27"/>
      <c r="TG385" s="27"/>
      <c r="TH385" s="27"/>
      <c r="TI385" s="27"/>
      <c r="TJ385" s="27"/>
      <c r="TK385" s="27"/>
      <c r="TL385" s="27"/>
      <c r="TM385" s="27"/>
      <c r="TN385" s="27"/>
      <c r="TO385" s="22"/>
      <c r="UB385" s="29"/>
      <c r="UC385" s="27"/>
      <c r="UD385" s="27"/>
      <c r="UE385" s="27"/>
      <c r="UF385" s="27"/>
      <c r="UG385" s="27"/>
      <c r="UH385" s="27"/>
      <c r="UI385" s="27"/>
      <c r="UJ385" s="27"/>
      <c r="UK385" s="27"/>
      <c r="UL385" s="27"/>
      <c r="UM385" s="27"/>
      <c r="UN385" s="27"/>
      <c r="UO385" s="22"/>
      <c r="WB385" s="29"/>
      <c r="WC385" s="27"/>
      <c r="WD385" s="27"/>
      <c r="WE385" s="27"/>
      <c r="WF385" s="27"/>
      <c r="WG385" s="27"/>
      <c r="WH385" s="27"/>
      <c r="WI385" s="27"/>
      <c r="WJ385" s="27"/>
      <c r="WK385" s="27"/>
      <c r="WL385" s="27"/>
      <c r="WM385" s="27"/>
      <c r="WN385" s="27"/>
      <c r="WO385" s="22"/>
      <c r="XB385" s="29"/>
      <c r="XC385" s="27"/>
      <c r="XD385" s="27"/>
      <c r="XE385" s="27"/>
      <c r="XF385" s="27"/>
      <c r="XG385" s="27"/>
      <c r="XH385" s="27"/>
      <c r="XI385" s="27"/>
      <c r="XJ385" s="27"/>
      <c r="XK385" s="27"/>
      <c r="XL385" s="27"/>
      <c r="XM385" s="27"/>
      <c r="XN385" s="27"/>
      <c r="XO385" s="22"/>
    </row>
    <row r="386" customFormat="false" ht="15" hidden="false" customHeight="false" outlineLevel="0" collapsed="false">
      <c r="B386" s="52" t="n">
        <f aca="false">AVERAGE(B350:B354)</f>
        <v>17.1163492063492</v>
      </c>
      <c r="C386" s="53" t="n">
        <f aca="false">AVERAGE(C350:C354)</f>
        <v>17.2060467171717</v>
      </c>
      <c r="D386" s="54" t="n">
        <f aca="false">AVERAGE(D350:D354)</f>
        <v>17.2350358946609</v>
      </c>
      <c r="E386" s="52" t="n">
        <f aca="false">AVERAGE(E350:E354)</f>
        <v>17.2511156580688</v>
      </c>
      <c r="F386" s="55" t="n">
        <f aca="false">AVERAGE(F350:F354)</f>
        <v>16.9403841750842</v>
      </c>
      <c r="G386" s="52" t="n">
        <f aca="false">AVERAGE(G350:G354)</f>
        <v>26.64</v>
      </c>
      <c r="H386" s="56" t="n">
        <f aca="false">AVERAGE(H350:H354)</f>
        <v>18.25</v>
      </c>
      <c r="I386" s="52" t="n">
        <f aca="false">AVERAGE(I350:I354)</f>
        <v>1.52</v>
      </c>
      <c r="QB386" s="25"/>
      <c r="QC386" s="21"/>
      <c r="QD386" s="21"/>
      <c r="QE386" s="21"/>
      <c r="QF386" s="21"/>
      <c r="QG386" s="21"/>
      <c r="QH386" s="21"/>
      <c r="QI386" s="21"/>
      <c r="QJ386" s="21"/>
      <c r="QK386" s="21"/>
      <c r="QL386" s="21"/>
      <c r="QM386" s="21"/>
      <c r="QN386" s="21"/>
      <c r="QO386" s="22"/>
      <c r="RB386" s="29"/>
      <c r="RC386" s="27"/>
      <c r="RD386" s="27"/>
      <c r="RE386" s="27"/>
      <c r="RF386" s="27"/>
      <c r="RG386" s="27"/>
      <c r="RH386" s="27"/>
      <c r="RI386" s="27"/>
      <c r="RJ386" s="27"/>
      <c r="RK386" s="27"/>
      <c r="RL386" s="27"/>
      <c r="RM386" s="27"/>
      <c r="RN386" s="27"/>
      <c r="RO386" s="22"/>
      <c r="TB386" s="29"/>
      <c r="TC386" s="27"/>
      <c r="TD386" s="27"/>
      <c r="TE386" s="27"/>
      <c r="TF386" s="27"/>
      <c r="TG386" s="27"/>
      <c r="TH386" s="27"/>
      <c r="TI386" s="27"/>
      <c r="TJ386" s="27"/>
      <c r="TK386" s="27"/>
      <c r="TL386" s="27"/>
      <c r="TM386" s="27"/>
      <c r="TN386" s="27"/>
      <c r="TO386" s="22"/>
      <c r="UB386" s="29"/>
      <c r="UC386" s="27"/>
      <c r="UD386" s="27"/>
      <c r="UE386" s="27"/>
      <c r="UF386" s="27"/>
      <c r="UG386" s="27"/>
      <c r="UH386" s="27"/>
      <c r="UI386" s="27"/>
      <c r="UJ386" s="27"/>
      <c r="UK386" s="27"/>
      <c r="UL386" s="27"/>
      <c r="UM386" s="27"/>
      <c r="UN386" s="27"/>
      <c r="UO386" s="22"/>
      <c r="WB386" s="29"/>
      <c r="WC386" s="27"/>
      <c r="WD386" s="27"/>
      <c r="WE386" s="27"/>
      <c r="WF386" s="27"/>
      <c r="WG386" s="27"/>
      <c r="WH386" s="27"/>
      <c r="WI386" s="27"/>
      <c r="WJ386" s="27"/>
      <c r="WK386" s="27"/>
      <c r="WL386" s="27"/>
      <c r="WM386" s="27"/>
      <c r="WN386" s="27"/>
      <c r="WO386" s="22"/>
      <c r="XB386" s="29"/>
      <c r="XC386" s="27"/>
      <c r="XD386" s="27"/>
      <c r="XE386" s="27"/>
      <c r="XF386" s="27"/>
      <c r="XG386" s="27"/>
      <c r="XH386" s="27"/>
      <c r="XI386" s="27"/>
      <c r="XJ386" s="27"/>
      <c r="XK386" s="27"/>
      <c r="XL386" s="27"/>
      <c r="XM386" s="27"/>
      <c r="XN386" s="27"/>
      <c r="XO386" s="22"/>
    </row>
    <row r="387" customFormat="false" ht="15" hidden="false" customHeight="false" outlineLevel="0" collapsed="false">
      <c r="B387" s="52" t="n">
        <f aca="false">AVERAGE(B351:B355)</f>
        <v>17.3052579365079</v>
      </c>
      <c r="C387" s="53" t="n">
        <f aca="false">AVERAGE(C351:C355)</f>
        <v>17.2032458513708</v>
      </c>
      <c r="D387" s="54" t="n">
        <f aca="false">AVERAGE(D351:D355)</f>
        <v>17.2495735930736</v>
      </c>
      <c r="E387" s="52" t="n">
        <f aca="false">AVERAGE(E351:E355)</f>
        <v>17.2639757395382</v>
      </c>
      <c r="F387" s="55" t="n">
        <f aca="false">AVERAGE(F351:F355)</f>
        <v>16.9597572270322</v>
      </c>
      <c r="G387" s="52" t="n">
        <f aca="false">AVERAGE(G351:G355)</f>
        <v>26.8</v>
      </c>
      <c r="H387" s="56" t="n">
        <f aca="false">AVERAGE(H351:H355)</f>
        <v>18.38</v>
      </c>
      <c r="I387" s="52" t="n">
        <f aca="false">AVERAGE(I351:I355)</f>
        <v>2.04</v>
      </c>
      <c r="QB387" s="25"/>
      <c r="QC387" s="21"/>
      <c r="QD387" s="21"/>
      <c r="QE387" s="21"/>
      <c r="QF387" s="21"/>
      <c r="QG387" s="21"/>
      <c r="QH387" s="21"/>
      <c r="QI387" s="21"/>
      <c r="QJ387" s="21"/>
      <c r="QK387" s="21"/>
      <c r="QL387" s="21"/>
      <c r="QM387" s="21"/>
      <c r="QN387" s="21"/>
      <c r="QO387" s="22"/>
      <c r="RB387" s="29"/>
      <c r="RC387" s="27"/>
      <c r="RD387" s="27"/>
      <c r="RE387" s="27"/>
      <c r="RF387" s="27"/>
      <c r="RG387" s="27"/>
      <c r="RH387" s="27"/>
      <c r="RI387" s="27"/>
      <c r="RJ387" s="27"/>
      <c r="RK387" s="27"/>
      <c r="RL387" s="27"/>
      <c r="RM387" s="27"/>
      <c r="RN387" s="27"/>
      <c r="RO387" s="22"/>
      <c r="TB387" s="29"/>
      <c r="TC387" s="27"/>
      <c r="TD387" s="27"/>
      <c r="TE387" s="27"/>
      <c r="TF387" s="27"/>
      <c r="TG387" s="27"/>
      <c r="TH387" s="27"/>
      <c r="TI387" s="27"/>
      <c r="TJ387" s="27"/>
      <c r="TK387" s="27"/>
      <c r="TL387" s="27"/>
      <c r="TM387" s="27"/>
      <c r="TN387" s="27"/>
      <c r="TO387" s="22"/>
      <c r="UB387" s="29"/>
      <c r="UC387" s="27"/>
      <c r="UD387" s="27"/>
      <c r="UE387" s="27"/>
      <c r="UF387" s="27"/>
      <c r="UG387" s="27"/>
      <c r="UH387" s="27"/>
      <c r="UI387" s="27"/>
      <c r="UJ387" s="27"/>
      <c r="UK387" s="27"/>
      <c r="UL387" s="27"/>
      <c r="UM387" s="27"/>
      <c r="UN387" s="27"/>
      <c r="UO387" s="22"/>
      <c r="WB387" s="29"/>
      <c r="WC387" s="27"/>
      <c r="WD387" s="27"/>
      <c r="WE387" s="27"/>
      <c r="WF387" s="27"/>
      <c r="WG387" s="27"/>
      <c r="WH387" s="27"/>
      <c r="WI387" s="27"/>
      <c r="WJ387" s="27"/>
      <c r="WK387" s="27"/>
      <c r="WL387" s="27"/>
      <c r="WM387" s="27"/>
      <c r="WN387" s="27"/>
      <c r="WO387" s="22"/>
      <c r="XB387" s="29"/>
      <c r="XC387" s="27"/>
      <c r="XD387" s="27"/>
      <c r="XE387" s="27"/>
      <c r="XF387" s="27"/>
      <c r="XG387" s="27"/>
      <c r="XH387" s="27"/>
      <c r="XI387" s="27"/>
      <c r="XJ387" s="27"/>
      <c r="XK387" s="27"/>
      <c r="XL387" s="27"/>
      <c r="XM387" s="27"/>
      <c r="XN387" s="27"/>
      <c r="XO387" s="22"/>
    </row>
    <row r="388" customFormat="false" ht="15" hidden="false" customHeight="false" outlineLevel="0" collapsed="false">
      <c r="B388" s="52" t="n">
        <f aca="false">AVERAGE(B352:B356)</f>
        <v>17.4044841269841</v>
      </c>
      <c r="C388" s="53" t="n">
        <f aca="false">AVERAGE(C352:C356)</f>
        <v>17.2330005411255</v>
      </c>
      <c r="D388" s="54" t="n">
        <f aca="false">AVERAGE(D352:D356)</f>
        <v>17.2690954184704</v>
      </c>
      <c r="E388" s="52" t="n">
        <f aca="false">AVERAGE(E352:E356)</f>
        <v>17.2793370986652</v>
      </c>
      <c r="F388" s="55" t="n">
        <f aca="false">AVERAGE(F352:F356)</f>
        <v>16.9788757696008</v>
      </c>
      <c r="G388" s="52" t="n">
        <f aca="false">AVERAGE(G352:G356)</f>
        <v>27</v>
      </c>
      <c r="H388" s="56" t="n">
        <f aca="false">AVERAGE(H352:H356)</f>
        <v>18.44</v>
      </c>
      <c r="I388" s="52" t="n">
        <f aca="false">AVERAGE(I352:I356)</f>
        <v>2.22</v>
      </c>
      <c r="QB388" s="25"/>
      <c r="QC388" s="21"/>
      <c r="QD388" s="21"/>
      <c r="QE388" s="21"/>
      <c r="QF388" s="21"/>
      <c r="QG388" s="21"/>
      <c r="QH388" s="21"/>
      <c r="QI388" s="21"/>
      <c r="QJ388" s="21"/>
      <c r="QK388" s="21"/>
      <c r="QL388" s="21"/>
      <c r="QM388" s="21"/>
      <c r="QN388" s="21"/>
      <c r="QO388" s="22"/>
      <c r="RB388" s="29"/>
      <c r="RC388" s="27"/>
      <c r="RD388" s="27"/>
      <c r="RE388" s="27"/>
      <c r="RF388" s="27"/>
      <c r="RG388" s="27"/>
      <c r="RH388" s="28"/>
      <c r="RI388" s="27"/>
      <c r="RJ388" s="27"/>
      <c r="RK388" s="27"/>
      <c r="RL388" s="27"/>
      <c r="RM388" s="27"/>
      <c r="RN388" s="27"/>
      <c r="RO388" s="22"/>
      <c r="TB388" s="29"/>
      <c r="TC388" s="27"/>
      <c r="TD388" s="27"/>
      <c r="TE388" s="27"/>
      <c r="TF388" s="27"/>
      <c r="TG388" s="27"/>
      <c r="TH388" s="27"/>
      <c r="TI388" s="27"/>
      <c r="TJ388" s="27"/>
      <c r="TK388" s="27"/>
      <c r="TL388" s="27"/>
      <c r="TM388" s="27"/>
      <c r="TN388" s="27"/>
      <c r="TO388" s="22"/>
      <c r="UB388" s="29"/>
      <c r="UC388" s="27"/>
      <c r="UD388" s="27"/>
      <c r="UE388" s="27"/>
      <c r="UF388" s="27"/>
      <c r="UG388" s="27"/>
      <c r="UH388" s="27"/>
      <c r="UI388" s="27"/>
      <c r="UJ388" s="27"/>
      <c r="UK388" s="27"/>
      <c r="UL388" s="27"/>
      <c r="UM388" s="27"/>
      <c r="UN388" s="27"/>
      <c r="UO388" s="22"/>
      <c r="WB388" s="29"/>
      <c r="WC388" s="27"/>
      <c r="WD388" s="27"/>
      <c r="WE388" s="27"/>
      <c r="WF388" s="27"/>
      <c r="WG388" s="27"/>
      <c r="WH388" s="27"/>
      <c r="WI388" s="27"/>
      <c r="WJ388" s="27"/>
      <c r="WK388" s="27"/>
      <c r="WL388" s="27"/>
      <c r="WM388" s="27"/>
      <c r="WN388" s="27"/>
      <c r="WO388" s="22"/>
      <c r="XB388" s="29"/>
      <c r="XC388" s="27"/>
      <c r="XD388" s="27"/>
      <c r="XE388" s="27"/>
      <c r="XF388" s="27"/>
      <c r="XG388" s="27"/>
      <c r="XH388" s="27"/>
      <c r="XI388" s="27"/>
      <c r="XJ388" s="27"/>
      <c r="XK388" s="27"/>
      <c r="XL388" s="27"/>
      <c r="XM388" s="27"/>
      <c r="XN388" s="27"/>
      <c r="XO388" s="22"/>
    </row>
    <row r="389" customFormat="false" ht="15" hidden="false" customHeight="false" outlineLevel="0" collapsed="false">
      <c r="B389" s="52" t="n">
        <f aca="false">AVERAGE(B353:B357)</f>
        <v>17.4844444444444</v>
      </c>
      <c r="C389" s="53" t="n">
        <f aca="false">AVERAGE(C353:C357)</f>
        <v>17.2853385642136</v>
      </c>
      <c r="D389" s="54" t="n">
        <f aca="false">AVERAGE(D353:D357)</f>
        <v>17.2959684343434</v>
      </c>
      <c r="E389" s="52" t="n">
        <f aca="false">AVERAGE(E353:E357)</f>
        <v>17.2878616522366</v>
      </c>
      <c r="F389" s="55" t="n">
        <f aca="false">AVERAGE(F353:F357)</f>
        <v>17.0010183201058</v>
      </c>
      <c r="G389" s="52" t="n">
        <f aca="false">AVERAGE(G353:G357)</f>
        <v>26.8</v>
      </c>
      <c r="H389" s="56" t="n">
        <f aca="false">AVERAGE(H353:H357)</f>
        <v>18.54</v>
      </c>
      <c r="I389" s="52" t="n">
        <f aca="false">AVERAGE(I353:I357)</f>
        <v>2.84</v>
      </c>
      <c r="QB389" s="25"/>
      <c r="QC389" s="21"/>
      <c r="QD389" s="21"/>
      <c r="QE389" s="21"/>
      <c r="QF389" s="21"/>
      <c r="QG389" s="21"/>
      <c r="QH389" s="21"/>
      <c r="QI389" s="21"/>
      <c r="QJ389" s="21"/>
      <c r="QK389" s="21"/>
      <c r="QL389" s="21"/>
      <c r="QM389" s="21"/>
      <c r="QN389" s="21"/>
      <c r="QO389" s="22"/>
      <c r="RB389" s="29"/>
      <c r="RC389" s="27"/>
      <c r="RD389" s="27"/>
      <c r="RE389" s="27"/>
      <c r="RF389" s="27"/>
      <c r="RG389" s="27"/>
      <c r="RH389" s="27"/>
      <c r="RI389" s="27"/>
      <c r="RJ389" s="27"/>
      <c r="RK389" s="27"/>
      <c r="RL389" s="27"/>
      <c r="RM389" s="27"/>
      <c r="RN389" s="27"/>
      <c r="RO389" s="22"/>
      <c r="TB389" s="29"/>
      <c r="TC389" s="27"/>
      <c r="TD389" s="27"/>
      <c r="TE389" s="27"/>
      <c r="TF389" s="27"/>
      <c r="TG389" s="27"/>
      <c r="TH389" s="27"/>
      <c r="TI389" s="27"/>
      <c r="TJ389" s="27"/>
      <c r="TK389" s="27"/>
      <c r="TL389" s="27"/>
      <c r="TM389" s="27"/>
      <c r="TN389" s="27"/>
      <c r="TO389" s="22"/>
      <c r="UB389" s="29"/>
      <c r="UC389" s="27"/>
      <c r="UD389" s="27"/>
      <c r="UE389" s="27"/>
      <c r="UF389" s="27"/>
      <c r="UG389" s="27"/>
      <c r="UH389" s="27"/>
      <c r="UI389" s="27"/>
      <c r="UJ389" s="27"/>
      <c r="UK389" s="27"/>
      <c r="UL389" s="27"/>
      <c r="UM389" s="27"/>
      <c r="UN389" s="27"/>
      <c r="UO389" s="22"/>
      <c r="WB389" s="29"/>
      <c r="WC389" s="27"/>
      <c r="WD389" s="27"/>
      <c r="WE389" s="27"/>
      <c r="WF389" s="27"/>
      <c r="WG389" s="27"/>
      <c r="WH389" s="27"/>
      <c r="WI389" s="27"/>
      <c r="WJ389" s="27"/>
      <c r="WK389" s="27"/>
      <c r="WL389" s="27"/>
      <c r="WM389" s="27"/>
      <c r="WN389" s="27"/>
      <c r="WO389" s="22"/>
      <c r="XB389" s="29"/>
      <c r="XC389" s="27"/>
      <c r="XD389" s="27"/>
      <c r="XE389" s="27"/>
      <c r="XF389" s="27"/>
      <c r="XG389" s="27"/>
      <c r="XH389" s="27"/>
      <c r="XI389" s="27"/>
      <c r="XJ389" s="27"/>
      <c r="XK389" s="27"/>
      <c r="XL389" s="27"/>
      <c r="XM389" s="27"/>
      <c r="XN389" s="27"/>
      <c r="XO389" s="22"/>
    </row>
    <row r="390" customFormat="false" ht="15" hidden="false" customHeight="false" outlineLevel="0" collapsed="false">
      <c r="B390" s="52" t="n">
        <f aca="false">AVERAGE(B354:B358)</f>
        <v>17.3544841269841</v>
      </c>
      <c r="C390" s="53" t="n">
        <f aca="false">AVERAGE(C354:C358)</f>
        <v>17.333003968254</v>
      </c>
      <c r="D390" s="54" t="n">
        <f aca="false">AVERAGE(D354:D358)</f>
        <v>17.3005983946609</v>
      </c>
      <c r="E390" s="52" t="n">
        <f aca="false">AVERAGE(E354:E358)</f>
        <v>17.2884658189033</v>
      </c>
      <c r="F390" s="55" t="n">
        <f aca="false">AVERAGE(F354:F358)</f>
        <v>17.0161346801347</v>
      </c>
      <c r="G390" s="52" t="n">
        <f aca="false">AVERAGE(G354:G358)</f>
        <v>26.92</v>
      </c>
      <c r="H390" s="56" t="n">
        <f aca="false">AVERAGE(H354:H358)</f>
        <v>18.42</v>
      </c>
      <c r="I390" s="52" t="n">
        <f aca="false">AVERAGE(I354:I358)</f>
        <v>2.6</v>
      </c>
      <c r="QB390" s="25"/>
      <c r="QC390" s="21"/>
      <c r="QD390" s="21"/>
      <c r="QE390" s="21"/>
      <c r="QF390" s="21"/>
      <c r="QG390" s="21"/>
      <c r="QH390" s="21"/>
      <c r="QI390" s="21"/>
      <c r="QJ390" s="21"/>
      <c r="QK390" s="21"/>
      <c r="QL390" s="21"/>
      <c r="QM390" s="21"/>
      <c r="QN390" s="21"/>
      <c r="QO390" s="22"/>
      <c r="RB390" s="29"/>
      <c r="RC390" s="27"/>
      <c r="RD390" s="27"/>
      <c r="RE390" s="27"/>
      <c r="RF390" s="27"/>
      <c r="RG390" s="27"/>
      <c r="RH390" s="27"/>
      <c r="RI390" s="27"/>
      <c r="RJ390" s="27"/>
      <c r="RK390" s="27"/>
      <c r="RL390" s="27"/>
      <c r="RM390" s="27"/>
      <c r="RN390" s="27"/>
      <c r="RO390" s="22"/>
      <c r="TB390" s="29"/>
      <c r="TC390" s="27"/>
      <c r="TD390" s="27"/>
      <c r="TE390" s="27"/>
      <c r="TF390" s="27"/>
      <c r="TG390" s="27"/>
      <c r="TH390" s="27"/>
      <c r="TI390" s="27"/>
      <c r="TJ390" s="27"/>
      <c r="TK390" s="27"/>
      <c r="TL390" s="27"/>
      <c r="TM390" s="27"/>
      <c r="TN390" s="27"/>
      <c r="TO390" s="22"/>
      <c r="UB390" s="29"/>
      <c r="UC390" s="27"/>
      <c r="UD390" s="27"/>
      <c r="UE390" s="27"/>
      <c r="UF390" s="27"/>
      <c r="UG390" s="27"/>
      <c r="UH390" s="27"/>
      <c r="UI390" s="27"/>
      <c r="UJ390" s="27"/>
      <c r="UK390" s="27"/>
      <c r="UL390" s="27"/>
      <c r="UM390" s="27"/>
      <c r="UN390" s="27"/>
      <c r="UO390" s="22"/>
      <c r="WB390" s="29"/>
      <c r="WC390" s="27"/>
      <c r="WD390" s="27"/>
      <c r="WE390" s="27"/>
      <c r="WF390" s="27"/>
      <c r="WG390" s="27"/>
      <c r="WH390" s="27"/>
      <c r="WI390" s="27"/>
      <c r="WJ390" s="27"/>
      <c r="WK390" s="27"/>
      <c r="WL390" s="27"/>
      <c r="WM390" s="27"/>
      <c r="WN390" s="27"/>
      <c r="WO390" s="22"/>
      <c r="XB390" s="29"/>
      <c r="XC390" s="27"/>
      <c r="XD390" s="27"/>
      <c r="XE390" s="27"/>
      <c r="XF390" s="27"/>
      <c r="XG390" s="27"/>
      <c r="XH390" s="27"/>
      <c r="XI390" s="27"/>
      <c r="XJ390" s="27"/>
      <c r="XK390" s="27"/>
      <c r="XL390" s="27"/>
      <c r="XM390" s="27"/>
      <c r="XN390" s="27"/>
      <c r="XO390" s="22"/>
    </row>
    <row r="391" customFormat="false" ht="15" hidden="false" customHeight="false" outlineLevel="0" collapsed="false">
      <c r="B391" s="52" t="n">
        <f aca="false">AVERAGE(B355:B359)</f>
        <v>17.3596031746032</v>
      </c>
      <c r="C391" s="53" t="n">
        <f aca="false">AVERAGE(C355:C359)</f>
        <v>17.3816547619048</v>
      </c>
      <c r="D391" s="54" t="n">
        <f aca="false">AVERAGE(D355:D359)</f>
        <v>17.2938507395382</v>
      </c>
      <c r="E391" s="52" t="n">
        <f aca="false">AVERAGE(E355:E359)</f>
        <v>17.2855009469697</v>
      </c>
      <c r="F391" s="55" t="n">
        <f aca="false">AVERAGE(F355:F359)</f>
        <v>17.031268500481</v>
      </c>
      <c r="G391" s="52" t="n">
        <f aca="false">AVERAGE(G355:G359)</f>
        <v>26.8</v>
      </c>
      <c r="H391" s="56" t="n">
        <f aca="false">AVERAGE(H355:H359)</f>
        <v>18.35</v>
      </c>
      <c r="I391" s="52" t="n">
        <f aca="false">AVERAGE(I355:I359)</f>
        <v>2.68</v>
      </c>
      <c r="L391" s="6"/>
      <c r="QB391" s="25"/>
      <c r="QC391" s="21"/>
      <c r="QD391" s="21"/>
      <c r="QE391" s="21"/>
      <c r="QF391" s="21"/>
      <c r="QG391" s="21"/>
      <c r="QH391" s="21"/>
      <c r="QI391" s="21"/>
      <c r="QJ391" s="21"/>
      <c r="QK391" s="21"/>
      <c r="QL391" s="21"/>
      <c r="QM391" s="21"/>
      <c r="QN391" s="21"/>
      <c r="QO391" s="22"/>
      <c r="RB391" s="29"/>
      <c r="RC391" s="27"/>
      <c r="RD391" s="27"/>
      <c r="RE391" s="27"/>
      <c r="RF391" s="27"/>
      <c r="RG391" s="27"/>
      <c r="RH391" s="27"/>
      <c r="RI391" s="27"/>
      <c r="RJ391" s="27"/>
      <c r="RK391" s="27"/>
      <c r="RL391" s="27"/>
      <c r="RM391" s="27"/>
      <c r="RN391" s="27"/>
      <c r="RO391" s="22"/>
      <c r="TB391" s="29"/>
      <c r="TC391" s="27"/>
      <c r="TD391" s="27"/>
      <c r="TE391" s="27"/>
      <c r="TF391" s="27"/>
      <c r="TG391" s="27"/>
      <c r="TH391" s="27"/>
      <c r="TI391" s="27"/>
      <c r="TJ391" s="27"/>
      <c r="TK391" s="27"/>
      <c r="TL391" s="27"/>
      <c r="TM391" s="27"/>
      <c r="TN391" s="27"/>
      <c r="TO391" s="22"/>
      <c r="UB391" s="29"/>
      <c r="UC391" s="27"/>
      <c r="UD391" s="27"/>
      <c r="UE391" s="27"/>
      <c r="UF391" s="27"/>
      <c r="UG391" s="27"/>
      <c r="UH391" s="27"/>
      <c r="UI391" s="27"/>
      <c r="UJ391" s="27"/>
      <c r="UK391" s="27"/>
      <c r="UL391" s="27"/>
      <c r="UM391" s="27"/>
      <c r="UN391" s="27"/>
      <c r="UO391" s="22"/>
      <c r="WB391" s="29"/>
      <c r="WC391" s="27"/>
      <c r="WD391" s="27"/>
      <c r="WE391" s="27"/>
      <c r="WF391" s="27"/>
      <c r="WG391" s="27"/>
      <c r="WH391" s="27"/>
      <c r="WI391" s="27"/>
      <c r="WJ391" s="27"/>
      <c r="WK391" s="27"/>
      <c r="WL391" s="27"/>
      <c r="WM391" s="27"/>
      <c r="WN391" s="27"/>
      <c r="WO391" s="22"/>
      <c r="XB391" s="29"/>
      <c r="XC391" s="27"/>
      <c r="XD391" s="27"/>
      <c r="XE391" s="27"/>
      <c r="XF391" s="27"/>
      <c r="XG391" s="27"/>
      <c r="XH391" s="27"/>
      <c r="XI391" s="27"/>
      <c r="XJ391" s="27"/>
      <c r="XK391" s="27"/>
      <c r="XL391" s="27"/>
      <c r="XM391" s="27"/>
      <c r="XN391" s="27"/>
      <c r="XO391" s="22"/>
    </row>
    <row r="392" customFormat="false" ht="15" hidden="false" customHeight="false" outlineLevel="0" collapsed="false">
      <c r="B392" s="52" t="n">
        <f aca="false">AVERAGE(B356:B360)</f>
        <v>17.3315873015873</v>
      </c>
      <c r="C392" s="53" t="n">
        <f aca="false">AVERAGE(C356:C360)</f>
        <v>17.3869206349206</v>
      </c>
      <c r="D392" s="54" t="n">
        <f aca="false">AVERAGE(D356:D360)</f>
        <v>17.2950832431457</v>
      </c>
      <c r="E392" s="52" t="n">
        <f aca="false">AVERAGE(E356:E360)</f>
        <v>17.279044011544</v>
      </c>
      <c r="F392" s="55" t="n">
        <f aca="false">AVERAGE(F356:F360)</f>
        <v>17.0483292688793</v>
      </c>
      <c r="G392" s="52" t="n">
        <f aca="false">AVERAGE(G356:G360)</f>
        <v>26.84</v>
      </c>
      <c r="H392" s="56" t="n">
        <f aca="false">AVERAGE(H356:H360)</f>
        <v>18.35</v>
      </c>
      <c r="I392" s="52" t="n">
        <f aca="false">AVERAGE(I356:I360)</f>
        <v>2.88</v>
      </c>
      <c r="L392" s="61" t="s">
        <v>219</v>
      </c>
      <c r="QB392" s="25"/>
      <c r="QC392" s="21"/>
      <c r="QD392" s="21"/>
      <c r="QE392" s="21"/>
      <c r="QF392" s="21"/>
      <c r="QG392" s="21"/>
      <c r="QH392" s="21"/>
      <c r="QI392" s="21"/>
      <c r="QJ392" s="21"/>
      <c r="QK392" s="21"/>
      <c r="QL392" s="21"/>
      <c r="QM392" s="21"/>
      <c r="QN392" s="21"/>
      <c r="QO392" s="22"/>
      <c r="RB392" s="29"/>
      <c r="RC392" s="27"/>
      <c r="RD392" s="27"/>
      <c r="RE392" s="27"/>
      <c r="RF392" s="27"/>
      <c r="RG392" s="27"/>
      <c r="RH392" s="27"/>
      <c r="RI392" s="27"/>
      <c r="RJ392" s="27"/>
      <c r="RK392" s="27"/>
      <c r="RL392" s="27"/>
      <c r="RM392" s="27"/>
      <c r="RN392" s="27"/>
      <c r="RO392" s="22"/>
      <c r="TB392" s="29"/>
      <c r="TC392" s="27"/>
      <c r="TD392" s="27"/>
      <c r="TE392" s="27"/>
      <c r="TF392" s="27"/>
      <c r="TG392" s="27"/>
      <c r="TH392" s="27"/>
      <c r="TI392" s="27"/>
      <c r="TJ392" s="27"/>
      <c r="TK392" s="27"/>
      <c r="TL392" s="27"/>
      <c r="TM392" s="27"/>
      <c r="TN392" s="27"/>
      <c r="TO392" s="22"/>
      <c r="UB392" s="29"/>
      <c r="UC392" s="27"/>
      <c r="UD392" s="27"/>
      <c r="UE392" s="27"/>
      <c r="UF392" s="27"/>
      <c r="UG392" s="27"/>
      <c r="UH392" s="27"/>
      <c r="UI392" s="27"/>
      <c r="UJ392" s="27"/>
      <c r="UK392" s="27"/>
      <c r="UL392" s="27"/>
      <c r="UM392" s="27"/>
      <c r="UN392" s="27"/>
      <c r="UO392" s="22"/>
      <c r="WB392" s="29"/>
      <c r="WC392" s="27"/>
      <c r="WD392" s="27"/>
      <c r="WE392" s="27"/>
      <c r="WF392" s="27"/>
      <c r="WG392" s="27"/>
      <c r="WH392" s="27"/>
      <c r="WI392" s="27"/>
      <c r="WJ392" s="27"/>
      <c r="WK392" s="27"/>
      <c r="WL392" s="27"/>
      <c r="WM392" s="27"/>
      <c r="WN392" s="27"/>
      <c r="WO392" s="22"/>
      <c r="XB392" s="29"/>
      <c r="XC392" s="27"/>
      <c r="XD392" s="27"/>
      <c r="XE392" s="27"/>
      <c r="XF392" s="27"/>
      <c r="XG392" s="27"/>
      <c r="XH392" s="27"/>
      <c r="XI392" s="27"/>
      <c r="XJ392" s="27"/>
      <c r="XK392" s="27"/>
      <c r="XL392" s="27"/>
      <c r="XM392" s="27"/>
      <c r="XN392" s="27"/>
      <c r="XO392" s="22"/>
    </row>
    <row r="393" customFormat="false" ht="15" hidden="false" customHeight="false" outlineLevel="0" collapsed="false">
      <c r="B393" s="52" t="n">
        <f aca="false">AVERAGE(B357:B361)</f>
        <v>17.1292063492064</v>
      </c>
      <c r="C393" s="53" t="n">
        <f aca="false">AVERAGE(C357:C361)</f>
        <v>17.3318650793651</v>
      </c>
      <c r="D393" s="54" t="n">
        <f aca="false">AVERAGE(D357:D361)</f>
        <v>17.2824328102453</v>
      </c>
      <c r="E393" s="52" t="n">
        <f aca="false">AVERAGE(E357:E361)</f>
        <v>17.2668296356421</v>
      </c>
      <c r="F393" s="55" t="n">
        <f aca="false">AVERAGE(F357:F361)</f>
        <v>17.0605592291967</v>
      </c>
      <c r="G393" s="52" t="n">
        <f aca="false">AVERAGE(G357:G361)</f>
        <v>26.58</v>
      </c>
      <c r="H393" s="56" t="n">
        <f aca="false">AVERAGE(H357:H361)</f>
        <v>18.22</v>
      </c>
      <c r="I393" s="52" t="n">
        <f aca="false">AVERAGE(I357:I361)</f>
        <v>2.36</v>
      </c>
      <c r="QB393" s="25"/>
      <c r="QC393" s="21"/>
      <c r="QD393" s="21"/>
      <c r="QE393" s="21"/>
      <c r="QF393" s="21"/>
      <c r="QG393" s="21"/>
      <c r="QH393" s="21"/>
      <c r="QI393" s="21"/>
      <c r="QJ393" s="21"/>
      <c r="QK393" s="21"/>
      <c r="QL393" s="21"/>
      <c r="QM393" s="21"/>
      <c r="QN393" s="21"/>
      <c r="QO393" s="22"/>
      <c r="RB393" s="29"/>
      <c r="RC393" s="27"/>
      <c r="RD393" s="27"/>
      <c r="RE393" s="27"/>
      <c r="RF393" s="27"/>
      <c r="RG393" s="27"/>
      <c r="RH393" s="27"/>
      <c r="RI393" s="27"/>
      <c r="RJ393" s="27"/>
      <c r="RK393" s="27"/>
      <c r="RL393" s="27"/>
      <c r="RM393" s="27"/>
      <c r="RN393" s="27"/>
      <c r="RO393" s="22"/>
      <c r="TB393" s="29"/>
      <c r="TC393" s="27"/>
      <c r="TD393" s="27"/>
      <c r="TE393" s="27"/>
      <c r="TF393" s="27"/>
      <c r="TG393" s="27"/>
      <c r="TH393" s="27"/>
      <c r="TI393" s="27"/>
      <c r="TJ393" s="27"/>
      <c r="TK393" s="27"/>
      <c r="TL393" s="27"/>
      <c r="TM393" s="27"/>
      <c r="TN393" s="27"/>
      <c r="TO393" s="22"/>
      <c r="UB393" s="29"/>
      <c r="UC393" s="27"/>
      <c r="UD393" s="27"/>
      <c r="UE393" s="27"/>
      <c r="UF393" s="27"/>
      <c r="UG393" s="27"/>
      <c r="UH393" s="27"/>
      <c r="UI393" s="27"/>
      <c r="UJ393" s="27"/>
      <c r="UK393" s="27"/>
      <c r="UL393" s="27"/>
      <c r="UM393" s="27"/>
      <c r="UN393" s="27"/>
      <c r="UO393" s="22"/>
      <c r="WB393" s="29"/>
      <c r="WC393" s="27"/>
      <c r="WD393" s="27"/>
      <c r="WE393" s="27"/>
      <c r="WF393" s="27"/>
      <c r="WG393" s="27"/>
      <c r="WH393" s="27"/>
      <c r="WI393" s="27"/>
      <c r="WJ393" s="27"/>
      <c r="WK393" s="27"/>
      <c r="WL393" s="27"/>
      <c r="WM393" s="27"/>
      <c r="WN393" s="27"/>
      <c r="WO393" s="22"/>
      <c r="XB393" s="29"/>
      <c r="XC393" s="27"/>
      <c r="XD393" s="27"/>
      <c r="XE393" s="27"/>
      <c r="XF393" s="27"/>
      <c r="XG393" s="27"/>
      <c r="XH393" s="27"/>
      <c r="XI393" s="27"/>
      <c r="XJ393" s="27"/>
      <c r="XK393" s="27"/>
      <c r="XL393" s="27"/>
      <c r="XM393" s="27"/>
      <c r="XN393" s="27"/>
      <c r="XO393" s="22"/>
    </row>
    <row r="394" customFormat="false" ht="15" hidden="false" customHeight="false" outlineLevel="0" collapsed="false">
      <c r="B394" s="52" t="n">
        <f aca="false">AVERAGE(B358:B362)</f>
        <v>16.9365476190476</v>
      </c>
      <c r="C394" s="53" t="n">
        <f aca="false">AVERAGE(C358:C362)</f>
        <v>17.2222857142857</v>
      </c>
      <c r="D394" s="54" t="n">
        <f aca="false">AVERAGE(D358:D362)</f>
        <v>17.2538121392496</v>
      </c>
      <c r="E394" s="52" t="n">
        <f aca="false">AVERAGE(E358:E362)</f>
        <v>17.2499084145022</v>
      </c>
      <c r="F394" s="55" t="n">
        <f aca="false">AVERAGE(F358:F362)</f>
        <v>17.0673334355459</v>
      </c>
      <c r="G394" s="52" t="n">
        <f aca="false">AVERAGE(G358:G362)</f>
        <v>26.7</v>
      </c>
      <c r="H394" s="56" t="n">
        <f aca="false">AVERAGE(H358:H362)</f>
        <v>18.02</v>
      </c>
      <c r="I394" s="52" t="n">
        <f aca="false">AVERAGE(I358:I362)</f>
        <v>2.38</v>
      </c>
      <c r="QB394" s="25"/>
      <c r="QC394" s="21"/>
      <c r="QD394" s="21"/>
      <c r="QE394" s="21"/>
      <c r="QF394" s="21"/>
      <c r="QG394" s="21"/>
      <c r="QH394" s="21"/>
      <c r="QI394" s="21"/>
      <c r="QJ394" s="21"/>
      <c r="QK394" s="21"/>
      <c r="QL394" s="21"/>
      <c r="QM394" s="21"/>
      <c r="QN394" s="21"/>
      <c r="QO394" s="22"/>
      <c r="RB394" s="29"/>
      <c r="RC394" s="27"/>
      <c r="RD394" s="27"/>
      <c r="RE394" s="27"/>
      <c r="RF394" s="27"/>
      <c r="RG394" s="27"/>
      <c r="RH394" s="27"/>
      <c r="RI394" s="27"/>
      <c r="RJ394" s="27"/>
      <c r="RK394" s="27"/>
      <c r="RL394" s="27"/>
      <c r="RM394" s="27"/>
      <c r="RN394" s="27"/>
      <c r="RO394" s="22"/>
      <c r="TB394" s="29"/>
      <c r="TC394" s="27"/>
      <c r="TD394" s="27"/>
      <c r="TE394" s="27"/>
      <c r="TF394" s="27"/>
      <c r="TG394" s="27"/>
      <c r="TH394" s="27"/>
      <c r="TI394" s="27"/>
      <c r="TJ394" s="27"/>
      <c r="TK394" s="27"/>
      <c r="TL394" s="27"/>
      <c r="TM394" s="27"/>
      <c r="TN394" s="27"/>
      <c r="TO394" s="22"/>
      <c r="UB394" s="29"/>
      <c r="UC394" s="27"/>
      <c r="UD394" s="27"/>
      <c r="UE394" s="27"/>
      <c r="UF394" s="27"/>
      <c r="UG394" s="27"/>
      <c r="UH394" s="27"/>
      <c r="UI394" s="27"/>
      <c r="UJ394" s="27"/>
      <c r="UK394" s="27"/>
      <c r="UL394" s="27"/>
      <c r="UM394" s="27"/>
      <c r="UN394" s="27"/>
      <c r="UO394" s="22"/>
      <c r="WB394" s="29"/>
      <c r="WC394" s="27"/>
      <c r="WD394" s="27"/>
      <c r="WE394" s="27"/>
      <c r="WF394" s="27"/>
      <c r="WG394" s="27"/>
      <c r="WH394" s="27"/>
      <c r="WI394" s="27"/>
      <c r="WJ394" s="27"/>
      <c r="WK394" s="27"/>
      <c r="WL394" s="27"/>
      <c r="WM394" s="27"/>
      <c r="WN394" s="27"/>
      <c r="WO394" s="22"/>
      <c r="XB394" s="29"/>
      <c r="XC394" s="27"/>
      <c r="XD394" s="27"/>
      <c r="XE394" s="27"/>
      <c r="XF394" s="27"/>
      <c r="XG394" s="27"/>
      <c r="XH394" s="27"/>
      <c r="XI394" s="27"/>
      <c r="XJ394" s="27"/>
      <c r="XK394" s="27"/>
      <c r="XL394" s="27"/>
      <c r="XM394" s="27"/>
      <c r="XN394" s="27"/>
      <c r="XO394" s="22"/>
    </row>
    <row r="395" customFormat="false" ht="15" hidden="false" customHeight="false" outlineLevel="0" collapsed="false">
      <c r="B395" s="52" t="n">
        <f aca="false">AVERAGE(B359:B363)</f>
        <v>17.0582142857143</v>
      </c>
      <c r="C395" s="53" t="n">
        <f aca="false">AVERAGE(C359:C363)</f>
        <v>17.1630317460317</v>
      </c>
      <c r="D395" s="54" t="n">
        <f aca="false">AVERAGE(D359:D363)</f>
        <v>17.2480178571429</v>
      </c>
      <c r="E395" s="52" t="n">
        <f aca="false">AVERAGE(E359:E363)</f>
        <v>17.2412401695527</v>
      </c>
      <c r="F395" s="55" t="n">
        <f aca="false">AVERAGE(F359:F363)</f>
        <v>17.0784600228475</v>
      </c>
      <c r="G395" s="52" t="n">
        <f aca="false">AVERAGE(G359:G363)</f>
        <v>26.74</v>
      </c>
      <c r="H395" s="56" t="n">
        <f aca="false">AVERAGE(H359:H363)</f>
        <v>18.17</v>
      </c>
      <c r="I395" s="52" t="n">
        <f aca="false">AVERAGE(I359:I363)</f>
        <v>2.4</v>
      </c>
      <c r="QB395" s="25"/>
      <c r="QC395" s="21"/>
      <c r="QD395" s="21"/>
      <c r="QE395" s="21"/>
      <c r="QF395" s="21"/>
      <c r="QG395" s="21"/>
      <c r="QH395" s="21"/>
      <c r="QI395" s="21"/>
      <c r="QJ395" s="21"/>
      <c r="QK395" s="21"/>
      <c r="QL395" s="21"/>
      <c r="QM395" s="21"/>
      <c r="QN395" s="21"/>
      <c r="QO395" s="22"/>
      <c r="RB395" s="29"/>
      <c r="RC395" s="27"/>
      <c r="RD395" s="27"/>
      <c r="RE395" s="27"/>
      <c r="RF395" s="27"/>
      <c r="RG395" s="27"/>
      <c r="RH395" s="27"/>
      <c r="RI395" s="27"/>
      <c r="RJ395" s="27"/>
      <c r="RK395" s="27"/>
      <c r="RL395" s="27"/>
      <c r="RM395" s="27"/>
      <c r="RN395" s="27"/>
      <c r="RO395" s="22"/>
      <c r="TB395" s="29"/>
      <c r="TC395" s="27"/>
      <c r="TD395" s="27"/>
      <c r="TE395" s="27"/>
      <c r="TF395" s="27"/>
      <c r="TG395" s="27"/>
      <c r="TH395" s="27"/>
      <c r="TI395" s="27"/>
      <c r="TJ395" s="27"/>
      <c r="TK395" s="27"/>
      <c r="TL395" s="27"/>
      <c r="TM395" s="27"/>
      <c r="TN395" s="27"/>
      <c r="TO395" s="22"/>
      <c r="UB395" s="29"/>
      <c r="UC395" s="27"/>
      <c r="UD395" s="27"/>
      <c r="UE395" s="27"/>
      <c r="UF395" s="27"/>
      <c r="UG395" s="27"/>
      <c r="UH395" s="27"/>
      <c r="UI395" s="27"/>
      <c r="UJ395" s="27"/>
      <c r="UK395" s="27"/>
      <c r="UL395" s="27"/>
      <c r="UM395" s="27"/>
      <c r="UN395" s="27"/>
      <c r="UO395" s="22"/>
      <c r="WB395" s="29"/>
      <c r="WC395" s="27"/>
      <c r="WD395" s="27"/>
      <c r="WE395" s="27"/>
      <c r="WF395" s="27"/>
      <c r="WG395" s="27"/>
      <c r="WH395" s="27"/>
      <c r="WI395" s="27"/>
      <c r="WJ395" s="27"/>
      <c r="WK395" s="27"/>
      <c r="WL395" s="27"/>
      <c r="WM395" s="27"/>
      <c r="WN395" s="27"/>
      <c r="WO395" s="22"/>
      <c r="XB395" s="29"/>
      <c r="XC395" s="27"/>
      <c r="XD395" s="27"/>
      <c r="XE395" s="27"/>
      <c r="XF395" s="27"/>
      <c r="XG395" s="27"/>
      <c r="XH395" s="27"/>
      <c r="XI395" s="27"/>
      <c r="XJ395" s="27"/>
      <c r="XK395" s="27"/>
      <c r="XL395" s="27"/>
      <c r="XM395" s="27"/>
      <c r="XN395" s="27"/>
      <c r="XO395" s="22"/>
    </row>
    <row r="396" customFormat="false" ht="15" hidden="false" customHeight="false" outlineLevel="0" collapsed="false">
      <c r="B396" s="52" t="n">
        <f aca="false">AVERAGE(B360:B364)</f>
        <v>17.1088095238095</v>
      </c>
      <c r="C396" s="53" t="n">
        <f aca="false">AVERAGE(C360:C364)</f>
        <v>17.112873015873</v>
      </c>
      <c r="D396" s="54" t="n">
        <f aca="false">AVERAGE(D360:D364)</f>
        <v>17.2472638888889</v>
      </c>
      <c r="E396" s="52" t="n">
        <f aca="false">AVERAGE(E360:E364)</f>
        <v>17.2411498917749</v>
      </c>
      <c r="F396" s="55" t="n">
        <f aca="false">AVERAGE(F360:F364)</f>
        <v>17.0895147847523</v>
      </c>
      <c r="G396" s="52" t="n">
        <f aca="false">AVERAGE(G360:G364)</f>
        <v>26.84</v>
      </c>
      <c r="H396" s="56" t="n">
        <f aca="false">AVERAGE(H360:H364)</f>
        <v>18.26</v>
      </c>
      <c r="I396" s="52" t="n">
        <f aca="false">AVERAGE(I360:I364)</f>
        <v>2.04</v>
      </c>
      <c r="QB396" s="25"/>
      <c r="QC396" s="21"/>
      <c r="QD396" s="21"/>
      <c r="QE396" s="21"/>
      <c r="QF396" s="21"/>
      <c r="QG396" s="21"/>
      <c r="QH396" s="21"/>
      <c r="QI396" s="21"/>
      <c r="QJ396" s="21"/>
      <c r="QK396" s="21"/>
      <c r="QL396" s="21"/>
      <c r="QM396" s="21"/>
      <c r="QN396" s="21"/>
      <c r="QO396" s="22"/>
      <c r="RB396" s="29"/>
      <c r="RC396" s="27"/>
      <c r="RD396" s="27"/>
      <c r="RE396" s="27"/>
      <c r="RF396" s="27"/>
      <c r="RG396" s="27"/>
      <c r="RH396" s="27"/>
      <c r="RI396" s="27"/>
      <c r="RJ396" s="27"/>
      <c r="RK396" s="27"/>
      <c r="RL396" s="27"/>
      <c r="RM396" s="27"/>
      <c r="RN396" s="27"/>
      <c r="RO396" s="22"/>
      <c r="TB396" s="29"/>
      <c r="TC396" s="27"/>
      <c r="TD396" s="27"/>
      <c r="TE396" s="27"/>
      <c r="TF396" s="27"/>
      <c r="TG396" s="27"/>
      <c r="TH396" s="27"/>
      <c r="TI396" s="27"/>
      <c r="TJ396" s="27"/>
      <c r="TK396" s="27"/>
      <c r="TL396" s="27"/>
      <c r="TM396" s="27"/>
      <c r="TN396" s="27"/>
      <c r="TO396" s="22"/>
      <c r="UB396" s="29"/>
      <c r="UC396" s="27"/>
      <c r="UD396" s="27"/>
      <c r="UE396" s="27"/>
      <c r="UF396" s="27"/>
      <c r="UG396" s="27"/>
      <c r="UH396" s="27"/>
      <c r="UI396" s="27"/>
      <c r="UJ396" s="27"/>
      <c r="UK396" s="27"/>
      <c r="UL396" s="27"/>
      <c r="UM396" s="27"/>
      <c r="UN396" s="27"/>
      <c r="UO396" s="22"/>
      <c r="WB396" s="29"/>
      <c r="WC396" s="27"/>
      <c r="WD396" s="27"/>
      <c r="WE396" s="27"/>
      <c r="WF396" s="27"/>
      <c r="WG396" s="27"/>
      <c r="WH396" s="27"/>
      <c r="WI396" s="27"/>
      <c r="WJ396" s="27"/>
      <c r="WK396" s="27"/>
      <c r="WL396" s="27"/>
      <c r="WM396" s="27"/>
      <c r="WN396" s="27"/>
      <c r="WO396" s="22"/>
      <c r="XB396" s="29"/>
      <c r="XC396" s="27"/>
      <c r="XD396" s="27"/>
      <c r="XE396" s="27"/>
      <c r="XF396" s="27"/>
      <c r="XG396" s="27"/>
      <c r="XH396" s="27"/>
      <c r="XI396" s="27"/>
      <c r="XJ396" s="27"/>
      <c r="XK396" s="27"/>
      <c r="XL396" s="27"/>
      <c r="XM396" s="27"/>
      <c r="XN396" s="27"/>
      <c r="XO396" s="22"/>
    </row>
    <row r="397" customFormat="false" ht="15" hidden="false" customHeight="false" outlineLevel="0" collapsed="false">
      <c r="B397" s="52" t="n">
        <f aca="false">AVERAGE(B361:B365)</f>
        <v>17.0663293650794</v>
      </c>
      <c r="C397" s="53" t="n">
        <f aca="false">AVERAGE(C361:C365)</f>
        <v>17.0598214285714</v>
      </c>
      <c r="D397" s="54" t="n">
        <f aca="false">AVERAGE(D361:D365)</f>
        <v>17.223371031746</v>
      </c>
      <c r="E397" s="52" t="n">
        <f aca="false">AVERAGE(E361:E365)</f>
        <v>17.2364723124098</v>
      </c>
      <c r="F397" s="55" t="n">
        <f aca="false">AVERAGE(F361:F365)</f>
        <v>17.0981866101491</v>
      </c>
      <c r="G397" s="52" t="n">
        <f aca="false">AVERAGE(G361:G365)</f>
        <v>26.82</v>
      </c>
      <c r="H397" s="56" t="n">
        <f aca="false">AVERAGE(H361:H365)</f>
        <v>18.19</v>
      </c>
      <c r="I397" s="52" t="n">
        <f aca="false">AVERAGE(I361:I365)</f>
        <v>1.78</v>
      </c>
      <c r="QB397" s="25"/>
      <c r="QC397" s="21"/>
      <c r="QD397" s="21"/>
      <c r="QE397" s="21"/>
      <c r="QF397" s="21"/>
      <c r="QG397" s="21"/>
      <c r="QH397" s="21"/>
      <c r="QI397" s="21"/>
      <c r="QJ397" s="21"/>
      <c r="QK397" s="21"/>
      <c r="QL397" s="21"/>
      <c r="QM397" s="21"/>
      <c r="QN397" s="21"/>
      <c r="QO397" s="22"/>
      <c r="RB397" s="29"/>
      <c r="RC397" s="27"/>
      <c r="RD397" s="27"/>
      <c r="RE397" s="27"/>
      <c r="RF397" s="27"/>
      <c r="RG397" s="27"/>
      <c r="RH397" s="27"/>
      <c r="RI397" s="27"/>
      <c r="RJ397" s="27"/>
      <c r="RK397" s="27"/>
      <c r="RL397" s="27"/>
      <c r="RM397" s="27"/>
      <c r="RN397" s="27"/>
      <c r="RO397" s="22"/>
      <c r="TB397" s="29"/>
      <c r="TC397" s="27"/>
      <c r="TD397" s="27"/>
      <c r="TE397" s="27"/>
      <c r="TF397" s="27"/>
      <c r="TG397" s="27"/>
      <c r="TH397" s="27"/>
      <c r="TI397" s="27"/>
      <c r="TJ397" s="27"/>
      <c r="TK397" s="27"/>
      <c r="TL397" s="27"/>
      <c r="TM397" s="27"/>
      <c r="TN397" s="27"/>
      <c r="TO397" s="22"/>
      <c r="UB397" s="29"/>
      <c r="UC397" s="27"/>
      <c r="UD397" s="27"/>
      <c r="UE397" s="27"/>
      <c r="UF397" s="27"/>
      <c r="UG397" s="27"/>
      <c r="UH397" s="27"/>
      <c r="UI397" s="27"/>
      <c r="UJ397" s="27"/>
      <c r="UK397" s="27"/>
      <c r="UL397" s="27"/>
      <c r="UM397" s="27"/>
      <c r="UN397" s="27"/>
      <c r="UO397" s="22"/>
      <c r="WB397" s="29"/>
      <c r="WC397" s="27"/>
      <c r="WD397" s="27"/>
      <c r="WE397" s="27"/>
      <c r="WF397" s="27"/>
      <c r="WG397" s="27"/>
      <c r="WH397" s="27"/>
      <c r="WI397" s="27"/>
      <c r="WJ397" s="27"/>
      <c r="WK397" s="27"/>
      <c r="WL397" s="27"/>
      <c r="WM397" s="27"/>
      <c r="WN397" s="27"/>
      <c r="WO397" s="22"/>
      <c r="XB397" s="29"/>
      <c r="XC397" s="27"/>
      <c r="XD397" s="27"/>
      <c r="XE397" s="27"/>
      <c r="XF397" s="27"/>
      <c r="XG397" s="27"/>
      <c r="XH397" s="27"/>
      <c r="XI397" s="27"/>
      <c r="XJ397" s="27"/>
      <c r="XK397" s="27"/>
      <c r="XL397" s="27"/>
      <c r="XM397" s="27"/>
      <c r="XN397" s="27"/>
      <c r="XO397" s="22"/>
    </row>
    <row r="398" customFormat="false" ht="15" hidden="false" customHeight="false" outlineLevel="0" collapsed="false">
      <c r="B398" s="52" t="n">
        <f aca="false">AVERAGE(B362:B366)</f>
        <v>17.4138095238095</v>
      </c>
      <c r="C398" s="53" t="n">
        <f aca="false">AVERAGE(C362:C366)</f>
        <v>17.1167420634921</v>
      </c>
      <c r="D398" s="54" t="n">
        <f aca="false">AVERAGE(D362:D366)</f>
        <v>17.2243035714286</v>
      </c>
      <c r="E398" s="52" t="n">
        <f aca="false">AVERAGE(E362:E366)</f>
        <v>17.2466994949495</v>
      </c>
      <c r="F398" s="55" t="n">
        <f aca="false">AVERAGE(F362:F366)</f>
        <v>17.112781451419</v>
      </c>
      <c r="G398" s="52" t="n">
        <f aca="false">AVERAGE(G362:G366)</f>
        <v>26.96</v>
      </c>
      <c r="H398" s="56" t="n">
        <f aca="false">AVERAGE(H362:H366)</f>
        <v>18.49</v>
      </c>
      <c r="I398" s="52" t="n">
        <f aca="false">AVERAGE(I362:I366)</f>
        <v>2.68</v>
      </c>
      <c r="QB398" s="25"/>
      <c r="QC398" s="21"/>
      <c r="QD398" s="21"/>
      <c r="QE398" s="21"/>
      <c r="QF398" s="21"/>
      <c r="QG398" s="21"/>
      <c r="QH398" s="21"/>
      <c r="QI398" s="21"/>
      <c r="QJ398" s="21"/>
      <c r="QK398" s="21"/>
      <c r="QL398" s="21"/>
      <c r="QM398" s="21"/>
      <c r="QN398" s="21"/>
      <c r="QO398" s="22"/>
      <c r="RB398" s="29"/>
      <c r="RC398" s="27"/>
      <c r="RD398" s="27"/>
      <c r="RE398" s="27"/>
      <c r="RF398" s="27"/>
      <c r="RG398" s="27"/>
      <c r="RH398" s="27"/>
      <c r="RI398" s="27"/>
      <c r="RJ398" s="27"/>
      <c r="RK398" s="27"/>
      <c r="RL398" s="27"/>
      <c r="RM398" s="27"/>
      <c r="RN398" s="27"/>
      <c r="RO398" s="22"/>
      <c r="TB398" s="29"/>
      <c r="TC398" s="27"/>
      <c r="TD398" s="27"/>
      <c r="TE398" s="27"/>
      <c r="TF398" s="27"/>
      <c r="TG398" s="27"/>
      <c r="TH398" s="27"/>
      <c r="TI398" s="27"/>
      <c r="TJ398" s="27"/>
      <c r="TK398" s="27"/>
      <c r="TL398" s="27"/>
      <c r="TM398" s="27"/>
      <c r="TN398" s="27"/>
      <c r="TO398" s="22"/>
      <c r="UB398" s="29"/>
      <c r="UC398" s="27"/>
      <c r="UD398" s="27"/>
      <c r="UE398" s="27"/>
      <c r="UF398" s="27"/>
      <c r="UG398" s="27"/>
      <c r="UH398" s="27"/>
      <c r="UI398" s="27"/>
      <c r="UJ398" s="27"/>
      <c r="UK398" s="27"/>
      <c r="UL398" s="27"/>
      <c r="UM398" s="27"/>
      <c r="UN398" s="27"/>
      <c r="UO398" s="22"/>
      <c r="WB398" s="29"/>
      <c r="WC398" s="27"/>
      <c r="WD398" s="27"/>
      <c r="WE398" s="27"/>
      <c r="WF398" s="27"/>
      <c r="WG398" s="27"/>
      <c r="WH398" s="27"/>
      <c r="WI398" s="27"/>
      <c r="WJ398" s="27"/>
      <c r="WK398" s="27"/>
      <c r="WL398" s="27"/>
      <c r="WM398" s="27"/>
      <c r="WN398" s="27"/>
      <c r="WO398" s="22"/>
      <c r="XB398" s="29"/>
      <c r="XC398" s="27"/>
      <c r="XD398" s="27"/>
      <c r="XE398" s="27"/>
      <c r="XF398" s="27"/>
      <c r="XG398" s="27"/>
      <c r="XH398" s="27"/>
      <c r="XI398" s="27"/>
      <c r="XJ398" s="27"/>
      <c r="XK398" s="27"/>
      <c r="XL398" s="27"/>
      <c r="XM398" s="27"/>
      <c r="XN398" s="27"/>
      <c r="XO398" s="22"/>
    </row>
    <row r="399" customFormat="false" ht="15" hidden="false" customHeight="false" outlineLevel="0" collapsed="false">
      <c r="B399" s="52" t="n">
        <f aca="false">AVERAGE(B363:B367)</f>
        <v>17.6843849206349</v>
      </c>
      <c r="C399" s="53" t="n">
        <f aca="false">AVERAGE(C363:C367)</f>
        <v>17.2663095238095</v>
      </c>
      <c r="D399" s="54" t="n">
        <f aca="false">AVERAGE(D363:D367)</f>
        <v>17.2442976190476</v>
      </c>
      <c r="E399" s="52" t="n">
        <f aca="false">AVERAGE(E363:E367)</f>
        <v>17.2701330266955</v>
      </c>
      <c r="F399" s="55" t="n">
        <f aca="false">AVERAGE(F363:F367)</f>
        <v>17.1320782768158</v>
      </c>
      <c r="G399" s="52" t="n">
        <f aca="false">AVERAGE(G363:G367)</f>
        <v>27.04</v>
      </c>
      <c r="H399" s="56" t="n">
        <f aca="false">AVERAGE(H363:H367)</f>
        <v>18.72</v>
      </c>
      <c r="I399" s="52" t="n">
        <f aca="false">AVERAGE(I363:I367)</f>
        <v>2.84</v>
      </c>
      <c r="QB399" s="25"/>
      <c r="QC399" s="21"/>
      <c r="QD399" s="21"/>
      <c r="QE399" s="21"/>
      <c r="QF399" s="21"/>
      <c r="QG399" s="21"/>
      <c r="QH399" s="21"/>
      <c r="QI399" s="21"/>
      <c r="QJ399" s="21"/>
      <c r="QK399" s="21"/>
      <c r="QL399" s="21"/>
      <c r="QM399" s="21"/>
      <c r="QN399" s="21"/>
      <c r="QO399" s="22"/>
      <c r="RB399" s="29"/>
      <c r="RC399" s="27"/>
      <c r="RD399" s="27"/>
      <c r="RE399" s="27"/>
      <c r="RF399" s="27"/>
      <c r="RG399" s="27"/>
      <c r="RH399" s="27"/>
      <c r="RI399" s="27"/>
      <c r="RJ399" s="27"/>
      <c r="RK399" s="27"/>
      <c r="RL399" s="27"/>
      <c r="RM399" s="27"/>
      <c r="RN399" s="27"/>
      <c r="RO399" s="22"/>
      <c r="TB399" s="29"/>
      <c r="TC399" s="27"/>
      <c r="TD399" s="27"/>
      <c r="TE399" s="27"/>
      <c r="TF399" s="27"/>
      <c r="TG399" s="27"/>
      <c r="TH399" s="27"/>
      <c r="TI399" s="27"/>
      <c r="TJ399" s="27"/>
      <c r="TK399" s="27"/>
      <c r="TL399" s="27"/>
      <c r="TM399" s="27"/>
      <c r="TN399" s="27"/>
      <c r="TO399" s="22"/>
      <c r="UB399" s="29"/>
      <c r="UC399" s="27"/>
      <c r="UD399" s="27"/>
      <c r="UE399" s="27"/>
      <c r="UF399" s="27"/>
      <c r="UG399" s="27"/>
      <c r="UH399" s="27"/>
      <c r="UI399" s="27"/>
      <c r="UJ399" s="27"/>
      <c r="UK399" s="27"/>
      <c r="UL399" s="27"/>
      <c r="UM399" s="27"/>
      <c r="UN399" s="27"/>
      <c r="UO399" s="22"/>
      <c r="WB399" s="29"/>
      <c r="WC399" s="27"/>
      <c r="WD399" s="27"/>
      <c r="WE399" s="27"/>
      <c r="WF399" s="27"/>
      <c r="WG399" s="27"/>
      <c r="WH399" s="27"/>
      <c r="WI399" s="27"/>
      <c r="WJ399" s="27"/>
      <c r="WK399" s="27"/>
      <c r="WL399" s="27"/>
      <c r="WM399" s="27"/>
      <c r="WN399" s="27"/>
      <c r="WO399" s="22"/>
      <c r="XB399" s="29"/>
      <c r="XC399" s="27"/>
      <c r="XD399" s="27"/>
      <c r="XE399" s="27"/>
      <c r="XF399" s="27"/>
      <c r="XG399" s="27"/>
      <c r="XH399" s="23"/>
      <c r="XI399" s="27"/>
      <c r="XJ399" s="27"/>
      <c r="XK399" s="23"/>
      <c r="XL399" s="28"/>
      <c r="XM399" s="28"/>
      <c r="XN399" s="28"/>
      <c r="XO399" s="22"/>
    </row>
    <row r="400" customFormat="false" ht="15" hidden="false" customHeight="false" outlineLevel="0" collapsed="false">
      <c r="B400" s="52" t="n">
        <f aca="false">AVERAGE(B364:B368)</f>
        <v>17.6466071428571</v>
      </c>
      <c r="C400" s="53" t="n">
        <f aca="false">AVERAGE(C364:C368)</f>
        <v>17.3839880952381</v>
      </c>
      <c r="D400" s="54" t="n">
        <f aca="false">AVERAGE(D364:D368)</f>
        <v>17.2735099206349</v>
      </c>
      <c r="E400" s="52" t="n">
        <f aca="false">AVERAGE(E364:E368)</f>
        <v>17.2870541576479</v>
      </c>
      <c r="F400" s="55" t="n">
        <f aca="false">AVERAGE(F364:F368)</f>
        <v>17.1497900012025</v>
      </c>
      <c r="G400" s="52" t="n">
        <f aca="false">AVERAGE(G364:G368)</f>
        <v>27.08</v>
      </c>
      <c r="H400" s="56" t="n">
        <f aca="false">AVERAGE(H364:H368)</f>
        <v>18.75</v>
      </c>
      <c r="I400" s="52" t="n">
        <f aca="false">AVERAGE(I364:I368)</f>
        <v>2.72</v>
      </c>
      <c r="QB400" s="25"/>
      <c r="QC400" s="21"/>
      <c r="QD400" s="21"/>
      <c r="QE400" s="21"/>
      <c r="QF400" s="21"/>
      <c r="QG400" s="21"/>
      <c r="QH400" s="21"/>
      <c r="QI400" s="21"/>
      <c r="QJ400" s="21"/>
      <c r="QK400" s="21"/>
      <c r="QL400" s="21"/>
      <c r="QM400" s="21"/>
      <c r="QN400" s="21"/>
      <c r="QO400" s="22"/>
      <c r="RB400" s="29"/>
      <c r="RC400" s="27"/>
      <c r="RD400" s="27"/>
      <c r="RE400" s="27"/>
      <c r="RF400" s="27"/>
      <c r="RG400" s="27"/>
      <c r="RH400" s="27"/>
      <c r="RI400" s="27"/>
      <c r="RJ400" s="27"/>
      <c r="RK400" s="27"/>
      <c r="RL400" s="27"/>
      <c r="RM400" s="27"/>
      <c r="RN400" s="27"/>
      <c r="RO400" s="22"/>
      <c r="TB400" s="29"/>
      <c r="TC400" s="27"/>
      <c r="TD400" s="27"/>
      <c r="TE400" s="27"/>
      <c r="TF400" s="27"/>
      <c r="TG400" s="27"/>
      <c r="TH400" s="27"/>
      <c r="TI400" s="27"/>
      <c r="TJ400" s="27"/>
      <c r="TK400" s="27"/>
      <c r="TL400" s="27"/>
      <c r="TM400" s="27"/>
      <c r="TN400" s="27"/>
      <c r="TO400" s="22"/>
      <c r="UB400" s="29"/>
      <c r="UC400" s="27"/>
      <c r="UD400" s="27"/>
      <c r="UE400" s="27"/>
      <c r="UF400" s="27"/>
      <c r="UG400" s="27"/>
      <c r="UH400" s="27"/>
      <c r="UI400" s="27"/>
      <c r="UJ400" s="27"/>
      <c r="UK400" s="27"/>
      <c r="UL400" s="27"/>
      <c r="UM400" s="27"/>
      <c r="UN400" s="27"/>
      <c r="UO400" s="22"/>
      <c r="WB400" s="29"/>
      <c r="WC400" s="27"/>
      <c r="WD400" s="27"/>
      <c r="WE400" s="27"/>
      <c r="WF400" s="27"/>
      <c r="WG400" s="27"/>
      <c r="WH400" s="27"/>
      <c r="WI400" s="27"/>
      <c r="WJ400" s="27"/>
      <c r="WK400" s="27"/>
      <c r="WL400" s="27"/>
      <c r="WM400" s="27"/>
      <c r="WN400" s="6"/>
      <c r="WO400" s="22"/>
      <c r="XB400" s="29"/>
      <c r="XC400" s="28"/>
      <c r="XD400" s="28"/>
      <c r="XE400" s="28"/>
      <c r="XF400" s="28"/>
      <c r="XG400" s="28"/>
      <c r="XH400" s="23"/>
      <c r="XI400" s="28"/>
      <c r="XJ400" s="27"/>
      <c r="XK400" s="23"/>
      <c r="XL400" s="27"/>
      <c r="XM400" s="27"/>
      <c r="XN400" s="27"/>
      <c r="XO400" s="22"/>
    </row>
    <row r="401" customFormat="false" ht="15" hidden="false" customHeight="false" outlineLevel="0" collapsed="false">
      <c r="B401" s="52" t="n">
        <f aca="false">AVERAGE(B365:B369)</f>
        <v>17.6363591269841</v>
      </c>
      <c r="C401" s="53" t="n">
        <f aca="false">AVERAGE(C365:C369)</f>
        <v>17.489498015873</v>
      </c>
      <c r="D401" s="54" t="n">
        <f aca="false">AVERAGE(D365:D369)</f>
        <v>17.301185515873</v>
      </c>
      <c r="E401" s="52" t="n">
        <f aca="false">AVERAGE(E365:E369)</f>
        <v>17.2975181277056</v>
      </c>
      <c r="F401" s="55" t="n">
        <f aca="false">AVERAGE(F365:F369)</f>
        <v>17.1659368446368</v>
      </c>
      <c r="G401" s="52" t="n">
        <f aca="false">AVERAGE(G365:G369)</f>
        <v>27.46</v>
      </c>
      <c r="H401" s="56" t="n">
        <f aca="false">AVERAGE(H365:H369)</f>
        <v>18.69</v>
      </c>
      <c r="I401" s="52" t="n">
        <f aca="false">AVERAGE(I365:I369)</f>
        <v>3.24</v>
      </c>
      <c r="QB401" s="25"/>
      <c r="QC401" s="21"/>
      <c r="QD401" s="21"/>
      <c r="QE401" s="21"/>
      <c r="QF401" s="21"/>
      <c r="QG401" s="21"/>
      <c r="QH401" s="21"/>
      <c r="QI401" s="21"/>
      <c r="QJ401" s="21"/>
      <c r="QK401" s="21"/>
      <c r="QL401" s="21"/>
      <c r="QM401" s="21"/>
      <c r="QN401" s="21"/>
      <c r="QO401" s="22"/>
      <c r="RB401" s="29"/>
      <c r="RC401" s="27"/>
      <c r="RD401" s="27"/>
      <c r="RE401" s="27"/>
      <c r="RF401" s="27"/>
      <c r="RG401" s="27"/>
      <c r="RH401" s="27"/>
      <c r="RI401" s="27"/>
      <c r="RJ401" s="27"/>
      <c r="RK401" s="27"/>
      <c r="RL401" s="27"/>
      <c r="RM401" s="27"/>
      <c r="RN401" s="27"/>
      <c r="RO401" s="22"/>
      <c r="TB401" s="29"/>
      <c r="TC401" s="27"/>
      <c r="TD401" s="27"/>
      <c r="TE401" s="27"/>
      <c r="TF401" s="27"/>
      <c r="TG401" s="27"/>
      <c r="TH401" s="27"/>
      <c r="TI401" s="27"/>
      <c r="TJ401" s="27"/>
      <c r="TK401" s="27"/>
      <c r="TL401" s="27"/>
      <c r="TM401" s="27"/>
      <c r="TN401" s="27"/>
      <c r="TO401" s="22"/>
      <c r="UB401" s="29"/>
      <c r="UC401" s="27"/>
      <c r="UD401" s="27"/>
      <c r="UE401" s="27"/>
      <c r="UF401" s="27"/>
      <c r="UG401" s="27"/>
      <c r="UH401" s="27"/>
      <c r="UI401" s="27"/>
      <c r="UJ401" s="27"/>
      <c r="UK401" s="27"/>
      <c r="UL401" s="27"/>
      <c r="UM401" s="27"/>
      <c r="UN401" s="27"/>
      <c r="UO401" s="22"/>
      <c r="XB401" s="29"/>
      <c r="XC401" s="27"/>
      <c r="XD401" s="27"/>
      <c r="XE401" s="27"/>
      <c r="XF401" s="27"/>
      <c r="XG401" s="27"/>
      <c r="XH401" s="27"/>
      <c r="XI401" s="27"/>
      <c r="XJ401" s="27"/>
      <c r="XK401" s="27"/>
      <c r="XL401" s="27"/>
      <c r="XM401" s="27"/>
      <c r="XN401" s="27"/>
      <c r="XO401" s="22"/>
    </row>
    <row r="402" customFormat="false" ht="15" hidden="false" customHeight="false" outlineLevel="0" collapsed="false">
      <c r="B402" s="52" t="n">
        <f aca="false">AVERAGE(B366:B370)</f>
        <v>17.6908829365079</v>
      </c>
      <c r="C402" s="53" t="n">
        <f aca="false">AVERAGE(C366:C370)</f>
        <v>17.6144087301587</v>
      </c>
      <c r="D402" s="54" t="n">
        <f aca="false">AVERAGE(D366:D370)</f>
        <v>17.3371150793651</v>
      </c>
      <c r="E402" s="52" t="n">
        <f aca="false">AVERAGE(E366:E370)</f>
        <v>17.3160991612554</v>
      </c>
      <c r="F402" s="55" t="n">
        <f aca="false">AVERAGE(F366:F370)</f>
        <v>17.1829309102934</v>
      </c>
      <c r="G402" s="52" t="n">
        <f aca="false">AVERAGE(G366:G370)</f>
        <v>27.62</v>
      </c>
      <c r="H402" s="56" t="n">
        <f aca="false">AVERAGE(H366:H370)</f>
        <v>18.76</v>
      </c>
      <c r="I402" s="52" t="n">
        <f aca="false">AVERAGE(I366:I370)</f>
        <v>3</v>
      </c>
      <c r="QB402" s="25"/>
      <c r="QC402" s="21"/>
      <c r="QD402" s="21"/>
      <c r="QE402" s="21"/>
      <c r="QF402" s="21"/>
      <c r="QG402" s="21"/>
      <c r="QH402" s="21"/>
      <c r="QI402" s="21"/>
      <c r="QJ402" s="21"/>
      <c r="QK402" s="21"/>
      <c r="QL402" s="21"/>
      <c r="QM402" s="21"/>
      <c r="QN402" s="21"/>
      <c r="QO402" s="22"/>
      <c r="RB402" s="29"/>
      <c r="RC402" s="27"/>
      <c r="RD402" s="27"/>
      <c r="RE402" s="27"/>
      <c r="RF402" s="27"/>
      <c r="RG402" s="27"/>
      <c r="RH402" s="27"/>
      <c r="RI402" s="27"/>
      <c r="RJ402" s="27"/>
      <c r="RK402" s="27"/>
      <c r="RL402" s="27"/>
      <c r="RM402" s="27"/>
      <c r="RN402" s="27"/>
      <c r="RO402" s="22"/>
      <c r="TB402" s="29"/>
      <c r="TC402" s="27"/>
      <c r="TD402" s="27"/>
      <c r="TE402" s="27"/>
      <c r="TF402" s="27"/>
      <c r="TG402" s="27"/>
      <c r="TH402" s="27"/>
      <c r="TI402" s="27"/>
      <c r="TJ402" s="27"/>
      <c r="TK402" s="27"/>
      <c r="TL402" s="27"/>
      <c r="TM402" s="27"/>
      <c r="TN402" s="27"/>
      <c r="TO402" s="22"/>
      <c r="UB402" s="29"/>
      <c r="UC402" s="27"/>
      <c r="UD402" s="27"/>
      <c r="UE402" s="27"/>
      <c r="UF402" s="27"/>
      <c r="UG402" s="27"/>
      <c r="UH402" s="27"/>
      <c r="UI402" s="27"/>
      <c r="UJ402" s="27"/>
      <c r="UK402" s="27"/>
      <c r="UL402" s="27"/>
      <c r="UM402" s="27"/>
      <c r="UN402" s="27"/>
      <c r="UO402" s="22"/>
      <c r="XB402" s="29"/>
      <c r="XC402" s="27"/>
      <c r="XD402" s="27"/>
      <c r="XE402" s="27"/>
      <c r="XF402" s="27"/>
      <c r="XG402" s="27"/>
      <c r="XH402" s="27"/>
      <c r="XI402" s="27"/>
      <c r="XJ402" s="27"/>
      <c r="XK402" s="27"/>
      <c r="XL402" s="27"/>
      <c r="XM402" s="27"/>
      <c r="XN402" s="27"/>
      <c r="XO402" s="22"/>
    </row>
    <row r="403" customFormat="false" ht="15" hidden="false" customHeight="false" outlineLevel="0" collapsed="false">
      <c r="B403" s="52" t="n">
        <f aca="false">AVERAGE(B367:B371)</f>
        <v>17.5966567460317</v>
      </c>
      <c r="C403" s="53" t="n">
        <f aca="false">AVERAGE(C367:C371)</f>
        <v>17.6509781746032</v>
      </c>
      <c r="D403" s="54" t="n">
        <f aca="false">AVERAGE(D367:D371)</f>
        <v>17.3838601190476</v>
      </c>
      <c r="E403" s="52" t="n">
        <f aca="false">AVERAGE(E367:E371)</f>
        <v>17.3331464646465</v>
      </c>
      <c r="F403" s="55" t="n">
        <f aca="false">AVERAGE(F367:F371)</f>
        <v>17.1978880711881</v>
      </c>
      <c r="G403" s="52" t="n">
        <f aca="false">AVERAGE(G367:G371)</f>
        <v>27.5</v>
      </c>
      <c r="H403" s="56" t="n">
        <f aca="false">AVERAGE(H367:H371)</f>
        <v>18.64</v>
      </c>
      <c r="I403" s="52" t="n">
        <f aca="false">AVERAGE(I367:I371)</f>
        <v>2.66</v>
      </c>
      <c r="QB403" s="25"/>
      <c r="QC403" s="21"/>
      <c r="QD403" s="21"/>
      <c r="QE403" s="21"/>
      <c r="QF403" s="21"/>
      <c r="QG403" s="21"/>
      <c r="QH403" s="21"/>
      <c r="QI403" s="21"/>
      <c r="QJ403" s="21"/>
      <c r="QK403" s="21"/>
      <c r="QL403" s="21"/>
      <c r="QM403" s="21"/>
      <c r="QN403" s="21"/>
      <c r="QO403" s="22"/>
      <c r="RB403" s="29"/>
      <c r="RC403" s="27"/>
      <c r="RD403" s="27"/>
      <c r="RE403" s="27"/>
      <c r="RF403" s="27"/>
      <c r="RG403" s="27"/>
      <c r="RH403" s="27"/>
      <c r="RI403" s="27"/>
      <c r="RJ403" s="27"/>
      <c r="RK403" s="27"/>
      <c r="RL403" s="27"/>
      <c r="RM403" s="27"/>
      <c r="RN403" s="27"/>
      <c r="RO403" s="22"/>
      <c r="TB403" s="29"/>
      <c r="TC403" s="27"/>
      <c r="TD403" s="27"/>
      <c r="TE403" s="27"/>
      <c r="TF403" s="27"/>
      <c r="TG403" s="27"/>
      <c r="TH403" s="27"/>
      <c r="TI403" s="27"/>
      <c r="TJ403" s="27"/>
      <c r="TK403" s="27"/>
      <c r="TL403" s="27"/>
      <c r="TM403" s="27"/>
      <c r="TN403" s="27"/>
      <c r="TO403" s="22"/>
      <c r="UB403" s="29"/>
      <c r="UC403" s="27"/>
      <c r="UD403" s="27"/>
      <c r="UE403" s="27"/>
      <c r="UF403" s="27"/>
      <c r="UG403" s="27"/>
      <c r="UH403" s="27"/>
      <c r="UI403" s="27"/>
      <c r="UJ403" s="27"/>
      <c r="UK403" s="27"/>
      <c r="UL403" s="27"/>
      <c r="UM403" s="27"/>
      <c r="UN403" s="27"/>
      <c r="UO403" s="22"/>
      <c r="XB403" s="29"/>
      <c r="XC403" s="6"/>
      <c r="XD403" s="27"/>
      <c r="XE403" s="27"/>
      <c r="XF403" s="27"/>
      <c r="XG403" s="27"/>
      <c r="XH403" s="27"/>
      <c r="XI403" s="27"/>
      <c r="XJ403" s="27"/>
      <c r="XK403" s="27"/>
      <c r="XL403" s="27"/>
      <c r="XM403" s="27"/>
      <c r="XN403" s="27"/>
      <c r="XO403" s="22"/>
    </row>
    <row r="404" customFormat="false" ht="15" hidden="false" customHeight="false" outlineLevel="0" collapsed="false">
      <c r="B404" s="52" t="n">
        <f aca="false">AVERAGE(B368:B372)</f>
        <v>17.5501043161627</v>
      </c>
      <c r="C404" s="53" t="n">
        <f aca="false">AVERAGE(C368:C372)</f>
        <v>17.6241220537087</v>
      </c>
      <c r="D404" s="54" t="n">
        <f aca="false">AVERAGE(D368:D372)</f>
        <v>17.4452157887591</v>
      </c>
      <c r="E404" s="52" t="n">
        <f aca="false">AVERAGE(E368:E372)</f>
        <v>17.3495139640044</v>
      </c>
      <c r="F404" s="55" t="n">
        <f aca="false">AVERAGE(F368:F372)</f>
        <v>17.2140649771361</v>
      </c>
      <c r="G404" s="52" t="n">
        <f aca="false">AVERAGE(G368:G372)</f>
        <v>27.64</v>
      </c>
      <c r="H404" s="56" t="n">
        <f aca="false">AVERAGE(H368:H372)</f>
        <v>18.61</v>
      </c>
      <c r="I404" s="52" t="n">
        <f aca="false">AVERAGE(I368:I372)</f>
        <v>2.6</v>
      </c>
      <c r="QB404" s="25"/>
      <c r="QC404" s="21"/>
      <c r="QD404" s="21"/>
      <c r="QE404" s="21"/>
      <c r="QF404" s="21"/>
      <c r="QG404" s="21"/>
      <c r="QH404" s="21"/>
      <c r="QI404" s="21"/>
      <c r="QJ404" s="21"/>
      <c r="QK404" s="21"/>
      <c r="QL404" s="21"/>
      <c r="QM404" s="21"/>
      <c r="QN404" s="21"/>
      <c r="QO404" s="22"/>
      <c r="RB404" s="29"/>
      <c r="RC404" s="27"/>
      <c r="RD404" s="27"/>
      <c r="RE404" s="27"/>
      <c r="RF404" s="27"/>
      <c r="RG404" s="27"/>
      <c r="RH404" s="27"/>
      <c r="RI404" s="27"/>
      <c r="RJ404" s="27"/>
      <c r="RK404" s="27"/>
      <c r="RL404" s="27"/>
      <c r="RM404" s="27"/>
      <c r="RN404" s="27"/>
      <c r="RO404" s="22"/>
      <c r="TB404" s="29"/>
      <c r="TC404" s="27"/>
      <c r="TD404" s="27"/>
      <c r="TE404" s="27"/>
      <c r="TF404" s="27"/>
      <c r="TG404" s="27"/>
      <c r="TH404" s="27"/>
      <c r="TI404" s="27"/>
      <c r="TJ404" s="27"/>
      <c r="TK404" s="27"/>
      <c r="TL404" s="27"/>
      <c r="TM404" s="27"/>
      <c r="TN404" s="27"/>
      <c r="TO404" s="22"/>
      <c r="UB404" s="29"/>
      <c r="UC404" s="27"/>
      <c r="UD404" s="27"/>
      <c r="UE404" s="27"/>
      <c r="UF404" s="27"/>
      <c r="UG404" s="27"/>
      <c r="UH404" s="27"/>
      <c r="UI404" s="27"/>
      <c r="UJ404" s="27"/>
      <c r="UK404" s="27"/>
      <c r="UL404" s="27"/>
      <c r="UM404" s="27"/>
      <c r="UN404" s="27"/>
      <c r="UO404" s="22"/>
      <c r="WB404" s="6"/>
      <c r="XB404" s="29"/>
      <c r="XC404" s="27"/>
      <c r="XD404" s="27"/>
      <c r="XE404" s="27"/>
      <c r="XF404" s="27"/>
      <c r="XG404" s="27"/>
      <c r="XH404" s="27"/>
      <c r="XI404" s="27"/>
      <c r="XJ404" s="27"/>
      <c r="XK404" s="27"/>
      <c r="XL404" s="27"/>
      <c r="XM404" s="27"/>
      <c r="XN404" s="27"/>
      <c r="XO404" s="22"/>
    </row>
    <row r="405" customFormat="false" ht="12.8" hidden="false" customHeight="false" outlineLevel="0" collapsed="false">
      <c r="QB405" s="25"/>
      <c r="QC405" s="21"/>
      <c r="QD405" s="21"/>
      <c r="QE405" s="21"/>
      <c r="QF405" s="21"/>
      <c r="QG405" s="21"/>
      <c r="QH405" s="21"/>
      <c r="QI405" s="21"/>
      <c r="QJ405" s="21"/>
      <c r="QK405" s="21"/>
      <c r="QL405" s="21"/>
      <c r="QM405" s="21"/>
      <c r="QN405" s="21"/>
      <c r="QO405" s="22"/>
      <c r="RB405" s="29"/>
      <c r="RC405" s="27"/>
      <c r="RD405" s="27"/>
      <c r="RE405" s="27"/>
      <c r="RF405" s="27"/>
      <c r="RG405" s="27"/>
      <c r="RH405" s="27"/>
      <c r="RI405" s="27"/>
      <c r="RJ405" s="27"/>
      <c r="RK405" s="27"/>
      <c r="RL405" s="27"/>
      <c r="RM405" s="27"/>
      <c r="RN405" s="27"/>
      <c r="RO405" s="22"/>
      <c r="TB405" s="29"/>
      <c r="TC405" s="27"/>
      <c r="TD405" s="27"/>
      <c r="TE405" s="27"/>
      <c r="TF405" s="27"/>
      <c r="TG405" s="27"/>
      <c r="TH405" s="27"/>
      <c r="TI405" s="27"/>
      <c r="TJ405" s="27"/>
      <c r="TK405" s="27"/>
      <c r="TL405" s="27"/>
      <c r="TM405" s="27"/>
      <c r="TN405" s="27"/>
      <c r="TO405" s="22"/>
      <c r="UB405" s="29"/>
      <c r="UC405" s="27"/>
      <c r="UD405" s="27"/>
      <c r="UE405" s="27"/>
      <c r="UF405" s="27"/>
      <c r="UG405" s="27"/>
      <c r="UH405" s="27"/>
      <c r="UI405" s="27"/>
      <c r="UJ405" s="27"/>
      <c r="UK405" s="27"/>
      <c r="UL405" s="27"/>
      <c r="UM405" s="27"/>
      <c r="UN405" s="27"/>
      <c r="UO405" s="22"/>
      <c r="WB405" s="26"/>
      <c r="WC405" s="23"/>
      <c r="WD405" s="27"/>
      <c r="WE405" s="27"/>
      <c r="WF405" s="27"/>
      <c r="WG405" s="23"/>
      <c r="WH405" s="27"/>
      <c r="WI405" s="27"/>
      <c r="WJ405" s="27"/>
      <c r="WK405" s="27"/>
      <c r="WL405" s="27"/>
      <c r="WM405" s="27"/>
      <c r="WN405" s="27"/>
      <c r="WO405" s="22"/>
      <c r="XB405" s="29"/>
      <c r="XC405" s="27"/>
      <c r="XD405" s="27"/>
      <c r="XE405" s="27"/>
      <c r="XF405" s="27"/>
      <c r="XG405" s="27"/>
      <c r="XH405" s="27"/>
      <c r="XI405" s="27"/>
      <c r="XJ405" s="27"/>
      <c r="XK405" s="27"/>
      <c r="XL405" s="27"/>
      <c r="XM405" s="27"/>
      <c r="XN405" s="27"/>
      <c r="XO405" s="22"/>
    </row>
    <row r="406" customFormat="false" ht="12.8" hidden="false" customHeight="false" outlineLevel="0" collapsed="false">
      <c r="QB406" s="25"/>
      <c r="QC406" s="21"/>
      <c r="QD406" s="21"/>
      <c r="QE406" s="21"/>
      <c r="QF406" s="21"/>
      <c r="QG406" s="21"/>
      <c r="QH406" s="21"/>
      <c r="QI406" s="21"/>
      <c r="QJ406" s="21"/>
      <c r="QK406" s="21"/>
      <c r="QL406" s="21"/>
      <c r="QM406" s="21"/>
      <c r="QN406" s="21"/>
      <c r="QO406" s="22"/>
      <c r="RB406" s="29"/>
      <c r="RC406" s="27"/>
      <c r="RD406" s="27"/>
      <c r="RE406" s="27"/>
      <c r="RF406" s="27"/>
      <c r="RG406" s="27"/>
      <c r="RH406" s="27"/>
      <c r="RI406" s="27"/>
      <c r="RJ406" s="27"/>
      <c r="RK406" s="27"/>
      <c r="RL406" s="27"/>
      <c r="RM406" s="27"/>
      <c r="RN406" s="27"/>
      <c r="RO406" s="22"/>
      <c r="TB406" s="29"/>
      <c r="TC406" s="27"/>
      <c r="TD406" s="27"/>
      <c r="TE406" s="27"/>
      <c r="TF406" s="27"/>
      <c r="TG406" s="27"/>
      <c r="TH406" s="27"/>
      <c r="TI406" s="27"/>
      <c r="TJ406" s="27"/>
      <c r="TK406" s="27"/>
      <c r="TL406" s="27"/>
      <c r="TM406" s="27"/>
      <c r="TN406" s="27"/>
      <c r="TO406" s="22"/>
      <c r="UB406" s="29"/>
      <c r="UC406" s="27"/>
      <c r="UD406" s="27"/>
      <c r="UE406" s="27"/>
      <c r="UF406" s="27"/>
      <c r="UG406" s="27"/>
      <c r="UH406" s="27"/>
      <c r="UI406" s="27"/>
      <c r="UJ406" s="27"/>
      <c r="UK406" s="27"/>
      <c r="UL406" s="27"/>
      <c r="UM406" s="27"/>
      <c r="UN406" s="27"/>
      <c r="UO406" s="22"/>
      <c r="WB406" s="26"/>
      <c r="WC406" s="27"/>
      <c r="WD406" s="27"/>
      <c r="WE406" s="27"/>
      <c r="WF406" s="27"/>
      <c r="WG406" s="27"/>
      <c r="WH406" s="27"/>
      <c r="WI406" s="27"/>
      <c r="WJ406" s="27"/>
      <c r="WK406" s="27"/>
      <c r="WL406" s="27"/>
      <c r="WM406" s="27"/>
      <c r="WN406" s="27"/>
      <c r="WO406" s="22"/>
      <c r="XB406" s="29"/>
      <c r="XC406" s="27"/>
      <c r="XD406" s="27"/>
      <c r="XE406" s="27"/>
      <c r="XF406" s="27"/>
      <c r="XG406" s="27"/>
      <c r="XH406" s="27"/>
      <c r="XI406" s="27"/>
      <c r="XJ406" s="27"/>
      <c r="XK406" s="27"/>
      <c r="XL406" s="27"/>
      <c r="XM406" s="27"/>
      <c r="XN406" s="27"/>
      <c r="XO406" s="22"/>
    </row>
    <row r="407" customFormat="false" ht="12.8" hidden="false" customHeight="false" outlineLevel="0" collapsed="false">
      <c r="QB407" s="25"/>
      <c r="QC407" s="21"/>
      <c r="QD407" s="21"/>
      <c r="QE407" s="21"/>
      <c r="QF407" s="21"/>
      <c r="QG407" s="21"/>
      <c r="QH407" s="21"/>
      <c r="QI407" s="21"/>
      <c r="QJ407" s="21"/>
      <c r="QK407" s="21"/>
      <c r="QL407" s="21"/>
      <c r="QM407" s="21"/>
      <c r="QN407" s="21"/>
      <c r="QO407" s="22"/>
      <c r="RB407" s="29"/>
      <c r="RC407" s="27"/>
      <c r="RD407" s="27"/>
      <c r="RE407" s="27"/>
      <c r="RF407" s="27"/>
      <c r="RG407" s="27"/>
      <c r="RH407" s="27"/>
      <c r="RI407" s="27"/>
      <c r="RJ407" s="27"/>
      <c r="RK407" s="27"/>
      <c r="RL407" s="27"/>
      <c r="RM407" s="27"/>
      <c r="RN407" s="27"/>
      <c r="RO407" s="22"/>
      <c r="TB407" s="29"/>
      <c r="TC407" s="27"/>
      <c r="TD407" s="27"/>
      <c r="TE407" s="27"/>
      <c r="TF407" s="27"/>
      <c r="TG407" s="27"/>
      <c r="TH407" s="27"/>
      <c r="TI407" s="27"/>
      <c r="TJ407" s="27"/>
      <c r="TK407" s="27"/>
      <c r="TL407" s="27"/>
      <c r="TM407" s="27"/>
      <c r="TN407" s="27"/>
      <c r="TO407" s="22"/>
      <c r="UB407" s="29"/>
      <c r="UC407" s="27"/>
      <c r="UD407" s="27"/>
      <c r="UE407" s="27"/>
      <c r="UF407" s="27"/>
      <c r="UG407" s="27"/>
      <c r="UH407" s="27"/>
      <c r="UI407" s="27"/>
      <c r="UJ407" s="27"/>
      <c r="UK407" s="27"/>
      <c r="UL407" s="27"/>
      <c r="UM407" s="27"/>
      <c r="UN407" s="27"/>
      <c r="UO407" s="22"/>
      <c r="WB407" s="26"/>
      <c r="WC407" s="27"/>
      <c r="WD407" s="27"/>
      <c r="WE407" s="27"/>
      <c r="WF407" s="27"/>
      <c r="WG407" s="27"/>
      <c r="WH407" s="27"/>
      <c r="WI407" s="27"/>
      <c r="WJ407" s="27"/>
      <c r="WK407" s="27"/>
      <c r="WL407" s="27"/>
      <c r="WM407" s="27"/>
      <c r="WN407" s="27"/>
      <c r="WO407" s="22"/>
      <c r="XB407" s="29"/>
      <c r="XC407" s="27"/>
      <c r="XD407" s="27"/>
      <c r="XE407" s="27"/>
      <c r="XF407" s="27"/>
      <c r="XG407" s="27"/>
      <c r="XH407" s="27"/>
      <c r="XI407" s="27"/>
      <c r="XJ407" s="27"/>
      <c r="XK407" s="27"/>
      <c r="XL407" s="27"/>
      <c r="XM407" s="27"/>
      <c r="XN407" s="27"/>
      <c r="XO407" s="22"/>
    </row>
    <row r="408" customFormat="false" ht="12.8" hidden="false" customHeight="false" outlineLevel="0" collapsed="false">
      <c r="QB408" s="25"/>
      <c r="QC408" s="21"/>
      <c r="QD408" s="21"/>
      <c r="QE408" s="21"/>
      <c r="QF408" s="21"/>
      <c r="QG408" s="21"/>
      <c r="QH408" s="21"/>
      <c r="QI408" s="21"/>
      <c r="QJ408" s="21"/>
      <c r="QK408" s="21"/>
      <c r="QL408" s="21"/>
      <c r="QM408" s="21"/>
      <c r="QN408" s="21"/>
      <c r="QO408" s="22"/>
      <c r="RB408" s="29"/>
      <c r="RC408" s="27"/>
      <c r="RD408" s="27"/>
      <c r="RE408" s="27"/>
      <c r="RF408" s="27"/>
      <c r="RG408" s="27"/>
      <c r="RH408" s="27"/>
      <c r="RI408" s="27"/>
      <c r="RJ408" s="27"/>
      <c r="RK408" s="27"/>
      <c r="RL408" s="27"/>
      <c r="RM408" s="27"/>
      <c r="RN408" s="27"/>
      <c r="RO408" s="22"/>
      <c r="TB408" s="29"/>
      <c r="TC408" s="27"/>
      <c r="TD408" s="27"/>
      <c r="TE408" s="27"/>
      <c r="TF408" s="27"/>
      <c r="TG408" s="27"/>
      <c r="TH408" s="27"/>
      <c r="TI408" s="27"/>
      <c r="TJ408" s="27"/>
      <c r="TK408" s="27"/>
      <c r="TL408" s="27"/>
      <c r="TM408" s="27"/>
      <c r="TN408" s="27"/>
      <c r="TO408" s="22"/>
      <c r="UB408" s="29"/>
      <c r="UC408" s="27"/>
      <c r="UD408" s="27"/>
      <c r="UE408" s="27"/>
      <c r="UF408" s="27"/>
      <c r="UG408" s="27"/>
      <c r="UH408" s="27"/>
      <c r="UI408" s="27"/>
      <c r="UJ408" s="27"/>
      <c r="UK408" s="27"/>
      <c r="UL408" s="27"/>
      <c r="UM408" s="27"/>
      <c r="UN408" s="27"/>
      <c r="UO408" s="22"/>
      <c r="WB408" s="26"/>
      <c r="WC408" s="27"/>
      <c r="WD408" s="27"/>
      <c r="WE408" s="27"/>
      <c r="WF408" s="27"/>
      <c r="WG408" s="27"/>
      <c r="WH408" s="27"/>
      <c r="WI408" s="27"/>
      <c r="WJ408" s="27"/>
      <c r="WK408" s="27"/>
      <c r="WL408" s="27"/>
      <c r="WM408" s="27"/>
      <c r="WN408" s="27"/>
      <c r="WO408" s="22"/>
      <c r="XB408" s="29"/>
      <c r="XC408" s="27"/>
      <c r="XD408" s="27"/>
      <c r="XE408" s="27"/>
      <c r="XF408" s="27"/>
      <c r="XG408" s="27"/>
      <c r="XH408" s="27"/>
      <c r="XI408" s="27"/>
      <c r="XJ408" s="27"/>
      <c r="XK408" s="27"/>
      <c r="XL408" s="27"/>
      <c r="XM408" s="27"/>
      <c r="XN408" s="27"/>
      <c r="XO408" s="22"/>
    </row>
    <row r="409" customFormat="false" ht="12.8" hidden="false" customHeight="false" outlineLevel="0" collapsed="false">
      <c r="QB409" s="25"/>
      <c r="QC409" s="21"/>
      <c r="QD409" s="21"/>
      <c r="QE409" s="21"/>
      <c r="QF409" s="21"/>
      <c r="QG409" s="21"/>
      <c r="QH409" s="21"/>
      <c r="QI409" s="21"/>
      <c r="QJ409" s="21"/>
      <c r="QK409" s="21"/>
      <c r="QL409" s="21"/>
      <c r="QM409" s="21"/>
      <c r="QN409" s="21"/>
      <c r="QO409" s="22"/>
      <c r="RB409" s="29"/>
      <c r="RC409" s="27"/>
      <c r="RD409" s="27"/>
      <c r="RE409" s="27"/>
      <c r="RF409" s="27"/>
      <c r="RG409" s="27"/>
      <c r="RH409" s="27"/>
      <c r="RI409" s="27"/>
      <c r="RJ409" s="27"/>
      <c r="RK409" s="27"/>
      <c r="RL409" s="27"/>
      <c r="RM409" s="27"/>
      <c r="RN409" s="27"/>
      <c r="RO409" s="22"/>
      <c r="TB409" s="29"/>
      <c r="TC409" s="27"/>
      <c r="TD409" s="27"/>
      <c r="TE409" s="27"/>
      <c r="TF409" s="27"/>
      <c r="TG409" s="27"/>
      <c r="TH409" s="27"/>
      <c r="TI409" s="27"/>
      <c r="TJ409" s="27"/>
      <c r="TK409" s="27"/>
      <c r="TL409" s="27"/>
      <c r="TM409" s="27"/>
      <c r="TN409" s="27"/>
      <c r="TO409" s="22"/>
      <c r="UB409" s="29"/>
      <c r="UC409" s="27"/>
      <c r="UD409" s="27"/>
      <c r="UE409" s="27"/>
      <c r="UF409" s="27"/>
      <c r="UG409" s="27"/>
      <c r="UH409" s="27"/>
      <c r="UI409" s="27"/>
      <c r="UJ409" s="27"/>
      <c r="UK409" s="27"/>
      <c r="UL409" s="27"/>
      <c r="UM409" s="27"/>
      <c r="UN409" s="27"/>
      <c r="UO409" s="22"/>
      <c r="WB409" s="26"/>
      <c r="WC409" s="27"/>
      <c r="WD409" s="27"/>
      <c r="WE409" s="27"/>
      <c r="WF409" s="27"/>
      <c r="WG409" s="27"/>
      <c r="WH409" s="27"/>
      <c r="WI409" s="27"/>
      <c r="WJ409" s="27"/>
      <c r="WK409" s="27"/>
      <c r="WL409" s="27"/>
      <c r="WM409" s="27"/>
      <c r="WN409" s="27"/>
      <c r="WO409" s="22"/>
      <c r="XB409" s="29"/>
      <c r="XC409" s="27"/>
      <c r="XD409" s="27"/>
      <c r="XE409" s="27"/>
      <c r="XF409" s="27"/>
      <c r="XG409" s="27"/>
      <c r="XH409" s="27"/>
      <c r="XI409" s="27"/>
      <c r="XJ409" s="27"/>
      <c r="XK409" s="27"/>
      <c r="XL409" s="27"/>
      <c r="XM409" s="27"/>
      <c r="XN409" s="27"/>
      <c r="XO409" s="22"/>
    </row>
    <row r="410" customFormat="false" ht="12.8" hidden="false" customHeight="false" outlineLevel="0" collapsed="false">
      <c r="QB410" s="25"/>
      <c r="QC410" s="21"/>
      <c r="QD410" s="21"/>
      <c r="QE410" s="21"/>
      <c r="QF410" s="21"/>
      <c r="QG410" s="21"/>
      <c r="QH410" s="21"/>
      <c r="QI410" s="21"/>
      <c r="QJ410" s="21"/>
      <c r="QK410" s="21"/>
      <c r="QL410" s="21"/>
      <c r="QM410" s="21"/>
      <c r="QN410" s="21"/>
      <c r="QO410" s="22"/>
      <c r="RB410" s="29"/>
      <c r="RC410" s="27"/>
      <c r="RD410" s="27"/>
      <c r="RE410" s="27"/>
      <c r="RF410" s="27"/>
      <c r="RG410" s="27"/>
      <c r="RH410" s="27"/>
      <c r="RI410" s="27"/>
      <c r="RJ410" s="27"/>
      <c r="RK410" s="27"/>
      <c r="RL410" s="27"/>
      <c r="RM410" s="27"/>
      <c r="RN410" s="27"/>
      <c r="RO410" s="22"/>
      <c r="TB410" s="29"/>
      <c r="TC410" s="27"/>
      <c r="TD410" s="27"/>
      <c r="TE410" s="27"/>
      <c r="TF410" s="27"/>
      <c r="TG410" s="27"/>
      <c r="TH410" s="27"/>
      <c r="TI410" s="27"/>
      <c r="TJ410" s="27"/>
      <c r="TK410" s="27"/>
      <c r="TL410" s="27"/>
      <c r="TM410" s="27"/>
      <c r="TN410" s="27"/>
      <c r="TO410" s="22"/>
      <c r="UB410" s="29"/>
      <c r="UC410" s="27"/>
      <c r="UD410" s="27"/>
      <c r="UE410" s="27"/>
      <c r="UF410" s="27"/>
      <c r="UG410" s="27"/>
      <c r="UH410" s="27"/>
      <c r="UI410" s="27"/>
      <c r="UJ410" s="27"/>
      <c r="UK410" s="27"/>
      <c r="UL410" s="27"/>
      <c r="UM410" s="27"/>
      <c r="UN410" s="27"/>
      <c r="UO410" s="22"/>
      <c r="WB410" s="26"/>
      <c r="WC410" s="27"/>
      <c r="WD410" s="27"/>
      <c r="WE410" s="27"/>
      <c r="WF410" s="27"/>
      <c r="WG410" s="27"/>
      <c r="WH410" s="27"/>
      <c r="WI410" s="27"/>
      <c r="WJ410" s="27"/>
      <c r="WK410" s="27"/>
      <c r="WL410" s="27"/>
      <c r="WM410" s="27"/>
      <c r="WN410" s="27"/>
      <c r="WO410" s="22"/>
      <c r="XB410" s="29"/>
      <c r="XC410" s="27"/>
      <c r="XD410" s="27"/>
      <c r="XE410" s="27"/>
      <c r="XF410" s="27"/>
      <c r="XG410" s="27"/>
      <c r="XH410" s="27"/>
      <c r="XI410" s="27"/>
      <c r="XJ410" s="27"/>
      <c r="XK410" s="27"/>
      <c r="XL410" s="27"/>
      <c r="XM410" s="27"/>
      <c r="XN410" s="27"/>
      <c r="XO410" s="22"/>
    </row>
    <row r="411" customFormat="false" ht="12.8" hidden="false" customHeight="false" outlineLevel="0" collapsed="false">
      <c r="QB411" s="25"/>
      <c r="QC411" s="21"/>
      <c r="QD411" s="21"/>
      <c r="QE411" s="21"/>
      <c r="QF411" s="21"/>
      <c r="QG411" s="21"/>
      <c r="QH411" s="21"/>
      <c r="QI411" s="21"/>
      <c r="QJ411" s="21"/>
      <c r="QK411" s="21"/>
      <c r="QL411" s="21"/>
      <c r="QM411" s="21"/>
      <c r="QN411" s="21"/>
      <c r="QO411" s="22"/>
      <c r="RB411" s="29"/>
      <c r="RC411" s="27"/>
      <c r="RD411" s="27"/>
      <c r="RE411" s="27"/>
      <c r="RF411" s="27"/>
      <c r="RG411" s="27"/>
      <c r="RH411" s="27"/>
      <c r="RI411" s="27"/>
      <c r="RJ411" s="27"/>
      <c r="RK411" s="27"/>
      <c r="RL411" s="27"/>
      <c r="RM411" s="27"/>
      <c r="RN411" s="27"/>
      <c r="RO411" s="22"/>
      <c r="TB411" s="29"/>
      <c r="TC411" s="27"/>
      <c r="TD411" s="27"/>
      <c r="TE411" s="27"/>
      <c r="TF411" s="27"/>
      <c r="TG411" s="27"/>
      <c r="TH411" s="27"/>
      <c r="TI411" s="27"/>
      <c r="TJ411" s="27"/>
      <c r="TK411" s="27"/>
      <c r="TL411" s="27"/>
      <c r="TM411" s="27"/>
      <c r="TN411" s="27"/>
      <c r="TO411" s="22"/>
      <c r="UB411" s="29"/>
      <c r="UC411" s="27"/>
      <c r="UD411" s="27"/>
      <c r="UE411" s="27"/>
      <c r="UF411" s="27"/>
      <c r="UG411" s="27"/>
      <c r="UH411" s="27"/>
      <c r="UI411" s="27"/>
      <c r="UJ411" s="27"/>
      <c r="UK411" s="27"/>
      <c r="UL411" s="27"/>
      <c r="UM411" s="27"/>
      <c r="UN411" s="27"/>
      <c r="UO411" s="22"/>
      <c r="WB411" s="26"/>
      <c r="WC411" s="27"/>
      <c r="WD411" s="27"/>
      <c r="WE411" s="27"/>
      <c r="WF411" s="27"/>
      <c r="WG411" s="27"/>
      <c r="WH411" s="27"/>
      <c r="WI411" s="27"/>
      <c r="WJ411" s="27"/>
      <c r="WK411" s="27"/>
      <c r="WL411" s="27"/>
      <c r="WM411" s="27"/>
      <c r="WN411" s="27"/>
      <c r="WO411" s="22"/>
      <c r="XB411" s="29"/>
      <c r="XC411" s="27"/>
      <c r="XD411" s="27"/>
      <c r="XE411" s="27"/>
      <c r="XF411" s="27"/>
      <c r="XG411" s="27"/>
      <c r="XH411" s="27"/>
      <c r="XI411" s="27"/>
      <c r="XJ411" s="27"/>
      <c r="XK411" s="27"/>
      <c r="XL411" s="27"/>
      <c r="XM411" s="27"/>
      <c r="XN411" s="27"/>
      <c r="XO411" s="22"/>
    </row>
    <row r="412" customFormat="false" ht="12.8" hidden="false" customHeight="false" outlineLevel="0" collapsed="false">
      <c r="QB412" s="25"/>
      <c r="QC412" s="21"/>
      <c r="QD412" s="21"/>
      <c r="QE412" s="21"/>
      <c r="QF412" s="21"/>
      <c r="QG412" s="21"/>
      <c r="QH412" s="21"/>
      <c r="QI412" s="21"/>
      <c r="QJ412" s="21"/>
      <c r="QK412" s="21"/>
      <c r="QL412" s="21"/>
      <c r="QM412" s="21"/>
      <c r="QN412" s="21"/>
      <c r="QO412" s="22"/>
      <c r="RB412" s="29"/>
      <c r="RC412" s="27"/>
      <c r="RD412" s="27"/>
      <c r="RE412" s="27"/>
      <c r="RF412" s="27"/>
      <c r="RG412" s="27"/>
      <c r="RH412" s="27"/>
      <c r="RI412" s="27"/>
      <c r="RJ412" s="27"/>
      <c r="RK412" s="27"/>
      <c r="RL412" s="27"/>
      <c r="RM412" s="27"/>
      <c r="RN412" s="27"/>
      <c r="RO412" s="22"/>
      <c r="TB412" s="29"/>
      <c r="TC412" s="27"/>
      <c r="TD412" s="27"/>
      <c r="TE412" s="27"/>
      <c r="TF412" s="27"/>
      <c r="TG412" s="27"/>
      <c r="TH412" s="27"/>
      <c r="TI412" s="27"/>
      <c r="TJ412" s="27"/>
      <c r="TK412" s="27"/>
      <c r="TL412" s="27"/>
      <c r="TM412" s="27"/>
      <c r="TN412" s="27"/>
      <c r="TO412" s="22"/>
      <c r="UB412" s="29"/>
      <c r="UC412" s="27"/>
      <c r="UD412" s="27"/>
      <c r="UE412" s="27"/>
      <c r="UF412" s="27"/>
      <c r="UG412" s="27"/>
      <c r="UH412" s="27"/>
      <c r="UI412" s="27"/>
      <c r="UJ412" s="27"/>
      <c r="UK412" s="27"/>
      <c r="UL412" s="27"/>
      <c r="UM412" s="27"/>
      <c r="UN412" s="27"/>
      <c r="UO412" s="22"/>
      <c r="WB412" s="26"/>
      <c r="WC412" s="27"/>
      <c r="WD412" s="27"/>
      <c r="WE412" s="27"/>
      <c r="WF412" s="27"/>
      <c r="WG412" s="27"/>
      <c r="WH412" s="27"/>
      <c r="WI412" s="27"/>
      <c r="WJ412" s="27"/>
      <c r="WK412" s="27"/>
      <c r="WL412" s="27"/>
      <c r="WM412" s="27"/>
      <c r="WN412" s="27"/>
      <c r="WO412" s="22"/>
      <c r="XB412" s="29"/>
      <c r="XC412" s="27"/>
      <c r="XD412" s="27"/>
      <c r="XE412" s="27"/>
      <c r="XF412" s="27"/>
      <c r="XG412" s="27"/>
      <c r="XH412" s="27"/>
      <c r="XI412" s="27"/>
      <c r="XJ412" s="27"/>
      <c r="XK412" s="27"/>
      <c r="XL412" s="27"/>
      <c r="XM412" s="27"/>
      <c r="XN412" s="27"/>
      <c r="XO412" s="22"/>
    </row>
    <row r="413" customFormat="false" ht="12.8" hidden="false" customHeight="false" outlineLevel="0" collapsed="false">
      <c r="QB413" s="25"/>
      <c r="QC413" s="21"/>
      <c r="QD413" s="21"/>
      <c r="QE413" s="21"/>
      <c r="QF413" s="21"/>
      <c r="QG413" s="21"/>
      <c r="QH413" s="21"/>
      <c r="QI413" s="21"/>
      <c r="QJ413" s="21"/>
      <c r="QK413" s="21"/>
      <c r="QL413" s="21"/>
      <c r="QM413" s="21"/>
      <c r="QN413" s="21"/>
      <c r="QO413" s="22"/>
      <c r="RB413" s="29"/>
      <c r="RC413" s="27"/>
      <c r="RD413" s="27"/>
      <c r="RE413" s="27"/>
      <c r="RF413" s="27"/>
      <c r="RG413" s="27"/>
      <c r="RH413" s="27"/>
      <c r="RI413" s="27"/>
      <c r="RJ413" s="27"/>
      <c r="RK413" s="27"/>
      <c r="RL413" s="27"/>
      <c r="RM413" s="27"/>
      <c r="RN413" s="27"/>
      <c r="RO413" s="22"/>
      <c r="TB413" s="29"/>
      <c r="TC413" s="27"/>
      <c r="TD413" s="27"/>
      <c r="TE413" s="27"/>
      <c r="TF413" s="27"/>
      <c r="TG413" s="27"/>
      <c r="TH413" s="27"/>
      <c r="TI413" s="27"/>
      <c r="TJ413" s="27"/>
      <c r="TK413" s="27"/>
      <c r="TL413" s="27"/>
      <c r="TM413" s="27"/>
      <c r="TN413" s="27"/>
      <c r="TO413" s="22"/>
      <c r="UB413" s="29"/>
      <c r="UC413" s="27"/>
      <c r="UD413" s="27"/>
      <c r="UE413" s="27"/>
      <c r="UF413" s="27"/>
      <c r="UG413" s="27"/>
      <c r="UH413" s="27"/>
      <c r="UI413" s="27"/>
      <c r="UJ413" s="27"/>
      <c r="UK413" s="27"/>
      <c r="UL413" s="27"/>
      <c r="UM413" s="27"/>
      <c r="UN413" s="27"/>
      <c r="UO413" s="22"/>
      <c r="WB413" s="26"/>
      <c r="WC413" s="27"/>
      <c r="WD413" s="27"/>
      <c r="WE413" s="27"/>
      <c r="WF413" s="27"/>
      <c r="WG413" s="27"/>
      <c r="WH413" s="27"/>
      <c r="WI413" s="27"/>
      <c r="WJ413" s="27"/>
      <c r="WK413" s="27"/>
      <c r="WL413" s="27"/>
      <c r="WM413" s="27"/>
      <c r="WN413" s="27"/>
      <c r="WO413" s="22"/>
      <c r="XB413" s="29"/>
      <c r="XC413" s="27"/>
      <c r="XD413" s="27"/>
      <c r="XE413" s="27"/>
      <c r="XF413" s="27"/>
      <c r="XG413" s="27"/>
      <c r="XH413" s="27"/>
      <c r="XI413" s="27"/>
      <c r="XJ413" s="27"/>
      <c r="XK413" s="27"/>
      <c r="XL413" s="27"/>
      <c r="XM413" s="27"/>
      <c r="XN413" s="27"/>
      <c r="XO413" s="22"/>
    </row>
    <row r="414" customFormat="false" ht="12.8" hidden="false" customHeight="false" outlineLevel="0" collapsed="false">
      <c r="QB414" s="25"/>
      <c r="QC414" s="21"/>
      <c r="QD414" s="21"/>
      <c r="QE414" s="21"/>
      <c r="QF414" s="21"/>
      <c r="QG414" s="21"/>
      <c r="QH414" s="21"/>
      <c r="QI414" s="21"/>
      <c r="QJ414" s="21"/>
      <c r="QK414" s="21"/>
      <c r="QL414" s="21"/>
      <c r="QM414" s="21"/>
      <c r="QN414" s="21"/>
      <c r="QO414" s="22"/>
      <c r="RB414" s="29"/>
      <c r="RC414" s="27"/>
      <c r="RD414" s="27"/>
      <c r="RE414" s="27"/>
      <c r="RF414" s="27"/>
      <c r="RG414" s="27"/>
      <c r="RH414" s="27"/>
      <c r="RI414" s="27"/>
      <c r="RJ414" s="27"/>
      <c r="RK414" s="27"/>
      <c r="RL414" s="27"/>
      <c r="RM414" s="27"/>
      <c r="RN414" s="27"/>
      <c r="RO414" s="22"/>
      <c r="TB414" s="29"/>
      <c r="TC414" s="27"/>
      <c r="TD414" s="27"/>
      <c r="TE414" s="27"/>
      <c r="TF414" s="27"/>
      <c r="TG414" s="27"/>
      <c r="TH414" s="27"/>
      <c r="TI414" s="27"/>
      <c r="TJ414" s="27"/>
      <c r="TK414" s="27"/>
      <c r="TL414" s="27"/>
      <c r="TM414" s="27"/>
      <c r="TN414" s="27"/>
      <c r="TO414" s="22"/>
      <c r="UB414" s="29"/>
      <c r="UC414" s="27"/>
      <c r="UD414" s="27"/>
      <c r="UE414" s="27"/>
      <c r="UF414" s="27"/>
      <c r="UG414" s="27"/>
      <c r="UH414" s="27"/>
      <c r="UI414" s="27"/>
      <c r="UJ414" s="27"/>
      <c r="UK414" s="27"/>
      <c r="UL414" s="27"/>
      <c r="UM414" s="27"/>
      <c r="UN414" s="27"/>
      <c r="UO414" s="22"/>
      <c r="WB414" s="26"/>
      <c r="WC414" s="27"/>
      <c r="WD414" s="27"/>
      <c r="WE414" s="27"/>
      <c r="WF414" s="27"/>
      <c r="WG414" s="27"/>
      <c r="WH414" s="27"/>
      <c r="WI414" s="27"/>
      <c r="WJ414" s="27"/>
      <c r="WK414" s="27"/>
      <c r="WL414" s="27"/>
      <c r="WM414" s="27"/>
      <c r="WN414" s="27"/>
      <c r="WO414" s="22"/>
      <c r="XB414" s="29"/>
      <c r="XC414" s="27"/>
      <c r="XD414" s="27"/>
      <c r="XE414" s="27"/>
      <c r="XF414" s="27"/>
      <c r="XG414" s="27"/>
      <c r="XH414" s="27"/>
      <c r="XI414" s="27"/>
      <c r="XJ414" s="27"/>
      <c r="XK414" s="27"/>
      <c r="XL414" s="27"/>
      <c r="XM414" s="27"/>
      <c r="XN414" s="27"/>
      <c r="XO414" s="22"/>
    </row>
    <row r="415" customFormat="false" ht="12.8" hidden="false" customHeight="false" outlineLevel="0" collapsed="false">
      <c r="QB415" s="25"/>
      <c r="QC415" s="21"/>
      <c r="QD415" s="21"/>
      <c r="QE415" s="21"/>
      <c r="QF415" s="21"/>
      <c r="QG415" s="21"/>
      <c r="QH415" s="21"/>
      <c r="QI415" s="21"/>
      <c r="QJ415" s="21"/>
      <c r="QK415" s="21"/>
      <c r="QL415" s="21"/>
      <c r="QM415" s="21"/>
      <c r="QN415" s="21"/>
      <c r="QO415" s="22"/>
      <c r="RB415" s="29"/>
      <c r="RC415" s="27"/>
      <c r="RD415" s="27"/>
      <c r="RE415" s="27"/>
      <c r="RF415" s="27"/>
      <c r="RG415" s="27"/>
      <c r="RH415" s="27"/>
      <c r="RI415" s="27"/>
      <c r="RJ415" s="27"/>
      <c r="RK415" s="27"/>
      <c r="RL415" s="27"/>
      <c r="RM415" s="27"/>
      <c r="RN415" s="27"/>
      <c r="RO415" s="22"/>
      <c r="TB415" s="29"/>
      <c r="TC415" s="27"/>
      <c r="TD415" s="27"/>
      <c r="TE415" s="27"/>
      <c r="TF415" s="27"/>
      <c r="TG415" s="27"/>
      <c r="TH415" s="27"/>
      <c r="TI415" s="27"/>
      <c r="TJ415" s="27"/>
      <c r="TK415" s="27"/>
      <c r="TL415" s="27"/>
      <c r="TM415" s="27"/>
      <c r="TN415" s="27"/>
      <c r="TO415" s="22"/>
      <c r="UB415" s="29"/>
      <c r="UC415" s="27"/>
      <c r="UD415" s="27"/>
      <c r="UE415" s="27"/>
      <c r="UF415" s="27"/>
      <c r="UG415" s="27"/>
      <c r="UH415" s="27"/>
      <c r="UI415" s="27"/>
      <c r="UJ415" s="27"/>
      <c r="UK415" s="27"/>
      <c r="UL415" s="27"/>
      <c r="UM415" s="27"/>
      <c r="UN415" s="27"/>
      <c r="UO415" s="22"/>
      <c r="WB415" s="26"/>
      <c r="WC415" s="27"/>
      <c r="WD415" s="27"/>
      <c r="WE415" s="27"/>
      <c r="WF415" s="27"/>
      <c r="WG415" s="27"/>
      <c r="WH415" s="27"/>
      <c r="WI415" s="27"/>
      <c r="WJ415" s="27"/>
      <c r="WK415" s="27"/>
      <c r="WL415" s="27"/>
      <c r="WM415" s="27"/>
      <c r="WN415" s="27"/>
      <c r="WO415" s="22"/>
      <c r="XB415" s="29"/>
      <c r="XC415" s="27"/>
      <c r="XD415" s="27"/>
      <c r="XE415" s="27"/>
      <c r="XF415" s="27"/>
      <c r="XG415" s="27"/>
      <c r="XH415" s="27"/>
      <c r="XI415" s="27"/>
      <c r="XJ415" s="27"/>
      <c r="XK415" s="27"/>
      <c r="XL415" s="27"/>
      <c r="XM415" s="27"/>
      <c r="XN415" s="27"/>
      <c r="XO415" s="22"/>
    </row>
    <row r="416" customFormat="false" ht="12.8" hidden="false" customHeight="false" outlineLevel="0" collapsed="false">
      <c r="QB416" s="25"/>
      <c r="QC416" s="21"/>
      <c r="QD416" s="21"/>
      <c r="QE416" s="21"/>
      <c r="QF416" s="21"/>
      <c r="QG416" s="21"/>
      <c r="QH416" s="21"/>
      <c r="QI416" s="21"/>
      <c r="QJ416" s="21"/>
      <c r="QK416" s="21"/>
      <c r="QL416" s="21"/>
      <c r="QM416" s="21"/>
      <c r="QN416" s="21"/>
      <c r="QO416" s="22"/>
      <c r="RB416" s="29"/>
      <c r="RC416" s="27"/>
      <c r="RD416" s="27"/>
      <c r="RE416" s="27"/>
      <c r="RF416" s="27"/>
      <c r="RG416" s="27"/>
      <c r="RH416" s="27"/>
      <c r="RI416" s="27"/>
      <c r="RJ416" s="27"/>
      <c r="RK416" s="27"/>
      <c r="RL416" s="27"/>
      <c r="RM416" s="27"/>
      <c r="RN416" s="27"/>
      <c r="RO416" s="22"/>
      <c r="TB416" s="29"/>
      <c r="TC416" s="27"/>
      <c r="TD416" s="27"/>
      <c r="TE416" s="27"/>
      <c r="TF416" s="27"/>
      <c r="TG416" s="27"/>
      <c r="TH416" s="27"/>
      <c r="TI416" s="27"/>
      <c r="TJ416" s="27"/>
      <c r="TK416" s="27"/>
      <c r="TL416" s="27"/>
      <c r="TM416" s="27"/>
      <c r="TN416" s="27"/>
      <c r="TO416" s="22"/>
      <c r="UB416" s="29"/>
      <c r="UC416" s="27"/>
      <c r="UD416" s="27"/>
      <c r="UE416" s="27"/>
      <c r="UF416" s="27"/>
      <c r="UG416" s="27"/>
      <c r="UH416" s="27"/>
      <c r="UI416" s="27"/>
      <c r="UJ416" s="27"/>
      <c r="UK416" s="27"/>
      <c r="UL416" s="27"/>
      <c r="UM416" s="27"/>
      <c r="UN416" s="27"/>
      <c r="UO416" s="22"/>
      <c r="WB416" s="26"/>
      <c r="WC416" s="27"/>
      <c r="WD416" s="27"/>
      <c r="WE416" s="27"/>
      <c r="WF416" s="27"/>
      <c r="WG416" s="27"/>
      <c r="WH416" s="27"/>
      <c r="WI416" s="27"/>
      <c r="WJ416" s="27"/>
      <c r="WK416" s="27"/>
      <c r="WL416" s="27"/>
      <c r="WM416" s="27"/>
      <c r="WN416" s="27"/>
      <c r="WO416" s="22"/>
      <c r="XB416" s="29"/>
      <c r="XC416" s="27"/>
      <c r="XD416" s="27"/>
      <c r="XE416" s="27"/>
      <c r="XF416" s="27"/>
      <c r="XG416" s="27"/>
      <c r="XH416" s="27"/>
      <c r="XI416" s="27"/>
      <c r="XJ416" s="27"/>
      <c r="XK416" s="27"/>
      <c r="XL416" s="27"/>
      <c r="XM416" s="27"/>
      <c r="XN416" s="27"/>
      <c r="XO416" s="22"/>
    </row>
    <row r="417" customFormat="false" ht="12.8" hidden="false" customHeight="false" outlineLevel="0" collapsed="false">
      <c r="QB417" s="25"/>
      <c r="QC417" s="21"/>
      <c r="QD417" s="21"/>
      <c r="QE417" s="21"/>
      <c r="QF417" s="21"/>
      <c r="QG417" s="21"/>
      <c r="QH417" s="21"/>
      <c r="QI417" s="21"/>
      <c r="QJ417" s="21"/>
      <c r="QK417" s="21"/>
      <c r="QL417" s="21"/>
      <c r="QM417" s="21"/>
      <c r="QN417" s="21"/>
      <c r="QO417" s="22"/>
      <c r="RB417" s="29"/>
      <c r="RC417" s="27"/>
      <c r="RD417" s="27"/>
      <c r="RE417" s="27"/>
      <c r="RF417" s="27"/>
      <c r="RG417" s="27"/>
      <c r="RH417" s="27"/>
      <c r="RI417" s="27"/>
      <c r="RJ417" s="27"/>
      <c r="RK417" s="27"/>
      <c r="RL417" s="27"/>
      <c r="RM417" s="27"/>
      <c r="RN417" s="27"/>
      <c r="RO417" s="22"/>
      <c r="TB417" s="29"/>
      <c r="TC417" s="27"/>
      <c r="TD417" s="27"/>
      <c r="TE417" s="27"/>
      <c r="TF417" s="27"/>
      <c r="TG417" s="27"/>
      <c r="TH417" s="27"/>
      <c r="TI417" s="27"/>
      <c r="TJ417" s="27"/>
      <c r="TK417" s="27"/>
      <c r="TL417" s="27"/>
      <c r="TM417" s="27"/>
      <c r="TN417" s="27"/>
      <c r="TO417" s="22"/>
      <c r="UB417" s="29"/>
      <c r="UC417" s="27"/>
      <c r="UD417" s="27"/>
      <c r="UE417" s="27"/>
      <c r="UF417" s="27"/>
      <c r="UG417" s="27"/>
      <c r="UH417" s="27"/>
      <c r="UI417" s="27"/>
      <c r="UJ417" s="27"/>
      <c r="UK417" s="27"/>
      <c r="UL417" s="27"/>
      <c r="UM417" s="27"/>
      <c r="UN417" s="27"/>
      <c r="UO417" s="22"/>
      <c r="WB417" s="26"/>
      <c r="WC417" s="27"/>
      <c r="WD417" s="27"/>
      <c r="WE417" s="27"/>
      <c r="WF417" s="27"/>
      <c r="WG417" s="27"/>
      <c r="WH417" s="27"/>
      <c r="WI417" s="27"/>
      <c r="WJ417" s="27"/>
      <c r="WK417" s="27"/>
      <c r="WL417" s="27"/>
      <c r="WM417" s="27"/>
      <c r="WN417" s="27"/>
      <c r="WO417" s="22"/>
      <c r="XB417" s="29"/>
      <c r="XC417" s="27"/>
      <c r="XD417" s="27"/>
      <c r="XE417" s="27"/>
      <c r="XF417" s="27"/>
      <c r="XG417" s="27"/>
      <c r="XH417" s="27"/>
      <c r="XI417" s="27"/>
      <c r="XJ417" s="27"/>
      <c r="XK417" s="27"/>
      <c r="XL417" s="27"/>
      <c r="XM417" s="27"/>
      <c r="XN417" s="27"/>
      <c r="XO417" s="22"/>
    </row>
    <row r="418" customFormat="false" ht="12.8" hidden="false" customHeight="false" outlineLevel="0" collapsed="false">
      <c r="QB418" s="25"/>
      <c r="QC418" s="21"/>
      <c r="QD418" s="21"/>
      <c r="QE418" s="21"/>
      <c r="QF418" s="21"/>
      <c r="QG418" s="21"/>
      <c r="QH418" s="21"/>
      <c r="QI418" s="21"/>
      <c r="QJ418" s="21"/>
      <c r="QK418" s="21"/>
      <c r="QL418" s="21"/>
      <c r="QM418" s="21"/>
      <c r="QN418" s="21"/>
      <c r="QO418" s="22"/>
      <c r="RB418" s="29"/>
      <c r="RC418" s="27"/>
      <c r="RD418" s="27"/>
      <c r="RE418" s="27"/>
      <c r="RF418" s="27"/>
      <c r="RG418" s="27"/>
      <c r="RH418" s="27"/>
      <c r="RI418" s="27"/>
      <c r="RJ418" s="27"/>
      <c r="RK418" s="27"/>
      <c r="RL418" s="27"/>
      <c r="RM418" s="27"/>
      <c r="RN418" s="27"/>
      <c r="RO418" s="22"/>
      <c r="TB418" s="29"/>
      <c r="TC418" s="27"/>
      <c r="TD418" s="27"/>
      <c r="TE418" s="27"/>
      <c r="TF418" s="27"/>
      <c r="TG418" s="27"/>
      <c r="TH418" s="27"/>
      <c r="TI418" s="27"/>
      <c r="TJ418" s="27"/>
      <c r="TK418" s="27"/>
      <c r="TL418" s="27"/>
      <c r="TM418" s="27"/>
      <c r="TN418" s="27"/>
      <c r="TO418" s="22"/>
      <c r="UB418" s="29"/>
      <c r="UC418" s="27"/>
      <c r="UD418" s="27"/>
      <c r="UE418" s="27"/>
      <c r="UF418" s="27"/>
      <c r="UG418" s="27"/>
      <c r="UH418" s="27"/>
      <c r="UI418" s="27"/>
      <c r="UJ418" s="27"/>
      <c r="UK418" s="27"/>
      <c r="UL418" s="27"/>
      <c r="UM418" s="27"/>
      <c r="UN418" s="27"/>
      <c r="UO418" s="22"/>
      <c r="WB418" s="26"/>
      <c r="WC418" s="27"/>
      <c r="WD418" s="27"/>
      <c r="WE418" s="27"/>
      <c r="WF418" s="27"/>
      <c r="WG418" s="27"/>
      <c r="WH418" s="27"/>
      <c r="WI418" s="27"/>
      <c r="WJ418" s="27"/>
      <c r="WK418" s="27"/>
      <c r="WL418" s="27"/>
      <c r="WM418" s="27"/>
      <c r="WN418" s="27"/>
      <c r="WO418" s="22"/>
      <c r="XB418" s="29"/>
      <c r="XC418" s="27"/>
      <c r="XD418" s="27"/>
      <c r="XE418" s="27"/>
      <c r="XF418" s="27"/>
      <c r="XG418" s="27"/>
      <c r="XH418" s="27"/>
      <c r="XI418" s="27"/>
      <c r="XJ418" s="27"/>
      <c r="XK418" s="27"/>
      <c r="XL418" s="27"/>
      <c r="XM418" s="27"/>
      <c r="XN418" s="27"/>
      <c r="XO418" s="22"/>
    </row>
    <row r="419" customFormat="false" ht="12.8" hidden="false" customHeight="false" outlineLevel="0" collapsed="false">
      <c r="QB419" s="25"/>
      <c r="QC419" s="21"/>
      <c r="QD419" s="21"/>
      <c r="QE419" s="21"/>
      <c r="QF419" s="21"/>
      <c r="QG419" s="21"/>
      <c r="QH419" s="21"/>
      <c r="QI419" s="21"/>
      <c r="QJ419" s="21"/>
      <c r="QK419" s="21"/>
      <c r="QL419" s="21"/>
      <c r="QM419" s="21"/>
      <c r="QN419" s="21"/>
      <c r="QO419" s="22"/>
      <c r="RB419" s="29"/>
      <c r="RC419" s="27"/>
      <c r="RD419" s="27"/>
      <c r="RE419" s="27"/>
      <c r="RF419" s="27"/>
      <c r="RG419" s="27"/>
      <c r="RH419" s="27"/>
      <c r="RI419" s="27"/>
      <c r="RJ419" s="27"/>
      <c r="RK419" s="27"/>
      <c r="RL419" s="27"/>
      <c r="RM419" s="27"/>
      <c r="RN419" s="27"/>
      <c r="RO419" s="22"/>
      <c r="TB419" s="29"/>
      <c r="TC419" s="27"/>
      <c r="TD419" s="27"/>
      <c r="TE419" s="27"/>
      <c r="TF419" s="27"/>
      <c r="TG419" s="27"/>
      <c r="TH419" s="27"/>
      <c r="TI419" s="27"/>
      <c r="TJ419" s="27"/>
      <c r="TK419" s="27"/>
      <c r="TL419" s="27"/>
      <c r="TM419" s="27"/>
      <c r="TN419" s="27"/>
      <c r="TO419" s="22"/>
      <c r="UB419" s="29"/>
      <c r="UC419" s="27"/>
      <c r="UD419" s="27"/>
      <c r="UE419" s="27"/>
      <c r="UF419" s="27"/>
      <c r="UG419" s="27"/>
      <c r="UH419" s="27"/>
      <c r="UI419" s="27"/>
      <c r="UJ419" s="27"/>
      <c r="UK419" s="27"/>
      <c r="UL419" s="27"/>
      <c r="UM419" s="27"/>
      <c r="UN419" s="27"/>
      <c r="UO419" s="22"/>
      <c r="WB419" s="26"/>
      <c r="WC419" s="27"/>
      <c r="WD419" s="27"/>
      <c r="WE419" s="27"/>
      <c r="WF419" s="27"/>
      <c r="WG419" s="27"/>
      <c r="WH419" s="27"/>
      <c r="WI419" s="27"/>
      <c r="WJ419" s="27"/>
      <c r="WK419" s="27"/>
      <c r="WL419" s="27"/>
      <c r="WM419" s="27"/>
      <c r="WN419" s="27"/>
      <c r="WO419" s="22"/>
      <c r="XB419" s="29"/>
      <c r="XC419" s="27"/>
      <c r="XD419" s="27"/>
      <c r="XE419" s="27"/>
      <c r="XF419" s="27"/>
      <c r="XG419" s="27"/>
      <c r="XH419" s="27"/>
      <c r="XI419" s="27"/>
      <c r="XJ419" s="27"/>
      <c r="XK419" s="27"/>
      <c r="XL419" s="27"/>
      <c r="XM419" s="27"/>
      <c r="XN419" s="27"/>
      <c r="XO419" s="22"/>
    </row>
    <row r="420" customFormat="false" ht="12.8" hidden="false" customHeight="false" outlineLevel="0" collapsed="false">
      <c r="QB420" s="25"/>
      <c r="QC420" s="21"/>
      <c r="QD420" s="21"/>
      <c r="QE420" s="21"/>
      <c r="QF420" s="21"/>
      <c r="QG420" s="21"/>
      <c r="QH420" s="21"/>
      <c r="QI420" s="21"/>
      <c r="QJ420" s="21"/>
      <c r="QK420" s="21"/>
      <c r="QL420" s="21"/>
      <c r="QM420" s="21"/>
      <c r="QN420" s="21"/>
      <c r="QO420" s="22"/>
      <c r="RB420" s="29"/>
      <c r="RC420" s="27"/>
      <c r="RD420" s="27"/>
      <c r="RE420" s="27"/>
      <c r="RF420" s="27"/>
      <c r="RG420" s="27"/>
      <c r="RH420" s="27"/>
      <c r="RI420" s="27"/>
      <c r="RJ420" s="27"/>
      <c r="RK420" s="27"/>
      <c r="RL420" s="27"/>
      <c r="RM420" s="27"/>
      <c r="RN420" s="27"/>
      <c r="RO420" s="22"/>
      <c r="TB420" s="29"/>
      <c r="TC420" s="27"/>
      <c r="TD420" s="27"/>
      <c r="TE420" s="27"/>
      <c r="TF420" s="27"/>
      <c r="TG420" s="27"/>
      <c r="TH420" s="27"/>
      <c r="TI420" s="27"/>
      <c r="TJ420" s="27"/>
      <c r="TK420" s="27"/>
      <c r="TL420" s="27"/>
      <c r="TM420" s="27"/>
      <c r="TN420" s="27"/>
      <c r="TO420" s="22"/>
      <c r="UB420" s="29"/>
      <c r="UC420" s="27"/>
      <c r="UD420" s="27"/>
      <c r="UE420" s="27"/>
      <c r="UF420" s="27"/>
      <c r="UG420" s="27"/>
      <c r="UH420" s="27"/>
      <c r="UI420" s="27"/>
      <c r="UJ420" s="27"/>
      <c r="UK420" s="27"/>
      <c r="UL420" s="27"/>
      <c r="UM420" s="27"/>
      <c r="UN420" s="27"/>
      <c r="UO420" s="22"/>
      <c r="WB420" s="26"/>
      <c r="WC420" s="27"/>
      <c r="WD420" s="27"/>
      <c r="WE420" s="27"/>
      <c r="WF420" s="27"/>
      <c r="WG420" s="27"/>
      <c r="WH420" s="27"/>
      <c r="WI420" s="27"/>
      <c r="WJ420" s="27"/>
      <c r="WK420" s="27"/>
      <c r="WL420" s="27"/>
      <c r="WM420" s="27"/>
      <c r="WN420" s="27"/>
      <c r="WO420" s="22"/>
      <c r="XB420" s="29"/>
      <c r="XC420" s="27"/>
      <c r="XD420" s="27"/>
      <c r="XE420" s="27"/>
      <c r="XF420" s="27"/>
      <c r="XG420" s="27"/>
      <c r="XH420" s="27"/>
      <c r="XI420" s="27"/>
      <c r="XJ420" s="27"/>
      <c r="XK420" s="27"/>
      <c r="XL420" s="27"/>
      <c r="XM420" s="27"/>
      <c r="XN420" s="27"/>
      <c r="XO420" s="22"/>
    </row>
    <row r="421" customFormat="false" ht="12.8" hidden="false" customHeight="false" outlineLevel="0" collapsed="false">
      <c r="QB421" s="25"/>
      <c r="QC421" s="21"/>
      <c r="QD421" s="21"/>
      <c r="QE421" s="21"/>
      <c r="QF421" s="21"/>
      <c r="QG421" s="21"/>
      <c r="QH421" s="21"/>
      <c r="QI421" s="21"/>
      <c r="QJ421" s="21"/>
      <c r="QK421" s="21"/>
      <c r="QL421" s="21"/>
      <c r="QM421" s="21"/>
      <c r="QN421" s="21"/>
      <c r="QO421" s="22"/>
      <c r="RB421" s="29"/>
      <c r="RC421" s="27"/>
      <c r="RD421" s="27"/>
      <c r="RE421" s="27"/>
      <c r="RF421" s="27"/>
      <c r="RG421" s="27"/>
      <c r="RH421" s="27"/>
      <c r="RI421" s="27"/>
      <c r="RJ421" s="27"/>
      <c r="RK421" s="27"/>
      <c r="RL421" s="27"/>
      <c r="RM421" s="27"/>
      <c r="RN421" s="27"/>
      <c r="RO421" s="22"/>
      <c r="TB421" s="29"/>
      <c r="TC421" s="27"/>
      <c r="TD421" s="27"/>
      <c r="TE421" s="27"/>
      <c r="TF421" s="27"/>
      <c r="TG421" s="27"/>
      <c r="TH421" s="27"/>
      <c r="TI421" s="27"/>
      <c r="TJ421" s="27"/>
      <c r="TK421" s="27"/>
      <c r="TL421" s="27"/>
      <c r="TM421" s="27"/>
      <c r="TN421" s="27"/>
      <c r="TO421" s="22"/>
      <c r="UB421" s="29"/>
      <c r="UC421" s="27"/>
      <c r="UD421" s="27"/>
      <c r="UE421" s="27"/>
      <c r="UF421" s="27"/>
      <c r="UG421" s="27"/>
      <c r="UH421" s="27"/>
      <c r="UI421" s="27"/>
      <c r="UJ421" s="27"/>
      <c r="UK421" s="27"/>
      <c r="UL421" s="27"/>
      <c r="UM421" s="27"/>
      <c r="UN421" s="27"/>
      <c r="UO421" s="22"/>
      <c r="WB421" s="26"/>
      <c r="WC421" s="27"/>
      <c r="WD421" s="27"/>
      <c r="WE421" s="27"/>
      <c r="WF421" s="27"/>
      <c r="WG421" s="27"/>
      <c r="WH421" s="27"/>
      <c r="WI421" s="27"/>
      <c r="WJ421" s="27"/>
      <c r="WK421" s="27"/>
      <c r="WL421" s="27"/>
      <c r="WM421" s="27"/>
      <c r="WN421" s="27"/>
      <c r="WO421" s="22"/>
      <c r="XB421" s="29"/>
      <c r="XC421" s="27"/>
      <c r="XD421" s="27"/>
      <c r="XE421" s="27"/>
      <c r="XF421" s="27"/>
      <c r="XG421" s="27"/>
      <c r="XH421" s="27"/>
      <c r="XI421" s="27"/>
      <c r="XJ421" s="27"/>
      <c r="XK421" s="27"/>
      <c r="XL421" s="27"/>
      <c r="XM421" s="27"/>
      <c r="XN421" s="6"/>
      <c r="XO421" s="22"/>
    </row>
    <row r="422" customFormat="false" ht="12.8" hidden="false" customHeight="false" outlineLevel="0" collapsed="false">
      <c r="QB422" s="25"/>
      <c r="QC422" s="21"/>
      <c r="QD422" s="21"/>
      <c r="QE422" s="21"/>
      <c r="QF422" s="21"/>
      <c r="QG422" s="21"/>
      <c r="QH422" s="21"/>
      <c r="QI422" s="21"/>
      <c r="QJ422" s="21"/>
      <c r="QK422" s="21"/>
      <c r="QL422" s="21"/>
      <c r="QM422" s="21"/>
      <c r="QN422" s="21"/>
      <c r="QO422" s="22"/>
      <c r="RB422" s="29"/>
      <c r="RC422" s="27"/>
      <c r="RD422" s="27"/>
      <c r="RE422" s="27"/>
      <c r="RF422" s="27"/>
      <c r="RG422" s="27"/>
      <c r="RH422" s="27"/>
      <c r="RI422" s="27"/>
      <c r="RJ422" s="27"/>
      <c r="RK422" s="27"/>
      <c r="RL422" s="27"/>
      <c r="RM422" s="27"/>
      <c r="RN422" s="27"/>
      <c r="RO422" s="22"/>
      <c r="TB422" s="29"/>
      <c r="TC422" s="27"/>
      <c r="TD422" s="27"/>
      <c r="TE422" s="27"/>
      <c r="TF422" s="27"/>
      <c r="TG422" s="27"/>
      <c r="TH422" s="27"/>
      <c r="TI422" s="27"/>
      <c r="TJ422" s="27"/>
      <c r="TK422" s="27"/>
      <c r="TL422" s="27"/>
      <c r="TM422" s="27"/>
      <c r="TN422" s="27"/>
      <c r="TO422" s="22"/>
      <c r="UB422" s="29"/>
      <c r="UC422" s="27"/>
      <c r="UD422" s="27"/>
      <c r="UE422" s="27"/>
      <c r="UF422" s="27"/>
      <c r="UG422" s="27"/>
      <c r="UH422" s="27"/>
      <c r="UI422" s="27"/>
      <c r="UJ422" s="27"/>
      <c r="UK422" s="27"/>
      <c r="UL422" s="27"/>
      <c r="UM422" s="27"/>
      <c r="UN422" s="27"/>
      <c r="UO422" s="22"/>
      <c r="WB422" s="26"/>
      <c r="WC422" s="27"/>
      <c r="WD422" s="27"/>
      <c r="WE422" s="27"/>
      <c r="WF422" s="27"/>
      <c r="WG422" s="27"/>
      <c r="WH422" s="27"/>
      <c r="WI422" s="27"/>
      <c r="WJ422" s="27"/>
      <c r="WK422" s="27"/>
      <c r="WL422" s="27"/>
      <c r="WM422" s="27"/>
      <c r="WN422" s="27"/>
      <c r="WO422" s="22"/>
    </row>
    <row r="423" customFormat="false" ht="12.8" hidden="false" customHeight="false" outlineLevel="0" collapsed="false">
      <c r="QB423" s="25"/>
      <c r="QC423" s="21"/>
      <c r="QD423" s="21"/>
      <c r="QE423" s="21"/>
      <c r="QF423" s="21"/>
      <c r="QG423" s="21"/>
      <c r="QH423" s="21"/>
      <c r="QI423" s="21"/>
      <c r="QJ423" s="21"/>
      <c r="QK423" s="21"/>
      <c r="QL423" s="21"/>
      <c r="QM423" s="21"/>
      <c r="QN423" s="21"/>
      <c r="QO423" s="22"/>
      <c r="RB423" s="29"/>
      <c r="RC423" s="27"/>
      <c r="RD423" s="27"/>
      <c r="RE423" s="27"/>
      <c r="RF423" s="27"/>
      <c r="RG423" s="27"/>
      <c r="RH423" s="27"/>
      <c r="RI423" s="27"/>
      <c r="RJ423" s="27"/>
      <c r="RK423" s="27"/>
      <c r="RL423" s="27"/>
      <c r="RM423" s="27"/>
      <c r="RN423" s="27"/>
      <c r="RO423" s="22"/>
      <c r="TB423" s="29"/>
      <c r="TC423" s="27"/>
      <c r="TD423" s="27"/>
      <c r="TE423" s="27"/>
      <c r="TF423" s="27"/>
      <c r="TG423" s="27"/>
      <c r="TH423" s="27"/>
      <c r="TI423" s="27"/>
      <c r="TJ423" s="27"/>
      <c r="TK423" s="27"/>
      <c r="TL423" s="27"/>
      <c r="TM423" s="27"/>
      <c r="TN423" s="27"/>
      <c r="TO423" s="22"/>
      <c r="UB423" s="29"/>
      <c r="UC423" s="27"/>
      <c r="UD423" s="27"/>
      <c r="UE423" s="27"/>
      <c r="UF423" s="27"/>
      <c r="UG423" s="27"/>
      <c r="UH423" s="27"/>
      <c r="UI423" s="27"/>
      <c r="UJ423" s="27"/>
      <c r="UK423" s="27"/>
      <c r="UL423" s="27"/>
      <c r="UM423" s="27"/>
      <c r="UN423" s="27"/>
      <c r="UO423" s="22"/>
      <c r="WB423" s="26"/>
      <c r="WC423" s="27"/>
      <c r="WD423" s="27"/>
      <c r="WE423" s="27"/>
      <c r="WF423" s="27"/>
      <c r="WG423" s="27"/>
      <c r="WH423" s="27"/>
      <c r="WI423" s="27"/>
      <c r="WJ423" s="27"/>
      <c r="WK423" s="27"/>
      <c r="WL423" s="27"/>
      <c r="WM423" s="27"/>
      <c r="WN423" s="27"/>
      <c r="WO423" s="22"/>
    </row>
    <row r="424" customFormat="false" ht="12.8" hidden="false" customHeight="false" outlineLevel="0" collapsed="false">
      <c r="QB424" s="20"/>
      <c r="QC424" s="21"/>
      <c r="QD424" s="21"/>
      <c r="QE424" s="21"/>
      <c r="QF424" s="21"/>
      <c r="QG424" s="21"/>
      <c r="QH424" s="21"/>
      <c r="QI424" s="21"/>
      <c r="QJ424" s="21"/>
      <c r="QK424" s="21"/>
      <c r="QL424" s="21"/>
      <c r="QM424" s="21"/>
      <c r="QN424" s="21"/>
      <c r="QO424" s="22"/>
      <c r="RB424" s="29"/>
      <c r="RC424" s="27"/>
      <c r="RD424" s="27"/>
      <c r="RE424" s="27"/>
      <c r="RF424" s="27"/>
      <c r="RG424" s="27"/>
      <c r="RH424" s="27"/>
      <c r="RI424" s="27"/>
      <c r="RJ424" s="27"/>
      <c r="RK424" s="27"/>
      <c r="RL424" s="27"/>
      <c r="RM424" s="27"/>
      <c r="RN424" s="27"/>
      <c r="RO424" s="22"/>
      <c r="TB424" s="29"/>
      <c r="TC424" s="27"/>
      <c r="TD424" s="27"/>
      <c r="TE424" s="27"/>
      <c r="TF424" s="27"/>
      <c r="TG424" s="27"/>
      <c r="TH424" s="27"/>
      <c r="TI424" s="27"/>
      <c r="TJ424" s="27"/>
      <c r="TK424" s="27"/>
      <c r="TL424" s="27"/>
      <c r="TM424" s="27"/>
      <c r="TN424" s="27"/>
      <c r="TO424" s="22"/>
      <c r="UB424" s="29"/>
      <c r="UC424" s="27"/>
      <c r="UD424" s="27"/>
      <c r="UE424" s="27"/>
      <c r="UF424" s="27"/>
      <c r="UG424" s="27"/>
      <c r="UH424" s="27"/>
      <c r="UI424" s="27"/>
      <c r="UJ424" s="27"/>
      <c r="UK424" s="27"/>
      <c r="UL424" s="27"/>
      <c r="UM424" s="27"/>
      <c r="UN424" s="27"/>
      <c r="UO424" s="22"/>
      <c r="WB424" s="26"/>
      <c r="WC424" s="27"/>
      <c r="WD424" s="27"/>
      <c r="WE424" s="27"/>
      <c r="WF424" s="27"/>
      <c r="WG424" s="27"/>
      <c r="WH424" s="27"/>
      <c r="WI424" s="27"/>
      <c r="WJ424" s="27"/>
      <c r="WK424" s="27"/>
      <c r="WL424" s="27"/>
      <c r="WM424" s="27"/>
      <c r="WN424" s="27"/>
      <c r="WO424" s="22"/>
    </row>
    <row r="425" customFormat="false" ht="12.8" hidden="false" customHeight="false" outlineLevel="0" collapsed="false">
      <c r="QB425" s="20"/>
      <c r="QC425" s="21"/>
      <c r="QD425" s="21"/>
      <c r="QE425" s="21"/>
      <c r="QF425" s="21"/>
      <c r="QG425" s="21"/>
      <c r="QH425" s="21"/>
      <c r="QI425" s="21"/>
      <c r="QJ425" s="21"/>
      <c r="QK425" s="21"/>
      <c r="QL425" s="21"/>
      <c r="QM425" s="21"/>
      <c r="QN425" s="21"/>
      <c r="QO425" s="22"/>
      <c r="RB425" s="29"/>
      <c r="RC425" s="27"/>
      <c r="RD425" s="27"/>
      <c r="RE425" s="27"/>
      <c r="RF425" s="27"/>
      <c r="RG425" s="27"/>
      <c r="RH425" s="27"/>
      <c r="RI425" s="27"/>
      <c r="RJ425" s="27"/>
      <c r="RK425" s="27"/>
      <c r="RL425" s="27"/>
      <c r="RM425" s="27"/>
      <c r="RN425" s="27"/>
      <c r="RO425" s="22"/>
      <c r="TB425" s="29"/>
      <c r="TC425" s="27"/>
      <c r="TD425" s="27"/>
      <c r="TE425" s="27"/>
      <c r="TF425" s="27"/>
      <c r="TG425" s="27"/>
      <c r="TH425" s="27"/>
      <c r="TI425" s="27"/>
      <c r="TJ425" s="27"/>
      <c r="TK425" s="27"/>
      <c r="TL425" s="27"/>
      <c r="TM425" s="27"/>
      <c r="TN425" s="27"/>
      <c r="TO425" s="22"/>
      <c r="UB425" s="29"/>
      <c r="UC425" s="27"/>
      <c r="UD425" s="27"/>
      <c r="UE425" s="27"/>
      <c r="UF425" s="27"/>
      <c r="UG425" s="27"/>
      <c r="UH425" s="27"/>
      <c r="UI425" s="27"/>
      <c r="UJ425" s="27"/>
      <c r="UK425" s="27"/>
      <c r="UL425" s="27"/>
      <c r="UM425" s="27"/>
      <c r="UN425" s="27"/>
      <c r="UO425" s="22"/>
      <c r="WB425" s="26"/>
      <c r="WC425" s="27"/>
      <c r="WD425" s="27"/>
      <c r="WE425" s="27"/>
      <c r="WF425" s="27"/>
      <c r="WG425" s="27"/>
      <c r="WH425" s="27"/>
      <c r="WI425" s="27"/>
      <c r="WJ425" s="27"/>
      <c r="WK425" s="27"/>
      <c r="WL425" s="27"/>
      <c r="WM425" s="27"/>
      <c r="WN425" s="27"/>
      <c r="WO425" s="22"/>
      <c r="XB425" s="6"/>
    </row>
    <row r="426" customFormat="false" ht="12.8" hidden="false" customHeight="false" outlineLevel="0" collapsed="false">
      <c r="QB426" s="20"/>
      <c r="QC426" s="21"/>
      <c r="QD426" s="21"/>
      <c r="QE426" s="21"/>
      <c r="QF426" s="21"/>
      <c r="QG426" s="21"/>
      <c r="QH426" s="21"/>
      <c r="QI426" s="21"/>
      <c r="QJ426" s="21"/>
      <c r="QK426" s="21"/>
      <c r="QL426" s="21"/>
      <c r="QM426" s="21"/>
      <c r="QN426" s="21"/>
      <c r="QO426" s="22"/>
      <c r="RB426" s="29"/>
      <c r="RC426" s="27"/>
      <c r="RD426" s="27"/>
      <c r="RE426" s="27"/>
      <c r="RF426" s="27"/>
      <c r="RG426" s="27"/>
      <c r="RH426" s="27"/>
      <c r="RI426" s="27"/>
      <c r="RJ426" s="27"/>
      <c r="RK426" s="27"/>
      <c r="RL426" s="27"/>
      <c r="RM426" s="27"/>
      <c r="RN426" s="27"/>
      <c r="RO426" s="22"/>
      <c r="TB426" s="29"/>
      <c r="TC426" s="27"/>
      <c r="TD426" s="27"/>
      <c r="TE426" s="27"/>
      <c r="TF426" s="27"/>
      <c r="TG426" s="27"/>
      <c r="TH426" s="27"/>
      <c r="TI426" s="27"/>
      <c r="TJ426" s="27"/>
      <c r="TK426" s="27"/>
      <c r="TL426" s="27"/>
      <c r="TM426" s="27"/>
      <c r="TN426" s="27"/>
      <c r="TO426" s="22"/>
      <c r="UB426" s="29"/>
      <c r="UC426" s="27"/>
      <c r="UD426" s="27"/>
      <c r="UE426" s="27"/>
      <c r="UF426" s="27"/>
      <c r="UG426" s="27"/>
      <c r="UH426" s="27"/>
      <c r="UI426" s="27"/>
      <c r="UJ426" s="27"/>
      <c r="UK426" s="27"/>
      <c r="UL426" s="27"/>
      <c r="UM426" s="27"/>
      <c r="UN426" s="27"/>
      <c r="UO426" s="22"/>
      <c r="WB426" s="26"/>
      <c r="WC426" s="27"/>
      <c r="WD426" s="27"/>
      <c r="WE426" s="27"/>
      <c r="WF426" s="27"/>
      <c r="WG426" s="27"/>
      <c r="WH426" s="27"/>
      <c r="WI426" s="27"/>
      <c r="WJ426" s="27"/>
      <c r="WK426" s="27"/>
      <c r="WL426" s="27"/>
      <c r="WM426" s="27"/>
      <c r="WN426" s="27"/>
      <c r="WO426" s="22"/>
      <c r="XB426" s="26"/>
      <c r="XC426" s="27"/>
      <c r="XD426" s="27"/>
      <c r="XE426" s="27"/>
      <c r="XF426" s="27"/>
      <c r="XG426" s="27"/>
      <c r="XH426" s="27"/>
      <c r="XI426" s="27"/>
      <c r="XJ426" s="27"/>
      <c r="XK426" s="27"/>
      <c r="XL426" s="27"/>
      <c r="XM426" s="27"/>
      <c r="XN426" s="27"/>
      <c r="XO426" s="22"/>
    </row>
    <row r="427" customFormat="false" ht="12.8" hidden="false" customHeight="false" outlineLevel="0" collapsed="false">
      <c r="QB427" s="20"/>
      <c r="QC427" s="21"/>
      <c r="QD427" s="21"/>
      <c r="QE427" s="21"/>
      <c r="QF427" s="21"/>
      <c r="QG427" s="21"/>
      <c r="QH427" s="21"/>
      <c r="QI427" s="21"/>
      <c r="QJ427" s="21"/>
      <c r="QK427" s="21"/>
      <c r="QL427" s="21"/>
      <c r="QM427" s="21"/>
      <c r="QN427" s="21"/>
      <c r="QO427" s="22"/>
      <c r="RB427" s="29"/>
      <c r="RC427" s="27"/>
      <c r="RD427" s="27"/>
      <c r="RE427" s="27"/>
      <c r="RF427" s="27"/>
      <c r="RG427" s="27"/>
      <c r="RH427" s="27"/>
      <c r="RI427" s="27"/>
      <c r="RJ427" s="27"/>
      <c r="RK427" s="27"/>
      <c r="RL427" s="27"/>
      <c r="RM427" s="27"/>
      <c r="RN427" s="27"/>
      <c r="RO427" s="22"/>
      <c r="TB427" s="29"/>
      <c r="TC427" s="27"/>
      <c r="TD427" s="27"/>
      <c r="TE427" s="27"/>
      <c r="TF427" s="27"/>
      <c r="TG427" s="27"/>
      <c r="TH427" s="27"/>
      <c r="TI427" s="27"/>
      <c r="TJ427" s="27"/>
      <c r="TK427" s="27"/>
      <c r="TL427" s="27"/>
      <c r="TM427" s="27"/>
      <c r="TN427" s="27"/>
      <c r="TO427" s="22"/>
      <c r="UB427" s="29"/>
      <c r="UC427" s="27"/>
      <c r="UD427" s="27"/>
      <c r="UE427" s="27"/>
      <c r="UF427" s="27"/>
      <c r="UG427" s="27"/>
      <c r="UH427" s="27"/>
      <c r="UI427" s="27"/>
      <c r="UJ427" s="27"/>
      <c r="UK427" s="27"/>
      <c r="UL427" s="27"/>
      <c r="UM427" s="27"/>
      <c r="UN427" s="27"/>
      <c r="UO427" s="22"/>
      <c r="WB427" s="26"/>
      <c r="WC427" s="27"/>
      <c r="WD427" s="27"/>
      <c r="WE427" s="27"/>
      <c r="WF427" s="27"/>
      <c r="WG427" s="27"/>
      <c r="WH427" s="27"/>
      <c r="WI427" s="27"/>
      <c r="WJ427" s="27"/>
      <c r="WK427" s="27"/>
      <c r="WL427" s="27"/>
      <c r="WM427" s="27"/>
      <c r="WN427" s="27"/>
      <c r="WO427" s="22"/>
      <c r="XB427" s="26"/>
      <c r="XC427" s="27"/>
      <c r="XD427" s="27"/>
      <c r="XE427" s="27"/>
      <c r="XF427" s="27"/>
      <c r="XG427" s="27"/>
      <c r="XH427" s="27"/>
      <c r="XI427" s="27"/>
      <c r="XJ427" s="27"/>
      <c r="XK427" s="27"/>
      <c r="XL427" s="27"/>
      <c r="XM427" s="27"/>
      <c r="XN427" s="27"/>
      <c r="XO427" s="22"/>
    </row>
    <row r="428" customFormat="false" ht="12.8" hidden="false" customHeight="false" outlineLevel="0" collapsed="false">
      <c r="QB428" s="20"/>
      <c r="QC428" s="21"/>
      <c r="QD428" s="21"/>
      <c r="QE428" s="21"/>
      <c r="QF428" s="21"/>
      <c r="QG428" s="21"/>
      <c r="QH428" s="21"/>
      <c r="QI428" s="21"/>
      <c r="QJ428" s="21"/>
      <c r="QK428" s="21"/>
      <c r="QL428" s="21"/>
      <c r="QM428" s="21"/>
      <c r="QN428" s="21"/>
      <c r="QO428" s="22"/>
      <c r="RB428" s="29"/>
      <c r="RC428" s="27"/>
      <c r="RD428" s="27"/>
      <c r="RE428" s="27"/>
      <c r="RF428" s="27"/>
      <c r="RG428" s="27"/>
      <c r="RH428" s="27"/>
      <c r="RI428" s="27"/>
      <c r="RJ428" s="27"/>
      <c r="RK428" s="27"/>
      <c r="RL428" s="27"/>
      <c r="RM428" s="27"/>
      <c r="RN428" s="27"/>
      <c r="RO428" s="22"/>
      <c r="TB428" s="29"/>
      <c r="TC428" s="27"/>
      <c r="TD428" s="27"/>
      <c r="TE428" s="27"/>
      <c r="TF428" s="27"/>
      <c r="TG428" s="27"/>
      <c r="TH428" s="27"/>
      <c r="TI428" s="27"/>
      <c r="TJ428" s="27"/>
      <c r="TK428" s="27"/>
      <c r="TL428" s="27"/>
      <c r="TM428" s="27"/>
      <c r="TN428" s="27"/>
      <c r="TO428" s="22"/>
      <c r="UB428" s="29"/>
      <c r="UC428" s="27"/>
      <c r="UD428" s="27"/>
      <c r="UE428" s="27"/>
      <c r="UF428" s="27"/>
      <c r="UG428" s="27"/>
      <c r="UH428" s="27"/>
      <c r="UI428" s="27"/>
      <c r="UJ428" s="27"/>
      <c r="UK428" s="27"/>
      <c r="UL428" s="27"/>
      <c r="UM428" s="27"/>
      <c r="UN428" s="28"/>
      <c r="UO428" s="22"/>
      <c r="WB428" s="26"/>
      <c r="WC428" s="27"/>
      <c r="WD428" s="27"/>
      <c r="WE428" s="27"/>
      <c r="WF428" s="27"/>
      <c r="WG428" s="27"/>
      <c r="WH428" s="27"/>
      <c r="WI428" s="27"/>
      <c r="WJ428" s="27"/>
      <c r="WK428" s="27"/>
      <c r="WL428" s="27"/>
      <c r="WM428" s="27"/>
      <c r="WN428" s="27"/>
      <c r="WO428" s="22"/>
      <c r="XB428" s="26"/>
      <c r="XC428" s="27"/>
      <c r="XD428" s="27"/>
      <c r="XE428" s="27"/>
      <c r="XF428" s="27"/>
      <c r="XG428" s="27"/>
      <c r="XH428" s="27"/>
      <c r="XI428" s="27"/>
      <c r="XJ428" s="27"/>
      <c r="XK428" s="27"/>
      <c r="XL428" s="27"/>
      <c r="XM428" s="27"/>
      <c r="XN428" s="27"/>
      <c r="XO428" s="22"/>
    </row>
    <row r="429" customFormat="false" ht="12.8" hidden="false" customHeight="false" outlineLevel="0" collapsed="false">
      <c r="QB429" s="20"/>
      <c r="QC429" s="21"/>
      <c r="QD429" s="21"/>
      <c r="QE429" s="21"/>
      <c r="QF429" s="21"/>
      <c r="QG429" s="21"/>
      <c r="QH429" s="21"/>
      <c r="QI429" s="21"/>
      <c r="QJ429" s="21"/>
      <c r="QK429" s="21"/>
      <c r="QL429" s="21"/>
      <c r="QM429" s="21"/>
      <c r="QN429" s="21"/>
      <c r="QO429" s="22"/>
      <c r="RB429" s="29"/>
      <c r="RC429" s="27"/>
      <c r="RD429" s="27"/>
      <c r="RE429" s="27"/>
      <c r="RF429" s="27"/>
      <c r="RG429" s="27"/>
      <c r="RH429" s="27"/>
      <c r="RI429" s="27"/>
      <c r="RJ429" s="27"/>
      <c r="RK429" s="27"/>
      <c r="RL429" s="27"/>
      <c r="RM429" s="27"/>
      <c r="RN429" s="27"/>
      <c r="RO429" s="22"/>
      <c r="TB429" s="29"/>
      <c r="TC429" s="27"/>
      <c r="TD429" s="27"/>
      <c r="TE429" s="27"/>
      <c r="TF429" s="27"/>
      <c r="TG429" s="27"/>
      <c r="TH429" s="27"/>
      <c r="TI429" s="27"/>
      <c r="TJ429" s="27"/>
      <c r="TK429" s="27"/>
      <c r="TL429" s="27"/>
      <c r="TM429" s="27"/>
      <c r="TN429" s="27"/>
      <c r="TO429" s="22"/>
      <c r="UB429" s="29"/>
      <c r="UC429" s="27"/>
      <c r="UD429" s="27"/>
      <c r="UE429" s="27"/>
      <c r="UF429" s="27"/>
      <c r="UG429" s="27"/>
      <c r="UH429" s="27"/>
      <c r="UI429" s="27"/>
      <c r="UJ429" s="27"/>
      <c r="UK429" s="27"/>
      <c r="UL429" s="27"/>
      <c r="UM429" s="27"/>
      <c r="UN429" s="27"/>
      <c r="UO429" s="22"/>
      <c r="WB429" s="26"/>
      <c r="WC429" s="27"/>
      <c r="WD429" s="27"/>
      <c r="WE429" s="27"/>
      <c r="WF429" s="27"/>
      <c r="WG429" s="27"/>
      <c r="WH429" s="27"/>
      <c r="WI429" s="27"/>
      <c r="WJ429" s="27"/>
      <c r="WK429" s="27"/>
      <c r="WL429" s="27"/>
      <c r="WM429" s="27"/>
      <c r="WN429" s="27"/>
      <c r="WO429" s="22"/>
      <c r="XB429" s="26"/>
      <c r="XC429" s="28"/>
      <c r="XD429" s="28"/>
      <c r="XE429" s="28"/>
      <c r="XF429" s="28"/>
      <c r="XG429" s="28"/>
      <c r="XH429" s="28"/>
      <c r="XI429" s="28"/>
      <c r="XJ429" s="28"/>
      <c r="XK429" s="28"/>
      <c r="XL429" s="28"/>
      <c r="XM429" s="28"/>
      <c r="XN429" s="28"/>
      <c r="XO429" s="22"/>
    </row>
    <row r="430" customFormat="false" ht="12.8" hidden="false" customHeight="false" outlineLevel="0" collapsed="false">
      <c r="QB430" s="20"/>
      <c r="QC430" s="21"/>
      <c r="QD430" s="21"/>
      <c r="QE430" s="21"/>
      <c r="QF430" s="21"/>
      <c r="QG430" s="21"/>
      <c r="QH430" s="21"/>
      <c r="QI430" s="21"/>
      <c r="QJ430" s="21"/>
      <c r="QK430" s="21"/>
      <c r="QL430" s="21"/>
      <c r="QM430" s="21"/>
      <c r="QN430" s="21"/>
      <c r="QO430" s="22"/>
      <c r="RB430" s="29"/>
      <c r="RC430" s="27"/>
      <c r="RD430" s="27"/>
      <c r="RE430" s="27"/>
      <c r="RF430" s="27"/>
      <c r="RG430" s="27"/>
      <c r="RH430" s="27"/>
      <c r="RI430" s="27"/>
      <c r="RJ430" s="27"/>
      <c r="RK430" s="27"/>
      <c r="RL430" s="27"/>
      <c r="RM430" s="27"/>
      <c r="RN430" s="27"/>
      <c r="RO430" s="22"/>
      <c r="TB430" s="29"/>
      <c r="TC430" s="27"/>
      <c r="TD430" s="27"/>
      <c r="TE430" s="27"/>
      <c r="TF430" s="27"/>
      <c r="TG430" s="27"/>
      <c r="TH430" s="27"/>
      <c r="TI430" s="27"/>
      <c r="TJ430" s="27"/>
      <c r="TK430" s="27"/>
      <c r="TL430" s="27"/>
      <c r="TM430" s="27"/>
      <c r="TN430" s="27"/>
      <c r="TO430" s="22"/>
      <c r="UB430" s="29"/>
      <c r="UC430" s="27"/>
      <c r="UD430" s="27"/>
      <c r="UE430" s="27"/>
      <c r="UF430" s="27"/>
      <c r="UG430" s="27"/>
      <c r="UH430" s="27"/>
      <c r="UI430" s="27"/>
      <c r="UJ430" s="27"/>
      <c r="UK430" s="27"/>
      <c r="UL430" s="27"/>
      <c r="UM430" s="27"/>
      <c r="UN430" s="27"/>
      <c r="UO430" s="22"/>
      <c r="WB430" s="26"/>
      <c r="WC430" s="27"/>
      <c r="WD430" s="27"/>
      <c r="WE430" s="27"/>
      <c r="WF430" s="27"/>
      <c r="WG430" s="27"/>
      <c r="WH430" s="27"/>
      <c r="WI430" s="27"/>
      <c r="WJ430" s="27"/>
      <c r="WK430" s="27"/>
      <c r="WL430" s="27"/>
      <c r="WM430" s="27"/>
      <c r="WN430" s="27"/>
      <c r="WO430" s="22"/>
      <c r="XB430" s="26"/>
      <c r="XC430" s="27"/>
      <c r="XD430" s="27"/>
      <c r="XE430" s="27"/>
      <c r="XF430" s="27"/>
      <c r="XG430" s="27"/>
      <c r="XH430" s="27"/>
      <c r="XI430" s="27"/>
      <c r="XJ430" s="27"/>
      <c r="XK430" s="27"/>
      <c r="XL430" s="27"/>
      <c r="XM430" s="27"/>
      <c r="XN430" s="27"/>
      <c r="XO430" s="22"/>
    </row>
    <row r="431" customFormat="false" ht="12.8" hidden="false" customHeight="false" outlineLevel="0" collapsed="false">
      <c r="QB431" s="20"/>
      <c r="QC431" s="21"/>
      <c r="QD431" s="21"/>
      <c r="QE431" s="21"/>
      <c r="QF431" s="21"/>
      <c r="QG431" s="21"/>
      <c r="QH431" s="21"/>
      <c r="QI431" s="21"/>
      <c r="QJ431" s="21"/>
      <c r="QK431" s="21"/>
      <c r="QL431" s="21"/>
      <c r="QM431" s="21"/>
      <c r="QN431" s="21"/>
      <c r="QO431" s="22"/>
      <c r="RB431" s="29"/>
      <c r="RC431" s="27"/>
      <c r="RD431" s="27"/>
      <c r="RE431" s="27"/>
      <c r="RF431" s="27"/>
      <c r="RG431" s="27"/>
      <c r="RH431" s="27"/>
      <c r="RI431" s="27"/>
      <c r="RJ431" s="27"/>
      <c r="RK431" s="27"/>
      <c r="RL431" s="27"/>
      <c r="RM431" s="27"/>
      <c r="RN431" s="27"/>
      <c r="RO431" s="22"/>
      <c r="TB431" s="29"/>
      <c r="TC431" s="27"/>
      <c r="TD431" s="27"/>
      <c r="TE431" s="27"/>
      <c r="TF431" s="27"/>
      <c r="TG431" s="27"/>
      <c r="TH431" s="27"/>
      <c r="TI431" s="27"/>
      <c r="TJ431" s="27"/>
      <c r="TK431" s="27"/>
      <c r="TL431" s="27"/>
      <c r="TM431" s="27"/>
      <c r="TN431" s="27"/>
      <c r="TO431" s="22"/>
      <c r="UB431" s="29"/>
      <c r="UC431" s="27"/>
      <c r="UD431" s="27"/>
      <c r="UE431" s="27"/>
      <c r="UF431" s="27"/>
      <c r="UG431" s="27"/>
      <c r="UH431" s="27"/>
      <c r="UI431" s="27"/>
      <c r="UJ431" s="27"/>
      <c r="UK431" s="27"/>
      <c r="UL431" s="27"/>
      <c r="UM431" s="27"/>
      <c r="UN431" s="27"/>
      <c r="UO431" s="22"/>
      <c r="WB431" s="26"/>
      <c r="WC431" s="27"/>
      <c r="WD431" s="27"/>
      <c r="WE431" s="27"/>
      <c r="WF431" s="27"/>
      <c r="WG431" s="27"/>
      <c r="WH431" s="27"/>
      <c r="WI431" s="27"/>
      <c r="WJ431" s="27"/>
      <c r="WK431" s="27"/>
      <c r="WL431" s="27"/>
      <c r="WM431" s="27"/>
      <c r="WN431" s="27"/>
      <c r="WO431" s="22"/>
      <c r="XB431" s="26"/>
      <c r="XC431" s="27"/>
      <c r="XD431" s="27"/>
      <c r="XE431" s="27"/>
      <c r="XF431" s="27"/>
      <c r="XG431" s="27"/>
      <c r="XH431" s="27"/>
      <c r="XI431" s="27"/>
      <c r="XJ431" s="27"/>
      <c r="XK431" s="27"/>
      <c r="XL431" s="27"/>
      <c r="XM431" s="27"/>
      <c r="XN431" s="27"/>
      <c r="XO431" s="22"/>
    </row>
    <row r="432" customFormat="false" ht="12.8" hidden="false" customHeight="false" outlineLevel="0" collapsed="false">
      <c r="QB432" s="20"/>
      <c r="QC432" s="21"/>
      <c r="QD432" s="21"/>
      <c r="QE432" s="21"/>
      <c r="QF432" s="21"/>
      <c r="QG432" s="21"/>
      <c r="QH432" s="21"/>
      <c r="QI432" s="21"/>
      <c r="QJ432" s="21"/>
      <c r="QK432" s="21"/>
      <c r="QL432" s="21"/>
      <c r="QM432" s="21"/>
      <c r="QN432" s="21"/>
      <c r="QO432" s="22"/>
      <c r="RB432" s="29"/>
      <c r="RC432" s="27"/>
      <c r="RD432" s="27"/>
      <c r="RE432" s="27"/>
      <c r="RF432" s="27"/>
      <c r="RG432" s="27"/>
      <c r="RH432" s="27"/>
      <c r="RI432" s="27"/>
      <c r="RJ432" s="27"/>
      <c r="RK432" s="27"/>
      <c r="RL432" s="27"/>
      <c r="RM432" s="27"/>
      <c r="RN432" s="27"/>
      <c r="RO432" s="22"/>
      <c r="TB432" s="29"/>
      <c r="TC432" s="27"/>
      <c r="TD432" s="27"/>
      <c r="TE432" s="27"/>
      <c r="TF432" s="27"/>
      <c r="TG432" s="27"/>
      <c r="TH432" s="27"/>
      <c r="TI432" s="27"/>
      <c r="TJ432" s="27"/>
      <c r="TK432" s="27"/>
      <c r="TL432" s="27"/>
      <c r="TM432" s="27"/>
      <c r="TN432" s="27"/>
      <c r="TO432" s="22"/>
      <c r="UB432" s="29"/>
      <c r="UC432" s="27"/>
      <c r="UD432" s="27"/>
      <c r="UE432" s="27"/>
      <c r="UF432" s="27"/>
      <c r="UG432" s="27"/>
      <c r="UH432" s="27"/>
      <c r="UI432" s="27"/>
      <c r="UJ432" s="27"/>
      <c r="UK432" s="27"/>
      <c r="UL432" s="27"/>
      <c r="UM432" s="27"/>
      <c r="UN432" s="27"/>
      <c r="UO432" s="22"/>
      <c r="WB432" s="26"/>
      <c r="WC432" s="27"/>
      <c r="WD432" s="27"/>
      <c r="WE432" s="27"/>
      <c r="WF432" s="27"/>
      <c r="WG432" s="27"/>
      <c r="WH432" s="27"/>
      <c r="WI432" s="27"/>
      <c r="WJ432" s="27"/>
      <c r="WK432" s="27"/>
      <c r="WL432" s="27"/>
      <c r="WM432" s="27"/>
      <c r="WN432" s="27"/>
      <c r="WO432" s="22"/>
      <c r="XB432" s="26"/>
      <c r="XC432" s="27"/>
      <c r="XD432" s="27"/>
      <c r="XE432" s="27"/>
      <c r="XF432" s="27"/>
      <c r="XG432" s="27"/>
      <c r="XH432" s="27"/>
      <c r="XI432" s="27"/>
      <c r="XJ432" s="27"/>
      <c r="XK432" s="27"/>
      <c r="XL432" s="27"/>
      <c r="XM432" s="27"/>
      <c r="XN432" s="27"/>
      <c r="XO432" s="22"/>
    </row>
    <row r="433" customFormat="false" ht="12.8" hidden="false" customHeight="false" outlineLevel="0" collapsed="false">
      <c r="QB433" s="20"/>
      <c r="QC433" s="21"/>
      <c r="QD433" s="21"/>
      <c r="QE433" s="21"/>
      <c r="QF433" s="21"/>
      <c r="QG433" s="21"/>
      <c r="QH433" s="21"/>
      <c r="QI433" s="21"/>
      <c r="QJ433" s="21"/>
      <c r="QK433" s="21"/>
      <c r="QL433" s="21"/>
      <c r="QM433" s="21"/>
      <c r="QN433" s="21"/>
      <c r="QO433" s="22"/>
      <c r="RB433" s="29"/>
      <c r="RC433" s="27"/>
      <c r="RD433" s="27"/>
      <c r="RE433" s="27"/>
      <c r="RF433" s="27"/>
      <c r="RG433" s="27"/>
      <c r="RH433" s="27"/>
      <c r="RI433" s="27"/>
      <c r="RJ433" s="27"/>
      <c r="RK433" s="27"/>
      <c r="RL433" s="27"/>
      <c r="RM433" s="27"/>
      <c r="RN433" s="27"/>
      <c r="RO433" s="22"/>
      <c r="TB433" s="29"/>
      <c r="TC433" s="27"/>
      <c r="TD433" s="27"/>
      <c r="TE433" s="27"/>
      <c r="TF433" s="27"/>
      <c r="TG433" s="27"/>
      <c r="TH433" s="27"/>
      <c r="TI433" s="27"/>
      <c r="TJ433" s="27"/>
      <c r="TK433" s="27"/>
      <c r="TL433" s="27"/>
      <c r="TM433" s="27"/>
      <c r="TN433" s="27"/>
      <c r="TO433" s="22"/>
      <c r="UB433" s="29"/>
      <c r="UC433" s="27"/>
      <c r="UD433" s="27"/>
      <c r="UE433" s="27"/>
      <c r="UF433" s="27"/>
      <c r="UG433" s="27"/>
      <c r="UH433" s="27"/>
      <c r="UI433" s="27"/>
      <c r="UJ433" s="27"/>
      <c r="UK433" s="27"/>
      <c r="UL433" s="27"/>
      <c r="UM433" s="27"/>
      <c r="UN433" s="27"/>
      <c r="UO433" s="22"/>
      <c r="WB433" s="26"/>
      <c r="WC433" s="27"/>
      <c r="WD433" s="27"/>
      <c r="WE433" s="27"/>
      <c r="WF433" s="27"/>
      <c r="WG433" s="27"/>
      <c r="WH433" s="27"/>
      <c r="WI433" s="27"/>
      <c r="WJ433" s="27"/>
      <c r="WK433" s="27"/>
      <c r="WL433" s="27"/>
      <c r="WM433" s="27"/>
      <c r="WN433" s="27"/>
      <c r="WO433" s="22"/>
      <c r="XB433" s="26"/>
      <c r="XC433" s="27"/>
      <c r="XD433" s="27"/>
      <c r="XE433" s="27"/>
      <c r="XF433" s="27"/>
      <c r="XG433" s="27"/>
      <c r="XH433" s="27"/>
      <c r="XI433" s="27"/>
      <c r="XJ433" s="27"/>
      <c r="XK433" s="27"/>
      <c r="XL433" s="27"/>
      <c r="XM433" s="27"/>
      <c r="XN433" s="27"/>
      <c r="XO433" s="22"/>
    </row>
    <row r="434" customFormat="false" ht="12.8" hidden="false" customHeight="false" outlineLevel="0" collapsed="false">
      <c r="QB434" s="20"/>
      <c r="QC434" s="21"/>
      <c r="QD434" s="21"/>
      <c r="QE434" s="21"/>
      <c r="QF434" s="21"/>
      <c r="QG434" s="21"/>
      <c r="QH434" s="21"/>
      <c r="QI434" s="21"/>
      <c r="QJ434" s="21"/>
      <c r="QK434" s="21"/>
      <c r="QL434" s="21"/>
      <c r="QM434" s="21"/>
      <c r="QN434" s="21"/>
      <c r="QO434" s="22"/>
      <c r="RB434" s="29"/>
      <c r="RC434" s="27"/>
      <c r="RD434" s="27"/>
      <c r="RE434" s="27"/>
      <c r="RF434" s="27"/>
      <c r="RG434" s="27"/>
      <c r="RH434" s="27"/>
      <c r="RI434" s="27"/>
      <c r="RJ434" s="27"/>
      <c r="RK434" s="27"/>
      <c r="RL434" s="27"/>
      <c r="RM434" s="27"/>
      <c r="RN434" s="27"/>
      <c r="RO434" s="22"/>
      <c r="TB434" s="29"/>
      <c r="TC434" s="27"/>
      <c r="TD434" s="27"/>
      <c r="TE434" s="27"/>
      <c r="TF434" s="27"/>
      <c r="TG434" s="27"/>
      <c r="TH434" s="27"/>
      <c r="TI434" s="27"/>
      <c r="TJ434" s="27"/>
      <c r="TK434" s="27"/>
      <c r="TL434" s="27"/>
      <c r="TM434" s="27"/>
      <c r="TN434" s="27"/>
      <c r="TO434" s="22"/>
      <c r="UB434" s="29"/>
      <c r="UC434" s="27"/>
      <c r="UD434" s="27"/>
      <c r="UE434" s="27"/>
      <c r="UF434" s="27"/>
      <c r="UG434" s="27"/>
      <c r="UH434" s="27"/>
      <c r="UI434" s="27"/>
      <c r="UJ434" s="27"/>
      <c r="UK434" s="27"/>
      <c r="UL434" s="27"/>
      <c r="UM434" s="27"/>
      <c r="UN434" s="27"/>
      <c r="UO434" s="22"/>
      <c r="WB434" s="26"/>
      <c r="WC434" s="27"/>
      <c r="WD434" s="27"/>
      <c r="WE434" s="27"/>
      <c r="WF434" s="27"/>
      <c r="WG434" s="27"/>
      <c r="WH434" s="27"/>
      <c r="WI434" s="27"/>
      <c r="WJ434" s="27"/>
      <c r="WK434" s="27"/>
      <c r="WL434" s="27"/>
      <c r="WM434" s="27"/>
      <c r="WN434" s="27"/>
      <c r="WO434" s="22"/>
      <c r="XB434" s="26"/>
      <c r="XC434" s="27"/>
      <c r="XD434" s="27"/>
      <c r="XE434" s="27"/>
      <c r="XF434" s="27"/>
      <c r="XG434" s="27"/>
      <c r="XH434" s="27"/>
      <c r="XI434" s="27"/>
      <c r="XJ434" s="27"/>
      <c r="XK434" s="27"/>
      <c r="XL434" s="27"/>
      <c r="XM434" s="27"/>
      <c r="XN434" s="27"/>
      <c r="XO434" s="22"/>
    </row>
    <row r="435" customFormat="false" ht="12.8" hidden="false" customHeight="false" outlineLevel="0" collapsed="false">
      <c r="QB435" s="20"/>
      <c r="QC435" s="21"/>
      <c r="QD435" s="21"/>
      <c r="QE435" s="21"/>
      <c r="QF435" s="21"/>
      <c r="QG435" s="21"/>
      <c r="QH435" s="21"/>
      <c r="QI435" s="21"/>
      <c r="QJ435" s="21"/>
      <c r="QK435" s="21"/>
      <c r="QL435" s="21"/>
      <c r="QM435" s="21"/>
      <c r="QN435" s="21"/>
      <c r="QO435" s="22"/>
      <c r="RB435" s="29"/>
      <c r="RC435" s="27"/>
      <c r="RD435" s="27"/>
      <c r="RE435" s="27"/>
      <c r="RF435" s="27"/>
      <c r="RG435" s="27"/>
      <c r="RH435" s="27"/>
      <c r="RI435" s="27"/>
      <c r="RJ435" s="27"/>
      <c r="RK435" s="27"/>
      <c r="RL435" s="27"/>
      <c r="RM435" s="27"/>
      <c r="RN435" s="27"/>
      <c r="RO435" s="22"/>
      <c r="TB435" s="29"/>
      <c r="TC435" s="27"/>
      <c r="TD435" s="27"/>
      <c r="TE435" s="27"/>
      <c r="TF435" s="27"/>
      <c r="TG435" s="27"/>
      <c r="TH435" s="27"/>
      <c r="TI435" s="27"/>
      <c r="TJ435" s="27"/>
      <c r="TK435" s="27"/>
      <c r="TL435" s="27"/>
      <c r="TM435" s="27"/>
      <c r="TN435" s="27"/>
      <c r="TO435" s="22"/>
      <c r="UB435" s="29"/>
      <c r="UC435" s="27"/>
      <c r="UD435" s="27"/>
      <c r="UE435" s="27"/>
      <c r="UF435" s="27"/>
      <c r="UG435" s="27"/>
      <c r="UH435" s="27"/>
      <c r="UI435" s="27"/>
      <c r="UJ435" s="27"/>
      <c r="UK435" s="27"/>
      <c r="UL435" s="27"/>
      <c r="UM435" s="27"/>
      <c r="UN435" s="27"/>
      <c r="UO435" s="22"/>
      <c r="WB435" s="26"/>
      <c r="WC435" s="27"/>
      <c r="WD435" s="27"/>
      <c r="WE435" s="27"/>
      <c r="WF435" s="27"/>
      <c r="WG435" s="27"/>
      <c r="WH435" s="27"/>
      <c r="WI435" s="27"/>
      <c r="WJ435" s="27"/>
      <c r="WK435" s="27"/>
      <c r="WL435" s="27"/>
      <c r="WM435" s="28"/>
      <c r="WN435" s="28"/>
      <c r="WO435" s="22"/>
      <c r="XB435" s="26"/>
      <c r="XC435" s="31"/>
      <c r="XD435" s="31"/>
      <c r="XE435" s="31"/>
      <c r="XF435" s="31"/>
      <c r="XG435" s="31"/>
      <c r="XH435" s="31"/>
      <c r="XI435" s="31"/>
      <c r="XJ435" s="31"/>
      <c r="XK435" s="31"/>
      <c r="XL435" s="31"/>
      <c r="XM435" s="31"/>
      <c r="XN435" s="31"/>
      <c r="XO435" s="22"/>
    </row>
    <row r="436" customFormat="false" ht="12.8" hidden="false" customHeight="false" outlineLevel="0" collapsed="false">
      <c r="QB436" s="20"/>
      <c r="QC436" s="21"/>
      <c r="QD436" s="21"/>
      <c r="QE436" s="21"/>
      <c r="QF436" s="21"/>
      <c r="QG436" s="21"/>
      <c r="QH436" s="21"/>
      <c r="QI436" s="21"/>
      <c r="QJ436" s="21"/>
      <c r="QK436" s="21"/>
      <c r="QL436" s="21"/>
      <c r="QM436" s="21"/>
      <c r="QN436" s="21"/>
      <c r="QO436" s="22"/>
      <c r="RB436" s="29"/>
      <c r="RC436" s="27"/>
      <c r="RD436" s="27"/>
      <c r="RE436" s="27"/>
      <c r="RF436" s="27"/>
      <c r="RG436" s="27"/>
      <c r="RH436" s="27"/>
      <c r="RI436" s="27"/>
      <c r="RJ436" s="27"/>
      <c r="RK436" s="27"/>
      <c r="RL436" s="27"/>
      <c r="RM436" s="27"/>
      <c r="RN436" s="27"/>
      <c r="RO436" s="22"/>
      <c r="TB436" s="29"/>
      <c r="TC436" s="27"/>
      <c r="TD436" s="27"/>
      <c r="TE436" s="27"/>
      <c r="TF436" s="27"/>
      <c r="TG436" s="27"/>
      <c r="TH436" s="27"/>
      <c r="TI436" s="27"/>
      <c r="TJ436" s="27"/>
      <c r="TK436" s="27"/>
      <c r="TL436" s="27"/>
      <c r="TM436" s="27"/>
      <c r="TN436" s="27"/>
      <c r="TO436" s="22"/>
      <c r="UB436" s="29"/>
      <c r="UC436" s="27"/>
      <c r="UD436" s="27"/>
      <c r="UE436" s="27"/>
      <c r="UF436" s="27"/>
      <c r="UG436" s="27"/>
      <c r="UH436" s="27"/>
      <c r="UI436" s="27"/>
      <c r="UJ436" s="27"/>
      <c r="UK436" s="27"/>
      <c r="UL436" s="27"/>
      <c r="UM436" s="27"/>
      <c r="UN436" s="27"/>
      <c r="UO436" s="22"/>
      <c r="WB436" s="26"/>
      <c r="WC436" s="27"/>
      <c r="WD436" s="27"/>
      <c r="WE436" s="27"/>
      <c r="WF436" s="27"/>
      <c r="WG436" s="27"/>
      <c r="WH436" s="27"/>
      <c r="WI436" s="27"/>
      <c r="WJ436" s="27"/>
      <c r="WK436" s="27"/>
      <c r="WL436" s="27"/>
      <c r="WM436" s="27"/>
      <c r="WN436" s="27"/>
      <c r="WO436" s="22"/>
      <c r="XB436" s="26"/>
      <c r="XC436" s="31"/>
      <c r="XD436" s="31"/>
      <c r="XE436" s="31"/>
      <c r="XF436" s="31"/>
      <c r="XG436" s="31"/>
      <c r="XH436" s="31"/>
      <c r="XI436" s="31"/>
      <c r="XJ436" s="31"/>
      <c r="XK436" s="31"/>
      <c r="XL436" s="31"/>
      <c r="XM436" s="31"/>
      <c r="XN436" s="31"/>
      <c r="XO436" s="22"/>
    </row>
    <row r="437" customFormat="false" ht="12.8" hidden="false" customHeight="false" outlineLevel="0" collapsed="false">
      <c r="QB437" s="20"/>
      <c r="QC437" s="28"/>
      <c r="QD437" s="28"/>
      <c r="QE437" s="28"/>
      <c r="QF437" s="28"/>
      <c r="QG437" s="28"/>
      <c r="QH437" s="28"/>
      <c r="QI437" s="28"/>
      <c r="QJ437" s="21"/>
      <c r="QK437" s="21"/>
      <c r="QL437" s="21"/>
      <c r="QM437" s="21"/>
      <c r="QN437" s="21"/>
      <c r="QO437" s="22"/>
      <c r="RB437" s="29"/>
      <c r="RC437" s="27"/>
      <c r="RD437" s="27"/>
      <c r="RE437" s="27"/>
      <c r="RF437" s="27"/>
      <c r="RG437" s="27"/>
      <c r="RH437" s="27"/>
      <c r="RI437" s="27"/>
      <c r="RJ437" s="27"/>
      <c r="RK437" s="27"/>
      <c r="RL437" s="27"/>
      <c r="RM437" s="27"/>
      <c r="RN437" s="27"/>
      <c r="RO437" s="22"/>
      <c r="TB437" s="29"/>
      <c r="TC437" s="27"/>
      <c r="TD437" s="27"/>
      <c r="TE437" s="27"/>
      <c r="TF437" s="27"/>
      <c r="TG437" s="27"/>
      <c r="TH437" s="27"/>
      <c r="TI437" s="27"/>
      <c r="TJ437" s="27"/>
      <c r="TK437" s="27"/>
      <c r="TL437" s="27"/>
      <c r="TM437" s="27"/>
      <c r="TN437" s="27"/>
      <c r="TO437" s="22"/>
      <c r="UB437" s="29"/>
      <c r="UC437" s="27"/>
      <c r="UD437" s="27"/>
      <c r="UE437" s="27"/>
      <c r="UF437" s="27"/>
      <c r="UG437" s="27"/>
      <c r="UH437" s="27"/>
      <c r="UI437" s="28"/>
      <c r="UJ437" s="27"/>
      <c r="UK437" s="27"/>
      <c r="UL437" s="27"/>
      <c r="UM437" s="27"/>
      <c r="UN437" s="27"/>
      <c r="UO437" s="22"/>
      <c r="WB437" s="26"/>
      <c r="WC437" s="27"/>
      <c r="WD437" s="27"/>
      <c r="WE437" s="27"/>
      <c r="WF437" s="27"/>
      <c r="WG437" s="27"/>
      <c r="WH437" s="27"/>
      <c r="WI437" s="27"/>
      <c r="WJ437" s="27"/>
      <c r="WK437" s="27"/>
      <c r="WL437" s="27"/>
      <c r="WM437" s="27"/>
      <c r="WN437" s="27"/>
      <c r="WO437" s="22"/>
      <c r="XB437" s="26"/>
      <c r="XC437" s="31"/>
      <c r="XD437" s="31"/>
      <c r="XE437" s="31"/>
      <c r="XF437" s="31"/>
      <c r="XG437" s="31"/>
      <c r="XH437" s="31"/>
      <c r="XI437" s="31"/>
      <c r="XJ437" s="31"/>
      <c r="XK437" s="31"/>
      <c r="XL437" s="31"/>
      <c r="XM437" s="31"/>
      <c r="XN437" s="31"/>
      <c r="XO437" s="22"/>
    </row>
    <row r="438" customFormat="false" ht="12.8" hidden="false" customHeight="false" outlineLevel="0" collapsed="false">
      <c r="QB438" s="20"/>
      <c r="QC438" s="21"/>
      <c r="QD438" s="21"/>
      <c r="QE438" s="21"/>
      <c r="QF438" s="21"/>
      <c r="QG438" s="21"/>
      <c r="QH438" s="21"/>
      <c r="QI438" s="21"/>
      <c r="QJ438" s="21"/>
      <c r="QK438" s="21"/>
      <c r="QL438" s="21"/>
      <c r="QM438" s="21"/>
      <c r="QN438" s="21"/>
      <c r="QO438" s="22"/>
      <c r="RB438" s="29"/>
      <c r="RC438" s="27"/>
      <c r="RD438" s="27"/>
      <c r="RE438" s="27"/>
      <c r="RF438" s="27"/>
      <c r="RG438" s="27"/>
      <c r="RH438" s="27"/>
      <c r="RI438" s="27"/>
      <c r="RJ438" s="27"/>
      <c r="RK438" s="27"/>
      <c r="RL438" s="27"/>
      <c r="RM438" s="27"/>
      <c r="RN438" s="27"/>
      <c r="RO438" s="22"/>
      <c r="TB438" s="29"/>
      <c r="TC438" s="27"/>
      <c r="TD438" s="27"/>
      <c r="TE438" s="27"/>
      <c r="TF438" s="27"/>
      <c r="TG438" s="27"/>
      <c r="TH438" s="27"/>
      <c r="TI438" s="27"/>
      <c r="TJ438" s="27"/>
      <c r="TK438" s="27"/>
      <c r="TL438" s="27"/>
      <c r="TM438" s="27"/>
      <c r="TN438" s="27"/>
      <c r="TO438" s="22"/>
      <c r="UB438" s="29"/>
      <c r="UC438" s="27"/>
      <c r="UD438" s="27"/>
      <c r="UE438" s="27"/>
      <c r="UF438" s="27"/>
      <c r="UG438" s="27"/>
      <c r="UH438" s="27"/>
      <c r="UI438" s="27"/>
      <c r="UJ438" s="27"/>
      <c r="UK438" s="27"/>
      <c r="UL438" s="27"/>
      <c r="UM438" s="27"/>
      <c r="UN438" s="27"/>
      <c r="UO438" s="22"/>
      <c r="WB438" s="26"/>
      <c r="WC438" s="27"/>
      <c r="WD438" s="27"/>
      <c r="WE438" s="27"/>
      <c r="WF438" s="27"/>
      <c r="WG438" s="27"/>
      <c r="WH438" s="27"/>
      <c r="WI438" s="27"/>
      <c r="WJ438" s="27"/>
      <c r="WK438" s="27"/>
      <c r="WL438" s="27"/>
      <c r="WM438" s="27"/>
      <c r="WN438" s="27"/>
      <c r="WO438" s="22"/>
      <c r="XB438" s="26"/>
      <c r="XC438" s="31"/>
      <c r="XD438" s="31"/>
      <c r="XE438" s="31"/>
      <c r="XF438" s="31"/>
      <c r="XG438" s="31"/>
      <c r="XH438" s="31"/>
      <c r="XI438" s="31"/>
      <c r="XJ438" s="31"/>
      <c r="XK438" s="31"/>
      <c r="XL438" s="31"/>
      <c r="XM438" s="31"/>
      <c r="XN438" s="31"/>
      <c r="XO438" s="22"/>
    </row>
    <row r="439" customFormat="false" ht="12.8" hidden="false" customHeight="false" outlineLevel="0" collapsed="false">
      <c r="QB439" s="20"/>
      <c r="QC439" s="21"/>
      <c r="QD439" s="21"/>
      <c r="QE439" s="21"/>
      <c r="QF439" s="21"/>
      <c r="QG439" s="21"/>
      <c r="QH439" s="21"/>
      <c r="QI439" s="21"/>
      <c r="QJ439" s="21"/>
      <c r="QK439" s="21"/>
      <c r="QL439" s="21"/>
      <c r="QM439" s="21"/>
      <c r="QN439" s="21"/>
      <c r="QO439" s="22"/>
      <c r="RB439" s="29"/>
      <c r="RC439" s="27"/>
      <c r="RD439" s="27"/>
      <c r="RE439" s="27"/>
      <c r="RF439" s="27"/>
      <c r="RG439" s="27"/>
      <c r="RH439" s="27"/>
      <c r="RI439" s="27"/>
      <c r="RJ439" s="27"/>
      <c r="RK439" s="27"/>
      <c r="RL439" s="27"/>
      <c r="RM439" s="27"/>
      <c r="RN439" s="27"/>
      <c r="RO439" s="22"/>
      <c r="TB439" s="29"/>
      <c r="TC439" s="27"/>
      <c r="TD439" s="27"/>
      <c r="TE439" s="27"/>
      <c r="TF439" s="27"/>
      <c r="TG439" s="27"/>
      <c r="TH439" s="27"/>
      <c r="TI439" s="27"/>
      <c r="TJ439" s="27"/>
      <c r="TK439" s="27"/>
      <c r="TL439" s="27"/>
      <c r="TM439" s="27"/>
      <c r="TN439" s="27"/>
      <c r="TO439" s="22"/>
      <c r="UB439" s="29"/>
      <c r="UC439" s="27"/>
      <c r="UD439" s="27"/>
      <c r="UE439" s="27"/>
      <c r="UF439" s="27"/>
      <c r="UG439" s="27"/>
      <c r="UH439" s="27"/>
      <c r="UI439" s="27"/>
      <c r="UJ439" s="27"/>
      <c r="UK439" s="27"/>
      <c r="UL439" s="27"/>
      <c r="UM439" s="27"/>
      <c r="UN439" s="27"/>
      <c r="UO439" s="22"/>
      <c r="WB439" s="26"/>
      <c r="WC439" s="27"/>
      <c r="WD439" s="27"/>
      <c r="WE439" s="27"/>
      <c r="WF439" s="27"/>
      <c r="WG439" s="27"/>
      <c r="WH439" s="27"/>
      <c r="WI439" s="27"/>
      <c r="WJ439" s="27"/>
      <c r="WK439" s="27"/>
      <c r="WL439" s="27"/>
      <c r="WM439" s="27"/>
      <c r="WN439" s="27"/>
      <c r="WO439" s="22"/>
      <c r="XB439" s="26"/>
      <c r="XC439" s="31"/>
      <c r="XD439" s="31"/>
      <c r="XE439" s="31"/>
      <c r="XF439" s="31"/>
      <c r="XG439" s="31"/>
      <c r="XH439" s="31"/>
      <c r="XI439" s="31"/>
      <c r="XJ439" s="31"/>
      <c r="XK439" s="31"/>
      <c r="XL439" s="31"/>
      <c r="XM439" s="31"/>
      <c r="XN439" s="31"/>
      <c r="XO439" s="22"/>
    </row>
    <row r="440" customFormat="false" ht="12.8" hidden="false" customHeight="false" outlineLevel="0" collapsed="false">
      <c r="QB440" s="20"/>
      <c r="QC440" s="21"/>
      <c r="QD440" s="21"/>
      <c r="QE440" s="21"/>
      <c r="QF440" s="21"/>
      <c r="QG440" s="21"/>
      <c r="QH440" s="21"/>
      <c r="QI440" s="21"/>
      <c r="QJ440" s="21"/>
      <c r="QK440" s="21"/>
      <c r="QL440" s="21"/>
      <c r="QM440" s="21"/>
      <c r="QN440" s="21"/>
      <c r="QO440" s="22"/>
      <c r="RB440" s="29"/>
      <c r="RC440" s="27"/>
      <c r="RD440" s="27"/>
      <c r="RE440" s="27"/>
      <c r="RF440" s="27"/>
      <c r="RG440" s="27"/>
      <c r="RH440" s="27"/>
      <c r="RI440" s="27"/>
      <c r="RJ440" s="27"/>
      <c r="RK440" s="27"/>
      <c r="RL440" s="27"/>
      <c r="RM440" s="27"/>
      <c r="RN440" s="27"/>
      <c r="RO440" s="22"/>
      <c r="TB440" s="29"/>
      <c r="TC440" s="27"/>
      <c r="TD440" s="27"/>
      <c r="TE440" s="27"/>
      <c r="TF440" s="27"/>
      <c r="TG440" s="27"/>
      <c r="TH440" s="27"/>
      <c r="TI440" s="27"/>
      <c r="TJ440" s="27"/>
      <c r="TK440" s="27"/>
      <c r="TL440" s="27"/>
      <c r="TM440" s="27"/>
      <c r="TN440" s="27"/>
      <c r="TO440" s="22"/>
      <c r="UB440" s="29"/>
      <c r="UC440" s="27"/>
      <c r="UD440" s="27"/>
      <c r="UE440" s="27"/>
      <c r="UF440" s="27"/>
      <c r="UG440" s="27"/>
      <c r="UH440" s="27"/>
      <c r="UI440" s="27"/>
      <c r="UJ440" s="27"/>
      <c r="UK440" s="27"/>
      <c r="UL440" s="27"/>
      <c r="UM440" s="27"/>
      <c r="UN440" s="27"/>
      <c r="UO440" s="22"/>
      <c r="WB440" s="26"/>
      <c r="WC440" s="27"/>
      <c r="WD440" s="27"/>
      <c r="WE440" s="27"/>
      <c r="WF440" s="27"/>
      <c r="WG440" s="27"/>
      <c r="WH440" s="27"/>
      <c r="WI440" s="27"/>
      <c r="WJ440" s="27"/>
      <c r="WK440" s="27"/>
      <c r="WL440" s="27"/>
      <c r="WM440" s="27"/>
      <c r="WN440" s="27"/>
      <c r="WO440" s="22"/>
      <c r="XB440" s="26"/>
      <c r="XC440" s="31"/>
      <c r="XD440" s="31"/>
      <c r="XE440" s="31"/>
      <c r="XF440" s="31"/>
      <c r="XG440" s="31"/>
      <c r="XH440" s="31"/>
      <c r="XI440" s="31"/>
      <c r="XJ440" s="31"/>
      <c r="XK440" s="31"/>
      <c r="XL440" s="31"/>
      <c r="XM440" s="31"/>
      <c r="XN440" s="31"/>
      <c r="XO440" s="22"/>
    </row>
    <row r="441" customFormat="false" ht="12.8" hidden="false" customHeight="false" outlineLevel="0" collapsed="false">
      <c r="QB441" s="20"/>
      <c r="QC441" s="21"/>
      <c r="QD441" s="21"/>
      <c r="QE441" s="21"/>
      <c r="QF441" s="21"/>
      <c r="QG441" s="21"/>
      <c r="QH441" s="21"/>
      <c r="QI441" s="21"/>
      <c r="QJ441" s="21"/>
      <c r="QK441" s="21"/>
      <c r="QL441" s="21"/>
      <c r="QM441" s="21"/>
      <c r="QN441" s="21"/>
      <c r="QO441" s="22"/>
      <c r="RB441" s="29"/>
      <c r="RC441" s="27"/>
      <c r="RD441" s="27"/>
      <c r="RE441" s="27"/>
      <c r="RF441" s="27"/>
      <c r="RG441" s="27"/>
      <c r="RH441" s="27"/>
      <c r="RI441" s="27"/>
      <c r="RJ441" s="27"/>
      <c r="RK441" s="27"/>
      <c r="RL441" s="27"/>
      <c r="RM441" s="27"/>
      <c r="RN441" s="27"/>
      <c r="RO441" s="22"/>
      <c r="TB441" s="29"/>
      <c r="TC441" s="27"/>
      <c r="TD441" s="27"/>
      <c r="TE441" s="27"/>
      <c r="TF441" s="27"/>
      <c r="TG441" s="27"/>
      <c r="TH441" s="27"/>
      <c r="TI441" s="27"/>
      <c r="TJ441" s="27"/>
      <c r="TK441" s="27"/>
      <c r="TL441" s="27"/>
      <c r="TM441" s="27"/>
      <c r="TN441" s="27"/>
      <c r="TO441" s="22"/>
      <c r="UB441" s="29"/>
      <c r="UC441" s="27"/>
      <c r="UD441" s="27"/>
      <c r="UE441" s="27"/>
      <c r="UF441" s="27"/>
      <c r="UG441" s="27"/>
      <c r="UH441" s="27"/>
      <c r="UI441" s="27"/>
      <c r="UJ441" s="27"/>
      <c r="UK441" s="27"/>
      <c r="UL441" s="27"/>
      <c r="UM441" s="27"/>
      <c r="UN441" s="27"/>
      <c r="UO441" s="22"/>
      <c r="WB441" s="26"/>
      <c r="WC441" s="27"/>
      <c r="WD441" s="27"/>
      <c r="WE441" s="27"/>
      <c r="WF441" s="27"/>
      <c r="WG441" s="27"/>
      <c r="WH441" s="27"/>
      <c r="WI441" s="27"/>
      <c r="WJ441" s="27"/>
      <c r="WK441" s="27"/>
      <c r="WL441" s="27"/>
      <c r="WM441" s="27"/>
      <c r="WN441" s="27"/>
      <c r="WO441" s="22"/>
      <c r="XB441" s="26"/>
      <c r="XC441" s="31"/>
      <c r="XD441" s="31"/>
      <c r="XE441" s="31"/>
      <c r="XF441" s="31"/>
      <c r="XG441" s="31"/>
      <c r="XH441" s="31"/>
      <c r="XI441" s="31"/>
      <c r="XJ441" s="31"/>
      <c r="XK441" s="31"/>
      <c r="XL441" s="31"/>
      <c r="XM441" s="31"/>
      <c r="XN441" s="31"/>
      <c r="XO441" s="22"/>
    </row>
    <row r="442" customFormat="false" ht="12.8" hidden="false" customHeight="false" outlineLevel="0" collapsed="false">
      <c r="QB442" s="20"/>
      <c r="QC442" s="21"/>
      <c r="QD442" s="21"/>
      <c r="QE442" s="21"/>
      <c r="QF442" s="21"/>
      <c r="QG442" s="21"/>
      <c r="QH442" s="21"/>
      <c r="QI442" s="21"/>
      <c r="QJ442" s="21"/>
      <c r="QK442" s="21"/>
      <c r="QL442" s="21"/>
      <c r="QM442" s="28"/>
      <c r="QN442" s="21"/>
      <c r="QO442" s="22"/>
      <c r="RB442" s="29"/>
      <c r="RC442" s="28"/>
      <c r="RD442" s="27"/>
      <c r="RE442" s="27"/>
      <c r="RF442" s="28"/>
      <c r="RG442" s="27"/>
      <c r="RH442" s="27"/>
      <c r="RI442" s="27"/>
      <c r="RJ442" s="27"/>
      <c r="RK442" s="27"/>
      <c r="RL442" s="27"/>
      <c r="RM442" s="27"/>
      <c r="RN442" s="27"/>
      <c r="RO442" s="22"/>
      <c r="TB442" s="29"/>
      <c r="TC442" s="27"/>
      <c r="TD442" s="27"/>
      <c r="TE442" s="27"/>
      <c r="TF442" s="27"/>
      <c r="TG442" s="27"/>
      <c r="TH442" s="27"/>
      <c r="TI442" s="27"/>
      <c r="TJ442" s="27"/>
      <c r="TK442" s="27"/>
      <c r="TL442" s="27"/>
      <c r="TM442" s="27"/>
      <c r="TN442" s="27"/>
      <c r="TO442" s="22"/>
      <c r="UB442" s="29"/>
      <c r="UC442" s="27"/>
      <c r="UD442" s="27"/>
      <c r="UE442" s="27"/>
      <c r="UF442" s="27"/>
      <c r="UG442" s="27"/>
      <c r="UH442" s="27"/>
      <c r="UI442" s="27"/>
      <c r="UJ442" s="27"/>
      <c r="UK442" s="27"/>
      <c r="UL442" s="27"/>
      <c r="UM442" s="27"/>
      <c r="UN442" s="27"/>
      <c r="UO442" s="22"/>
      <c r="WB442" s="26"/>
      <c r="WC442" s="27"/>
      <c r="WD442" s="27"/>
      <c r="WE442" s="27"/>
      <c r="WF442" s="27"/>
      <c r="WG442" s="27"/>
      <c r="WH442" s="27"/>
      <c r="WI442" s="27"/>
      <c r="WJ442" s="27"/>
      <c r="WK442" s="27"/>
      <c r="WL442" s="27"/>
      <c r="WM442" s="27"/>
      <c r="WN442" s="27"/>
      <c r="WO442" s="22"/>
      <c r="XB442" s="26"/>
      <c r="XC442" s="31"/>
      <c r="XD442" s="31"/>
      <c r="XE442" s="31"/>
      <c r="XF442" s="31"/>
      <c r="XG442" s="31"/>
      <c r="XH442" s="31"/>
      <c r="XI442" s="31"/>
      <c r="XJ442" s="31"/>
      <c r="XK442" s="31"/>
      <c r="XL442" s="31"/>
      <c r="XM442" s="31"/>
      <c r="XN442" s="31"/>
      <c r="XO442" s="22"/>
    </row>
    <row r="443" customFormat="false" ht="12.8" hidden="false" customHeight="false" outlineLevel="0" collapsed="false">
      <c r="QB443" s="20"/>
      <c r="QC443" s="21"/>
      <c r="QD443" s="21"/>
      <c r="QE443" s="21"/>
      <c r="QF443" s="21"/>
      <c r="QG443" s="21"/>
      <c r="QH443" s="21"/>
      <c r="QI443" s="21"/>
      <c r="QJ443" s="21"/>
      <c r="QK443" s="21"/>
      <c r="QL443" s="21"/>
      <c r="QM443" s="21"/>
      <c r="QN443" s="21"/>
      <c r="QO443" s="22"/>
      <c r="RB443" s="29"/>
      <c r="RC443" s="27"/>
      <c r="RD443" s="27"/>
      <c r="RE443" s="27"/>
      <c r="RF443" s="27"/>
      <c r="RG443" s="27"/>
      <c r="RH443" s="27"/>
      <c r="RI443" s="27"/>
      <c r="RJ443" s="27"/>
      <c r="RK443" s="27"/>
      <c r="RL443" s="27"/>
      <c r="RM443" s="27"/>
      <c r="RN443" s="27"/>
      <c r="RO443" s="22"/>
      <c r="TB443" s="29"/>
      <c r="TC443" s="27"/>
      <c r="TD443" s="27"/>
      <c r="TE443" s="27"/>
      <c r="TF443" s="27"/>
      <c r="TG443" s="27"/>
      <c r="TH443" s="27"/>
      <c r="TI443" s="27"/>
      <c r="TJ443" s="27"/>
      <c r="TK443" s="27"/>
      <c r="TL443" s="27"/>
      <c r="TM443" s="27"/>
      <c r="TN443" s="27"/>
      <c r="TO443" s="22"/>
      <c r="UB443" s="29"/>
      <c r="UC443" s="27"/>
      <c r="UD443" s="27"/>
      <c r="UE443" s="27"/>
      <c r="UF443" s="27"/>
      <c r="UG443" s="27"/>
      <c r="UH443" s="27"/>
      <c r="UI443" s="27"/>
      <c r="UJ443" s="27"/>
      <c r="UK443" s="27"/>
      <c r="UL443" s="27"/>
      <c r="UM443" s="27"/>
      <c r="UN443" s="27"/>
      <c r="UO443" s="22"/>
      <c r="WB443" s="26"/>
      <c r="WC443" s="27"/>
      <c r="WD443" s="27"/>
      <c r="WE443" s="27"/>
      <c r="WF443" s="27"/>
      <c r="WG443" s="27"/>
      <c r="WH443" s="27"/>
      <c r="WI443" s="27"/>
      <c r="WJ443" s="27"/>
      <c r="WK443" s="27"/>
      <c r="WL443" s="27"/>
      <c r="WM443" s="27"/>
      <c r="WN443" s="27"/>
      <c r="WO443" s="22"/>
      <c r="XB443" s="26"/>
      <c r="XC443" s="31"/>
      <c r="XD443" s="31"/>
      <c r="XE443" s="31"/>
      <c r="XF443" s="31"/>
      <c r="XG443" s="31"/>
      <c r="XH443" s="31"/>
      <c r="XI443" s="31"/>
      <c r="XJ443" s="31"/>
      <c r="XK443" s="31"/>
      <c r="XL443" s="31"/>
      <c r="XM443" s="31"/>
      <c r="XN443" s="31"/>
      <c r="XO443" s="22"/>
    </row>
    <row r="444" customFormat="false" ht="12.8" hidden="false" customHeight="false" outlineLevel="0" collapsed="false">
      <c r="QB444" s="20"/>
      <c r="QC444" s="21"/>
      <c r="QD444" s="21"/>
      <c r="QE444" s="21"/>
      <c r="QF444" s="21"/>
      <c r="QG444" s="21"/>
      <c r="QH444" s="21"/>
      <c r="QI444" s="21"/>
      <c r="QJ444" s="21"/>
      <c r="QK444" s="21"/>
      <c r="QL444" s="21"/>
      <c r="QM444" s="21"/>
      <c r="QN444" s="21"/>
      <c r="QO444" s="22"/>
      <c r="RB444" s="29"/>
      <c r="RC444" s="27"/>
      <c r="RD444" s="27"/>
      <c r="RE444" s="27"/>
      <c r="RF444" s="27"/>
      <c r="RG444" s="27"/>
      <c r="RH444" s="27"/>
      <c r="RI444" s="27"/>
      <c r="RJ444" s="27"/>
      <c r="RK444" s="27"/>
      <c r="RL444" s="27"/>
      <c r="RM444" s="27"/>
      <c r="RN444" s="27"/>
      <c r="RO444" s="22"/>
      <c r="TB444" s="29"/>
      <c r="TC444" s="27"/>
      <c r="TD444" s="27"/>
      <c r="TE444" s="27"/>
      <c r="TF444" s="27"/>
      <c r="TG444" s="27"/>
      <c r="TH444" s="27"/>
      <c r="TI444" s="27"/>
      <c r="TJ444" s="27"/>
      <c r="TK444" s="27"/>
      <c r="TL444" s="27"/>
      <c r="TM444" s="27"/>
      <c r="TN444" s="27"/>
      <c r="TO444" s="22"/>
      <c r="UB444" s="29"/>
      <c r="UC444" s="27"/>
      <c r="UD444" s="27"/>
      <c r="UE444" s="27"/>
      <c r="UF444" s="27"/>
      <c r="UG444" s="27"/>
      <c r="UH444" s="27"/>
      <c r="UI444" s="27"/>
      <c r="UJ444" s="27"/>
      <c r="UK444" s="27"/>
      <c r="UL444" s="27"/>
      <c r="UM444" s="27"/>
      <c r="UN444" s="27"/>
      <c r="UO444" s="22"/>
      <c r="WB444" s="26"/>
      <c r="WC444" s="27"/>
      <c r="WD444" s="27"/>
      <c r="WE444" s="27"/>
      <c r="WF444" s="27"/>
      <c r="WG444" s="27"/>
      <c r="WH444" s="27"/>
      <c r="WI444" s="27"/>
      <c r="WJ444" s="27"/>
      <c r="WK444" s="27"/>
      <c r="WL444" s="27"/>
      <c r="WM444" s="27"/>
      <c r="WN444" s="27"/>
      <c r="WO444" s="22"/>
      <c r="XB444" s="26"/>
      <c r="XC444" s="31"/>
      <c r="XD444" s="31"/>
      <c r="XE444" s="31"/>
      <c r="XF444" s="31"/>
      <c r="XG444" s="31"/>
      <c r="XH444" s="31"/>
      <c r="XI444" s="31"/>
      <c r="XJ444" s="31"/>
      <c r="XK444" s="31"/>
      <c r="XL444" s="31"/>
      <c r="XM444" s="31"/>
      <c r="XN444" s="31"/>
      <c r="XO444" s="22"/>
    </row>
    <row r="445" customFormat="false" ht="12.8" hidden="false" customHeight="false" outlineLevel="0" collapsed="false">
      <c r="QB445" s="20"/>
      <c r="QC445" s="21"/>
      <c r="QD445" s="21"/>
      <c r="QE445" s="21"/>
      <c r="QF445" s="21"/>
      <c r="QG445" s="21"/>
      <c r="QH445" s="21"/>
      <c r="QI445" s="21"/>
      <c r="QJ445" s="21"/>
      <c r="QK445" s="21"/>
      <c r="QL445" s="21"/>
      <c r="QM445" s="21"/>
      <c r="QN445" s="21"/>
      <c r="QO445" s="22"/>
      <c r="RB445" s="29"/>
      <c r="RC445" s="27"/>
      <c r="RD445" s="27"/>
      <c r="RE445" s="27"/>
      <c r="RF445" s="27"/>
      <c r="RG445" s="27"/>
      <c r="RH445" s="27"/>
      <c r="RI445" s="27"/>
      <c r="RJ445" s="27"/>
      <c r="RK445" s="27"/>
      <c r="RL445" s="27"/>
      <c r="RM445" s="27"/>
      <c r="RN445" s="27"/>
      <c r="RO445" s="22"/>
      <c r="TB445" s="29"/>
      <c r="TC445" s="27"/>
      <c r="TD445" s="27"/>
      <c r="TE445" s="27"/>
      <c r="TF445" s="27"/>
      <c r="TG445" s="27"/>
      <c r="TH445" s="27"/>
      <c r="TI445" s="27"/>
      <c r="TJ445" s="27"/>
      <c r="TK445" s="27"/>
      <c r="TL445" s="27"/>
      <c r="TM445" s="27"/>
      <c r="TN445" s="27"/>
      <c r="TO445" s="22"/>
      <c r="UB445" s="29"/>
      <c r="UC445" s="27"/>
      <c r="UD445" s="27"/>
      <c r="UE445" s="27"/>
      <c r="UF445" s="27"/>
      <c r="UG445" s="27"/>
      <c r="UH445" s="27"/>
      <c r="UI445" s="27"/>
      <c r="UJ445" s="27"/>
      <c r="UK445" s="27"/>
      <c r="UL445" s="27"/>
      <c r="UM445" s="27"/>
      <c r="UN445" s="27"/>
      <c r="UO445" s="22"/>
      <c r="WB445" s="26"/>
      <c r="WC445" s="27"/>
      <c r="WD445" s="27"/>
      <c r="WE445" s="27"/>
      <c r="WF445" s="27"/>
      <c r="WG445" s="27"/>
      <c r="WH445" s="27"/>
      <c r="WI445" s="27"/>
      <c r="WJ445" s="27"/>
      <c r="WK445" s="27"/>
      <c r="WL445" s="27"/>
      <c r="WM445" s="27"/>
      <c r="WN445" s="27"/>
      <c r="WO445" s="22"/>
      <c r="XB445" s="26"/>
      <c r="XC445" s="27"/>
      <c r="XD445" s="27"/>
      <c r="XE445" s="27"/>
      <c r="XF445" s="27"/>
      <c r="XG445" s="27"/>
      <c r="XH445" s="27"/>
      <c r="XI445" s="27"/>
      <c r="XJ445" s="27"/>
      <c r="XK445" s="27"/>
      <c r="XL445" s="27"/>
      <c r="XM445" s="27"/>
      <c r="XN445" s="27"/>
      <c r="XO445" s="22"/>
    </row>
    <row r="446" customFormat="false" ht="12.8" hidden="false" customHeight="false" outlineLevel="0" collapsed="false">
      <c r="QB446" s="20"/>
      <c r="QC446" s="21"/>
      <c r="QD446" s="21"/>
      <c r="QE446" s="21"/>
      <c r="QF446" s="21"/>
      <c r="QG446" s="21"/>
      <c r="QH446" s="21"/>
      <c r="QI446" s="21"/>
      <c r="QJ446" s="21"/>
      <c r="QK446" s="21"/>
      <c r="QL446" s="21"/>
      <c r="QM446" s="21"/>
      <c r="QN446" s="21"/>
      <c r="QO446" s="22"/>
      <c r="RB446" s="29"/>
      <c r="RC446" s="27"/>
      <c r="RD446" s="27"/>
      <c r="RE446" s="27"/>
      <c r="RF446" s="27"/>
      <c r="RG446" s="27"/>
      <c r="RH446" s="27"/>
      <c r="RI446" s="27"/>
      <c r="RJ446" s="27"/>
      <c r="RK446" s="27"/>
      <c r="RL446" s="27"/>
      <c r="RM446" s="27"/>
      <c r="RN446" s="27"/>
      <c r="RO446" s="22"/>
      <c r="TB446" s="29"/>
      <c r="TC446" s="27"/>
      <c r="TD446" s="27"/>
      <c r="TE446" s="27"/>
      <c r="TF446" s="27"/>
      <c r="TG446" s="27"/>
      <c r="TH446" s="27"/>
      <c r="TI446" s="27"/>
      <c r="TJ446" s="27"/>
      <c r="TK446" s="27"/>
      <c r="TL446" s="27"/>
      <c r="TM446" s="27"/>
      <c r="TN446" s="27"/>
      <c r="TO446" s="22"/>
      <c r="UB446" s="29"/>
      <c r="UC446" s="27"/>
      <c r="UD446" s="27"/>
      <c r="UE446" s="27"/>
      <c r="UF446" s="27"/>
      <c r="UG446" s="27"/>
      <c r="UH446" s="27"/>
      <c r="UI446" s="27"/>
      <c r="UJ446" s="27"/>
      <c r="UK446" s="27"/>
      <c r="UL446" s="27"/>
      <c r="UM446" s="27"/>
      <c r="UN446" s="27"/>
      <c r="UO446" s="22"/>
      <c r="WB446" s="26"/>
      <c r="WC446" s="27"/>
      <c r="WD446" s="27"/>
      <c r="WE446" s="27"/>
      <c r="WF446" s="27"/>
      <c r="WG446" s="27"/>
      <c r="WH446" s="27"/>
      <c r="WI446" s="27"/>
      <c r="WJ446" s="27"/>
      <c r="WK446" s="27"/>
      <c r="WL446" s="27"/>
      <c r="WM446" s="27"/>
      <c r="WN446" s="27"/>
      <c r="WO446" s="22"/>
      <c r="XB446" s="26"/>
      <c r="XC446" s="27"/>
      <c r="XD446" s="27"/>
      <c r="XE446" s="27"/>
      <c r="XF446" s="27"/>
      <c r="XG446" s="27"/>
      <c r="XH446" s="27"/>
      <c r="XI446" s="27"/>
      <c r="XJ446" s="27"/>
      <c r="XK446" s="27"/>
      <c r="XL446" s="27"/>
      <c r="XM446" s="27"/>
      <c r="XN446" s="27"/>
      <c r="XO446" s="22"/>
    </row>
    <row r="447" customFormat="false" ht="12.8" hidden="false" customHeight="false" outlineLevel="0" collapsed="false">
      <c r="QB447" s="20"/>
      <c r="QC447" s="21"/>
      <c r="QD447" s="21"/>
      <c r="QE447" s="21"/>
      <c r="QF447" s="21"/>
      <c r="QG447" s="21"/>
      <c r="QH447" s="21"/>
      <c r="QI447" s="21"/>
      <c r="QJ447" s="21"/>
      <c r="QK447" s="21"/>
      <c r="QL447" s="21"/>
      <c r="QM447" s="21"/>
      <c r="QN447" s="21"/>
      <c r="QO447" s="22"/>
      <c r="RB447" s="29"/>
      <c r="RC447" s="27"/>
      <c r="RD447" s="27"/>
      <c r="RE447" s="27"/>
      <c r="RF447" s="27"/>
      <c r="RG447" s="27"/>
      <c r="RH447" s="27"/>
      <c r="RI447" s="27"/>
      <c r="RJ447" s="27"/>
      <c r="RK447" s="27"/>
      <c r="RL447" s="27"/>
      <c r="RM447" s="27"/>
      <c r="RN447" s="27"/>
      <c r="RO447" s="22"/>
      <c r="TB447" s="29"/>
      <c r="TC447" s="27"/>
      <c r="TD447" s="27"/>
      <c r="TE447" s="27"/>
      <c r="TF447" s="27"/>
      <c r="TG447" s="27"/>
      <c r="TH447" s="27"/>
      <c r="TI447" s="27"/>
      <c r="TJ447" s="27"/>
      <c r="TK447" s="27"/>
      <c r="TL447" s="27"/>
      <c r="TM447" s="27"/>
      <c r="TN447" s="27"/>
      <c r="TO447" s="22"/>
      <c r="UB447" s="29"/>
      <c r="UC447" s="27"/>
      <c r="UD447" s="27"/>
      <c r="UE447" s="27"/>
      <c r="UF447" s="27"/>
      <c r="UG447" s="27"/>
      <c r="UH447" s="27"/>
      <c r="UI447" s="27"/>
      <c r="UJ447" s="27"/>
      <c r="UK447" s="27"/>
      <c r="UL447" s="27"/>
      <c r="UM447" s="27"/>
      <c r="UN447" s="27"/>
      <c r="UO447" s="22"/>
      <c r="WB447" s="26"/>
      <c r="WC447" s="27"/>
      <c r="WD447" s="27"/>
      <c r="WE447" s="27"/>
      <c r="WF447" s="27"/>
      <c r="WG447" s="27"/>
      <c r="WH447" s="27"/>
      <c r="WI447" s="27"/>
      <c r="WJ447" s="27"/>
      <c r="WK447" s="27"/>
      <c r="WL447" s="27"/>
      <c r="WM447" s="27"/>
      <c r="WN447" s="27"/>
      <c r="WO447" s="22"/>
      <c r="XB447" s="26"/>
      <c r="XC447" s="27"/>
      <c r="XD447" s="27"/>
      <c r="XE447" s="27"/>
      <c r="XF447" s="27"/>
      <c r="XG447" s="27"/>
      <c r="XH447" s="27"/>
      <c r="XI447" s="27"/>
      <c r="XJ447" s="27"/>
      <c r="XK447" s="27"/>
      <c r="XL447" s="27"/>
      <c r="XM447" s="27"/>
      <c r="XN447" s="27"/>
      <c r="XO447" s="22"/>
    </row>
    <row r="448" customFormat="false" ht="12.8" hidden="false" customHeight="false" outlineLevel="0" collapsed="false">
      <c r="QB448" s="20"/>
      <c r="QC448" s="21"/>
      <c r="QD448" s="21"/>
      <c r="QE448" s="21"/>
      <c r="QF448" s="21"/>
      <c r="QG448" s="21"/>
      <c r="QH448" s="21"/>
      <c r="QI448" s="21"/>
      <c r="QJ448" s="21"/>
      <c r="QK448" s="21"/>
      <c r="QL448" s="21"/>
      <c r="QM448" s="21"/>
      <c r="QN448" s="21"/>
      <c r="QO448" s="22"/>
      <c r="RB448" s="29"/>
      <c r="RC448" s="27"/>
      <c r="RD448" s="27"/>
      <c r="RE448" s="27"/>
      <c r="RF448" s="27"/>
      <c r="RG448" s="27"/>
      <c r="RH448" s="27"/>
      <c r="RI448" s="27"/>
      <c r="RJ448" s="27"/>
      <c r="RK448" s="27"/>
      <c r="RL448" s="27"/>
      <c r="RM448" s="27"/>
      <c r="RN448" s="27"/>
      <c r="RO448" s="22"/>
      <c r="TB448" s="29"/>
      <c r="TC448" s="27"/>
      <c r="TD448" s="27"/>
      <c r="TE448" s="27"/>
      <c r="TF448" s="27"/>
      <c r="TG448" s="27"/>
      <c r="TH448" s="27"/>
      <c r="TI448" s="27"/>
      <c r="TJ448" s="27"/>
      <c r="TK448" s="27"/>
      <c r="TL448" s="27"/>
      <c r="TM448" s="27"/>
      <c r="TN448" s="27"/>
      <c r="TO448" s="22"/>
      <c r="UB448" s="29"/>
      <c r="UC448" s="27"/>
      <c r="UD448" s="27"/>
      <c r="UE448" s="27"/>
      <c r="UF448" s="27"/>
      <c r="UG448" s="27"/>
      <c r="UH448" s="27"/>
      <c r="UI448" s="27"/>
      <c r="UJ448" s="27"/>
      <c r="UK448" s="27"/>
      <c r="UL448" s="27"/>
      <c r="UM448" s="27"/>
      <c r="UN448" s="27"/>
      <c r="UO448" s="22"/>
      <c r="WB448" s="26"/>
      <c r="WC448" s="27"/>
      <c r="WD448" s="27"/>
      <c r="WE448" s="27"/>
      <c r="WF448" s="27"/>
      <c r="WG448" s="27"/>
      <c r="WH448" s="27"/>
      <c r="WI448" s="27"/>
      <c r="WJ448" s="27"/>
      <c r="WK448" s="27"/>
      <c r="WL448" s="27"/>
      <c r="WM448" s="27"/>
      <c r="WN448" s="27"/>
      <c r="WO448" s="22"/>
      <c r="XB448" s="26"/>
      <c r="XC448" s="27"/>
      <c r="XD448" s="27"/>
      <c r="XE448" s="27"/>
      <c r="XF448" s="27"/>
      <c r="XG448" s="27"/>
      <c r="XH448" s="27"/>
      <c r="XI448" s="27"/>
      <c r="XJ448" s="27"/>
      <c r="XK448" s="27"/>
      <c r="XL448" s="27"/>
      <c r="XM448" s="27"/>
      <c r="XN448" s="27"/>
      <c r="XO448" s="22"/>
    </row>
    <row r="449" customFormat="false" ht="12.8" hidden="false" customHeight="false" outlineLevel="0" collapsed="false">
      <c r="QB449" s="20"/>
      <c r="QC449" s="21"/>
      <c r="QD449" s="21"/>
      <c r="QE449" s="21"/>
      <c r="QF449" s="21"/>
      <c r="QG449" s="21"/>
      <c r="QH449" s="21"/>
      <c r="QI449" s="21"/>
      <c r="QJ449" s="21"/>
      <c r="QK449" s="21"/>
      <c r="QL449" s="21"/>
      <c r="QM449" s="21"/>
      <c r="QN449" s="21"/>
      <c r="QO449" s="22"/>
      <c r="RB449" s="29"/>
      <c r="RC449" s="27"/>
      <c r="RD449" s="27"/>
      <c r="RE449" s="27"/>
      <c r="RF449" s="27"/>
      <c r="RG449" s="27"/>
      <c r="RH449" s="27"/>
      <c r="RI449" s="27"/>
      <c r="RJ449" s="27"/>
      <c r="RK449" s="27"/>
      <c r="RL449" s="27"/>
      <c r="RM449" s="27"/>
      <c r="RN449" s="27"/>
      <c r="RO449" s="22"/>
      <c r="TB449" s="29"/>
      <c r="TC449" s="27"/>
      <c r="TD449" s="27"/>
      <c r="TE449" s="27"/>
      <c r="TF449" s="27"/>
      <c r="TG449" s="27"/>
      <c r="TH449" s="27"/>
      <c r="TI449" s="27"/>
      <c r="TJ449" s="27"/>
      <c r="TK449" s="27"/>
      <c r="TL449" s="27"/>
      <c r="TM449" s="27"/>
      <c r="TN449" s="27"/>
      <c r="TO449" s="22"/>
      <c r="UB449" s="29"/>
      <c r="UC449" s="27"/>
      <c r="UD449" s="27"/>
      <c r="UE449" s="27"/>
      <c r="UF449" s="27"/>
      <c r="UG449" s="27"/>
      <c r="UH449" s="27"/>
      <c r="UI449" s="27"/>
      <c r="UJ449" s="27"/>
      <c r="UK449" s="27"/>
      <c r="UL449" s="27"/>
      <c r="UM449" s="27"/>
      <c r="UN449" s="27"/>
      <c r="UO449" s="22"/>
      <c r="WB449" s="26"/>
      <c r="WC449" s="27"/>
      <c r="WD449" s="27"/>
      <c r="WE449" s="27"/>
      <c r="WF449" s="27"/>
      <c r="WG449" s="27"/>
      <c r="WH449" s="27"/>
      <c r="WI449" s="27"/>
      <c r="WJ449" s="27"/>
      <c r="WK449" s="27"/>
      <c r="WL449" s="27"/>
      <c r="WM449" s="27"/>
      <c r="WN449" s="27"/>
      <c r="WO449" s="22"/>
      <c r="XB449" s="26"/>
      <c r="XC449" s="27"/>
      <c r="XD449" s="27"/>
      <c r="XE449" s="27"/>
      <c r="XF449" s="27"/>
      <c r="XG449" s="27"/>
      <c r="XH449" s="27"/>
      <c r="XI449" s="27"/>
      <c r="XJ449" s="27"/>
      <c r="XK449" s="27"/>
      <c r="XL449" s="27"/>
      <c r="XM449" s="27"/>
      <c r="XN449" s="27"/>
      <c r="XO449" s="22"/>
    </row>
    <row r="450" customFormat="false" ht="12.8" hidden="false" customHeight="false" outlineLevel="0" collapsed="false">
      <c r="QB450" s="20"/>
      <c r="QC450" s="21"/>
      <c r="QD450" s="21"/>
      <c r="QE450" s="21"/>
      <c r="QF450" s="21"/>
      <c r="QG450" s="21"/>
      <c r="QH450" s="21"/>
      <c r="QI450" s="21"/>
      <c r="QJ450" s="21"/>
      <c r="QK450" s="21"/>
      <c r="QL450" s="21"/>
      <c r="QM450" s="21"/>
      <c r="QN450" s="21"/>
      <c r="QO450" s="22"/>
      <c r="RB450" s="29"/>
      <c r="RC450" s="27"/>
      <c r="RD450" s="27"/>
      <c r="RE450" s="27"/>
      <c r="RF450" s="27"/>
      <c r="RG450" s="27"/>
      <c r="RH450" s="27"/>
      <c r="RI450" s="27"/>
      <c r="RJ450" s="27"/>
      <c r="RK450" s="27"/>
      <c r="RL450" s="27"/>
      <c r="RM450" s="27"/>
      <c r="RN450" s="27"/>
      <c r="RO450" s="22"/>
      <c r="TB450" s="29"/>
      <c r="TC450" s="27"/>
      <c r="TD450" s="27"/>
      <c r="TE450" s="27"/>
      <c r="TF450" s="27"/>
      <c r="TG450" s="27"/>
      <c r="TH450" s="27"/>
      <c r="TI450" s="27"/>
      <c r="TJ450" s="27"/>
      <c r="TK450" s="27"/>
      <c r="TL450" s="27"/>
      <c r="TM450" s="27"/>
      <c r="TN450" s="27"/>
      <c r="TO450" s="22"/>
      <c r="UB450" s="29"/>
      <c r="UC450" s="27"/>
      <c r="UD450" s="27"/>
      <c r="UE450" s="27"/>
      <c r="UF450" s="27"/>
      <c r="UG450" s="27"/>
      <c r="UH450" s="27"/>
      <c r="UI450" s="27"/>
      <c r="UJ450" s="27"/>
      <c r="UK450" s="27"/>
      <c r="UL450" s="27"/>
      <c r="UM450" s="27"/>
      <c r="UN450" s="27"/>
      <c r="UO450" s="22"/>
      <c r="WB450" s="26"/>
      <c r="WC450" s="27"/>
      <c r="WD450" s="27"/>
      <c r="WE450" s="27"/>
      <c r="WF450" s="27"/>
      <c r="WG450" s="27"/>
      <c r="WH450" s="27"/>
      <c r="WI450" s="27"/>
      <c r="WJ450" s="27"/>
      <c r="WK450" s="27"/>
      <c r="WL450" s="27"/>
      <c r="WM450" s="27"/>
      <c r="WN450" s="27"/>
      <c r="WO450" s="22"/>
      <c r="XB450" s="26"/>
      <c r="XC450" s="27"/>
      <c r="XD450" s="27"/>
      <c r="XE450" s="27"/>
      <c r="XF450" s="27"/>
      <c r="XG450" s="27"/>
      <c r="XH450" s="27"/>
      <c r="XI450" s="27"/>
      <c r="XJ450" s="27"/>
      <c r="XK450" s="27"/>
      <c r="XL450" s="27"/>
      <c r="XM450" s="27"/>
      <c r="XN450" s="27"/>
      <c r="XO450" s="22"/>
    </row>
    <row r="451" customFormat="false" ht="12.8" hidden="false" customHeight="false" outlineLevel="0" collapsed="false">
      <c r="QB451" s="20"/>
      <c r="QC451" s="21"/>
      <c r="QD451" s="21"/>
      <c r="QE451" s="21"/>
      <c r="QF451" s="21"/>
      <c r="QG451" s="21"/>
      <c r="QH451" s="21"/>
      <c r="QI451" s="21"/>
      <c r="QJ451" s="21"/>
      <c r="QK451" s="21"/>
      <c r="QL451" s="21"/>
      <c r="QM451" s="21"/>
      <c r="QN451" s="21"/>
      <c r="QO451" s="22"/>
      <c r="RB451" s="29"/>
      <c r="RC451" s="27"/>
      <c r="RD451" s="27"/>
      <c r="RE451" s="27"/>
      <c r="RF451" s="28"/>
      <c r="RG451" s="27"/>
      <c r="RH451" s="27"/>
      <c r="RI451" s="27"/>
      <c r="RJ451" s="27"/>
      <c r="RK451" s="27"/>
      <c r="RL451" s="27"/>
      <c r="RM451" s="27"/>
      <c r="RN451" s="27"/>
      <c r="RO451" s="22"/>
      <c r="TB451" s="29"/>
      <c r="TC451" s="27"/>
      <c r="TD451" s="27"/>
      <c r="TE451" s="27"/>
      <c r="TF451" s="27"/>
      <c r="TG451" s="27"/>
      <c r="TH451" s="27"/>
      <c r="TI451" s="27"/>
      <c r="TJ451" s="27"/>
      <c r="TK451" s="27"/>
      <c r="TL451" s="27"/>
      <c r="TM451" s="27"/>
      <c r="TN451" s="27"/>
      <c r="TO451" s="22"/>
      <c r="UB451" s="29"/>
      <c r="UC451" s="27"/>
      <c r="UD451" s="27"/>
      <c r="UE451" s="27"/>
      <c r="UF451" s="27"/>
      <c r="UG451" s="27"/>
      <c r="UH451" s="27"/>
      <c r="UI451" s="27"/>
      <c r="UJ451" s="27"/>
      <c r="UK451" s="27"/>
      <c r="UL451" s="27"/>
      <c r="UM451" s="27"/>
      <c r="UN451" s="27"/>
      <c r="UO451" s="22"/>
      <c r="WB451" s="26"/>
      <c r="WC451" s="27"/>
      <c r="WD451" s="27"/>
      <c r="WE451" s="27"/>
      <c r="WF451" s="27"/>
      <c r="WG451" s="27"/>
      <c r="WH451" s="27"/>
      <c r="WI451" s="27"/>
      <c r="WJ451" s="27"/>
      <c r="WK451" s="27"/>
      <c r="WL451" s="27"/>
      <c r="WM451" s="27"/>
      <c r="WN451" s="27"/>
      <c r="WO451" s="22"/>
      <c r="XB451" s="26"/>
      <c r="XC451" s="27"/>
      <c r="XD451" s="27"/>
      <c r="XE451" s="27"/>
      <c r="XF451" s="27"/>
      <c r="XG451" s="27"/>
      <c r="XH451" s="27"/>
      <c r="XI451" s="27"/>
      <c r="XJ451" s="27"/>
      <c r="XK451" s="27"/>
      <c r="XL451" s="27"/>
      <c r="XM451" s="27"/>
      <c r="XN451" s="27"/>
      <c r="XO451" s="22"/>
    </row>
    <row r="452" customFormat="false" ht="12.8" hidden="false" customHeight="false" outlineLevel="0" collapsed="false">
      <c r="QB452" s="20"/>
      <c r="QC452" s="21"/>
      <c r="QD452" s="21"/>
      <c r="QE452" s="21"/>
      <c r="QF452" s="21"/>
      <c r="QG452" s="21"/>
      <c r="QH452" s="21"/>
      <c r="QI452" s="21"/>
      <c r="QJ452" s="21"/>
      <c r="QK452" s="21"/>
      <c r="QL452" s="21"/>
      <c r="QM452" s="21"/>
      <c r="QN452" s="21"/>
      <c r="QO452" s="22"/>
      <c r="RB452" s="29"/>
      <c r="RC452" s="27"/>
      <c r="RD452" s="27"/>
      <c r="RE452" s="27"/>
      <c r="RF452" s="27"/>
      <c r="RG452" s="27"/>
      <c r="RH452" s="27"/>
      <c r="RI452" s="27"/>
      <c r="RJ452" s="27"/>
      <c r="RK452" s="27"/>
      <c r="RL452" s="27"/>
      <c r="RM452" s="27"/>
      <c r="RN452" s="27"/>
      <c r="RO452" s="22"/>
      <c r="TB452" s="29"/>
      <c r="TC452" s="27"/>
      <c r="TD452" s="27"/>
      <c r="TE452" s="27"/>
      <c r="TF452" s="27"/>
      <c r="TG452" s="27"/>
      <c r="TH452" s="27"/>
      <c r="TI452" s="27"/>
      <c r="TJ452" s="27"/>
      <c r="TK452" s="27"/>
      <c r="TL452" s="27"/>
      <c r="TM452" s="27"/>
      <c r="TN452" s="27"/>
      <c r="TO452" s="22"/>
      <c r="UB452" s="29"/>
      <c r="UC452" s="27"/>
      <c r="UD452" s="27"/>
      <c r="UE452" s="27"/>
      <c r="UF452" s="27"/>
      <c r="UG452" s="27"/>
      <c r="UH452" s="27"/>
      <c r="UI452" s="27"/>
      <c r="UJ452" s="27"/>
      <c r="UK452" s="27"/>
      <c r="UL452" s="27"/>
      <c r="UM452" s="27"/>
      <c r="UN452" s="27"/>
      <c r="UO452" s="22"/>
      <c r="WB452" s="26"/>
      <c r="WC452" s="27"/>
      <c r="WD452" s="27"/>
      <c r="WE452" s="27"/>
      <c r="WF452" s="27"/>
      <c r="WG452" s="27"/>
      <c r="WH452" s="27"/>
      <c r="WI452" s="27"/>
      <c r="WJ452" s="27"/>
      <c r="WK452" s="27"/>
      <c r="WL452" s="27"/>
      <c r="WM452" s="27"/>
      <c r="WN452" s="27"/>
      <c r="WO452" s="22"/>
      <c r="XB452" s="26"/>
      <c r="XC452" s="27"/>
      <c r="XD452" s="27"/>
      <c r="XE452" s="27"/>
      <c r="XF452" s="27"/>
      <c r="XG452" s="27"/>
      <c r="XH452" s="27"/>
      <c r="XI452" s="27"/>
      <c r="XJ452" s="27"/>
      <c r="XK452" s="27"/>
      <c r="XL452" s="27"/>
      <c r="XM452" s="27"/>
      <c r="XN452" s="27"/>
      <c r="XO452" s="22"/>
    </row>
    <row r="453" customFormat="false" ht="12.8" hidden="false" customHeight="false" outlineLevel="0" collapsed="false">
      <c r="QB453" s="20"/>
      <c r="QC453" s="21"/>
      <c r="QD453" s="21"/>
      <c r="QE453" s="21"/>
      <c r="QF453" s="21"/>
      <c r="QG453" s="21"/>
      <c r="QH453" s="21"/>
      <c r="QI453" s="21"/>
      <c r="QJ453" s="21"/>
      <c r="QK453" s="21"/>
      <c r="QL453" s="21"/>
      <c r="QM453" s="21"/>
      <c r="QN453" s="21"/>
      <c r="QO453" s="22"/>
      <c r="RB453" s="29"/>
      <c r="RC453" s="27"/>
      <c r="RD453" s="27"/>
      <c r="RE453" s="27"/>
      <c r="RF453" s="27"/>
      <c r="RG453" s="27"/>
      <c r="RH453" s="27"/>
      <c r="RI453" s="27"/>
      <c r="RJ453" s="27"/>
      <c r="RK453" s="27"/>
      <c r="RL453" s="27"/>
      <c r="RM453" s="27"/>
      <c r="RN453" s="27"/>
      <c r="RO453" s="22"/>
      <c r="TB453" s="29"/>
      <c r="TC453" s="27"/>
      <c r="TD453" s="27"/>
      <c r="TE453" s="27"/>
      <c r="TF453" s="27"/>
      <c r="TG453" s="27"/>
      <c r="TH453" s="27"/>
      <c r="TI453" s="27"/>
      <c r="TJ453" s="27"/>
      <c r="TK453" s="27"/>
      <c r="TL453" s="27"/>
      <c r="TM453" s="27"/>
      <c r="TN453" s="27"/>
      <c r="TO453" s="22"/>
      <c r="UB453" s="29"/>
      <c r="UC453" s="27"/>
      <c r="UD453" s="27"/>
      <c r="UE453" s="27"/>
      <c r="UF453" s="27"/>
      <c r="UG453" s="27"/>
      <c r="UH453" s="27"/>
      <c r="UI453" s="27"/>
      <c r="UJ453" s="27"/>
      <c r="UK453" s="27"/>
      <c r="UL453" s="27"/>
      <c r="UM453" s="27"/>
      <c r="UN453" s="27"/>
      <c r="UO453" s="22"/>
      <c r="WB453" s="26"/>
      <c r="WC453" s="27"/>
      <c r="WD453" s="27"/>
      <c r="WE453" s="27"/>
      <c r="WF453" s="27"/>
      <c r="WG453" s="27"/>
      <c r="WH453" s="27"/>
      <c r="WI453" s="27"/>
      <c r="WJ453" s="27"/>
      <c r="WK453" s="27"/>
      <c r="WL453" s="27"/>
      <c r="WM453" s="27"/>
      <c r="WN453" s="27"/>
      <c r="WO453" s="22"/>
      <c r="XB453" s="26"/>
      <c r="XC453" s="27"/>
      <c r="XD453" s="27"/>
      <c r="XE453" s="27"/>
      <c r="XF453" s="27"/>
      <c r="XG453" s="27"/>
      <c r="XH453" s="27"/>
      <c r="XI453" s="27"/>
      <c r="XJ453" s="27"/>
      <c r="XK453" s="28"/>
      <c r="XL453" s="27"/>
      <c r="XM453" s="27"/>
      <c r="XN453" s="27"/>
      <c r="XO453" s="22"/>
    </row>
    <row r="454" customFormat="false" ht="12.8" hidden="false" customHeight="false" outlineLevel="0" collapsed="false">
      <c r="QB454" s="20"/>
      <c r="QC454" s="21"/>
      <c r="QD454" s="21"/>
      <c r="QE454" s="21"/>
      <c r="QF454" s="21"/>
      <c r="QG454" s="21"/>
      <c r="QH454" s="21"/>
      <c r="QI454" s="21"/>
      <c r="QJ454" s="21"/>
      <c r="QK454" s="21"/>
      <c r="QL454" s="21"/>
      <c r="QM454" s="21"/>
      <c r="QN454" s="21"/>
      <c r="QO454" s="22"/>
      <c r="RB454" s="29"/>
      <c r="RC454" s="27"/>
      <c r="RD454" s="27"/>
      <c r="RE454" s="27"/>
      <c r="RF454" s="27"/>
      <c r="RG454" s="27"/>
      <c r="RH454" s="27"/>
      <c r="RI454" s="27"/>
      <c r="RJ454" s="27"/>
      <c r="RK454" s="27"/>
      <c r="RL454" s="27"/>
      <c r="RM454" s="27"/>
      <c r="RN454" s="27"/>
      <c r="RO454" s="22"/>
      <c r="TB454" s="29"/>
      <c r="TC454" s="27"/>
      <c r="TD454" s="27"/>
      <c r="TE454" s="27"/>
      <c r="TF454" s="27"/>
      <c r="TG454" s="27"/>
      <c r="TH454" s="27"/>
      <c r="TI454" s="27"/>
      <c r="TJ454" s="27"/>
      <c r="TK454" s="27"/>
      <c r="TL454" s="27"/>
      <c r="TM454" s="27"/>
      <c r="TN454" s="27"/>
      <c r="TO454" s="22"/>
      <c r="UB454" s="29"/>
      <c r="UC454" s="27"/>
      <c r="UD454" s="27"/>
      <c r="UE454" s="27"/>
      <c r="UF454" s="27"/>
      <c r="UG454" s="27"/>
      <c r="UH454" s="27"/>
      <c r="UI454" s="27"/>
      <c r="UJ454" s="27"/>
      <c r="UK454" s="27"/>
      <c r="UL454" s="27"/>
      <c r="UM454" s="27"/>
      <c r="UN454" s="27"/>
      <c r="UO454" s="22"/>
      <c r="WB454" s="26"/>
      <c r="WC454" s="31"/>
      <c r="WD454" s="31"/>
      <c r="WE454" s="31"/>
      <c r="WF454" s="31"/>
      <c r="WG454" s="31"/>
      <c r="WH454" s="31"/>
      <c r="WI454" s="31"/>
      <c r="WJ454" s="31"/>
      <c r="WK454" s="31"/>
      <c r="WL454" s="31"/>
      <c r="WM454" s="31"/>
      <c r="WN454" s="31"/>
      <c r="WO454" s="22"/>
      <c r="XB454" s="26"/>
      <c r="XC454" s="27"/>
      <c r="XD454" s="28"/>
      <c r="XE454" s="27"/>
      <c r="XF454" s="27"/>
      <c r="XG454" s="28"/>
      <c r="XH454" s="28"/>
      <c r="XI454" s="27"/>
      <c r="XJ454" s="27"/>
      <c r="XK454" s="27"/>
      <c r="XL454" s="27"/>
      <c r="XM454" s="27"/>
      <c r="XN454" s="27"/>
      <c r="XO454" s="22"/>
    </row>
    <row r="455" customFormat="false" ht="12.8" hidden="false" customHeight="false" outlineLevel="0" collapsed="false">
      <c r="QB455" s="20"/>
      <c r="QC455" s="21"/>
      <c r="QD455" s="21"/>
      <c r="QE455" s="21"/>
      <c r="QF455" s="21"/>
      <c r="QG455" s="21"/>
      <c r="QH455" s="21"/>
      <c r="QI455" s="21"/>
      <c r="QJ455" s="21"/>
      <c r="QK455" s="21"/>
      <c r="QL455" s="21"/>
      <c r="QM455" s="21"/>
      <c r="QN455" s="21"/>
      <c r="QO455" s="22"/>
      <c r="RB455" s="29"/>
      <c r="RC455" s="27"/>
      <c r="RD455" s="27"/>
      <c r="RE455" s="27"/>
      <c r="RF455" s="27"/>
      <c r="RG455" s="27"/>
      <c r="RH455" s="27"/>
      <c r="RI455" s="27"/>
      <c r="RJ455" s="27"/>
      <c r="RK455" s="27"/>
      <c r="RL455" s="27"/>
      <c r="RM455" s="27"/>
      <c r="RN455" s="27"/>
      <c r="RO455" s="22"/>
      <c r="TB455" s="29"/>
      <c r="TC455" s="27"/>
      <c r="TD455" s="27"/>
      <c r="TE455" s="27"/>
      <c r="TF455" s="27"/>
      <c r="TG455" s="27"/>
      <c r="TH455" s="27"/>
      <c r="TI455" s="27"/>
      <c r="TJ455" s="27"/>
      <c r="TK455" s="27"/>
      <c r="TL455" s="27"/>
      <c r="TM455" s="27"/>
      <c r="TN455" s="27"/>
      <c r="TO455" s="22"/>
      <c r="UB455" s="29"/>
      <c r="UC455" s="27"/>
      <c r="UD455" s="27"/>
      <c r="UE455" s="27"/>
      <c r="UF455" s="27"/>
      <c r="UG455" s="27"/>
      <c r="UH455" s="27"/>
      <c r="UI455" s="27"/>
      <c r="UJ455" s="27"/>
      <c r="UK455" s="27"/>
      <c r="UL455" s="27"/>
      <c r="UM455" s="27"/>
      <c r="UN455" s="27"/>
      <c r="UO455" s="22"/>
      <c r="WB455" s="26"/>
      <c r="WC455" s="31"/>
      <c r="WD455" s="31"/>
      <c r="WE455" s="31"/>
      <c r="WF455" s="31"/>
      <c r="WG455" s="31"/>
      <c r="WH455" s="31"/>
      <c r="WI455" s="31"/>
      <c r="WJ455" s="31"/>
      <c r="WK455" s="31"/>
      <c r="WL455" s="31"/>
      <c r="WM455" s="31"/>
      <c r="WN455" s="31"/>
      <c r="WO455" s="22"/>
      <c r="XB455" s="26"/>
      <c r="XC455" s="27"/>
      <c r="XD455" s="27"/>
      <c r="XE455" s="27"/>
      <c r="XF455" s="27"/>
      <c r="XG455" s="27"/>
      <c r="XH455" s="27"/>
      <c r="XI455" s="27"/>
      <c r="XJ455" s="27"/>
      <c r="XK455" s="27"/>
      <c r="XL455" s="27"/>
      <c r="XM455" s="27"/>
      <c r="XN455" s="27"/>
      <c r="XO455" s="22"/>
    </row>
    <row r="456" customFormat="false" ht="12.8" hidden="false" customHeight="false" outlineLevel="0" collapsed="false">
      <c r="QB456" s="20"/>
      <c r="QC456" s="21"/>
      <c r="QD456" s="21"/>
      <c r="QE456" s="21"/>
      <c r="QF456" s="21"/>
      <c r="QG456" s="21"/>
      <c r="QH456" s="21"/>
      <c r="QI456" s="24"/>
      <c r="QJ456" s="21"/>
      <c r="QK456" s="21"/>
      <c r="QL456" s="21"/>
      <c r="QM456" s="21"/>
      <c r="QN456" s="21"/>
      <c r="QO456" s="22"/>
      <c r="RB456" s="29"/>
      <c r="RC456" s="27"/>
      <c r="RD456" s="27"/>
      <c r="RE456" s="27"/>
      <c r="RF456" s="27"/>
      <c r="RG456" s="27"/>
      <c r="RH456" s="27"/>
      <c r="RI456" s="27"/>
      <c r="RJ456" s="27"/>
      <c r="RK456" s="27"/>
      <c r="RL456" s="27"/>
      <c r="RM456" s="27"/>
      <c r="RN456" s="27"/>
      <c r="RO456" s="22"/>
      <c r="TB456" s="29"/>
      <c r="TC456" s="27"/>
      <c r="TD456" s="27"/>
      <c r="TE456" s="27"/>
      <c r="TF456" s="27"/>
      <c r="TG456" s="27"/>
      <c r="TH456" s="27"/>
      <c r="TI456" s="27"/>
      <c r="TJ456" s="27"/>
      <c r="TK456" s="27"/>
      <c r="TL456" s="27"/>
      <c r="TM456" s="27"/>
      <c r="TN456" s="27"/>
      <c r="TO456" s="22"/>
      <c r="UB456" s="29"/>
      <c r="UC456" s="27"/>
      <c r="UD456" s="27"/>
      <c r="UE456" s="27"/>
      <c r="UF456" s="27"/>
      <c r="UG456" s="27"/>
      <c r="UH456" s="27"/>
      <c r="UI456" s="27"/>
      <c r="UJ456" s="27"/>
      <c r="UK456" s="27"/>
      <c r="UL456" s="27"/>
      <c r="UM456" s="27"/>
      <c r="UN456" s="27"/>
      <c r="UO456" s="22"/>
      <c r="WB456" s="26"/>
      <c r="WC456" s="31"/>
      <c r="WD456" s="31"/>
      <c r="WE456" s="31"/>
      <c r="WF456" s="31"/>
      <c r="WG456" s="31"/>
      <c r="WH456" s="31"/>
      <c r="WI456" s="31"/>
      <c r="WJ456" s="31"/>
      <c r="WK456" s="31"/>
      <c r="WL456" s="31"/>
      <c r="WM456" s="31"/>
      <c r="WN456" s="31"/>
      <c r="WO456" s="22"/>
      <c r="XB456" s="26"/>
      <c r="XC456" s="27"/>
      <c r="XD456" s="27"/>
      <c r="XE456" s="27"/>
      <c r="XF456" s="27"/>
      <c r="XG456" s="27"/>
      <c r="XH456" s="27"/>
      <c r="XI456" s="27"/>
      <c r="XJ456" s="27"/>
      <c r="XK456" s="27"/>
      <c r="XL456" s="27"/>
      <c r="XM456" s="27"/>
      <c r="XN456" s="27"/>
      <c r="XO456" s="22"/>
    </row>
    <row r="457" customFormat="false" ht="12.8" hidden="false" customHeight="false" outlineLevel="0" collapsed="false">
      <c r="QB457" s="20"/>
      <c r="QC457" s="21"/>
      <c r="QD457" s="21"/>
      <c r="QE457" s="21"/>
      <c r="QF457" s="21"/>
      <c r="QG457" s="21"/>
      <c r="QH457" s="21"/>
      <c r="QI457" s="21"/>
      <c r="QJ457" s="21"/>
      <c r="QK457" s="21"/>
      <c r="QL457" s="21"/>
      <c r="QM457" s="21"/>
      <c r="QN457" s="21"/>
      <c r="QO457" s="22"/>
      <c r="RB457" s="29"/>
      <c r="RC457" s="27"/>
      <c r="RD457" s="27"/>
      <c r="RE457" s="27"/>
      <c r="RF457" s="27"/>
      <c r="RG457" s="27"/>
      <c r="RH457" s="27"/>
      <c r="RI457" s="27"/>
      <c r="RJ457" s="27"/>
      <c r="RK457" s="27"/>
      <c r="RL457" s="27"/>
      <c r="RM457" s="27"/>
      <c r="RN457" s="27"/>
      <c r="RO457" s="22"/>
      <c r="TB457" s="29"/>
      <c r="TC457" s="27"/>
      <c r="TD457" s="27"/>
      <c r="TE457" s="27"/>
      <c r="TF457" s="27"/>
      <c r="TG457" s="27"/>
      <c r="TH457" s="27"/>
      <c r="TI457" s="27"/>
      <c r="TJ457" s="27"/>
      <c r="TK457" s="27"/>
      <c r="TL457" s="27"/>
      <c r="TM457" s="27"/>
      <c r="TN457" s="27"/>
      <c r="TO457" s="22"/>
      <c r="UB457" s="29"/>
      <c r="UC457" s="27"/>
      <c r="UD457" s="27"/>
      <c r="UE457" s="27"/>
      <c r="UF457" s="27"/>
      <c r="UG457" s="27"/>
      <c r="UH457" s="27"/>
      <c r="UI457" s="27"/>
      <c r="UJ457" s="27"/>
      <c r="UK457" s="27"/>
      <c r="UL457" s="27"/>
      <c r="UM457" s="27"/>
      <c r="UN457" s="27"/>
      <c r="UO457" s="22"/>
      <c r="WB457" s="26"/>
      <c r="WC457" s="31"/>
      <c r="WD457" s="31"/>
      <c r="WE457" s="31"/>
      <c r="WF457" s="31"/>
      <c r="WG457" s="31"/>
      <c r="WH457" s="31"/>
      <c r="WI457" s="31"/>
      <c r="WJ457" s="31"/>
      <c r="WK457" s="31"/>
      <c r="WL457" s="31"/>
      <c r="WM457" s="31"/>
      <c r="WN457" s="31"/>
      <c r="WO457" s="22"/>
      <c r="XB457" s="26"/>
      <c r="XC457" s="27"/>
      <c r="XD457" s="27"/>
      <c r="XE457" s="27"/>
      <c r="XF457" s="27"/>
      <c r="XG457" s="27"/>
      <c r="XH457" s="27"/>
      <c r="XI457" s="27"/>
      <c r="XJ457" s="27"/>
      <c r="XK457" s="27"/>
      <c r="XL457" s="27"/>
      <c r="XM457" s="27"/>
      <c r="XN457" s="27"/>
      <c r="XO457" s="22"/>
    </row>
    <row r="458" customFormat="false" ht="12.8" hidden="false" customHeight="false" outlineLevel="0" collapsed="false">
      <c r="QB458" s="20"/>
      <c r="QC458" s="21"/>
      <c r="QD458" s="21"/>
      <c r="QE458" s="21"/>
      <c r="QF458" s="21"/>
      <c r="QG458" s="21"/>
      <c r="QH458" s="21"/>
      <c r="QI458" s="21"/>
      <c r="QJ458" s="21"/>
      <c r="QK458" s="21"/>
      <c r="QL458" s="21"/>
      <c r="QM458" s="21"/>
      <c r="QN458" s="21"/>
      <c r="QO458" s="22"/>
      <c r="RB458" s="29"/>
      <c r="RC458" s="27"/>
      <c r="RD458" s="27"/>
      <c r="RE458" s="27"/>
      <c r="RF458" s="27"/>
      <c r="RG458" s="27"/>
      <c r="RH458" s="27"/>
      <c r="RI458" s="27"/>
      <c r="RJ458" s="27"/>
      <c r="RK458" s="27"/>
      <c r="RL458" s="27"/>
      <c r="RM458" s="27"/>
      <c r="RN458" s="27"/>
      <c r="RO458" s="22"/>
      <c r="TB458" s="29"/>
      <c r="TC458" s="27"/>
      <c r="TD458" s="27"/>
      <c r="TE458" s="27"/>
      <c r="TF458" s="27"/>
      <c r="TG458" s="27"/>
      <c r="TH458" s="27"/>
      <c r="TI458" s="27"/>
      <c r="TJ458" s="27"/>
      <c r="TK458" s="27"/>
      <c r="TL458" s="27"/>
      <c r="TM458" s="27"/>
      <c r="TN458" s="27"/>
      <c r="TO458" s="22"/>
      <c r="UB458" s="29"/>
      <c r="UC458" s="27"/>
      <c r="UD458" s="27"/>
      <c r="UE458" s="27"/>
      <c r="UF458" s="27"/>
      <c r="UG458" s="27"/>
      <c r="UH458" s="27"/>
      <c r="UI458" s="27"/>
      <c r="UJ458" s="27"/>
      <c r="UK458" s="27"/>
      <c r="UL458" s="27"/>
      <c r="UM458" s="27"/>
      <c r="UN458" s="27"/>
      <c r="UO458" s="22"/>
      <c r="WB458" s="26"/>
      <c r="WC458" s="31"/>
      <c r="WD458" s="31"/>
      <c r="WE458" s="31"/>
      <c r="WF458" s="31"/>
      <c r="WG458" s="31"/>
      <c r="WH458" s="31"/>
      <c r="WI458" s="31"/>
      <c r="WJ458" s="31"/>
      <c r="WK458" s="31"/>
      <c r="WL458" s="31"/>
      <c r="WM458" s="31"/>
      <c r="WN458" s="31"/>
      <c r="WO458" s="22"/>
      <c r="XB458" s="26"/>
      <c r="XC458" s="27"/>
      <c r="XD458" s="27"/>
      <c r="XE458" s="27"/>
      <c r="XF458" s="27"/>
      <c r="XG458" s="27"/>
      <c r="XH458" s="27"/>
      <c r="XI458" s="27"/>
      <c r="XJ458" s="27"/>
      <c r="XK458" s="27"/>
      <c r="XL458" s="27"/>
      <c r="XM458" s="27"/>
      <c r="XN458" s="27"/>
      <c r="XO458" s="22"/>
    </row>
    <row r="459" customFormat="false" ht="12.8" hidden="false" customHeight="false" outlineLevel="0" collapsed="false">
      <c r="QB459" s="20"/>
      <c r="QC459" s="21"/>
      <c r="QD459" s="21"/>
      <c r="QE459" s="21"/>
      <c r="QF459" s="21"/>
      <c r="QG459" s="21"/>
      <c r="QH459" s="21"/>
      <c r="QI459" s="21"/>
      <c r="QJ459" s="21"/>
      <c r="QK459" s="21"/>
      <c r="QL459" s="21"/>
      <c r="QM459" s="21"/>
      <c r="QN459" s="21"/>
      <c r="QO459" s="22"/>
      <c r="RB459" s="29"/>
      <c r="RC459" s="27"/>
      <c r="RD459" s="27"/>
      <c r="RE459" s="27"/>
      <c r="RF459" s="27"/>
      <c r="RG459" s="27"/>
      <c r="RH459" s="27"/>
      <c r="RI459" s="27"/>
      <c r="RJ459" s="27"/>
      <c r="RK459" s="27"/>
      <c r="RL459" s="27"/>
      <c r="RM459" s="27"/>
      <c r="RN459" s="27"/>
      <c r="RO459" s="22"/>
      <c r="TB459" s="29"/>
      <c r="TC459" s="27"/>
      <c r="TD459" s="27"/>
      <c r="TE459" s="27"/>
      <c r="TF459" s="27"/>
      <c r="TG459" s="27"/>
      <c r="TH459" s="27"/>
      <c r="TI459" s="27"/>
      <c r="TJ459" s="27"/>
      <c r="TK459" s="27"/>
      <c r="TL459" s="27"/>
      <c r="TM459" s="27"/>
      <c r="TN459" s="27"/>
      <c r="TO459" s="22"/>
      <c r="UB459" s="29"/>
      <c r="UC459" s="27"/>
      <c r="UD459" s="27"/>
      <c r="UE459" s="27"/>
      <c r="UF459" s="27"/>
      <c r="UG459" s="27"/>
      <c r="UH459" s="27"/>
      <c r="UI459" s="27"/>
      <c r="UJ459" s="27"/>
      <c r="UK459" s="27"/>
      <c r="UL459" s="27"/>
      <c r="UM459" s="27"/>
      <c r="UN459" s="27"/>
      <c r="UO459" s="22"/>
      <c r="WB459" s="26"/>
      <c r="WC459" s="31"/>
      <c r="WD459" s="31"/>
      <c r="WE459" s="31"/>
      <c r="WF459" s="31"/>
      <c r="WG459" s="31"/>
      <c r="WH459" s="31"/>
      <c r="WI459" s="31"/>
      <c r="WJ459" s="31"/>
      <c r="WK459" s="31"/>
      <c r="WL459" s="31"/>
      <c r="WM459" s="31"/>
      <c r="WN459" s="31"/>
      <c r="WO459" s="22"/>
      <c r="XB459" s="26"/>
      <c r="XC459" s="27"/>
      <c r="XD459" s="27"/>
      <c r="XE459" s="27"/>
      <c r="XF459" s="27"/>
      <c r="XG459" s="27"/>
      <c r="XH459" s="27"/>
      <c r="XI459" s="27"/>
      <c r="XJ459" s="27"/>
      <c r="XK459" s="27"/>
      <c r="XL459" s="27"/>
      <c r="XM459" s="27"/>
      <c r="XN459" s="27"/>
      <c r="XO459" s="22"/>
    </row>
    <row r="460" customFormat="false" ht="12.8" hidden="false" customHeight="false" outlineLevel="0" collapsed="false">
      <c r="QB460" s="20"/>
      <c r="QC460" s="21"/>
      <c r="QD460" s="21"/>
      <c r="QE460" s="21"/>
      <c r="QF460" s="21"/>
      <c r="QG460" s="21"/>
      <c r="QH460" s="21"/>
      <c r="QI460" s="21"/>
      <c r="QJ460" s="21"/>
      <c r="QK460" s="21"/>
      <c r="QL460" s="21"/>
      <c r="QM460" s="21"/>
      <c r="QN460" s="21"/>
      <c r="QO460" s="22"/>
      <c r="RB460" s="29"/>
      <c r="RC460" s="27"/>
      <c r="RD460" s="27"/>
      <c r="RE460" s="27"/>
      <c r="RF460" s="27"/>
      <c r="RG460" s="27"/>
      <c r="RH460" s="27"/>
      <c r="RI460" s="27"/>
      <c r="RJ460" s="27"/>
      <c r="RK460" s="27"/>
      <c r="RL460" s="27"/>
      <c r="RM460" s="27"/>
      <c r="RN460" s="27"/>
      <c r="RO460" s="22"/>
      <c r="TB460" s="29"/>
      <c r="TC460" s="27"/>
      <c r="TD460" s="27"/>
      <c r="TE460" s="27"/>
      <c r="TF460" s="27"/>
      <c r="TG460" s="27"/>
      <c r="TH460" s="27"/>
      <c r="TI460" s="27"/>
      <c r="TJ460" s="27"/>
      <c r="TK460" s="27"/>
      <c r="TL460" s="27"/>
      <c r="TM460" s="27"/>
      <c r="TN460" s="27"/>
      <c r="TO460" s="22"/>
      <c r="UB460" s="29"/>
      <c r="UC460" s="27"/>
      <c r="UD460" s="27"/>
      <c r="UE460" s="27"/>
      <c r="UF460" s="27"/>
      <c r="UG460" s="27"/>
      <c r="UH460" s="27"/>
      <c r="UI460" s="27"/>
      <c r="UJ460" s="27"/>
      <c r="UK460" s="27"/>
      <c r="UL460" s="27"/>
      <c r="UM460" s="27"/>
      <c r="UN460" s="27"/>
      <c r="UO460" s="22"/>
      <c r="WB460" s="26"/>
      <c r="WC460" s="31"/>
      <c r="WD460" s="31"/>
      <c r="WE460" s="31"/>
      <c r="WF460" s="31"/>
      <c r="WG460" s="31"/>
      <c r="WH460" s="31"/>
      <c r="WI460" s="31"/>
      <c r="WJ460" s="31"/>
      <c r="WK460" s="31"/>
      <c r="WL460" s="31"/>
      <c r="WM460" s="31"/>
      <c r="WN460" s="31"/>
      <c r="WO460" s="22"/>
      <c r="XB460" s="26"/>
      <c r="XC460" s="27"/>
      <c r="XD460" s="27"/>
      <c r="XE460" s="27"/>
      <c r="XF460" s="27"/>
      <c r="XG460" s="27"/>
      <c r="XH460" s="27"/>
      <c r="XI460" s="27"/>
      <c r="XJ460" s="27"/>
      <c r="XK460" s="27"/>
      <c r="XL460" s="27"/>
      <c r="XM460" s="27"/>
      <c r="XN460" s="27"/>
      <c r="XO460" s="22"/>
    </row>
    <row r="461" customFormat="false" ht="12.8" hidden="false" customHeight="false" outlineLevel="0" collapsed="false">
      <c r="QB461" s="20"/>
      <c r="QC461" s="21"/>
      <c r="QD461" s="21"/>
      <c r="QE461" s="21"/>
      <c r="QF461" s="21"/>
      <c r="QG461" s="21"/>
      <c r="QH461" s="21"/>
      <c r="QI461" s="21"/>
      <c r="QJ461" s="21"/>
      <c r="QK461" s="21"/>
      <c r="QL461" s="21"/>
      <c r="QM461" s="21"/>
      <c r="QN461" s="21"/>
      <c r="QO461" s="22"/>
      <c r="RB461" s="29"/>
      <c r="RC461" s="27"/>
      <c r="RD461" s="27"/>
      <c r="RE461" s="27"/>
      <c r="RF461" s="27"/>
      <c r="RG461" s="27"/>
      <c r="RH461" s="27"/>
      <c r="RI461" s="27"/>
      <c r="RJ461" s="27"/>
      <c r="RK461" s="27"/>
      <c r="RL461" s="27"/>
      <c r="RM461" s="27"/>
      <c r="RN461" s="27"/>
      <c r="RO461" s="22"/>
      <c r="TB461" s="29"/>
      <c r="TC461" s="27"/>
      <c r="TD461" s="27"/>
      <c r="TE461" s="27"/>
      <c r="TF461" s="27"/>
      <c r="TG461" s="27"/>
      <c r="TH461" s="27"/>
      <c r="TI461" s="27"/>
      <c r="TJ461" s="27"/>
      <c r="TK461" s="27"/>
      <c r="TL461" s="27"/>
      <c r="TM461" s="27"/>
      <c r="TN461" s="27"/>
      <c r="TO461" s="22"/>
      <c r="UB461" s="29"/>
      <c r="UC461" s="27"/>
      <c r="UD461" s="27"/>
      <c r="UE461" s="27"/>
      <c r="UF461" s="27"/>
      <c r="UG461" s="27"/>
      <c r="UH461" s="27"/>
      <c r="UI461" s="27"/>
      <c r="UJ461" s="27"/>
      <c r="UK461" s="27"/>
      <c r="UL461" s="27"/>
      <c r="UM461" s="27"/>
      <c r="UN461" s="27"/>
      <c r="UO461" s="22"/>
      <c r="WB461" s="26"/>
      <c r="WC461" s="31"/>
      <c r="WD461" s="31"/>
      <c r="WE461" s="31"/>
      <c r="WF461" s="31"/>
      <c r="WG461" s="31"/>
      <c r="WH461" s="31"/>
      <c r="WI461" s="31"/>
      <c r="WJ461" s="31"/>
      <c r="WK461" s="31"/>
      <c r="WL461" s="31"/>
      <c r="WM461" s="31"/>
      <c r="WN461" s="31"/>
      <c r="WO461" s="22"/>
      <c r="XB461" s="26"/>
      <c r="XC461" s="27"/>
      <c r="XD461" s="27"/>
      <c r="XE461" s="27"/>
      <c r="XF461" s="27"/>
      <c r="XG461" s="27"/>
      <c r="XH461" s="27"/>
      <c r="XI461" s="27"/>
      <c r="XJ461" s="27"/>
      <c r="XK461" s="27"/>
      <c r="XL461" s="27"/>
      <c r="XM461" s="27"/>
      <c r="XN461" s="27"/>
      <c r="XO461" s="22"/>
    </row>
    <row r="462" customFormat="false" ht="12.8" hidden="false" customHeight="false" outlineLevel="0" collapsed="false">
      <c r="QB462" s="20"/>
      <c r="QC462" s="21"/>
      <c r="QD462" s="21"/>
      <c r="QE462" s="21"/>
      <c r="QF462" s="21"/>
      <c r="QG462" s="21"/>
      <c r="QH462" s="21"/>
      <c r="QI462" s="21"/>
      <c r="QJ462" s="21"/>
      <c r="QK462" s="21"/>
      <c r="QL462" s="21"/>
      <c r="QM462" s="21"/>
      <c r="QN462" s="21"/>
      <c r="QO462" s="22"/>
      <c r="RB462" s="29"/>
      <c r="RC462" s="27"/>
      <c r="RD462" s="27"/>
      <c r="RE462" s="27"/>
      <c r="RF462" s="27"/>
      <c r="RG462" s="27"/>
      <c r="RH462" s="27"/>
      <c r="RI462" s="27"/>
      <c r="RJ462" s="27"/>
      <c r="RK462" s="27"/>
      <c r="RL462" s="27"/>
      <c r="RM462" s="27"/>
      <c r="RN462" s="27"/>
      <c r="RO462" s="22"/>
      <c r="TB462" s="29"/>
      <c r="TC462" s="27"/>
      <c r="TD462" s="27"/>
      <c r="TE462" s="27"/>
      <c r="TF462" s="27"/>
      <c r="TG462" s="27"/>
      <c r="TH462" s="27"/>
      <c r="TI462" s="27"/>
      <c r="TJ462" s="27"/>
      <c r="TK462" s="27"/>
      <c r="TL462" s="27"/>
      <c r="TM462" s="27"/>
      <c r="TN462" s="27"/>
      <c r="TO462" s="22"/>
      <c r="UB462" s="29"/>
      <c r="UC462" s="27"/>
      <c r="UD462" s="27"/>
      <c r="UE462" s="27"/>
      <c r="UF462" s="27"/>
      <c r="UG462" s="28"/>
      <c r="UH462" s="27"/>
      <c r="UI462" s="27"/>
      <c r="UJ462" s="27"/>
      <c r="UK462" s="27"/>
      <c r="UL462" s="27"/>
      <c r="UM462" s="27"/>
      <c r="UN462" s="27"/>
      <c r="UO462" s="22"/>
      <c r="WB462" s="29"/>
      <c r="WC462" s="27"/>
      <c r="WD462" s="27"/>
      <c r="WE462" s="27"/>
      <c r="WF462" s="27"/>
      <c r="WG462" s="27"/>
      <c r="WH462" s="27"/>
      <c r="WI462" s="27"/>
      <c r="WJ462" s="27"/>
      <c r="WK462" s="27"/>
      <c r="WL462" s="27"/>
      <c r="WM462" s="27"/>
      <c r="WN462" s="27"/>
      <c r="WO462" s="22"/>
      <c r="XB462" s="26"/>
      <c r="XC462" s="27"/>
      <c r="XD462" s="27"/>
      <c r="XE462" s="27"/>
      <c r="XF462" s="27"/>
      <c r="XG462" s="27"/>
      <c r="XH462" s="27"/>
      <c r="XI462" s="27"/>
      <c r="XJ462" s="27"/>
      <c r="XK462" s="27"/>
      <c r="XL462" s="27"/>
      <c r="XM462" s="27"/>
      <c r="XN462" s="27"/>
      <c r="XO462" s="22"/>
    </row>
    <row r="463" customFormat="false" ht="12.8" hidden="false" customHeight="false" outlineLevel="0" collapsed="false">
      <c r="QB463" s="20"/>
      <c r="QC463" s="21"/>
      <c r="QD463" s="21"/>
      <c r="QE463" s="21"/>
      <c r="QF463" s="21"/>
      <c r="QG463" s="21"/>
      <c r="QH463" s="21"/>
      <c r="QI463" s="21"/>
      <c r="QJ463" s="21"/>
      <c r="QK463" s="21"/>
      <c r="QL463" s="21"/>
      <c r="QM463" s="21"/>
      <c r="QN463" s="21"/>
      <c r="QO463" s="22"/>
      <c r="RB463" s="29"/>
      <c r="RC463" s="27"/>
      <c r="RD463" s="27"/>
      <c r="RE463" s="27"/>
      <c r="RF463" s="27"/>
      <c r="RG463" s="27"/>
      <c r="RH463" s="27"/>
      <c r="RI463" s="27"/>
      <c r="RJ463" s="27"/>
      <c r="RK463" s="27"/>
      <c r="RL463" s="27"/>
      <c r="RM463" s="27"/>
      <c r="RN463" s="27"/>
      <c r="RO463" s="22"/>
      <c r="TB463" s="29"/>
      <c r="TC463" s="27"/>
      <c r="TD463" s="27"/>
      <c r="TE463" s="27"/>
      <c r="TF463" s="27"/>
      <c r="TG463" s="27"/>
      <c r="TH463" s="27"/>
      <c r="TI463" s="27"/>
      <c r="TJ463" s="27"/>
      <c r="TK463" s="27"/>
      <c r="TL463" s="27"/>
      <c r="TM463" s="27"/>
      <c r="TN463" s="27"/>
      <c r="TO463" s="22"/>
      <c r="UB463" s="29"/>
      <c r="UC463" s="27"/>
      <c r="UD463" s="27"/>
      <c r="UE463" s="27"/>
      <c r="UF463" s="27"/>
      <c r="UG463" s="27"/>
      <c r="UH463" s="27"/>
      <c r="UI463" s="27"/>
      <c r="UJ463" s="27"/>
      <c r="UK463" s="27"/>
      <c r="UL463" s="27"/>
      <c r="UM463" s="27"/>
      <c r="UN463" s="27"/>
      <c r="UO463" s="22"/>
      <c r="WB463" s="29"/>
      <c r="WC463" s="27"/>
      <c r="WD463" s="27"/>
      <c r="WE463" s="27"/>
      <c r="WF463" s="27"/>
      <c r="WG463" s="27"/>
      <c r="WH463" s="27"/>
      <c r="WI463" s="27"/>
      <c r="WJ463" s="27"/>
      <c r="WK463" s="27"/>
      <c r="WL463" s="27"/>
      <c r="WM463" s="27"/>
      <c r="WN463" s="27"/>
      <c r="WO463" s="22"/>
      <c r="XB463" s="26"/>
      <c r="XC463" s="27"/>
      <c r="XD463" s="27"/>
      <c r="XE463" s="27"/>
      <c r="XF463" s="27"/>
      <c r="XG463" s="27"/>
      <c r="XH463" s="27"/>
      <c r="XI463" s="27"/>
      <c r="XJ463" s="27"/>
      <c r="XK463" s="27"/>
      <c r="XL463" s="27"/>
      <c r="XM463" s="27"/>
      <c r="XN463" s="27"/>
      <c r="XO463" s="22"/>
    </row>
    <row r="464" customFormat="false" ht="12.8" hidden="false" customHeight="false" outlineLevel="0" collapsed="false">
      <c r="QB464" s="20"/>
      <c r="QC464" s="21"/>
      <c r="QD464" s="21"/>
      <c r="QE464" s="28"/>
      <c r="QF464" s="28"/>
      <c r="QG464" s="21"/>
      <c r="QH464" s="21"/>
      <c r="QI464" s="21"/>
      <c r="QJ464" s="28"/>
      <c r="QK464" s="21"/>
      <c r="QL464" s="21"/>
      <c r="QM464" s="28"/>
      <c r="QN464" s="21"/>
      <c r="QO464" s="22"/>
      <c r="RB464" s="29"/>
      <c r="RC464" s="27"/>
      <c r="RD464" s="27"/>
      <c r="RE464" s="27"/>
      <c r="RF464" s="27"/>
      <c r="RG464" s="27"/>
      <c r="RH464" s="27"/>
      <c r="RI464" s="27"/>
      <c r="RJ464" s="27"/>
      <c r="RK464" s="27"/>
      <c r="RL464" s="27"/>
      <c r="RM464" s="27"/>
      <c r="RN464" s="27"/>
      <c r="RO464" s="22"/>
      <c r="TB464" s="29"/>
      <c r="TC464" s="27"/>
      <c r="TD464" s="27"/>
      <c r="TE464" s="27"/>
      <c r="TF464" s="27"/>
      <c r="TG464" s="27"/>
      <c r="TH464" s="27"/>
      <c r="TI464" s="27"/>
      <c r="TJ464" s="27"/>
      <c r="TK464" s="27"/>
      <c r="TL464" s="27"/>
      <c r="TM464" s="27"/>
      <c r="TN464" s="27"/>
      <c r="TO464" s="22"/>
      <c r="UB464" s="29"/>
      <c r="UC464" s="27"/>
      <c r="UD464" s="27"/>
      <c r="UE464" s="27"/>
      <c r="UF464" s="27"/>
      <c r="UG464" s="27"/>
      <c r="UH464" s="27"/>
      <c r="UI464" s="27"/>
      <c r="UJ464" s="27"/>
      <c r="UK464" s="27"/>
      <c r="UL464" s="27"/>
      <c r="UM464" s="27"/>
      <c r="UN464" s="27"/>
      <c r="UO464" s="22"/>
      <c r="WB464" s="29"/>
      <c r="WC464" s="27"/>
      <c r="WD464" s="27"/>
      <c r="WE464" s="27"/>
      <c r="WF464" s="27"/>
      <c r="WG464" s="27"/>
      <c r="WH464" s="27"/>
      <c r="WI464" s="27"/>
      <c r="WJ464" s="27"/>
      <c r="WK464" s="27"/>
      <c r="WL464" s="27"/>
      <c r="WM464" s="27"/>
      <c r="WN464" s="27"/>
      <c r="WO464" s="22"/>
      <c r="XB464" s="26"/>
      <c r="XC464" s="27"/>
      <c r="XD464" s="27"/>
      <c r="XE464" s="27"/>
      <c r="XF464" s="27"/>
      <c r="XG464" s="27"/>
      <c r="XH464" s="27"/>
      <c r="XI464" s="27"/>
      <c r="XJ464" s="27"/>
      <c r="XK464" s="27"/>
      <c r="XL464" s="27"/>
      <c r="XM464" s="27"/>
      <c r="XN464" s="27"/>
      <c r="XO464" s="22"/>
    </row>
    <row r="465" customFormat="false" ht="12.8" hidden="false" customHeight="false" outlineLevel="0" collapsed="false">
      <c r="QB465" s="20"/>
      <c r="QC465" s="21"/>
      <c r="QD465" s="21"/>
      <c r="QE465" s="21"/>
      <c r="QF465" s="21"/>
      <c r="QG465" s="21"/>
      <c r="QH465" s="21"/>
      <c r="QI465" s="21"/>
      <c r="QJ465" s="21"/>
      <c r="QK465" s="21"/>
      <c r="QL465" s="21"/>
      <c r="QM465" s="21"/>
      <c r="QN465" s="21"/>
      <c r="QO465" s="22"/>
      <c r="RB465" s="29"/>
      <c r="RC465" s="27"/>
      <c r="RD465" s="27"/>
      <c r="RE465" s="27"/>
      <c r="RF465" s="27"/>
      <c r="RG465" s="27"/>
      <c r="RH465" s="27"/>
      <c r="RI465" s="27"/>
      <c r="RJ465" s="27"/>
      <c r="RK465" s="27"/>
      <c r="RL465" s="27"/>
      <c r="RM465" s="27"/>
      <c r="RN465" s="27"/>
      <c r="RO465" s="22"/>
      <c r="TB465" s="29"/>
      <c r="TC465" s="27"/>
      <c r="TD465" s="27"/>
      <c r="TE465" s="27"/>
      <c r="TF465" s="27"/>
      <c r="TG465" s="27"/>
      <c r="TH465" s="27"/>
      <c r="TI465" s="27"/>
      <c r="TJ465" s="27"/>
      <c r="TK465" s="27"/>
      <c r="TL465" s="27"/>
      <c r="TM465" s="27"/>
      <c r="TN465" s="27"/>
      <c r="TO465" s="22"/>
      <c r="UB465" s="29"/>
      <c r="UC465" s="27"/>
      <c r="UD465" s="27"/>
      <c r="UE465" s="27"/>
      <c r="UF465" s="27"/>
      <c r="UG465" s="27"/>
      <c r="UH465" s="27"/>
      <c r="UI465" s="27"/>
      <c r="UJ465" s="27"/>
      <c r="UK465" s="27"/>
      <c r="UL465" s="27"/>
      <c r="UM465" s="27"/>
      <c r="UN465" s="27"/>
      <c r="UO465" s="22"/>
      <c r="WB465" s="29"/>
      <c r="WC465" s="27"/>
      <c r="WD465" s="27"/>
      <c r="WE465" s="27"/>
      <c r="WF465" s="27"/>
      <c r="WG465" s="27"/>
      <c r="WH465" s="27"/>
      <c r="WI465" s="27"/>
      <c r="WJ465" s="27"/>
      <c r="WK465" s="27"/>
      <c r="WL465" s="27"/>
      <c r="WM465" s="27"/>
      <c r="WN465" s="27"/>
      <c r="WO465" s="22"/>
      <c r="XB465" s="26"/>
      <c r="XC465" s="27"/>
      <c r="XD465" s="27"/>
      <c r="XE465" s="27"/>
      <c r="XF465" s="27"/>
      <c r="XG465" s="27"/>
      <c r="XH465" s="27"/>
      <c r="XI465" s="27"/>
      <c r="XJ465" s="27"/>
      <c r="XK465" s="27"/>
      <c r="XL465" s="27"/>
      <c r="XM465" s="27"/>
      <c r="XN465" s="27"/>
      <c r="XO465" s="22"/>
    </row>
    <row r="466" customFormat="false" ht="12.8" hidden="false" customHeight="false" outlineLevel="0" collapsed="false">
      <c r="QB466" s="20"/>
      <c r="QC466" s="21"/>
      <c r="QD466" s="21"/>
      <c r="QE466" s="28"/>
      <c r="QF466" s="21"/>
      <c r="QG466" s="21"/>
      <c r="QH466" s="21"/>
      <c r="QI466" s="21"/>
      <c r="QJ466" s="21"/>
      <c r="QK466" s="21"/>
      <c r="QL466" s="21"/>
      <c r="QM466" s="21"/>
      <c r="QN466" s="21"/>
      <c r="QO466" s="22"/>
      <c r="RB466" s="29"/>
      <c r="RC466" s="27"/>
      <c r="RD466" s="27"/>
      <c r="RE466" s="27"/>
      <c r="RF466" s="27"/>
      <c r="RG466" s="27"/>
      <c r="RH466" s="27"/>
      <c r="RI466" s="27"/>
      <c r="RJ466" s="27"/>
      <c r="RK466" s="27"/>
      <c r="RL466" s="27"/>
      <c r="RM466" s="27"/>
      <c r="RN466" s="28"/>
      <c r="RO466" s="22"/>
      <c r="TB466" s="29"/>
      <c r="TC466" s="27"/>
      <c r="TD466" s="27"/>
      <c r="TE466" s="27"/>
      <c r="TF466" s="27"/>
      <c r="TG466" s="27"/>
      <c r="TH466" s="27"/>
      <c r="TI466" s="27"/>
      <c r="TJ466" s="27"/>
      <c r="TK466" s="27"/>
      <c r="TL466" s="27"/>
      <c r="TM466" s="27"/>
      <c r="TN466" s="27"/>
      <c r="TO466" s="22"/>
      <c r="UB466" s="29"/>
      <c r="UC466" s="27"/>
      <c r="UD466" s="27"/>
      <c r="UE466" s="27"/>
      <c r="UF466" s="27"/>
      <c r="UG466" s="27"/>
      <c r="UH466" s="27"/>
      <c r="UI466" s="27"/>
      <c r="UJ466" s="27"/>
      <c r="UK466" s="27"/>
      <c r="UL466" s="27"/>
      <c r="UM466" s="27"/>
      <c r="UN466" s="27"/>
      <c r="UO466" s="22"/>
      <c r="WB466" s="29"/>
      <c r="WC466" s="27"/>
      <c r="WD466" s="27"/>
      <c r="WE466" s="27"/>
      <c r="WF466" s="27"/>
      <c r="WG466" s="27"/>
      <c r="WH466" s="27"/>
      <c r="WI466" s="27"/>
      <c r="WJ466" s="27"/>
      <c r="WK466" s="27"/>
      <c r="WL466" s="27"/>
      <c r="WM466" s="27"/>
      <c r="WN466" s="27"/>
      <c r="WO466" s="22"/>
      <c r="XB466" s="26"/>
      <c r="XC466" s="27"/>
      <c r="XD466" s="27"/>
      <c r="XE466" s="27"/>
      <c r="XF466" s="27"/>
      <c r="XG466" s="27"/>
      <c r="XH466" s="27"/>
      <c r="XI466" s="27"/>
      <c r="XJ466" s="27"/>
      <c r="XK466" s="27"/>
      <c r="XL466" s="27"/>
      <c r="XM466" s="27"/>
      <c r="XN466" s="27"/>
      <c r="XO466" s="22"/>
    </row>
    <row r="467" customFormat="false" ht="12.8" hidden="false" customHeight="false" outlineLevel="0" collapsed="false">
      <c r="QB467" s="20"/>
      <c r="QC467" s="21"/>
      <c r="QD467" s="21"/>
      <c r="QE467" s="21"/>
      <c r="QF467" s="21"/>
      <c r="QG467" s="21"/>
      <c r="QH467" s="21"/>
      <c r="QI467" s="21"/>
      <c r="QJ467" s="21"/>
      <c r="QK467" s="21"/>
      <c r="QL467" s="21"/>
      <c r="QM467" s="21"/>
      <c r="QN467" s="21"/>
      <c r="QO467" s="22"/>
      <c r="RB467" s="29"/>
      <c r="RC467" s="27"/>
      <c r="RD467" s="27"/>
      <c r="RE467" s="27"/>
      <c r="RF467" s="27"/>
      <c r="RG467" s="27"/>
      <c r="RH467" s="27"/>
      <c r="RI467" s="27"/>
      <c r="RJ467" s="27"/>
      <c r="RK467" s="27"/>
      <c r="RL467" s="27"/>
      <c r="RM467" s="27"/>
      <c r="RN467" s="27"/>
      <c r="RO467" s="22"/>
      <c r="TB467" s="29"/>
      <c r="TC467" s="27"/>
      <c r="TD467" s="27"/>
      <c r="TE467" s="27"/>
      <c r="TF467" s="27"/>
      <c r="TG467" s="27"/>
      <c r="TH467" s="27"/>
      <c r="TI467" s="27"/>
      <c r="TJ467" s="27"/>
      <c r="TK467" s="27"/>
      <c r="TL467" s="27"/>
      <c r="TM467" s="27"/>
      <c r="TN467" s="27"/>
      <c r="TO467" s="22"/>
      <c r="UB467" s="29"/>
      <c r="UC467" s="27"/>
      <c r="UD467" s="27"/>
      <c r="UE467" s="27"/>
      <c r="UF467" s="27"/>
      <c r="UG467" s="27"/>
      <c r="UH467" s="27"/>
      <c r="UI467" s="27"/>
      <c r="UJ467" s="27"/>
      <c r="UK467" s="27"/>
      <c r="UL467" s="27"/>
      <c r="UM467" s="27"/>
      <c r="UN467" s="27"/>
      <c r="UO467" s="22"/>
      <c r="WB467" s="29"/>
      <c r="WC467" s="27"/>
      <c r="WD467" s="27"/>
      <c r="WE467" s="27"/>
      <c r="WF467" s="27"/>
      <c r="WG467" s="27"/>
      <c r="WH467" s="27"/>
      <c r="WI467" s="27"/>
      <c r="WJ467" s="27"/>
      <c r="WK467" s="27"/>
      <c r="WL467" s="27"/>
      <c r="WM467" s="27"/>
      <c r="WN467" s="27"/>
      <c r="WO467" s="22"/>
      <c r="XB467" s="26"/>
      <c r="XC467" s="27"/>
      <c r="XD467" s="27"/>
      <c r="XE467" s="27"/>
      <c r="XF467" s="27"/>
      <c r="XG467" s="27"/>
      <c r="XH467" s="27"/>
      <c r="XI467" s="27"/>
      <c r="XJ467" s="27"/>
      <c r="XK467" s="27"/>
      <c r="XL467" s="27"/>
      <c r="XM467" s="27"/>
      <c r="XN467" s="27"/>
      <c r="XO467" s="22"/>
    </row>
    <row r="468" customFormat="false" ht="12.8" hidden="false" customHeight="false" outlineLevel="0" collapsed="false">
      <c r="QB468" s="20"/>
      <c r="QC468" s="21"/>
      <c r="QD468" s="21"/>
      <c r="QE468" s="21"/>
      <c r="QF468" s="21"/>
      <c r="QG468" s="21"/>
      <c r="QH468" s="21"/>
      <c r="QI468" s="21"/>
      <c r="QJ468" s="21"/>
      <c r="QK468" s="21"/>
      <c r="QL468" s="21"/>
      <c r="QM468" s="21"/>
      <c r="QN468" s="21"/>
      <c r="QO468" s="22"/>
      <c r="RB468" s="29"/>
      <c r="RC468" s="28"/>
      <c r="RD468" s="28"/>
      <c r="RE468" s="28"/>
      <c r="RF468" s="28"/>
      <c r="RG468" s="28"/>
      <c r="RH468" s="28"/>
      <c r="RI468" s="28"/>
      <c r="RJ468" s="28"/>
      <c r="RK468" s="28"/>
      <c r="RL468" s="27"/>
      <c r="RM468" s="27"/>
      <c r="RN468" s="27"/>
      <c r="RO468" s="22"/>
      <c r="TB468" s="29"/>
      <c r="TC468" s="27"/>
      <c r="TD468" s="27"/>
      <c r="TE468" s="27"/>
      <c r="TF468" s="27"/>
      <c r="TG468" s="27"/>
      <c r="TH468" s="27"/>
      <c r="TI468" s="27"/>
      <c r="TJ468" s="27"/>
      <c r="TK468" s="27"/>
      <c r="TL468" s="27"/>
      <c r="TM468" s="27"/>
      <c r="TN468" s="27"/>
      <c r="TO468" s="22"/>
      <c r="UB468" s="29"/>
      <c r="UC468" s="27"/>
      <c r="UD468" s="27"/>
      <c r="UE468" s="27"/>
      <c r="UF468" s="27"/>
      <c r="UG468" s="27"/>
      <c r="UH468" s="27"/>
      <c r="UI468" s="27"/>
      <c r="UJ468" s="27"/>
      <c r="UK468" s="27"/>
      <c r="UL468" s="27"/>
      <c r="UM468" s="27"/>
      <c r="UN468" s="27"/>
      <c r="UO468" s="22"/>
      <c r="WB468" s="29"/>
      <c r="WC468" s="27"/>
      <c r="WD468" s="27"/>
      <c r="WE468" s="27"/>
      <c r="WF468" s="27"/>
      <c r="WG468" s="27"/>
      <c r="WH468" s="27"/>
      <c r="WI468" s="27"/>
      <c r="WJ468" s="27"/>
      <c r="WK468" s="27"/>
      <c r="WL468" s="27"/>
      <c r="WM468" s="27"/>
      <c r="WN468" s="27"/>
      <c r="WO468" s="22"/>
      <c r="XB468" s="26"/>
      <c r="XC468" s="27"/>
      <c r="XD468" s="27"/>
      <c r="XE468" s="27"/>
      <c r="XF468" s="27"/>
      <c r="XG468" s="27"/>
      <c r="XH468" s="27"/>
      <c r="XI468" s="27"/>
      <c r="XJ468" s="27"/>
      <c r="XK468" s="27"/>
      <c r="XL468" s="27"/>
      <c r="XM468" s="27"/>
      <c r="XN468" s="27"/>
      <c r="XO468" s="22"/>
    </row>
    <row r="469" customFormat="false" ht="12.8" hidden="false" customHeight="false" outlineLevel="0" collapsed="false">
      <c r="QB469" s="20"/>
      <c r="QC469" s="21"/>
      <c r="QD469" s="21"/>
      <c r="QE469" s="21"/>
      <c r="QF469" s="21"/>
      <c r="QG469" s="21"/>
      <c r="QH469" s="21"/>
      <c r="QI469" s="21"/>
      <c r="QJ469" s="21"/>
      <c r="QK469" s="21"/>
      <c r="QL469" s="21"/>
      <c r="QM469" s="21"/>
      <c r="QN469" s="21"/>
      <c r="QO469" s="22"/>
      <c r="RB469" s="29"/>
      <c r="RC469" s="27"/>
      <c r="RD469" s="27"/>
      <c r="RE469" s="27"/>
      <c r="RF469" s="27"/>
      <c r="RG469" s="27"/>
      <c r="RH469" s="27"/>
      <c r="RI469" s="27"/>
      <c r="RJ469" s="27"/>
      <c r="RK469" s="27"/>
      <c r="RL469" s="27"/>
      <c r="RM469" s="27"/>
      <c r="RN469" s="27"/>
      <c r="RO469" s="22"/>
      <c r="TB469" s="29"/>
      <c r="TC469" s="27"/>
      <c r="TD469" s="27"/>
      <c r="TE469" s="27"/>
      <c r="TF469" s="27"/>
      <c r="TG469" s="27"/>
      <c r="TH469" s="27"/>
      <c r="TI469" s="27"/>
      <c r="TJ469" s="27"/>
      <c r="TK469" s="27"/>
      <c r="TL469" s="27"/>
      <c r="TM469" s="27"/>
      <c r="TN469" s="27"/>
      <c r="TO469" s="22"/>
      <c r="UB469" s="29"/>
      <c r="UC469" s="27"/>
      <c r="UD469" s="27"/>
      <c r="UE469" s="27"/>
      <c r="UF469" s="27"/>
      <c r="UG469" s="27"/>
      <c r="UH469" s="27"/>
      <c r="UI469" s="27"/>
      <c r="UJ469" s="27"/>
      <c r="UK469" s="27"/>
      <c r="UL469" s="27"/>
      <c r="UM469" s="27"/>
      <c r="UN469" s="27"/>
      <c r="UO469" s="22"/>
      <c r="WB469" s="29"/>
      <c r="WC469" s="27"/>
      <c r="WD469" s="27"/>
      <c r="WE469" s="27"/>
      <c r="WF469" s="27"/>
      <c r="WG469" s="27"/>
      <c r="WH469" s="27"/>
      <c r="WI469" s="27"/>
      <c r="WJ469" s="27"/>
      <c r="WK469" s="27"/>
      <c r="WL469" s="27"/>
      <c r="WM469" s="27"/>
      <c r="WN469" s="27"/>
      <c r="WO469" s="22"/>
      <c r="XB469" s="26"/>
      <c r="XC469" s="27"/>
      <c r="XD469" s="27"/>
      <c r="XE469" s="27"/>
      <c r="XF469" s="27"/>
      <c r="XG469" s="27"/>
      <c r="XH469" s="27"/>
      <c r="XI469" s="27"/>
      <c r="XJ469" s="27"/>
      <c r="XK469" s="27"/>
      <c r="XL469" s="27"/>
      <c r="XM469" s="27"/>
      <c r="XN469" s="27"/>
      <c r="XO469" s="22"/>
    </row>
    <row r="470" customFormat="false" ht="12.8" hidden="false" customHeight="false" outlineLevel="0" collapsed="false">
      <c r="QB470" s="20"/>
      <c r="QC470" s="21"/>
      <c r="QD470" s="21"/>
      <c r="QE470" s="21"/>
      <c r="QF470" s="21"/>
      <c r="QG470" s="21"/>
      <c r="QH470" s="21"/>
      <c r="QI470" s="21"/>
      <c r="QJ470" s="21"/>
      <c r="QK470" s="21"/>
      <c r="QL470" s="21"/>
      <c r="QM470" s="21"/>
      <c r="QN470" s="21"/>
      <c r="QO470" s="22"/>
      <c r="RB470" s="29"/>
      <c r="RC470" s="27"/>
      <c r="RD470" s="27"/>
      <c r="RE470" s="27"/>
      <c r="RF470" s="27"/>
      <c r="RG470" s="27"/>
      <c r="RH470" s="27"/>
      <c r="RI470" s="27"/>
      <c r="RJ470" s="27"/>
      <c r="RK470" s="27"/>
      <c r="RL470" s="27"/>
      <c r="RM470" s="27"/>
      <c r="RN470" s="27"/>
      <c r="RO470" s="22"/>
      <c r="TB470" s="29"/>
      <c r="TC470" s="27"/>
      <c r="TD470" s="27"/>
      <c r="TE470" s="27"/>
      <c r="TF470" s="27"/>
      <c r="TG470" s="27"/>
      <c r="TH470" s="27"/>
      <c r="TI470" s="27"/>
      <c r="TJ470" s="27"/>
      <c r="TK470" s="27"/>
      <c r="TL470" s="27"/>
      <c r="TM470" s="27"/>
      <c r="TN470" s="27"/>
      <c r="TO470" s="22"/>
      <c r="UB470" s="29"/>
      <c r="UC470" s="27"/>
      <c r="UD470" s="27"/>
      <c r="UE470" s="27"/>
      <c r="UF470" s="27"/>
      <c r="UG470" s="27"/>
      <c r="UH470" s="27"/>
      <c r="UI470" s="27"/>
      <c r="UJ470" s="27"/>
      <c r="UK470" s="27"/>
      <c r="UL470" s="27"/>
      <c r="UM470" s="27"/>
      <c r="UN470" s="27"/>
      <c r="UO470" s="22"/>
      <c r="WB470" s="29"/>
      <c r="WC470" s="27"/>
      <c r="WD470" s="27"/>
      <c r="WE470" s="27"/>
      <c r="WF470" s="27"/>
      <c r="WG470" s="27"/>
      <c r="WH470" s="27"/>
      <c r="WI470" s="27"/>
      <c r="WJ470" s="27"/>
      <c r="WK470" s="27"/>
      <c r="WL470" s="27"/>
      <c r="WM470" s="27"/>
      <c r="WN470" s="27"/>
      <c r="WO470" s="22"/>
      <c r="XB470" s="26"/>
      <c r="XC470" s="27"/>
      <c r="XD470" s="27"/>
      <c r="XE470" s="27"/>
      <c r="XF470" s="27"/>
      <c r="XG470" s="27"/>
      <c r="XH470" s="27"/>
      <c r="XI470" s="27"/>
      <c r="XJ470" s="27"/>
      <c r="XK470" s="27"/>
      <c r="XL470" s="27"/>
      <c r="XM470" s="27"/>
      <c r="XN470" s="27"/>
      <c r="XO470" s="22"/>
    </row>
    <row r="471" customFormat="false" ht="12.8" hidden="false" customHeight="false" outlineLevel="0" collapsed="false">
      <c r="QB471" s="20"/>
      <c r="QC471" s="21"/>
      <c r="QD471" s="21"/>
      <c r="QE471" s="21"/>
      <c r="QF471" s="21"/>
      <c r="QG471" s="21"/>
      <c r="QH471" s="21"/>
      <c r="QI471" s="21"/>
      <c r="QJ471" s="21"/>
      <c r="QK471" s="21"/>
      <c r="QL471" s="21"/>
      <c r="QM471" s="21"/>
      <c r="QN471" s="21"/>
      <c r="QO471" s="22"/>
      <c r="RB471" s="29"/>
      <c r="RC471" s="27"/>
      <c r="RD471" s="27"/>
      <c r="RE471" s="27"/>
      <c r="RF471" s="27"/>
      <c r="RG471" s="27"/>
      <c r="RH471" s="27"/>
      <c r="RI471" s="27"/>
      <c r="RJ471" s="27"/>
      <c r="RK471" s="27"/>
      <c r="RL471" s="27"/>
      <c r="RM471" s="27"/>
      <c r="RN471" s="27"/>
      <c r="RO471" s="22"/>
      <c r="TB471" s="29"/>
      <c r="TC471" s="27"/>
      <c r="TD471" s="27"/>
      <c r="TE471" s="27"/>
      <c r="TF471" s="27"/>
      <c r="TG471" s="27"/>
      <c r="TH471" s="27"/>
      <c r="TI471" s="27"/>
      <c r="TJ471" s="27"/>
      <c r="TK471" s="27"/>
      <c r="TL471" s="27"/>
      <c r="TM471" s="27"/>
      <c r="TN471" s="27"/>
      <c r="TO471" s="22"/>
      <c r="UB471" s="29"/>
      <c r="UC471" s="27"/>
      <c r="UD471" s="27"/>
      <c r="UE471" s="27"/>
      <c r="UF471" s="27"/>
      <c r="UG471" s="27"/>
      <c r="UH471" s="27"/>
      <c r="UI471" s="27"/>
      <c r="UJ471" s="27"/>
      <c r="UK471" s="27"/>
      <c r="UL471" s="27"/>
      <c r="UM471" s="27"/>
      <c r="UN471" s="27"/>
      <c r="UO471" s="22"/>
      <c r="WB471" s="29"/>
      <c r="WC471" s="27"/>
      <c r="WD471" s="27"/>
      <c r="WE471" s="27"/>
      <c r="WF471" s="27"/>
      <c r="WG471" s="27"/>
      <c r="WH471" s="27"/>
      <c r="WI471" s="27"/>
      <c r="WJ471" s="27"/>
      <c r="WK471" s="27"/>
      <c r="WL471" s="27"/>
      <c r="WM471" s="27"/>
      <c r="WN471" s="27"/>
      <c r="WO471" s="22"/>
      <c r="XB471" s="26"/>
      <c r="XC471" s="27"/>
      <c r="XD471" s="27"/>
      <c r="XE471" s="27"/>
      <c r="XF471" s="27"/>
      <c r="XG471" s="27"/>
      <c r="XH471" s="27"/>
      <c r="XI471" s="27"/>
      <c r="XJ471" s="27"/>
      <c r="XK471" s="27"/>
      <c r="XL471" s="27"/>
      <c r="XM471" s="27"/>
      <c r="XN471" s="27"/>
      <c r="XO471" s="22"/>
    </row>
    <row r="472" customFormat="false" ht="12.8" hidden="false" customHeight="false" outlineLevel="0" collapsed="false">
      <c r="QB472" s="20"/>
      <c r="QC472" s="21"/>
      <c r="QD472" s="21"/>
      <c r="QE472" s="21"/>
      <c r="QF472" s="21"/>
      <c r="QG472" s="21"/>
      <c r="QH472" s="21"/>
      <c r="QI472" s="21"/>
      <c r="QJ472" s="21"/>
      <c r="QK472" s="21"/>
      <c r="QL472" s="21"/>
      <c r="QM472" s="21"/>
      <c r="QN472" s="21"/>
      <c r="QO472" s="22"/>
      <c r="RB472" s="29"/>
      <c r="RC472" s="27"/>
      <c r="RD472" s="27"/>
      <c r="RE472" s="27"/>
      <c r="RF472" s="27"/>
      <c r="RG472" s="27"/>
      <c r="RH472" s="27"/>
      <c r="RI472" s="27"/>
      <c r="RJ472" s="27"/>
      <c r="RK472" s="27"/>
      <c r="RL472" s="27"/>
      <c r="RM472" s="27"/>
      <c r="RN472" s="27"/>
      <c r="RO472" s="22"/>
      <c r="TB472" s="29"/>
      <c r="TC472" s="27"/>
      <c r="TD472" s="27"/>
      <c r="TE472" s="27"/>
      <c r="TF472" s="27"/>
      <c r="TG472" s="27"/>
      <c r="TH472" s="27"/>
      <c r="TI472" s="27"/>
      <c r="TJ472" s="27"/>
      <c r="TK472" s="27"/>
      <c r="TL472" s="27"/>
      <c r="TM472" s="27"/>
      <c r="TN472" s="27"/>
      <c r="TO472" s="22"/>
      <c r="UB472" s="29"/>
      <c r="UC472" s="27"/>
      <c r="UD472" s="27"/>
      <c r="UE472" s="27"/>
      <c r="UF472" s="27"/>
      <c r="UG472" s="27"/>
      <c r="UH472" s="27"/>
      <c r="UI472" s="27"/>
      <c r="UJ472" s="27"/>
      <c r="UK472" s="27"/>
      <c r="UL472" s="27"/>
      <c r="UM472" s="27"/>
      <c r="UN472" s="27"/>
      <c r="UO472" s="22"/>
      <c r="WB472" s="29"/>
      <c r="WC472" s="27"/>
      <c r="WD472" s="27"/>
      <c r="WE472" s="27"/>
      <c r="WF472" s="27"/>
      <c r="WG472" s="27"/>
      <c r="WH472" s="27"/>
      <c r="WI472" s="27"/>
      <c r="WJ472" s="27"/>
      <c r="WK472" s="27"/>
      <c r="WL472" s="27"/>
      <c r="WM472" s="27"/>
      <c r="WN472" s="27"/>
      <c r="WO472" s="22"/>
      <c r="XB472" s="26"/>
      <c r="XC472" s="27"/>
      <c r="XD472" s="27"/>
      <c r="XE472" s="27"/>
      <c r="XF472" s="27"/>
      <c r="XG472" s="27"/>
      <c r="XH472" s="27"/>
      <c r="XI472" s="27"/>
      <c r="XJ472" s="27"/>
      <c r="XK472" s="27"/>
      <c r="XL472" s="27"/>
      <c r="XM472" s="27"/>
      <c r="XN472" s="27"/>
      <c r="XO472" s="22"/>
    </row>
    <row r="473" customFormat="false" ht="12.8" hidden="false" customHeight="false" outlineLevel="0" collapsed="false">
      <c r="QB473" s="20"/>
      <c r="QC473" s="21"/>
      <c r="QD473" s="21"/>
      <c r="QE473" s="21"/>
      <c r="QF473" s="21"/>
      <c r="QG473" s="21"/>
      <c r="QH473" s="21"/>
      <c r="QI473" s="21"/>
      <c r="QJ473" s="21"/>
      <c r="QK473" s="21"/>
      <c r="QL473" s="21"/>
      <c r="QM473" s="21"/>
      <c r="QN473" s="21"/>
      <c r="QO473" s="22"/>
      <c r="RB473" s="29"/>
      <c r="RC473" s="27"/>
      <c r="RD473" s="27"/>
      <c r="RE473" s="27"/>
      <c r="RF473" s="27"/>
      <c r="RG473" s="27"/>
      <c r="RH473" s="27"/>
      <c r="RI473" s="27"/>
      <c r="RJ473" s="27"/>
      <c r="RK473" s="27"/>
      <c r="RL473" s="27"/>
      <c r="RM473" s="27"/>
      <c r="RN473" s="27"/>
      <c r="RO473" s="22"/>
      <c r="TB473" s="29"/>
      <c r="TC473" s="27"/>
      <c r="TD473" s="27"/>
      <c r="TE473" s="27"/>
      <c r="TF473" s="27"/>
      <c r="TG473" s="27"/>
      <c r="TH473" s="27"/>
      <c r="TI473" s="27"/>
      <c r="TJ473" s="27"/>
      <c r="TK473" s="27"/>
      <c r="TL473" s="27"/>
      <c r="TM473" s="27"/>
      <c r="TN473" s="27"/>
      <c r="TO473" s="22"/>
      <c r="UB473" s="29"/>
      <c r="UC473" s="27"/>
      <c r="UD473" s="27"/>
      <c r="UE473" s="27"/>
      <c r="UF473" s="27"/>
      <c r="UG473" s="27"/>
      <c r="UH473" s="27"/>
      <c r="UI473" s="27"/>
      <c r="UJ473" s="27"/>
      <c r="UK473" s="27"/>
      <c r="UL473" s="27"/>
      <c r="UM473" s="27"/>
      <c r="UN473" s="27"/>
      <c r="UO473" s="22"/>
      <c r="WB473" s="29"/>
      <c r="WC473" s="27"/>
      <c r="WD473" s="27"/>
      <c r="WE473" s="27"/>
      <c r="WF473" s="27"/>
      <c r="WG473" s="27"/>
      <c r="WH473" s="27"/>
      <c r="WI473" s="27"/>
      <c r="WJ473" s="27"/>
      <c r="WK473" s="27"/>
      <c r="WL473" s="27"/>
      <c r="WM473" s="27"/>
      <c r="WN473" s="27"/>
      <c r="WO473" s="22"/>
      <c r="XB473" s="26"/>
      <c r="XC473" s="27"/>
      <c r="XD473" s="27"/>
      <c r="XE473" s="27"/>
      <c r="XF473" s="27"/>
      <c r="XG473" s="27"/>
      <c r="XH473" s="27"/>
      <c r="XI473" s="27"/>
      <c r="XJ473" s="27"/>
      <c r="XK473" s="27"/>
      <c r="XL473" s="27"/>
      <c r="XM473" s="27"/>
      <c r="XN473" s="27"/>
      <c r="XO473" s="22"/>
    </row>
    <row r="474" customFormat="false" ht="12.8" hidden="false" customHeight="false" outlineLevel="0" collapsed="false">
      <c r="QB474" s="20"/>
      <c r="QC474" s="21"/>
      <c r="QD474" s="21"/>
      <c r="QE474" s="21"/>
      <c r="QF474" s="21"/>
      <c r="QG474" s="21"/>
      <c r="QH474" s="21"/>
      <c r="QI474" s="21"/>
      <c r="QJ474" s="21"/>
      <c r="QK474" s="21"/>
      <c r="QL474" s="21"/>
      <c r="QM474" s="21"/>
      <c r="QN474" s="21"/>
      <c r="QO474" s="22"/>
      <c r="RB474" s="29"/>
      <c r="RC474" s="27"/>
      <c r="RD474" s="27"/>
      <c r="RE474" s="27"/>
      <c r="RF474" s="27"/>
      <c r="RG474" s="27"/>
      <c r="RH474" s="27"/>
      <c r="RI474" s="27"/>
      <c r="RJ474" s="27"/>
      <c r="RK474" s="27"/>
      <c r="RL474" s="27"/>
      <c r="RM474" s="27"/>
      <c r="RN474" s="27"/>
      <c r="RO474" s="22"/>
      <c r="TB474" s="29"/>
      <c r="TC474" s="27"/>
      <c r="TD474" s="27"/>
      <c r="TE474" s="27"/>
      <c r="TF474" s="27"/>
      <c r="TG474" s="27"/>
      <c r="TH474" s="27"/>
      <c r="TI474" s="27"/>
      <c r="TJ474" s="27"/>
      <c r="TK474" s="27"/>
      <c r="TL474" s="27"/>
      <c r="TM474" s="27"/>
      <c r="TN474" s="27"/>
      <c r="TO474" s="22"/>
      <c r="UB474" s="29"/>
      <c r="UC474" s="27"/>
      <c r="UD474" s="27"/>
      <c r="UE474" s="27"/>
      <c r="UF474" s="27"/>
      <c r="UG474" s="27"/>
      <c r="UH474" s="27"/>
      <c r="UI474" s="27"/>
      <c r="UJ474" s="27"/>
      <c r="UK474" s="27"/>
      <c r="UL474" s="27"/>
      <c r="UM474" s="27"/>
      <c r="UN474" s="27"/>
      <c r="UO474" s="22"/>
      <c r="WB474" s="29"/>
      <c r="WC474" s="27"/>
      <c r="WD474" s="27"/>
      <c r="WE474" s="27"/>
      <c r="WF474" s="27"/>
      <c r="WG474" s="27"/>
      <c r="WH474" s="27"/>
      <c r="WI474" s="27"/>
      <c r="WJ474" s="27"/>
      <c r="WK474" s="27"/>
      <c r="WL474" s="27"/>
      <c r="WM474" s="27"/>
      <c r="WN474" s="27"/>
      <c r="WO474" s="22"/>
      <c r="XB474" s="26"/>
      <c r="XC474" s="27"/>
      <c r="XD474" s="27"/>
      <c r="XE474" s="27"/>
      <c r="XF474" s="27"/>
      <c r="XG474" s="27"/>
      <c r="XH474" s="27"/>
      <c r="XI474" s="27"/>
      <c r="XJ474" s="27"/>
      <c r="XK474" s="27"/>
      <c r="XL474" s="27"/>
      <c r="XM474" s="27"/>
      <c r="XN474" s="27"/>
      <c r="XO474" s="22"/>
    </row>
    <row r="475" customFormat="false" ht="12.8" hidden="false" customHeight="false" outlineLevel="0" collapsed="false">
      <c r="QB475" s="20"/>
      <c r="QC475" s="21"/>
      <c r="QD475" s="21"/>
      <c r="QE475" s="21"/>
      <c r="QF475" s="21"/>
      <c r="QG475" s="21"/>
      <c r="QH475" s="21"/>
      <c r="QI475" s="21"/>
      <c r="QJ475" s="21"/>
      <c r="QK475" s="21"/>
      <c r="QL475" s="21"/>
      <c r="QM475" s="21"/>
      <c r="QN475" s="21"/>
      <c r="QO475" s="22"/>
      <c r="RB475" s="29"/>
      <c r="RC475" s="27"/>
      <c r="RD475" s="27"/>
      <c r="RE475" s="27"/>
      <c r="RF475" s="27"/>
      <c r="RG475" s="27"/>
      <c r="RH475" s="27"/>
      <c r="RI475" s="27"/>
      <c r="RJ475" s="27"/>
      <c r="RK475" s="27"/>
      <c r="RL475" s="27"/>
      <c r="RM475" s="27"/>
      <c r="RN475" s="27"/>
      <c r="RO475" s="22"/>
      <c r="TB475" s="29"/>
      <c r="TC475" s="27"/>
      <c r="TD475" s="27"/>
      <c r="TE475" s="27"/>
      <c r="TF475" s="27"/>
      <c r="TG475" s="27"/>
      <c r="TH475" s="27"/>
      <c r="TI475" s="27"/>
      <c r="TJ475" s="27"/>
      <c r="TK475" s="27"/>
      <c r="TL475" s="27"/>
      <c r="TM475" s="27"/>
      <c r="TN475" s="27"/>
      <c r="TO475" s="22"/>
      <c r="UB475" s="29"/>
      <c r="UC475" s="27"/>
      <c r="UD475" s="27"/>
      <c r="UE475" s="27"/>
      <c r="UF475" s="27"/>
      <c r="UG475" s="27"/>
      <c r="UH475" s="27"/>
      <c r="UI475" s="27"/>
      <c r="UJ475" s="27"/>
      <c r="UK475" s="27"/>
      <c r="UL475" s="27"/>
      <c r="UM475" s="27"/>
      <c r="UN475" s="27"/>
      <c r="UO475" s="22"/>
      <c r="WB475" s="29"/>
      <c r="WC475" s="27"/>
      <c r="WD475" s="27"/>
      <c r="WE475" s="27"/>
      <c r="WF475" s="27"/>
      <c r="WG475" s="27"/>
      <c r="WH475" s="27"/>
      <c r="WI475" s="27"/>
      <c r="WJ475" s="27"/>
      <c r="WK475" s="27"/>
      <c r="WL475" s="27"/>
      <c r="WM475" s="27"/>
      <c r="WN475" s="27"/>
      <c r="WO475" s="22"/>
      <c r="XB475" s="26"/>
      <c r="XC475" s="27"/>
      <c r="XD475" s="27"/>
      <c r="XE475" s="27"/>
      <c r="XF475" s="27"/>
      <c r="XG475" s="27"/>
      <c r="XH475" s="27"/>
      <c r="XI475" s="27"/>
      <c r="XJ475" s="27"/>
      <c r="XK475" s="27"/>
      <c r="XL475" s="27"/>
      <c r="XM475" s="27"/>
      <c r="XN475" s="27"/>
      <c r="XO475" s="22"/>
    </row>
    <row r="476" customFormat="false" ht="12.8" hidden="false" customHeight="false" outlineLevel="0" collapsed="false">
      <c r="QB476" s="20"/>
      <c r="QC476" s="21"/>
      <c r="QD476" s="21"/>
      <c r="QE476" s="21"/>
      <c r="QF476" s="21"/>
      <c r="QG476" s="21"/>
      <c r="QH476" s="21"/>
      <c r="QI476" s="21"/>
      <c r="QJ476" s="21"/>
      <c r="QK476" s="21"/>
      <c r="QL476" s="21"/>
      <c r="QM476" s="21"/>
      <c r="QN476" s="21"/>
      <c r="QO476" s="22"/>
      <c r="RB476" s="29"/>
      <c r="RC476" s="27"/>
      <c r="RD476" s="27"/>
      <c r="RE476" s="27"/>
      <c r="RF476" s="27"/>
      <c r="RG476" s="27"/>
      <c r="RH476" s="27"/>
      <c r="RI476" s="27"/>
      <c r="RJ476" s="27"/>
      <c r="RK476" s="27"/>
      <c r="RL476" s="27"/>
      <c r="RM476" s="27"/>
      <c r="RN476" s="27"/>
      <c r="RO476" s="22"/>
      <c r="TB476" s="29"/>
      <c r="TC476" s="27"/>
      <c r="TD476" s="27"/>
      <c r="TE476" s="27"/>
      <c r="TF476" s="27"/>
      <c r="TG476" s="27"/>
      <c r="TH476" s="27"/>
      <c r="TI476" s="27"/>
      <c r="TJ476" s="27"/>
      <c r="TK476" s="27"/>
      <c r="TL476" s="27"/>
      <c r="TM476" s="27"/>
      <c r="TN476" s="27"/>
      <c r="TO476" s="22"/>
      <c r="UB476" s="29"/>
      <c r="UC476" s="27"/>
      <c r="UD476" s="27"/>
      <c r="UE476" s="27"/>
      <c r="UF476" s="27"/>
      <c r="UG476" s="27"/>
      <c r="UH476" s="27"/>
      <c r="UI476" s="27"/>
      <c r="UJ476" s="27"/>
      <c r="UK476" s="27"/>
      <c r="UL476" s="27"/>
      <c r="UM476" s="27"/>
      <c r="UN476" s="27"/>
      <c r="UO476" s="22"/>
      <c r="WB476" s="29"/>
      <c r="WC476" s="27"/>
      <c r="WD476" s="27"/>
      <c r="WE476" s="27"/>
      <c r="WF476" s="27"/>
      <c r="WG476" s="27"/>
      <c r="WH476" s="27"/>
      <c r="WI476" s="27"/>
      <c r="WJ476" s="27"/>
      <c r="WK476" s="27"/>
      <c r="WL476" s="27"/>
      <c r="WM476" s="27"/>
      <c r="WN476" s="27"/>
      <c r="WO476" s="22"/>
      <c r="XB476" s="26"/>
      <c r="XC476" s="27"/>
      <c r="XD476" s="27"/>
      <c r="XE476" s="27"/>
      <c r="XF476" s="27"/>
      <c r="XG476" s="27"/>
      <c r="XH476" s="27"/>
      <c r="XI476" s="27"/>
      <c r="XJ476" s="27"/>
      <c r="XK476" s="27"/>
      <c r="XL476" s="28"/>
      <c r="XM476" s="27"/>
      <c r="XN476" s="27"/>
      <c r="XO476" s="22"/>
    </row>
    <row r="477" customFormat="false" ht="12.8" hidden="false" customHeight="false" outlineLevel="0" collapsed="false">
      <c r="QB477" s="20"/>
      <c r="QC477" s="21"/>
      <c r="QD477" s="21"/>
      <c r="QE477" s="21"/>
      <c r="QF477" s="21"/>
      <c r="QG477" s="21"/>
      <c r="QH477" s="21"/>
      <c r="QI477" s="21"/>
      <c r="QJ477" s="21"/>
      <c r="QK477" s="21"/>
      <c r="QL477" s="21"/>
      <c r="QM477" s="21"/>
      <c r="QN477" s="21"/>
      <c r="QO477" s="22"/>
      <c r="RB477" s="29"/>
      <c r="RC477" s="27"/>
      <c r="RD477" s="27"/>
      <c r="RE477" s="27"/>
      <c r="RF477" s="27"/>
      <c r="RG477" s="27"/>
      <c r="RH477" s="27"/>
      <c r="RI477" s="27"/>
      <c r="RJ477" s="27"/>
      <c r="RK477" s="27"/>
      <c r="RL477" s="27"/>
      <c r="RM477" s="27"/>
      <c r="RN477" s="27"/>
      <c r="RO477" s="22"/>
      <c r="TB477" s="29"/>
      <c r="TC477" s="27"/>
      <c r="TD477" s="27"/>
      <c r="TE477" s="27"/>
      <c r="TF477" s="28"/>
      <c r="TG477" s="27"/>
      <c r="TH477" s="27"/>
      <c r="TI477" s="27"/>
      <c r="TJ477" s="27"/>
      <c r="TK477" s="27"/>
      <c r="TL477" s="27"/>
      <c r="TM477" s="27"/>
      <c r="TN477" s="27"/>
      <c r="TO477" s="22"/>
      <c r="UB477" s="29"/>
      <c r="UC477" s="27"/>
      <c r="UD477" s="27"/>
      <c r="UE477" s="27"/>
      <c r="UF477" s="27"/>
      <c r="UG477" s="27"/>
      <c r="UH477" s="27"/>
      <c r="UI477" s="27"/>
      <c r="UJ477" s="27"/>
      <c r="UK477" s="27"/>
      <c r="UL477" s="27"/>
      <c r="UM477" s="27"/>
      <c r="UN477" s="27"/>
      <c r="UO477" s="22"/>
      <c r="WB477" s="29"/>
      <c r="WC477" s="27"/>
      <c r="WD477" s="27"/>
      <c r="WE477" s="27"/>
      <c r="WF477" s="27"/>
      <c r="WG477" s="27"/>
      <c r="WH477" s="27"/>
      <c r="WI477" s="27"/>
      <c r="WJ477" s="27"/>
      <c r="WK477" s="27"/>
      <c r="WL477" s="27"/>
      <c r="WM477" s="27"/>
      <c r="WN477" s="27"/>
      <c r="WO477" s="22"/>
      <c r="XB477" s="26"/>
      <c r="XC477" s="27"/>
      <c r="XD477" s="27"/>
      <c r="XE477" s="27"/>
      <c r="XF477" s="27"/>
      <c r="XG477" s="27"/>
      <c r="XH477" s="27"/>
      <c r="XI477" s="27"/>
      <c r="XJ477" s="27"/>
      <c r="XK477" s="27"/>
      <c r="XL477" s="27"/>
      <c r="XM477" s="27"/>
      <c r="XN477" s="27"/>
      <c r="XO477" s="22"/>
    </row>
    <row r="478" customFormat="false" ht="12.8" hidden="false" customHeight="false" outlineLevel="0" collapsed="false">
      <c r="QB478" s="20"/>
      <c r="QC478" s="21"/>
      <c r="QD478" s="21"/>
      <c r="QE478" s="21"/>
      <c r="QF478" s="21"/>
      <c r="QG478" s="21"/>
      <c r="QH478" s="21"/>
      <c r="QI478" s="21"/>
      <c r="QJ478" s="21"/>
      <c r="QK478" s="21"/>
      <c r="QL478" s="21"/>
      <c r="QM478" s="21"/>
      <c r="QN478" s="21"/>
      <c r="QO478" s="22"/>
      <c r="RB478" s="29"/>
      <c r="RC478" s="27"/>
      <c r="RD478" s="27"/>
      <c r="RE478" s="27"/>
      <c r="RF478" s="27"/>
      <c r="RG478" s="27"/>
      <c r="RH478" s="27"/>
      <c r="RI478" s="27"/>
      <c r="RJ478" s="27"/>
      <c r="RK478" s="27"/>
      <c r="RL478" s="27"/>
      <c r="RM478" s="27"/>
      <c r="RN478" s="27"/>
      <c r="RO478" s="22"/>
      <c r="TB478" s="29"/>
      <c r="TC478" s="27"/>
      <c r="TD478" s="27"/>
      <c r="TE478" s="27"/>
      <c r="TF478" s="27"/>
      <c r="TG478" s="27"/>
      <c r="TH478" s="27"/>
      <c r="TI478" s="27"/>
      <c r="TJ478" s="27"/>
      <c r="TK478" s="27"/>
      <c r="TL478" s="27"/>
      <c r="TM478" s="27"/>
      <c r="TN478" s="27"/>
      <c r="TO478" s="22"/>
      <c r="UB478" s="29"/>
      <c r="UC478" s="27"/>
      <c r="UD478" s="27"/>
      <c r="UE478" s="27"/>
      <c r="UF478" s="27"/>
      <c r="UG478" s="27"/>
      <c r="UH478" s="27"/>
      <c r="UI478" s="27"/>
      <c r="UJ478" s="27"/>
      <c r="UK478" s="27"/>
      <c r="UL478" s="27"/>
      <c r="UM478" s="27"/>
      <c r="UN478" s="27"/>
      <c r="UO478" s="22"/>
      <c r="WB478" s="29"/>
      <c r="WC478" s="27"/>
      <c r="WD478" s="27"/>
      <c r="WE478" s="27"/>
      <c r="WF478" s="27"/>
      <c r="WG478" s="27"/>
      <c r="WH478" s="27"/>
      <c r="WI478" s="27"/>
      <c r="WJ478" s="27"/>
      <c r="WK478" s="27"/>
      <c r="WL478" s="27"/>
      <c r="WM478" s="27"/>
      <c r="WN478" s="27"/>
      <c r="WO478" s="22"/>
      <c r="XB478" s="26"/>
      <c r="XC478" s="28"/>
      <c r="XD478" s="28"/>
      <c r="XE478" s="27"/>
      <c r="XF478" s="27"/>
      <c r="XG478" s="27"/>
      <c r="XH478" s="27"/>
      <c r="XI478" s="27"/>
      <c r="XJ478" s="27"/>
      <c r="XK478" s="27"/>
      <c r="XL478" s="27"/>
      <c r="XM478" s="27"/>
      <c r="XN478" s="27"/>
      <c r="XO478" s="22"/>
    </row>
    <row r="479" customFormat="false" ht="12.8" hidden="false" customHeight="false" outlineLevel="0" collapsed="false">
      <c r="QB479" s="20"/>
      <c r="QC479" s="21"/>
      <c r="QD479" s="21"/>
      <c r="QE479" s="21"/>
      <c r="QF479" s="21"/>
      <c r="QG479" s="21"/>
      <c r="QH479" s="21"/>
      <c r="QI479" s="21"/>
      <c r="QJ479" s="21"/>
      <c r="QK479" s="21"/>
      <c r="QL479" s="21"/>
      <c r="QM479" s="21"/>
      <c r="QN479" s="21"/>
      <c r="QO479" s="22"/>
      <c r="RB479" s="29"/>
      <c r="RC479" s="27"/>
      <c r="RD479" s="27"/>
      <c r="RE479" s="27"/>
      <c r="RF479" s="27"/>
      <c r="RG479" s="27"/>
      <c r="RH479" s="27"/>
      <c r="RI479" s="27"/>
      <c r="RJ479" s="27"/>
      <c r="RK479" s="27"/>
      <c r="RL479" s="27"/>
      <c r="RM479" s="27"/>
      <c r="RN479" s="27"/>
      <c r="RO479" s="22"/>
      <c r="TB479" s="29"/>
      <c r="TC479" s="27"/>
      <c r="TD479" s="27"/>
      <c r="TE479" s="27"/>
      <c r="TF479" s="27"/>
      <c r="TG479" s="27"/>
      <c r="TH479" s="27"/>
      <c r="TI479" s="27"/>
      <c r="TJ479" s="27"/>
      <c r="TK479" s="27"/>
      <c r="TL479" s="27"/>
      <c r="TM479" s="27"/>
      <c r="TN479" s="27"/>
      <c r="TO479" s="22"/>
      <c r="UB479" s="29"/>
      <c r="UC479" s="27"/>
      <c r="UD479" s="27"/>
      <c r="UE479" s="27"/>
      <c r="UF479" s="27"/>
      <c r="UG479" s="27"/>
      <c r="UH479" s="27"/>
      <c r="UI479" s="27"/>
      <c r="UJ479" s="27"/>
      <c r="UK479" s="27"/>
      <c r="UL479" s="27"/>
      <c r="UM479" s="27"/>
      <c r="UN479" s="27"/>
      <c r="UO479" s="22"/>
      <c r="WB479" s="29"/>
      <c r="WC479" s="27"/>
      <c r="WD479" s="27"/>
      <c r="WE479" s="27"/>
      <c r="WF479" s="27"/>
      <c r="WG479" s="27"/>
      <c r="WH479" s="27"/>
      <c r="WI479" s="27"/>
      <c r="WJ479" s="27"/>
      <c r="WK479" s="27"/>
      <c r="WL479" s="27"/>
      <c r="WM479" s="27"/>
      <c r="WN479" s="27"/>
      <c r="WO479" s="22"/>
      <c r="XB479" s="26"/>
      <c r="XC479" s="27"/>
      <c r="XD479" s="27"/>
      <c r="XE479" s="27"/>
      <c r="XF479" s="27"/>
      <c r="XG479" s="27"/>
      <c r="XH479" s="27"/>
      <c r="XI479" s="27"/>
      <c r="XJ479" s="27"/>
      <c r="XK479" s="27"/>
      <c r="XL479" s="27"/>
      <c r="XM479" s="27"/>
      <c r="XN479" s="27"/>
      <c r="XO479" s="22"/>
    </row>
    <row r="480" customFormat="false" ht="12.8" hidden="false" customHeight="false" outlineLevel="0" collapsed="false">
      <c r="QB480" s="20"/>
      <c r="QC480" s="21"/>
      <c r="QD480" s="21"/>
      <c r="QE480" s="21"/>
      <c r="QF480" s="21"/>
      <c r="QG480" s="21"/>
      <c r="QH480" s="21"/>
      <c r="QI480" s="21"/>
      <c r="QJ480" s="21"/>
      <c r="QK480" s="21"/>
      <c r="QL480" s="21"/>
      <c r="QM480" s="21"/>
      <c r="QN480" s="21"/>
      <c r="QO480" s="22"/>
      <c r="RB480" s="29"/>
      <c r="RC480" s="27"/>
      <c r="RD480" s="27"/>
      <c r="RE480" s="27"/>
      <c r="RF480" s="27"/>
      <c r="RG480" s="27"/>
      <c r="RH480" s="27"/>
      <c r="RI480" s="27"/>
      <c r="RJ480" s="27"/>
      <c r="RK480" s="27"/>
      <c r="RL480" s="27"/>
      <c r="RM480" s="27"/>
      <c r="RN480" s="27"/>
      <c r="RO480" s="22"/>
      <c r="TB480" s="29"/>
      <c r="TC480" s="27"/>
      <c r="TD480" s="27"/>
      <c r="TE480" s="27"/>
      <c r="TF480" s="27"/>
      <c r="TG480" s="27"/>
      <c r="TH480" s="27"/>
      <c r="TI480" s="27"/>
      <c r="TJ480" s="27"/>
      <c r="TK480" s="27"/>
      <c r="TL480" s="27"/>
      <c r="TM480" s="27"/>
      <c r="TN480" s="27"/>
      <c r="TO480" s="22"/>
      <c r="UB480" s="29"/>
      <c r="UC480" s="27"/>
      <c r="UD480" s="27"/>
      <c r="UE480" s="27"/>
      <c r="UF480" s="27"/>
      <c r="UG480" s="27"/>
      <c r="UH480" s="27"/>
      <c r="UI480" s="27"/>
      <c r="UJ480" s="27"/>
      <c r="UK480" s="27"/>
      <c r="UL480" s="27"/>
      <c r="UM480" s="27"/>
      <c r="UN480" s="27"/>
      <c r="UO480" s="22"/>
      <c r="WB480" s="29"/>
      <c r="WC480" s="27"/>
      <c r="WD480" s="27"/>
      <c r="WE480" s="27"/>
      <c r="WF480" s="27"/>
      <c r="WG480" s="27"/>
      <c r="WH480" s="27"/>
      <c r="WI480" s="27"/>
      <c r="WJ480" s="27"/>
      <c r="WK480" s="27"/>
      <c r="WL480" s="27"/>
      <c r="WM480" s="27"/>
      <c r="WN480" s="27"/>
      <c r="WO480" s="22"/>
      <c r="XB480" s="26"/>
      <c r="XC480" s="27"/>
      <c r="XD480" s="27"/>
      <c r="XE480" s="27"/>
      <c r="XF480" s="27"/>
      <c r="XG480" s="27"/>
      <c r="XH480" s="27"/>
      <c r="XI480" s="27"/>
      <c r="XJ480" s="27"/>
      <c r="XK480" s="27"/>
      <c r="XL480" s="27"/>
      <c r="XM480" s="27"/>
      <c r="XN480" s="27"/>
      <c r="XO480" s="22"/>
    </row>
    <row r="481" customFormat="false" ht="12.8" hidden="false" customHeight="false" outlineLevel="0" collapsed="false">
      <c r="QB481" s="20"/>
      <c r="QC481" s="21"/>
      <c r="QD481" s="21"/>
      <c r="QE481" s="21"/>
      <c r="QF481" s="21"/>
      <c r="QG481" s="21"/>
      <c r="QH481" s="21"/>
      <c r="QI481" s="21"/>
      <c r="QJ481" s="21"/>
      <c r="QK481" s="21"/>
      <c r="QL481" s="21"/>
      <c r="QM481" s="21"/>
      <c r="QN481" s="21"/>
      <c r="QO481" s="22"/>
      <c r="RB481" s="29"/>
      <c r="RC481" s="27"/>
      <c r="RD481" s="27"/>
      <c r="RE481" s="27"/>
      <c r="RF481" s="27"/>
      <c r="RG481" s="27"/>
      <c r="RH481" s="27"/>
      <c r="RI481" s="27"/>
      <c r="RJ481" s="27"/>
      <c r="RK481" s="27"/>
      <c r="RL481" s="27"/>
      <c r="RM481" s="27"/>
      <c r="RN481" s="27"/>
      <c r="RO481" s="22"/>
      <c r="TB481" s="29"/>
      <c r="TC481" s="27"/>
      <c r="TD481" s="27"/>
      <c r="TE481" s="27"/>
      <c r="TF481" s="27"/>
      <c r="TG481" s="27"/>
      <c r="TH481" s="27"/>
      <c r="TI481" s="27"/>
      <c r="TJ481" s="27"/>
      <c r="TK481" s="27"/>
      <c r="TL481" s="27"/>
      <c r="TM481" s="27"/>
      <c r="TN481" s="27"/>
      <c r="TO481" s="22"/>
      <c r="UB481" s="29"/>
      <c r="UC481" s="27"/>
      <c r="UD481" s="27"/>
      <c r="UE481" s="27"/>
      <c r="UF481" s="27"/>
      <c r="UG481" s="27"/>
      <c r="UH481" s="27"/>
      <c r="UI481" s="27"/>
      <c r="UJ481" s="27"/>
      <c r="UK481" s="27"/>
      <c r="UL481" s="27"/>
      <c r="UM481" s="27"/>
      <c r="UN481" s="27"/>
      <c r="UO481" s="22"/>
      <c r="WB481" s="29"/>
      <c r="WC481" s="27"/>
      <c r="WD481" s="27"/>
      <c r="WE481" s="27"/>
      <c r="WF481" s="27"/>
      <c r="WG481" s="27"/>
      <c r="WH481" s="27"/>
      <c r="WI481" s="27"/>
      <c r="WJ481" s="27"/>
      <c r="WK481" s="27"/>
      <c r="WL481" s="27"/>
      <c r="WM481" s="27"/>
      <c r="WN481" s="27"/>
      <c r="WO481" s="22"/>
      <c r="XB481" s="26"/>
      <c r="XC481" s="27"/>
      <c r="XD481" s="27"/>
      <c r="XE481" s="27"/>
      <c r="XF481" s="27"/>
      <c r="XG481" s="27"/>
      <c r="XH481" s="27"/>
      <c r="XI481" s="27"/>
      <c r="XJ481" s="27"/>
      <c r="XK481" s="27"/>
      <c r="XL481" s="27"/>
      <c r="XM481" s="27"/>
      <c r="XN481" s="27"/>
      <c r="XO481" s="22"/>
    </row>
    <row r="482" customFormat="false" ht="12.8" hidden="false" customHeight="false" outlineLevel="0" collapsed="false">
      <c r="QB482" s="20"/>
      <c r="QC482" s="21"/>
      <c r="QD482" s="21"/>
      <c r="QE482" s="21"/>
      <c r="QF482" s="21"/>
      <c r="QG482" s="21"/>
      <c r="QH482" s="21"/>
      <c r="QI482" s="21"/>
      <c r="QJ482" s="21"/>
      <c r="QK482" s="21"/>
      <c r="QL482" s="21"/>
      <c r="QM482" s="21"/>
      <c r="QN482" s="21"/>
      <c r="QO482" s="22"/>
      <c r="RB482" s="29"/>
      <c r="RC482" s="27"/>
      <c r="RD482" s="27"/>
      <c r="RE482" s="27"/>
      <c r="RF482" s="27"/>
      <c r="RG482" s="27"/>
      <c r="RH482" s="27"/>
      <c r="RI482" s="27"/>
      <c r="RJ482" s="27"/>
      <c r="RK482" s="27"/>
      <c r="RL482" s="27"/>
      <c r="RM482" s="27"/>
      <c r="RN482" s="27"/>
      <c r="RO482" s="22"/>
      <c r="TB482" s="29"/>
      <c r="TC482" s="27"/>
      <c r="TD482" s="27"/>
      <c r="TE482" s="27"/>
      <c r="TF482" s="27"/>
      <c r="TG482" s="27"/>
      <c r="TH482" s="27"/>
      <c r="TI482" s="27"/>
      <c r="TJ482" s="27"/>
      <c r="TK482" s="27"/>
      <c r="TL482" s="27"/>
      <c r="TM482" s="27"/>
      <c r="TN482" s="27"/>
      <c r="TO482" s="22"/>
      <c r="UB482" s="29"/>
      <c r="UC482" s="27"/>
      <c r="UD482" s="27"/>
      <c r="UE482" s="27"/>
      <c r="UF482" s="27"/>
      <c r="UG482" s="27"/>
      <c r="UH482" s="27"/>
      <c r="UI482" s="27"/>
      <c r="UJ482" s="27"/>
      <c r="UK482" s="27"/>
      <c r="UL482" s="27"/>
      <c r="UM482" s="28"/>
      <c r="UN482" s="27"/>
      <c r="UO482" s="22"/>
      <c r="WB482" s="29"/>
      <c r="WC482" s="27"/>
      <c r="WD482" s="27"/>
      <c r="WE482" s="27"/>
      <c r="WF482" s="27"/>
      <c r="WG482" s="27"/>
      <c r="WH482" s="27"/>
      <c r="WI482" s="27"/>
      <c r="WJ482" s="27"/>
      <c r="WK482" s="27"/>
      <c r="WL482" s="27"/>
      <c r="WM482" s="27"/>
      <c r="WN482" s="27"/>
      <c r="WO482" s="22"/>
      <c r="XB482" s="26"/>
      <c r="XC482" s="27"/>
      <c r="XD482" s="27"/>
      <c r="XE482" s="27"/>
      <c r="XF482" s="27"/>
      <c r="XG482" s="27"/>
      <c r="XH482" s="27"/>
      <c r="XI482" s="27"/>
      <c r="XJ482" s="27"/>
      <c r="XK482" s="27"/>
      <c r="XL482" s="27"/>
      <c r="XM482" s="27"/>
      <c r="XN482" s="28"/>
      <c r="XO482" s="22"/>
    </row>
    <row r="483" customFormat="false" ht="12.8" hidden="false" customHeight="false" outlineLevel="0" collapsed="false">
      <c r="QB483" s="20"/>
      <c r="QC483" s="21"/>
      <c r="QD483" s="21"/>
      <c r="QE483" s="21"/>
      <c r="QF483" s="21"/>
      <c r="QG483" s="21"/>
      <c r="QH483" s="21"/>
      <c r="QI483" s="21"/>
      <c r="QJ483" s="21"/>
      <c r="QK483" s="21"/>
      <c r="QL483" s="21"/>
      <c r="QM483" s="21"/>
      <c r="QN483" s="21"/>
      <c r="QO483" s="22"/>
      <c r="RB483" s="29"/>
      <c r="RC483" s="27"/>
      <c r="RD483" s="27"/>
      <c r="RE483" s="27"/>
      <c r="RF483" s="27"/>
      <c r="RG483" s="27"/>
      <c r="RH483" s="27"/>
      <c r="RI483" s="27"/>
      <c r="RJ483" s="27"/>
      <c r="RK483" s="27"/>
      <c r="RL483" s="27"/>
      <c r="RM483" s="27"/>
      <c r="RN483" s="27"/>
      <c r="RO483" s="22"/>
      <c r="TB483" s="29"/>
      <c r="TC483" s="27"/>
      <c r="TD483" s="27"/>
      <c r="TE483" s="27"/>
      <c r="TF483" s="27"/>
      <c r="TG483" s="27"/>
      <c r="TH483" s="27"/>
      <c r="TI483" s="27"/>
      <c r="TJ483" s="27"/>
      <c r="TK483" s="27"/>
      <c r="TL483" s="27"/>
      <c r="TM483" s="27"/>
      <c r="TN483" s="27"/>
      <c r="TO483" s="22"/>
      <c r="UB483" s="29"/>
      <c r="UC483" s="27"/>
      <c r="UD483" s="27"/>
      <c r="UE483" s="27"/>
      <c r="UF483" s="27"/>
      <c r="UG483" s="27"/>
      <c r="UH483" s="27"/>
      <c r="UI483" s="27"/>
      <c r="UJ483" s="27"/>
      <c r="UK483" s="27"/>
      <c r="UL483" s="27"/>
      <c r="UM483" s="27"/>
      <c r="UN483" s="27"/>
      <c r="UO483" s="22"/>
      <c r="WB483" s="29"/>
      <c r="WC483" s="27"/>
      <c r="WD483" s="27"/>
      <c r="WE483" s="27"/>
      <c r="WF483" s="27"/>
      <c r="WG483" s="27"/>
      <c r="WH483" s="27"/>
      <c r="WI483" s="27"/>
      <c r="WJ483" s="27"/>
      <c r="WK483" s="27"/>
      <c r="WL483" s="27"/>
      <c r="WM483" s="27"/>
      <c r="WN483" s="27"/>
      <c r="WO483" s="22"/>
      <c r="XB483" s="26"/>
      <c r="XC483" s="27"/>
      <c r="XD483" s="27"/>
      <c r="XE483" s="28"/>
      <c r="XF483" s="27"/>
      <c r="XG483" s="27"/>
      <c r="XH483" s="27"/>
      <c r="XI483" s="27"/>
      <c r="XJ483" s="27"/>
      <c r="XK483" s="27"/>
      <c r="XL483" s="27"/>
      <c r="XM483" s="27"/>
      <c r="XN483" s="27"/>
      <c r="XO483" s="22"/>
    </row>
    <row r="484" customFormat="false" ht="12.8" hidden="false" customHeight="false" outlineLevel="0" collapsed="false">
      <c r="QB484" s="20"/>
      <c r="QC484" s="21"/>
      <c r="QD484" s="21"/>
      <c r="QE484" s="21"/>
      <c r="QF484" s="21"/>
      <c r="QG484" s="21"/>
      <c r="QH484" s="21"/>
      <c r="QI484" s="21"/>
      <c r="QJ484" s="21"/>
      <c r="QK484" s="21"/>
      <c r="QL484" s="21"/>
      <c r="QM484" s="21"/>
      <c r="QN484" s="21"/>
      <c r="QO484" s="22"/>
      <c r="RB484" s="29"/>
      <c r="RC484" s="27"/>
      <c r="RD484" s="27"/>
      <c r="RE484" s="27"/>
      <c r="RF484" s="27"/>
      <c r="RG484" s="27"/>
      <c r="RH484" s="27"/>
      <c r="RI484" s="27"/>
      <c r="RJ484" s="27"/>
      <c r="RK484" s="27"/>
      <c r="RL484" s="27"/>
      <c r="RM484" s="27"/>
      <c r="RN484" s="27"/>
      <c r="RO484" s="22"/>
      <c r="TB484" s="29"/>
      <c r="TC484" s="27"/>
      <c r="TD484" s="27"/>
      <c r="TE484" s="27"/>
      <c r="TF484" s="27"/>
      <c r="TG484" s="27"/>
      <c r="TH484" s="27"/>
      <c r="TI484" s="27"/>
      <c r="TJ484" s="27"/>
      <c r="TK484" s="27"/>
      <c r="TL484" s="27"/>
      <c r="TM484" s="27"/>
      <c r="TN484" s="27"/>
      <c r="TO484" s="22"/>
      <c r="UB484" s="29"/>
      <c r="UC484" s="27"/>
      <c r="UD484" s="27"/>
      <c r="UE484" s="27"/>
      <c r="UF484" s="27"/>
      <c r="UG484" s="27"/>
      <c r="UH484" s="27"/>
      <c r="UI484" s="27"/>
      <c r="UJ484" s="27"/>
      <c r="UK484" s="27"/>
      <c r="UL484" s="27"/>
      <c r="UM484" s="27"/>
      <c r="UN484" s="6"/>
      <c r="UO484" s="22"/>
      <c r="WB484" s="29"/>
      <c r="WC484" s="27"/>
      <c r="WD484" s="27"/>
      <c r="WE484" s="27"/>
      <c r="WF484" s="27"/>
      <c r="WG484" s="27"/>
      <c r="WH484" s="27"/>
      <c r="WI484" s="27"/>
      <c r="WJ484" s="27"/>
      <c r="WK484" s="27"/>
      <c r="WL484" s="27"/>
      <c r="WM484" s="27"/>
      <c r="WN484" s="27"/>
      <c r="WO484" s="22"/>
      <c r="XB484" s="26"/>
      <c r="XC484" s="27"/>
      <c r="XD484" s="27"/>
      <c r="XE484" s="27"/>
      <c r="XF484" s="27"/>
      <c r="XG484" s="28"/>
      <c r="XH484" s="28"/>
      <c r="XI484" s="28"/>
      <c r="XJ484" s="27"/>
      <c r="XK484" s="27"/>
      <c r="XL484" s="27"/>
      <c r="XM484" s="27"/>
      <c r="XN484" s="27"/>
      <c r="XO484" s="22"/>
    </row>
    <row r="485" customFormat="false" ht="12.8" hidden="false" customHeight="false" outlineLevel="0" collapsed="false">
      <c r="QB485" s="20"/>
      <c r="QC485" s="21"/>
      <c r="QD485" s="21"/>
      <c r="QE485" s="21"/>
      <c r="QF485" s="21"/>
      <c r="QG485" s="21"/>
      <c r="QH485" s="21"/>
      <c r="QI485" s="21"/>
      <c r="QJ485" s="21"/>
      <c r="QK485" s="21"/>
      <c r="QL485" s="21"/>
      <c r="QM485" s="21"/>
      <c r="QN485" s="21"/>
      <c r="QO485" s="22"/>
      <c r="RB485" s="29"/>
      <c r="RC485" s="27"/>
      <c r="RD485" s="27"/>
      <c r="RE485" s="27"/>
      <c r="RF485" s="27"/>
      <c r="RG485" s="27"/>
      <c r="RH485" s="27"/>
      <c r="RI485" s="27"/>
      <c r="RJ485" s="27"/>
      <c r="RK485" s="27"/>
      <c r="RL485" s="27"/>
      <c r="RM485" s="27"/>
      <c r="RN485" s="27"/>
      <c r="RO485" s="22"/>
      <c r="TB485" s="29"/>
      <c r="TC485" s="27"/>
      <c r="TD485" s="27"/>
      <c r="TE485" s="27"/>
      <c r="TF485" s="27"/>
      <c r="TG485" s="27"/>
      <c r="TH485" s="27"/>
      <c r="TI485" s="27"/>
      <c r="TJ485" s="27"/>
      <c r="TK485" s="27"/>
      <c r="TL485" s="27"/>
      <c r="TM485" s="27"/>
      <c r="TN485" s="27"/>
      <c r="TO485" s="22"/>
      <c r="WB485" s="29"/>
      <c r="WC485" s="27"/>
      <c r="WD485" s="27"/>
      <c r="WE485" s="27"/>
      <c r="WF485" s="27"/>
      <c r="WG485" s="27"/>
      <c r="WH485" s="27"/>
      <c r="WI485" s="27"/>
      <c r="WJ485" s="27"/>
      <c r="WK485" s="27"/>
      <c r="WL485" s="27"/>
      <c r="WM485" s="27"/>
      <c r="WN485" s="27"/>
      <c r="WO485" s="22"/>
      <c r="XB485" s="26"/>
      <c r="XC485" s="27"/>
      <c r="XD485" s="27"/>
      <c r="XE485" s="27"/>
      <c r="XF485" s="27"/>
      <c r="XG485" s="27"/>
      <c r="XH485" s="27"/>
      <c r="XI485" s="27"/>
      <c r="XJ485" s="27"/>
      <c r="XK485" s="27"/>
      <c r="XL485" s="27"/>
      <c r="XM485" s="27"/>
      <c r="XN485" s="27"/>
      <c r="XO485" s="22"/>
    </row>
    <row r="486" customFormat="false" ht="12.8" hidden="false" customHeight="false" outlineLevel="0" collapsed="false">
      <c r="QB486" s="20"/>
      <c r="QC486" s="21"/>
      <c r="QD486" s="21"/>
      <c r="QE486" s="21"/>
      <c r="QF486" s="21"/>
      <c r="QG486" s="21"/>
      <c r="QH486" s="21"/>
      <c r="QI486" s="21"/>
      <c r="QJ486" s="21"/>
      <c r="QK486" s="21"/>
      <c r="QL486" s="21"/>
      <c r="QM486" s="21"/>
      <c r="QN486" s="24"/>
      <c r="QO486" s="22"/>
      <c r="RB486" s="29"/>
      <c r="RC486" s="27"/>
      <c r="RD486" s="27"/>
      <c r="RE486" s="27"/>
      <c r="RF486" s="27"/>
      <c r="RG486" s="27"/>
      <c r="RH486" s="27"/>
      <c r="RI486" s="27"/>
      <c r="RJ486" s="27"/>
      <c r="RK486" s="27"/>
      <c r="RL486" s="27"/>
      <c r="RM486" s="27"/>
      <c r="RN486" s="27"/>
      <c r="RO486" s="22"/>
      <c r="TB486" s="29"/>
      <c r="TC486" s="27"/>
      <c r="TD486" s="27"/>
      <c r="TE486" s="27"/>
      <c r="TF486" s="27"/>
      <c r="TG486" s="27"/>
      <c r="TH486" s="27"/>
      <c r="TI486" s="27"/>
      <c r="TJ486" s="27"/>
      <c r="TK486" s="27"/>
      <c r="TL486" s="27"/>
      <c r="TM486" s="27"/>
      <c r="TN486" s="27"/>
      <c r="TO486" s="22"/>
      <c r="WB486" s="29"/>
      <c r="WC486" s="27"/>
      <c r="WD486" s="27"/>
      <c r="WE486" s="27"/>
      <c r="WF486" s="27"/>
      <c r="WG486" s="27"/>
      <c r="WH486" s="27"/>
      <c r="WI486" s="27"/>
      <c r="WJ486" s="27"/>
      <c r="WK486" s="27"/>
      <c r="WL486" s="27"/>
      <c r="WM486" s="27"/>
      <c r="WN486" s="27"/>
      <c r="WO486" s="22"/>
      <c r="XB486" s="26"/>
      <c r="XC486" s="27"/>
      <c r="XD486" s="27"/>
      <c r="XE486" s="27"/>
      <c r="XF486" s="27"/>
      <c r="XG486" s="27"/>
      <c r="XH486" s="27"/>
      <c r="XI486" s="27"/>
      <c r="XJ486" s="27"/>
      <c r="XK486" s="27"/>
      <c r="XL486" s="27"/>
      <c r="XM486" s="27"/>
      <c r="XN486" s="27"/>
      <c r="XO486" s="22"/>
    </row>
    <row r="487" customFormat="false" ht="12.8" hidden="false" customHeight="false" outlineLevel="0" collapsed="false">
      <c r="RB487" s="29"/>
      <c r="RC487" s="27"/>
      <c r="RD487" s="27"/>
      <c r="RE487" s="27"/>
      <c r="RF487" s="27"/>
      <c r="RG487" s="27"/>
      <c r="RH487" s="27"/>
      <c r="RI487" s="27"/>
      <c r="RJ487" s="27"/>
      <c r="RK487" s="27"/>
      <c r="RL487" s="27"/>
      <c r="RM487" s="27"/>
      <c r="RN487" s="27"/>
      <c r="RO487" s="22"/>
      <c r="TB487" s="29"/>
      <c r="TC487" s="27"/>
      <c r="TD487" s="27"/>
      <c r="TE487" s="27"/>
      <c r="TF487" s="27"/>
      <c r="TG487" s="27"/>
      <c r="TH487" s="27"/>
      <c r="TI487" s="27"/>
      <c r="TJ487" s="27"/>
      <c r="TK487" s="27"/>
      <c r="TL487" s="27"/>
      <c r="TM487" s="27"/>
      <c r="TN487" s="27"/>
      <c r="TO487" s="22"/>
      <c r="WB487" s="29"/>
      <c r="WC487" s="27"/>
      <c r="WD487" s="27"/>
      <c r="WE487" s="27"/>
      <c r="WF487" s="27"/>
      <c r="WG487" s="27"/>
      <c r="WH487" s="27"/>
      <c r="WI487" s="27"/>
      <c r="WJ487" s="27"/>
      <c r="WK487" s="27"/>
      <c r="WL487" s="27"/>
      <c r="WM487" s="27"/>
      <c r="WN487" s="27"/>
      <c r="WO487" s="22"/>
      <c r="XB487" s="26"/>
      <c r="XC487" s="27"/>
      <c r="XD487" s="27"/>
      <c r="XE487" s="27"/>
      <c r="XF487" s="27"/>
      <c r="XG487" s="27"/>
      <c r="XH487" s="27"/>
      <c r="XI487" s="27"/>
      <c r="XJ487" s="27"/>
      <c r="XK487" s="27"/>
      <c r="XL487" s="27"/>
      <c r="XM487" s="27"/>
      <c r="XN487" s="28"/>
      <c r="XO487" s="22"/>
    </row>
    <row r="488" customFormat="false" ht="12.8" hidden="false" customHeight="false" outlineLevel="0" collapsed="false">
      <c r="RB488" s="29"/>
      <c r="RC488" s="27"/>
      <c r="RD488" s="27"/>
      <c r="RE488" s="27"/>
      <c r="RF488" s="27"/>
      <c r="RG488" s="27"/>
      <c r="RH488" s="27"/>
      <c r="RI488" s="27"/>
      <c r="RJ488" s="27"/>
      <c r="RK488" s="27"/>
      <c r="RL488" s="27"/>
      <c r="RM488" s="27"/>
      <c r="RN488" s="27"/>
      <c r="RO488" s="22"/>
      <c r="TB488" s="29"/>
      <c r="TC488" s="27"/>
      <c r="TD488" s="27"/>
      <c r="TE488" s="27"/>
      <c r="TF488" s="27"/>
      <c r="TG488" s="27"/>
      <c r="TH488" s="27"/>
      <c r="TI488" s="27"/>
      <c r="TJ488" s="27"/>
      <c r="TK488" s="27"/>
      <c r="TL488" s="27"/>
      <c r="TM488" s="27"/>
      <c r="TN488" s="27"/>
      <c r="TO488" s="22"/>
      <c r="UB488" s="6"/>
      <c r="WB488" s="29"/>
      <c r="WC488" s="27"/>
      <c r="WD488" s="27"/>
      <c r="WE488" s="27"/>
      <c r="WF488" s="27"/>
      <c r="WG488" s="27"/>
      <c r="WH488" s="27"/>
      <c r="WI488" s="27"/>
      <c r="WJ488" s="27"/>
      <c r="WK488" s="27"/>
      <c r="WL488" s="27"/>
      <c r="WM488" s="27"/>
      <c r="WN488" s="27"/>
      <c r="WO488" s="22"/>
      <c r="XB488" s="26"/>
      <c r="XC488" s="27"/>
      <c r="XD488" s="27"/>
      <c r="XE488" s="27"/>
      <c r="XF488" s="27"/>
      <c r="XG488" s="27"/>
      <c r="XH488" s="27"/>
      <c r="XI488" s="27"/>
      <c r="XJ488" s="27"/>
      <c r="XK488" s="27"/>
      <c r="XL488" s="27"/>
      <c r="XM488" s="27"/>
      <c r="XN488" s="27"/>
      <c r="XO488" s="22"/>
    </row>
    <row r="489" customFormat="false" ht="12.8" hidden="false" customHeight="false" outlineLevel="0" collapsed="false">
      <c r="RB489" s="29"/>
      <c r="RC489" s="27"/>
      <c r="RD489" s="27"/>
      <c r="RE489" s="27"/>
      <c r="RF489" s="27"/>
      <c r="RG489" s="27"/>
      <c r="RH489" s="27"/>
      <c r="RI489" s="27"/>
      <c r="RJ489" s="27"/>
      <c r="RK489" s="27"/>
      <c r="RL489" s="27"/>
      <c r="RM489" s="27"/>
      <c r="RN489" s="27"/>
      <c r="RO489" s="22"/>
      <c r="TB489" s="29"/>
      <c r="TC489" s="27"/>
      <c r="TD489" s="27"/>
      <c r="TE489" s="27"/>
      <c r="TF489" s="27"/>
      <c r="TG489" s="27"/>
      <c r="TH489" s="27"/>
      <c r="TI489" s="27"/>
      <c r="TJ489" s="27"/>
      <c r="TK489" s="27"/>
      <c r="TL489" s="27"/>
      <c r="TM489" s="27"/>
      <c r="TN489" s="27"/>
      <c r="TO489" s="22"/>
      <c r="UB489" s="29"/>
      <c r="UC489" s="27"/>
      <c r="UD489" s="27"/>
      <c r="UE489" s="27"/>
      <c r="UF489" s="27"/>
      <c r="UG489" s="27"/>
      <c r="UH489" s="27"/>
      <c r="UI489" s="27"/>
      <c r="UJ489" s="27"/>
      <c r="UK489" s="27"/>
      <c r="UL489" s="27"/>
      <c r="UM489" s="27"/>
      <c r="UN489" s="27"/>
      <c r="UO489" s="22"/>
      <c r="WB489" s="29"/>
      <c r="WC489" s="27"/>
      <c r="WD489" s="27"/>
      <c r="WE489" s="27"/>
      <c r="WF489" s="27"/>
      <c r="WG489" s="27"/>
      <c r="WH489" s="27"/>
      <c r="WI489" s="27"/>
      <c r="WJ489" s="27"/>
      <c r="WK489" s="27"/>
      <c r="WL489" s="27"/>
      <c r="WM489" s="27"/>
      <c r="WN489" s="27"/>
      <c r="WO489" s="22"/>
      <c r="XB489" s="26"/>
      <c r="XC489" s="27"/>
      <c r="XD489" s="28"/>
      <c r="XE489" s="28"/>
      <c r="XF489" s="28"/>
      <c r="XG489" s="27"/>
      <c r="XH489" s="27"/>
      <c r="XI489" s="28"/>
      <c r="XJ489" s="28"/>
      <c r="XK489" s="23"/>
      <c r="XL489" s="27"/>
      <c r="XM489" s="27"/>
      <c r="XN489" s="28"/>
      <c r="XO489" s="22"/>
    </row>
    <row r="490" customFormat="false" ht="12.8" hidden="false" customHeight="false" outlineLevel="0" collapsed="false">
      <c r="QB490" s="6"/>
      <c r="RB490" s="29"/>
      <c r="RC490" s="27"/>
      <c r="RD490" s="27"/>
      <c r="RE490" s="27"/>
      <c r="RF490" s="27"/>
      <c r="RG490" s="27"/>
      <c r="RH490" s="27"/>
      <c r="RI490" s="27"/>
      <c r="RJ490" s="27"/>
      <c r="RK490" s="27"/>
      <c r="RL490" s="27"/>
      <c r="RM490" s="27"/>
      <c r="RN490" s="27"/>
      <c r="RO490" s="22"/>
      <c r="TB490" s="29"/>
      <c r="TC490" s="27"/>
      <c r="TD490" s="27"/>
      <c r="TE490" s="27"/>
      <c r="TF490" s="27"/>
      <c r="TG490" s="27"/>
      <c r="TH490" s="27"/>
      <c r="TI490" s="27"/>
      <c r="TJ490" s="27"/>
      <c r="TK490" s="27"/>
      <c r="TL490" s="27"/>
      <c r="TM490" s="27"/>
      <c r="TN490" s="27"/>
      <c r="TO490" s="22"/>
      <c r="UB490" s="29"/>
      <c r="UC490" s="27"/>
      <c r="UD490" s="27"/>
      <c r="UE490" s="27"/>
      <c r="UF490" s="27"/>
      <c r="UG490" s="27"/>
      <c r="UH490" s="27"/>
      <c r="UI490" s="27"/>
      <c r="UJ490" s="27"/>
      <c r="UK490" s="27"/>
      <c r="UL490" s="27"/>
      <c r="UM490" s="27"/>
      <c r="UN490" s="27"/>
      <c r="UO490" s="22"/>
      <c r="WB490" s="29"/>
      <c r="WC490" s="27"/>
      <c r="WD490" s="27"/>
      <c r="WE490" s="27"/>
      <c r="WF490" s="27"/>
      <c r="WG490" s="27"/>
      <c r="WH490" s="27"/>
      <c r="WI490" s="27"/>
      <c r="WJ490" s="27"/>
      <c r="WK490" s="27"/>
      <c r="WL490" s="27"/>
      <c r="WM490" s="27"/>
      <c r="WN490" s="27"/>
      <c r="WO490" s="22"/>
      <c r="XB490" s="26"/>
      <c r="XC490" s="27"/>
      <c r="XD490" s="27"/>
      <c r="XE490" s="27"/>
      <c r="XF490" s="27"/>
      <c r="XG490" s="27"/>
      <c r="XH490" s="27"/>
      <c r="XI490" s="27"/>
      <c r="XJ490" s="27"/>
      <c r="XK490" s="23"/>
      <c r="XL490" s="27"/>
      <c r="XM490" s="27"/>
      <c r="XN490" s="27"/>
      <c r="XO490" s="22"/>
    </row>
    <row r="491" customFormat="false" ht="12.8" hidden="false" customHeight="false" outlineLevel="0" collapsed="false">
      <c r="QB491" s="25"/>
      <c r="QC491" s="21"/>
      <c r="QD491" s="21"/>
      <c r="QE491" s="21"/>
      <c r="QF491" s="21"/>
      <c r="QG491" s="21"/>
      <c r="QH491" s="21"/>
      <c r="QI491" s="21"/>
      <c r="QJ491" s="21"/>
      <c r="QK491" s="21"/>
      <c r="QL491" s="21"/>
      <c r="QM491" s="21"/>
      <c r="QN491" s="21"/>
      <c r="QO491" s="22"/>
      <c r="RB491" s="29"/>
      <c r="RC491" s="27"/>
      <c r="RD491" s="27"/>
      <c r="RE491" s="27"/>
      <c r="RF491" s="27"/>
      <c r="RG491" s="27"/>
      <c r="RH491" s="27"/>
      <c r="RI491" s="27"/>
      <c r="RJ491" s="27"/>
      <c r="RK491" s="27"/>
      <c r="RL491" s="27"/>
      <c r="RM491" s="27"/>
      <c r="RN491" s="27"/>
      <c r="RO491" s="22"/>
      <c r="TB491" s="29"/>
      <c r="TC491" s="27"/>
      <c r="TD491" s="27"/>
      <c r="TE491" s="27"/>
      <c r="TF491" s="27"/>
      <c r="TG491" s="27"/>
      <c r="TH491" s="27"/>
      <c r="TI491" s="27"/>
      <c r="TJ491" s="27"/>
      <c r="TK491" s="27"/>
      <c r="TL491" s="27"/>
      <c r="TM491" s="27"/>
      <c r="TN491" s="27"/>
      <c r="TO491" s="22"/>
      <c r="UB491" s="29"/>
      <c r="UC491" s="27"/>
      <c r="UD491" s="27"/>
      <c r="UE491" s="27"/>
      <c r="UF491" s="27"/>
      <c r="UG491" s="27"/>
      <c r="UH491" s="27"/>
      <c r="UI491" s="27"/>
      <c r="UJ491" s="27"/>
      <c r="UK491" s="27"/>
      <c r="UL491" s="27"/>
      <c r="UM491" s="27"/>
      <c r="UN491" s="27"/>
      <c r="UO491" s="22"/>
      <c r="WB491" s="29"/>
      <c r="WC491" s="27"/>
      <c r="WD491" s="27"/>
      <c r="WE491" s="27"/>
      <c r="WF491" s="27"/>
      <c r="WG491" s="27"/>
      <c r="WH491" s="27"/>
      <c r="WI491" s="27"/>
      <c r="WJ491" s="27"/>
      <c r="WK491" s="27"/>
      <c r="WL491" s="27"/>
      <c r="WM491" s="27"/>
      <c r="WN491" s="27"/>
      <c r="WO491" s="22"/>
      <c r="XB491" s="26"/>
      <c r="XC491" s="27"/>
      <c r="XD491" s="27"/>
      <c r="XE491" s="27"/>
      <c r="XF491" s="27"/>
      <c r="XG491" s="27"/>
      <c r="XH491" s="27"/>
      <c r="XI491" s="27"/>
      <c r="XJ491" s="27"/>
      <c r="XK491" s="27"/>
      <c r="XL491" s="27"/>
      <c r="XM491" s="27"/>
      <c r="XN491" s="27"/>
      <c r="XO491" s="22"/>
    </row>
    <row r="492" customFormat="false" ht="12.8" hidden="false" customHeight="false" outlineLevel="0" collapsed="false">
      <c r="QB492" s="25"/>
      <c r="QC492" s="21"/>
      <c r="QD492" s="21"/>
      <c r="QE492" s="21"/>
      <c r="QF492" s="21"/>
      <c r="QG492" s="21"/>
      <c r="QH492" s="21"/>
      <c r="QI492" s="21"/>
      <c r="QJ492" s="21"/>
      <c r="QK492" s="21"/>
      <c r="QL492" s="21"/>
      <c r="QM492" s="21"/>
      <c r="QN492" s="21"/>
      <c r="QO492" s="22"/>
      <c r="RB492" s="29"/>
      <c r="RC492" s="27"/>
      <c r="RD492" s="27"/>
      <c r="RE492" s="27"/>
      <c r="RF492" s="27"/>
      <c r="RG492" s="27"/>
      <c r="RH492" s="27"/>
      <c r="RI492" s="27"/>
      <c r="RJ492" s="27"/>
      <c r="RK492" s="27"/>
      <c r="RL492" s="27"/>
      <c r="RM492" s="27"/>
      <c r="RN492" s="27"/>
      <c r="RO492" s="22"/>
      <c r="TB492" s="29"/>
      <c r="TC492" s="27"/>
      <c r="TD492" s="27"/>
      <c r="TE492" s="27"/>
      <c r="TF492" s="27"/>
      <c r="TG492" s="27"/>
      <c r="TH492" s="27"/>
      <c r="TI492" s="27"/>
      <c r="TJ492" s="27"/>
      <c r="TK492" s="27"/>
      <c r="TL492" s="27"/>
      <c r="TM492" s="27"/>
      <c r="TN492" s="27"/>
      <c r="TO492" s="22"/>
      <c r="UB492" s="29"/>
      <c r="UC492" s="27"/>
      <c r="UD492" s="27"/>
      <c r="UE492" s="27"/>
      <c r="UF492" s="27"/>
      <c r="UG492" s="27"/>
      <c r="UH492" s="27"/>
      <c r="UI492" s="27"/>
      <c r="UJ492" s="27"/>
      <c r="UK492" s="27"/>
      <c r="UL492" s="27"/>
      <c r="UM492" s="27"/>
      <c r="UN492" s="27"/>
      <c r="UO492" s="22"/>
      <c r="WB492" s="29"/>
      <c r="WC492" s="27"/>
      <c r="WD492" s="27"/>
      <c r="WE492" s="27"/>
      <c r="WF492" s="27"/>
      <c r="WG492" s="27"/>
      <c r="WH492" s="27"/>
      <c r="WI492" s="27"/>
      <c r="WJ492" s="27"/>
      <c r="WK492" s="27"/>
      <c r="WL492" s="27"/>
      <c r="WM492" s="27"/>
      <c r="WN492" s="27"/>
      <c r="WO492" s="22"/>
      <c r="XB492" s="26"/>
      <c r="XC492" s="27"/>
      <c r="XD492" s="27"/>
      <c r="XE492" s="27"/>
      <c r="XF492" s="27"/>
      <c r="XG492" s="27"/>
      <c r="XH492" s="27"/>
      <c r="XI492" s="27"/>
      <c r="XJ492" s="27"/>
      <c r="XK492" s="27"/>
      <c r="XL492" s="27"/>
      <c r="XM492" s="27"/>
      <c r="XN492" s="27"/>
      <c r="XO492" s="22"/>
    </row>
    <row r="493" customFormat="false" ht="12.8" hidden="false" customHeight="false" outlineLevel="0" collapsed="false">
      <c r="QB493" s="25"/>
      <c r="QC493" s="21"/>
      <c r="QD493" s="21"/>
      <c r="QE493" s="21"/>
      <c r="QF493" s="21"/>
      <c r="QG493" s="21"/>
      <c r="QH493" s="21"/>
      <c r="QI493" s="21"/>
      <c r="QJ493" s="21"/>
      <c r="QK493" s="21"/>
      <c r="QL493" s="21"/>
      <c r="QM493" s="21"/>
      <c r="QN493" s="21"/>
      <c r="QO493" s="22"/>
      <c r="RB493" s="29"/>
      <c r="RC493" s="27"/>
      <c r="RD493" s="27"/>
      <c r="RE493" s="27"/>
      <c r="RF493" s="27"/>
      <c r="RG493" s="27"/>
      <c r="RH493" s="27"/>
      <c r="RI493" s="27"/>
      <c r="RJ493" s="27"/>
      <c r="RK493" s="27"/>
      <c r="RL493" s="27"/>
      <c r="RM493" s="27"/>
      <c r="RN493" s="27"/>
      <c r="RO493" s="22"/>
      <c r="TB493" s="29"/>
      <c r="TC493" s="27"/>
      <c r="TD493" s="27"/>
      <c r="TE493" s="27"/>
      <c r="TF493" s="27"/>
      <c r="TG493" s="27"/>
      <c r="TH493" s="27"/>
      <c r="TI493" s="27"/>
      <c r="TJ493" s="27"/>
      <c r="TK493" s="27"/>
      <c r="TL493" s="27"/>
      <c r="TM493" s="27"/>
      <c r="TN493" s="27"/>
      <c r="TO493" s="22"/>
      <c r="UB493" s="29"/>
      <c r="UC493" s="27"/>
      <c r="UD493" s="27"/>
      <c r="UE493" s="27"/>
      <c r="UF493" s="27"/>
      <c r="UG493" s="27"/>
      <c r="UH493" s="27"/>
      <c r="UI493" s="27"/>
      <c r="UJ493" s="27"/>
      <c r="UK493" s="27"/>
      <c r="UL493" s="27"/>
      <c r="UM493" s="27"/>
      <c r="UN493" s="27"/>
      <c r="UO493" s="22"/>
      <c r="WB493" s="29"/>
      <c r="WC493" s="27"/>
      <c r="WD493" s="27"/>
      <c r="WE493" s="27"/>
      <c r="WF493" s="27"/>
      <c r="WG493" s="27"/>
      <c r="WH493" s="27"/>
      <c r="WI493" s="27"/>
      <c r="WJ493" s="27"/>
      <c r="WK493" s="27"/>
      <c r="WL493" s="27"/>
      <c r="WM493" s="27"/>
      <c r="WN493" s="27"/>
      <c r="WO493" s="22"/>
      <c r="XB493" s="26"/>
      <c r="XC493" s="27"/>
      <c r="XD493" s="28"/>
      <c r="XE493" s="27"/>
      <c r="XF493" s="27"/>
      <c r="XG493" s="27"/>
      <c r="XH493" s="27"/>
      <c r="XI493" s="27"/>
      <c r="XJ493" s="28"/>
      <c r="XK493" s="27"/>
      <c r="XL493" s="27"/>
      <c r="XM493" s="27"/>
      <c r="XN493" s="27"/>
      <c r="XO493" s="22"/>
    </row>
    <row r="494" customFormat="false" ht="12.8" hidden="false" customHeight="false" outlineLevel="0" collapsed="false">
      <c r="QB494" s="25"/>
      <c r="QC494" s="21"/>
      <c r="QD494" s="21"/>
      <c r="QE494" s="21"/>
      <c r="QF494" s="21"/>
      <c r="QG494" s="21"/>
      <c r="QH494" s="21"/>
      <c r="QI494" s="21"/>
      <c r="QJ494" s="21"/>
      <c r="QK494" s="21"/>
      <c r="QL494" s="21"/>
      <c r="QM494" s="21"/>
      <c r="QN494" s="21"/>
      <c r="QO494" s="22"/>
      <c r="RB494" s="29"/>
      <c r="RC494" s="27"/>
      <c r="RD494" s="27"/>
      <c r="RE494" s="27"/>
      <c r="RF494" s="27"/>
      <c r="RG494" s="27"/>
      <c r="RH494" s="27"/>
      <c r="RI494" s="27"/>
      <c r="RJ494" s="27"/>
      <c r="RK494" s="27"/>
      <c r="RL494" s="27"/>
      <c r="RM494" s="27"/>
      <c r="RN494" s="27"/>
      <c r="RO494" s="22"/>
      <c r="TB494" s="29"/>
      <c r="TC494" s="27"/>
      <c r="TD494" s="27"/>
      <c r="TE494" s="27"/>
      <c r="TF494" s="27"/>
      <c r="TG494" s="27"/>
      <c r="TH494" s="27"/>
      <c r="TI494" s="27"/>
      <c r="TJ494" s="27"/>
      <c r="TK494" s="27"/>
      <c r="TL494" s="27"/>
      <c r="TM494" s="27"/>
      <c r="TN494" s="27"/>
      <c r="TO494" s="22"/>
      <c r="UB494" s="29"/>
      <c r="UC494" s="27"/>
      <c r="UD494" s="27"/>
      <c r="UE494" s="27"/>
      <c r="UF494" s="27"/>
      <c r="UG494" s="27"/>
      <c r="UH494" s="27"/>
      <c r="UI494" s="27"/>
      <c r="UJ494" s="27"/>
      <c r="UK494" s="27"/>
      <c r="UL494" s="27"/>
      <c r="UM494" s="27"/>
      <c r="UN494" s="27"/>
      <c r="UO494" s="22"/>
      <c r="WB494" s="29"/>
      <c r="WC494" s="27"/>
      <c r="WD494" s="27"/>
      <c r="WE494" s="27"/>
      <c r="WF494" s="27"/>
      <c r="WG494" s="27"/>
      <c r="WH494" s="27"/>
      <c r="WI494" s="27"/>
      <c r="WJ494" s="27"/>
      <c r="WK494" s="27"/>
      <c r="WL494" s="27"/>
      <c r="WM494" s="27"/>
      <c r="WN494" s="27"/>
      <c r="WO494" s="22"/>
      <c r="XB494" s="26"/>
      <c r="XC494" s="27"/>
      <c r="XD494" s="27"/>
      <c r="XE494" s="27"/>
      <c r="XF494" s="27"/>
      <c r="XG494" s="27"/>
      <c r="XH494" s="27"/>
      <c r="XI494" s="27"/>
      <c r="XJ494" s="27"/>
      <c r="XK494" s="27"/>
      <c r="XL494" s="27"/>
      <c r="XM494" s="27"/>
      <c r="XN494" s="27"/>
      <c r="XO494" s="22"/>
    </row>
    <row r="495" customFormat="false" ht="12.8" hidden="false" customHeight="false" outlineLevel="0" collapsed="false">
      <c r="QB495" s="25"/>
      <c r="QC495" s="21"/>
      <c r="QD495" s="21"/>
      <c r="QE495" s="21"/>
      <c r="QF495" s="21"/>
      <c r="QG495" s="21"/>
      <c r="QH495" s="21"/>
      <c r="QI495" s="21"/>
      <c r="QJ495" s="21"/>
      <c r="QK495" s="21"/>
      <c r="QL495" s="21"/>
      <c r="QM495" s="21"/>
      <c r="QN495" s="21"/>
      <c r="QO495" s="22"/>
      <c r="RB495" s="29"/>
      <c r="RC495" s="27"/>
      <c r="RD495" s="27"/>
      <c r="RE495" s="27"/>
      <c r="RF495" s="27"/>
      <c r="RG495" s="27"/>
      <c r="RH495" s="27"/>
      <c r="RI495" s="27"/>
      <c r="RJ495" s="27"/>
      <c r="RK495" s="27"/>
      <c r="RL495" s="27"/>
      <c r="RM495" s="27"/>
      <c r="RN495" s="27"/>
      <c r="RO495" s="22"/>
      <c r="TB495" s="29"/>
      <c r="TC495" s="27"/>
      <c r="TD495" s="27"/>
      <c r="TE495" s="27"/>
      <c r="TF495" s="27"/>
      <c r="TG495" s="27"/>
      <c r="TH495" s="27"/>
      <c r="TI495" s="27"/>
      <c r="TJ495" s="27"/>
      <c r="TK495" s="27"/>
      <c r="TL495" s="27"/>
      <c r="TM495" s="27"/>
      <c r="TN495" s="27"/>
      <c r="TO495" s="22"/>
      <c r="UB495" s="29"/>
      <c r="UC495" s="27"/>
      <c r="UD495" s="27"/>
      <c r="UE495" s="27"/>
      <c r="UF495" s="27"/>
      <c r="UG495" s="27"/>
      <c r="UH495" s="27"/>
      <c r="UI495" s="27"/>
      <c r="UJ495" s="27"/>
      <c r="UK495" s="27"/>
      <c r="UL495" s="27"/>
      <c r="UM495" s="27"/>
      <c r="UN495" s="27"/>
      <c r="UO495" s="22"/>
      <c r="WB495" s="29"/>
      <c r="WC495" s="27"/>
      <c r="WD495" s="27"/>
      <c r="WE495" s="27"/>
      <c r="WF495" s="27"/>
      <c r="WG495" s="27"/>
      <c r="WH495" s="27"/>
      <c r="WI495" s="27"/>
      <c r="WJ495" s="27"/>
      <c r="WK495" s="27"/>
      <c r="WL495" s="27"/>
      <c r="WM495" s="27"/>
      <c r="WN495" s="27"/>
      <c r="WO495" s="22"/>
      <c r="XB495" s="26"/>
      <c r="XC495" s="31"/>
      <c r="XD495" s="31"/>
      <c r="XE495" s="31"/>
      <c r="XF495" s="31"/>
      <c r="XG495" s="31"/>
      <c r="XH495" s="31"/>
      <c r="XI495" s="31"/>
      <c r="XJ495" s="31"/>
      <c r="XK495" s="31"/>
      <c r="XL495" s="31"/>
      <c r="XM495" s="31"/>
      <c r="XN495" s="31"/>
      <c r="XO495" s="22"/>
    </row>
    <row r="496" customFormat="false" ht="12.8" hidden="false" customHeight="false" outlineLevel="0" collapsed="false">
      <c r="QB496" s="25"/>
      <c r="QC496" s="21"/>
      <c r="QD496" s="21"/>
      <c r="QE496" s="21"/>
      <c r="QF496" s="21"/>
      <c r="QG496" s="21"/>
      <c r="QH496" s="21"/>
      <c r="QI496" s="21"/>
      <c r="QJ496" s="21"/>
      <c r="QK496" s="21"/>
      <c r="QL496" s="21"/>
      <c r="QM496" s="21"/>
      <c r="QN496" s="21"/>
      <c r="QO496" s="22"/>
      <c r="RB496" s="29"/>
      <c r="RC496" s="27"/>
      <c r="RD496" s="27"/>
      <c r="RE496" s="27"/>
      <c r="RF496" s="27"/>
      <c r="RG496" s="27"/>
      <c r="RH496" s="27"/>
      <c r="RI496" s="27"/>
      <c r="RJ496" s="27"/>
      <c r="RK496" s="27"/>
      <c r="RL496" s="27"/>
      <c r="RM496" s="27"/>
      <c r="RN496" s="27"/>
      <c r="RO496" s="22"/>
      <c r="TB496" s="29"/>
      <c r="TC496" s="27"/>
      <c r="TD496" s="27"/>
      <c r="TE496" s="27"/>
      <c r="TF496" s="27"/>
      <c r="TG496" s="27"/>
      <c r="TH496" s="27"/>
      <c r="TI496" s="27"/>
      <c r="TJ496" s="27"/>
      <c r="TK496" s="27"/>
      <c r="TL496" s="27"/>
      <c r="TM496" s="27"/>
      <c r="TN496" s="27"/>
      <c r="TO496" s="22"/>
      <c r="UB496" s="29"/>
      <c r="UC496" s="27"/>
      <c r="UD496" s="27"/>
      <c r="UE496" s="27"/>
      <c r="UF496" s="27"/>
      <c r="UG496" s="27"/>
      <c r="UH496" s="27"/>
      <c r="UI496" s="27"/>
      <c r="UJ496" s="27"/>
      <c r="UK496" s="27"/>
      <c r="UL496" s="27"/>
      <c r="UM496" s="27"/>
      <c r="UN496" s="27"/>
      <c r="UO496" s="22"/>
      <c r="WB496" s="29"/>
      <c r="WC496" s="27"/>
      <c r="WD496" s="27"/>
      <c r="WE496" s="27"/>
      <c r="WF496" s="27"/>
      <c r="WG496" s="27"/>
      <c r="WH496" s="28"/>
      <c r="WI496" s="28"/>
      <c r="WJ496" s="28"/>
      <c r="WK496" s="28"/>
      <c r="WL496" s="28"/>
      <c r="WM496" s="28"/>
      <c r="WN496" s="28"/>
      <c r="WO496" s="22"/>
      <c r="XB496" s="26"/>
      <c r="XC496" s="31"/>
      <c r="XD496" s="31"/>
      <c r="XE496" s="31"/>
      <c r="XF496" s="31"/>
      <c r="XG496" s="31"/>
      <c r="XH496" s="31"/>
      <c r="XI496" s="31"/>
      <c r="XJ496" s="31"/>
      <c r="XK496" s="31"/>
      <c r="XL496" s="31"/>
      <c r="XM496" s="31"/>
      <c r="XN496" s="31"/>
      <c r="XO496" s="22"/>
    </row>
    <row r="497" customFormat="false" ht="12.8" hidden="false" customHeight="false" outlineLevel="0" collapsed="false">
      <c r="QB497" s="25"/>
      <c r="QC497" s="21"/>
      <c r="QD497" s="21"/>
      <c r="QE497" s="21"/>
      <c r="QF497" s="21"/>
      <c r="QG497" s="21"/>
      <c r="QH497" s="21"/>
      <c r="QI497" s="21"/>
      <c r="QJ497" s="21"/>
      <c r="QK497" s="21"/>
      <c r="QL497" s="21"/>
      <c r="QM497" s="21"/>
      <c r="QN497" s="21"/>
      <c r="QO497" s="22"/>
      <c r="RB497" s="29"/>
      <c r="RC497" s="27"/>
      <c r="RD497" s="27"/>
      <c r="RE497" s="27"/>
      <c r="RF497" s="27"/>
      <c r="RG497" s="27"/>
      <c r="RH497" s="27"/>
      <c r="RI497" s="27"/>
      <c r="RJ497" s="27"/>
      <c r="RK497" s="27"/>
      <c r="RL497" s="27"/>
      <c r="RM497" s="27"/>
      <c r="RN497" s="27"/>
      <c r="RO497" s="22"/>
      <c r="TB497" s="29"/>
      <c r="TC497" s="27"/>
      <c r="TD497" s="27"/>
      <c r="TE497" s="27"/>
      <c r="TF497" s="27"/>
      <c r="TG497" s="27"/>
      <c r="TH497" s="27"/>
      <c r="TI497" s="27"/>
      <c r="TJ497" s="27"/>
      <c r="TK497" s="27"/>
      <c r="TL497" s="27"/>
      <c r="TM497" s="27"/>
      <c r="TN497" s="27"/>
      <c r="TO497" s="22"/>
      <c r="UB497" s="29"/>
      <c r="UC497" s="27"/>
      <c r="UD497" s="27"/>
      <c r="UE497" s="27"/>
      <c r="UF497" s="27"/>
      <c r="UG497" s="27"/>
      <c r="UH497" s="27"/>
      <c r="UI497" s="27"/>
      <c r="UJ497" s="27"/>
      <c r="UK497" s="27"/>
      <c r="UL497" s="27"/>
      <c r="UM497" s="27"/>
      <c r="UN497" s="27"/>
      <c r="UO497" s="22"/>
      <c r="WB497" s="29"/>
      <c r="WC497" s="28"/>
      <c r="WD497" s="28"/>
      <c r="WE497" s="28"/>
      <c r="WF497" s="27"/>
      <c r="WG497" s="27"/>
      <c r="WH497" s="27"/>
      <c r="WI497" s="27"/>
      <c r="WJ497" s="27"/>
      <c r="WK497" s="27"/>
      <c r="WL497" s="27"/>
      <c r="WM497" s="27"/>
      <c r="WN497" s="27"/>
      <c r="WO497" s="22"/>
      <c r="XB497" s="26"/>
      <c r="XC497" s="31"/>
      <c r="XD497" s="32"/>
      <c r="XE497" s="31"/>
      <c r="XF497" s="31"/>
      <c r="XG497" s="31"/>
      <c r="XH497" s="31"/>
      <c r="XI497" s="31"/>
      <c r="XJ497" s="28"/>
      <c r="XK497" s="31"/>
      <c r="XL497" s="31"/>
      <c r="XM497" s="31"/>
      <c r="XN497" s="31"/>
      <c r="XO497" s="22"/>
    </row>
    <row r="498" customFormat="false" ht="12.8" hidden="false" customHeight="false" outlineLevel="0" collapsed="false">
      <c r="QB498" s="25"/>
      <c r="QC498" s="21"/>
      <c r="QD498" s="21"/>
      <c r="QE498" s="21"/>
      <c r="QF498" s="21"/>
      <c r="QG498" s="21"/>
      <c r="QH498" s="21"/>
      <c r="QI498" s="21"/>
      <c r="QJ498" s="21"/>
      <c r="QK498" s="21"/>
      <c r="QL498" s="21"/>
      <c r="QM498" s="21"/>
      <c r="QN498" s="21"/>
      <c r="QO498" s="22"/>
      <c r="RB498" s="29"/>
      <c r="RC498" s="27"/>
      <c r="RD498" s="27"/>
      <c r="RE498" s="27"/>
      <c r="RF498" s="27"/>
      <c r="RG498" s="27"/>
      <c r="RH498" s="27"/>
      <c r="RI498" s="27"/>
      <c r="RJ498" s="27"/>
      <c r="RK498" s="27"/>
      <c r="RL498" s="27"/>
      <c r="RM498" s="27"/>
      <c r="RN498" s="27"/>
      <c r="RO498" s="22"/>
      <c r="TB498" s="29"/>
      <c r="TC498" s="27"/>
      <c r="TD498" s="27"/>
      <c r="TE498" s="27"/>
      <c r="TF498" s="27"/>
      <c r="TG498" s="27"/>
      <c r="TH498" s="27"/>
      <c r="TI498" s="27"/>
      <c r="TJ498" s="27"/>
      <c r="TK498" s="27"/>
      <c r="TL498" s="27"/>
      <c r="TM498" s="27"/>
      <c r="TN498" s="27"/>
      <c r="TO498" s="22"/>
      <c r="UB498" s="29"/>
      <c r="UC498" s="27"/>
      <c r="UD498" s="27"/>
      <c r="UE498" s="27"/>
      <c r="UF498" s="27"/>
      <c r="UG498" s="27"/>
      <c r="UH498" s="27"/>
      <c r="UI498" s="27"/>
      <c r="UJ498" s="27"/>
      <c r="UK498" s="27"/>
      <c r="UL498" s="27"/>
      <c r="UM498" s="27"/>
      <c r="UN498" s="27"/>
      <c r="UO498" s="22"/>
      <c r="WB498" s="29"/>
      <c r="WC498" s="27"/>
      <c r="WD498" s="27"/>
      <c r="WE498" s="27"/>
      <c r="WF498" s="27"/>
      <c r="WG498" s="27"/>
      <c r="WH498" s="27"/>
      <c r="WI498" s="27"/>
      <c r="WJ498" s="27"/>
      <c r="WK498" s="27"/>
      <c r="WL498" s="27"/>
      <c r="WM498" s="27"/>
      <c r="WN498" s="27"/>
      <c r="WO498" s="22"/>
      <c r="XB498" s="26"/>
      <c r="XC498" s="31"/>
      <c r="XD498" s="31"/>
      <c r="XE498" s="31"/>
      <c r="XF498" s="31"/>
      <c r="XG498" s="31"/>
      <c r="XH498" s="31"/>
      <c r="XI498" s="31"/>
      <c r="XJ498" s="31"/>
      <c r="XK498" s="31"/>
      <c r="XL498" s="31"/>
      <c r="XM498" s="31"/>
      <c r="XN498" s="31"/>
      <c r="XO498" s="22"/>
    </row>
    <row r="499" customFormat="false" ht="12.8" hidden="false" customHeight="false" outlineLevel="0" collapsed="false">
      <c r="QB499" s="25"/>
      <c r="QC499" s="21"/>
      <c r="QD499" s="21"/>
      <c r="QE499" s="21"/>
      <c r="QF499" s="21"/>
      <c r="QG499" s="21"/>
      <c r="QH499" s="21"/>
      <c r="QI499" s="21"/>
      <c r="QJ499" s="21"/>
      <c r="QK499" s="21"/>
      <c r="QL499" s="21"/>
      <c r="QM499" s="21"/>
      <c r="QN499" s="21"/>
      <c r="QO499" s="22"/>
      <c r="RB499" s="29"/>
      <c r="RC499" s="27"/>
      <c r="RD499" s="27"/>
      <c r="RE499" s="27"/>
      <c r="RF499" s="27"/>
      <c r="RG499" s="27"/>
      <c r="RH499" s="27"/>
      <c r="RI499" s="27"/>
      <c r="RJ499" s="27"/>
      <c r="RK499" s="27"/>
      <c r="RL499" s="27"/>
      <c r="RM499" s="27"/>
      <c r="RN499" s="27"/>
      <c r="RO499" s="22"/>
      <c r="TB499" s="29"/>
      <c r="TC499" s="27"/>
      <c r="TD499" s="27"/>
      <c r="TE499" s="27"/>
      <c r="TF499" s="27"/>
      <c r="TG499" s="27"/>
      <c r="TH499" s="27"/>
      <c r="TI499" s="27"/>
      <c r="TJ499" s="27"/>
      <c r="TK499" s="27"/>
      <c r="TL499" s="27"/>
      <c r="TM499" s="27"/>
      <c r="TN499" s="6"/>
      <c r="TO499" s="22"/>
      <c r="UB499" s="29"/>
      <c r="UC499" s="27"/>
      <c r="UD499" s="27"/>
      <c r="UE499" s="27"/>
      <c r="UF499" s="27"/>
      <c r="UG499" s="27"/>
      <c r="UH499" s="27"/>
      <c r="UI499" s="27"/>
      <c r="UJ499" s="27"/>
      <c r="UK499" s="27"/>
      <c r="UL499" s="27"/>
      <c r="UM499" s="27"/>
      <c r="UN499" s="27"/>
      <c r="UO499" s="22"/>
      <c r="WB499" s="29"/>
      <c r="WC499" s="27"/>
      <c r="WD499" s="27"/>
      <c r="WE499" s="27"/>
      <c r="WF499" s="27"/>
      <c r="WG499" s="27"/>
      <c r="WH499" s="27"/>
      <c r="WI499" s="27"/>
      <c r="WJ499" s="27"/>
      <c r="WK499" s="27"/>
      <c r="WL499" s="27"/>
      <c r="WM499" s="27"/>
      <c r="WN499" s="27"/>
      <c r="WO499" s="22"/>
      <c r="XB499" s="26"/>
      <c r="XC499" s="31"/>
      <c r="XD499" s="31"/>
      <c r="XE499" s="31"/>
      <c r="XF499" s="31"/>
      <c r="XG499" s="31"/>
      <c r="XH499" s="31"/>
      <c r="XI499" s="31"/>
      <c r="XJ499" s="31"/>
      <c r="XK499" s="31"/>
      <c r="XL499" s="31"/>
      <c r="XM499" s="31"/>
      <c r="XN499" s="31"/>
      <c r="XO499" s="22"/>
    </row>
    <row r="500" customFormat="false" ht="12.8" hidden="false" customHeight="false" outlineLevel="0" collapsed="false">
      <c r="QB500" s="25"/>
      <c r="QC500" s="21"/>
      <c r="QD500" s="21"/>
      <c r="QE500" s="21"/>
      <c r="QF500" s="21"/>
      <c r="QG500" s="21"/>
      <c r="QH500" s="21"/>
      <c r="QI500" s="21"/>
      <c r="QJ500" s="21"/>
      <c r="QK500" s="21"/>
      <c r="QL500" s="21"/>
      <c r="QM500" s="21"/>
      <c r="QN500" s="21"/>
      <c r="QO500" s="22"/>
      <c r="RB500" s="29"/>
      <c r="RC500" s="27"/>
      <c r="RD500" s="27"/>
      <c r="RE500" s="27"/>
      <c r="RF500" s="27"/>
      <c r="RG500" s="27"/>
      <c r="RH500" s="27"/>
      <c r="RI500" s="27"/>
      <c r="RJ500" s="27"/>
      <c r="RK500" s="27"/>
      <c r="RL500" s="27"/>
      <c r="RM500" s="27"/>
      <c r="RN500" s="6"/>
      <c r="RO500" s="22"/>
      <c r="UB500" s="29"/>
      <c r="UC500" s="27"/>
      <c r="UD500" s="27"/>
      <c r="UE500" s="27"/>
      <c r="UF500" s="27"/>
      <c r="UG500" s="27"/>
      <c r="UH500" s="27"/>
      <c r="UI500" s="27"/>
      <c r="UJ500" s="27"/>
      <c r="UK500" s="27"/>
      <c r="UL500" s="27"/>
      <c r="UM500" s="27"/>
      <c r="UN500" s="27"/>
      <c r="UO500" s="22"/>
      <c r="WB500" s="29"/>
      <c r="WC500" s="27"/>
      <c r="WD500" s="27"/>
      <c r="WE500" s="27"/>
      <c r="WF500" s="27"/>
      <c r="WG500" s="27"/>
      <c r="WH500" s="27"/>
      <c r="WI500" s="27"/>
      <c r="WJ500" s="27"/>
      <c r="WK500" s="27"/>
      <c r="WL500" s="27"/>
      <c r="WM500" s="27"/>
      <c r="WN500" s="27"/>
      <c r="WO500" s="22"/>
      <c r="XB500" s="26"/>
      <c r="XC500" s="31"/>
      <c r="XD500" s="31"/>
      <c r="XE500" s="31"/>
      <c r="XF500" s="31"/>
      <c r="XG500" s="31"/>
      <c r="XH500" s="31"/>
      <c r="XI500" s="31"/>
      <c r="XJ500" s="31"/>
      <c r="XK500" s="31"/>
      <c r="XL500" s="31"/>
      <c r="XM500" s="31"/>
      <c r="XN500" s="31"/>
      <c r="XO500" s="22"/>
    </row>
    <row r="501" customFormat="false" ht="12.8" hidden="false" customHeight="false" outlineLevel="0" collapsed="false">
      <c r="QB501" s="25"/>
      <c r="QC501" s="21"/>
      <c r="QD501" s="21"/>
      <c r="QE501" s="21"/>
      <c r="QF501" s="21"/>
      <c r="QG501" s="21"/>
      <c r="QH501" s="21"/>
      <c r="QI501" s="21"/>
      <c r="QJ501" s="21"/>
      <c r="QK501" s="21"/>
      <c r="QL501" s="21"/>
      <c r="QM501" s="21"/>
      <c r="QN501" s="21"/>
      <c r="QO501" s="22"/>
      <c r="UB501" s="29"/>
      <c r="UC501" s="27"/>
      <c r="UD501" s="27"/>
      <c r="UE501" s="27"/>
      <c r="UF501" s="27"/>
      <c r="UG501" s="27"/>
      <c r="UH501" s="27"/>
      <c r="UI501" s="27"/>
      <c r="UJ501" s="27"/>
      <c r="UK501" s="27"/>
      <c r="UL501" s="27"/>
      <c r="UM501" s="27"/>
      <c r="UN501" s="27"/>
      <c r="UO501" s="22"/>
      <c r="WB501" s="29"/>
      <c r="WC501" s="27"/>
      <c r="WD501" s="27"/>
      <c r="WE501" s="27"/>
      <c r="WF501" s="27"/>
      <c r="WG501" s="27"/>
      <c r="WH501" s="27"/>
      <c r="WI501" s="27"/>
      <c r="WJ501" s="27"/>
      <c r="WK501" s="27"/>
      <c r="WL501" s="27"/>
      <c r="WM501" s="27"/>
      <c r="WN501" s="27"/>
      <c r="WO501" s="22"/>
      <c r="XB501" s="26"/>
      <c r="XC501" s="31"/>
      <c r="XD501" s="31"/>
      <c r="XE501" s="31"/>
      <c r="XF501" s="31"/>
      <c r="XG501" s="31"/>
      <c r="XH501" s="31"/>
      <c r="XI501" s="31"/>
      <c r="XJ501" s="31"/>
      <c r="XK501" s="31"/>
      <c r="XL501" s="31"/>
      <c r="XM501" s="31"/>
      <c r="XN501" s="31"/>
      <c r="XO501" s="22"/>
    </row>
    <row r="502" customFormat="false" ht="12.8" hidden="false" customHeight="false" outlineLevel="0" collapsed="false">
      <c r="QB502" s="25"/>
      <c r="QC502" s="21"/>
      <c r="QD502" s="21"/>
      <c r="QE502" s="21"/>
      <c r="QF502" s="21"/>
      <c r="QG502" s="21"/>
      <c r="QH502" s="21"/>
      <c r="QI502" s="21"/>
      <c r="QJ502" s="21"/>
      <c r="QK502" s="21"/>
      <c r="QL502" s="21"/>
      <c r="QM502" s="21"/>
      <c r="QN502" s="21"/>
      <c r="QO502" s="22"/>
      <c r="UB502" s="29"/>
      <c r="UC502" s="27"/>
      <c r="UD502" s="27"/>
      <c r="UE502" s="27"/>
      <c r="UF502" s="27"/>
      <c r="UG502" s="27"/>
      <c r="UH502" s="27"/>
      <c r="UI502" s="27"/>
      <c r="UJ502" s="27"/>
      <c r="UK502" s="27"/>
      <c r="UL502" s="27"/>
      <c r="UM502" s="27"/>
      <c r="UN502" s="27"/>
      <c r="UO502" s="22"/>
      <c r="WB502" s="29"/>
      <c r="WC502" s="27"/>
      <c r="WD502" s="27"/>
      <c r="WE502" s="27"/>
      <c r="WF502" s="27"/>
      <c r="WG502" s="27"/>
      <c r="WH502" s="27"/>
      <c r="WI502" s="27"/>
      <c r="WJ502" s="27"/>
      <c r="WK502" s="27"/>
      <c r="WL502" s="27"/>
      <c r="WM502" s="27"/>
      <c r="WN502" s="27"/>
      <c r="WO502" s="22"/>
      <c r="XB502" s="26"/>
      <c r="XC502" s="31"/>
      <c r="XD502" s="31"/>
      <c r="XE502" s="31"/>
      <c r="XF502" s="31"/>
      <c r="XG502" s="31"/>
      <c r="XH502" s="31"/>
      <c r="XI502" s="31"/>
      <c r="XJ502" s="31"/>
      <c r="XK502" s="31"/>
      <c r="XL502" s="31"/>
      <c r="XM502" s="31"/>
      <c r="XN502" s="32"/>
      <c r="XO502" s="22"/>
    </row>
    <row r="503" customFormat="false" ht="12.8" hidden="false" customHeight="false" outlineLevel="0" collapsed="false">
      <c r="QB503" s="25"/>
      <c r="QC503" s="21"/>
      <c r="QD503" s="21"/>
      <c r="QE503" s="21"/>
      <c r="QF503" s="21"/>
      <c r="QG503" s="21"/>
      <c r="QH503" s="21"/>
      <c r="QI503" s="21"/>
      <c r="QJ503" s="21"/>
      <c r="QK503" s="21"/>
      <c r="QL503" s="21"/>
      <c r="QM503" s="21"/>
      <c r="QN503" s="21"/>
      <c r="QO503" s="22"/>
      <c r="TB503" s="6"/>
      <c r="UB503" s="29"/>
      <c r="UC503" s="27"/>
      <c r="UD503" s="27"/>
      <c r="UE503" s="27"/>
      <c r="UF503" s="27"/>
      <c r="UG503" s="27"/>
      <c r="UH503" s="27"/>
      <c r="UI503" s="27"/>
      <c r="UJ503" s="27"/>
      <c r="UK503" s="27"/>
      <c r="UL503" s="27"/>
      <c r="UM503" s="27"/>
      <c r="UN503" s="27"/>
      <c r="UO503" s="22"/>
      <c r="WB503" s="29"/>
      <c r="WC503" s="27"/>
      <c r="WD503" s="27"/>
      <c r="WE503" s="27"/>
      <c r="WF503" s="27"/>
      <c r="WG503" s="27"/>
      <c r="WH503" s="27"/>
      <c r="WI503" s="27"/>
      <c r="WJ503" s="27"/>
      <c r="WK503" s="27"/>
      <c r="WL503" s="27"/>
      <c r="WM503" s="27"/>
      <c r="WN503" s="27"/>
      <c r="WO503" s="22"/>
      <c r="XB503" s="29"/>
      <c r="XC503" s="27"/>
      <c r="XD503" s="27"/>
      <c r="XE503" s="27"/>
      <c r="XF503" s="27"/>
      <c r="XG503" s="27"/>
      <c r="XH503" s="27"/>
      <c r="XI503" s="27"/>
      <c r="XJ503" s="27"/>
      <c r="XK503" s="27"/>
      <c r="XL503" s="27"/>
      <c r="XM503" s="27"/>
      <c r="XN503" s="27"/>
      <c r="XO503" s="22"/>
    </row>
    <row r="504" customFormat="false" ht="12.8" hidden="false" customHeight="false" outlineLevel="0" collapsed="false">
      <c r="QB504" s="25"/>
      <c r="QC504" s="21"/>
      <c r="QD504" s="21"/>
      <c r="QE504" s="21"/>
      <c r="QF504" s="21"/>
      <c r="QG504" s="21"/>
      <c r="QH504" s="21"/>
      <c r="QI504" s="21"/>
      <c r="QJ504" s="21"/>
      <c r="QK504" s="21"/>
      <c r="QL504" s="21"/>
      <c r="QM504" s="21"/>
      <c r="QN504" s="21"/>
      <c r="QO504" s="22"/>
      <c r="RB504" s="6"/>
      <c r="TB504" s="29"/>
      <c r="TC504" s="27"/>
      <c r="TD504" s="27"/>
      <c r="TE504" s="27"/>
      <c r="TF504" s="27"/>
      <c r="TG504" s="27"/>
      <c r="TH504" s="27"/>
      <c r="TI504" s="27"/>
      <c r="TJ504" s="27"/>
      <c r="TK504" s="27"/>
      <c r="TL504" s="27"/>
      <c r="TM504" s="27"/>
      <c r="TN504" s="27"/>
      <c r="TO504" s="22"/>
      <c r="UB504" s="29"/>
      <c r="UC504" s="27"/>
      <c r="UD504" s="27"/>
      <c r="UE504" s="27"/>
      <c r="UF504" s="27"/>
      <c r="UG504" s="27"/>
      <c r="UH504" s="27"/>
      <c r="UI504" s="27"/>
      <c r="UJ504" s="27"/>
      <c r="UK504" s="27"/>
      <c r="UL504" s="27"/>
      <c r="UM504" s="27"/>
      <c r="UN504" s="27"/>
      <c r="UO504" s="22"/>
      <c r="WB504" s="29"/>
      <c r="WC504" s="27"/>
      <c r="WD504" s="27"/>
      <c r="WE504" s="27"/>
      <c r="WF504" s="27"/>
      <c r="WG504" s="27"/>
      <c r="WH504" s="27"/>
      <c r="WI504" s="27"/>
      <c r="WJ504" s="27"/>
      <c r="WK504" s="27"/>
      <c r="WL504" s="27"/>
      <c r="WM504" s="27"/>
      <c r="WN504" s="27"/>
      <c r="WO504" s="22"/>
      <c r="XB504" s="29"/>
      <c r="XC504" s="27"/>
      <c r="XD504" s="27"/>
      <c r="XE504" s="27"/>
      <c r="XF504" s="27"/>
      <c r="XG504" s="27"/>
      <c r="XH504" s="27"/>
      <c r="XI504" s="27"/>
      <c r="XJ504" s="27"/>
      <c r="XK504" s="27"/>
      <c r="XL504" s="27"/>
      <c r="XM504" s="27"/>
      <c r="XN504" s="27"/>
      <c r="XO504" s="22"/>
    </row>
    <row r="505" customFormat="false" ht="12.8" hidden="false" customHeight="false" outlineLevel="0" collapsed="false">
      <c r="QB505" s="25"/>
      <c r="QC505" s="21"/>
      <c r="QD505" s="21"/>
      <c r="QE505" s="21"/>
      <c r="QF505" s="21"/>
      <c r="QG505" s="21"/>
      <c r="QH505" s="21"/>
      <c r="QI505" s="21"/>
      <c r="QJ505" s="21"/>
      <c r="QK505" s="21"/>
      <c r="QL505" s="21"/>
      <c r="QM505" s="21"/>
      <c r="QN505" s="21"/>
      <c r="QO505" s="22"/>
      <c r="RB505" s="29"/>
      <c r="RC505" s="27"/>
      <c r="RD505" s="27"/>
      <c r="RE505" s="27"/>
      <c r="RF505" s="27"/>
      <c r="RG505" s="27"/>
      <c r="RH505" s="27"/>
      <c r="RI505" s="27"/>
      <c r="RJ505" s="27"/>
      <c r="RK505" s="27"/>
      <c r="RL505" s="27"/>
      <c r="RM505" s="27"/>
      <c r="RN505" s="27"/>
      <c r="RO505" s="22"/>
      <c r="TB505" s="29"/>
      <c r="TC505" s="27"/>
      <c r="TD505" s="27"/>
      <c r="TE505" s="27"/>
      <c r="TF505" s="27"/>
      <c r="TG505" s="27"/>
      <c r="TH505" s="27"/>
      <c r="TI505" s="27"/>
      <c r="TJ505" s="27"/>
      <c r="TK505" s="27"/>
      <c r="TL505" s="27"/>
      <c r="TM505" s="27"/>
      <c r="TN505" s="27"/>
      <c r="TO505" s="22"/>
      <c r="UB505" s="29"/>
      <c r="UC505" s="27"/>
      <c r="UD505" s="27"/>
      <c r="UE505" s="27"/>
      <c r="UF505" s="27"/>
      <c r="UG505" s="27"/>
      <c r="UH505" s="27"/>
      <c r="UI505" s="27"/>
      <c r="UJ505" s="27"/>
      <c r="UK505" s="27"/>
      <c r="UL505" s="27"/>
      <c r="UM505" s="27"/>
      <c r="UN505" s="27"/>
      <c r="UO505" s="22"/>
      <c r="WB505" s="29"/>
      <c r="WC505" s="27"/>
      <c r="WD505" s="27"/>
      <c r="WE505" s="27"/>
      <c r="WF505" s="27"/>
      <c r="WG505" s="27"/>
      <c r="WH505" s="27"/>
      <c r="WI505" s="27"/>
      <c r="WJ505" s="27"/>
      <c r="WK505" s="27"/>
      <c r="WL505" s="27"/>
      <c r="WM505" s="27"/>
      <c r="WN505" s="27"/>
      <c r="WO505" s="22"/>
      <c r="XB505" s="29"/>
      <c r="XC505" s="27"/>
      <c r="XD505" s="27"/>
      <c r="XE505" s="27"/>
      <c r="XF505" s="27"/>
      <c r="XG505" s="27"/>
      <c r="XH505" s="27"/>
      <c r="XI505" s="27"/>
      <c r="XJ505" s="27"/>
      <c r="XK505" s="27"/>
      <c r="XL505" s="27"/>
      <c r="XM505" s="27"/>
      <c r="XN505" s="27"/>
      <c r="XO505" s="22"/>
    </row>
    <row r="506" customFormat="false" ht="12.8" hidden="false" customHeight="false" outlineLevel="0" collapsed="false">
      <c r="QB506" s="25"/>
      <c r="QC506" s="21"/>
      <c r="QD506" s="21"/>
      <c r="QE506" s="21"/>
      <c r="QF506" s="21"/>
      <c r="QG506" s="21"/>
      <c r="QH506" s="21"/>
      <c r="QI506" s="21"/>
      <c r="QJ506" s="21"/>
      <c r="QK506" s="21"/>
      <c r="QL506" s="21"/>
      <c r="QM506" s="21"/>
      <c r="QN506" s="21"/>
      <c r="QO506" s="22"/>
      <c r="RB506" s="29"/>
      <c r="RC506" s="27"/>
      <c r="RD506" s="27"/>
      <c r="RE506" s="27"/>
      <c r="RF506" s="27"/>
      <c r="RG506" s="27"/>
      <c r="RH506" s="28"/>
      <c r="RI506" s="27"/>
      <c r="RJ506" s="27"/>
      <c r="RK506" s="27"/>
      <c r="RL506" s="27"/>
      <c r="RM506" s="27"/>
      <c r="RN506" s="27"/>
      <c r="RO506" s="22"/>
      <c r="TB506" s="29"/>
      <c r="TC506" s="27"/>
      <c r="TD506" s="27"/>
      <c r="TE506" s="27"/>
      <c r="TF506" s="27"/>
      <c r="TG506" s="27"/>
      <c r="TH506" s="27"/>
      <c r="TI506" s="27"/>
      <c r="TJ506" s="27"/>
      <c r="TK506" s="27"/>
      <c r="TL506" s="27"/>
      <c r="TM506" s="27"/>
      <c r="TN506" s="27"/>
      <c r="TO506" s="22"/>
      <c r="UB506" s="29"/>
      <c r="UC506" s="27"/>
      <c r="UD506" s="27"/>
      <c r="UE506" s="27"/>
      <c r="UF506" s="27"/>
      <c r="UG506" s="27"/>
      <c r="UH506" s="27"/>
      <c r="UI506" s="27"/>
      <c r="UJ506" s="27"/>
      <c r="UK506" s="27"/>
      <c r="UL506" s="27"/>
      <c r="UM506" s="27"/>
      <c r="UN506" s="27"/>
      <c r="UO506" s="22"/>
      <c r="WB506" s="29"/>
      <c r="WC506" s="27"/>
      <c r="WD506" s="27"/>
      <c r="WE506" s="27"/>
      <c r="WF506" s="27"/>
      <c r="WG506" s="27"/>
      <c r="WH506" s="27"/>
      <c r="WI506" s="27"/>
      <c r="WJ506" s="27"/>
      <c r="WK506" s="27"/>
      <c r="WL506" s="27"/>
      <c r="WM506" s="27"/>
      <c r="WN506" s="27"/>
      <c r="WO506" s="22"/>
      <c r="XB506" s="29"/>
      <c r="XC506" s="27"/>
      <c r="XD506" s="27"/>
      <c r="XE506" s="27"/>
      <c r="XF506" s="27"/>
      <c r="XG506" s="27"/>
      <c r="XH506" s="27"/>
      <c r="XI506" s="27"/>
      <c r="XJ506" s="27"/>
      <c r="XK506" s="27"/>
      <c r="XL506" s="27"/>
      <c r="XM506" s="27"/>
      <c r="XN506" s="28"/>
      <c r="XO506" s="22"/>
    </row>
    <row r="507" customFormat="false" ht="12.8" hidden="false" customHeight="false" outlineLevel="0" collapsed="false">
      <c r="QB507" s="25"/>
      <c r="QC507" s="21"/>
      <c r="QD507" s="21"/>
      <c r="QE507" s="21"/>
      <c r="QF507" s="21"/>
      <c r="QG507" s="21"/>
      <c r="QH507" s="21"/>
      <c r="QI507" s="21"/>
      <c r="QJ507" s="21"/>
      <c r="QK507" s="21"/>
      <c r="QL507" s="21"/>
      <c r="QM507" s="21"/>
      <c r="QN507" s="21"/>
      <c r="QO507" s="22"/>
      <c r="RB507" s="29"/>
      <c r="RC507" s="27"/>
      <c r="RD507" s="27"/>
      <c r="RE507" s="27"/>
      <c r="RF507" s="27"/>
      <c r="RG507" s="27"/>
      <c r="RH507" s="27"/>
      <c r="RI507" s="27"/>
      <c r="RJ507" s="27"/>
      <c r="RK507" s="27"/>
      <c r="RL507" s="27"/>
      <c r="RM507" s="27"/>
      <c r="RN507" s="27"/>
      <c r="RO507" s="22"/>
      <c r="TB507" s="29"/>
      <c r="TC507" s="27"/>
      <c r="TD507" s="27"/>
      <c r="TE507" s="27"/>
      <c r="TF507" s="27"/>
      <c r="TG507" s="27"/>
      <c r="TH507" s="27"/>
      <c r="TI507" s="27"/>
      <c r="TJ507" s="27"/>
      <c r="TK507" s="27"/>
      <c r="TL507" s="27"/>
      <c r="TM507" s="27"/>
      <c r="TN507" s="27"/>
      <c r="TO507" s="22"/>
      <c r="UB507" s="29"/>
      <c r="UC507" s="27"/>
      <c r="UD507" s="27"/>
      <c r="UE507" s="27"/>
      <c r="UF507" s="27"/>
      <c r="UG507" s="27"/>
      <c r="UH507" s="27"/>
      <c r="UI507" s="27"/>
      <c r="UJ507" s="27"/>
      <c r="UK507" s="27"/>
      <c r="UL507" s="27"/>
      <c r="UM507" s="27"/>
      <c r="UN507" s="27"/>
      <c r="UO507" s="22"/>
      <c r="WB507" s="29"/>
      <c r="WC507" s="27"/>
      <c r="WD507" s="27"/>
      <c r="WE507" s="27"/>
      <c r="WF507" s="27"/>
      <c r="WG507" s="27"/>
      <c r="WH507" s="27"/>
      <c r="WI507" s="27"/>
      <c r="WJ507" s="27"/>
      <c r="WK507" s="27"/>
      <c r="WL507" s="27"/>
      <c r="WM507" s="27"/>
      <c r="WN507" s="27"/>
      <c r="WO507" s="22"/>
      <c r="XB507" s="29"/>
      <c r="XC507" s="27"/>
      <c r="XD507" s="27"/>
      <c r="XE507" s="27"/>
      <c r="XF507" s="27"/>
      <c r="XG507" s="27"/>
      <c r="XH507" s="27"/>
      <c r="XI507" s="27"/>
      <c r="XJ507" s="27"/>
      <c r="XK507" s="27"/>
      <c r="XL507" s="27"/>
      <c r="XM507" s="27"/>
      <c r="XN507" s="27"/>
      <c r="XO507" s="22"/>
    </row>
    <row r="508" customFormat="false" ht="12.8" hidden="false" customHeight="false" outlineLevel="0" collapsed="false">
      <c r="QB508" s="25"/>
      <c r="QC508" s="21"/>
      <c r="QD508" s="21"/>
      <c r="QE508" s="21"/>
      <c r="QF508" s="21"/>
      <c r="QG508" s="21"/>
      <c r="QH508" s="21"/>
      <c r="QI508" s="21"/>
      <c r="QJ508" s="21"/>
      <c r="QK508" s="21"/>
      <c r="QL508" s="21"/>
      <c r="QM508" s="21"/>
      <c r="QN508" s="21"/>
      <c r="QO508" s="22"/>
      <c r="RB508" s="29"/>
      <c r="RC508" s="27"/>
      <c r="RD508" s="27"/>
      <c r="RE508" s="27"/>
      <c r="RF508" s="27"/>
      <c r="RG508" s="27"/>
      <c r="RH508" s="27"/>
      <c r="RI508" s="27"/>
      <c r="RJ508" s="27"/>
      <c r="RK508" s="27"/>
      <c r="RL508" s="27"/>
      <c r="RM508" s="27"/>
      <c r="RN508" s="27"/>
      <c r="RO508" s="22"/>
      <c r="TB508" s="29"/>
      <c r="TC508" s="27"/>
      <c r="TD508" s="27"/>
      <c r="TE508" s="27"/>
      <c r="TF508" s="27"/>
      <c r="TG508" s="27"/>
      <c r="TH508" s="27"/>
      <c r="TI508" s="27"/>
      <c r="TJ508" s="27"/>
      <c r="TK508" s="27"/>
      <c r="TL508" s="27"/>
      <c r="TM508" s="27"/>
      <c r="TN508" s="27"/>
      <c r="TO508" s="22"/>
      <c r="UB508" s="29"/>
      <c r="UC508" s="27"/>
      <c r="UD508" s="27"/>
      <c r="UE508" s="27"/>
      <c r="UF508" s="27"/>
      <c r="UG508" s="27"/>
      <c r="UH508" s="27"/>
      <c r="UI508" s="27"/>
      <c r="UJ508" s="27"/>
      <c r="UK508" s="27"/>
      <c r="UL508" s="27"/>
      <c r="UM508" s="27"/>
      <c r="UN508" s="27"/>
      <c r="UO508" s="22"/>
      <c r="WB508" s="29"/>
      <c r="WC508" s="27"/>
      <c r="WD508" s="27"/>
      <c r="WE508" s="27"/>
      <c r="WF508" s="27"/>
      <c r="WG508" s="27"/>
      <c r="WH508" s="27"/>
      <c r="WI508" s="27"/>
      <c r="WJ508" s="27"/>
      <c r="WK508" s="27"/>
      <c r="WL508" s="27"/>
      <c r="WM508" s="27"/>
      <c r="WN508" s="27"/>
      <c r="WO508" s="22"/>
      <c r="XB508" s="29"/>
      <c r="XC508" s="28"/>
      <c r="XD508" s="27"/>
      <c r="XE508" s="27"/>
      <c r="XF508" s="27"/>
      <c r="XG508" s="27"/>
      <c r="XH508" s="27"/>
      <c r="XI508" s="27"/>
      <c r="XJ508" s="27"/>
      <c r="XK508" s="27"/>
      <c r="XL508" s="27"/>
      <c r="XM508" s="27"/>
      <c r="XN508" s="27"/>
      <c r="XO508" s="22"/>
    </row>
    <row r="509" customFormat="false" ht="12.8" hidden="false" customHeight="false" outlineLevel="0" collapsed="false">
      <c r="QB509" s="25"/>
      <c r="QC509" s="21"/>
      <c r="QD509" s="21"/>
      <c r="QE509" s="21"/>
      <c r="QF509" s="21"/>
      <c r="QG509" s="21"/>
      <c r="QH509" s="21"/>
      <c r="QI509" s="21"/>
      <c r="QJ509" s="21"/>
      <c r="QK509" s="21"/>
      <c r="QL509" s="21"/>
      <c r="QM509" s="21"/>
      <c r="QN509" s="21"/>
      <c r="QO509" s="22"/>
      <c r="RB509" s="29"/>
      <c r="RC509" s="27"/>
      <c r="RD509" s="27"/>
      <c r="RE509" s="27"/>
      <c r="RF509" s="27"/>
      <c r="RG509" s="27"/>
      <c r="RH509" s="27"/>
      <c r="RI509" s="27"/>
      <c r="RJ509" s="27"/>
      <c r="RK509" s="27"/>
      <c r="RL509" s="27"/>
      <c r="RM509" s="27"/>
      <c r="RN509" s="27"/>
      <c r="RO509" s="22"/>
      <c r="TB509" s="29"/>
      <c r="TC509" s="27"/>
      <c r="TD509" s="27"/>
      <c r="TE509" s="27"/>
      <c r="TF509" s="27"/>
      <c r="TG509" s="27"/>
      <c r="TH509" s="27"/>
      <c r="TI509" s="27"/>
      <c r="TJ509" s="27"/>
      <c r="TK509" s="27"/>
      <c r="TL509" s="27"/>
      <c r="TM509" s="27"/>
      <c r="TN509" s="27"/>
      <c r="TO509" s="22"/>
      <c r="UB509" s="29"/>
      <c r="UC509" s="27"/>
      <c r="UD509" s="27"/>
      <c r="UE509" s="27"/>
      <c r="UF509" s="27"/>
      <c r="UG509" s="27"/>
      <c r="UH509" s="27"/>
      <c r="UI509" s="27"/>
      <c r="UJ509" s="27"/>
      <c r="UK509" s="27"/>
      <c r="UL509" s="27"/>
      <c r="UM509" s="27"/>
      <c r="UN509" s="27"/>
      <c r="UO509" s="22"/>
      <c r="WB509" s="29"/>
      <c r="WC509" s="27"/>
      <c r="WD509" s="27"/>
      <c r="WE509" s="27"/>
      <c r="WF509" s="27"/>
      <c r="WG509" s="27"/>
      <c r="WH509" s="27"/>
      <c r="WI509" s="27"/>
      <c r="WJ509" s="27"/>
      <c r="WK509" s="27"/>
      <c r="WL509" s="27"/>
      <c r="WM509" s="27"/>
      <c r="WN509" s="27"/>
      <c r="WO509" s="22"/>
      <c r="XB509" s="29"/>
      <c r="XC509" s="27"/>
      <c r="XD509" s="27"/>
      <c r="XE509" s="27"/>
      <c r="XF509" s="27"/>
      <c r="XG509" s="27"/>
      <c r="XH509" s="27"/>
      <c r="XI509" s="27"/>
      <c r="XJ509" s="27"/>
      <c r="XK509" s="27"/>
      <c r="XL509" s="27"/>
      <c r="XM509" s="27"/>
      <c r="XN509" s="27"/>
      <c r="XO509" s="22"/>
    </row>
    <row r="510" customFormat="false" ht="12.8" hidden="false" customHeight="false" outlineLevel="0" collapsed="false">
      <c r="QB510" s="25"/>
      <c r="QC510" s="21"/>
      <c r="QD510" s="21"/>
      <c r="QE510" s="21"/>
      <c r="QF510" s="21"/>
      <c r="QG510" s="21"/>
      <c r="QH510" s="21"/>
      <c r="QI510" s="21"/>
      <c r="QJ510" s="21"/>
      <c r="QK510" s="21"/>
      <c r="QL510" s="21"/>
      <c r="QM510" s="21"/>
      <c r="QN510" s="21"/>
      <c r="QO510" s="22"/>
      <c r="RB510" s="29"/>
      <c r="RC510" s="27"/>
      <c r="RD510" s="27"/>
      <c r="RE510" s="27"/>
      <c r="RF510" s="27"/>
      <c r="RG510" s="27"/>
      <c r="RH510" s="27"/>
      <c r="RI510" s="27"/>
      <c r="RJ510" s="27"/>
      <c r="RK510" s="27"/>
      <c r="RL510" s="27"/>
      <c r="RM510" s="27"/>
      <c r="RN510" s="27"/>
      <c r="RO510" s="22"/>
      <c r="TB510" s="29"/>
      <c r="TC510" s="27"/>
      <c r="TD510" s="27"/>
      <c r="TE510" s="27"/>
      <c r="TF510" s="27"/>
      <c r="TG510" s="27"/>
      <c r="TH510" s="27"/>
      <c r="TI510" s="27"/>
      <c r="TJ510" s="27"/>
      <c r="TK510" s="27"/>
      <c r="TL510" s="27"/>
      <c r="TM510" s="27"/>
      <c r="TN510" s="27"/>
      <c r="TO510" s="22"/>
      <c r="UB510" s="29"/>
      <c r="UC510" s="27"/>
      <c r="UD510" s="27"/>
      <c r="UE510" s="27"/>
      <c r="UF510" s="27"/>
      <c r="UG510" s="27"/>
      <c r="UH510" s="27"/>
      <c r="UI510" s="27"/>
      <c r="UJ510" s="27"/>
      <c r="UK510" s="27"/>
      <c r="UL510" s="27"/>
      <c r="UM510" s="27"/>
      <c r="UN510" s="27"/>
      <c r="UO510" s="22"/>
      <c r="WB510" s="29"/>
      <c r="WC510" s="27"/>
      <c r="WD510" s="27"/>
      <c r="WE510" s="27"/>
      <c r="WF510" s="27"/>
      <c r="WG510" s="27"/>
      <c r="WH510" s="27"/>
      <c r="WI510" s="27"/>
      <c r="WJ510" s="27"/>
      <c r="WK510" s="27"/>
      <c r="WL510" s="27"/>
      <c r="WM510" s="27"/>
      <c r="WN510" s="27"/>
      <c r="WO510" s="22"/>
      <c r="XB510" s="29"/>
      <c r="XC510" s="27"/>
      <c r="XD510" s="27"/>
      <c r="XE510" s="27"/>
      <c r="XF510" s="27"/>
      <c r="XG510" s="27"/>
      <c r="XH510" s="27"/>
      <c r="XI510" s="27"/>
      <c r="XJ510" s="27"/>
      <c r="XK510" s="27"/>
      <c r="XL510" s="27"/>
      <c r="XM510" s="27"/>
      <c r="XN510" s="27"/>
      <c r="XO510" s="22"/>
    </row>
    <row r="511" customFormat="false" ht="12.8" hidden="false" customHeight="false" outlineLevel="0" collapsed="false">
      <c r="QB511" s="25"/>
      <c r="QC511" s="21"/>
      <c r="QD511" s="21"/>
      <c r="QE511" s="21"/>
      <c r="QF511" s="21"/>
      <c r="QG511" s="21"/>
      <c r="QH511" s="21"/>
      <c r="QI511" s="21"/>
      <c r="QJ511" s="21"/>
      <c r="QK511" s="21"/>
      <c r="QL511" s="21"/>
      <c r="QM511" s="21"/>
      <c r="QN511" s="21"/>
      <c r="QO511" s="22"/>
      <c r="RB511" s="29"/>
      <c r="RC511" s="27"/>
      <c r="RD511" s="27"/>
      <c r="RE511" s="27"/>
      <c r="RF511" s="27"/>
      <c r="RG511" s="27"/>
      <c r="RH511" s="27"/>
      <c r="RI511" s="27"/>
      <c r="RJ511" s="27"/>
      <c r="RK511" s="27"/>
      <c r="RL511" s="27"/>
      <c r="RM511" s="27"/>
      <c r="RN511" s="27"/>
      <c r="RO511" s="22"/>
      <c r="TB511" s="29"/>
      <c r="TC511" s="27"/>
      <c r="TD511" s="27"/>
      <c r="TE511" s="27"/>
      <c r="TF511" s="27"/>
      <c r="TG511" s="27"/>
      <c r="TH511" s="27"/>
      <c r="TI511" s="27"/>
      <c r="TJ511" s="27"/>
      <c r="TK511" s="27"/>
      <c r="TL511" s="27"/>
      <c r="TM511" s="27"/>
      <c r="TN511" s="27"/>
      <c r="TO511" s="22"/>
      <c r="UB511" s="29"/>
      <c r="UC511" s="27"/>
      <c r="UD511" s="27"/>
      <c r="UE511" s="27"/>
      <c r="UF511" s="27"/>
      <c r="UG511" s="27"/>
      <c r="UH511" s="27"/>
      <c r="UI511" s="27"/>
      <c r="UJ511" s="27"/>
      <c r="UK511" s="27"/>
      <c r="UL511" s="27"/>
      <c r="UM511" s="27"/>
      <c r="UN511" s="27"/>
      <c r="UO511" s="22"/>
      <c r="WB511" s="29"/>
      <c r="WC511" s="27"/>
      <c r="WD511" s="27"/>
      <c r="WE511" s="27"/>
      <c r="WF511" s="27"/>
      <c r="WG511" s="27"/>
      <c r="WH511" s="27"/>
      <c r="WI511" s="27"/>
      <c r="WJ511" s="27"/>
      <c r="WK511" s="27"/>
      <c r="WL511" s="27"/>
      <c r="WM511" s="27"/>
      <c r="WN511" s="27"/>
      <c r="WO511" s="22"/>
      <c r="XB511" s="29"/>
      <c r="XC511" s="27"/>
      <c r="XD511" s="27"/>
      <c r="XE511" s="27"/>
      <c r="XF511" s="27"/>
      <c r="XG511" s="27"/>
      <c r="XH511" s="27"/>
      <c r="XI511" s="27"/>
      <c r="XJ511" s="27"/>
      <c r="XK511" s="27"/>
      <c r="XL511" s="27"/>
      <c r="XM511" s="27"/>
      <c r="XN511" s="27"/>
      <c r="XO511" s="22"/>
    </row>
    <row r="512" customFormat="false" ht="12.8" hidden="false" customHeight="false" outlineLevel="0" collapsed="false">
      <c r="QB512" s="25"/>
      <c r="QC512" s="21"/>
      <c r="QD512" s="21"/>
      <c r="QE512" s="21"/>
      <c r="QF512" s="21"/>
      <c r="QG512" s="21"/>
      <c r="QH512" s="21"/>
      <c r="QI512" s="21"/>
      <c r="QJ512" s="21"/>
      <c r="QK512" s="21"/>
      <c r="QL512" s="21"/>
      <c r="QM512" s="21"/>
      <c r="QN512" s="21"/>
      <c r="QO512" s="22"/>
      <c r="RB512" s="29"/>
      <c r="RC512" s="27"/>
      <c r="RD512" s="27"/>
      <c r="RE512" s="27"/>
      <c r="RF512" s="27"/>
      <c r="RG512" s="27"/>
      <c r="RH512" s="27"/>
      <c r="RI512" s="27"/>
      <c r="RJ512" s="27"/>
      <c r="RK512" s="27"/>
      <c r="RL512" s="27"/>
      <c r="RM512" s="27"/>
      <c r="RN512" s="27"/>
      <c r="RO512" s="22"/>
      <c r="TB512" s="29"/>
      <c r="TC512" s="27"/>
      <c r="TD512" s="27"/>
      <c r="TE512" s="27"/>
      <c r="TF512" s="27"/>
      <c r="TG512" s="27"/>
      <c r="TH512" s="27"/>
      <c r="TI512" s="27"/>
      <c r="TJ512" s="27"/>
      <c r="TK512" s="27"/>
      <c r="TL512" s="27"/>
      <c r="TM512" s="27"/>
      <c r="TN512" s="27"/>
      <c r="TO512" s="22"/>
      <c r="UB512" s="29"/>
      <c r="UC512" s="27"/>
      <c r="UD512" s="27"/>
      <c r="UE512" s="27"/>
      <c r="UF512" s="27"/>
      <c r="UG512" s="27"/>
      <c r="UH512" s="27"/>
      <c r="UI512" s="27"/>
      <c r="UJ512" s="27"/>
      <c r="UK512" s="27"/>
      <c r="UL512" s="27"/>
      <c r="UM512" s="27"/>
      <c r="UN512" s="27"/>
      <c r="UO512" s="22"/>
      <c r="WB512" s="29"/>
      <c r="WC512" s="27"/>
      <c r="WD512" s="27"/>
      <c r="WE512" s="27"/>
      <c r="WF512" s="27"/>
      <c r="WG512" s="27"/>
      <c r="WH512" s="27"/>
      <c r="WI512" s="27"/>
      <c r="WJ512" s="27"/>
      <c r="WK512" s="27"/>
      <c r="WL512" s="27"/>
      <c r="WM512" s="27"/>
      <c r="WN512" s="27"/>
      <c r="WO512" s="22"/>
      <c r="XB512" s="29"/>
      <c r="XC512" s="27"/>
      <c r="XD512" s="27"/>
      <c r="XE512" s="27"/>
      <c r="XF512" s="27"/>
      <c r="XG512" s="27"/>
      <c r="XH512" s="27"/>
      <c r="XI512" s="27"/>
      <c r="XJ512" s="27"/>
      <c r="XK512" s="27"/>
      <c r="XL512" s="27"/>
      <c r="XM512" s="27"/>
      <c r="XN512" s="27"/>
      <c r="XO512" s="22"/>
    </row>
    <row r="513" customFormat="false" ht="12.8" hidden="false" customHeight="false" outlineLevel="0" collapsed="false">
      <c r="QB513" s="25"/>
      <c r="QC513" s="21"/>
      <c r="QD513" s="21"/>
      <c r="QE513" s="21"/>
      <c r="QF513" s="21"/>
      <c r="QG513" s="21"/>
      <c r="QH513" s="21"/>
      <c r="QI513" s="21"/>
      <c r="QJ513" s="21"/>
      <c r="QK513" s="21"/>
      <c r="QL513" s="21"/>
      <c r="QM513" s="21"/>
      <c r="QN513" s="21"/>
      <c r="QO513" s="22"/>
      <c r="RB513" s="29"/>
      <c r="RC513" s="27"/>
      <c r="RD513" s="27"/>
      <c r="RE513" s="27"/>
      <c r="RF513" s="27"/>
      <c r="RG513" s="27"/>
      <c r="RH513" s="27"/>
      <c r="RI513" s="27"/>
      <c r="RJ513" s="27"/>
      <c r="RK513" s="27"/>
      <c r="RL513" s="27"/>
      <c r="RM513" s="27"/>
      <c r="RN513" s="27"/>
      <c r="RO513" s="22"/>
      <c r="TB513" s="29"/>
      <c r="TC513" s="27"/>
      <c r="TD513" s="27"/>
      <c r="TE513" s="27"/>
      <c r="TF513" s="27"/>
      <c r="TG513" s="27"/>
      <c r="TH513" s="27"/>
      <c r="TI513" s="27"/>
      <c r="TJ513" s="27"/>
      <c r="TK513" s="27"/>
      <c r="TL513" s="27"/>
      <c r="TM513" s="27"/>
      <c r="TN513" s="27"/>
      <c r="TO513" s="22"/>
      <c r="UB513" s="29"/>
      <c r="UC513" s="27"/>
      <c r="UD513" s="27"/>
      <c r="UE513" s="27"/>
      <c r="UF513" s="27"/>
      <c r="UG513" s="27"/>
      <c r="UH513" s="27"/>
      <c r="UI513" s="27"/>
      <c r="UJ513" s="27"/>
      <c r="UK513" s="27"/>
      <c r="UL513" s="27"/>
      <c r="UM513" s="27"/>
      <c r="UN513" s="27"/>
      <c r="UO513" s="22"/>
      <c r="WB513" s="29"/>
      <c r="WC513" s="27"/>
      <c r="WD513" s="27"/>
      <c r="WE513" s="27"/>
      <c r="WF513" s="27"/>
      <c r="WG513" s="27"/>
      <c r="WH513" s="27"/>
      <c r="WI513" s="27"/>
      <c r="WJ513" s="27"/>
      <c r="WK513" s="27"/>
      <c r="WL513" s="27"/>
      <c r="WM513" s="27"/>
      <c r="WN513" s="27"/>
      <c r="WO513" s="22"/>
      <c r="XB513" s="29"/>
      <c r="XC513" s="27"/>
      <c r="XD513" s="27"/>
      <c r="XE513" s="27"/>
      <c r="XF513" s="27"/>
      <c r="XG513" s="27"/>
      <c r="XH513" s="27"/>
      <c r="XI513" s="27"/>
      <c r="XJ513" s="27"/>
      <c r="XK513" s="27"/>
      <c r="XL513" s="27"/>
      <c r="XM513" s="27"/>
      <c r="XN513" s="27"/>
      <c r="XO513" s="22"/>
    </row>
    <row r="514" customFormat="false" ht="12.8" hidden="false" customHeight="false" outlineLevel="0" collapsed="false">
      <c r="QB514" s="25"/>
      <c r="QC514" s="21"/>
      <c r="QD514" s="21"/>
      <c r="QE514" s="21"/>
      <c r="QF514" s="21"/>
      <c r="QG514" s="21"/>
      <c r="QH514" s="21"/>
      <c r="QI514" s="21"/>
      <c r="QJ514" s="21"/>
      <c r="QK514" s="21"/>
      <c r="QL514" s="21"/>
      <c r="QM514" s="21"/>
      <c r="QN514" s="21"/>
      <c r="QO514" s="22"/>
      <c r="RB514" s="29"/>
      <c r="RC514" s="27"/>
      <c r="RD514" s="27"/>
      <c r="RE514" s="27"/>
      <c r="RF514" s="27"/>
      <c r="RG514" s="27"/>
      <c r="RH514" s="27"/>
      <c r="RI514" s="27"/>
      <c r="RJ514" s="27"/>
      <c r="RK514" s="27"/>
      <c r="RL514" s="27"/>
      <c r="RM514" s="27"/>
      <c r="RN514" s="27"/>
      <c r="RO514" s="22"/>
      <c r="TB514" s="29"/>
      <c r="TC514" s="27"/>
      <c r="TD514" s="27"/>
      <c r="TE514" s="27"/>
      <c r="TF514" s="27"/>
      <c r="TG514" s="27"/>
      <c r="TH514" s="27"/>
      <c r="TI514" s="27"/>
      <c r="TJ514" s="27"/>
      <c r="TK514" s="27"/>
      <c r="TL514" s="28"/>
      <c r="TM514" s="27"/>
      <c r="TN514" s="27"/>
      <c r="TO514" s="22"/>
      <c r="UB514" s="29"/>
      <c r="UC514" s="27"/>
      <c r="UD514" s="27"/>
      <c r="UE514" s="27"/>
      <c r="UF514" s="27"/>
      <c r="UG514" s="27"/>
      <c r="UH514" s="27"/>
      <c r="UI514" s="27"/>
      <c r="UJ514" s="27"/>
      <c r="UK514" s="27"/>
      <c r="UL514" s="27"/>
      <c r="UM514" s="27"/>
      <c r="UN514" s="27"/>
      <c r="UO514" s="22"/>
      <c r="WB514" s="29"/>
      <c r="WC514" s="27"/>
      <c r="WD514" s="27"/>
      <c r="WE514" s="27"/>
      <c r="WF514" s="27"/>
      <c r="WG514" s="27"/>
      <c r="WH514" s="27"/>
      <c r="WI514" s="27"/>
      <c r="WJ514" s="27"/>
      <c r="WK514" s="27"/>
      <c r="WL514" s="27"/>
      <c r="WM514" s="27"/>
      <c r="WN514" s="27"/>
      <c r="WO514" s="22"/>
      <c r="XB514" s="29"/>
      <c r="XC514" s="27"/>
      <c r="XD514" s="27"/>
      <c r="XE514" s="27"/>
      <c r="XF514" s="27"/>
      <c r="XG514" s="27"/>
      <c r="XH514" s="27"/>
      <c r="XI514" s="27"/>
      <c r="XJ514" s="27"/>
      <c r="XK514" s="27"/>
      <c r="XL514" s="27"/>
      <c r="XM514" s="27"/>
      <c r="XN514" s="27"/>
      <c r="XO514" s="22"/>
    </row>
    <row r="515" customFormat="false" ht="12.8" hidden="false" customHeight="false" outlineLevel="0" collapsed="false">
      <c r="QB515" s="25"/>
      <c r="QC515" s="21"/>
      <c r="QD515" s="21"/>
      <c r="QE515" s="21"/>
      <c r="QF515" s="21"/>
      <c r="QG515" s="21"/>
      <c r="QH515" s="21"/>
      <c r="QI515" s="21"/>
      <c r="QJ515" s="21"/>
      <c r="QK515" s="21"/>
      <c r="QL515" s="21"/>
      <c r="QM515" s="21"/>
      <c r="QN515" s="21"/>
      <c r="QO515" s="22"/>
      <c r="RB515" s="29"/>
      <c r="RC515" s="27"/>
      <c r="RD515" s="27"/>
      <c r="RE515" s="27"/>
      <c r="RF515" s="27"/>
      <c r="RG515" s="27"/>
      <c r="RH515" s="27"/>
      <c r="RI515" s="27"/>
      <c r="RJ515" s="27"/>
      <c r="RK515" s="27"/>
      <c r="RL515" s="27"/>
      <c r="RM515" s="27"/>
      <c r="RN515" s="27"/>
      <c r="RO515" s="22"/>
      <c r="TB515" s="29"/>
      <c r="TC515" s="27"/>
      <c r="TD515" s="27"/>
      <c r="TE515" s="27"/>
      <c r="TF515" s="27"/>
      <c r="TG515" s="27"/>
      <c r="TH515" s="27"/>
      <c r="TI515" s="27"/>
      <c r="TJ515" s="27"/>
      <c r="TK515" s="27"/>
      <c r="TL515" s="27"/>
      <c r="TM515" s="27"/>
      <c r="TN515" s="27"/>
      <c r="TO515" s="22"/>
      <c r="UB515" s="29"/>
      <c r="UC515" s="27"/>
      <c r="UD515" s="27"/>
      <c r="UE515" s="27"/>
      <c r="UF515" s="27"/>
      <c r="UG515" s="27"/>
      <c r="UH515" s="27"/>
      <c r="UI515" s="27"/>
      <c r="UJ515" s="27"/>
      <c r="UK515" s="27"/>
      <c r="UL515" s="27"/>
      <c r="UM515" s="27"/>
      <c r="UN515" s="27"/>
      <c r="UO515" s="22"/>
      <c r="WB515" s="29"/>
      <c r="WC515" s="27"/>
      <c r="WD515" s="27"/>
      <c r="WE515" s="27"/>
      <c r="WF515" s="27"/>
      <c r="WG515" s="27"/>
      <c r="WH515" s="27"/>
      <c r="WI515" s="27"/>
      <c r="WJ515" s="27"/>
      <c r="WK515" s="27"/>
      <c r="WL515" s="27"/>
      <c r="WM515" s="27"/>
      <c r="WN515" s="27"/>
      <c r="WO515" s="22"/>
      <c r="XB515" s="29"/>
      <c r="XC515" s="27"/>
      <c r="XD515" s="27"/>
      <c r="XE515" s="27"/>
      <c r="XF515" s="27"/>
      <c r="XG515" s="27"/>
      <c r="XH515" s="27"/>
      <c r="XI515" s="27"/>
      <c r="XJ515" s="27"/>
      <c r="XK515" s="27"/>
      <c r="XL515" s="27"/>
      <c r="XM515" s="27"/>
      <c r="XN515" s="27"/>
      <c r="XO515" s="22"/>
    </row>
    <row r="516" customFormat="false" ht="12.8" hidden="false" customHeight="false" outlineLevel="0" collapsed="false">
      <c r="QB516" s="25"/>
      <c r="QC516" s="21"/>
      <c r="QD516" s="21"/>
      <c r="QE516" s="21"/>
      <c r="QF516" s="21"/>
      <c r="QG516" s="21"/>
      <c r="QH516" s="21"/>
      <c r="QI516" s="21"/>
      <c r="QJ516" s="21"/>
      <c r="QK516" s="21"/>
      <c r="QL516" s="21"/>
      <c r="QM516" s="21"/>
      <c r="QN516" s="21"/>
      <c r="QO516" s="22"/>
      <c r="RB516" s="29"/>
      <c r="RC516" s="27"/>
      <c r="RD516" s="27"/>
      <c r="RE516" s="27"/>
      <c r="RF516" s="27"/>
      <c r="RG516" s="27"/>
      <c r="RH516" s="27"/>
      <c r="RI516" s="27"/>
      <c r="RJ516" s="27"/>
      <c r="RK516" s="27"/>
      <c r="RL516" s="27"/>
      <c r="RM516" s="27"/>
      <c r="RN516" s="27"/>
      <c r="RO516" s="22"/>
      <c r="TB516" s="29"/>
      <c r="TC516" s="27"/>
      <c r="TD516" s="27"/>
      <c r="TE516" s="27"/>
      <c r="TF516" s="27"/>
      <c r="TG516" s="27"/>
      <c r="TH516" s="27"/>
      <c r="TI516" s="27"/>
      <c r="TJ516" s="27"/>
      <c r="TK516" s="27"/>
      <c r="TL516" s="27"/>
      <c r="TM516" s="27"/>
      <c r="TN516" s="27"/>
      <c r="TO516" s="22"/>
      <c r="UB516" s="29"/>
      <c r="UC516" s="27"/>
      <c r="UD516" s="27"/>
      <c r="UE516" s="27"/>
      <c r="UF516" s="27"/>
      <c r="UG516" s="27"/>
      <c r="UH516" s="27"/>
      <c r="UI516" s="27"/>
      <c r="UJ516" s="27"/>
      <c r="UK516" s="27"/>
      <c r="UL516" s="27"/>
      <c r="UM516" s="27"/>
      <c r="UN516" s="27"/>
      <c r="UO516" s="22"/>
      <c r="WB516" s="29"/>
      <c r="WC516" s="27"/>
      <c r="WD516" s="27"/>
      <c r="WE516" s="27"/>
      <c r="WF516" s="27"/>
      <c r="WG516" s="27"/>
      <c r="WH516" s="27"/>
      <c r="WI516" s="27"/>
      <c r="WJ516" s="27"/>
      <c r="WK516" s="27"/>
      <c r="WL516" s="27"/>
      <c r="WM516" s="27"/>
      <c r="WN516" s="6"/>
      <c r="WO516" s="22"/>
      <c r="XB516" s="29"/>
      <c r="XC516" s="27"/>
      <c r="XD516" s="27"/>
      <c r="XE516" s="27"/>
      <c r="XF516" s="27"/>
      <c r="XG516" s="27"/>
      <c r="XH516" s="27"/>
      <c r="XI516" s="27"/>
      <c r="XJ516" s="27"/>
      <c r="XK516" s="27"/>
      <c r="XL516" s="27"/>
      <c r="XM516" s="27"/>
      <c r="XN516" s="27"/>
      <c r="XO516" s="22"/>
    </row>
    <row r="517" customFormat="false" ht="12.8" hidden="false" customHeight="false" outlineLevel="0" collapsed="false">
      <c r="QB517" s="25"/>
      <c r="QC517" s="21"/>
      <c r="QD517" s="21"/>
      <c r="QE517" s="21"/>
      <c r="QF517" s="21"/>
      <c r="QG517" s="21"/>
      <c r="QH517" s="21"/>
      <c r="QI517" s="21"/>
      <c r="QJ517" s="21"/>
      <c r="QK517" s="21"/>
      <c r="QL517" s="21"/>
      <c r="QM517" s="21"/>
      <c r="QN517" s="21"/>
      <c r="QO517" s="22"/>
      <c r="RB517" s="29"/>
      <c r="RC517" s="27"/>
      <c r="RD517" s="27"/>
      <c r="RE517" s="27"/>
      <c r="RF517" s="27"/>
      <c r="RG517" s="27"/>
      <c r="RH517" s="27"/>
      <c r="RI517" s="27"/>
      <c r="RJ517" s="27"/>
      <c r="RK517" s="27"/>
      <c r="RL517" s="27"/>
      <c r="RM517" s="27"/>
      <c r="RN517" s="27"/>
      <c r="RO517" s="22"/>
      <c r="TB517" s="29"/>
      <c r="TC517" s="27"/>
      <c r="TD517" s="27"/>
      <c r="TE517" s="27"/>
      <c r="TF517" s="27"/>
      <c r="TG517" s="27"/>
      <c r="TH517" s="27"/>
      <c r="TI517" s="27"/>
      <c r="TJ517" s="27"/>
      <c r="TK517" s="27"/>
      <c r="TL517" s="27"/>
      <c r="TM517" s="27"/>
      <c r="TN517" s="27"/>
      <c r="TO517" s="22"/>
      <c r="UB517" s="29"/>
      <c r="UC517" s="27"/>
      <c r="UD517" s="27"/>
      <c r="UE517" s="27"/>
      <c r="UF517" s="27"/>
      <c r="UG517" s="27"/>
      <c r="UH517" s="27"/>
      <c r="UI517" s="27"/>
      <c r="UJ517" s="27"/>
      <c r="UK517" s="27"/>
      <c r="UL517" s="27"/>
      <c r="UM517" s="27"/>
      <c r="UN517" s="27"/>
      <c r="UO517" s="22"/>
      <c r="XB517" s="29"/>
      <c r="XC517" s="27"/>
      <c r="XD517" s="27"/>
      <c r="XE517" s="27"/>
      <c r="XF517" s="27"/>
      <c r="XG517" s="27"/>
      <c r="XH517" s="27"/>
      <c r="XI517" s="27"/>
      <c r="XJ517" s="27"/>
      <c r="XK517" s="27"/>
      <c r="XL517" s="27"/>
      <c r="XM517" s="27"/>
      <c r="XN517" s="27"/>
      <c r="XO517" s="22"/>
    </row>
    <row r="518" customFormat="false" ht="12.8" hidden="false" customHeight="false" outlineLevel="0" collapsed="false">
      <c r="QB518" s="25"/>
      <c r="QC518" s="21"/>
      <c r="QD518" s="21"/>
      <c r="QE518" s="21"/>
      <c r="QF518" s="21"/>
      <c r="QG518" s="21"/>
      <c r="QH518" s="21"/>
      <c r="QI518" s="21"/>
      <c r="QJ518" s="21"/>
      <c r="QK518" s="21"/>
      <c r="QL518" s="21"/>
      <c r="QM518" s="21"/>
      <c r="QN518" s="21"/>
      <c r="QO518" s="22"/>
      <c r="RB518" s="29"/>
      <c r="RC518" s="27"/>
      <c r="RD518" s="27"/>
      <c r="RE518" s="27"/>
      <c r="RF518" s="27"/>
      <c r="RG518" s="27"/>
      <c r="RH518" s="27"/>
      <c r="RI518" s="27"/>
      <c r="RJ518" s="27"/>
      <c r="RK518" s="27"/>
      <c r="RL518" s="27"/>
      <c r="RM518" s="27"/>
      <c r="RN518" s="27"/>
      <c r="RO518" s="22"/>
      <c r="TB518" s="29"/>
      <c r="TC518" s="27"/>
      <c r="TD518" s="27"/>
      <c r="TE518" s="27"/>
      <c r="TF518" s="27"/>
      <c r="TG518" s="27"/>
      <c r="TH518" s="27"/>
      <c r="TI518" s="27"/>
      <c r="TJ518" s="27"/>
      <c r="TK518" s="27"/>
      <c r="TL518" s="27"/>
      <c r="TM518" s="27"/>
      <c r="TN518" s="27"/>
      <c r="TO518" s="22"/>
      <c r="UB518" s="29"/>
      <c r="UC518" s="27"/>
      <c r="UD518" s="27"/>
      <c r="UE518" s="27"/>
      <c r="UF518" s="27"/>
      <c r="UG518" s="27"/>
      <c r="UH518" s="27"/>
      <c r="UI518" s="27"/>
      <c r="UJ518" s="27"/>
      <c r="UK518" s="27"/>
      <c r="UL518" s="27"/>
      <c r="UM518" s="27"/>
      <c r="UN518" s="27"/>
      <c r="UO518" s="22"/>
      <c r="XB518" s="29"/>
      <c r="XC518" s="27"/>
      <c r="XD518" s="27"/>
      <c r="XE518" s="27"/>
      <c r="XF518" s="27"/>
      <c r="XG518" s="27"/>
      <c r="XH518" s="27"/>
      <c r="XI518" s="27"/>
      <c r="XJ518" s="27"/>
      <c r="XK518" s="27"/>
      <c r="XL518" s="27"/>
      <c r="XM518" s="27"/>
      <c r="XN518" s="27"/>
      <c r="XO518" s="22"/>
    </row>
    <row r="519" customFormat="false" ht="12.8" hidden="false" customHeight="false" outlineLevel="0" collapsed="false">
      <c r="QB519" s="25"/>
      <c r="QC519" s="21"/>
      <c r="QD519" s="21"/>
      <c r="QE519" s="21"/>
      <c r="QF519" s="21"/>
      <c r="QG519" s="21"/>
      <c r="QH519" s="21"/>
      <c r="QI519" s="21"/>
      <c r="QJ519" s="21"/>
      <c r="QK519" s="21"/>
      <c r="QL519" s="21"/>
      <c r="QM519" s="21"/>
      <c r="QN519" s="21"/>
      <c r="QO519" s="22"/>
      <c r="RB519" s="29"/>
      <c r="RC519" s="27"/>
      <c r="RD519" s="27"/>
      <c r="RE519" s="27"/>
      <c r="RF519" s="27"/>
      <c r="RG519" s="27"/>
      <c r="RH519" s="27"/>
      <c r="RI519" s="27"/>
      <c r="RJ519" s="27"/>
      <c r="RK519" s="27"/>
      <c r="RL519" s="27"/>
      <c r="RM519" s="27"/>
      <c r="RN519" s="27"/>
      <c r="RO519" s="22"/>
      <c r="TB519" s="29"/>
      <c r="TC519" s="27"/>
      <c r="TD519" s="27"/>
      <c r="TE519" s="27"/>
      <c r="TF519" s="27"/>
      <c r="TG519" s="27"/>
      <c r="TH519" s="27"/>
      <c r="TI519" s="27"/>
      <c r="TJ519" s="27"/>
      <c r="TK519" s="27"/>
      <c r="TL519" s="27"/>
      <c r="TM519" s="27"/>
      <c r="TN519" s="27"/>
      <c r="TO519" s="22"/>
      <c r="UB519" s="29"/>
      <c r="UC519" s="27"/>
      <c r="UD519" s="27"/>
      <c r="UE519" s="27"/>
      <c r="UF519" s="27"/>
      <c r="UG519" s="27"/>
      <c r="UH519" s="27"/>
      <c r="UI519" s="27"/>
      <c r="UJ519" s="27"/>
      <c r="UK519" s="27"/>
      <c r="UL519" s="27"/>
      <c r="UM519" s="27"/>
      <c r="UN519" s="27"/>
      <c r="UO519" s="22"/>
      <c r="XB519" s="29"/>
      <c r="XC519" s="27"/>
      <c r="XD519" s="27"/>
      <c r="XE519" s="27"/>
      <c r="XF519" s="27"/>
      <c r="XG519" s="27"/>
      <c r="XH519" s="27"/>
      <c r="XI519" s="27"/>
      <c r="XJ519" s="27"/>
      <c r="XK519" s="27"/>
      <c r="XL519" s="27"/>
      <c r="XM519" s="27"/>
      <c r="XN519" s="27"/>
      <c r="XO519" s="22"/>
    </row>
    <row r="520" customFormat="false" ht="12.8" hidden="false" customHeight="false" outlineLevel="0" collapsed="false">
      <c r="QB520" s="25"/>
      <c r="QC520" s="21"/>
      <c r="QD520" s="21"/>
      <c r="QE520" s="21"/>
      <c r="QF520" s="21"/>
      <c r="QG520" s="21"/>
      <c r="QH520" s="21"/>
      <c r="QI520" s="21"/>
      <c r="QJ520" s="21"/>
      <c r="QK520" s="21"/>
      <c r="QL520" s="21"/>
      <c r="QM520" s="21"/>
      <c r="QN520" s="21"/>
      <c r="QO520" s="22"/>
      <c r="RB520" s="29"/>
      <c r="RC520" s="27"/>
      <c r="RD520" s="27"/>
      <c r="RE520" s="27"/>
      <c r="RF520" s="27"/>
      <c r="RG520" s="27"/>
      <c r="RH520" s="27"/>
      <c r="RI520" s="27"/>
      <c r="RJ520" s="27"/>
      <c r="RK520" s="27"/>
      <c r="RL520" s="27"/>
      <c r="RM520" s="27"/>
      <c r="RN520" s="27"/>
      <c r="RO520" s="22"/>
      <c r="TB520" s="29"/>
      <c r="TC520" s="27"/>
      <c r="TD520" s="27"/>
      <c r="TE520" s="27"/>
      <c r="TF520" s="27"/>
      <c r="TG520" s="27"/>
      <c r="TH520" s="27"/>
      <c r="TI520" s="27"/>
      <c r="TJ520" s="27"/>
      <c r="TK520" s="27"/>
      <c r="TL520" s="27"/>
      <c r="TM520" s="27"/>
      <c r="TN520" s="27"/>
      <c r="TO520" s="22"/>
      <c r="UB520" s="29"/>
      <c r="UC520" s="27"/>
      <c r="UD520" s="27"/>
      <c r="UE520" s="27"/>
      <c r="UF520" s="27"/>
      <c r="UG520" s="27"/>
      <c r="UH520" s="27"/>
      <c r="UI520" s="27"/>
      <c r="UJ520" s="27"/>
      <c r="UK520" s="27"/>
      <c r="UL520" s="27"/>
      <c r="UM520" s="27"/>
      <c r="UN520" s="27"/>
      <c r="UO520" s="22"/>
      <c r="WB520" s="6"/>
      <c r="XB520" s="29"/>
      <c r="XC520" s="27"/>
      <c r="XD520" s="27"/>
      <c r="XE520" s="27"/>
      <c r="XF520" s="27"/>
      <c r="XG520" s="27"/>
      <c r="XH520" s="27"/>
      <c r="XI520" s="27"/>
      <c r="XJ520" s="27"/>
      <c r="XK520" s="27"/>
      <c r="XL520" s="27"/>
      <c r="XM520" s="27"/>
      <c r="XN520" s="27"/>
      <c r="XO520" s="22"/>
    </row>
    <row r="521" customFormat="false" ht="12.8" hidden="false" customHeight="false" outlineLevel="0" collapsed="false">
      <c r="QB521" s="25"/>
      <c r="QC521" s="21"/>
      <c r="QD521" s="21"/>
      <c r="QE521" s="21"/>
      <c r="QF521" s="21"/>
      <c r="QG521" s="21"/>
      <c r="QH521" s="21"/>
      <c r="QI521" s="21"/>
      <c r="QJ521" s="21"/>
      <c r="QK521" s="21"/>
      <c r="QL521" s="21"/>
      <c r="QM521" s="21"/>
      <c r="QN521" s="21"/>
      <c r="QO521" s="22"/>
      <c r="RB521" s="29"/>
      <c r="RC521" s="27"/>
      <c r="RD521" s="27"/>
      <c r="RE521" s="27"/>
      <c r="RF521" s="27"/>
      <c r="RG521" s="27"/>
      <c r="RH521" s="27"/>
      <c r="RI521" s="27"/>
      <c r="RJ521" s="27"/>
      <c r="RK521" s="27"/>
      <c r="RL521" s="27"/>
      <c r="RM521" s="27"/>
      <c r="RN521" s="27"/>
      <c r="RO521" s="22"/>
      <c r="TB521" s="29"/>
      <c r="TC521" s="27"/>
      <c r="TD521" s="27"/>
      <c r="TE521" s="27"/>
      <c r="TF521" s="27"/>
      <c r="TG521" s="27"/>
      <c r="TH521" s="27"/>
      <c r="TI521" s="27"/>
      <c r="TJ521" s="27"/>
      <c r="TK521" s="27"/>
      <c r="TL521" s="27"/>
      <c r="TM521" s="27"/>
      <c r="TN521" s="27"/>
      <c r="TO521" s="22"/>
      <c r="UB521" s="29"/>
      <c r="UC521" s="27"/>
      <c r="UD521" s="27"/>
      <c r="UE521" s="27"/>
      <c r="UF521" s="27"/>
      <c r="UG521" s="27"/>
      <c r="UH521" s="27"/>
      <c r="UI521" s="27"/>
      <c r="UJ521" s="27"/>
      <c r="UK521" s="27"/>
      <c r="UL521" s="27"/>
      <c r="UM521" s="27"/>
      <c r="UN521" s="27"/>
      <c r="UO521" s="22"/>
      <c r="WB521" s="26"/>
      <c r="WC521" s="27"/>
      <c r="WD521" s="27"/>
      <c r="WE521" s="27"/>
      <c r="WF521" s="27"/>
      <c r="WG521" s="27"/>
      <c r="WH521" s="27"/>
      <c r="WI521" s="27"/>
      <c r="WJ521" s="27"/>
      <c r="WK521" s="27"/>
      <c r="WL521" s="27"/>
      <c r="WM521" s="27"/>
      <c r="WN521" s="27"/>
      <c r="WO521" s="22"/>
      <c r="XB521" s="29"/>
      <c r="XC521" s="27"/>
      <c r="XD521" s="27"/>
      <c r="XE521" s="27"/>
      <c r="XF521" s="27"/>
      <c r="XG521" s="27"/>
      <c r="XH521" s="27"/>
      <c r="XI521" s="27"/>
      <c r="XJ521" s="27"/>
      <c r="XK521" s="27"/>
      <c r="XL521" s="27"/>
      <c r="XM521" s="27"/>
      <c r="XN521" s="27"/>
      <c r="XO521" s="22"/>
    </row>
    <row r="522" customFormat="false" ht="12.8" hidden="false" customHeight="false" outlineLevel="0" collapsed="false">
      <c r="QB522" s="25"/>
      <c r="QC522" s="21"/>
      <c r="QD522" s="21"/>
      <c r="QE522" s="21"/>
      <c r="QF522" s="21"/>
      <c r="QG522" s="21"/>
      <c r="QH522" s="21"/>
      <c r="QI522" s="21"/>
      <c r="QJ522" s="21"/>
      <c r="QK522" s="21"/>
      <c r="QL522" s="21"/>
      <c r="QM522" s="21"/>
      <c r="QN522" s="21"/>
      <c r="QO522" s="22"/>
      <c r="RB522" s="29"/>
      <c r="RC522" s="27"/>
      <c r="RD522" s="27"/>
      <c r="RE522" s="27"/>
      <c r="RF522" s="27"/>
      <c r="RG522" s="27"/>
      <c r="RH522" s="27"/>
      <c r="RI522" s="27"/>
      <c r="RJ522" s="27"/>
      <c r="RK522" s="27"/>
      <c r="RL522" s="27"/>
      <c r="RM522" s="27"/>
      <c r="RN522" s="27"/>
      <c r="RO522" s="22"/>
      <c r="TB522" s="29"/>
      <c r="TC522" s="27"/>
      <c r="TD522" s="27"/>
      <c r="TE522" s="27"/>
      <c r="TF522" s="27"/>
      <c r="TG522" s="27"/>
      <c r="TH522" s="27"/>
      <c r="TI522" s="27"/>
      <c r="TJ522" s="27"/>
      <c r="TK522" s="27"/>
      <c r="TL522" s="27"/>
      <c r="TM522" s="27"/>
      <c r="TN522" s="27"/>
      <c r="TO522" s="22"/>
      <c r="UB522" s="29"/>
      <c r="UC522" s="27"/>
      <c r="UD522" s="27"/>
      <c r="UE522" s="27"/>
      <c r="UF522" s="27"/>
      <c r="UG522" s="27"/>
      <c r="UH522" s="27"/>
      <c r="UI522" s="27"/>
      <c r="UJ522" s="27"/>
      <c r="UK522" s="27"/>
      <c r="UL522" s="27"/>
      <c r="UM522" s="27"/>
      <c r="UN522" s="27"/>
      <c r="UO522" s="22"/>
      <c r="WB522" s="26"/>
      <c r="WC522" s="27"/>
      <c r="WD522" s="27"/>
      <c r="WE522" s="27"/>
      <c r="WF522" s="27"/>
      <c r="WG522" s="27"/>
      <c r="WH522" s="27"/>
      <c r="WI522" s="27"/>
      <c r="WJ522" s="27"/>
      <c r="WK522" s="27"/>
      <c r="WL522" s="27"/>
      <c r="WM522" s="27"/>
      <c r="WN522" s="27"/>
      <c r="WO522" s="22"/>
      <c r="XB522" s="29"/>
      <c r="XC522" s="27"/>
      <c r="XD522" s="27"/>
      <c r="XE522" s="27"/>
      <c r="XF522" s="27"/>
      <c r="XG522" s="27"/>
      <c r="XH522" s="27"/>
      <c r="XI522" s="27"/>
      <c r="XJ522" s="27"/>
      <c r="XK522" s="27"/>
      <c r="XL522" s="27"/>
      <c r="XM522" s="27"/>
      <c r="XN522" s="27"/>
      <c r="XO522" s="22"/>
    </row>
    <row r="523" customFormat="false" ht="12.8" hidden="false" customHeight="false" outlineLevel="0" collapsed="false">
      <c r="QB523" s="25"/>
      <c r="QC523" s="21"/>
      <c r="QD523" s="21"/>
      <c r="QE523" s="21"/>
      <c r="QF523" s="21"/>
      <c r="QG523" s="21"/>
      <c r="QH523" s="21"/>
      <c r="QI523" s="21"/>
      <c r="QJ523" s="21"/>
      <c r="QK523" s="21"/>
      <c r="QL523" s="21"/>
      <c r="QM523" s="21"/>
      <c r="QN523" s="21"/>
      <c r="QO523" s="22"/>
      <c r="RB523" s="29"/>
      <c r="RC523" s="27"/>
      <c r="RD523" s="27"/>
      <c r="RE523" s="27"/>
      <c r="RF523" s="27"/>
      <c r="RG523" s="27"/>
      <c r="RH523" s="27"/>
      <c r="RI523" s="27"/>
      <c r="RJ523" s="27"/>
      <c r="RK523" s="27"/>
      <c r="RL523" s="27"/>
      <c r="RM523" s="27"/>
      <c r="RN523" s="27"/>
      <c r="RO523" s="22"/>
      <c r="TB523" s="29"/>
      <c r="TC523" s="27"/>
      <c r="TD523" s="27"/>
      <c r="TE523" s="27"/>
      <c r="TF523" s="27"/>
      <c r="TG523" s="27"/>
      <c r="TH523" s="27"/>
      <c r="TI523" s="27"/>
      <c r="TJ523" s="27"/>
      <c r="TK523" s="27"/>
      <c r="TL523" s="27"/>
      <c r="TM523" s="27"/>
      <c r="TN523" s="27"/>
      <c r="TO523" s="22"/>
      <c r="UB523" s="29"/>
      <c r="UC523" s="27"/>
      <c r="UD523" s="27"/>
      <c r="UE523" s="27"/>
      <c r="UF523" s="27"/>
      <c r="UG523" s="27"/>
      <c r="UH523" s="27"/>
      <c r="UI523" s="27"/>
      <c r="UJ523" s="27"/>
      <c r="UK523" s="27"/>
      <c r="UL523" s="27"/>
      <c r="UM523" s="27"/>
      <c r="UN523" s="27"/>
      <c r="UO523" s="22"/>
      <c r="WB523" s="26"/>
      <c r="WC523" s="27"/>
      <c r="WD523" s="27"/>
      <c r="WE523" s="27"/>
      <c r="WF523" s="27"/>
      <c r="WG523" s="27"/>
      <c r="WH523" s="27"/>
      <c r="WI523" s="27"/>
      <c r="WJ523" s="27"/>
      <c r="WK523" s="27"/>
      <c r="WL523" s="27"/>
      <c r="WM523" s="27"/>
      <c r="WN523" s="27"/>
      <c r="WO523" s="22"/>
      <c r="XB523" s="29"/>
      <c r="XC523" s="27"/>
      <c r="XD523" s="27"/>
      <c r="XE523" s="27"/>
      <c r="XF523" s="27"/>
      <c r="XG523" s="27"/>
      <c r="XH523" s="27"/>
      <c r="XI523" s="27"/>
      <c r="XJ523" s="27"/>
      <c r="XK523" s="27"/>
      <c r="XL523" s="27"/>
      <c r="XM523" s="27"/>
      <c r="XN523" s="27"/>
      <c r="XO523" s="22"/>
    </row>
    <row r="524" customFormat="false" ht="12.8" hidden="false" customHeight="false" outlineLevel="0" collapsed="false">
      <c r="QB524" s="25"/>
      <c r="QC524" s="21"/>
      <c r="QD524" s="21"/>
      <c r="QE524" s="21"/>
      <c r="QF524" s="21"/>
      <c r="QG524" s="21"/>
      <c r="QH524" s="21"/>
      <c r="QI524" s="21"/>
      <c r="QJ524" s="21"/>
      <c r="QK524" s="21"/>
      <c r="QL524" s="21"/>
      <c r="QM524" s="21"/>
      <c r="QN524" s="21"/>
      <c r="QO524" s="22"/>
      <c r="RB524" s="29"/>
      <c r="RC524" s="27"/>
      <c r="RD524" s="27"/>
      <c r="RE524" s="27"/>
      <c r="RF524" s="27"/>
      <c r="RG524" s="27"/>
      <c r="RH524" s="27"/>
      <c r="RI524" s="27"/>
      <c r="RJ524" s="27"/>
      <c r="RK524" s="27"/>
      <c r="RL524" s="27"/>
      <c r="RM524" s="27"/>
      <c r="RN524" s="27"/>
      <c r="RO524" s="22"/>
      <c r="TB524" s="29"/>
      <c r="TC524" s="27"/>
      <c r="TD524" s="27"/>
      <c r="TE524" s="27"/>
      <c r="TF524" s="27"/>
      <c r="TG524" s="27"/>
      <c r="TH524" s="27"/>
      <c r="TI524" s="27"/>
      <c r="TJ524" s="27"/>
      <c r="TK524" s="27"/>
      <c r="TL524" s="27"/>
      <c r="TM524" s="27"/>
      <c r="TN524" s="27"/>
      <c r="TO524" s="22"/>
      <c r="UB524" s="29"/>
      <c r="UC524" s="27"/>
      <c r="UD524" s="27"/>
      <c r="UE524" s="27"/>
      <c r="UF524" s="27"/>
      <c r="UG524" s="27"/>
      <c r="UH524" s="27"/>
      <c r="UI524" s="27"/>
      <c r="UJ524" s="27"/>
      <c r="UK524" s="27"/>
      <c r="UL524" s="27"/>
      <c r="UM524" s="27"/>
      <c r="UN524" s="27"/>
      <c r="UO524" s="22"/>
      <c r="WB524" s="26"/>
      <c r="WC524" s="28"/>
      <c r="WD524" s="28"/>
      <c r="WE524" s="28"/>
      <c r="WF524" s="28"/>
      <c r="WG524" s="28"/>
      <c r="WH524" s="28"/>
      <c r="WI524" s="28"/>
      <c r="WJ524" s="28"/>
      <c r="WK524" s="28"/>
      <c r="WL524" s="28"/>
      <c r="WM524" s="28"/>
      <c r="WN524" s="28"/>
      <c r="WO524" s="22"/>
      <c r="XB524" s="29"/>
      <c r="XC524" s="27"/>
      <c r="XD524" s="27"/>
      <c r="XE524" s="27"/>
      <c r="XF524" s="27"/>
      <c r="XG524" s="27"/>
      <c r="XH524" s="27"/>
      <c r="XI524" s="27"/>
      <c r="XJ524" s="27"/>
      <c r="XK524" s="27"/>
      <c r="XL524" s="27"/>
      <c r="XM524" s="27"/>
      <c r="XN524" s="27"/>
      <c r="XO524" s="22"/>
    </row>
    <row r="525" customFormat="false" ht="12.8" hidden="false" customHeight="false" outlineLevel="0" collapsed="false">
      <c r="QB525" s="25"/>
      <c r="QC525" s="21"/>
      <c r="QD525" s="21"/>
      <c r="QE525" s="21"/>
      <c r="QF525" s="21"/>
      <c r="QG525" s="21"/>
      <c r="QH525" s="21"/>
      <c r="QI525" s="21"/>
      <c r="QJ525" s="21"/>
      <c r="QK525" s="21"/>
      <c r="QL525" s="21"/>
      <c r="QM525" s="21"/>
      <c r="QN525" s="21"/>
      <c r="QO525" s="22"/>
      <c r="RB525" s="29"/>
      <c r="RC525" s="27"/>
      <c r="RD525" s="27"/>
      <c r="RE525" s="27"/>
      <c r="RF525" s="27"/>
      <c r="RG525" s="27"/>
      <c r="RH525" s="27"/>
      <c r="RI525" s="27"/>
      <c r="RJ525" s="27"/>
      <c r="RK525" s="27"/>
      <c r="RL525" s="27"/>
      <c r="RM525" s="27"/>
      <c r="RN525" s="27"/>
      <c r="RO525" s="22"/>
      <c r="TB525" s="29"/>
      <c r="TC525" s="27"/>
      <c r="TD525" s="27"/>
      <c r="TE525" s="27"/>
      <c r="TF525" s="27"/>
      <c r="TG525" s="27"/>
      <c r="TH525" s="27"/>
      <c r="TI525" s="27"/>
      <c r="TJ525" s="27"/>
      <c r="TK525" s="27"/>
      <c r="TL525" s="27"/>
      <c r="TM525" s="27"/>
      <c r="TN525" s="27"/>
      <c r="TO525" s="22"/>
      <c r="UB525" s="29"/>
      <c r="UC525" s="27"/>
      <c r="UD525" s="27"/>
      <c r="UE525" s="27"/>
      <c r="UF525" s="27"/>
      <c r="UG525" s="27"/>
      <c r="UH525" s="27"/>
      <c r="UI525" s="27"/>
      <c r="UJ525" s="27"/>
      <c r="UK525" s="27"/>
      <c r="UL525" s="27"/>
      <c r="UM525" s="27"/>
      <c r="UN525" s="27"/>
      <c r="UO525" s="22"/>
      <c r="WB525" s="26"/>
      <c r="WC525" s="27"/>
      <c r="WD525" s="27"/>
      <c r="WE525" s="27"/>
      <c r="WF525" s="27"/>
      <c r="WG525" s="27"/>
      <c r="WH525" s="27"/>
      <c r="WI525" s="27"/>
      <c r="WJ525" s="27"/>
      <c r="WK525" s="27"/>
      <c r="WL525" s="27"/>
      <c r="WM525" s="27"/>
      <c r="WN525" s="27"/>
      <c r="WO525" s="22"/>
      <c r="XB525" s="29"/>
      <c r="XC525" s="27"/>
      <c r="XD525" s="27"/>
      <c r="XE525" s="27"/>
      <c r="XF525" s="27"/>
      <c r="XG525" s="27"/>
      <c r="XH525" s="27"/>
      <c r="XI525" s="27"/>
      <c r="XJ525" s="27"/>
      <c r="XK525" s="27"/>
      <c r="XL525" s="27"/>
      <c r="XM525" s="27"/>
      <c r="XN525" s="27"/>
      <c r="XO525" s="22"/>
    </row>
    <row r="526" customFormat="false" ht="12.8" hidden="false" customHeight="false" outlineLevel="0" collapsed="false">
      <c r="QB526" s="25"/>
      <c r="QC526" s="21"/>
      <c r="QD526" s="21"/>
      <c r="QE526" s="21"/>
      <c r="QF526" s="21"/>
      <c r="QG526" s="21"/>
      <c r="QH526" s="21"/>
      <c r="QI526" s="21"/>
      <c r="QJ526" s="21"/>
      <c r="QK526" s="21"/>
      <c r="QL526" s="21"/>
      <c r="QM526" s="21"/>
      <c r="QN526" s="21"/>
      <c r="QO526" s="22"/>
      <c r="RB526" s="29"/>
      <c r="RC526" s="27"/>
      <c r="RD526" s="27"/>
      <c r="RE526" s="27"/>
      <c r="RF526" s="27"/>
      <c r="RG526" s="27"/>
      <c r="RH526" s="27"/>
      <c r="RI526" s="27"/>
      <c r="RJ526" s="27"/>
      <c r="RK526" s="27"/>
      <c r="RL526" s="27"/>
      <c r="RM526" s="27"/>
      <c r="RN526" s="27"/>
      <c r="RO526" s="22"/>
      <c r="TB526" s="29"/>
      <c r="TC526" s="27"/>
      <c r="TD526" s="27"/>
      <c r="TE526" s="27"/>
      <c r="TF526" s="27"/>
      <c r="TG526" s="27"/>
      <c r="TH526" s="27"/>
      <c r="TI526" s="27"/>
      <c r="TJ526" s="27"/>
      <c r="TK526" s="27"/>
      <c r="TL526" s="27"/>
      <c r="TM526" s="27"/>
      <c r="TN526" s="27"/>
      <c r="TO526" s="22"/>
      <c r="UB526" s="29"/>
      <c r="UC526" s="27"/>
      <c r="UD526" s="27"/>
      <c r="UE526" s="27"/>
      <c r="UF526" s="27"/>
      <c r="UG526" s="27"/>
      <c r="UH526" s="27"/>
      <c r="UI526" s="27"/>
      <c r="UJ526" s="27"/>
      <c r="UK526" s="27"/>
      <c r="UL526" s="27"/>
      <c r="UM526" s="27"/>
      <c r="UN526" s="27"/>
      <c r="UO526" s="22"/>
      <c r="WB526" s="26"/>
      <c r="WC526" s="27"/>
      <c r="WD526" s="27"/>
      <c r="WE526" s="27"/>
      <c r="WF526" s="27"/>
      <c r="WG526" s="27"/>
      <c r="WH526" s="27"/>
      <c r="WI526" s="27"/>
      <c r="WJ526" s="27"/>
      <c r="WK526" s="27"/>
      <c r="WL526" s="27"/>
      <c r="WM526" s="27"/>
      <c r="WN526" s="27"/>
      <c r="WO526" s="22"/>
      <c r="XB526" s="29"/>
      <c r="XC526" s="27"/>
      <c r="XD526" s="27"/>
      <c r="XE526" s="27"/>
      <c r="XF526" s="27"/>
      <c r="XG526" s="27"/>
      <c r="XH526" s="27"/>
      <c r="XI526" s="27"/>
      <c r="XJ526" s="27"/>
      <c r="XK526" s="27"/>
      <c r="XL526" s="27"/>
      <c r="XM526" s="27"/>
      <c r="XN526" s="27"/>
      <c r="XO526" s="22"/>
    </row>
    <row r="527" customFormat="false" ht="12.8" hidden="false" customHeight="false" outlineLevel="0" collapsed="false">
      <c r="QB527" s="25"/>
      <c r="QC527" s="21"/>
      <c r="QD527" s="21"/>
      <c r="QE527" s="21"/>
      <c r="QF527" s="21"/>
      <c r="QG527" s="21"/>
      <c r="QH527" s="21"/>
      <c r="QI527" s="21"/>
      <c r="QJ527" s="21"/>
      <c r="QK527" s="21"/>
      <c r="QL527" s="21"/>
      <c r="QM527" s="21"/>
      <c r="QN527" s="21"/>
      <c r="QO527" s="22"/>
      <c r="RB527" s="29"/>
      <c r="RC527" s="27"/>
      <c r="RD527" s="27"/>
      <c r="RE527" s="27"/>
      <c r="RF527" s="27"/>
      <c r="RG527" s="27"/>
      <c r="RH527" s="27"/>
      <c r="RI527" s="27"/>
      <c r="RJ527" s="27"/>
      <c r="RK527" s="27"/>
      <c r="RL527" s="27"/>
      <c r="RM527" s="27"/>
      <c r="RN527" s="27"/>
      <c r="RO527" s="22"/>
      <c r="TB527" s="29"/>
      <c r="TC527" s="27"/>
      <c r="TD527" s="27"/>
      <c r="TE527" s="27"/>
      <c r="TF527" s="27"/>
      <c r="TG527" s="27"/>
      <c r="TH527" s="27"/>
      <c r="TI527" s="27"/>
      <c r="TJ527" s="27"/>
      <c r="TK527" s="27"/>
      <c r="TL527" s="27"/>
      <c r="TM527" s="27"/>
      <c r="TN527" s="27"/>
      <c r="TO527" s="22"/>
      <c r="UB527" s="29"/>
      <c r="UC527" s="27"/>
      <c r="UD527" s="27"/>
      <c r="UE527" s="27"/>
      <c r="UF527" s="27"/>
      <c r="UG527" s="27"/>
      <c r="UH527" s="27"/>
      <c r="UI527" s="27"/>
      <c r="UJ527" s="27"/>
      <c r="UK527" s="27"/>
      <c r="UL527" s="27"/>
      <c r="UM527" s="27"/>
      <c r="UN527" s="27"/>
      <c r="UO527" s="22"/>
      <c r="WB527" s="26"/>
      <c r="WC527" s="27"/>
      <c r="WD527" s="27"/>
      <c r="WE527" s="27"/>
      <c r="WF527" s="27"/>
      <c r="WG527" s="27"/>
      <c r="WH527" s="27"/>
      <c r="WI527" s="27"/>
      <c r="WJ527" s="27"/>
      <c r="WK527" s="27"/>
      <c r="WL527" s="27"/>
      <c r="WM527" s="27"/>
      <c r="WN527" s="27"/>
      <c r="WO527" s="22"/>
      <c r="XB527" s="29"/>
      <c r="XC527" s="27"/>
      <c r="XD527" s="27"/>
      <c r="XE527" s="27"/>
      <c r="XF527" s="27"/>
      <c r="XG527" s="27"/>
      <c r="XH527" s="27"/>
      <c r="XI527" s="27"/>
      <c r="XJ527" s="27"/>
      <c r="XK527" s="27"/>
      <c r="XL527" s="28"/>
      <c r="XM527" s="27"/>
      <c r="XN527" s="27"/>
      <c r="XO527" s="22"/>
    </row>
    <row r="528" customFormat="false" ht="12.8" hidden="false" customHeight="false" outlineLevel="0" collapsed="false">
      <c r="QB528" s="25"/>
      <c r="QC528" s="21"/>
      <c r="QD528" s="21"/>
      <c r="QE528" s="21"/>
      <c r="QF528" s="21"/>
      <c r="QG528" s="21"/>
      <c r="QH528" s="21"/>
      <c r="QI528" s="21"/>
      <c r="QJ528" s="21"/>
      <c r="QK528" s="21"/>
      <c r="QL528" s="21"/>
      <c r="QM528" s="21"/>
      <c r="QN528" s="21"/>
      <c r="QO528" s="22"/>
      <c r="RB528" s="29"/>
      <c r="RC528" s="27"/>
      <c r="RD528" s="27"/>
      <c r="RE528" s="27"/>
      <c r="RF528" s="27"/>
      <c r="RG528" s="27"/>
      <c r="RH528" s="27"/>
      <c r="RI528" s="27"/>
      <c r="RJ528" s="27"/>
      <c r="RK528" s="27"/>
      <c r="RL528" s="27"/>
      <c r="RM528" s="27"/>
      <c r="RN528" s="27"/>
      <c r="RO528" s="22"/>
      <c r="TB528" s="29"/>
      <c r="TC528" s="27"/>
      <c r="TD528" s="27"/>
      <c r="TE528" s="27"/>
      <c r="TF528" s="27"/>
      <c r="TG528" s="27"/>
      <c r="TH528" s="27"/>
      <c r="TI528" s="27"/>
      <c r="TJ528" s="27"/>
      <c r="TK528" s="27"/>
      <c r="TL528" s="27"/>
      <c r="TM528" s="27"/>
      <c r="TN528" s="27"/>
      <c r="TO528" s="22"/>
      <c r="UB528" s="29"/>
      <c r="UC528" s="27"/>
      <c r="UD528" s="27"/>
      <c r="UE528" s="27"/>
      <c r="UF528" s="27"/>
      <c r="UG528" s="27"/>
      <c r="UH528" s="27"/>
      <c r="UI528" s="27"/>
      <c r="UJ528" s="27"/>
      <c r="UK528" s="27"/>
      <c r="UL528" s="27"/>
      <c r="UM528" s="27"/>
      <c r="UN528" s="27"/>
      <c r="UO528" s="22"/>
      <c r="WB528" s="26"/>
      <c r="WC528" s="27"/>
      <c r="WD528" s="27"/>
      <c r="WE528" s="27"/>
      <c r="WF528" s="27"/>
      <c r="WG528" s="27"/>
      <c r="WH528" s="27"/>
      <c r="WI528" s="27"/>
      <c r="WJ528" s="27"/>
      <c r="WK528" s="27"/>
      <c r="WL528" s="27"/>
      <c r="WM528" s="27"/>
      <c r="WN528" s="27"/>
      <c r="WO528" s="22"/>
      <c r="XB528" s="29"/>
      <c r="XC528" s="27"/>
      <c r="XD528" s="27"/>
      <c r="XE528" s="28"/>
      <c r="XF528" s="27"/>
      <c r="XG528" s="27"/>
      <c r="XH528" s="27"/>
      <c r="XI528" s="27"/>
      <c r="XJ528" s="27"/>
      <c r="XK528" s="27"/>
      <c r="XL528" s="27"/>
      <c r="XM528" s="27"/>
      <c r="XN528" s="27"/>
      <c r="XO528" s="22"/>
    </row>
    <row r="529" customFormat="false" ht="12.8" hidden="false" customHeight="false" outlineLevel="0" collapsed="false">
      <c r="QB529" s="25"/>
      <c r="QC529" s="21"/>
      <c r="QD529" s="21"/>
      <c r="QE529" s="21"/>
      <c r="QF529" s="21"/>
      <c r="QG529" s="21"/>
      <c r="QH529" s="21"/>
      <c r="QI529" s="21"/>
      <c r="QJ529" s="21"/>
      <c r="QK529" s="21"/>
      <c r="QL529" s="21"/>
      <c r="QM529" s="21"/>
      <c r="QN529" s="21"/>
      <c r="QO529" s="22"/>
      <c r="RB529" s="29"/>
      <c r="RC529" s="27"/>
      <c r="RD529" s="27"/>
      <c r="RE529" s="27"/>
      <c r="RF529" s="27"/>
      <c r="RG529" s="27"/>
      <c r="RH529" s="27"/>
      <c r="RI529" s="27"/>
      <c r="RJ529" s="27"/>
      <c r="RK529" s="27"/>
      <c r="RL529" s="27"/>
      <c r="RM529" s="27"/>
      <c r="RN529" s="27"/>
      <c r="RO529" s="22"/>
      <c r="TB529" s="29"/>
      <c r="TC529" s="27"/>
      <c r="TD529" s="27"/>
      <c r="TE529" s="27"/>
      <c r="TF529" s="27"/>
      <c r="TG529" s="27"/>
      <c r="TH529" s="27"/>
      <c r="TI529" s="27"/>
      <c r="TJ529" s="27"/>
      <c r="TK529" s="27"/>
      <c r="TL529" s="27"/>
      <c r="TM529" s="27"/>
      <c r="TN529" s="27"/>
      <c r="TO529" s="22"/>
      <c r="UB529" s="29"/>
      <c r="UC529" s="27"/>
      <c r="UD529" s="27"/>
      <c r="UE529" s="27"/>
      <c r="UF529" s="27"/>
      <c r="UG529" s="27"/>
      <c r="UH529" s="27"/>
      <c r="UI529" s="27"/>
      <c r="UJ529" s="27"/>
      <c r="UK529" s="27"/>
      <c r="UL529" s="27"/>
      <c r="UM529" s="27"/>
      <c r="UN529" s="27"/>
      <c r="UO529" s="22"/>
      <c r="WB529" s="26"/>
      <c r="WC529" s="27"/>
      <c r="WD529" s="27"/>
      <c r="WE529" s="27"/>
      <c r="WF529" s="27"/>
      <c r="WG529" s="27"/>
      <c r="WH529" s="27"/>
      <c r="WI529" s="27"/>
      <c r="WJ529" s="27"/>
      <c r="WK529" s="27"/>
      <c r="WL529" s="27"/>
      <c r="WM529" s="27"/>
      <c r="WN529" s="27"/>
      <c r="WO529" s="22"/>
      <c r="XB529" s="29"/>
      <c r="XC529" s="27"/>
      <c r="XD529" s="27"/>
      <c r="XE529" s="27"/>
      <c r="XF529" s="27"/>
      <c r="XG529" s="27"/>
      <c r="XH529" s="27"/>
      <c r="XI529" s="27"/>
      <c r="XJ529" s="27"/>
      <c r="XK529" s="27"/>
      <c r="XL529" s="27"/>
      <c r="XM529" s="27"/>
      <c r="XN529" s="27"/>
      <c r="XO529" s="22"/>
    </row>
    <row r="530" customFormat="false" ht="12.8" hidden="false" customHeight="false" outlineLevel="0" collapsed="false">
      <c r="QB530" s="25"/>
      <c r="QC530" s="21"/>
      <c r="QD530" s="21"/>
      <c r="QE530" s="21"/>
      <c r="QF530" s="21"/>
      <c r="QG530" s="21"/>
      <c r="QH530" s="21"/>
      <c r="QI530" s="21"/>
      <c r="QJ530" s="21"/>
      <c r="QK530" s="21"/>
      <c r="QL530" s="21"/>
      <c r="QM530" s="21"/>
      <c r="QN530" s="21"/>
      <c r="QO530" s="22"/>
      <c r="RB530" s="29"/>
      <c r="RC530" s="27"/>
      <c r="RD530" s="27"/>
      <c r="RE530" s="27"/>
      <c r="RF530" s="27"/>
      <c r="RG530" s="27"/>
      <c r="RH530" s="27"/>
      <c r="RI530" s="27"/>
      <c r="RJ530" s="27"/>
      <c r="RK530" s="27"/>
      <c r="RL530" s="27"/>
      <c r="RM530" s="27"/>
      <c r="RN530" s="27"/>
      <c r="RO530" s="22"/>
      <c r="TB530" s="29"/>
      <c r="TC530" s="27"/>
      <c r="TD530" s="27"/>
      <c r="TE530" s="27"/>
      <c r="TF530" s="27"/>
      <c r="TG530" s="27"/>
      <c r="TH530" s="27"/>
      <c r="TI530" s="27"/>
      <c r="TJ530" s="27"/>
      <c r="TK530" s="27"/>
      <c r="TL530" s="27"/>
      <c r="TM530" s="27"/>
      <c r="TN530" s="27"/>
      <c r="TO530" s="22"/>
      <c r="UB530" s="29"/>
      <c r="UC530" s="27"/>
      <c r="UD530" s="27"/>
      <c r="UE530" s="27"/>
      <c r="UF530" s="27"/>
      <c r="UG530" s="27"/>
      <c r="UH530" s="27"/>
      <c r="UI530" s="27"/>
      <c r="UJ530" s="27"/>
      <c r="UK530" s="27"/>
      <c r="UL530" s="27"/>
      <c r="UM530" s="27"/>
      <c r="UN530" s="27"/>
      <c r="UO530" s="22"/>
      <c r="WB530" s="26"/>
      <c r="WC530" s="31"/>
      <c r="WD530" s="31"/>
      <c r="WE530" s="31"/>
      <c r="WF530" s="31"/>
      <c r="WG530" s="31"/>
      <c r="WH530" s="31"/>
      <c r="WI530" s="31"/>
      <c r="WJ530" s="31"/>
      <c r="WK530" s="31"/>
      <c r="WL530" s="31"/>
      <c r="WM530" s="31"/>
      <c r="WN530" s="31"/>
      <c r="WO530" s="22"/>
      <c r="XB530" s="29"/>
      <c r="XC530" s="27"/>
      <c r="XD530" s="27"/>
      <c r="XE530" s="27"/>
      <c r="XF530" s="27"/>
      <c r="XG530" s="27"/>
      <c r="XH530" s="27"/>
      <c r="XI530" s="27"/>
      <c r="XJ530" s="27"/>
      <c r="XK530" s="27"/>
      <c r="XL530" s="27"/>
      <c r="XM530" s="27"/>
      <c r="XN530" s="27"/>
      <c r="XO530" s="22"/>
    </row>
    <row r="531" customFormat="false" ht="12.8" hidden="false" customHeight="false" outlineLevel="0" collapsed="false">
      <c r="QB531" s="25"/>
      <c r="QC531" s="21"/>
      <c r="QD531" s="21"/>
      <c r="QE531" s="21"/>
      <c r="QF531" s="21"/>
      <c r="QG531" s="21"/>
      <c r="QH531" s="21"/>
      <c r="QI531" s="21"/>
      <c r="QJ531" s="21"/>
      <c r="QK531" s="21"/>
      <c r="QL531" s="21"/>
      <c r="QM531" s="21"/>
      <c r="QN531" s="21"/>
      <c r="QO531" s="22"/>
      <c r="RB531" s="29"/>
      <c r="RC531" s="27"/>
      <c r="RD531" s="27"/>
      <c r="RE531" s="27"/>
      <c r="RF531" s="27"/>
      <c r="RG531" s="27"/>
      <c r="RH531" s="27"/>
      <c r="RI531" s="27"/>
      <c r="RJ531" s="27"/>
      <c r="RK531" s="27"/>
      <c r="RL531" s="27"/>
      <c r="RM531" s="27"/>
      <c r="RN531" s="27"/>
      <c r="RO531" s="22"/>
      <c r="TB531" s="29"/>
      <c r="TC531" s="27"/>
      <c r="TD531" s="27"/>
      <c r="TE531" s="27"/>
      <c r="TF531" s="27"/>
      <c r="TG531" s="27"/>
      <c r="TH531" s="27"/>
      <c r="TI531" s="27"/>
      <c r="TJ531" s="27"/>
      <c r="TK531" s="27"/>
      <c r="TL531" s="27"/>
      <c r="TM531" s="27"/>
      <c r="TN531" s="27"/>
      <c r="TO531" s="22"/>
      <c r="UB531" s="29"/>
      <c r="UC531" s="27"/>
      <c r="UD531" s="27"/>
      <c r="UE531" s="27"/>
      <c r="UF531" s="27"/>
      <c r="UG531" s="27"/>
      <c r="UH531" s="27"/>
      <c r="UI531" s="27"/>
      <c r="UJ531" s="27"/>
      <c r="UK531" s="27"/>
      <c r="UL531" s="27"/>
      <c r="UM531" s="27"/>
      <c r="UN531" s="27"/>
      <c r="UO531" s="22"/>
      <c r="WB531" s="26"/>
      <c r="WC531" s="31"/>
      <c r="WD531" s="31"/>
      <c r="WE531" s="31"/>
      <c r="WF531" s="31"/>
      <c r="WG531" s="31"/>
      <c r="WH531" s="31"/>
      <c r="WI531" s="31"/>
      <c r="WJ531" s="31"/>
      <c r="WK531" s="31"/>
      <c r="WL531" s="31"/>
      <c r="WM531" s="31"/>
      <c r="WN531" s="31"/>
      <c r="WO531" s="22"/>
      <c r="XB531" s="29"/>
      <c r="XC531" s="27"/>
      <c r="XD531" s="27"/>
      <c r="XE531" s="27"/>
      <c r="XF531" s="27"/>
      <c r="XG531" s="27"/>
      <c r="XH531" s="27"/>
      <c r="XI531" s="27"/>
      <c r="XJ531" s="27"/>
      <c r="XK531" s="27"/>
      <c r="XL531" s="27"/>
      <c r="XM531" s="27"/>
      <c r="XN531" s="27"/>
      <c r="XO531" s="22"/>
    </row>
    <row r="532" customFormat="false" ht="12.8" hidden="false" customHeight="false" outlineLevel="0" collapsed="false">
      <c r="QB532" s="25"/>
      <c r="QC532" s="21"/>
      <c r="QD532" s="21"/>
      <c r="QE532" s="21"/>
      <c r="QF532" s="21"/>
      <c r="QG532" s="21"/>
      <c r="QH532" s="21"/>
      <c r="QI532" s="21"/>
      <c r="QJ532" s="21"/>
      <c r="QK532" s="21"/>
      <c r="QL532" s="21"/>
      <c r="QM532" s="21"/>
      <c r="QN532" s="21"/>
      <c r="QO532" s="22"/>
      <c r="RB532" s="29"/>
      <c r="RC532" s="27"/>
      <c r="RD532" s="27"/>
      <c r="RE532" s="27"/>
      <c r="RF532" s="27"/>
      <c r="RG532" s="27"/>
      <c r="RH532" s="27"/>
      <c r="RI532" s="27"/>
      <c r="RJ532" s="27"/>
      <c r="RK532" s="27"/>
      <c r="RL532" s="27"/>
      <c r="RM532" s="27"/>
      <c r="RN532" s="27"/>
      <c r="RO532" s="22"/>
      <c r="TB532" s="29"/>
      <c r="TC532" s="27"/>
      <c r="TD532" s="27"/>
      <c r="TE532" s="27"/>
      <c r="TF532" s="27"/>
      <c r="TG532" s="27"/>
      <c r="TH532" s="27"/>
      <c r="TI532" s="27"/>
      <c r="TJ532" s="27"/>
      <c r="TK532" s="27"/>
      <c r="TL532" s="27"/>
      <c r="TM532" s="27"/>
      <c r="TN532" s="27"/>
      <c r="TO532" s="22"/>
      <c r="UB532" s="29"/>
      <c r="UC532" s="27"/>
      <c r="UD532" s="27"/>
      <c r="UE532" s="27"/>
      <c r="UF532" s="27"/>
      <c r="UG532" s="27"/>
      <c r="UH532" s="27"/>
      <c r="UI532" s="27"/>
      <c r="UJ532" s="27"/>
      <c r="UK532" s="27"/>
      <c r="UL532" s="27"/>
      <c r="UM532" s="27"/>
      <c r="UN532" s="27"/>
      <c r="UO532" s="22"/>
      <c r="WB532" s="26"/>
      <c r="WC532" s="31"/>
      <c r="WD532" s="31"/>
      <c r="WE532" s="31"/>
      <c r="WF532" s="31"/>
      <c r="WG532" s="31"/>
      <c r="WH532" s="31"/>
      <c r="WI532" s="31"/>
      <c r="WJ532" s="31"/>
      <c r="WK532" s="31"/>
      <c r="WL532" s="31"/>
      <c r="WM532" s="31"/>
      <c r="WN532" s="31"/>
      <c r="WO532" s="22"/>
      <c r="XB532" s="29"/>
      <c r="XC532" s="27"/>
      <c r="XD532" s="27"/>
      <c r="XE532" s="27"/>
      <c r="XF532" s="27"/>
      <c r="XG532" s="27"/>
      <c r="XH532" s="27"/>
      <c r="XI532" s="27"/>
      <c r="XJ532" s="27"/>
      <c r="XK532" s="27"/>
      <c r="XL532" s="27"/>
      <c r="XM532" s="27"/>
      <c r="XN532" s="27"/>
      <c r="XO532" s="22"/>
    </row>
    <row r="533" customFormat="false" ht="12.8" hidden="false" customHeight="false" outlineLevel="0" collapsed="false">
      <c r="QB533" s="25"/>
      <c r="QC533" s="21"/>
      <c r="QD533" s="21"/>
      <c r="QE533" s="21"/>
      <c r="QF533" s="21"/>
      <c r="QG533" s="21"/>
      <c r="QH533" s="21"/>
      <c r="QI533" s="21"/>
      <c r="QJ533" s="21"/>
      <c r="QK533" s="21"/>
      <c r="QL533" s="21"/>
      <c r="QM533" s="21"/>
      <c r="QN533" s="21"/>
      <c r="QO533" s="22"/>
      <c r="RB533" s="29"/>
      <c r="RC533" s="27"/>
      <c r="RD533" s="27"/>
      <c r="RE533" s="27"/>
      <c r="RF533" s="27"/>
      <c r="RG533" s="27"/>
      <c r="RH533" s="27"/>
      <c r="RI533" s="27"/>
      <c r="RJ533" s="27"/>
      <c r="RK533" s="27"/>
      <c r="RL533" s="27"/>
      <c r="RM533" s="27"/>
      <c r="RN533" s="27"/>
      <c r="RO533" s="22"/>
      <c r="TB533" s="29"/>
      <c r="TC533" s="27"/>
      <c r="TD533" s="27"/>
      <c r="TE533" s="27"/>
      <c r="TF533" s="27"/>
      <c r="TG533" s="27"/>
      <c r="TH533" s="27"/>
      <c r="TI533" s="27"/>
      <c r="TJ533" s="27"/>
      <c r="TK533" s="27"/>
      <c r="TL533" s="27"/>
      <c r="TM533" s="27"/>
      <c r="TN533" s="27"/>
      <c r="TO533" s="22"/>
      <c r="UB533" s="29"/>
      <c r="UC533" s="27"/>
      <c r="UD533" s="27"/>
      <c r="UE533" s="27"/>
      <c r="UF533" s="27"/>
      <c r="UG533" s="27"/>
      <c r="UH533" s="27"/>
      <c r="UI533" s="27"/>
      <c r="UJ533" s="27"/>
      <c r="UK533" s="27"/>
      <c r="UL533" s="27"/>
      <c r="UM533" s="27"/>
      <c r="UN533" s="27"/>
      <c r="UO533" s="22"/>
      <c r="WB533" s="26"/>
      <c r="WC533" s="31"/>
      <c r="WD533" s="31"/>
      <c r="WE533" s="31"/>
      <c r="WF533" s="31"/>
      <c r="WG533" s="31"/>
      <c r="WH533" s="31"/>
      <c r="WI533" s="31"/>
      <c r="WJ533" s="31"/>
      <c r="WK533" s="31"/>
      <c r="WL533" s="31"/>
      <c r="WM533" s="31"/>
      <c r="WN533" s="31"/>
      <c r="WO533" s="22"/>
      <c r="XB533" s="29"/>
      <c r="XC533" s="27"/>
      <c r="XD533" s="27"/>
      <c r="XE533" s="27"/>
      <c r="XF533" s="27"/>
      <c r="XG533" s="27"/>
      <c r="XH533" s="27"/>
      <c r="XI533" s="27"/>
      <c r="XJ533" s="27"/>
      <c r="XK533" s="27"/>
      <c r="XL533" s="27"/>
      <c r="XM533" s="27"/>
      <c r="XN533" s="27"/>
      <c r="XO533" s="22"/>
    </row>
    <row r="534" customFormat="false" ht="12.8" hidden="false" customHeight="false" outlineLevel="0" collapsed="false">
      <c r="QB534" s="25"/>
      <c r="QC534" s="21"/>
      <c r="QD534" s="21"/>
      <c r="QE534" s="21"/>
      <c r="QF534" s="21"/>
      <c r="QG534" s="21"/>
      <c r="QH534" s="21"/>
      <c r="QI534" s="21"/>
      <c r="QJ534" s="21"/>
      <c r="QK534" s="21"/>
      <c r="QL534" s="21"/>
      <c r="QM534" s="21"/>
      <c r="QN534" s="21"/>
      <c r="QO534" s="22"/>
      <c r="RB534" s="29"/>
      <c r="RC534" s="27"/>
      <c r="RD534" s="27"/>
      <c r="RE534" s="27"/>
      <c r="RF534" s="27"/>
      <c r="RG534" s="27"/>
      <c r="RH534" s="27"/>
      <c r="RI534" s="27"/>
      <c r="RJ534" s="27"/>
      <c r="RK534" s="27"/>
      <c r="RL534" s="27"/>
      <c r="RM534" s="27"/>
      <c r="RN534" s="27"/>
      <c r="RO534" s="22"/>
      <c r="TB534" s="29"/>
      <c r="TC534" s="27"/>
      <c r="TD534" s="27"/>
      <c r="TE534" s="27"/>
      <c r="TF534" s="27"/>
      <c r="TG534" s="27"/>
      <c r="TH534" s="27"/>
      <c r="TI534" s="27"/>
      <c r="TJ534" s="27"/>
      <c r="TK534" s="27"/>
      <c r="TL534" s="27"/>
      <c r="TM534" s="27"/>
      <c r="TN534" s="27"/>
      <c r="TO534" s="22"/>
      <c r="UB534" s="29"/>
      <c r="UC534" s="27"/>
      <c r="UD534" s="27"/>
      <c r="UE534" s="27"/>
      <c r="UF534" s="27"/>
      <c r="UG534" s="27"/>
      <c r="UH534" s="27"/>
      <c r="UI534" s="27"/>
      <c r="UJ534" s="27"/>
      <c r="UK534" s="27"/>
      <c r="UL534" s="27"/>
      <c r="UM534" s="27"/>
      <c r="UN534" s="27"/>
      <c r="UO534" s="22"/>
      <c r="WB534" s="26"/>
      <c r="WC534" s="31"/>
      <c r="WD534" s="31"/>
      <c r="WE534" s="31"/>
      <c r="WF534" s="31"/>
      <c r="WG534" s="31"/>
      <c r="WH534" s="31"/>
      <c r="WI534" s="31"/>
      <c r="WJ534" s="31"/>
      <c r="WK534" s="31"/>
      <c r="WL534" s="31"/>
      <c r="WM534" s="31"/>
      <c r="WN534" s="31"/>
      <c r="WO534" s="22"/>
      <c r="XB534" s="29"/>
      <c r="XC534" s="27"/>
      <c r="XD534" s="27"/>
      <c r="XE534" s="27"/>
      <c r="XF534" s="27"/>
      <c r="XG534" s="27"/>
      <c r="XH534" s="27"/>
      <c r="XI534" s="27"/>
      <c r="XJ534" s="27"/>
      <c r="XK534" s="27"/>
      <c r="XL534" s="27"/>
      <c r="XM534" s="27"/>
      <c r="XN534" s="27"/>
      <c r="XO534" s="22"/>
    </row>
    <row r="535" customFormat="false" ht="12.8" hidden="false" customHeight="false" outlineLevel="0" collapsed="false">
      <c r="QB535" s="25"/>
      <c r="QC535" s="21"/>
      <c r="QD535" s="21"/>
      <c r="QE535" s="21"/>
      <c r="QF535" s="21"/>
      <c r="QG535" s="21"/>
      <c r="QH535" s="21"/>
      <c r="QI535" s="21"/>
      <c r="QJ535" s="21"/>
      <c r="QK535" s="21"/>
      <c r="QL535" s="21"/>
      <c r="QM535" s="21"/>
      <c r="QN535" s="21"/>
      <c r="QO535" s="22"/>
      <c r="RB535" s="29"/>
      <c r="RC535" s="27"/>
      <c r="RD535" s="27"/>
      <c r="RE535" s="27"/>
      <c r="RF535" s="27"/>
      <c r="RG535" s="27"/>
      <c r="RH535" s="27"/>
      <c r="RI535" s="27"/>
      <c r="RJ535" s="27"/>
      <c r="RK535" s="27"/>
      <c r="RL535" s="27"/>
      <c r="RM535" s="27"/>
      <c r="RN535" s="27"/>
      <c r="RO535" s="22"/>
      <c r="TB535" s="29"/>
      <c r="TC535" s="27"/>
      <c r="TD535" s="27"/>
      <c r="TE535" s="27"/>
      <c r="TF535" s="27"/>
      <c r="TG535" s="27"/>
      <c r="TH535" s="27"/>
      <c r="TI535" s="27"/>
      <c r="TJ535" s="27"/>
      <c r="TK535" s="27"/>
      <c r="TL535" s="27"/>
      <c r="TM535" s="27"/>
      <c r="TN535" s="27"/>
      <c r="TO535" s="22"/>
      <c r="UB535" s="29"/>
      <c r="UC535" s="27"/>
      <c r="UD535" s="27"/>
      <c r="UE535" s="27"/>
      <c r="UF535" s="27"/>
      <c r="UG535" s="27"/>
      <c r="UH535" s="27"/>
      <c r="UI535" s="27"/>
      <c r="UJ535" s="27"/>
      <c r="UK535" s="27"/>
      <c r="UL535" s="27"/>
      <c r="UM535" s="27"/>
      <c r="UN535" s="27"/>
      <c r="UO535" s="22"/>
      <c r="WB535" s="26"/>
      <c r="WC535" s="32"/>
      <c r="WD535" s="32"/>
      <c r="WE535" s="32"/>
      <c r="WF535" s="32"/>
      <c r="WG535" s="32"/>
      <c r="WH535" s="32"/>
      <c r="WI535" s="32"/>
      <c r="WJ535" s="32"/>
      <c r="WK535" s="32"/>
      <c r="WL535" s="32"/>
      <c r="WM535" s="32"/>
      <c r="WN535" s="32"/>
      <c r="WO535" s="22"/>
      <c r="XB535" s="29"/>
      <c r="XC535" s="27"/>
      <c r="XD535" s="27"/>
      <c r="XE535" s="27"/>
      <c r="XF535" s="27"/>
      <c r="XG535" s="27"/>
      <c r="XH535" s="23"/>
      <c r="XI535" s="27"/>
      <c r="XJ535" s="27"/>
      <c r="XK535" s="23"/>
      <c r="XL535" s="28"/>
      <c r="XM535" s="28"/>
      <c r="XN535" s="28"/>
      <c r="XO535" s="22"/>
    </row>
    <row r="536" customFormat="false" ht="12.8" hidden="false" customHeight="false" outlineLevel="0" collapsed="false">
      <c r="QB536" s="25"/>
      <c r="QC536" s="21"/>
      <c r="QD536" s="21"/>
      <c r="QE536" s="21"/>
      <c r="QF536" s="21"/>
      <c r="QG536" s="21"/>
      <c r="QH536" s="21"/>
      <c r="QI536" s="21"/>
      <c r="QJ536" s="21"/>
      <c r="QK536" s="21"/>
      <c r="QL536" s="21"/>
      <c r="QM536" s="21"/>
      <c r="QN536" s="21"/>
      <c r="QO536" s="22"/>
      <c r="RB536" s="29"/>
      <c r="RC536" s="27"/>
      <c r="RD536" s="27"/>
      <c r="RE536" s="27"/>
      <c r="RF536" s="27"/>
      <c r="RG536" s="27"/>
      <c r="RH536" s="27"/>
      <c r="RI536" s="27"/>
      <c r="RJ536" s="27"/>
      <c r="RK536" s="27"/>
      <c r="RL536" s="27"/>
      <c r="RM536" s="27"/>
      <c r="RN536" s="27"/>
      <c r="RO536" s="22"/>
      <c r="TB536" s="29"/>
      <c r="TC536" s="27"/>
      <c r="TD536" s="27"/>
      <c r="TE536" s="27"/>
      <c r="TF536" s="27"/>
      <c r="TG536" s="27"/>
      <c r="TH536" s="27"/>
      <c r="TI536" s="27"/>
      <c r="TJ536" s="27"/>
      <c r="TK536" s="27"/>
      <c r="TL536" s="27"/>
      <c r="TM536" s="27"/>
      <c r="TN536" s="27"/>
      <c r="TO536" s="22"/>
      <c r="UB536" s="29"/>
      <c r="UC536" s="27"/>
      <c r="UD536" s="27"/>
      <c r="UE536" s="27"/>
      <c r="UF536" s="27"/>
      <c r="UG536" s="27"/>
      <c r="UH536" s="27"/>
      <c r="UI536" s="27"/>
      <c r="UJ536" s="27"/>
      <c r="UK536" s="27"/>
      <c r="UL536" s="27"/>
      <c r="UM536" s="27"/>
      <c r="UN536" s="27"/>
      <c r="UO536" s="22"/>
      <c r="WB536" s="26"/>
      <c r="WC536" s="31"/>
      <c r="WD536" s="31"/>
      <c r="WE536" s="31"/>
      <c r="WF536" s="31"/>
      <c r="WG536" s="31"/>
      <c r="WH536" s="31"/>
      <c r="WI536" s="31"/>
      <c r="WJ536" s="31"/>
      <c r="WK536" s="31"/>
      <c r="WL536" s="31"/>
      <c r="WM536" s="31"/>
      <c r="WN536" s="31"/>
      <c r="WO536" s="22"/>
      <c r="XB536" s="29"/>
      <c r="XC536" s="28"/>
      <c r="XD536" s="28"/>
      <c r="XE536" s="28"/>
      <c r="XF536" s="28"/>
      <c r="XG536" s="28"/>
      <c r="XH536" s="23"/>
      <c r="XI536" s="28"/>
      <c r="XJ536" s="27"/>
      <c r="XK536" s="23"/>
      <c r="XL536" s="27"/>
      <c r="XM536" s="27"/>
      <c r="XN536" s="27"/>
      <c r="XO536" s="22"/>
    </row>
    <row r="537" customFormat="false" ht="12.8" hidden="false" customHeight="false" outlineLevel="0" collapsed="false">
      <c r="QB537" s="25"/>
      <c r="QC537" s="21"/>
      <c r="QD537" s="21"/>
      <c r="QE537" s="21"/>
      <c r="QF537" s="21"/>
      <c r="QG537" s="21"/>
      <c r="QH537" s="21"/>
      <c r="QI537" s="21"/>
      <c r="QJ537" s="21"/>
      <c r="QK537" s="21"/>
      <c r="QL537" s="21"/>
      <c r="QM537" s="21"/>
      <c r="QN537" s="21"/>
      <c r="QO537" s="22"/>
      <c r="RB537" s="29"/>
      <c r="RC537" s="27"/>
      <c r="RD537" s="27"/>
      <c r="RE537" s="27"/>
      <c r="RF537" s="27"/>
      <c r="RG537" s="27"/>
      <c r="RH537" s="27"/>
      <c r="RI537" s="27"/>
      <c r="RJ537" s="27"/>
      <c r="RK537" s="27"/>
      <c r="RL537" s="27"/>
      <c r="RM537" s="27"/>
      <c r="RN537" s="27"/>
      <c r="RO537" s="22"/>
      <c r="TB537" s="29"/>
      <c r="TC537" s="27"/>
      <c r="TD537" s="27"/>
      <c r="TE537" s="27"/>
      <c r="TF537" s="27"/>
      <c r="TG537" s="27"/>
      <c r="TH537" s="27"/>
      <c r="TI537" s="27"/>
      <c r="TJ537" s="27"/>
      <c r="TK537" s="27"/>
      <c r="TL537" s="27"/>
      <c r="TM537" s="27"/>
      <c r="TN537" s="27"/>
      <c r="TO537" s="22"/>
      <c r="UB537" s="29"/>
      <c r="UC537" s="27"/>
      <c r="UD537" s="27"/>
      <c r="UE537" s="27"/>
      <c r="UF537" s="27"/>
      <c r="UG537" s="27"/>
      <c r="UH537" s="27"/>
      <c r="UI537" s="27"/>
      <c r="UJ537" s="27"/>
      <c r="UK537" s="27"/>
      <c r="UL537" s="27"/>
      <c r="UM537" s="27"/>
      <c r="UN537" s="27"/>
      <c r="UO537" s="22"/>
      <c r="WB537" s="26"/>
      <c r="WC537" s="31"/>
      <c r="WD537" s="31"/>
      <c r="WE537" s="31"/>
      <c r="WF537" s="31"/>
      <c r="WG537" s="31"/>
      <c r="WH537" s="31"/>
      <c r="WI537" s="31"/>
      <c r="WJ537" s="31"/>
      <c r="WK537" s="31"/>
      <c r="WL537" s="31"/>
      <c r="WM537" s="31"/>
      <c r="WN537" s="31"/>
      <c r="WO537" s="22"/>
      <c r="XB537" s="29"/>
      <c r="XC537" s="27"/>
      <c r="XD537" s="27"/>
      <c r="XE537" s="27"/>
      <c r="XF537" s="27"/>
      <c r="XG537" s="27"/>
      <c r="XH537" s="27"/>
      <c r="XI537" s="27"/>
      <c r="XJ537" s="27"/>
      <c r="XK537" s="27"/>
      <c r="XL537" s="27"/>
      <c r="XM537" s="27"/>
      <c r="XN537" s="27"/>
      <c r="XO537" s="22"/>
    </row>
    <row r="538" customFormat="false" ht="12.8" hidden="false" customHeight="false" outlineLevel="0" collapsed="false">
      <c r="QB538" s="25"/>
      <c r="QC538" s="21"/>
      <c r="QD538" s="21"/>
      <c r="QE538" s="21"/>
      <c r="QF538" s="21"/>
      <c r="QG538" s="21"/>
      <c r="QH538" s="21"/>
      <c r="QI538" s="21"/>
      <c r="QJ538" s="21"/>
      <c r="QK538" s="21"/>
      <c r="QL538" s="21"/>
      <c r="QM538" s="21"/>
      <c r="QN538" s="21"/>
      <c r="QO538" s="22"/>
      <c r="RB538" s="29"/>
      <c r="RC538" s="27"/>
      <c r="RD538" s="27"/>
      <c r="RE538" s="27"/>
      <c r="RF538" s="27"/>
      <c r="RG538" s="27"/>
      <c r="RH538" s="27"/>
      <c r="RI538" s="27"/>
      <c r="RJ538" s="27"/>
      <c r="RK538" s="27"/>
      <c r="RL538" s="27"/>
      <c r="RM538" s="27"/>
      <c r="RN538" s="27"/>
      <c r="RO538" s="22"/>
      <c r="TB538" s="29"/>
      <c r="TC538" s="27"/>
      <c r="TD538" s="27"/>
      <c r="TE538" s="27"/>
      <c r="TF538" s="27"/>
      <c r="TG538" s="27"/>
      <c r="TH538" s="27"/>
      <c r="TI538" s="27"/>
      <c r="TJ538" s="27"/>
      <c r="TK538" s="27"/>
      <c r="TL538" s="27"/>
      <c r="TM538" s="27"/>
      <c r="TN538" s="27"/>
      <c r="TO538" s="22"/>
      <c r="UB538" s="29"/>
      <c r="UC538" s="27"/>
      <c r="UD538" s="27"/>
      <c r="UE538" s="27"/>
      <c r="UF538" s="27"/>
      <c r="UG538" s="27"/>
      <c r="UH538" s="27"/>
      <c r="UI538" s="27"/>
      <c r="UJ538" s="27"/>
      <c r="UK538" s="27"/>
      <c r="UL538" s="27"/>
      <c r="UM538" s="27"/>
      <c r="UN538" s="27"/>
      <c r="UO538" s="22"/>
      <c r="WB538" s="26"/>
      <c r="WC538" s="31"/>
      <c r="WD538" s="31"/>
      <c r="WE538" s="31"/>
      <c r="WF538" s="31"/>
      <c r="WG538" s="31"/>
      <c r="WH538" s="31"/>
      <c r="WI538" s="31"/>
      <c r="WJ538" s="31"/>
      <c r="WK538" s="31"/>
      <c r="WL538" s="31"/>
      <c r="WM538" s="31"/>
      <c r="WN538" s="31"/>
      <c r="WO538" s="22"/>
      <c r="XB538" s="29"/>
      <c r="XC538" s="27"/>
      <c r="XD538" s="27"/>
      <c r="XE538" s="27"/>
      <c r="XF538" s="27"/>
      <c r="XG538" s="27"/>
      <c r="XH538" s="27"/>
      <c r="XI538" s="27"/>
      <c r="XJ538" s="27"/>
      <c r="XK538" s="27"/>
      <c r="XL538" s="27"/>
      <c r="XM538" s="27"/>
      <c r="XN538" s="27"/>
      <c r="XO538" s="22"/>
    </row>
    <row r="539" customFormat="false" ht="12.8" hidden="false" customHeight="false" outlineLevel="0" collapsed="false">
      <c r="QB539" s="25"/>
      <c r="QC539" s="21"/>
      <c r="QD539" s="21"/>
      <c r="QE539" s="21"/>
      <c r="QF539" s="21"/>
      <c r="QG539" s="21"/>
      <c r="QH539" s="21"/>
      <c r="QI539" s="21"/>
      <c r="QJ539" s="21"/>
      <c r="QK539" s="21"/>
      <c r="QL539" s="21"/>
      <c r="QM539" s="21"/>
      <c r="QN539" s="21"/>
      <c r="QO539" s="22"/>
      <c r="RB539" s="29"/>
      <c r="RC539" s="27"/>
      <c r="RD539" s="27"/>
      <c r="RE539" s="27"/>
      <c r="RF539" s="27"/>
      <c r="RG539" s="27"/>
      <c r="RH539" s="27"/>
      <c r="RI539" s="27"/>
      <c r="RJ539" s="27"/>
      <c r="RK539" s="27"/>
      <c r="RL539" s="27"/>
      <c r="RM539" s="27"/>
      <c r="RN539" s="27"/>
      <c r="RO539" s="22"/>
      <c r="TB539" s="29"/>
      <c r="TC539" s="27"/>
      <c r="TD539" s="27"/>
      <c r="TE539" s="27"/>
      <c r="TF539" s="27"/>
      <c r="TG539" s="27"/>
      <c r="TH539" s="27"/>
      <c r="TI539" s="27"/>
      <c r="TJ539" s="27"/>
      <c r="TK539" s="27"/>
      <c r="TL539" s="27"/>
      <c r="TM539" s="27"/>
      <c r="TN539" s="27"/>
      <c r="TO539" s="22"/>
      <c r="UB539" s="29"/>
      <c r="UC539" s="27"/>
      <c r="UD539" s="27"/>
      <c r="UE539" s="27"/>
      <c r="UF539" s="27"/>
      <c r="UG539" s="27"/>
      <c r="UH539" s="27"/>
      <c r="UI539" s="27"/>
      <c r="UJ539" s="27"/>
      <c r="UK539" s="27"/>
      <c r="UL539" s="27"/>
      <c r="UM539" s="27"/>
      <c r="UN539" s="27"/>
      <c r="UO539" s="22"/>
      <c r="WB539" s="26"/>
      <c r="WC539" s="31"/>
      <c r="WD539" s="31"/>
      <c r="WE539" s="31"/>
      <c r="WF539" s="31"/>
      <c r="WG539" s="31"/>
      <c r="WH539" s="31"/>
      <c r="WI539" s="31"/>
      <c r="WJ539" s="31"/>
      <c r="WK539" s="31"/>
      <c r="WL539" s="31"/>
      <c r="WM539" s="31"/>
      <c r="WN539" s="31"/>
      <c r="WO539" s="22"/>
      <c r="XB539" s="29"/>
      <c r="XC539" s="6"/>
      <c r="XD539" s="27"/>
      <c r="XE539" s="27"/>
      <c r="XF539" s="27"/>
      <c r="XG539" s="27"/>
      <c r="XH539" s="27"/>
      <c r="XI539" s="27"/>
      <c r="XJ539" s="27"/>
      <c r="XK539" s="27"/>
      <c r="XL539" s="27"/>
      <c r="XM539" s="27"/>
      <c r="XN539" s="27"/>
      <c r="XO539" s="22"/>
    </row>
    <row r="540" customFormat="false" ht="12.8" hidden="false" customHeight="false" outlineLevel="0" collapsed="false">
      <c r="QB540" s="25"/>
      <c r="QC540" s="21"/>
      <c r="QD540" s="21"/>
      <c r="QE540" s="21"/>
      <c r="QF540" s="21"/>
      <c r="QG540" s="21"/>
      <c r="QH540" s="21"/>
      <c r="QI540" s="21"/>
      <c r="QJ540" s="21"/>
      <c r="QK540" s="21"/>
      <c r="QL540" s="21"/>
      <c r="QM540" s="21"/>
      <c r="QN540" s="21"/>
      <c r="QO540" s="22"/>
      <c r="RB540" s="29"/>
      <c r="RC540" s="27"/>
      <c r="RD540" s="27"/>
      <c r="RE540" s="27"/>
      <c r="RF540" s="27"/>
      <c r="RG540" s="27"/>
      <c r="RH540" s="27"/>
      <c r="RI540" s="27"/>
      <c r="RJ540" s="27"/>
      <c r="RK540" s="27"/>
      <c r="RL540" s="27"/>
      <c r="RM540" s="27"/>
      <c r="RN540" s="27"/>
      <c r="RO540" s="22"/>
      <c r="TB540" s="29"/>
      <c r="TC540" s="27"/>
      <c r="TD540" s="27"/>
      <c r="TE540" s="27"/>
      <c r="TF540" s="27"/>
      <c r="TG540" s="27"/>
      <c r="TH540" s="27"/>
      <c r="TI540" s="27"/>
      <c r="TJ540" s="27"/>
      <c r="TK540" s="27"/>
      <c r="TL540" s="27"/>
      <c r="TM540" s="27"/>
      <c r="TN540" s="27"/>
      <c r="TO540" s="22"/>
      <c r="UB540" s="29"/>
      <c r="UC540" s="27"/>
      <c r="UD540" s="27"/>
      <c r="UE540" s="27"/>
      <c r="UF540" s="27"/>
      <c r="UG540" s="27"/>
      <c r="UH540" s="27"/>
      <c r="UI540" s="27"/>
      <c r="UJ540" s="27"/>
      <c r="UK540" s="27"/>
      <c r="UL540" s="27"/>
      <c r="UM540" s="27"/>
      <c r="UN540" s="27"/>
      <c r="UO540" s="22"/>
      <c r="WB540" s="26"/>
      <c r="WC540" s="31"/>
      <c r="WD540" s="31"/>
      <c r="WE540" s="31"/>
      <c r="WF540" s="31"/>
      <c r="WG540" s="31"/>
      <c r="WH540" s="31"/>
      <c r="WI540" s="31"/>
      <c r="WJ540" s="31"/>
      <c r="WK540" s="31"/>
      <c r="WL540" s="31"/>
      <c r="WM540" s="31"/>
      <c r="WN540" s="31"/>
      <c r="WO540" s="22"/>
      <c r="XB540" s="29"/>
      <c r="XC540" s="27"/>
      <c r="XD540" s="27"/>
      <c r="XE540" s="27"/>
      <c r="XF540" s="27"/>
      <c r="XG540" s="27"/>
      <c r="XH540" s="27"/>
      <c r="XI540" s="27"/>
      <c r="XJ540" s="27"/>
      <c r="XK540" s="27"/>
      <c r="XL540" s="27"/>
      <c r="XM540" s="27"/>
      <c r="XN540" s="27"/>
      <c r="XO540" s="22"/>
    </row>
    <row r="541" customFormat="false" ht="12.8" hidden="false" customHeight="false" outlineLevel="0" collapsed="false">
      <c r="QB541" s="20"/>
      <c r="QC541" s="21"/>
      <c r="QD541" s="21"/>
      <c r="QE541" s="21"/>
      <c r="QF541" s="21"/>
      <c r="QG541" s="21"/>
      <c r="QH541" s="21"/>
      <c r="QI541" s="21"/>
      <c r="QJ541" s="21"/>
      <c r="QK541" s="21"/>
      <c r="QL541" s="21"/>
      <c r="QM541" s="21"/>
      <c r="QN541" s="21"/>
      <c r="QO541" s="22"/>
      <c r="RB541" s="29"/>
      <c r="RC541" s="27"/>
      <c r="RD541" s="27"/>
      <c r="RE541" s="27"/>
      <c r="RF541" s="27"/>
      <c r="RG541" s="27"/>
      <c r="RH541" s="27"/>
      <c r="RI541" s="27"/>
      <c r="RJ541" s="27"/>
      <c r="RK541" s="27"/>
      <c r="RL541" s="27"/>
      <c r="RM541" s="27"/>
      <c r="RN541" s="27"/>
      <c r="RO541" s="22"/>
      <c r="TB541" s="29"/>
      <c r="TC541" s="27"/>
      <c r="TD541" s="27"/>
      <c r="TE541" s="27"/>
      <c r="TF541" s="27"/>
      <c r="TG541" s="27"/>
      <c r="TH541" s="27"/>
      <c r="TI541" s="27"/>
      <c r="TJ541" s="27"/>
      <c r="TK541" s="27"/>
      <c r="TL541" s="27"/>
      <c r="TM541" s="27"/>
      <c r="TN541" s="27"/>
      <c r="TO541" s="22"/>
      <c r="UB541" s="29"/>
      <c r="UC541" s="27"/>
      <c r="UD541" s="27"/>
      <c r="UE541" s="27"/>
      <c r="UF541" s="27"/>
      <c r="UG541" s="27"/>
      <c r="UH541" s="27"/>
      <c r="UI541" s="27"/>
      <c r="UJ541" s="27"/>
      <c r="UK541" s="27"/>
      <c r="UL541" s="27"/>
      <c r="UM541" s="27"/>
      <c r="UN541" s="27"/>
      <c r="UO541" s="22"/>
      <c r="WB541" s="26"/>
      <c r="WC541" s="27"/>
      <c r="WD541" s="27"/>
      <c r="WE541" s="27"/>
      <c r="WF541" s="27"/>
      <c r="WG541" s="27"/>
      <c r="WH541" s="27"/>
      <c r="WI541" s="27"/>
      <c r="WJ541" s="27"/>
      <c r="WK541" s="27"/>
      <c r="WL541" s="27"/>
      <c r="WM541" s="27"/>
      <c r="WN541" s="27"/>
      <c r="WO541" s="22"/>
      <c r="XB541" s="29"/>
      <c r="XC541" s="27"/>
      <c r="XD541" s="27"/>
      <c r="XE541" s="27"/>
      <c r="XF541" s="27"/>
      <c r="XG541" s="27"/>
      <c r="XH541" s="27"/>
      <c r="XI541" s="27"/>
      <c r="XJ541" s="27"/>
      <c r="XK541" s="27"/>
      <c r="XL541" s="27"/>
      <c r="XM541" s="27"/>
      <c r="XN541" s="27"/>
      <c r="XO541" s="22"/>
    </row>
    <row r="542" customFormat="false" ht="12.8" hidden="false" customHeight="false" outlineLevel="0" collapsed="false">
      <c r="QB542" s="20"/>
      <c r="QC542" s="21"/>
      <c r="QD542" s="21"/>
      <c r="QE542" s="21"/>
      <c r="QF542" s="21"/>
      <c r="QG542" s="21"/>
      <c r="QH542" s="21"/>
      <c r="QI542" s="21"/>
      <c r="QJ542" s="21"/>
      <c r="QK542" s="21"/>
      <c r="QL542" s="21"/>
      <c r="QM542" s="21"/>
      <c r="QN542" s="21"/>
      <c r="QO542" s="22"/>
      <c r="RB542" s="29"/>
      <c r="RC542" s="27"/>
      <c r="RD542" s="27"/>
      <c r="RE542" s="27"/>
      <c r="RF542" s="27"/>
      <c r="RG542" s="27"/>
      <c r="RH542" s="27"/>
      <c r="RI542" s="27"/>
      <c r="RJ542" s="27"/>
      <c r="RK542" s="27"/>
      <c r="RL542" s="27"/>
      <c r="RM542" s="27"/>
      <c r="RN542" s="27"/>
      <c r="RO542" s="22"/>
      <c r="TB542" s="29"/>
      <c r="TC542" s="27"/>
      <c r="TD542" s="27"/>
      <c r="TE542" s="27"/>
      <c r="TF542" s="27"/>
      <c r="TG542" s="27"/>
      <c r="TH542" s="27"/>
      <c r="TI542" s="27"/>
      <c r="TJ542" s="27"/>
      <c r="TK542" s="27"/>
      <c r="TL542" s="27"/>
      <c r="TM542" s="27"/>
      <c r="TN542" s="27"/>
      <c r="TO542" s="22"/>
      <c r="UB542" s="29"/>
      <c r="UC542" s="27"/>
      <c r="UD542" s="27"/>
      <c r="UE542" s="27"/>
      <c r="UF542" s="27"/>
      <c r="UG542" s="27"/>
      <c r="UH542" s="27"/>
      <c r="UI542" s="27"/>
      <c r="UJ542" s="27"/>
      <c r="UK542" s="27"/>
      <c r="UL542" s="27"/>
      <c r="UM542" s="27"/>
      <c r="UN542" s="27"/>
      <c r="UO542" s="22"/>
      <c r="WB542" s="26"/>
      <c r="WC542" s="27"/>
      <c r="WD542" s="27"/>
      <c r="WE542" s="27"/>
      <c r="WF542" s="27"/>
      <c r="WG542" s="27"/>
      <c r="WH542" s="27"/>
      <c r="WI542" s="27"/>
      <c r="WJ542" s="27"/>
      <c r="WK542" s="27"/>
      <c r="WL542" s="27"/>
      <c r="WM542" s="27"/>
      <c r="WN542" s="27"/>
      <c r="WO542" s="22"/>
      <c r="XB542" s="29"/>
      <c r="XC542" s="27"/>
      <c r="XD542" s="27"/>
      <c r="XE542" s="27"/>
      <c r="XF542" s="27"/>
      <c r="XG542" s="27"/>
      <c r="XH542" s="27"/>
      <c r="XI542" s="27"/>
      <c r="XJ542" s="27"/>
      <c r="XK542" s="27"/>
      <c r="XL542" s="27"/>
      <c r="XM542" s="27"/>
      <c r="XN542" s="27"/>
      <c r="XO542" s="22"/>
    </row>
    <row r="543" customFormat="false" ht="12.8" hidden="false" customHeight="false" outlineLevel="0" collapsed="false">
      <c r="QB543" s="20"/>
      <c r="QC543" s="21"/>
      <c r="QD543" s="21"/>
      <c r="QE543" s="21"/>
      <c r="QF543" s="21"/>
      <c r="QG543" s="21"/>
      <c r="QH543" s="21"/>
      <c r="QI543" s="21"/>
      <c r="QJ543" s="21"/>
      <c r="QK543" s="21"/>
      <c r="QL543" s="21"/>
      <c r="QM543" s="21"/>
      <c r="QN543" s="21"/>
      <c r="QO543" s="22"/>
      <c r="RB543" s="29"/>
      <c r="RC543" s="27"/>
      <c r="RD543" s="27"/>
      <c r="RE543" s="27"/>
      <c r="RF543" s="27"/>
      <c r="RG543" s="27"/>
      <c r="RH543" s="27"/>
      <c r="RI543" s="27"/>
      <c r="RJ543" s="27"/>
      <c r="RK543" s="27"/>
      <c r="RL543" s="27"/>
      <c r="RM543" s="27"/>
      <c r="RN543" s="27"/>
      <c r="RO543" s="22"/>
      <c r="TB543" s="29"/>
      <c r="TC543" s="27"/>
      <c r="TD543" s="27"/>
      <c r="TE543" s="27"/>
      <c r="TF543" s="27"/>
      <c r="TG543" s="27"/>
      <c r="TH543" s="27"/>
      <c r="TI543" s="27"/>
      <c r="TJ543" s="27"/>
      <c r="TK543" s="27"/>
      <c r="TL543" s="27"/>
      <c r="TM543" s="27"/>
      <c r="TN543" s="27"/>
      <c r="TO543" s="22"/>
      <c r="UB543" s="29"/>
      <c r="UC543" s="27"/>
      <c r="UD543" s="27"/>
      <c r="UE543" s="27"/>
      <c r="UF543" s="27"/>
      <c r="UG543" s="27"/>
      <c r="UH543" s="27"/>
      <c r="UI543" s="27"/>
      <c r="UJ543" s="27"/>
      <c r="UK543" s="27"/>
      <c r="UL543" s="27"/>
      <c r="UM543" s="27"/>
      <c r="UN543" s="27"/>
      <c r="UO543" s="22"/>
      <c r="WB543" s="26"/>
      <c r="WC543" s="27"/>
      <c r="WD543" s="27"/>
      <c r="WE543" s="27"/>
      <c r="WF543" s="27"/>
      <c r="WG543" s="27"/>
      <c r="WH543" s="27"/>
      <c r="WI543" s="27"/>
      <c r="WJ543" s="27"/>
      <c r="WK543" s="27"/>
      <c r="WL543" s="27"/>
      <c r="WM543" s="27"/>
      <c r="WN543" s="27"/>
      <c r="WO543" s="22"/>
      <c r="XB543" s="29"/>
      <c r="XC543" s="27"/>
      <c r="XD543" s="27"/>
      <c r="XE543" s="27"/>
      <c r="XF543" s="27"/>
      <c r="XG543" s="27"/>
      <c r="XH543" s="27"/>
      <c r="XI543" s="27"/>
      <c r="XJ543" s="27"/>
      <c r="XK543" s="27"/>
      <c r="XL543" s="27"/>
      <c r="XM543" s="27"/>
      <c r="XN543" s="27"/>
      <c r="XO543" s="22"/>
    </row>
    <row r="544" customFormat="false" ht="12.8" hidden="false" customHeight="false" outlineLevel="0" collapsed="false">
      <c r="QB544" s="20"/>
      <c r="QC544" s="21"/>
      <c r="QD544" s="21"/>
      <c r="QE544" s="21"/>
      <c r="QF544" s="21"/>
      <c r="QG544" s="21"/>
      <c r="QH544" s="21"/>
      <c r="QI544" s="21"/>
      <c r="QJ544" s="21"/>
      <c r="QK544" s="21"/>
      <c r="QL544" s="21"/>
      <c r="QM544" s="21"/>
      <c r="QN544" s="21"/>
      <c r="QO544" s="22"/>
      <c r="RB544" s="29"/>
      <c r="RC544" s="27"/>
      <c r="RD544" s="27"/>
      <c r="RE544" s="27"/>
      <c r="RF544" s="27"/>
      <c r="RG544" s="27"/>
      <c r="RH544" s="27"/>
      <c r="RI544" s="27"/>
      <c r="RJ544" s="27"/>
      <c r="RK544" s="27"/>
      <c r="RL544" s="27"/>
      <c r="RM544" s="27"/>
      <c r="RN544" s="27"/>
      <c r="RO544" s="22"/>
      <c r="TB544" s="29"/>
      <c r="TC544" s="27"/>
      <c r="TD544" s="27"/>
      <c r="TE544" s="27"/>
      <c r="TF544" s="27"/>
      <c r="TG544" s="27"/>
      <c r="TH544" s="27"/>
      <c r="TI544" s="27"/>
      <c r="TJ544" s="27"/>
      <c r="TK544" s="27"/>
      <c r="TL544" s="27"/>
      <c r="TM544" s="27"/>
      <c r="TN544" s="27"/>
      <c r="TO544" s="22"/>
      <c r="UB544" s="29"/>
      <c r="UC544" s="27"/>
      <c r="UD544" s="27"/>
      <c r="UE544" s="27"/>
      <c r="UF544" s="27"/>
      <c r="UG544" s="27"/>
      <c r="UH544" s="27"/>
      <c r="UI544" s="27"/>
      <c r="UJ544" s="27"/>
      <c r="UK544" s="27"/>
      <c r="UL544" s="27"/>
      <c r="UM544" s="27"/>
      <c r="UN544" s="27"/>
      <c r="UO544" s="22"/>
      <c r="WB544" s="26"/>
      <c r="WC544" s="27"/>
      <c r="WD544" s="27"/>
      <c r="WE544" s="27"/>
      <c r="WF544" s="27"/>
      <c r="WG544" s="27"/>
      <c r="WH544" s="27"/>
      <c r="WI544" s="27"/>
      <c r="WJ544" s="27"/>
      <c r="WK544" s="27"/>
      <c r="WL544" s="27"/>
      <c r="WM544" s="27"/>
      <c r="WN544" s="27"/>
      <c r="WO544" s="22"/>
      <c r="XB544" s="29"/>
      <c r="XC544" s="27"/>
      <c r="XD544" s="27"/>
      <c r="XE544" s="27"/>
      <c r="XF544" s="27"/>
      <c r="XG544" s="27"/>
      <c r="XH544" s="27"/>
      <c r="XI544" s="27"/>
      <c r="XJ544" s="27"/>
      <c r="XK544" s="27"/>
      <c r="XL544" s="27"/>
      <c r="XM544" s="27"/>
      <c r="XN544" s="27"/>
      <c r="XO544" s="22"/>
    </row>
    <row r="545" customFormat="false" ht="12.8" hidden="false" customHeight="false" outlineLevel="0" collapsed="false">
      <c r="QB545" s="20"/>
      <c r="QC545" s="21"/>
      <c r="QD545" s="21"/>
      <c r="QE545" s="21"/>
      <c r="QF545" s="21"/>
      <c r="QG545" s="21"/>
      <c r="QH545" s="21"/>
      <c r="QI545" s="21"/>
      <c r="QJ545" s="21"/>
      <c r="QK545" s="21"/>
      <c r="QL545" s="21"/>
      <c r="QM545" s="21"/>
      <c r="QN545" s="21"/>
      <c r="QO545" s="22"/>
      <c r="RB545" s="29"/>
      <c r="RC545" s="27"/>
      <c r="RD545" s="27"/>
      <c r="RE545" s="27"/>
      <c r="RF545" s="27"/>
      <c r="RG545" s="27"/>
      <c r="RH545" s="27"/>
      <c r="RI545" s="27"/>
      <c r="RJ545" s="27"/>
      <c r="RK545" s="27"/>
      <c r="RL545" s="27"/>
      <c r="RM545" s="27"/>
      <c r="RN545" s="27"/>
      <c r="RO545" s="22"/>
      <c r="TB545" s="29"/>
      <c r="TC545" s="27"/>
      <c r="TD545" s="27"/>
      <c r="TE545" s="27"/>
      <c r="TF545" s="27"/>
      <c r="TG545" s="27"/>
      <c r="TH545" s="27"/>
      <c r="TI545" s="27"/>
      <c r="TJ545" s="27"/>
      <c r="TK545" s="27"/>
      <c r="TL545" s="27"/>
      <c r="TM545" s="27"/>
      <c r="TN545" s="27"/>
      <c r="TO545" s="22"/>
      <c r="UB545" s="29"/>
      <c r="UC545" s="27"/>
      <c r="UD545" s="27"/>
      <c r="UE545" s="27"/>
      <c r="UF545" s="27"/>
      <c r="UG545" s="27"/>
      <c r="UH545" s="27"/>
      <c r="UI545" s="27"/>
      <c r="UJ545" s="27"/>
      <c r="UK545" s="27"/>
      <c r="UL545" s="27"/>
      <c r="UM545" s="27"/>
      <c r="UN545" s="27"/>
      <c r="UO545" s="22"/>
      <c r="WB545" s="26"/>
      <c r="WC545" s="27"/>
      <c r="WD545" s="27"/>
      <c r="WE545" s="27"/>
      <c r="WF545" s="27"/>
      <c r="WG545" s="27"/>
      <c r="WH545" s="27"/>
      <c r="WI545" s="27"/>
      <c r="WJ545" s="27"/>
      <c r="WK545" s="27"/>
      <c r="WL545" s="27"/>
      <c r="WM545" s="27"/>
      <c r="WN545" s="27"/>
      <c r="WO545" s="22"/>
      <c r="XB545" s="29"/>
      <c r="XC545" s="27"/>
      <c r="XD545" s="27"/>
      <c r="XE545" s="27"/>
      <c r="XF545" s="27"/>
      <c r="XG545" s="27"/>
      <c r="XH545" s="27"/>
      <c r="XI545" s="27"/>
      <c r="XJ545" s="27"/>
      <c r="XK545" s="27"/>
      <c r="XL545" s="27"/>
      <c r="XM545" s="27"/>
      <c r="XN545" s="27"/>
      <c r="XO545" s="22"/>
    </row>
    <row r="546" customFormat="false" ht="12.8" hidden="false" customHeight="false" outlineLevel="0" collapsed="false">
      <c r="QB546" s="20"/>
      <c r="QC546" s="21"/>
      <c r="QD546" s="21"/>
      <c r="QE546" s="21"/>
      <c r="QF546" s="21"/>
      <c r="QG546" s="21"/>
      <c r="QH546" s="21"/>
      <c r="QI546" s="21"/>
      <c r="QJ546" s="21"/>
      <c r="QK546" s="21"/>
      <c r="QL546" s="21"/>
      <c r="QM546" s="21"/>
      <c r="QN546" s="21"/>
      <c r="QO546" s="22"/>
      <c r="RB546" s="29"/>
      <c r="RC546" s="27"/>
      <c r="RD546" s="27"/>
      <c r="RE546" s="27"/>
      <c r="RF546" s="27"/>
      <c r="RG546" s="27"/>
      <c r="RH546" s="27"/>
      <c r="RI546" s="27"/>
      <c r="RJ546" s="27"/>
      <c r="RK546" s="27"/>
      <c r="RL546" s="27"/>
      <c r="RM546" s="27"/>
      <c r="RN546" s="27"/>
      <c r="RO546" s="22"/>
      <c r="TB546" s="29"/>
      <c r="TC546" s="27"/>
      <c r="TD546" s="27"/>
      <c r="TE546" s="27"/>
      <c r="TF546" s="27"/>
      <c r="TG546" s="27"/>
      <c r="TH546" s="27"/>
      <c r="TI546" s="27"/>
      <c r="TJ546" s="27"/>
      <c r="TK546" s="27"/>
      <c r="TL546" s="27"/>
      <c r="TM546" s="27"/>
      <c r="TN546" s="27"/>
      <c r="TO546" s="22"/>
      <c r="UB546" s="29"/>
      <c r="UC546" s="27"/>
      <c r="UD546" s="27"/>
      <c r="UE546" s="27"/>
      <c r="UF546" s="27"/>
      <c r="UG546" s="27"/>
      <c r="UH546" s="27"/>
      <c r="UI546" s="27"/>
      <c r="UJ546" s="27"/>
      <c r="UK546" s="27"/>
      <c r="UL546" s="27"/>
      <c r="UM546" s="27"/>
      <c r="UN546" s="27"/>
      <c r="UO546" s="22"/>
      <c r="WB546" s="26"/>
      <c r="WC546" s="27"/>
      <c r="WD546" s="27"/>
      <c r="WE546" s="27"/>
      <c r="WF546" s="27"/>
      <c r="WG546" s="27"/>
      <c r="WH546" s="27"/>
      <c r="WI546" s="27"/>
      <c r="WJ546" s="27"/>
      <c r="WK546" s="27"/>
      <c r="WL546" s="27"/>
      <c r="WM546" s="27"/>
      <c r="WN546" s="27"/>
      <c r="WO546" s="22"/>
      <c r="XB546" s="29"/>
      <c r="XC546" s="27"/>
      <c r="XD546" s="27"/>
      <c r="XE546" s="27"/>
      <c r="XF546" s="27"/>
      <c r="XG546" s="27"/>
      <c r="XH546" s="27"/>
      <c r="XI546" s="27"/>
      <c r="XJ546" s="27"/>
      <c r="XK546" s="27"/>
      <c r="XL546" s="27"/>
      <c r="XM546" s="27"/>
      <c r="XN546" s="27"/>
      <c r="XO546" s="22"/>
    </row>
    <row r="547" customFormat="false" ht="12.8" hidden="false" customHeight="false" outlineLevel="0" collapsed="false">
      <c r="QB547" s="20"/>
      <c r="QC547" s="21"/>
      <c r="QD547" s="21"/>
      <c r="QE547" s="21"/>
      <c r="QF547" s="21"/>
      <c r="QG547" s="21"/>
      <c r="QH547" s="21"/>
      <c r="QI547" s="21"/>
      <c r="QJ547" s="21"/>
      <c r="QK547" s="21"/>
      <c r="QL547" s="21"/>
      <c r="QM547" s="21"/>
      <c r="QN547" s="21"/>
      <c r="QO547" s="22"/>
      <c r="RB547" s="29"/>
      <c r="RC547" s="27"/>
      <c r="RD547" s="27"/>
      <c r="RE547" s="27"/>
      <c r="RF547" s="27"/>
      <c r="RG547" s="27"/>
      <c r="RH547" s="27"/>
      <c r="RI547" s="27"/>
      <c r="RJ547" s="27"/>
      <c r="RK547" s="27"/>
      <c r="RL547" s="27"/>
      <c r="RM547" s="27"/>
      <c r="RN547" s="27"/>
      <c r="RO547" s="22"/>
      <c r="TB547" s="29"/>
      <c r="TC547" s="27"/>
      <c r="TD547" s="27"/>
      <c r="TE547" s="27"/>
      <c r="TF547" s="27"/>
      <c r="TG547" s="27"/>
      <c r="TH547" s="27"/>
      <c r="TI547" s="27"/>
      <c r="TJ547" s="27"/>
      <c r="TK547" s="27"/>
      <c r="TL547" s="27"/>
      <c r="TM547" s="27"/>
      <c r="TN547" s="27"/>
      <c r="TO547" s="22"/>
      <c r="UB547" s="29"/>
      <c r="UC547" s="27"/>
      <c r="UD547" s="27"/>
      <c r="UE547" s="27"/>
      <c r="UF547" s="27"/>
      <c r="UG547" s="27"/>
      <c r="UH547" s="27"/>
      <c r="UI547" s="27"/>
      <c r="UJ547" s="27"/>
      <c r="UK547" s="27"/>
      <c r="UL547" s="27"/>
      <c r="UM547" s="27"/>
      <c r="UN547" s="27"/>
      <c r="UO547" s="22"/>
      <c r="WB547" s="26"/>
      <c r="WC547" s="27"/>
      <c r="WD547" s="27"/>
      <c r="WE547" s="27"/>
      <c r="WF547" s="27"/>
      <c r="WG547" s="27"/>
      <c r="WH547" s="27"/>
      <c r="WI547" s="27"/>
      <c r="WJ547" s="27"/>
      <c r="WK547" s="27"/>
      <c r="WL547" s="27"/>
      <c r="WM547" s="27"/>
      <c r="WN547" s="27"/>
      <c r="WO547" s="22"/>
      <c r="XB547" s="29"/>
      <c r="XC547" s="27"/>
      <c r="XD547" s="27"/>
      <c r="XE547" s="27"/>
      <c r="XF547" s="27"/>
      <c r="XG547" s="27"/>
      <c r="XH547" s="27"/>
      <c r="XI547" s="27"/>
      <c r="XJ547" s="27"/>
      <c r="XK547" s="27"/>
      <c r="XL547" s="27"/>
      <c r="XM547" s="27"/>
      <c r="XN547" s="27"/>
      <c r="XO547" s="22"/>
    </row>
    <row r="548" customFormat="false" ht="12.8" hidden="false" customHeight="false" outlineLevel="0" collapsed="false">
      <c r="QB548" s="20"/>
      <c r="QC548" s="21"/>
      <c r="QD548" s="21"/>
      <c r="QE548" s="21"/>
      <c r="QF548" s="21"/>
      <c r="QG548" s="21"/>
      <c r="QH548" s="21"/>
      <c r="QI548" s="21"/>
      <c r="QJ548" s="21"/>
      <c r="QK548" s="21"/>
      <c r="QL548" s="21"/>
      <c r="QM548" s="21"/>
      <c r="QN548" s="21"/>
      <c r="QO548" s="22"/>
      <c r="RB548" s="29"/>
      <c r="RC548" s="27"/>
      <c r="RD548" s="27"/>
      <c r="RE548" s="27"/>
      <c r="RF548" s="27"/>
      <c r="RG548" s="27"/>
      <c r="RH548" s="27"/>
      <c r="RI548" s="27"/>
      <c r="RJ548" s="27"/>
      <c r="RK548" s="27"/>
      <c r="RL548" s="27"/>
      <c r="RM548" s="27"/>
      <c r="RN548" s="27"/>
      <c r="RO548" s="22"/>
      <c r="TB548" s="29"/>
      <c r="TC548" s="27"/>
      <c r="TD548" s="27"/>
      <c r="TE548" s="27"/>
      <c r="TF548" s="27"/>
      <c r="TG548" s="27"/>
      <c r="TH548" s="27"/>
      <c r="TI548" s="27"/>
      <c r="TJ548" s="27"/>
      <c r="TK548" s="27"/>
      <c r="TL548" s="27"/>
      <c r="TM548" s="27"/>
      <c r="TN548" s="27"/>
      <c r="TO548" s="22"/>
      <c r="UB548" s="29"/>
      <c r="UC548" s="27"/>
      <c r="UD548" s="27"/>
      <c r="UE548" s="27"/>
      <c r="UF548" s="27"/>
      <c r="UG548" s="27"/>
      <c r="UH548" s="27"/>
      <c r="UI548" s="27"/>
      <c r="UJ548" s="27"/>
      <c r="UK548" s="27"/>
      <c r="UL548" s="27"/>
      <c r="UM548" s="27"/>
      <c r="UN548" s="27"/>
      <c r="UO548" s="22"/>
      <c r="WB548" s="26"/>
      <c r="WC548" s="27"/>
      <c r="WD548" s="27"/>
      <c r="WE548" s="27"/>
      <c r="WF548" s="27"/>
      <c r="WG548" s="27"/>
      <c r="WH548" s="27"/>
      <c r="WI548" s="27"/>
      <c r="WJ548" s="27"/>
      <c r="WK548" s="27"/>
      <c r="WL548" s="27"/>
      <c r="WM548" s="27"/>
      <c r="WN548" s="27"/>
      <c r="WO548" s="22"/>
      <c r="XB548" s="29"/>
      <c r="XC548" s="27"/>
      <c r="XD548" s="27"/>
      <c r="XE548" s="27"/>
      <c r="XF548" s="27"/>
      <c r="XG548" s="27"/>
      <c r="XH548" s="27"/>
      <c r="XI548" s="27"/>
      <c r="XJ548" s="27"/>
      <c r="XK548" s="27"/>
      <c r="XL548" s="27"/>
      <c r="XM548" s="27"/>
      <c r="XN548" s="27"/>
      <c r="XO548" s="22"/>
    </row>
    <row r="549" customFormat="false" ht="12.8" hidden="false" customHeight="false" outlineLevel="0" collapsed="false">
      <c r="QB549" s="20"/>
      <c r="QC549" s="21"/>
      <c r="QD549" s="21"/>
      <c r="QE549" s="21"/>
      <c r="QF549" s="21"/>
      <c r="QG549" s="21"/>
      <c r="QH549" s="21"/>
      <c r="QI549" s="21"/>
      <c r="QJ549" s="21"/>
      <c r="QK549" s="21"/>
      <c r="QL549" s="21"/>
      <c r="QM549" s="21"/>
      <c r="QN549" s="21"/>
      <c r="QO549" s="22"/>
      <c r="RB549" s="29"/>
      <c r="RC549" s="27"/>
      <c r="RD549" s="27"/>
      <c r="RE549" s="27"/>
      <c r="RF549" s="27"/>
      <c r="RG549" s="27"/>
      <c r="RH549" s="27"/>
      <c r="RI549" s="27"/>
      <c r="RJ549" s="27"/>
      <c r="RK549" s="27"/>
      <c r="RL549" s="27"/>
      <c r="RM549" s="27"/>
      <c r="RN549" s="27"/>
      <c r="RO549" s="22"/>
      <c r="TB549" s="29"/>
      <c r="TC549" s="27"/>
      <c r="TD549" s="27"/>
      <c r="TE549" s="27"/>
      <c r="TF549" s="27"/>
      <c r="TG549" s="27"/>
      <c r="TH549" s="27"/>
      <c r="TI549" s="27"/>
      <c r="TJ549" s="27"/>
      <c r="TK549" s="27"/>
      <c r="TL549" s="27"/>
      <c r="TM549" s="27"/>
      <c r="TN549" s="27"/>
      <c r="TO549" s="22"/>
      <c r="UB549" s="29"/>
      <c r="UC549" s="27"/>
      <c r="UD549" s="27"/>
      <c r="UE549" s="27"/>
      <c r="UF549" s="27"/>
      <c r="UG549" s="27"/>
      <c r="UH549" s="27"/>
      <c r="UI549" s="27"/>
      <c r="UJ549" s="27"/>
      <c r="UK549" s="27"/>
      <c r="UL549" s="27"/>
      <c r="UM549" s="27"/>
      <c r="UN549" s="27"/>
      <c r="UO549" s="22"/>
      <c r="WB549" s="26"/>
      <c r="WC549" s="27"/>
      <c r="WD549" s="27"/>
      <c r="WE549" s="27"/>
      <c r="WF549" s="27"/>
      <c r="WG549" s="27"/>
      <c r="WH549" s="27"/>
      <c r="WI549" s="27"/>
      <c r="WJ549" s="27"/>
      <c r="WK549" s="27"/>
      <c r="WL549" s="27"/>
      <c r="WM549" s="27"/>
      <c r="WN549" s="27"/>
      <c r="WO549" s="22"/>
      <c r="XB549" s="29"/>
      <c r="XC549" s="27"/>
      <c r="XD549" s="27"/>
      <c r="XE549" s="27"/>
      <c r="XF549" s="27"/>
      <c r="XG549" s="27"/>
      <c r="XH549" s="27"/>
      <c r="XI549" s="27"/>
      <c r="XJ549" s="27"/>
      <c r="XK549" s="27"/>
      <c r="XL549" s="27"/>
      <c r="XM549" s="27"/>
      <c r="XN549" s="27"/>
      <c r="XO549" s="22"/>
    </row>
    <row r="550" customFormat="false" ht="12.8" hidden="false" customHeight="false" outlineLevel="0" collapsed="false">
      <c r="QB550" s="20"/>
      <c r="QC550" s="21"/>
      <c r="QD550" s="21"/>
      <c r="QE550" s="21"/>
      <c r="QF550" s="21"/>
      <c r="QG550" s="21"/>
      <c r="QH550" s="21"/>
      <c r="QI550" s="21"/>
      <c r="QJ550" s="21"/>
      <c r="QK550" s="21"/>
      <c r="QL550" s="21"/>
      <c r="QM550" s="21"/>
      <c r="QN550" s="21"/>
      <c r="QO550" s="22"/>
      <c r="RB550" s="29"/>
      <c r="RC550" s="27"/>
      <c r="RD550" s="27"/>
      <c r="RE550" s="27"/>
      <c r="RF550" s="27"/>
      <c r="RG550" s="27"/>
      <c r="RH550" s="27"/>
      <c r="RI550" s="27"/>
      <c r="RJ550" s="27"/>
      <c r="RK550" s="27"/>
      <c r="RL550" s="27"/>
      <c r="RM550" s="27"/>
      <c r="RN550" s="27"/>
      <c r="RO550" s="22"/>
      <c r="TB550" s="29"/>
      <c r="TC550" s="27"/>
      <c r="TD550" s="27"/>
      <c r="TE550" s="27"/>
      <c r="TF550" s="27"/>
      <c r="TG550" s="27"/>
      <c r="TH550" s="27"/>
      <c r="TI550" s="27"/>
      <c r="TJ550" s="27"/>
      <c r="TK550" s="27"/>
      <c r="TL550" s="27"/>
      <c r="TM550" s="27"/>
      <c r="TN550" s="27"/>
      <c r="TO550" s="22"/>
      <c r="UB550" s="29"/>
      <c r="UC550" s="27"/>
      <c r="UD550" s="27"/>
      <c r="UE550" s="27"/>
      <c r="UF550" s="27"/>
      <c r="UG550" s="27"/>
      <c r="UH550" s="27"/>
      <c r="UI550" s="27"/>
      <c r="UJ550" s="27"/>
      <c r="UK550" s="27"/>
      <c r="UL550" s="27"/>
      <c r="UM550" s="27"/>
      <c r="UN550" s="27"/>
      <c r="UO550" s="22"/>
      <c r="WB550" s="26"/>
      <c r="WC550" s="27"/>
      <c r="WD550" s="27"/>
      <c r="WE550" s="27"/>
      <c r="WF550" s="27"/>
      <c r="WG550" s="27"/>
      <c r="WH550" s="27"/>
      <c r="WI550" s="27"/>
      <c r="WJ550" s="27"/>
      <c r="WK550" s="27"/>
      <c r="WL550" s="27"/>
      <c r="WM550" s="27"/>
      <c r="WN550" s="27"/>
      <c r="WO550" s="22"/>
      <c r="XB550" s="29"/>
      <c r="XC550" s="27"/>
      <c r="XD550" s="27"/>
      <c r="XE550" s="27"/>
      <c r="XF550" s="27"/>
      <c r="XG550" s="27"/>
      <c r="XH550" s="27"/>
      <c r="XI550" s="27"/>
      <c r="XJ550" s="27"/>
      <c r="XK550" s="27"/>
      <c r="XL550" s="27"/>
      <c r="XM550" s="27"/>
      <c r="XN550" s="27"/>
      <c r="XO550" s="22"/>
    </row>
    <row r="551" customFormat="false" ht="12.8" hidden="false" customHeight="false" outlineLevel="0" collapsed="false">
      <c r="QB551" s="20"/>
      <c r="QC551" s="21"/>
      <c r="QD551" s="21"/>
      <c r="QE551" s="21"/>
      <c r="QF551" s="21"/>
      <c r="QG551" s="21"/>
      <c r="QH551" s="21"/>
      <c r="QI551" s="21"/>
      <c r="QJ551" s="21"/>
      <c r="QK551" s="21"/>
      <c r="QL551" s="21"/>
      <c r="QM551" s="21"/>
      <c r="QN551" s="21"/>
      <c r="QO551" s="22"/>
      <c r="RB551" s="29"/>
      <c r="RC551" s="27"/>
      <c r="RD551" s="27"/>
      <c r="RE551" s="27"/>
      <c r="RF551" s="27"/>
      <c r="RG551" s="27"/>
      <c r="RH551" s="27"/>
      <c r="RI551" s="27"/>
      <c r="RJ551" s="27"/>
      <c r="RK551" s="27"/>
      <c r="RL551" s="27"/>
      <c r="RM551" s="27"/>
      <c r="RN551" s="27"/>
      <c r="RO551" s="22"/>
      <c r="TB551" s="29"/>
      <c r="TC551" s="27"/>
      <c r="TD551" s="27"/>
      <c r="TE551" s="27"/>
      <c r="TF551" s="27"/>
      <c r="TG551" s="27"/>
      <c r="TH551" s="27"/>
      <c r="TI551" s="27"/>
      <c r="TJ551" s="27"/>
      <c r="TK551" s="27"/>
      <c r="TL551" s="27"/>
      <c r="TM551" s="27"/>
      <c r="TN551" s="27"/>
      <c r="TO551" s="22"/>
      <c r="UB551" s="29"/>
      <c r="UC551" s="27"/>
      <c r="UD551" s="27"/>
      <c r="UE551" s="27"/>
      <c r="UF551" s="6"/>
      <c r="UG551" s="27"/>
      <c r="UH551" s="27"/>
      <c r="UI551" s="27"/>
      <c r="UJ551" s="27"/>
      <c r="UK551" s="27"/>
      <c r="UL551" s="27"/>
      <c r="UM551" s="27"/>
      <c r="UN551" s="27"/>
      <c r="UO551" s="22"/>
      <c r="WB551" s="26"/>
      <c r="WC551" s="27"/>
      <c r="WD551" s="27"/>
      <c r="WE551" s="27"/>
      <c r="WF551" s="27"/>
      <c r="WG551" s="27"/>
      <c r="WH551" s="27"/>
      <c r="WI551" s="27"/>
      <c r="WJ551" s="27"/>
      <c r="WK551" s="27"/>
      <c r="WL551" s="27"/>
      <c r="WM551" s="27"/>
      <c r="WN551" s="27"/>
      <c r="WO551" s="22"/>
      <c r="XB551" s="29"/>
      <c r="XC551" s="27"/>
      <c r="XD551" s="27"/>
      <c r="XE551" s="27"/>
      <c r="XF551" s="27"/>
      <c r="XG551" s="27"/>
      <c r="XH551" s="27"/>
      <c r="XI551" s="27"/>
      <c r="XJ551" s="27"/>
      <c r="XK551" s="27"/>
      <c r="XL551" s="27"/>
      <c r="XM551" s="27"/>
      <c r="XN551" s="27"/>
      <c r="XO551" s="22"/>
    </row>
    <row r="552" customFormat="false" ht="12.8" hidden="false" customHeight="false" outlineLevel="0" collapsed="false">
      <c r="QB552" s="20"/>
      <c r="QC552" s="21"/>
      <c r="QD552" s="21"/>
      <c r="QE552" s="21"/>
      <c r="QF552" s="21"/>
      <c r="QG552" s="21"/>
      <c r="QH552" s="21"/>
      <c r="QI552" s="21"/>
      <c r="QJ552" s="21"/>
      <c r="QK552" s="21"/>
      <c r="QL552" s="21"/>
      <c r="QM552" s="21"/>
      <c r="QN552" s="21"/>
      <c r="QO552" s="22"/>
      <c r="RB552" s="29"/>
      <c r="RC552" s="27"/>
      <c r="RD552" s="27"/>
      <c r="RE552" s="27"/>
      <c r="RF552" s="27"/>
      <c r="RG552" s="27"/>
      <c r="RH552" s="27"/>
      <c r="RI552" s="27"/>
      <c r="RJ552" s="27"/>
      <c r="RK552" s="27"/>
      <c r="RL552" s="27"/>
      <c r="RM552" s="27"/>
      <c r="RN552" s="27"/>
      <c r="RO552" s="22"/>
      <c r="TB552" s="29"/>
      <c r="TC552" s="27"/>
      <c r="TD552" s="27"/>
      <c r="TE552" s="27"/>
      <c r="TF552" s="27"/>
      <c r="TG552" s="27"/>
      <c r="TH552" s="27"/>
      <c r="TI552" s="27"/>
      <c r="TJ552" s="27"/>
      <c r="TK552" s="27"/>
      <c r="TL552" s="27"/>
      <c r="TM552" s="27"/>
      <c r="TN552" s="27"/>
      <c r="TO552" s="22"/>
      <c r="UB552" s="29"/>
      <c r="UC552" s="27"/>
      <c r="UD552" s="27"/>
      <c r="UE552" s="27"/>
      <c r="UF552" s="27"/>
      <c r="UG552" s="27"/>
      <c r="UH552" s="27"/>
      <c r="UI552" s="27"/>
      <c r="UJ552" s="27"/>
      <c r="UK552" s="27"/>
      <c r="UL552" s="27"/>
      <c r="UM552" s="27"/>
      <c r="UN552" s="27"/>
      <c r="UO552" s="22"/>
      <c r="WB552" s="26"/>
      <c r="WC552" s="27"/>
      <c r="WD552" s="27"/>
      <c r="WE552" s="27"/>
      <c r="WF552" s="27"/>
      <c r="WG552" s="27"/>
      <c r="WH552" s="27"/>
      <c r="WI552" s="27"/>
      <c r="WJ552" s="27"/>
      <c r="WK552" s="27"/>
      <c r="WL552" s="27"/>
      <c r="WM552" s="27"/>
      <c r="WN552" s="27"/>
      <c r="WO552" s="22"/>
      <c r="XB552" s="29"/>
      <c r="XC552" s="27"/>
      <c r="XD552" s="27"/>
      <c r="XE552" s="27"/>
      <c r="XF552" s="27"/>
      <c r="XG552" s="27"/>
      <c r="XH552" s="27"/>
      <c r="XI552" s="27"/>
      <c r="XJ552" s="27"/>
      <c r="XK552" s="27"/>
      <c r="XL552" s="27"/>
      <c r="XM552" s="27"/>
      <c r="XN552" s="27"/>
      <c r="XO552" s="22"/>
    </row>
    <row r="553" customFormat="false" ht="12.8" hidden="false" customHeight="false" outlineLevel="0" collapsed="false">
      <c r="QB553" s="20"/>
      <c r="QC553" s="21"/>
      <c r="QD553" s="21"/>
      <c r="QE553" s="21"/>
      <c r="QF553" s="21"/>
      <c r="QG553" s="21"/>
      <c r="QH553" s="21"/>
      <c r="QI553" s="21"/>
      <c r="QJ553" s="21"/>
      <c r="QK553" s="21"/>
      <c r="QL553" s="21"/>
      <c r="QM553" s="21"/>
      <c r="QN553" s="21"/>
      <c r="QO553" s="22"/>
      <c r="RB553" s="29"/>
      <c r="RC553" s="27"/>
      <c r="RD553" s="27"/>
      <c r="RE553" s="27"/>
      <c r="RF553" s="27"/>
      <c r="RG553" s="27"/>
      <c r="RH553" s="27"/>
      <c r="RI553" s="27"/>
      <c r="RJ553" s="27"/>
      <c r="RK553" s="27"/>
      <c r="RL553" s="27"/>
      <c r="RM553" s="27"/>
      <c r="RN553" s="27"/>
      <c r="RO553" s="22"/>
      <c r="TB553" s="29"/>
      <c r="TC553" s="27"/>
      <c r="TD553" s="27"/>
      <c r="TE553" s="27"/>
      <c r="TF553" s="27"/>
      <c r="TG553" s="27"/>
      <c r="TH553" s="27"/>
      <c r="TI553" s="27"/>
      <c r="TJ553" s="27"/>
      <c r="TK553" s="27"/>
      <c r="TL553" s="27"/>
      <c r="TM553" s="27"/>
      <c r="TN553" s="27"/>
      <c r="TO553" s="22"/>
      <c r="UB553" s="29"/>
      <c r="UC553" s="27"/>
      <c r="UD553" s="27"/>
      <c r="UE553" s="27"/>
      <c r="UF553" s="27"/>
      <c r="UG553" s="27"/>
      <c r="UH553" s="27"/>
      <c r="UI553" s="27"/>
      <c r="UJ553" s="27"/>
      <c r="UK553" s="27"/>
      <c r="UL553" s="27"/>
      <c r="UM553" s="27"/>
      <c r="UN553" s="27"/>
      <c r="UO553" s="22"/>
      <c r="WB553" s="26"/>
      <c r="WC553" s="27"/>
      <c r="WD553" s="27"/>
      <c r="WE553" s="27"/>
      <c r="WF553" s="27"/>
      <c r="WG553" s="27"/>
      <c r="WH553" s="27"/>
      <c r="WI553" s="27"/>
      <c r="WJ553" s="27"/>
      <c r="WK553" s="27"/>
      <c r="WL553" s="27"/>
      <c r="WM553" s="27"/>
      <c r="WN553" s="27"/>
      <c r="WO553" s="22"/>
      <c r="XB553" s="29"/>
      <c r="XC553" s="27"/>
      <c r="XD553" s="27"/>
      <c r="XE553" s="27"/>
      <c r="XF553" s="27"/>
      <c r="XG553" s="27"/>
      <c r="XH553" s="27"/>
      <c r="XI553" s="27"/>
      <c r="XJ553" s="27"/>
      <c r="XK553" s="27"/>
      <c r="XL553" s="27"/>
      <c r="XM553" s="27"/>
      <c r="XN553" s="27"/>
      <c r="XO553" s="22"/>
    </row>
    <row r="554" customFormat="false" ht="12.8" hidden="false" customHeight="false" outlineLevel="0" collapsed="false">
      <c r="QB554" s="20"/>
      <c r="QC554" s="28"/>
      <c r="QD554" s="28"/>
      <c r="QE554" s="28"/>
      <c r="QF554" s="28"/>
      <c r="QG554" s="28"/>
      <c r="QH554" s="28"/>
      <c r="QI554" s="28"/>
      <c r="QJ554" s="21"/>
      <c r="QK554" s="21"/>
      <c r="QL554" s="21"/>
      <c r="QM554" s="21"/>
      <c r="QN554" s="21"/>
      <c r="QO554" s="22"/>
      <c r="RB554" s="29"/>
      <c r="RC554" s="27"/>
      <c r="RD554" s="27"/>
      <c r="RE554" s="27"/>
      <c r="RF554" s="27"/>
      <c r="RG554" s="27"/>
      <c r="RH554" s="27"/>
      <c r="RI554" s="27"/>
      <c r="RJ554" s="27"/>
      <c r="RK554" s="27"/>
      <c r="RL554" s="27"/>
      <c r="RM554" s="27"/>
      <c r="RN554" s="27"/>
      <c r="RO554" s="22"/>
      <c r="TB554" s="29"/>
      <c r="TC554" s="27"/>
      <c r="TD554" s="27"/>
      <c r="TE554" s="27"/>
      <c r="TF554" s="27"/>
      <c r="TG554" s="27"/>
      <c r="TH554" s="27"/>
      <c r="TI554" s="27"/>
      <c r="TJ554" s="27"/>
      <c r="TK554" s="27"/>
      <c r="TL554" s="27"/>
      <c r="TM554" s="27"/>
      <c r="TN554" s="27"/>
      <c r="TO554" s="22"/>
      <c r="UB554" s="29"/>
      <c r="UC554" s="27"/>
      <c r="UD554" s="27"/>
      <c r="UE554" s="27"/>
      <c r="UF554" s="27"/>
      <c r="UG554" s="27"/>
      <c r="UH554" s="27"/>
      <c r="UI554" s="27"/>
      <c r="UJ554" s="27"/>
      <c r="UK554" s="27"/>
      <c r="UL554" s="27"/>
      <c r="UM554" s="27"/>
      <c r="UN554" s="27"/>
      <c r="UO554" s="22"/>
      <c r="WB554" s="26"/>
      <c r="WC554" s="27"/>
      <c r="WD554" s="27"/>
      <c r="WE554" s="27"/>
      <c r="WF554" s="27"/>
      <c r="WG554" s="27"/>
      <c r="WH554" s="27"/>
      <c r="WI554" s="27"/>
      <c r="WJ554" s="27"/>
      <c r="WK554" s="27"/>
      <c r="WL554" s="27"/>
      <c r="WM554" s="27"/>
      <c r="WN554" s="27"/>
      <c r="WO554" s="22"/>
      <c r="XB554" s="29"/>
      <c r="XC554" s="27"/>
      <c r="XD554" s="27"/>
      <c r="XE554" s="27"/>
      <c r="XF554" s="27"/>
      <c r="XG554" s="27"/>
      <c r="XH554" s="27"/>
      <c r="XI554" s="27"/>
      <c r="XJ554" s="27"/>
      <c r="XK554" s="27"/>
      <c r="XL554" s="27"/>
      <c r="XM554" s="27"/>
      <c r="XN554" s="27"/>
      <c r="XO554" s="22"/>
    </row>
    <row r="555" customFormat="false" ht="12.8" hidden="false" customHeight="false" outlineLevel="0" collapsed="false">
      <c r="QB555" s="20"/>
      <c r="QC555" s="21"/>
      <c r="QD555" s="21"/>
      <c r="QE555" s="21"/>
      <c r="QF555" s="21"/>
      <c r="QG555" s="21"/>
      <c r="QH555" s="21"/>
      <c r="QI555" s="21"/>
      <c r="QJ555" s="21"/>
      <c r="QK555" s="21"/>
      <c r="QL555" s="21"/>
      <c r="QM555" s="21"/>
      <c r="QN555" s="21"/>
      <c r="QO555" s="22"/>
      <c r="RB555" s="29"/>
      <c r="RC555" s="27"/>
      <c r="RD555" s="27"/>
      <c r="RE555" s="27"/>
      <c r="RF555" s="27"/>
      <c r="RG555" s="27"/>
      <c r="RH555" s="27"/>
      <c r="RI555" s="27"/>
      <c r="RJ555" s="27"/>
      <c r="RK555" s="27"/>
      <c r="RL555" s="27"/>
      <c r="RM555" s="27"/>
      <c r="RN555" s="27"/>
      <c r="RO555" s="22"/>
      <c r="TB555" s="29"/>
      <c r="TC555" s="27"/>
      <c r="TD555" s="27"/>
      <c r="TE555" s="27"/>
      <c r="TF555" s="27"/>
      <c r="TG555" s="27"/>
      <c r="TH555" s="27"/>
      <c r="TI555" s="27"/>
      <c r="TJ555" s="27"/>
      <c r="TK555" s="27"/>
      <c r="TL555" s="27"/>
      <c r="TM555" s="27"/>
      <c r="TN555" s="27"/>
      <c r="TO555" s="22"/>
      <c r="UB555" s="29"/>
      <c r="UC555" s="27"/>
      <c r="UD555" s="27"/>
      <c r="UE555" s="27"/>
      <c r="UF555" s="27"/>
      <c r="UG555" s="27"/>
      <c r="UH555" s="27"/>
      <c r="UI555" s="27"/>
      <c r="UJ555" s="27"/>
      <c r="UK555" s="27"/>
      <c r="UL555" s="27"/>
      <c r="UM555" s="27"/>
      <c r="UN555" s="27"/>
      <c r="UO555" s="22"/>
      <c r="WB555" s="26"/>
      <c r="WC555" s="27"/>
      <c r="WD555" s="27"/>
      <c r="WE555" s="27"/>
      <c r="WF555" s="27"/>
      <c r="WG555" s="27"/>
      <c r="WH555" s="27"/>
      <c r="WI555" s="27"/>
      <c r="WJ555" s="27"/>
      <c r="WK555" s="27"/>
      <c r="WL555" s="27"/>
      <c r="WM555" s="27"/>
      <c r="WN555" s="27"/>
      <c r="WO555" s="22"/>
      <c r="XB555" s="29"/>
      <c r="XC555" s="27"/>
      <c r="XD555" s="27"/>
      <c r="XE555" s="27"/>
      <c r="XF555" s="27"/>
      <c r="XG555" s="27"/>
      <c r="XH555" s="27"/>
      <c r="XI555" s="27"/>
      <c r="XJ555" s="27"/>
      <c r="XK555" s="27"/>
      <c r="XL555" s="27"/>
      <c r="XM555" s="27"/>
      <c r="XN555" s="27"/>
      <c r="XO555" s="22"/>
    </row>
    <row r="556" customFormat="false" ht="12.8" hidden="false" customHeight="false" outlineLevel="0" collapsed="false">
      <c r="QB556" s="20"/>
      <c r="QC556" s="21"/>
      <c r="QD556" s="21"/>
      <c r="QE556" s="21"/>
      <c r="QF556" s="21"/>
      <c r="QG556" s="21"/>
      <c r="QH556" s="21"/>
      <c r="QI556" s="21"/>
      <c r="QJ556" s="21"/>
      <c r="QK556" s="21"/>
      <c r="QL556" s="21"/>
      <c r="QM556" s="21"/>
      <c r="QN556" s="21"/>
      <c r="QO556" s="22"/>
      <c r="RB556" s="29"/>
      <c r="RC556" s="27"/>
      <c r="RD556" s="27"/>
      <c r="RE556" s="27"/>
      <c r="RF556" s="27"/>
      <c r="RG556" s="27"/>
      <c r="RH556" s="27"/>
      <c r="RI556" s="27"/>
      <c r="RJ556" s="27"/>
      <c r="RK556" s="27"/>
      <c r="RL556" s="27"/>
      <c r="RM556" s="27"/>
      <c r="RN556" s="27"/>
      <c r="RO556" s="22"/>
      <c r="TB556" s="29"/>
      <c r="TC556" s="27"/>
      <c r="TD556" s="27"/>
      <c r="TE556" s="27"/>
      <c r="TF556" s="27"/>
      <c r="TG556" s="27"/>
      <c r="TH556" s="27"/>
      <c r="TI556" s="27"/>
      <c r="TJ556" s="27"/>
      <c r="TK556" s="27"/>
      <c r="TL556" s="27"/>
      <c r="TM556" s="27"/>
      <c r="TN556" s="27"/>
      <c r="TO556" s="22"/>
      <c r="UB556" s="29"/>
      <c r="UC556" s="27"/>
      <c r="UD556" s="27"/>
      <c r="UE556" s="27"/>
      <c r="UF556" s="27"/>
      <c r="UG556" s="27"/>
      <c r="UH556" s="27"/>
      <c r="UI556" s="27"/>
      <c r="UJ556" s="27"/>
      <c r="UK556" s="27"/>
      <c r="UL556" s="27"/>
      <c r="UM556" s="27"/>
      <c r="UN556" s="27"/>
      <c r="UO556" s="22"/>
      <c r="WB556" s="26"/>
      <c r="WC556" s="27"/>
      <c r="WD556" s="27"/>
      <c r="WE556" s="27"/>
      <c r="WF556" s="27"/>
      <c r="WG556" s="27"/>
      <c r="WH556" s="27"/>
      <c r="WI556" s="28"/>
      <c r="WJ556" s="27"/>
      <c r="WK556" s="27"/>
      <c r="WL556" s="27"/>
      <c r="WM556" s="27"/>
      <c r="WN556" s="27"/>
      <c r="WO556" s="22"/>
      <c r="XB556" s="29"/>
      <c r="XC556" s="27"/>
      <c r="XD556" s="27"/>
      <c r="XE556" s="27"/>
      <c r="XF556" s="27"/>
      <c r="XG556" s="27"/>
      <c r="XH556" s="27"/>
      <c r="XI556" s="27"/>
      <c r="XJ556" s="27"/>
      <c r="XK556" s="27"/>
      <c r="XL556" s="27"/>
      <c r="XM556" s="27"/>
      <c r="XN556" s="27"/>
      <c r="XO556" s="22"/>
    </row>
    <row r="557" customFormat="false" ht="12.8" hidden="false" customHeight="false" outlineLevel="0" collapsed="false">
      <c r="QB557" s="20"/>
      <c r="QC557" s="21"/>
      <c r="QD557" s="21"/>
      <c r="QE557" s="21"/>
      <c r="QF557" s="21"/>
      <c r="QG557" s="21"/>
      <c r="QH557" s="21"/>
      <c r="QI557" s="21"/>
      <c r="QJ557" s="21"/>
      <c r="QK557" s="21"/>
      <c r="QL557" s="21"/>
      <c r="QM557" s="21"/>
      <c r="QN557" s="21"/>
      <c r="QO557" s="22"/>
      <c r="RB557" s="29"/>
      <c r="RC557" s="27"/>
      <c r="RD557" s="27"/>
      <c r="RE557" s="27"/>
      <c r="RF557" s="27"/>
      <c r="RG557" s="27"/>
      <c r="RH557" s="27"/>
      <c r="RI557" s="27"/>
      <c r="RJ557" s="27"/>
      <c r="RK557" s="27"/>
      <c r="RL557" s="27"/>
      <c r="RM557" s="27"/>
      <c r="RN557" s="27"/>
      <c r="RO557" s="22"/>
      <c r="TB557" s="29"/>
      <c r="TC557" s="27"/>
      <c r="TD557" s="27"/>
      <c r="TE557" s="27"/>
      <c r="TF557" s="27"/>
      <c r="TG557" s="27"/>
      <c r="TH557" s="27"/>
      <c r="TI557" s="27"/>
      <c r="TJ557" s="27"/>
      <c r="TK557" s="27"/>
      <c r="TL557" s="27"/>
      <c r="TM557" s="27"/>
      <c r="TN557" s="27"/>
      <c r="TO557" s="22"/>
      <c r="UB557" s="29"/>
      <c r="UC557" s="27"/>
      <c r="UD557" s="27"/>
      <c r="UE557" s="27"/>
      <c r="UF557" s="27"/>
      <c r="UG557" s="27"/>
      <c r="UH557" s="27"/>
      <c r="UI557" s="27"/>
      <c r="UJ557" s="27"/>
      <c r="UK557" s="27"/>
      <c r="UL557" s="23"/>
      <c r="UM557" s="23"/>
      <c r="UN557" s="23"/>
      <c r="UO557" s="22"/>
      <c r="WB557" s="26"/>
      <c r="WC557" s="27"/>
      <c r="WD557" s="27"/>
      <c r="WE557" s="27"/>
      <c r="WF557" s="27"/>
      <c r="WG557" s="27"/>
      <c r="WH557" s="27"/>
      <c r="WI557" s="27"/>
      <c r="WJ557" s="27"/>
      <c r="WK557" s="27"/>
      <c r="WL557" s="27"/>
      <c r="WM557" s="27"/>
      <c r="WN557" s="27"/>
      <c r="WO557" s="22"/>
      <c r="XB557" s="29"/>
      <c r="XC557" s="27"/>
      <c r="XD557" s="27"/>
      <c r="XE557" s="27"/>
      <c r="XF557" s="27"/>
      <c r="XG557" s="27"/>
      <c r="XH557" s="27"/>
      <c r="XI557" s="27"/>
      <c r="XJ557" s="27"/>
      <c r="XK557" s="27"/>
      <c r="XL557" s="27"/>
      <c r="XM557" s="27"/>
      <c r="XO557" s="22"/>
    </row>
    <row r="558" customFormat="false" ht="12.8" hidden="false" customHeight="false" outlineLevel="0" collapsed="false">
      <c r="QB558" s="20"/>
      <c r="QC558" s="21"/>
      <c r="QD558" s="21"/>
      <c r="QE558" s="21"/>
      <c r="QF558" s="21"/>
      <c r="QG558" s="21"/>
      <c r="QH558" s="21"/>
      <c r="QI558" s="21"/>
      <c r="QJ558" s="21"/>
      <c r="QK558" s="21"/>
      <c r="QL558" s="21"/>
      <c r="QM558" s="21"/>
      <c r="QN558" s="21"/>
      <c r="QO558" s="22"/>
      <c r="RB558" s="29"/>
      <c r="RC558" s="27"/>
      <c r="RD558" s="27"/>
      <c r="RE558" s="27"/>
      <c r="RF558" s="27"/>
      <c r="RG558" s="27"/>
      <c r="RH558" s="27"/>
      <c r="RI558" s="27"/>
      <c r="RJ558" s="27"/>
      <c r="RK558" s="27"/>
      <c r="RL558" s="27"/>
      <c r="RM558" s="27"/>
      <c r="RN558" s="27"/>
      <c r="RO558" s="22"/>
      <c r="TB558" s="29"/>
      <c r="TC558" s="27"/>
      <c r="TD558" s="27"/>
      <c r="TE558" s="27"/>
      <c r="TF558" s="27"/>
      <c r="TG558" s="27"/>
      <c r="TH558" s="27"/>
      <c r="TI558" s="27"/>
      <c r="TJ558" s="27"/>
      <c r="TK558" s="27"/>
      <c r="TL558" s="27"/>
      <c r="TM558" s="27"/>
      <c r="TN558" s="27"/>
      <c r="TO558" s="22"/>
      <c r="UB558" s="29"/>
      <c r="UC558" s="28"/>
      <c r="UD558" s="28"/>
      <c r="UE558" s="28"/>
      <c r="UF558" s="28"/>
      <c r="UG558" s="28"/>
      <c r="UH558" s="28"/>
      <c r="UI558" s="28"/>
      <c r="UJ558" s="28"/>
      <c r="UK558" s="28"/>
      <c r="UL558" s="23"/>
      <c r="UM558" s="23"/>
      <c r="UN558" s="23"/>
      <c r="UO558" s="22"/>
      <c r="WB558" s="26"/>
      <c r="WC558" s="27"/>
      <c r="WD558" s="27"/>
      <c r="WE558" s="27"/>
      <c r="WF558" s="27"/>
      <c r="WG558" s="27"/>
      <c r="WH558" s="27"/>
      <c r="WI558" s="27"/>
      <c r="WJ558" s="27"/>
      <c r="WK558" s="27"/>
      <c r="WL558" s="27"/>
      <c r="WM558" s="27"/>
      <c r="WN558" s="27"/>
      <c r="WO558" s="22"/>
    </row>
    <row r="559" customFormat="false" ht="12.8" hidden="false" customHeight="false" outlineLevel="0" collapsed="false">
      <c r="QB559" s="20"/>
      <c r="QC559" s="21"/>
      <c r="QD559" s="21"/>
      <c r="QE559" s="21"/>
      <c r="QF559" s="21"/>
      <c r="QG559" s="21"/>
      <c r="QH559" s="21"/>
      <c r="QI559" s="21"/>
      <c r="QJ559" s="21"/>
      <c r="QK559" s="21"/>
      <c r="QL559" s="21"/>
      <c r="QM559" s="21"/>
      <c r="QN559" s="21"/>
      <c r="QO559" s="22"/>
      <c r="RB559" s="29"/>
      <c r="RC559" s="27"/>
      <c r="RD559" s="27"/>
      <c r="RE559" s="27"/>
      <c r="RF559" s="27"/>
      <c r="RG559" s="27"/>
      <c r="RH559" s="27"/>
      <c r="RI559" s="27"/>
      <c r="RJ559" s="27"/>
      <c r="RK559" s="27"/>
      <c r="RL559" s="27"/>
      <c r="RM559" s="27"/>
      <c r="RN559" s="27"/>
      <c r="RO559" s="22"/>
      <c r="TB559" s="29"/>
      <c r="TC559" s="27"/>
      <c r="TD559" s="27"/>
      <c r="TE559" s="27"/>
      <c r="TF559" s="27"/>
      <c r="TG559" s="27"/>
      <c r="TH559" s="27"/>
      <c r="TI559" s="27"/>
      <c r="TJ559" s="27"/>
      <c r="TK559" s="27"/>
      <c r="TL559" s="27"/>
      <c r="TM559" s="27"/>
      <c r="TN559" s="27"/>
      <c r="TO559" s="22"/>
      <c r="UB559" s="29"/>
      <c r="UC559" s="27"/>
      <c r="UD559" s="27"/>
      <c r="UE559" s="27"/>
      <c r="UF559" s="27"/>
      <c r="UG559" s="27"/>
      <c r="UH559" s="27"/>
      <c r="UI559" s="27"/>
      <c r="UJ559" s="27"/>
      <c r="UK559" s="27"/>
      <c r="UL559" s="27"/>
      <c r="UM559" s="27"/>
      <c r="UN559" s="27"/>
      <c r="UO559" s="22"/>
      <c r="WB559" s="26"/>
      <c r="WC559" s="27"/>
      <c r="WD559" s="27"/>
      <c r="WE559" s="27"/>
      <c r="WF559" s="27"/>
      <c r="WG559" s="27"/>
      <c r="WH559" s="27"/>
      <c r="WI559" s="27"/>
      <c r="WJ559" s="27"/>
      <c r="WK559" s="27"/>
      <c r="WL559" s="27"/>
      <c r="WM559" s="27"/>
      <c r="WN559" s="27"/>
      <c r="WO559" s="22"/>
    </row>
    <row r="560" customFormat="false" ht="12.8" hidden="false" customHeight="false" outlineLevel="0" collapsed="false">
      <c r="QB560" s="20"/>
      <c r="QC560" s="21"/>
      <c r="QD560" s="21"/>
      <c r="QE560" s="21"/>
      <c r="QF560" s="21"/>
      <c r="QG560" s="21"/>
      <c r="QH560" s="21"/>
      <c r="QI560" s="21"/>
      <c r="QJ560" s="21"/>
      <c r="QK560" s="21"/>
      <c r="QL560" s="21"/>
      <c r="QM560" s="21"/>
      <c r="QN560" s="21"/>
      <c r="QO560" s="22"/>
      <c r="RB560" s="29"/>
      <c r="RC560" s="27"/>
      <c r="RD560" s="27"/>
      <c r="RE560" s="27"/>
      <c r="RF560" s="27"/>
      <c r="RG560" s="27"/>
      <c r="RH560" s="27"/>
      <c r="RI560" s="27"/>
      <c r="RJ560" s="27"/>
      <c r="RK560" s="27"/>
      <c r="RL560" s="27"/>
      <c r="RM560" s="27"/>
      <c r="RN560" s="27"/>
      <c r="RO560" s="22"/>
      <c r="TB560" s="29"/>
      <c r="TC560" s="27"/>
      <c r="TD560" s="27"/>
      <c r="TE560" s="27"/>
      <c r="TF560" s="27"/>
      <c r="TG560" s="27"/>
      <c r="TH560" s="27"/>
      <c r="TI560" s="27"/>
      <c r="TJ560" s="27"/>
      <c r="TK560" s="27"/>
      <c r="TL560" s="27"/>
      <c r="TM560" s="27"/>
      <c r="TN560" s="27"/>
      <c r="TO560" s="22"/>
      <c r="UB560" s="29"/>
      <c r="UC560" s="27"/>
      <c r="UD560" s="27"/>
      <c r="UE560" s="27"/>
      <c r="UF560" s="27"/>
      <c r="UG560" s="27"/>
      <c r="UH560" s="27"/>
      <c r="UI560" s="27"/>
      <c r="UJ560" s="27"/>
      <c r="UK560" s="27"/>
      <c r="UL560" s="27"/>
      <c r="UM560" s="27"/>
      <c r="UN560" s="27"/>
      <c r="UO560" s="22"/>
      <c r="WB560" s="26"/>
      <c r="WC560" s="27"/>
      <c r="WD560" s="27"/>
      <c r="WE560" s="27"/>
      <c r="WF560" s="27"/>
      <c r="WG560" s="27"/>
      <c r="WH560" s="27"/>
      <c r="WI560" s="27"/>
      <c r="WJ560" s="27"/>
      <c r="WK560" s="27"/>
      <c r="WL560" s="27"/>
      <c r="WM560" s="27"/>
      <c r="WN560" s="27"/>
      <c r="WO560" s="22"/>
    </row>
    <row r="561" customFormat="false" ht="12.8" hidden="false" customHeight="false" outlineLevel="0" collapsed="false">
      <c r="QB561" s="20"/>
      <c r="QC561" s="21"/>
      <c r="QD561" s="21"/>
      <c r="QE561" s="21"/>
      <c r="QF561" s="21"/>
      <c r="QG561" s="21"/>
      <c r="QH561" s="21"/>
      <c r="QI561" s="21"/>
      <c r="QJ561" s="21"/>
      <c r="QK561" s="21"/>
      <c r="QL561" s="21"/>
      <c r="QM561" s="21"/>
      <c r="QN561" s="21"/>
      <c r="QO561" s="22"/>
      <c r="RB561" s="29"/>
      <c r="RC561" s="27"/>
      <c r="RD561" s="27"/>
      <c r="RE561" s="27"/>
      <c r="RF561" s="27"/>
      <c r="RG561" s="27"/>
      <c r="RH561" s="27"/>
      <c r="RI561" s="27"/>
      <c r="RJ561" s="27"/>
      <c r="RK561" s="27"/>
      <c r="RL561" s="27"/>
      <c r="RM561" s="27"/>
      <c r="RN561" s="27"/>
      <c r="RO561" s="22"/>
      <c r="TB561" s="29"/>
      <c r="TC561" s="27"/>
      <c r="TD561" s="27"/>
      <c r="TE561" s="27"/>
      <c r="TF561" s="27"/>
      <c r="TG561" s="27"/>
      <c r="TH561" s="27"/>
      <c r="TI561" s="27"/>
      <c r="TJ561" s="27"/>
      <c r="TK561" s="27"/>
      <c r="TL561" s="27"/>
      <c r="TM561" s="27"/>
      <c r="TN561" s="27"/>
      <c r="TO561" s="22"/>
      <c r="UB561" s="29"/>
      <c r="UC561" s="27"/>
      <c r="UD561" s="27"/>
      <c r="UE561" s="27"/>
      <c r="UF561" s="27"/>
      <c r="UG561" s="27"/>
      <c r="UH561" s="27"/>
      <c r="UI561" s="27"/>
      <c r="UJ561" s="27"/>
      <c r="UK561" s="27"/>
      <c r="UL561" s="27"/>
      <c r="UM561" s="27"/>
      <c r="UN561" s="27"/>
      <c r="UO561" s="22"/>
      <c r="WB561" s="26"/>
      <c r="WC561" s="27"/>
      <c r="WD561" s="27"/>
      <c r="WE561" s="27"/>
      <c r="WF561" s="27"/>
      <c r="WG561" s="27"/>
      <c r="WH561" s="27"/>
      <c r="WI561" s="27"/>
      <c r="WJ561" s="27"/>
      <c r="WK561" s="27"/>
      <c r="WL561" s="27"/>
      <c r="WM561" s="27"/>
      <c r="WN561" s="27"/>
      <c r="WO561" s="22"/>
    </row>
    <row r="562" customFormat="false" ht="12.8" hidden="false" customHeight="false" outlineLevel="0" collapsed="false">
      <c r="QB562" s="20"/>
      <c r="QC562" s="21"/>
      <c r="QD562" s="21"/>
      <c r="QE562" s="21"/>
      <c r="QF562" s="21"/>
      <c r="QG562" s="21"/>
      <c r="QH562" s="21"/>
      <c r="QI562" s="21"/>
      <c r="QJ562" s="21"/>
      <c r="QK562" s="21"/>
      <c r="QL562" s="21"/>
      <c r="QM562" s="21"/>
      <c r="QN562" s="21"/>
      <c r="QO562" s="22"/>
      <c r="RB562" s="29"/>
      <c r="RC562" s="27"/>
      <c r="RD562" s="27"/>
      <c r="RE562" s="27"/>
      <c r="RF562" s="27"/>
      <c r="RG562" s="27"/>
      <c r="RH562" s="27"/>
      <c r="RI562" s="27"/>
      <c r="RJ562" s="27"/>
      <c r="RK562" s="27"/>
      <c r="RL562" s="27"/>
      <c r="RM562" s="27"/>
      <c r="RN562" s="27"/>
      <c r="RO562" s="22"/>
      <c r="TB562" s="29"/>
      <c r="TC562" s="27"/>
      <c r="TD562" s="27"/>
      <c r="TE562" s="27"/>
      <c r="TF562" s="27"/>
      <c r="TG562" s="27"/>
      <c r="TH562" s="27"/>
      <c r="TI562" s="27"/>
      <c r="TJ562" s="27"/>
      <c r="TK562" s="27"/>
      <c r="TL562" s="27"/>
      <c r="TM562" s="27"/>
      <c r="TN562" s="27"/>
      <c r="TO562" s="22"/>
      <c r="UB562" s="29"/>
      <c r="UC562" s="27"/>
      <c r="UD562" s="27"/>
      <c r="UE562" s="27"/>
      <c r="UF562" s="27"/>
      <c r="UG562" s="27"/>
      <c r="UH562" s="27"/>
      <c r="UI562" s="27"/>
      <c r="UJ562" s="27"/>
      <c r="UK562" s="27"/>
      <c r="UL562" s="27"/>
      <c r="UM562" s="27"/>
      <c r="UN562" s="27"/>
      <c r="UO562" s="22"/>
      <c r="WB562" s="26"/>
      <c r="WC562" s="27"/>
      <c r="WD562" s="27"/>
      <c r="WE562" s="27"/>
      <c r="WF562" s="27"/>
      <c r="WG562" s="27"/>
      <c r="WH562" s="27"/>
      <c r="WI562" s="27"/>
      <c r="WJ562" s="27"/>
      <c r="WK562" s="27"/>
      <c r="WL562" s="27"/>
      <c r="WM562" s="27"/>
      <c r="WN562" s="27"/>
      <c r="WO562" s="22"/>
    </row>
    <row r="563" customFormat="false" ht="12.8" hidden="false" customHeight="false" outlineLevel="0" collapsed="false">
      <c r="QB563" s="20"/>
      <c r="QC563" s="21"/>
      <c r="QD563" s="21"/>
      <c r="QE563" s="21"/>
      <c r="QF563" s="21"/>
      <c r="QG563" s="21"/>
      <c r="QH563" s="21"/>
      <c r="QI563" s="21"/>
      <c r="QJ563" s="21"/>
      <c r="QK563" s="21"/>
      <c r="QL563" s="21"/>
      <c r="QM563" s="21"/>
      <c r="QN563" s="21"/>
      <c r="QO563" s="22"/>
      <c r="RB563" s="29"/>
      <c r="RC563" s="27"/>
      <c r="RD563" s="27"/>
      <c r="RE563" s="27"/>
      <c r="RF563" s="27"/>
      <c r="RG563" s="27"/>
      <c r="RH563" s="27"/>
      <c r="RI563" s="27"/>
      <c r="RJ563" s="27"/>
      <c r="RK563" s="27"/>
      <c r="RL563" s="27"/>
      <c r="RM563" s="27"/>
      <c r="RN563" s="27"/>
      <c r="RO563" s="22"/>
      <c r="TB563" s="29"/>
      <c r="TC563" s="27"/>
      <c r="TD563" s="27"/>
      <c r="TE563" s="27"/>
      <c r="TF563" s="27"/>
      <c r="TG563" s="27"/>
      <c r="TH563" s="27"/>
      <c r="TI563" s="27"/>
      <c r="TJ563" s="27"/>
      <c r="TK563" s="27"/>
      <c r="TL563" s="27"/>
      <c r="TM563" s="27"/>
      <c r="TN563" s="27"/>
      <c r="TO563" s="22"/>
      <c r="UB563" s="29"/>
      <c r="UC563" s="27"/>
      <c r="UD563" s="27"/>
      <c r="UE563" s="27"/>
      <c r="UF563" s="27"/>
      <c r="UG563" s="27"/>
      <c r="UH563" s="27"/>
      <c r="UI563" s="27"/>
      <c r="UJ563" s="27"/>
      <c r="UK563" s="27"/>
      <c r="UL563" s="27"/>
      <c r="UM563" s="27"/>
      <c r="UN563" s="27"/>
      <c r="UO563" s="22"/>
      <c r="WB563" s="26"/>
      <c r="WC563" s="27"/>
      <c r="WD563" s="27"/>
      <c r="WE563" s="27"/>
      <c r="WF563" s="27"/>
      <c r="WG563" s="27"/>
      <c r="WH563" s="27"/>
      <c r="WI563" s="27"/>
      <c r="WJ563" s="27"/>
      <c r="WK563" s="27"/>
      <c r="WL563" s="27"/>
      <c r="WM563" s="27"/>
      <c r="WN563" s="27"/>
      <c r="WO563" s="22"/>
    </row>
    <row r="564" customFormat="false" ht="12.8" hidden="false" customHeight="false" outlineLevel="0" collapsed="false">
      <c r="QB564" s="20"/>
      <c r="QC564" s="21"/>
      <c r="QD564" s="21"/>
      <c r="QE564" s="21"/>
      <c r="QF564" s="21"/>
      <c r="QG564" s="21"/>
      <c r="QH564" s="21"/>
      <c r="QI564" s="21"/>
      <c r="QJ564" s="21"/>
      <c r="QK564" s="21"/>
      <c r="QL564" s="21"/>
      <c r="QM564" s="21"/>
      <c r="QN564" s="21"/>
      <c r="QO564" s="22"/>
      <c r="RB564" s="29"/>
      <c r="RC564" s="27"/>
      <c r="RD564" s="27"/>
      <c r="RE564" s="27"/>
      <c r="RF564" s="27"/>
      <c r="RG564" s="27"/>
      <c r="RH564" s="27"/>
      <c r="RI564" s="27"/>
      <c r="RJ564" s="27"/>
      <c r="RK564" s="27"/>
      <c r="RL564" s="27"/>
      <c r="RM564" s="27"/>
      <c r="RN564" s="27"/>
      <c r="RO564" s="22"/>
      <c r="TB564" s="29"/>
      <c r="TC564" s="27"/>
      <c r="TD564" s="27"/>
      <c r="TE564" s="27"/>
      <c r="TF564" s="27"/>
      <c r="TG564" s="27"/>
      <c r="TH564" s="27"/>
      <c r="TI564" s="27"/>
      <c r="TJ564" s="27"/>
      <c r="TK564" s="27"/>
      <c r="TL564" s="27"/>
      <c r="TM564" s="27"/>
      <c r="TN564" s="27"/>
      <c r="TO564" s="22"/>
      <c r="UB564" s="29"/>
      <c r="UC564" s="27"/>
      <c r="UD564" s="27"/>
      <c r="UE564" s="27"/>
      <c r="UF564" s="27"/>
      <c r="UG564" s="27"/>
      <c r="UH564" s="27"/>
      <c r="UI564" s="27"/>
      <c r="UJ564" s="27"/>
      <c r="UK564" s="27"/>
      <c r="UL564" s="27"/>
      <c r="UM564" s="27"/>
      <c r="UN564" s="27"/>
      <c r="UO564" s="22"/>
      <c r="WB564" s="26"/>
      <c r="WC564" s="27"/>
      <c r="WD564" s="27"/>
      <c r="WE564" s="27"/>
      <c r="WF564" s="27"/>
      <c r="WG564" s="27"/>
      <c r="WH564" s="27"/>
      <c r="WI564" s="27"/>
      <c r="WJ564" s="27"/>
      <c r="WK564" s="27"/>
      <c r="WL564" s="27"/>
      <c r="WM564" s="27"/>
      <c r="WN564" s="27"/>
      <c r="WO564" s="22"/>
    </row>
    <row r="565" customFormat="false" ht="12.8" hidden="false" customHeight="false" outlineLevel="0" collapsed="false">
      <c r="QB565" s="20"/>
      <c r="QC565" s="21"/>
      <c r="QD565" s="21"/>
      <c r="QE565" s="21"/>
      <c r="QF565" s="21"/>
      <c r="QG565" s="21"/>
      <c r="QH565" s="21"/>
      <c r="QI565" s="21"/>
      <c r="QJ565" s="21"/>
      <c r="QK565" s="21"/>
      <c r="QL565" s="21"/>
      <c r="QM565" s="21"/>
      <c r="QN565" s="21"/>
      <c r="QO565" s="22"/>
      <c r="RB565" s="29"/>
      <c r="RC565" s="27"/>
      <c r="RD565" s="27"/>
      <c r="RE565" s="27"/>
      <c r="RF565" s="27"/>
      <c r="RG565" s="27"/>
      <c r="RH565" s="27"/>
      <c r="RI565" s="27"/>
      <c r="RJ565" s="27"/>
      <c r="RK565" s="27"/>
      <c r="RL565" s="27"/>
      <c r="RM565" s="27"/>
      <c r="RN565" s="27"/>
      <c r="RO565" s="22"/>
      <c r="TB565" s="29"/>
      <c r="TC565" s="27"/>
      <c r="TD565" s="27"/>
      <c r="TE565" s="27"/>
      <c r="TF565" s="27"/>
      <c r="TG565" s="27"/>
      <c r="TH565" s="27"/>
      <c r="TI565" s="27"/>
      <c r="TJ565" s="27"/>
      <c r="TK565" s="27"/>
      <c r="TL565" s="27"/>
      <c r="TM565" s="27"/>
      <c r="TN565" s="27"/>
      <c r="TO565" s="22"/>
      <c r="UB565" s="29"/>
      <c r="UC565" s="27"/>
      <c r="UD565" s="27"/>
      <c r="UE565" s="27"/>
      <c r="UF565" s="27"/>
      <c r="UG565" s="27"/>
      <c r="UH565" s="27"/>
      <c r="UI565" s="27"/>
      <c r="UJ565" s="27"/>
      <c r="UK565" s="27"/>
      <c r="UL565" s="27"/>
      <c r="UM565" s="27"/>
      <c r="UN565" s="27"/>
      <c r="UO565" s="22"/>
      <c r="WB565" s="26"/>
      <c r="WC565" s="27"/>
      <c r="WD565" s="27"/>
      <c r="WE565" s="27"/>
      <c r="WF565" s="27"/>
      <c r="WG565" s="27"/>
      <c r="WH565" s="27"/>
      <c r="WI565" s="27"/>
      <c r="WJ565" s="27"/>
      <c r="WK565" s="27"/>
      <c r="WL565" s="27"/>
      <c r="WM565" s="27"/>
      <c r="WN565" s="27"/>
      <c r="WO565" s="22"/>
    </row>
    <row r="566" customFormat="false" ht="12.8" hidden="false" customHeight="false" outlineLevel="0" collapsed="false">
      <c r="QB566" s="20"/>
      <c r="QC566" s="21"/>
      <c r="QD566" s="21"/>
      <c r="QE566" s="21"/>
      <c r="QF566" s="21"/>
      <c r="QG566" s="21"/>
      <c r="QH566" s="21"/>
      <c r="QI566" s="21"/>
      <c r="QJ566" s="21"/>
      <c r="QK566" s="21"/>
      <c r="QL566" s="21"/>
      <c r="QM566" s="21"/>
      <c r="QN566" s="21"/>
      <c r="QO566" s="22"/>
      <c r="RB566" s="29"/>
      <c r="RC566" s="27"/>
      <c r="RD566" s="27"/>
      <c r="RE566" s="27"/>
      <c r="RF566" s="27"/>
      <c r="RG566" s="27"/>
      <c r="RH566" s="27"/>
      <c r="RI566" s="27"/>
      <c r="RJ566" s="27"/>
      <c r="RK566" s="27"/>
      <c r="RL566" s="27"/>
      <c r="RM566" s="27"/>
      <c r="RN566" s="27"/>
      <c r="RO566" s="22"/>
      <c r="TB566" s="29"/>
      <c r="TC566" s="27"/>
      <c r="TD566" s="27"/>
      <c r="TE566" s="27"/>
      <c r="TF566" s="27"/>
      <c r="TG566" s="27"/>
      <c r="TH566" s="27"/>
      <c r="TI566" s="27"/>
      <c r="TJ566" s="27"/>
      <c r="TK566" s="27"/>
      <c r="TL566" s="27"/>
      <c r="TM566" s="27"/>
      <c r="TN566" s="27"/>
      <c r="TO566" s="22"/>
      <c r="UB566" s="29"/>
      <c r="UC566" s="27"/>
      <c r="UD566" s="27"/>
      <c r="UE566" s="27"/>
      <c r="UF566" s="27"/>
      <c r="UG566" s="27"/>
      <c r="UH566" s="27"/>
      <c r="UI566" s="27"/>
      <c r="UJ566" s="27"/>
      <c r="UK566" s="27"/>
      <c r="UL566" s="27"/>
      <c r="UM566" s="27"/>
      <c r="UN566" s="27"/>
      <c r="UO566" s="22"/>
      <c r="WB566" s="26"/>
      <c r="WC566" s="27"/>
      <c r="WD566" s="27"/>
      <c r="WE566" s="27"/>
      <c r="WF566" s="27"/>
      <c r="WG566" s="27"/>
      <c r="WH566" s="27"/>
      <c r="WI566" s="27"/>
      <c r="WJ566" s="27"/>
      <c r="WK566" s="27"/>
      <c r="WL566" s="27"/>
      <c r="WM566" s="27"/>
      <c r="WN566" s="27"/>
      <c r="WO566" s="22"/>
    </row>
    <row r="567" customFormat="false" ht="12.8" hidden="false" customHeight="false" outlineLevel="0" collapsed="false">
      <c r="QB567" s="20"/>
      <c r="QC567" s="21"/>
      <c r="QD567" s="21"/>
      <c r="QE567" s="21"/>
      <c r="QF567" s="21"/>
      <c r="QG567" s="21"/>
      <c r="QH567" s="21"/>
      <c r="QI567" s="21"/>
      <c r="QJ567" s="21"/>
      <c r="QK567" s="21"/>
      <c r="QL567" s="21"/>
      <c r="QM567" s="21"/>
      <c r="QN567" s="21"/>
      <c r="QO567" s="22"/>
      <c r="RB567" s="29"/>
      <c r="RC567" s="27"/>
      <c r="RD567" s="27"/>
      <c r="RE567" s="27"/>
      <c r="RF567" s="27"/>
      <c r="RG567" s="27"/>
      <c r="RH567" s="27"/>
      <c r="RI567" s="27"/>
      <c r="RJ567" s="27"/>
      <c r="RK567" s="27"/>
      <c r="RL567" s="27"/>
      <c r="RM567" s="27"/>
      <c r="RN567" s="27"/>
      <c r="RO567" s="22"/>
      <c r="TB567" s="29"/>
      <c r="TC567" s="27"/>
      <c r="TD567" s="27"/>
      <c r="TE567" s="27"/>
      <c r="TF567" s="27"/>
      <c r="TG567" s="27"/>
      <c r="TH567" s="27"/>
      <c r="TI567" s="27"/>
      <c r="TJ567" s="27"/>
      <c r="TK567" s="27"/>
      <c r="TL567" s="27"/>
      <c r="TM567" s="27"/>
      <c r="TN567" s="27"/>
      <c r="TO567" s="22"/>
      <c r="UB567" s="29"/>
      <c r="UC567" s="27"/>
      <c r="UD567" s="27"/>
      <c r="UE567" s="27"/>
      <c r="UF567" s="27"/>
      <c r="UG567" s="27"/>
      <c r="UH567" s="27"/>
      <c r="UI567" s="27"/>
      <c r="UJ567" s="27"/>
      <c r="UK567" s="27"/>
      <c r="UL567" s="27"/>
      <c r="UM567" s="27"/>
      <c r="UN567" s="27"/>
      <c r="UO567" s="22"/>
      <c r="WB567" s="26"/>
      <c r="WC567" s="27"/>
      <c r="WD567" s="27"/>
      <c r="WE567" s="27"/>
      <c r="WF567" s="27"/>
      <c r="WG567" s="27"/>
      <c r="WH567" s="27"/>
      <c r="WI567" s="27"/>
      <c r="WJ567" s="27"/>
      <c r="WK567" s="27"/>
      <c r="WL567" s="27"/>
      <c r="WM567" s="27"/>
      <c r="WN567" s="27"/>
      <c r="WO567" s="22"/>
    </row>
    <row r="568" customFormat="false" ht="12.8" hidden="false" customHeight="false" outlineLevel="0" collapsed="false">
      <c r="QB568" s="20"/>
      <c r="QC568" s="21"/>
      <c r="QD568" s="21"/>
      <c r="QE568" s="21"/>
      <c r="QF568" s="21"/>
      <c r="QG568" s="21"/>
      <c r="QH568" s="21"/>
      <c r="QI568" s="21"/>
      <c r="QJ568" s="21"/>
      <c r="QK568" s="21"/>
      <c r="QL568" s="21"/>
      <c r="QM568" s="21"/>
      <c r="QN568" s="21"/>
      <c r="QO568" s="22"/>
      <c r="RB568" s="29"/>
      <c r="RC568" s="27"/>
      <c r="RD568" s="27"/>
      <c r="RE568" s="27"/>
      <c r="RF568" s="27"/>
      <c r="RG568" s="27"/>
      <c r="RH568" s="27"/>
      <c r="RI568" s="27"/>
      <c r="RJ568" s="27"/>
      <c r="RK568" s="27"/>
      <c r="RL568" s="27"/>
      <c r="RM568" s="27"/>
      <c r="RN568" s="27"/>
      <c r="RO568" s="22"/>
      <c r="TB568" s="29"/>
      <c r="TC568" s="27"/>
      <c r="TD568" s="27"/>
      <c r="TE568" s="27"/>
      <c r="TF568" s="27"/>
      <c r="TG568" s="27"/>
      <c r="TH568" s="27"/>
      <c r="TI568" s="27"/>
      <c r="TJ568" s="27"/>
      <c r="TK568" s="27"/>
      <c r="TL568" s="27"/>
      <c r="TM568" s="27"/>
      <c r="TN568" s="27"/>
      <c r="TO568" s="22"/>
      <c r="UB568" s="29"/>
      <c r="UC568" s="27"/>
      <c r="UD568" s="27"/>
      <c r="UE568" s="27"/>
      <c r="UF568" s="27"/>
      <c r="UG568" s="27"/>
      <c r="UH568" s="27"/>
      <c r="UI568" s="27"/>
      <c r="UJ568" s="27"/>
      <c r="UK568" s="27"/>
      <c r="UL568" s="27"/>
      <c r="UM568" s="27"/>
      <c r="UN568" s="27"/>
      <c r="UO568" s="22"/>
      <c r="WB568" s="26"/>
      <c r="WC568" s="27"/>
      <c r="WD568" s="27"/>
      <c r="WE568" s="27"/>
      <c r="WF568" s="27"/>
      <c r="WG568" s="27"/>
      <c r="WH568" s="27"/>
      <c r="WI568" s="27"/>
      <c r="WJ568" s="27"/>
      <c r="WK568" s="27"/>
      <c r="WL568" s="27"/>
      <c r="WM568" s="27"/>
      <c r="WN568" s="27"/>
      <c r="WO568" s="22"/>
    </row>
    <row r="569" customFormat="false" ht="12.8" hidden="false" customHeight="false" outlineLevel="0" collapsed="false">
      <c r="QB569" s="20"/>
      <c r="QC569" s="21"/>
      <c r="QD569" s="21"/>
      <c r="QE569" s="21"/>
      <c r="QF569" s="21"/>
      <c r="QG569" s="21"/>
      <c r="QH569" s="21"/>
      <c r="QI569" s="21"/>
      <c r="QJ569" s="21"/>
      <c r="QK569" s="21"/>
      <c r="QL569" s="21"/>
      <c r="QM569" s="21"/>
      <c r="QN569" s="21"/>
      <c r="QO569" s="22"/>
      <c r="RB569" s="29"/>
      <c r="RC569" s="27"/>
      <c r="RD569" s="27"/>
      <c r="RE569" s="27"/>
      <c r="RF569" s="27"/>
      <c r="RG569" s="27"/>
      <c r="RH569" s="27"/>
      <c r="RI569" s="27"/>
      <c r="RJ569" s="27"/>
      <c r="RK569" s="27"/>
      <c r="RL569" s="27"/>
      <c r="RM569" s="27"/>
      <c r="RN569" s="27"/>
      <c r="RO569" s="22"/>
      <c r="TB569" s="29"/>
      <c r="TC569" s="27"/>
      <c r="TD569" s="27"/>
      <c r="TE569" s="27"/>
      <c r="TF569" s="27"/>
      <c r="TG569" s="27"/>
      <c r="TH569" s="27"/>
      <c r="TI569" s="27"/>
      <c r="TJ569" s="27"/>
      <c r="TK569" s="27"/>
      <c r="TL569" s="27"/>
      <c r="TM569" s="27"/>
      <c r="TN569" s="27"/>
      <c r="TO569" s="22"/>
      <c r="UB569" s="29"/>
      <c r="UC569" s="27"/>
      <c r="UD569" s="27"/>
      <c r="UE569" s="27"/>
      <c r="UF569" s="27"/>
      <c r="UG569" s="27"/>
      <c r="UH569" s="27"/>
      <c r="UI569" s="27"/>
      <c r="UJ569" s="27"/>
      <c r="UK569" s="27"/>
      <c r="UL569" s="27"/>
      <c r="UM569" s="27"/>
      <c r="UN569" s="27"/>
      <c r="UO569" s="22"/>
      <c r="WB569" s="26"/>
      <c r="WC569" s="27"/>
      <c r="WD569" s="27"/>
      <c r="WE569" s="27"/>
      <c r="WF569" s="27"/>
      <c r="WG569" s="27"/>
      <c r="WH569" s="27"/>
      <c r="WI569" s="27"/>
      <c r="WJ569" s="27"/>
      <c r="WK569" s="27"/>
      <c r="WL569" s="27"/>
      <c r="WM569" s="27"/>
      <c r="WN569" s="27"/>
      <c r="WO569" s="22"/>
    </row>
    <row r="570" customFormat="false" ht="12.8" hidden="false" customHeight="false" outlineLevel="0" collapsed="false">
      <c r="QB570" s="20"/>
      <c r="QC570" s="21"/>
      <c r="QD570" s="21"/>
      <c r="QE570" s="21"/>
      <c r="QF570" s="21"/>
      <c r="QG570" s="21"/>
      <c r="QH570" s="21"/>
      <c r="QI570" s="21"/>
      <c r="QJ570" s="21"/>
      <c r="QK570" s="21"/>
      <c r="QL570" s="21"/>
      <c r="QM570" s="21"/>
      <c r="QN570" s="21"/>
      <c r="QO570" s="22"/>
      <c r="RB570" s="29"/>
      <c r="RC570" s="27"/>
      <c r="RD570" s="27"/>
      <c r="RE570" s="27"/>
      <c r="RF570" s="27"/>
      <c r="RG570" s="27"/>
      <c r="RH570" s="27"/>
      <c r="RI570" s="27"/>
      <c r="RJ570" s="27"/>
      <c r="RK570" s="27"/>
      <c r="RL570" s="27"/>
      <c r="RM570" s="27"/>
      <c r="RN570" s="27"/>
      <c r="RO570" s="22"/>
      <c r="TB570" s="29"/>
      <c r="TC570" s="27"/>
      <c r="TD570" s="27"/>
      <c r="TE570" s="27"/>
      <c r="TF570" s="27"/>
      <c r="TG570" s="27"/>
      <c r="TH570" s="27"/>
      <c r="TI570" s="27"/>
      <c r="TJ570" s="27"/>
      <c r="TK570" s="27"/>
      <c r="TL570" s="27"/>
      <c r="TM570" s="27"/>
      <c r="TN570" s="27"/>
      <c r="TO570" s="22"/>
      <c r="UB570" s="29"/>
      <c r="UC570" s="27"/>
      <c r="UD570" s="27"/>
      <c r="UE570" s="27"/>
      <c r="UF570" s="27"/>
      <c r="UG570" s="27"/>
      <c r="UH570" s="27"/>
      <c r="UI570" s="27"/>
      <c r="UJ570" s="27"/>
      <c r="UK570" s="27"/>
      <c r="UL570" s="27"/>
      <c r="UM570" s="27"/>
      <c r="UN570" s="27"/>
      <c r="UO570" s="22"/>
      <c r="WB570" s="26"/>
      <c r="WC570" s="27"/>
      <c r="WD570" s="27"/>
      <c r="WE570" s="27"/>
      <c r="WF570" s="27"/>
      <c r="WG570" s="27"/>
      <c r="WH570" s="27"/>
      <c r="WI570" s="27"/>
      <c r="WJ570" s="27"/>
      <c r="WK570" s="27"/>
      <c r="WL570" s="27"/>
      <c r="WM570" s="27"/>
      <c r="WN570" s="27"/>
      <c r="WO570" s="22"/>
    </row>
    <row r="571" customFormat="false" ht="12.8" hidden="false" customHeight="false" outlineLevel="0" collapsed="false">
      <c r="QB571" s="20"/>
      <c r="QC571" s="21"/>
      <c r="QD571" s="21"/>
      <c r="QE571" s="21"/>
      <c r="QF571" s="21"/>
      <c r="QG571" s="21"/>
      <c r="QH571" s="21"/>
      <c r="QI571" s="21"/>
      <c r="QJ571" s="21"/>
      <c r="QK571" s="21"/>
      <c r="QL571" s="21"/>
      <c r="QM571" s="21"/>
      <c r="QN571" s="21"/>
      <c r="QO571" s="22"/>
      <c r="RB571" s="29"/>
      <c r="RC571" s="27"/>
      <c r="RD571" s="27"/>
      <c r="RE571" s="27"/>
      <c r="RF571" s="27"/>
      <c r="RG571" s="27"/>
      <c r="RH571" s="27"/>
      <c r="RI571" s="27"/>
      <c r="RJ571" s="27"/>
      <c r="RK571" s="27"/>
      <c r="RL571" s="27"/>
      <c r="RM571" s="27"/>
      <c r="RN571" s="27"/>
      <c r="RO571" s="22"/>
      <c r="TB571" s="29"/>
      <c r="TC571" s="27"/>
      <c r="TD571" s="27"/>
      <c r="TE571" s="27"/>
      <c r="TF571" s="27"/>
      <c r="TG571" s="27"/>
      <c r="TH571" s="27"/>
      <c r="TI571" s="27"/>
      <c r="TJ571" s="27"/>
      <c r="TK571" s="27"/>
      <c r="TL571" s="27"/>
      <c r="TM571" s="27"/>
      <c r="TN571" s="27"/>
      <c r="TO571" s="22"/>
      <c r="UB571" s="29"/>
      <c r="UC571" s="27"/>
      <c r="UD571" s="27"/>
      <c r="UE571" s="27"/>
      <c r="UF571" s="27"/>
      <c r="UG571" s="27"/>
      <c r="UH571" s="27"/>
      <c r="UI571" s="27"/>
      <c r="UJ571" s="27"/>
      <c r="UK571" s="27"/>
      <c r="UL571" s="27"/>
      <c r="UM571" s="27"/>
      <c r="UN571" s="27"/>
      <c r="UO571" s="22"/>
      <c r="WB571" s="26"/>
      <c r="WC571" s="27"/>
      <c r="WD571" s="27"/>
      <c r="WE571" s="27"/>
      <c r="WF571" s="27"/>
      <c r="WG571" s="27"/>
      <c r="WH571" s="27"/>
      <c r="WI571" s="27"/>
      <c r="WJ571" s="27"/>
      <c r="WK571" s="27"/>
      <c r="WL571" s="27"/>
      <c r="WM571" s="27"/>
      <c r="WN571" s="27"/>
      <c r="WO571" s="22"/>
    </row>
    <row r="572" customFormat="false" ht="12.8" hidden="false" customHeight="false" outlineLevel="0" collapsed="false">
      <c r="QB572" s="20"/>
      <c r="QC572" s="21"/>
      <c r="QD572" s="21"/>
      <c r="QE572" s="21"/>
      <c r="QF572" s="21"/>
      <c r="QG572" s="21"/>
      <c r="QH572" s="21"/>
      <c r="QI572" s="21"/>
      <c r="QJ572" s="21"/>
      <c r="QK572" s="21"/>
      <c r="QL572" s="21"/>
      <c r="QM572" s="21"/>
      <c r="QN572" s="21"/>
      <c r="QO572" s="22"/>
      <c r="RB572" s="29"/>
      <c r="RC572" s="27"/>
      <c r="RD572" s="27"/>
      <c r="RE572" s="27"/>
      <c r="RF572" s="27"/>
      <c r="RG572" s="27"/>
      <c r="RH572" s="27"/>
      <c r="RI572" s="27"/>
      <c r="RJ572" s="27"/>
      <c r="RK572" s="27"/>
      <c r="RL572" s="27"/>
      <c r="RM572" s="27"/>
      <c r="RN572" s="27"/>
      <c r="RO572" s="22"/>
      <c r="TB572" s="29"/>
      <c r="TC572" s="27"/>
      <c r="TD572" s="27"/>
      <c r="TE572" s="27"/>
      <c r="TF572" s="27"/>
      <c r="TG572" s="27"/>
      <c r="TH572" s="27"/>
      <c r="TI572" s="27"/>
      <c r="TJ572" s="27"/>
      <c r="TK572" s="27"/>
      <c r="TL572" s="27"/>
      <c r="TM572" s="27"/>
      <c r="TN572" s="27"/>
      <c r="TO572" s="22"/>
      <c r="UB572" s="29"/>
      <c r="UC572" s="27"/>
      <c r="UD572" s="27"/>
      <c r="UE572" s="27"/>
      <c r="UF572" s="27"/>
      <c r="UG572" s="27"/>
      <c r="UH572" s="27"/>
      <c r="UI572" s="27"/>
      <c r="UJ572" s="27"/>
      <c r="UK572" s="27"/>
      <c r="UL572" s="27"/>
      <c r="UM572" s="27"/>
      <c r="UN572" s="27"/>
      <c r="UO572" s="22"/>
      <c r="WB572" s="26"/>
      <c r="WC572" s="27"/>
      <c r="WD572" s="27"/>
      <c r="WE572" s="27"/>
      <c r="WF572" s="27"/>
      <c r="WG572" s="27"/>
      <c r="WH572" s="27"/>
      <c r="WI572" s="27"/>
      <c r="WJ572" s="27"/>
      <c r="WK572" s="27"/>
      <c r="WL572" s="27"/>
      <c r="WM572" s="27"/>
      <c r="WN572" s="27"/>
      <c r="WO572" s="22"/>
    </row>
    <row r="573" customFormat="false" ht="12.8" hidden="false" customHeight="false" outlineLevel="0" collapsed="false">
      <c r="QB573" s="20"/>
      <c r="QC573" s="21"/>
      <c r="QD573" s="21"/>
      <c r="QE573" s="21"/>
      <c r="QF573" s="21"/>
      <c r="QG573" s="21"/>
      <c r="QH573" s="21"/>
      <c r="QI573" s="24"/>
      <c r="QJ573" s="21"/>
      <c r="QK573" s="21"/>
      <c r="QL573" s="21"/>
      <c r="QM573" s="21"/>
      <c r="QN573" s="21"/>
      <c r="QO573" s="22"/>
      <c r="RB573" s="29"/>
      <c r="RC573" s="28"/>
      <c r="RD573" s="27"/>
      <c r="RE573" s="27"/>
      <c r="RF573" s="28"/>
      <c r="RG573" s="27"/>
      <c r="RH573" s="27"/>
      <c r="RI573" s="27"/>
      <c r="RJ573" s="27"/>
      <c r="RK573" s="27"/>
      <c r="RL573" s="27"/>
      <c r="RM573" s="27"/>
      <c r="RN573" s="27"/>
      <c r="RO573" s="22"/>
      <c r="TB573" s="29"/>
      <c r="TC573" s="27"/>
      <c r="TD573" s="27"/>
      <c r="TE573" s="27"/>
      <c r="TF573" s="27"/>
      <c r="TG573" s="27"/>
      <c r="TH573" s="27"/>
      <c r="TI573" s="27"/>
      <c r="TJ573" s="27"/>
      <c r="TK573" s="27"/>
      <c r="TL573" s="27"/>
      <c r="TM573" s="27"/>
      <c r="TN573" s="27"/>
      <c r="TO573" s="22"/>
      <c r="UB573" s="29"/>
      <c r="UC573" s="27"/>
      <c r="UD573" s="27"/>
      <c r="UE573" s="27"/>
      <c r="UF573" s="27"/>
      <c r="UG573" s="27"/>
      <c r="UH573" s="27"/>
      <c r="UI573" s="27"/>
      <c r="UJ573" s="27"/>
      <c r="UK573" s="27"/>
      <c r="UL573" s="27"/>
      <c r="UM573" s="27"/>
      <c r="UN573" s="27"/>
      <c r="UO573" s="22"/>
      <c r="WB573" s="26"/>
      <c r="WC573" s="28"/>
      <c r="WD573" s="28"/>
      <c r="WE573" s="27"/>
      <c r="WF573" s="27"/>
      <c r="WG573" s="27"/>
      <c r="WH573" s="27"/>
      <c r="WI573" s="27"/>
      <c r="WJ573" s="27"/>
      <c r="WK573" s="27"/>
      <c r="WL573" s="27"/>
      <c r="WM573" s="27"/>
      <c r="WN573" s="27"/>
      <c r="WO573" s="22"/>
    </row>
    <row r="574" customFormat="false" ht="12.8" hidden="false" customHeight="false" outlineLevel="0" collapsed="false">
      <c r="QB574" s="20"/>
      <c r="QC574" s="21"/>
      <c r="QD574" s="21"/>
      <c r="QE574" s="21"/>
      <c r="QF574" s="21"/>
      <c r="QG574" s="21"/>
      <c r="QH574" s="21"/>
      <c r="QI574" s="21"/>
      <c r="QJ574" s="21"/>
      <c r="QK574" s="21"/>
      <c r="QL574" s="21"/>
      <c r="QM574" s="21"/>
      <c r="QN574" s="21"/>
      <c r="QO574" s="22"/>
      <c r="RB574" s="29"/>
      <c r="RC574" s="27"/>
      <c r="RD574" s="27"/>
      <c r="RE574" s="27"/>
      <c r="RF574" s="27"/>
      <c r="RG574" s="27"/>
      <c r="RH574" s="27"/>
      <c r="RI574" s="27"/>
      <c r="RJ574" s="27"/>
      <c r="RK574" s="27"/>
      <c r="RL574" s="27"/>
      <c r="RM574" s="27"/>
      <c r="RN574" s="27"/>
      <c r="RO574" s="22"/>
      <c r="TB574" s="29"/>
      <c r="TC574" s="27"/>
      <c r="TD574" s="27"/>
      <c r="TE574" s="27"/>
      <c r="TF574" s="27"/>
      <c r="TG574" s="27"/>
      <c r="TH574" s="27"/>
      <c r="TI574" s="27"/>
      <c r="TJ574" s="27"/>
      <c r="TK574" s="27"/>
      <c r="TL574" s="27"/>
      <c r="TM574" s="27"/>
      <c r="TN574" s="27"/>
      <c r="TO574" s="22"/>
      <c r="UB574" s="29"/>
      <c r="UC574" s="27"/>
      <c r="UD574" s="27"/>
      <c r="UE574" s="27"/>
      <c r="UF574" s="27"/>
      <c r="UG574" s="27"/>
      <c r="UH574" s="27"/>
      <c r="UI574" s="27"/>
      <c r="UJ574" s="27"/>
      <c r="UK574" s="27"/>
      <c r="UL574" s="27"/>
      <c r="UM574" s="27"/>
      <c r="UN574" s="27"/>
      <c r="UO574" s="22"/>
      <c r="WB574" s="26"/>
      <c r="WC574" s="27"/>
      <c r="WD574" s="27"/>
      <c r="WE574" s="27"/>
      <c r="WF574" s="27"/>
      <c r="WG574" s="27"/>
      <c r="WH574" s="27"/>
      <c r="WI574" s="27"/>
      <c r="WJ574" s="27"/>
      <c r="WK574" s="27"/>
      <c r="WL574" s="27"/>
      <c r="WM574" s="27"/>
      <c r="WN574" s="27"/>
      <c r="WO574" s="22"/>
    </row>
    <row r="575" customFormat="false" ht="12.8" hidden="false" customHeight="false" outlineLevel="0" collapsed="false">
      <c r="QB575" s="20"/>
      <c r="QC575" s="21"/>
      <c r="QD575" s="21"/>
      <c r="QE575" s="21"/>
      <c r="QF575" s="21"/>
      <c r="QG575" s="21"/>
      <c r="QH575" s="21"/>
      <c r="QI575" s="21"/>
      <c r="QJ575" s="21"/>
      <c r="QK575" s="21"/>
      <c r="QL575" s="21"/>
      <c r="QM575" s="21"/>
      <c r="QN575" s="21"/>
      <c r="QO575" s="22"/>
      <c r="RB575" s="29"/>
      <c r="RC575" s="27"/>
      <c r="RD575" s="27"/>
      <c r="RE575" s="27"/>
      <c r="RF575" s="27"/>
      <c r="RG575" s="27"/>
      <c r="RH575" s="27"/>
      <c r="RI575" s="27"/>
      <c r="RJ575" s="27"/>
      <c r="RK575" s="27"/>
      <c r="RL575" s="27"/>
      <c r="RM575" s="27"/>
      <c r="RN575" s="27"/>
      <c r="RO575" s="22"/>
      <c r="TB575" s="29"/>
      <c r="TC575" s="27"/>
      <c r="TD575" s="27"/>
      <c r="TE575" s="27"/>
      <c r="TF575" s="27"/>
      <c r="TG575" s="27"/>
      <c r="TH575" s="27"/>
      <c r="TI575" s="27"/>
      <c r="TJ575" s="27"/>
      <c r="TK575" s="27"/>
      <c r="TL575" s="27"/>
      <c r="TM575" s="27"/>
      <c r="TN575" s="27"/>
      <c r="TO575" s="22"/>
      <c r="UB575" s="29"/>
      <c r="UC575" s="27"/>
      <c r="UD575" s="27"/>
      <c r="UE575" s="27"/>
      <c r="UF575" s="27"/>
      <c r="UG575" s="27"/>
      <c r="UH575" s="27"/>
      <c r="UI575" s="27"/>
      <c r="UJ575" s="27"/>
      <c r="UK575" s="27"/>
      <c r="UL575" s="27"/>
      <c r="UM575" s="27"/>
      <c r="UN575" s="27"/>
      <c r="UO575" s="22"/>
      <c r="WB575" s="26"/>
      <c r="WC575" s="27"/>
      <c r="WD575" s="27"/>
      <c r="WE575" s="27"/>
      <c r="WF575" s="27"/>
      <c r="WG575" s="27"/>
      <c r="WH575" s="27"/>
      <c r="WI575" s="27"/>
      <c r="WJ575" s="27"/>
      <c r="WK575" s="27"/>
      <c r="WL575" s="27"/>
      <c r="WM575" s="27"/>
      <c r="WN575" s="27"/>
      <c r="WO575" s="22"/>
    </row>
    <row r="576" customFormat="false" ht="12.8" hidden="false" customHeight="false" outlineLevel="0" collapsed="false">
      <c r="QB576" s="20"/>
      <c r="QC576" s="21"/>
      <c r="QD576" s="21"/>
      <c r="QE576" s="21"/>
      <c r="QF576" s="21"/>
      <c r="QG576" s="21"/>
      <c r="QH576" s="21"/>
      <c r="QI576" s="21"/>
      <c r="QJ576" s="21"/>
      <c r="QK576" s="21"/>
      <c r="QL576" s="21"/>
      <c r="QM576" s="21"/>
      <c r="QN576" s="21"/>
      <c r="QO576" s="22"/>
      <c r="RB576" s="29"/>
      <c r="RC576" s="27"/>
      <c r="RD576" s="27"/>
      <c r="RE576" s="27"/>
      <c r="RF576" s="27"/>
      <c r="RG576" s="27"/>
      <c r="RH576" s="27"/>
      <c r="RI576" s="27"/>
      <c r="RJ576" s="27"/>
      <c r="RK576" s="27"/>
      <c r="RL576" s="27"/>
      <c r="RM576" s="27"/>
      <c r="RN576" s="27"/>
      <c r="RO576" s="22"/>
      <c r="TB576" s="29"/>
      <c r="TC576" s="27"/>
      <c r="TD576" s="27"/>
      <c r="TE576" s="27"/>
      <c r="TF576" s="27"/>
      <c r="TG576" s="27"/>
      <c r="TH576" s="27"/>
      <c r="TI576" s="27"/>
      <c r="TJ576" s="27"/>
      <c r="TK576" s="27"/>
      <c r="TL576" s="27"/>
      <c r="TM576" s="27"/>
      <c r="TN576" s="27"/>
      <c r="TO576" s="22"/>
      <c r="UB576" s="29"/>
      <c r="UC576" s="27"/>
      <c r="UD576" s="27"/>
      <c r="UE576" s="27"/>
      <c r="UF576" s="27"/>
      <c r="UG576" s="27"/>
      <c r="UH576" s="27"/>
      <c r="UI576" s="27"/>
      <c r="UJ576" s="27"/>
      <c r="UK576" s="27"/>
      <c r="UL576" s="27"/>
      <c r="UM576" s="27"/>
      <c r="UN576" s="27"/>
      <c r="UO576" s="22"/>
      <c r="WB576" s="26"/>
      <c r="WC576" s="27"/>
      <c r="WD576" s="27"/>
      <c r="WE576" s="27"/>
      <c r="WF576" s="27"/>
      <c r="WG576" s="27"/>
      <c r="WH576" s="27"/>
      <c r="WI576" s="27"/>
      <c r="WJ576" s="27"/>
      <c r="WK576" s="27"/>
      <c r="WL576" s="27"/>
      <c r="WM576" s="27"/>
      <c r="WN576" s="27"/>
      <c r="WO576" s="22"/>
    </row>
    <row r="577" customFormat="false" ht="12.8" hidden="false" customHeight="false" outlineLevel="0" collapsed="false">
      <c r="QB577" s="20"/>
      <c r="QC577" s="21"/>
      <c r="QD577" s="21"/>
      <c r="QE577" s="21"/>
      <c r="QF577" s="21"/>
      <c r="QG577" s="21"/>
      <c r="QH577" s="21"/>
      <c r="QI577" s="21"/>
      <c r="QJ577" s="21"/>
      <c r="QK577" s="21"/>
      <c r="QL577" s="21"/>
      <c r="QM577" s="21"/>
      <c r="QN577" s="21"/>
      <c r="QO577" s="22"/>
      <c r="RB577" s="29"/>
      <c r="RC577" s="27"/>
      <c r="RD577" s="27"/>
      <c r="RE577" s="27"/>
      <c r="RF577" s="27"/>
      <c r="RG577" s="27"/>
      <c r="RH577" s="27"/>
      <c r="RI577" s="27"/>
      <c r="RJ577" s="27"/>
      <c r="RK577" s="27"/>
      <c r="RL577" s="27"/>
      <c r="RM577" s="27"/>
      <c r="RN577" s="27"/>
      <c r="RO577" s="22"/>
      <c r="TB577" s="29"/>
      <c r="TC577" s="27"/>
      <c r="TD577" s="27"/>
      <c r="TE577" s="27"/>
      <c r="TF577" s="27"/>
      <c r="TG577" s="27"/>
      <c r="TH577" s="27"/>
      <c r="TI577" s="27"/>
      <c r="TJ577" s="27"/>
      <c r="TK577" s="27"/>
      <c r="TL577" s="27"/>
      <c r="TM577" s="27"/>
      <c r="TN577" s="27"/>
      <c r="TO577" s="22"/>
      <c r="UB577" s="29"/>
      <c r="UC577" s="27"/>
      <c r="UD577" s="27"/>
      <c r="UE577" s="27"/>
      <c r="UF577" s="27"/>
      <c r="UG577" s="27"/>
      <c r="UH577" s="27"/>
      <c r="UI577" s="27"/>
      <c r="UJ577" s="27"/>
      <c r="UK577" s="27"/>
      <c r="UL577" s="27"/>
      <c r="UM577" s="27"/>
      <c r="UN577" s="27"/>
      <c r="UO577" s="22"/>
      <c r="WB577" s="26"/>
      <c r="WC577" s="27"/>
      <c r="WD577" s="27"/>
      <c r="WE577" s="27"/>
      <c r="WF577" s="27"/>
      <c r="WG577" s="27"/>
      <c r="WH577" s="27"/>
      <c r="WI577" s="27"/>
      <c r="WJ577" s="27"/>
      <c r="WK577" s="27"/>
      <c r="WL577" s="27"/>
      <c r="WM577" s="27"/>
      <c r="WN577" s="28"/>
      <c r="WO577" s="22"/>
    </row>
    <row r="578" customFormat="false" ht="12.8" hidden="false" customHeight="false" outlineLevel="0" collapsed="false">
      <c r="QB578" s="20"/>
      <c r="QC578" s="21"/>
      <c r="QD578" s="21"/>
      <c r="QE578" s="21"/>
      <c r="QF578" s="21"/>
      <c r="QG578" s="21"/>
      <c r="QH578" s="21"/>
      <c r="QI578" s="21"/>
      <c r="QJ578" s="21"/>
      <c r="QK578" s="21"/>
      <c r="QL578" s="21"/>
      <c r="QM578" s="21"/>
      <c r="QN578" s="21"/>
      <c r="QO578" s="22"/>
      <c r="RB578" s="29"/>
      <c r="RC578" s="27"/>
      <c r="RD578" s="27"/>
      <c r="RE578" s="27"/>
      <c r="RF578" s="27"/>
      <c r="RG578" s="27"/>
      <c r="RH578" s="27"/>
      <c r="RI578" s="27"/>
      <c r="RJ578" s="27"/>
      <c r="RK578" s="27"/>
      <c r="RL578" s="27"/>
      <c r="RM578" s="27"/>
      <c r="RN578" s="27"/>
      <c r="RO578" s="22"/>
      <c r="TB578" s="29"/>
      <c r="TC578" s="27"/>
      <c r="TD578" s="27"/>
      <c r="TE578" s="27"/>
      <c r="TF578" s="27"/>
      <c r="TG578" s="27"/>
      <c r="TH578" s="27"/>
      <c r="TI578" s="27"/>
      <c r="TJ578" s="27"/>
      <c r="TK578" s="27"/>
      <c r="TL578" s="27"/>
      <c r="TM578" s="27"/>
      <c r="TN578" s="27"/>
      <c r="TO578" s="22"/>
      <c r="UB578" s="29"/>
      <c r="UC578" s="27"/>
      <c r="UD578" s="27"/>
      <c r="UE578" s="27"/>
      <c r="UF578" s="27"/>
      <c r="UG578" s="27"/>
      <c r="UH578" s="27"/>
      <c r="UI578" s="27"/>
      <c r="UJ578" s="27"/>
      <c r="UK578" s="27"/>
      <c r="UL578" s="27"/>
      <c r="UM578" s="27"/>
      <c r="UN578" s="27"/>
      <c r="UO578" s="22"/>
      <c r="WB578" s="26"/>
      <c r="WC578" s="27"/>
      <c r="WD578" s="27"/>
      <c r="WE578" s="28"/>
      <c r="WF578" s="27"/>
      <c r="WG578" s="27"/>
      <c r="WH578" s="27"/>
      <c r="WI578" s="27"/>
      <c r="WJ578" s="27"/>
      <c r="WK578" s="27"/>
      <c r="WL578" s="27"/>
      <c r="WM578" s="27"/>
      <c r="WN578" s="27"/>
      <c r="WO578" s="22"/>
    </row>
    <row r="579" customFormat="false" ht="12.8" hidden="false" customHeight="false" outlineLevel="0" collapsed="false">
      <c r="QB579" s="20"/>
      <c r="QC579" s="21"/>
      <c r="QD579" s="21"/>
      <c r="QE579" s="21"/>
      <c r="QF579" s="21"/>
      <c r="QG579" s="21"/>
      <c r="QH579" s="21"/>
      <c r="QI579" s="21"/>
      <c r="QJ579" s="21"/>
      <c r="QK579" s="21"/>
      <c r="QL579" s="21"/>
      <c r="QM579" s="21"/>
      <c r="QN579" s="21"/>
      <c r="QO579" s="22"/>
      <c r="RB579" s="29"/>
      <c r="RC579" s="27"/>
      <c r="RD579" s="27"/>
      <c r="RE579" s="27"/>
      <c r="RF579" s="27"/>
      <c r="RG579" s="27"/>
      <c r="RH579" s="27"/>
      <c r="RI579" s="27"/>
      <c r="RJ579" s="27"/>
      <c r="RK579" s="27"/>
      <c r="RL579" s="27"/>
      <c r="RM579" s="27"/>
      <c r="RN579" s="27"/>
      <c r="RO579" s="22"/>
      <c r="TB579" s="29"/>
      <c r="TC579" s="27"/>
      <c r="TD579" s="27"/>
      <c r="TE579" s="27"/>
      <c r="TF579" s="27"/>
      <c r="TG579" s="27"/>
      <c r="TH579" s="27"/>
      <c r="TI579" s="27"/>
      <c r="TJ579" s="27"/>
      <c r="TK579" s="27"/>
      <c r="TL579" s="27"/>
      <c r="TM579" s="27"/>
      <c r="TN579" s="27"/>
      <c r="TO579" s="22"/>
      <c r="UB579" s="29"/>
      <c r="UC579" s="27"/>
      <c r="UD579" s="27"/>
      <c r="UE579" s="27"/>
      <c r="UF579" s="27"/>
      <c r="UG579" s="27"/>
      <c r="UH579" s="27"/>
      <c r="UI579" s="27"/>
      <c r="UJ579" s="27"/>
      <c r="UK579" s="27"/>
      <c r="UL579" s="27"/>
      <c r="UM579" s="27"/>
      <c r="UN579" s="27"/>
      <c r="UO579" s="22"/>
      <c r="WB579" s="26"/>
      <c r="WC579" s="27"/>
      <c r="WD579" s="27"/>
      <c r="WE579" s="27"/>
      <c r="WF579" s="27"/>
      <c r="WG579" s="27"/>
      <c r="WH579" s="28"/>
      <c r="WI579" s="27"/>
      <c r="WJ579" s="27"/>
      <c r="WK579" s="27"/>
      <c r="WL579" s="27"/>
      <c r="WM579" s="27"/>
      <c r="WN579" s="27"/>
      <c r="WO579" s="22"/>
    </row>
    <row r="580" customFormat="false" ht="12.8" hidden="false" customHeight="false" outlineLevel="0" collapsed="false">
      <c r="QB580" s="20"/>
      <c r="QC580" s="21"/>
      <c r="QD580" s="21"/>
      <c r="QE580" s="21"/>
      <c r="QF580" s="21"/>
      <c r="QG580" s="21"/>
      <c r="QH580" s="21"/>
      <c r="QI580" s="21"/>
      <c r="QJ580" s="21"/>
      <c r="QK580" s="21"/>
      <c r="QL580" s="21"/>
      <c r="QM580" s="21"/>
      <c r="QN580" s="21"/>
      <c r="QO580" s="22"/>
      <c r="RB580" s="29"/>
      <c r="RC580" s="27"/>
      <c r="RD580" s="27"/>
      <c r="RE580" s="27"/>
      <c r="RF580" s="27"/>
      <c r="RG580" s="27"/>
      <c r="RH580" s="27"/>
      <c r="RI580" s="27"/>
      <c r="RJ580" s="27"/>
      <c r="RK580" s="27"/>
      <c r="RL580" s="27"/>
      <c r="RM580" s="27"/>
      <c r="RN580" s="27"/>
      <c r="RO580" s="22"/>
      <c r="TB580" s="29"/>
      <c r="TC580" s="27"/>
      <c r="TD580" s="27"/>
      <c r="TE580" s="27"/>
      <c r="TF580" s="27"/>
      <c r="TG580" s="27"/>
      <c r="TH580" s="27"/>
      <c r="TI580" s="27"/>
      <c r="TJ580" s="27"/>
      <c r="TK580" s="27"/>
      <c r="TL580" s="27"/>
      <c r="TM580" s="27"/>
      <c r="TN580" s="27"/>
      <c r="TO580" s="22"/>
      <c r="UB580" s="29"/>
      <c r="UC580" s="27"/>
      <c r="UD580" s="27"/>
      <c r="UE580" s="27"/>
      <c r="UF580" s="27"/>
      <c r="UG580" s="27"/>
      <c r="UH580" s="27"/>
      <c r="UI580" s="27"/>
      <c r="UJ580" s="27"/>
      <c r="UK580" s="27"/>
      <c r="UL580" s="27"/>
      <c r="UM580" s="27"/>
      <c r="UN580" s="27"/>
      <c r="UO580" s="22"/>
      <c r="WB580" s="26"/>
      <c r="WC580" s="27"/>
      <c r="WD580" s="27"/>
      <c r="WE580" s="27"/>
      <c r="WF580" s="27"/>
      <c r="WG580" s="27"/>
      <c r="WH580" s="27"/>
      <c r="WI580" s="27"/>
      <c r="WJ580" s="27"/>
      <c r="WK580" s="27"/>
      <c r="WL580" s="27"/>
      <c r="WM580" s="27"/>
      <c r="WN580" s="27"/>
      <c r="WO580" s="22"/>
    </row>
    <row r="581" customFormat="false" ht="12.8" hidden="false" customHeight="false" outlineLevel="0" collapsed="false">
      <c r="QB581" s="20"/>
      <c r="QC581" s="21"/>
      <c r="QD581" s="21"/>
      <c r="QE581" s="28"/>
      <c r="QF581" s="28"/>
      <c r="QG581" s="21"/>
      <c r="QH581" s="21"/>
      <c r="QI581" s="21"/>
      <c r="QJ581" s="28"/>
      <c r="QK581" s="21"/>
      <c r="QL581" s="21"/>
      <c r="QM581" s="28"/>
      <c r="QN581" s="21"/>
      <c r="QO581" s="22"/>
      <c r="RB581" s="29"/>
      <c r="RC581" s="27"/>
      <c r="RD581" s="27"/>
      <c r="RE581" s="27"/>
      <c r="RF581" s="27"/>
      <c r="RG581" s="27"/>
      <c r="RH581" s="27"/>
      <c r="RI581" s="27"/>
      <c r="RJ581" s="27"/>
      <c r="RK581" s="27"/>
      <c r="RL581" s="27"/>
      <c r="RM581" s="27"/>
      <c r="RN581" s="27"/>
      <c r="RO581" s="22"/>
      <c r="TB581" s="29"/>
      <c r="TC581" s="27"/>
      <c r="TD581" s="27"/>
      <c r="TE581" s="27"/>
      <c r="TF581" s="27"/>
      <c r="TG581" s="27"/>
      <c r="TH581" s="27"/>
      <c r="TI581" s="27"/>
      <c r="TJ581" s="27"/>
      <c r="TK581" s="27"/>
      <c r="TL581" s="27"/>
      <c r="TM581" s="27"/>
      <c r="TN581" s="27"/>
      <c r="TO581" s="22"/>
      <c r="UB581" s="29"/>
      <c r="UC581" s="27"/>
      <c r="UD581" s="27"/>
      <c r="UE581" s="27"/>
      <c r="UF581" s="27"/>
      <c r="UG581" s="27"/>
      <c r="UH581" s="27"/>
      <c r="UI581" s="27"/>
      <c r="UJ581" s="27"/>
      <c r="UK581" s="27"/>
      <c r="UL581" s="27"/>
      <c r="UM581" s="27"/>
      <c r="UN581" s="27"/>
      <c r="UO581" s="22"/>
      <c r="WB581" s="26"/>
      <c r="WC581" s="27"/>
      <c r="WD581" s="27"/>
      <c r="WE581" s="27"/>
      <c r="WF581" s="27"/>
      <c r="WG581" s="27"/>
      <c r="WH581" s="27"/>
      <c r="WI581" s="27"/>
      <c r="WJ581" s="27"/>
      <c r="WK581" s="28"/>
      <c r="WL581" s="27"/>
      <c r="WM581" s="27"/>
      <c r="WN581" s="27"/>
      <c r="WO581" s="22"/>
    </row>
    <row r="582" customFormat="false" ht="12.8" hidden="false" customHeight="false" outlineLevel="0" collapsed="false">
      <c r="QB582" s="20"/>
      <c r="QC582" s="21"/>
      <c r="QD582" s="21"/>
      <c r="QE582" s="21"/>
      <c r="QF582" s="21"/>
      <c r="QG582" s="21"/>
      <c r="QH582" s="21"/>
      <c r="QI582" s="21"/>
      <c r="QJ582" s="21"/>
      <c r="QK582" s="21"/>
      <c r="QL582" s="21"/>
      <c r="QM582" s="21"/>
      <c r="QN582" s="21"/>
      <c r="QO582" s="22"/>
      <c r="RB582" s="29"/>
      <c r="RC582" s="27"/>
      <c r="RD582" s="27"/>
      <c r="RE582" s="27"/>
      <c r="RF582" s="28"/>
      <c r="RG582" s="27"/>
      <c r="RH582" s="27"/>
      <c r="RI582" s="27"/>
      <c r="RJ582" s="27"/>
      <c r="RK582" s="27"/>
      <c r="RL582" s="27"/>
      <c r="RM582" s="27"/>
      <c r="RN582" s="27"/>
      <c r="RO582" s="22"/>
      <c r="TB582" s="29"/>
      <c r="TC582" s="27"/>
      <c r="TD582" s="27"/>
      <c r="TE582" s="27"/>
      <c r="TF582" s="27"/>
      <c r="TG582" s="27"/>
      <c r="TH582" s="27"/>
      <c r="TI582" s="27"/>
      <c r="TJ582" s="27"/>
      <c r="TK582" s="27"/>
      <c r="TL582" s="27"/>
      <c r="TM582" s="27"/>
      <c r="TN582" s="27"/>
      <c r="TO582" s="22"/>
      <c r="UB582" s="29"/>
      <c r="UC582" s="27"/>
      <c r="UD582" s="27"/>
      <c r="UE582" s="27"/>
      <c r="UF582" s="27"/>
      <c r="UG582" s="27"/>
      <c r="UH582" s="27"/>
      <c r="UI582" s="27"/>
      <c r="UJ582" s="27"/>
      <c r="UK582" s="27"/>
      <c r="UL582" s="27"/>
      <c r="UM582" s="27"/>
      <c r="UN582" s="27"/>
      <c r="UO582" s="22"/>
      <c r="WB582" s="26"/>
      <c r="WC582" s="27"/>
      <c r="WD582" s="27"/>
      <c r="WE582" s="27"/>
      <c r="WF582" s="27"/>
      <c r="WG582" s="27"/>
      <c r="WH582" s="27"/>
      <c r="WI582" s="28"/>
      <c r="WJ582" s="27"/>
      <c r="WK582" s="27"/>
      <c r="WL582" s="27"/>
      <c r="WM582" s="27"/>
      <c r="WN582" s="28"/>
      <c r="WO582" s="22"/>
    </row>
    <row r="583" customFormat="false" ht="12.8" hidden="false" customHeight="false" outlineLevel="0" collapsed="false">
      <c r="QB583" s="20"/>
      <c r="QC583" s="21"/>
      <c r="QD583" s="21"/>
      <c r="QE583" s="28"/>
      <c r="QF583" s="21"/>
      <c r="QG583" s="21"/>
      <c r="QH583" s="21"/>
      <c r="QI583" s="21"/>
      <c r="QJ583" s="21"/>
      <c r="QK583" s="21"/>
      <c r="QL583" s="21"/>
      <c r="QM583" s="21"/>
      <c r="QN583" s="21"/>
      <c r="QO583" s="22"/>
      <c r="RB583" s="29"/>
      <c r="RC583" s="27"/>
      <c r="RD583" s="27"/>
      <c r="RE583" s="27"/>
      <c r="RF583" s="27"/>
      <c r="RG583" s="27"/>
      <c r="RH583" s="27"/>
      <c r="RI583" s="27"/>
      <c r="RJ583" s="27"/>
      <c r="RK583" s="27"/>
      <c r="RL583" s="27"/>
      <c r="RM583" s="27"/>
      <c r="RN583" s="27"/>
      <c r="RO583" s="22"/>
      <c r="TB583" s="29"/>
      <c r="TC583" s="27"/>
      <c r="TD583" s="27"/>
      <c r="TE583" s="27"/>
      <c r="TF583" s="27"/>
      <c r="TG583" s="27"/>
      <c r="TH583" s="27"/>
      <c r="TI583" s="27"/>
      <c r="TJ583" s="27"/>
      <c r="TK583" s="27"/>
      <c r="TL583" s="27"/>
      <c r="TM583" s="27"/>
      <c r="TN583" s="27"/>
      <c r="TO583" s="22"/>
      <c r="UB583" s="29"/>
      <c r="UC583" s="27"/>
      <c r="UD583" s="27"/>
      <c r="UE583" s="27"/>
      <c r="UF583" s="27"/>
      <c r="UG583" s="27"/>
      <c r="UH583" s="27"/>
      <c r="UI583" s="27"/>
      <c r="UJ583" s="27"/>
      <c r="UK583" s="27"/>
      <c r="UL583" s="27"/>
      <c r="UM583" s="27"/>
      <c r="UN583" s="27"/>
      <c r="UO583" s="22"/>
      <c r="WB583" s="26"/>
      <c r="WC583" s="27"/>
      <c r="WD583" s="27"/>
      <c r="WE583" s="27"/>
      <c r="WF583" s="27"/>
      <c r="WG583" s="27"/>
      <c r="WH583" s="27"/>
      <c r="WI583" s="27"/>
      <c r="WJ583" s="27"/>
      <c r="WK583" s="27"/>
      <c r="WL583" s="27"/>
      <c r="WM583" s="27"/>
      <c r="WN583" s="27"/>
      <c r="WO583" s="22"/>
    </row>
    <row r="584" customFormat="false" ht="12.8" hidden="false" customHeight="false" outlineLevel="0" collapsed="false">
      <c r="QB584" s="20"/>
      <c r="QC584" s="21"/>
      <c r="QD584" s="21"/>
      <c r="QE584" s="21"/>
      <c r="QF584" s="21"/>
      <c r="QG584" s="21"/>
      <c r="QH584" s="21"/>
      <c r="QI584" s="21"/>
      <c r="QJ584" s="21"/>
      <c r="QK584" s="21"/>
      <c r="QL584" s="21"/>
      <c r="QM584" s="21"/>
      <c r="QN584" s="21"/>
      <c r="QO584" s="22"/>
      <c r="RB584" s="29"/>
      <c r="RC584" s="27"/>
      <c r="RD584" s="27"/>
      <c r="RE584" s="27"/>
      <c r="RF584" s="27"/>
      <c r="RG584" s="27"/>
      <c r="RH584" s="27"/>
      <c r="RI584" s="27"/>
      <c r="RJ584" s="27"/>
      <c r="RK584" s="27"/>
      <c r="RL584" s="27"/>
      <c r="RM584" s="27"/>
      <c r="RN584" s="27"/>
      <c r="RO584" s="22"/>
      <c r="TB584" s="29"/>
      <c r="TC584" s="27"/>
      <c r="TD584" s="27"/>
      <c r="TE584" s="27"/>
      <c r="TF584" s="27"/>
      <c r="TG584" s="27"/>
      <c r="TH584" s="27"/>
      <c r="TI584" s="27"/>
      <c r="TJ584" s="27"/>
      <c r="TK584" s="27"/>
      <c r="TL584" s="27"/>
      <c r="TM584" s="27"/>
      <c r="TN584" s="27"/>
      <c r="TO584" s="22"/>
      <c r="UB584" s="29"/>
      <c r="UC584" s="27"/>
      <c r="UD584" s="27"/>
      <c r="UE584" s="27"/>
      <c r="UF584" s="27"/>
      <c r="UG584" s="27"/>
      <c r="UH584" s="27"/>
      <c r="UI584" s="27"/>
      <c r="UJ584" s="27"/>
      <c r="UK584" s="27"/>
      <c r="UL584" s="27"/>
      <c r="UM584" s="27"/>
      <c r="UN584" s="27"/>
      <c r="UO584" s="22"/>
      <c r="WB584" s="26"/>
      <c r="WC584" s="27"/>
      <c r="WD584" s="28"/>
      <c r="WE584" s="28"/>
      <c r="WF584" s="27"/>
      <c r="WG584" s="27"/>
      <c r="WH584" s="27"/>
      <c r="WI584" s="28"/>
      <c r="WJ584" s="28"/>
      <c r="WK584" s="28"/>
      <c r="WL584" s="27"/>
      <c r="WM584" s="27"/>
      <c r="WN584" s="28"/>
      <c r="WO584" s="22"/>
    </row>
    <row r="585" customFormat="false" ht="12.8" hidden="false" customHeight="false" outlineLevel="0" collapsed="false">
      <c r="QB585" s="20"/>
      <c r="QC585" s="21"/>
      <c r="QD585" s="21"/>
      <c r="QE585" s="21"/>
      <c r="QF585" s="21"/>
      <c r="QG585" s="21"/>
      <c r="QH585" s="21"/>
      <c r="QI585" s="21"/>
      <c r="QJ585" s="21"/>
      <c r="QK585" s="21"/>
      <c r="QL585" s="21"/>
      <c r="QM585" s="21"/>
      <c r="QN585" s="21"/>
      <c r="QO585" s="22"/>
      <c r="RB585" s="29"/>
      <c r="RC585" s="27"/>
      <c r="RD585" s="27"/>
      <c r="RE585" s="27"/>
      <c r="RF585" s="27"/>
      <c r="RG585" s="27"/>
      <c r="RH585" s="27"/>
      <c r="RI585" s="27"/>
      <c r="RJ585" s="27"/>
      <c r="RK585" s="27"/>
      <c r="RL585" s="27"/>
      <c r="RM585" s="27"/>
      <c r="RN585" s="27"/>
      <c r="RO585" s="22"/>
      <c r="TB585" s="29"/>
      <c r="TC585" s="27"/>
      <c r="TD585" s="27"/>
      <c r="TE585" s="27"/>
      <c r="TF585" s="27"/>
      <c r="TG585" s="27"/>
      <c r="TH585" s="27"/>
      <c r="TI585" s="27"/>
      <c r="TJ585" s="27"/>
      <c r="TK585" s="27"/>
      <c r="TL585" s="27"/>
      <c r="TM585" s="27"/>
      <c r="TN585" s="27"/>
      <c r="TO585" s="22"/>
      <c r="UB585" s="29"/>
      <c r="UC585" s="27"/>
      <c r="UD585" s="27"/>
      <c r="UE585" s="27"/>
      <c r="UF585" s="27"/>
      <c r="UG585" s="27"/>
      <c r="UH585" s="27"/>
      <c r="UI585" s="27"/>
      <c r="UJ585" s="27"/>
      <c r="UK585" s="27"/>
      <c r="UL585" s="27"/>
      <c r="UM585" s="27"/>
      <c r="UN585" s="27"/>
      <c r="UO585" s="22"/>
      <c r="WB585" s="26"/>
      <c r="WC585" s="27"/>
      <c r="WD585" s="27"/>
      <c r="WE585" s="27"/>
      <c r="WF585" s="27"/>
      <c r="WG585" s="27"/>
      <c r="WH585" s="27"/>
      <c r="WI585" s="27"/>
      <c r="WJ585" s="27"/>
      <c r="WK585" s="27"/>
      <c r="WL585" s="27"/>
      <c r="WM585" s="27"/>
      <c r="WN585" s="27"/>
      <c r="WO585" s="22"/>
    </row>
    <row r="586" customFormat="false" ht="12.8" hidden="false" customHeight="false" outlineLevel="0" collapsed="false">
      <c r="QB586" s="20"/>
      <c r="QC586" s="21"/>
      <c r="QD586" s="21"/>
      <c r="QE586" s="21"/>
      <c r="QF586" s="21"/>
      <c r="QG586" s="21"/>
      <c r="QH586" s="21"/>
      <c r="QI586" s="21"/>
      <c r="QJ586" s="21"/>
      <c r="QK586" s="21"/>
      <c r="QL586" s="21"/>
      <c r="QM586" s="21"/>
      <c r="QN586" s="21"/>
      <c r="QO586" s="22"/>
      <c r="RB586" s="29"/>
      <c r="RC586" s="27"/>
      <c r="RD586" s="27"/>
      <c r="RE586" s="27"/>
      <c r="RF586" s="27"/>
      <c r="RG586" s="27"/>
      <c r="RH586" s="27"/>
      <c r="RI586" s="27"/>
      <c r="RJ586" s="27"/>
      <c r="RK586" s="27"/>
      <c r="RL586" s="27"/>
      <c r="RM586" s="27"/>
      <c r="RN586" s="27"/>
      <c r="RO586" s="22"/>
      <c r="TB586" s="29"/>
      <c r="TC586" s="27"/>
      <c r="TD586" s="27"/>
      <c r="TE586" s="27"/>
      <c r="TF586" s="27"/>
      <c r="TG586" s="27"/>
      <c r="TH586" s="27"/>
      <c r="TI586" s="27"/>
      <c r="TJ586" s="27"/>
      <c r="TK586" s="27"/>
      <c r="TL586" s="27"/>
      <c r="TM586" s="27"/>
      <c r="TN586" s="27"/>
      <c r="TO586" s="22"/>
      <c r="UB586" s="29"/>
      <c r="UC586" s="27"/>
      <c r="UD586" s="27"/>
      <c r="UE586" s="27"/>
      <c r="UF586" s="27"/>
      <c r="UG586" s="27"/>
      <c r="UH586" s="27"/>
      <c r="UI586" s="27"/>
      <c r="UJ586" s="27"/>
      <c r="UK586" s="27"/>
      <c r="UL586" s="27"/>
      <c r="UM586" s="27"/>
      <c r="UN586" s="27"/>
      <c r="UO586" s="22"/>
      <c r="WB586" s="26"/>
      <c r="WC586" s="27"/>
      <c r="WD586" s="27"/>
      <c r="WE586" s="27"/>
      <c r="WF586" s="27"/>
      <c r="WG586" s="27"/>
      <c r="WH586" s="27"/>
      <c r="WI586" s="27"/>
      <c r="WJ586" s="27"/>
      <c r="WK586" s="27"/>
      <c r="WL586" s="27"/>
      <c r="WM586" s="27"/>
      <c r="WN586" s="27"/>
      <c r="WO586" s="22"/>
    </row>
    <row r="587" customFormat="false" ht="12.8" hidden="false" customHeight="false" outlineLevel="0" collapsed="false">
      <c r="QB587" s="20"/>
      <c r="QC587" s="21"/>
      <c r="QD587" s="21"/>
      <c r="QE587" s="21"/>
      <c r="QF587" s="21"/>
      <c r="QG587" s="21"/>
      <c r="QH587" s="21"/>
      <c r="QI587" s="21"/>
      <c r="QJ587" s="21"/>
      <c r="QK587" s="21"/>
      <c r="QL587" s="21"/>
      <c r="QM587" s="21"/>
      <c r="QN587" s="21"/>
      <c r="QO587" s="22"/>
      <c r="RB587" s="29"/>
      <c r="RC587" s="27"/>
      <c r="RD587" s="27"/>
      <c r="RE587" s="27"/>
      <c r="RF587" s="27"/>
      <c r="RG587" s="27"/>
      <c r="RH587" s="27"/>
      <c r="RI587" s="27"/>
      <c r="RJ587" s="27"/>
      <c r="RK587" s="27"/>
      <c r="RL587" s="27"/>
      <c r="RM587" s="27"/>
      <c r="RN587" s="27"/>
      <c r="RO587" s="22"/>
      <c r="TB587" s="29"/>
      <c r="TC587" s="27"/>
      <c r="TD587" s="27"/>
      <c r="TE587" s="27"/>
      <c r="TF587" s="27"/>
      <c r="TG587" s="27"/>
      <c r="TH587" s="27"/>
      <c r="TI587" s="27"/>
      <c r="TJ587" s="27"/>
      <c r="TK587" s="27"/>
      <c r="TL587" s="27"/>
      <c r="TM587" s="27"/>
      <c r="TN587" s="27"/>
      <c r="TO587" s="22"/>
      <c r="UB587" s="29"/>
      <c r="UC587" s="27"/>
      <c r="UD587" s="27"/>
      <c r="UE587" s="27"/>
      <c r="UF587" s="27"/>
      <c r="UG587" s="27"/>
      <c r="UH587" s="27"/>
      <c r="UI587" s="27"/>
      <c r="UJ587" s="27"/>
      <c r="UK587" s="27"/>
      <c r="UL587" s="27"/>
      <c r="UM587" s="27"/>
      <c r="UN587" s="27"/>
      <c r="UO587" s="22"/>
      <c r="WB587" s="26"/>
      <c r="WC587" s="27"/>
      <c r="WD587" s="27"/>
      <c r="WE587" s="27"/>
      <c r="WF587" s="27"/>
      <c r="WG587" s="27"/>
      <c r="WH587" s="27"/>
      <c r="WI587" s="27"/>
      <c r="WJ587" s="27"/>
      <c r="WK587" s="27"/>
      <c r="WL587" s="27"/>
      <c r="WM587" s="27"/>
      <c r="WN587" s="27"/>
      <c r="WO587" s="22"/>
    </row>
    <row r="588" customFormat="false" ht="12.8" hidden="false" customHeight="false" outlineLevel="0" collapsed="false">
      <c r="QB588" s="20"/>
      <c r="QC588" s="21"/>
      <c r="QD588" s="21"/>
      <c r="QE588" s="21"/>
      <c r="QF588" s="21"/>
      <c r="QG588" s="21"/>
      <c r="QH588" s="21"/>
      <c r="QI588" s="21"/>
      <c r="QJ588" s="21"/>
      <c r="QK588" s="21"/>
      <c r="QL588" s="21"/>
      <c r="QM588" s="21"/>
      <c r="QN588" s="21"/>
      <c r="QO588" s="22"/>
      <c r="RB588" s="29"/>
      <c r="RC588" s="27"/>
      <c r="RD588" s="27"/>
      <c r="RE588" s="27"/>
      <c r="RF588" s="27"/>
      <c r="RG588" s="27"/>
      <c r="RH588" s="27"/>
      <c r="RI588" s="27"/>
      <c r="RJ588" s="27"/>
      <c r="RK588" s="27"/>
      <c r="RL588" s="27"/>
      <c r="RM588" s="27"/>
      <c r="RN588" s="27"/>
      <c r="RO588" s="22"/>
      <c r="TB588" s="29"/>
      <c r="TC588" s="27"/>
      <c r="TD588" s="27"/>
      <c r="TE588" s="27"/>
      <c r="TF588" s="27"/>
      <c r="TG588" s="27"/>
      <c r="TH588" s="27"/>
      <c r="TI588" s="27"/>
      <c r="TJ588" s="27"/>
      <c r="TK588" s="27"/>
      <c r="TL588" s="27"/>
      <c r="TM588" s="27"/>
      <c r="TN588" s="27"/>
      <c r="TO588" s="22"/>
      <c r="UB588" s="29"/>
      <c r="UC588" s="27"/>
      <c r="UD588" s="27"/>
      <c r="UE588" s="27"/>
      <c r="UF588" s="27"/>
      <c r="UG588" s="27"/>
      <c r="UH588" s="27"/>
      <c r="UI588" s="27"/>
      <c r="UJ588" s="27"/>
      <c r="UK588" s="27"/>
      <c r="UL588" s="27"/>
      <c r="UM588" s="27"/>
      <c r="UN588" s="27"/>
      <c r="UO588" s="22"/>
      <c r="WB588" s="26"/>
      <c r="WC588" s="27"/>
      <c r="WD588" s="27"/>
      <c r="WE588" s="27"/>
      <c r="WF588" s="27"/>
      <c r="WG588" s="27"/>
      <c r="WH588" s="27"/>
      <c r="WI588" s="27"/>
      <c r="WJ588" s="27"/>
      <c r="WK588" s="27"/>
      <c r="WL588" s="27"/>
      <c r="WM588" s="27"/>
      <c r="WN588" s="27"/>
      <c r="WO588" s="22"/>
    </row>
    <row r="589" customFormat="false" ht="12.8" hidden="false" customHeight="false" outlineLevel="0" collapsed="false">
      <c r="QB589" s="20"/>
      <c r="QC589" s="21"/>
      <c r="QD589" s="21"/>
      <c r="QE589" s="21"/>
      <c r="QF589" s="21"/>
      <c r="QG589" s="21"/>
      <c r="QH589" s="21"/>
      <c r="QI589" s="21"/>
      <c r="QJ589" s="21"/>
      <c r="QK589" s="21"/>
      <c r="QL589" s="21"/>
      <c r="QM589" s="21"/>
      <c r="QN589" s="21"/>
      <c r="QO589" s="22"/>
      <c r="RB589" s="29"/>
      <c r="RC589" s="27"/>
      <c r="RD589" s="27"/>
      <c r="RE589" s="27"/>
      <c r="RF589" s="27"/>
      <c r="RG589" s="27"/>
      <c r="RH589" s="27"/>
      <c r="RI589" s="27"/>
      <c r="RJ589" s="27"/>
      <c r="RK589" s="27"/>
      <c r="RL589" s="27"/>
      <c r="RM589" s="27"/>
      <c r="RN589" s="27"/>
      <c r="RO589" s="22"/>
      <c r="TB589" s="29"/>
      <c r="TC589" s="27"/>
      <c r="TD589" s="27"/>
      <c r="TE589" s="27"/>
      <c r="TF589" s="27"/>
      <c r="TG589" s="27"/>
      <c r="TH589" s="27"/>
      <c r="TI589" s="27"/>
      <c r="TJ589" s="27"/>
      <c r="TK589" s="27"/>
      <c r="TL589" s="27"/>
      <c r="TM589" s="27"/>
      <c r="TN589" s="27"/>
      <c r="TO589" s="22"/>
      <c r="UB589" s="29"/>
      <c r="UC589" s="27"/>
      <c r="UD589" s="27"/>
      <c r="UE589" s="27"/>
      <c r="UF589" s="27"/>
      <c r="UG589" s="27"/>
      <c r="UH589" s="27"/>
      <c r="UI589" s="27"/>
      <c r="UJ589" s="27"/>
      <c r="UK589" s="27"/>
      <c r="UL589" s="27"/>
      <c r="UM589" s="27"/>
      <c r="UN589" s="27"/>
      <c r="UO589" s="22"/>
      <c r="WB589" s="26"/>
      <c r="WC589" s="27"/>
      <c r="WD589" s="27"/>
      <c r="WE589" s="27"/>
      <c r="WF589" s="27"/>
      <c r="WG589" s="27"/>
      <c r="WH589" s="27"/>
      <c r="WI589" s="27"/>
      <c r="WJ589" s="27"/>
      <c r="WK589" s="27"/>
      <c r="WL589" s="27"/>
      <c r="WM589" s="27"/>
      <c r="WN589" s="27"/>
      <c r="WO589" s="22"/>
    </row>
    <row r="590" customFormat="false" ht="12.8" hidden="false" customHeight="false" outlineLevel="0" collapsed="false">
      <c r="QB590" s="20"/>
      <c r="QC590" s="21"/>
      <c r="QD590" s="21"/>
      <c r="QE590" s="21"/>
      <c r="QF590" s="21"/>
      <c r="QG590" s="21"/>
      <c r="QH590" s="21"/>
      <c r="QI590" s="21"/>
      <c r="QJ590" s="21"/>
      <c r="QK590" s="21"/>
      <c r="QL590" s="21"/>
      <c r="QM590" s="21"/>
      <c r="QN590" s="21"/>
      <c r="QO590" s="22"/>
      <c r="RB590" s="29"/>
      <c r="RC590" s="27"/>
      <c r="RD590" s="27"/>
      <c r="RE590" s="27"/>
      <c r="RF590" s="27"/>
      <c r="RG590" s="27"/>
      <c r="RH590" s="27"/>
      <c r="RI590" s="27"/>
      <c r="RJ590" s="27"/>
      <c r="RK590" s="27"/>
      <c r="RL590" s="27"/>
      <c r="RM590" s="27"/>
      <c r="RN590" s="27"/>
      <c r="RO590" s="22"/>
      <c r="TB590" s="29"/>
      <c r="TC590" s="27"/>
      <c r="TD590" s="27"/>
      <c r="TE590" s="27"/>
      <c r="TF590" s="27"/>
      <c r="TG590" s="27"/>
      <c r="TH590" s="27"/>
      <c r="TI590" s="27"/>
      <c r="TJ590" s="27"/>
      <c r="TK590" s="27"/>
      <c r="TL590" s="27"/>
      <c r="TM590" s="27"/>
      <c r="TN590" s="27"/>
      <c r="TO590" s="22"/>
      <c r="UB590" s="29"/>
      <c r="UC590" s="27"/>
      <c r="UD590" s="27"/>
      <c r="UE590" s="27"/>
      <c r="UF590" s="27"/>
      <c r="UG590" s="27"/>
      <c r="UH590" s="27"/>
      <c r="UI590" s="27"/>
      <c r="UJ590" s="27"/>
      <c r="UK590" s="27"/>
      <c r="UL590" s="27"/>
      <c r="UM590" s="27"/>
      <c r="UN590" s="27"/>
      <c r="UO590" s="22"/>
      <c r="WB590" s="26"/>
      <c r="WC590" s="31"/>
      <c r="WD590" s="31"/>
      <c r="WE590" s="31"/>
      <c r="WF590" s="31"/>
      <c r="WG590" s="31"/>
      <c r="WH590" s="31"/>
      <c r="WI590" s="31"/>
      <c r="WJ590" s="31"/>
      <c r="WK590" s="31"/>
      <c r="WL590" s="31"/>
      <c r="WM590" s="31"/>
      <c r="WN590" s="31"/>
      <c r="WO590" s="22"/>
    </row>
    <row r="591" customFormat="false" ht="12.8" hidden="false" customHeight="false" outlineLevel="0" collapsed="false">
      <c r="QB591" s="20"/>
      <c r="QC591" s="21"/>
      <c r="QD591" s="21"/>
      <c r="QE591" s="21"/>
      <c r="QF591" s="21"/>
      <c r="QG591" s="21"/>
      <c r="QH591" s="21"/>
      <c r="QI591" s="21"/>
      <c r="QJ591" s="21"/>
      <c r="QK591" s="21"/>
      <c r="QL591" s="21"/>
      <c r="QM591" s="21"/>
      <c r="QN591" s="21"/>
      <c r="QO591" s="22"/>
      <c r="RB591" s="29"/>
      <c r="RC591" s="27"/>
      <c r="RD591" s="27"/>
      <c r="RE591" s="27"/>
      <c r="RF591" s="27"/>
      <c r="RG591" s="27"/>
      <c r="RH591" s="27"/>
      <c r="RI591" s="27"/>
      <c r="RJ591" s="27"/>
      <c r="RK591" s="27"/>
      <c r="RL591" s="27"/>
      <c r="RM591" s="27"/>
      <c r="RN591" s="27"/>
      <c r="RO591" s="22"/>
      <c r="TB591" s="29"/>
      <c r="TC591" s="27"/>
      <c r="TD591" s="27"/>
      <c r="TE591" s="27"/>
      <c r="TF591" s="27"/>
      <c r="TG591" s="27"/>
      <c r="TH591" s="27"/>
      <c r="TI591" s="27"/>
      <c r="TJ591" s="27"/>
      <c r="TK591" s="27"/>
      <c r="TL591" s="27"/>
      <c r="TM591" s="27"/>
      <c r="TN591" s="27"/>
      <c r="TO591" s="22"/>
      <c r="UB591" s="29"/>
      <c r="UC591" s="27"/>
      <c r="UD591" s="27"/>
      <c r="UE591" s="27"/>
      <c r="UF591" s="27"/>
      <c r="UG591" s="27"/>
      <c r="UH591" s="27"/>
      <c r="UI591" s="27"/>
      <c r="UJ591" s="27"/>
      <c r="UK591" s="27"/>
      <c r="UL591" s="27"/>
      <c r="UM591" s="27"/>
      <c r="UN591" s="27"/>
      <c r="UO591" s="22"/>
      <c r="WB591" s="26"/>
      <c r="WC591" s="31"/>
      <c r="WD591" s="31"/>
      <c r="WE591" s="31"/>
      <c r="WF591" s="31"/>
      <c r="WG591" s="31"/>
      <c r="WH591" s="31"/>
      <c r="WI591" s="31"/>
      <c r="WJ591" s="31"/>
      <c r="WK591" s="31"/>
      <c r="WL591" s="31"/>
      <c r="WM591" s="31"/>
      <c r="WN591" s="31"/>
      <c r="WO591" s="22"/>
    </row>
    <row r="592" customFormat="false" ht="12.8" hidden="false" customHeight="false" outlineLevel="0" collapsed="false">
      <c r="QB592" s="20"/>
      <c r="QC592" s="21"/>
      <c r="QD592" s="21"/>
      <c r="QE592" s="21"/>
      <c r="QF592" s="21"/>
      <c r="QG592" s="21"/>
      <c r="QH592" s="21"/>
      <c r="QI592" s="21"/>
      <c r="QJ592" s="21"/>
      <c r="QK592" s="21"/>
      <c r="QL592" s="21"/>
      <c r="QM592" s="21"/>
      <c r="QN592" s="21"/>
      <c r="QO592" s="22"/>
      <c r="RB592" s="29"/>
      <c r="RC592" s="27"/>
      <c r="RD592" s="27"/>
      <c r="RE592" s="27"/>
      <c r="RF592" s="27"/>
      <c r="RG592" s="27"/>
      <c r="RH592" s="27"/>
      <c r="RI592" s="27"/>
      <c r="RJ592" s="27"/>
      <c r="RK592" s="27"/>
      <c r="RL592" s="27"/>
      <c r="RM592" s="27"/>
      <c r="RN592" s="27"/>
      <c r="RO592" s="22"/>
      <c r="TB592" s="29"/>
      <c r="TC592" s="27"/>
      <c r="TD592" s="27"/>
      <c r="TE592" s="27"/>
      <c r="TF592" s="27"/>
      <c r="TG592" s="27"/>
      <c r="TH592" s="27"/>
      <c r="TI592" s="27"/>
      <c r="TJ592" s="27"/>
      <c r="TK592" s="27"/>
      <c r="TL592" s="27"/>
      <c r="TM592" s="27"/>
      <c r="TN592" s="27"/>
      <c r="TO592" s="22"/>
      <c r="UB592" s="29"/>
      <c r="UC592" s="27"/>
      <c r="UD592" s="27"/>
      <c r="UE592" s="27"/>
      <c r="UF592" s="27"/>
      <c r="UG592" s="28"/>
      <c r="UH592" s="27"/>
      <c r="UI592" s="27"/>
      <c r="UJ592" s="27"/>
      <c r="UK592" s="27"/>
      <c r="UL592" s="27"/>
      <c r="UM592" s="27"/>
      <c r="UN592" s="27"/>
      <c r="UO592" s="22"/>
      <c r="WB592" s="26"/>
      <c r="WC592" s="31"/>
      <c r="WD592" s="31"/>
      <c r="WE592" s="31"/>
      <c r="WF592" s="31"/>
      <c r="WG592" s="31"/>
      <c r="WH592" s="31"/>
      <c r="WI592" s="31"/>
      <c r="WJ592" s="31"/>
      <c r="WK592" s="31"/>
      <c r="WL592" s="31"/>
      <c r="WM592" s="31"/>
      <c r="WN592" s="31"/>
      <c r="WO592" s="22"/>
    </row>
    <row r="593" customFormat="false" ht="12.8" hidden="false" customHeight="false" outlineLevel="0" collapsed="false">
      <c r="QB593" s="20"/>
      <c r="QC593" s="21"/>
      <c r="QD593" s="21"/>
      <c r="QE593" s="21"/>
      <c r="QF593" s="21"/>
      <c r="QG593" s="21"/>
      <c r="QH593" s="21"/>
      <c r="QI593" s="21"/>
      <c r="QJ593" s="21"/>
      <c r="QK593" s="21"/>
      <c r="QL593" s="21"/>
      <c r="QM593" s="21"/>
      <c r="QN593" s="21"/>
      <c r="QO593" s="22"/>
      <c r="RB593" s="29"/>
      <c r="RC593" s="27"/>
      <c r="RD593" s="27"/>
      <c r="RE593" s="27"/>
      <c r="RF593" s="27"/>
      <c r="RG593" s="27"/>
      <c r="RH593" s="27"/>
      <c r="RI593" s="27"/>
      <c r="RJ593" s="27"/>
      <c r="RK593" s="27"/>
      <c r="RL593" s="27"/>
      <c r="RM593" s="27"/>
      <c r="RN593" s="27"/>
      <c r="RO593" s="22"/>
      <c r="TB593" s="29"/>
      <c r="TC593" s="27"/>
      <c r="TD593" s="27"/>
      <c r="TE593" s="27"/>
      <c r="TF593" s="27"/>
      <c r="TG593" s="27"/>
      <c r="TH593" s="27"/>
      <c r="TI593" s="27"/>
      <c r="TJ593" s="27"/>
      <c r="TK593" s="27"/>
      <c r="TL593" s="27"/>
      <c r="TM593" s="27"/>
      <c r="TN593" s="27"/>
      <c r="TO593" s="22"/>
      <c r="UB593" s="29"/>
      <c r="UC593" s="27"/>
      <c r="UD593" s="27"/>
      <c r="UE593" s="27"/>
      <c r="UF593" s="27"/>
      <c r="UG593" s="27"/>
      <c r="UH593" s="27"/>
      <c r="UI593" s="27"/>
      <c r="UJ593" s="27"/>
      <c r="UK593" s="27"/>
      <c r="UL593" s="27"/>
      <c r="UM593" s="27"/>
      <c r="UN593" s="27"/>
      <c r="UO593" s="22"/>
      <c r="WB593" s="26"/>
      <c r="WC593" s="31"/>
      <c r="WD593" s="31"/>
      <c r="WE593" s="31"/>
      <c r="WF593" s="31"/>
      <c r="WG593" s="31"/>
      <c r="WH593" s="31"/>
      <c r="WI593" s="31"/>
      <c r="WJ593" s="31"/>
      <c r="WK593" s="31"/>
      <c r="WL593" s="31"/>
      <c r="WM593" s="31"/>
      <c r="WN593" s="31"/>
      <c r="WO593" s="22"/>
    </row>
    <row r="594" customFormat="false" ht="12.8" hidden="false" customHeight="false" outlineLevel="0" collapsed="false">
      <c r="QB594" s="20"/>
      <c r="QC594" s="21"/>
      <c r="QD594" s="21"/>
      <c r="QE594" s="21"/>
      <c r="QF594" s="21"/>
      <c r="QG594" s="21"/>
      <c r="QH594" s="21"/>
      <c r="QI594" s="21"/>
      <c r="QJ594" s="21"/>
      <c r="QK594" s="21"/>
      <c r="QL594" s="21"/>
      <c r="QM594" s="21"/>
      <c r="QN594" s="21"/>
      <c r="QO594" s="22"/>
      <c r="RB594" s="29"/>
      <c r="RC594" s="27"/>
      <c r="RD594" s="27"/>
      <c r="RE594" s="27"/>
      <c r="RF594" s="27"/>
      <c r="RG594" s="27"/>
      <c r="RH594" s="27"/>
      <c r="RI594" s="27"/>
      <c r="RJ594" s="27"/>
      <c r="RK594" s="27"/>
      <c r="RL594" s="27"/>
      <c r="RM594" s="27"/>
      <c r="RN594" s="27"/>
      <c r="RO594" s="22"/>
      <c r="TB594" s="29"/>
      <c r="TC594" s="27"/>
      <c r="TD594" s="27"/>
      <c r="TE594" s="27"/>
      <c r="TF594" s="27"/>
      <c r="TG594" s="27"/>
      <c r="TH594" s="27"/>
      <c r="TI594" s="27"/>
      <c r="TJ594" s="27"/>
      <c r="TK594" s="27"/>
      <c r="TL594" s="27"/>
      <c r="TM594" s="27"/>
      <c r="TN594" s="27"/>
      <c r="TO594" s="22"/>
      <c r="UB594" s="29"/>
      <c r="UC594" s="27"/>
      <c r="UD594" s="27"/>
      <c r="UE594" s="27"/>
      <c r="UF594" s="27"/>
      <c r="UG594" s="27"/>
      <c r="UH594" s="27"/>
      <c r="UI594" s="27"/>
      <c r="UJ594" s="27"/>
      <c r="UK594" s="27"/>
      <c r="UL594" s="27"/>
      <c r="UM594" s="27"/>
      <c r="UN594" s="27"/>
      <c r="UO594" s="22"/>
      <c r="WB594" s="26"/>
      <c r="WC594" s="31"/>
      <c r="WD594" s="31"/>
      <c r="WE594" s="31"/>
      <c r="WF594" s="31"/>
      <c r="WG594" s="31"/>
      <c r="WH594" s="31"/>
      <c r="WI594" s="31"/>
      <c r="WJ594" s="31"/>
      <c r="WK594" s="31"/>
      <c r="WL594" s="31"/>
      <c r="WM594" s="31"/>
      <c r="WN594" s="31"/>
      <c r="WO594" s="22"/>
    </row>
    <row r="595" customFormat="false" ht="12.8" hidden="false" customHeight="false" outlineLevel="0" collapsed="false">
      <c r="QB595" s="20"/>
      <c r="QC595" s="21"/>
      <c r="QD595" s="21"/>
      <c r="QE595" s="21"/>
      <c r="QF595" s="21"/>
      <c r="QG595" s="21"/>
      <c r="QH595" s="21"/>
      <c r="QI595" s="21"/>
      <c r="QJ595" s="21"/>
      <c r="QK595" s="21"/>
      <c r="QL595" s="21"/>
      <c r="QM595" s="21"/>
      <c r="QN595" s="21"/>
      <c r="QO595" s="22"/>
      <c r="RB595" s="29"/>
      <c r="RC595" s="27"/>
      <c r="RD595" s="27"/>
      <c r="RE595" s="27"/>
      <c r="RF595" s="27"/>
      <c r="RG595" s="27"/>
      <c r="RH595" s="27"/>
      <c r="RI595" s="27"/>
      <c r="RJ595" s="27"/>
      <c r="RK595" s="27"/>
      <c r="RL595" s="27"/>
      <c r="RM595" s="27"/>
      <c r="RN595" s="27"/>
      <c r="RO595" s="22"/>
      <c r="TB595" s="29"/>
      <c r="TC595" s="27"/>
      <c r="TD595" s="27"/>
      <c r="TE595" s="27"/>
      <c r="TF595" s="27"/>
      <c r="TG595" s="27"/>
      <c r="TH595" s="27"/>
      <c r="TI595" s="27"/>
      <c r="TJ595" s="27"/>
      <c r="TK595" s="27"/>
      <c r="TL595" s="27"/>
      <c r="TM595" s="27"/>
      <c r="TN595" s="27"/>
      <c r="TO595" s="22"/>
      <c r="UB595" s="29"/>
      <c r="UC595" s="27"/>
      <c r="UD595" s="27"/>
      <c r="UE595" s="27"/>
      <c r="UF595" s="27"/>
      <c r="UG595" s="27"/>
      <c r="UH595" s="27"/>
      <c r="UI595" s="27"/>
      <c r="UJ595" s="27"/>
      <c r="UK595" s="27"/>
      <c r="UL595" s="27"/>
      <c r="UM595" s="27"/>
      <c r="UN595" s="27"/>
      <c r="UO595" s="22"/>
      <c r="WB595" s="26"/>
      <c r="WC595" s="31"/>
      <c r="WD595" s="31"/>
      <c r="WE595" s="31"/>
      <c r="WF595" s="31"/>
      <c r="WG595" s="31"/>
      <c r="WH595" s="31"/>
      <c r="WI595" s="31"/>
      <c r="WJ595" s="31"/>
      <c r="WK595" s="31"/>
      <c r="WL595" s="31"/>
      <c r="WM595" s="31"/>
      <c r="WN595" s="31"/>
      <c r="WO595" s="22"/>
    </row>
    <row r="596" customFormat="false" ht="12.8" hidden="false" customHeight="false" outlineLevel="0" collapsed="false">
      <c r="QB596" s="20"/>
      <c r="QC596" s="21"/>
      <c r="QD596" s="21"/>
      <c r="QE596" s="21"/>
      <c r="QF596" s="21"/>
      <c r="QG596" s="21"/>
      <c r="QH596" s="21"/>
      <c r="QI596" s="21"/>
      <c r="QJ596" s="21"/>
      <c r="QK596" s="21"/>
      <c r="QL596" s="21"/>
      <c r="QM596" s="21"/>
      <c r="QN596" s="21"/>
      <c r="QO596" s="22"/>
      <c r="RB596" s="29"/>
      <c r="RC596" s="27"/>
      <c r="RD596" s="27"/>
      <c r="RE596" s="27"/>
      <c r="RF596" s="27"/>
      <c r="RG596" s="27"/>
      <c r="RH596" s="27"/>
      <c r="RI596" s="27"/>
      <c r="RJ596" s="27"/>
      <c r="RK596" s="27"/>
      <c r="RL596" s="27"/>
      <c r="RM596" s="27"/>
      <c r="RN596" s="27"/>
      <c r="RO596" s="22"/>
      <c r="TB596" s="29"/>
      <c r="TC596" s="27"/>
      <c r="TD596" s="27"/>
      <c r="TE596" s="27"/>
      <c r="TF596" s="27"/>
      <c r="TG596" s="27"/>
      <c r="TH596" s="27"/>
      <c r="TI596" s="27"/>
      <c r="TJ596" s="27"/>
      <c r="TK596" s="27"/>
      <c r="TL596" s="27"/>
      <c r="TM596" s="27"/>
      <c r="TN596" s="27"/>
      <c r="TO596" s="22"/>
      <c r="UB596" s="29"/>
      <c r="UC596" s="27"/>
      <c r="UD596" s="27"/>
      <c r="UE596" s="27"/>
      <c r="UF596" s="27"/>
      <c r="UG596" s="27"/>
      <c r="UH596" s="27"/>
      <c r="UI596" s="27"/>
      <c r="UJ596" s="27"/>
      <c r="UK596" s="27"/>
      <c r="UL596" s="27"/>
      <c r="UM596" s="27"/>
      <c r="UN596" s="27"/>
      <c r="UO596" s="22"/>
      <c r="WB596" s="26"/>
      <c r="WC596" s="31"/>
      <c r="WD596" s="31"/>
      <c r="WE596" s="31"/>
      <c r="WF596" s="31"/>
      <c r="WG596" s="31"/>
      <c r="WH596" s="31"/>
      <c r="WI596" s="31"/>
      <c r="WJ596" s="31"/>
      <c r="WK596" s="31"/>
      <c r="WL596" s="31"/>
      <c r="WM596" s="31"/>
      <c r="WN596" s="31"/>
      <c r="WO596" s="22"/>
    </row>
    <row r="597" customFormat="false" ht="12.8" hidden="false" customHeight="false" outlineLevel="0" collapsed="false">
      <c r="QB597" s="20"/>
      <c r="QC597" s="21"/>
      <c r="QD597" s="21"/>
      <c r="QE597" s="21"/>
      <c r="QF597" s="21"/>
      <c r="QG597" s="21"/>
      <c r="QH597" s="21"/>
      <c r="QI597" s="21"/>
      <c r="QJ597" s="21"/>
      <c r="QK597" s="21"/>
      <c r="QL597" s="21"/>
      <c r="QM597" s="21"/>
      <c r="QN597" s="21"/>
      <c r="QO597" s="22"/>
      <c r="RB597" s="29"/>
      <c r="RC597" s="27"/>
      <c r="RD597" s="27"/>
      <c r="RE597" s="27"/>
      <c r="RF597" s="27"/>
      <c r="RG597" s="27"/>
      <c r="RH597" s="27"/>
      <c r="RI597" s="27"/>
      <c r="RJ597" s="27"/>
      <c r="RK597" s="27"/>
      <c r="RL597" s="27"/>
      <c r="RM597" s="27"/>
      <c r="RN597" s="28"/>
      <c r="RO597" s="22"/>
      <c r="TB597" s="29"/>
      <c r="TC597" s="27"/>
      <c r="TD597" s="27"/>
      <c r="TE597" s="27"/>
      <c r="TF597" s="27"/>
      <c r="TG597" s="27"/>
      <c r="TH597" s="27"/>
      <c r="TI597" s="27"/>
      <c r="TJ597" s="27"/>
      <c r="TK597" s="27"/>
      <c r="TL597" s="27"/>
      <c r="TM597" s="27"/>
      <c r="TN597" s="27"/>
      <c r="TO597" s="22"/>
      <c r="UB597" s="29"/>
      <c r="UC597" s="27"/>
      <c r="UD597" s="27"/>
      <c r="UE597" s="27"/>
      <c r="UF597" s="27"/>
      <c r="UG597" s="27"/>
      <c r="UH597" s="27"/>
      <c r="UI597" s="27"/>
      <c r="UJ597" s="27"/>
      <c r="UK597" s="27"/>
      <c r="UL597" s="27"/>
      <c r="UM597" s="27"/>
      <c r="UN597" s="27"/>
      <c r="UO597" s="22"/>
      <c r="WB597" s="26"/>
      <c r="WC597" s="31"/>
      <c r="WD597" s="31"/>
      <c r="WE597" s="31"/>
      <c r="WF597" s="31"/>
      <c r="WG597" s="31"/>
      <c r="WH597" s="31"/>
      <c r="WI597" s="31"/>
      <c r="WJ597" s="31"/>
      <c r="WK597" s="31"/>
      <c r="WL597" s="31"/>
      <c r="WM597" s="31"/>
      <c r="WN597" s="32"/>
      <c r="WO597" s="22"/>
    </row>
    <row r="598" customFormat="false" ht="12.8" hidden="false" customHeight="false" outlineLevel="0" collapsed="false">
      <c r="QB598" s="20"/>
      <c r="QC598" s="21"/>
      <c r="QD598" s="21"/>
      <c r="QE598" s="21"/>
      <c r="QF598" s="21"/>
      <c r="QG598" s="21"/>
      <c r="QH598" s="21"/>
      <c r="QI598" s="21"/>
      <c r="QJ598" s="21"/>
      <c r="QK598" s="21"/>
      <c r="QL598" s="21"/>
      <c r="QM598" s="21"/>
      <c r="QN598" s="21"/>
      <c r="QO598" s="22"/>
      <c r="RB598" s="29"/>
      <c r="RC598" s="27"/>
      <c r="RD598" s="27"/>
      <c r="RE598" s="27"/>
      <c r="RF598" s="27"/>
      <c r="RG598" s="27"/>
      <c r="RH598" s="27"/>
      <c r="RI598" s="27"/>
      <c r="RJ598" s="27"/>
      <c r="RK598" s="27"/>
      <c r="RL598" s="27"/>
      <c r="RM598" s="27"/>
      <c r="RN598" s="27"/>
      <c r="RO598" s="22"/>
      <c r="TB598" s="29"/>
      <c r="TC598" s="27"/>
      <c r="TD598" s="27"/>
      <c r="TE598" s="27"/>
      <c r="TF598" s="27"/>
      <c r="TG598" s="27"/>
      <c r="TH598" s="27"/>
      <c r="TI598" s="27"/>
      <c r="TJ598" s="27"/>
      <c r="TK598" s="27"/>
      <c r="TL598" s="27"/>
      <c r="TM598" s="27"/>
      <c r="TN598" s="27"/>
      <c r="TO598" s="22"/>
      <c r="UB598" s="29"/>
      <c r="UC598" s="27"/>
      <c r="UD598" s="27"/>
      <c r="UE598" s="27"/>
      <c r="UF598" s="27"/>
      <c r="UG598" s="27"/>
      <c r="UH598" s="27"/>
      <c r="UI598" s="27"/>
      <c r="UJ598" s="27"/>
      <c r="UK598" s="27"/>
      <c r="UL598" s="27"/>
      <c r="UM598" s="27"/>
      <c r="UN598" s="27"/>
      <c r="UO598" s="22"/>
      <c r="WB598" s="29"/>
      <c r="WC598" s="27"/>
      <c r="WD598" s="27"/>
      <c r="WE598" s="27"/>
      <c r="WF598" s="27"/>
      <c r="WG598" s="27"/>
      <c r="WH598" s="27"/>
      <c r="WI598" s="27"/>
      <c r="WJ598" s="27"/>
      <c r="WK598" s="27"/>
      <c r="WL598" s="27"/>
      <c r="WM598" s="27"/>
      <c r="WN598" s="27"/>
      <c r="WO598" s="22"/>
    </row>
    <row r="599" customFormat="false" ht="12.8" hidden="false" customHeight="false" outlineLevel="0" collapsed="false">
      <c r="QB599" s="20"/>
      <c r="QC599" s="21"/>
      <c r="QD599" s="21"/>
      <c r="QE599" s="21"/>
      <c r="QF599" s="21"/>
      <c r="QG599" s="21"/>
      <c r="QH599" s="21"/>
      <c r="QI599" s="21"/>
      <c r="QJ599" s="21"/>
      <c r="QK599" s="21"/>
      <c r="QL599" s="21"/>
      <c r="QM599" s="21"/>
      <c r="QN599" s="21"/>
      <c r="QO599" s="22"/>
      <c r="RB599" s="29"/>
      <c r="RC599" s="28"/>
      <c r="RD599" s="28"/>
      <c r="RE599" s="28"/>
      <c r="RF599" s="28"/>
      <c r="RG599" s="28"/>
      <c r="RH599" s="28"/>
      <c r="RI599" s="28"/>
      <c r="RJ599" s="28"/>
      <c r="RK599" s="28"/>
      <c r="RL599" s="27"/>
      <c r="RM599" s="27"/>
      <c r="RN599" s="27"/>
      <c r="RO599" s="22"/>
      <c r="TB599" s="29"/>
      <c r="TC599" s="27"/>
      <c r="TD599" s="27"/>
      <c r="TE599" s="27"/>
      <c r="TF599" s="27"/>
      <c r="TG599" s="27"/>
      <c r="TH599" s="27"/>
      <c r="TI599" s="27"/>
      <c r="TJ599" s="27"/>
      <c r="TK599" s="27"/>
      <c r="TL599" s="27"/>
      <c r="TM599" s="27"/>
      <c r="TN599" s="27"/>
      <c r="TO599" s="22"/>
      <c r="UB599" s="29"/>
      <c r="UC599" s="27"/>
      <c r="UD599" s="27"/>
      <c r="UE599" s="27"/>
      <c r="UF599" s="27"/>
      <c r="UG599" s="27"/>
      <c r="UH599" s="27"/>
      <c r="UI599" s="27"/>
      <c r="UJ599" s="27"/>
      <c r="UK599" s="27"/>
      <c r="UL599" s="27"/>
      <c r="UM599" s="27"/>
      <c r="UN599" s="27"/>
      <c r="UO599" s="22"/>
      <c r="WB599" s="29"/>
      <c r="WC599" s="27"/>
      <c r="WD599" s="27"/>
      <c r="WE599" s="27"/>
      <c r="WF599" s="27"/>
      <c r="WG599" s="27"/>
      <c r="WH599" s="27"/>
      <c r="WI599" s="27"/>
      <c r="WJ599" s="27"/>
      <c r="WK599" s="27"/>
      <c r="WL599" s="27"/>
      <c r="WM599" s="27"/>
      <c r="WN599" s="27"/>
      <c r="WO599" s="22"/>
    </row>
    <row r="600" customFormat="false" ht="12.8" hidden="false" customHeight="false" outlineLevel="0" collapsed="false">
      <c r="QB600" s="20"/>
      <c r="QC600" s="21"/>
      <c r="QD600" s="21"/>
      <c r="QE600" s="21"/>
      <c r="QF600" s="21"/>
      <c r="QG600" s="21"/>
      <c r="QH600" s="21"/>
      <c r="QI600" s="21"/>
      <c r="QJ600" s="21"/>
      <c r="QK600" s="21"/>
      <c r="QL600" s="21"/>
      <c r="QM600" s="21"/>
      <c r="QN600" s="21"/>
      <c r="QO600" s="22"/>
      <c r="RB600" s="29"/>
      <c r="RC600" s="27"/>
      <c r="RD600" s="27"/>
      <c r="RE600" s="27"/>
      <c r="RF600" s="27"/>
      <c r="RG600" s="27"/>
      <c r="RH600" s="27"/>
      <c r="RI600" s="27"/>
      <c r="RJ600" s="27"/>
      <c r="RK600" s="27"/>
      <c r="RL600" s="27"/>
      <c r="RM600" s="27"/>
      <c r="RN600" s="27"/>
      <c r="RO600" s="22"/>
      <c r="TB600" s="29"/>
      <c r="TC600" s="27"/>
      <c r="TD600" s="27"/>
      <c r="TE600" s="27"/>
      <c r="TF600" s="27"/>
      <c r="TG600" s="27"/>
      <c r="TH600" s="27"/>
      <c r="TI600" s="27"/>
      <c r="TJ600" s="27"/>
      <c r="TK600" s="27"/>
      <c r="TL600" s="27"/>
      <c r="TM600" s="27"/>
      <c r="TN600" s="27"/>
      <c r="TO600" s="22"/>
      <c r="UB600" s="29"/>
      <c r="UC600" s="27"/>
      <c r="UD600" s="27"/>
      <c r="UE600" s="27"/>
      <c r="UF600" s="27"/>
      <c r="UG600" s="27"/>
      <c r="UH600" s="27"/>
      <c r="UI600" s="27"/>
      <c r="UJ600" s="27"/>
      <c r="UK600" s="27"/>
      <c r="UL600" s="27"/>
      <c r="UM600" s="27"/>
      <c r="UN600" s="27"/>
      <c r="UO600" s="22"/>
      <c r="WB600" s="29"/>
      <c r="WC600" s="27"/>
      <c r="WD600" s="27"/>
      <c r="WE600" s="27"/>
      <c r="WF600" s="27"/>
      <c r="WG600" s="27"/>
      <c r="WH600" s="27"/>
      <c r="WI600" s="27"/>
      <c r="WJ600" s="27"/>
      <c r="WK600" s="27"/>
      <c r="WL600" s="27"/>
      <c r="WM600" s="27"/>
      <c r="WN600" s="27"/>
      <c r="WO600" s="22"/>
    </row>
    <row r="601" customFormat="false" ht="12.8" hidden="false" customHeight="false" outlineLevel="0" collapsed="false">
      <c r="QB601" s="20"/>
      <c r="QC601" s="21"/>
      <c r="QD601" s="21"/>
      <c r="QE601" s="21"/>
      <c r="QF601" s="21"/>
      <c r="QG601" s="21"/>
      <c r="QH601" s="21"/>
      <c r="QI601" s="21"/>
      <c r="QJ601" s="21"/>
      <c r="QK601" s="21"/>
      <c r="QL601" s="21"/>
      <c r="QM601" s="21"/>
      <c r="QN601" s="21"/>
      <c r="QO601" s="22"/>
      <c r="RB601" s="29"/>
      <c r="RC601" s="27"/>
      <c r="RD601" s="27"/>
      <c r="RE601" s="27"/>
      <c r="RF601" s="27"/>
      <c r="RG601" s="27"/>
      <c r="RH601" s="27"/>
      <c r="RI601" s="27"/>
      <c r="RJ601" s="27"/>
      <c r="RK601" s="27"/>
      <c r="RL601" s="27"/>
      <c r="RM601" s="27"/>
      <c r="RN601" s="27"/>
      <c r="RO601" s="22"/>
      <c r="TB601" s="29"/>
      <c r="TC601" s="27"/>
      <c r="TD601" s="27"/>
      <c r="TE601" s="27"/>
      <c r="TF601" s="27"/>
      <c r="TG601" s="27"/>
      <c r="TH601" s="27"/>
      <c r="TI601" s="27"/>
      <c r="TJ601" s="27"/>
      <c r="TK601" s="27"/>
      <c r="TL601" s="27"/>
      <c r="TM601" s="27"/>
      <c r="TN601" s="27"/>
      <c r="TO601" s="22"/>
      <c r="UB601" s="29"/>
      <c r="UC601" s="27"/>
      <c r="UD601" s="27"/>
      <c r="UE601" s="27"/>
      <c r="UF601" s="27"/>
      <c r="UG601" s="27"/>
      <c r="UH601" s="27"/>
      <c r="UI601" s="27"/>
      <c r="UJ601" s="27"/>
      <c r="UK601" s="27"/>
      <c r="UL601" s="27"/>
      <c r="UM601" s="27"/>
      <c r="UN601" s="27"/>
      <c r="UO601" s="22"/>
      <c r="WB601" s="29"/>
      <c r="WC601" s="27"/>
      <c r="WD601" s="27"/>
      <c r="WE601" s="27"/>
      <c r="WF601" s="27"/>
      <c r="WG601" s="27"/>
      <c r="WH601" s="27"/>
      <c r="WI601" s="27"/>
      <c r="WJ601" s="27"/>
      <c r="WK601" s="27"/>
      <c r="WL601" s="27"/>
      <c r="WM601" s="27"/>
      <c r="WN601" s="28"/>
      <c r="WO601" s="22"/>
    </row>
    <row r="602" customFormat="false" ht="12.8" hidden="false" customHeight="false" outlineLevel="0" collapsed="false">
      <c r="QB602" s="20"/>
      <c r="QC602" s="21"/>
      <c r="QD602" s="21"/>
      <c r="QE602" s="21"/>
      <c r="QF602" s="21"/>
      <c r="QG602" s="21"/>
      <c r="QH602" s="21"/>
      <c r="QI602" s="21"/>
      <c r="QJ602" s="21"/>
      <c r="QK602" s="21"/>
      <c r="QL602" s="21"/>
      <c r="QM602" s="21"/>
      <c r="QN602" s="21"/>
      <c r="QO602" s="22"/>
      <c r="RB602" s="29"/>
      <c r="RC602" s="27"/>
      <c r="RD602" s="27"/>
      <c r="RE602" s="27"/>
      <c r="RF602" s="27"/>
      <c r="RG602" s="27"/>
      <c r="RH602" s="27"/>
      <c r="RI602" s="27"/>
      <c r="RJ602" s="27"/>
      <c r="RK602" s="27"/>
      <c r="RL602" s="27"/>
      <c r="RM602" s="27"/>
      <c r="RN602" s="27"/>
      <c r="RO602" s="22"/>
      <c r="TB602" s="29"/>
      <c r="TC602" s="27"/>
      <c r="TD602" s="27"/>
      <c r="TE602" s="27"/>
      <c r="TF602" s="27"/>
      <c r="TG602" s="27"/>
      <c r="TH602" s="27"/>
      <c r="TI602" s="27"/>
      <c r="TJ602" s="27"/>
      <c r="TK602" s="27"/>
      <c r="TL602" s="27"/>
      <c r="TM602" s="27"/>
      <c r="TN602" s="27"/>
      <c r="TO602" s="22"/>
      <c r="UB602" s="29"/>
      <c r="UC602" s="27"/>
      <c r="UD602" s="27"/>
      <c r="UE602" s="27"/>
      <c r="UF602" s="27"/>
      <c r="UG602" s="27"/>
      <c r="UH602" s="27"/>
      <c r="UI602" s="27"/>
      <c r="UJ602" s="27"/>
      <c r="UK602" s="27"/>
      <c r="UL602" s="27"/>
      <c r="UM602" s="27"/>
      <c r="UN602" s="27"/>
      <c r="UO602" s="22"/>
      <c r="WB602" s="29"/>
      <c r="WC602" s="27"/>
      <c r="WD602" s="27"/>
      <c r="WE602" s="27"/>
      <c r="WF602" s="27"/>
      <c r="WG602" s="27"/>
      <c r="WH602" s="27"/>
      <c r="WI602" s="27"/>
      <c r="WJ602" s="27"/>
      <c r="WK602" s="27"/>
      <c r="WL602" s="27"/>
      <c r="WM602" s="27"/>
      <c r="WN602" s="27"/>
      <c r="WO602" s="22"/>
    </row>
    <row r="603" customFormat="false" ht="12.8" hidden="false" customHeight="false" outlineLevel="0" collapsed="false">
      <c r="QB603" s="20"/>
      <c r="QC603" s="21"/>
      <c r="QD603" s="21"/>
      <c r="QE603" s="21"/>
      <c r="QF603" s="21"/>
      <c r="QG603" s="21"/>
      <c r="QH603" s="21"/>
      <c r="QI603" s="21"/>
      <c r="QJ603" s="21"/>
      <c r="QK603" s="21"/>
      <c r="QL603" s="21"/>
      <c r="QM603" s="21"/>
      <c r="QN603" s="24"/>
      <c r="QO603" s="22"/>
      <c r="RB603" s="29"/>
      <c r="RC603" s="27"/>
      <c r="RD603" s="27"/>
      <c r="RE603" s="27"/>
      <c r="RF603" s="27"/>
      <c r="RG603" s="27"/>
      <c r="RH603" s="27"/>
      <c r="RI603" s="27"/>
      <c r="RJ603" s="27"/>
      <c r="RK603" s="27"/>
      <c r="RL603" s="27"/>
      <c r="RM603" s="27"/>
      <c r="RN603" s="27"/>
      <c r="RO603" s="22"/>
      <c r="TB603" s="29"/>
      <c r="TC603" s="27"/>
      <c r="TD603" s="27"/>
      <c r="TE603" s="27"/>
      <c r="TF603" s="27"/>
      <c r="TG603" s="27"/>
      <c r="TH603" s="27"/>
      <c r="TI603" s="27"/>
      <c r="TJ603" s="27"/>
      <c r="TK603" s="27"/>
      <c r="TL603" s="27"/>
      <c r="TM603" s="27"/>
      <c r="TN603" s="27"/>
      <c r="TO603" s="22"/>
      <c r="UB603" s="29"/>
      <c r="UC603" s="27"/>
      <c r="UD603" s="27"/>
      <c r="UE603" s="27"/>
      <c r="UF603" s="27"/>
      <c r="UG603" s="27"/>
      <c r="UH603" s="27"/>
      <c r="UI603" s="27"/>
      <c r="UJ603" s="27"/>
      <c r="UK603" s="27"/>
      <c r="UL603" s="27"/>
      <c r="UM603" s="27"/>
      <c r="UN603" s="27"/>
      <c r="UO603" s="22"/>
      <c r="WB603" s="29"/>
      <c r="WC603" s="28"/>
      <c r="WD603" s="27"/>
      <c r="WE603" s="27"/>
      <c r="WF603" s="27"/>
      <c r="WG603" s="27"/>
      <c r="WH603" s="27"/>
      <c r="WI603" s="27"/>
      <c r="WJ603" s="27"/>
      <c r="WK603" s="27"/>
      <c r="WL603" s="27"/>
      <c r="WM603" s="27"/>
      <c r="WN603" s="27"/>
      <c r="WO603" s="22"/>
    </row>
    <row r="604" customFormat="false" ht="12.8" hidden="false" customHeight="false" outlineLevel="0" collapsed="false">
      <c r="RB604" s="29"/>
      <c r="RC604" s="27"/>
      <c r="RD604" s="27"/>
      <c r="RE604" s="27"/>
      <c r="RF604" s="27"/>
      <c r="RG604" s="27"/>
      <c r="RH604" s="27"/>
      <c r="RI604" s="27"/>
      <c r="RJ604" s="27"/>
      <c r="RK604" s="27"/>
      <c r="RL604" s="27"/>
      <c r="RM604" s="27"/>
      <c r="RN604" s="27"/>
      <c r="RO604" s="22"/>
      <c r="TB604" s="29"/>
      <c r="TC604" s="27"/>
      <c r="TD604" s="27"/>
      <c r="TE604" s="27"/>
      <c r="TF604" s="27"/>
      <c r="TG604" s="27"/>
      <c r="TH604" s="27"/>
      <c r="TI604" s="27"/>
      <c r="TJ604" s="27"/>
      <c r="TK604" s="27"/>
      <c r="TL604" s="27"/>
      <c r="TM604" s="27"/>
      <c r="TN604" s="27"/>
      <c r="TO604" s="22"/>
      <c r="UB604" s="29"/>
      <c r="UC604" s="27"/>
      <c r="UD604" s="27"/>
      <c r="UE604" s="27"/>
      <c r="UF604" s="27"/>
      <c r="UG604" s="27"/>
      <c r="UH604" s="27"/>
      <c r="UI604" s="27"/>
      <c r="UJ604" s="27"/>
      <c r="UK604" s="27"/>
      <c r="UL604" s="27"/>
      <c r="UM604" s="27"/>
      <c r="UN604" s="27"/>
      <c r="UO604" s="22"/>
      <c r="WB604" s="29"/>
      <c r="WC604" s="27"/>
      <c r="WD604" s="27"/>
      <c r="WE604" s="27"/>
      <c r="WF604" s="27"/>
      <c r="WG604" s="27"/>
      <c r="WH604" s="27"/>
      <c r="WI604" s="27"/>
      <c r="WJ604" s="27"/>
      <c r="WK604" s="27"/>
      <c r="WL604" s="27"/>
      <c r="WM604" s="27"/>
      <c r="WN604" s="27"/>
      <c r="WO604" s="22"/>
    </row>
    <row r="605" customFormat="false" ht="12.8" hidden="false" customHeight="false" outlineLevel="0" collapsed="false">
      <c r="RB605" s="29"/>
      <c r="RC605" s="27"/>
      <c r="RD605" s="27"/>
      <c r="RE605" s="27"/>
      <c r="RF605" s="27"/>
      <c r="RG605" s="27"/>
      <c r="RH605" s="27"/>
      <c r="RI605" s="27"/>
      <c r="RJ605" s="27"/>
      <c r="RK605" s="27"/>
      <c r="RL605" s="27"/>
      <c r="RM605" s="27"/>
      <c r="RN605" s="27"/>
      <c r="RO605" s="22"/>
      <c r="TB605" s="29"/>
      <c r="TC605" s="27"/>
      <c r="TD605" s="27"/>
      <c r="TE605" s="27"/>
      <c r="TF605" s="27"/>
      <c r="TG605" s="27"/>
      <c r="TH605" s="27"/>
      <c r="TI605" s="27"/>
      <c r="TJ605" s="27"/>
      <c r="TK605" s="27"/>
      <c r="TL605" s="27"/>
      <c r="TM605" s="27"/>
      <c r="TN605" s="27"/>
      <c r="TO605" s="22"/>
      <c r="UB605" s="29"/>
      <c r="UC605" s="27"/>
      <c r="UD605" s="27"/>
      <c r="UE605" s="27"/>
      <c r="UF605" s="27"/>
      <c r="UG605" s="27"/>
      <c r="UH605" s="27"/>
      <c r="UI605" s="27"/>
      <c r="UJ605" s="27"/>
      <c r="UK605" s="27"/>
      <c r="UL605" s="27"/>
      <c r="UM605" s="27"/>
      <c r="UN605" s="27"/>
      <c r="UO605" s="22"/>
      <c r="WB605" s="29"/>
      <c r="WC605" s="27"/>
      <c r="WD605" s="27"/>
      <c r="WE605" s="27"/>
      <c r="WF605" s="27"/>
      <c r="WG605" s="27"/>
      <c r="WH605" s="27"/>
      <c r="WI605" s="27"/>
      <c r="WJ605" s="27"/>
      <c r="WK605" s="27"/>
      <c r="WL605" s="27"/>
      <c r="WM605" s="27"/>
      <c r="WN605" s="27"/>
      <c r="WO605" s="22"/>
    </row>
    <row r="606" customFormat="false" ht="12.8" hidden="false" customHeight="false" outlineLevel="0" collapsed="false">
      <c r="RB606" s="29"/>
      <c r="RC606" s="27"/>
      <c r="RD606" s="27"/>
      <c r="RE606" s="27"/>
      <c r="RF606" s="27"/>
      <c r="RG606" s="27"/>
      <c r="RH606" s="27"/>
      <c r="RI606" s="27"/>
      <c r="RJ606" s="27"/>
      <c r="RK606" s="27"/>
      <c r="RL606" s="27"/>
      <c r="RM606" s="27"/>
      <c r="RN606" s="27"/>
      <c r="RO606" s="22"/>
      <c r="TB606" s="29"/>
      <c r="TC606" s="27"/>
      <c r="TD606" s="27"/>
      <c r="TE606" s="27"/>
      <c r="TF606" s="27"/>
      <c r="TG606" s="27"/>
      <c r="TH606" s="27"/>
      <c r="TI606" s="27"/>
      <c r="TJ606" s="27"/>
      <c r="TK606" s="27"/>
      <c r="TL606" s="27"/>
      <c r="TM606" s="27"/>
      <c r="TN606" s="27"/>
      <c r="TO606" s="22"/>
      <c r="UB606" s="29"/>
      <c r="UC606" s="27"/>
      <c r="UD606" s="27"/>
      <c r="UE606" s="27"/>
      <c r="UF606" s="27"/>
      <c r="UG606" s="27"/>
      <c r="UH606" s="27"/>
      <c r="UI606" s="27"/>
      <c r="UJ606" s="27"/>
      <c r="UK606" s="27"/>
      <c r="UL606" s="27"/>
      <c r="UM606" s="27"/>
      <c r="UN606" s="27"/>
      <c r="UO606" s="22"/>
      <c r="WB606" s="29"/>
      <c r="WC606" s="27"/>
      <c r="WD606" s="27"/>
      <c r="WE606" s="27"/>
      <c r="WF606" s="27"/>
      <c r="WG606" s="27"/>
      <c r="WH606" s="27"/>
      <c r="WI606" s="27"/>
      <c r="WJ606" s="27"/>
      <c r="WK606" s="27"/>
      <c r="WL606" s="27"/>
      <c r="WM606" s="27"/>
      <c r="WN606" s="27"/>
      <c r="WO606" s="22"/>
    </row>
    <row r="607" customFormat="false" ht="12.8" hidden="false" customHeight="false" outlineLevel="0" collapsed="false">
      <c r="QB607" s="6"/>
      <c r="RB607" s="29"/>
      <c r="RC607" s="27"/>
      <c r="RD607" s="27"/>
      <c r="RE607" s="27"/>
      <c r="RF607" s="27"/>
      <c r="RG607" s="27"/>
      <c r="RH607" s="27"/>
      <c r="RI607" s="27"/>
      <c r="RJ607" s="27"/>
      <c r="RK607" s="27"/>
      <c r="RL607" s="27"/>
      <c r="RM607" s="27"/>
      <c r="RN607" s="27"/>
      <c r="RO607" s="22"/>
      <c r="TB607" s="29"/>
      <c r="TC607" s="27"/>
      <c r="TD607" s="27"/>
      <c r="TE607" s="27"/>
      <c r="TF607" s="28"/>
      <c r="TG607" s="27"/>
      <c r="TH607" s="27"/>
      <c r="TI607" s="27"/>
      <c r="TJ607" s="27"/>
      <c r="TK607" s="27"/>
      <c r="TL607" s="27"/>
      <c r="TM607" s="27"/>
      <c r="TN607" s="27"/>
      <c r="TO607" s="22"/>
      <c r="UB607" s="29"/>
      <c r="UC607" s="27"/>
      <c r="UD607" s="27"/>
      <c r="UE607" s="27"/>
      <c r="UF607" s="27"/>
      <c r="UG607" s="27"/>
      <c r="UH607" s="27"/>
      <c r="UI607" s="27"/>
      <c r="UJ607" s="27"/>
      <c r="UK607" s="27"/>
      <c r="UL607" s="27"/>
      <c r="UM607" s="27"/>
      <c r="UN607" s="27"/>
      <c r="UO607" s="22"/>
      <c r="WB607" s="29"/>
      <c r="WC607" s="27"/>
      <c r="WD607" s="27"/>
      <c r="WE607" s="27"/>
      <c r="WF607" s="27"/>
      <c r="WG607" s="27"/>
      <c r="WH607" s="27"/>
      <c r="WI607" s="27"/>
      <c r="WJ607" s="27"/>
      <c r="WK607" s="27"/>
      <c r="WL607" s="27"/>
      <c r="WM607" s="27"/>
      <c r="WN607" s="27"/>
      <c r="WO607" s="22"/>
    </row>
    <row r="608" customFormat="false" ht="12.8" hidden="false" customHeight="false" outlineLevel="0" collapsed="false">
      <c r="QB608" s="29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  <c r="QN608" s="27"/>
      <c r="QO608" s="22"/>
      <c r="RB608" s="29"/>
      <c r="RC608" s="27"/>
      <c r="RD608" s="27"/>
      <c r="RE608" s="27"/>
      <c r="RF608" s="27"/>
      <c r="RG608" s="27"/>
      <c r="RH608" s="27"/>
      <c r="RI608" s="27"/>
      <c r="RJ608" s="27"/>
      <c r="RK608" s="27"/>
      <c r="RL608" s="27"/>
      <c r="RM608" s="27"/>
      <c r="RN608" s="27"/>
      <c r="RO608" s="22"/>
      <c r="TB608" s="29"/>
      <c r="TC608" s="27"/>
      <c r="TD608" s="27"/>
      <c r="TE608" s="27"/>
      <c r="TF608" s="27"/>
      <c r="TG608" s="27"/>
      <c r="TH608" s="27"/>
      <c r="TI608" s="27"/>
      <c r="TJ608" s="27"/>
      <c r="TK608" s="27"/>
      <c r="TL608" s="27"/>
      <c r="TM608" s="27"/>
      <c r="TN608" s="27"/>
      <c r="TO608" s="22"/>
      <c r="UB608" s="29"/>
      <c r="UC608" s="27"/>
      <c r="UD608" s="27"/>
      <c r="UE608" s="27"/>
      <c r="UF608" s="27"/>
      <c r="UG608" s="27"/>
      <c r="UH608" s="27"/>
      <c r="UI608" s="27"/>
      <c r="UJ608" s="27"/>
      <c r="UK608" s="27"/>
      <c r="UL608" s="27"/>
      <c r="UM608" s="27"/>
      <c r="UN608" s="27"/>
      <c r="UO608" s="22"/>
      <c r="WB608" s="29"/>
      <c r="WC608" s="27"/>
      <c r="WD608" s="27"/>
      <c r="WE608" s="27"/>
      <c r="WF608" s="27"/>
      <c r="WG608" s="27"/>
      <c r="WH608" s="27"/>
      <c r="WI608" s="27"/>
      <c r="WJ608" s="27"/>
      <c r="WK608" s="27"/>
      <c r="WL608" s="27"/>
      <c r="WM608" s="27"/>
      <c r="WN608" s="27"/>
      <c r="WO608" s="22"/>
    </row>
    <row r="609" customFormat="false" ht="12.8" hidden="false" customHeight="false" outlineLevel="0" collapsed="false">
      <c r="QB609" s="29"/>
      <c r="QC609" s="27"/>
      <c r="QD609" s="27"/>
      <c r="QE609" s="27"/>
      <c r="QF609" s="27"/>
      <c r="QG609" s="27"/>
      <c r="QH609" s="28"/>
      <c r="QI609" s="27"/>
      <c r="QJ609" s="27"/>
      <c r="QK609" s="27"/>
      <c r="QL609" s="27"/>
      <c r="QM609" s="27"/>
      <c r="QN609" s="27"/>
      <c r="QO609" s="22"/>
      <c r="RB609" s="29"/>
      <c r="RC609" s="27"/>
      <c r="RD609" s="27"/>
      <c r="RE609" s="27"/>
      <c r="RF609" s="27"/>
      <c r="RG609" s="27"/>
      <c r="RH609" s="27"/>
      <c r="RI609" s="27"/>
      <c r="RJ609" s="27"/>
      <c r="RK609" s="27"/>
      <c r="RL609" s="27"/>
      <c r="RM609" s="27"/>
      <c r="RN609" s="27"/>
      <c r="RO609" s="22"/>
      <c r="TB609" s="29"/>
      <c r="TC609" s="27"/>
      <c r="TD609" s="27"/>
      <c r="TE609" s="27"/>
      <c r="TF609" s="27"/>
      <c r="TG609" s="27"/>
      <c r="TH609" s="27"/>
      <c r="TI609" s="27"/>
      <c r="TJ609" s="27"/>
      <c r="TK609" s="27"/>
      <c r="TL609" s="27"/>
      <c r="TM609" s="27"/>
      <c r="TN609" s="27"/>
      <c r="TO609" s="22"/>
      <c r="UB609" s="29"/>
      <c r="UC609" s="27"/>
      <c r="UD609" s="27"/>
      <c r="UE609" s="27"/>
      <c r="UF609" s="27"/>
      <c r="UG609" s="27"/>
      <c r="UH609" s="27"/>
      <c r="UI609" s="27"/>
      <c r="UJ609" s="27"/>
      <c r="UK609" s="27"/>
      <c r="UL609" s="27"/>
      <c r="UM609" s="27"/>
      <c r="UN609" s="27"/>
      <c r="UO609" s="22"/>
      <c r="WB609" s="29"/>
      <c r="WC609" s="27"/>
      <c r="WD609" s="27"/>
      <c r="WE609" s="27"/>
      <c r="WF609" s="27"/>
      <c r="WG609" s="27"/>
      <c r="WH609" s="27"/>
      <c r="WI609" s="27"/>
      <c r="WJ609" s="27"/>
      <c r="WK609" s="27"/>
      <c r="WL609" s="27"/>
      <c r="WM609" s="27"/>
      <c r="WN609" s="27"/>
      <c r="WO609" s="22"/>
    </row>
    <row r="610" customFormat="false" ht="12.8" hidden="false" customHeight="false" outlineLevel="0" collapsed="false">
      <c r="QB610" s="29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  <c r="QN610" s="27"/>
      <c r="QO610" s="22"/>
      <c r="RB610" s="29"/>
      <c r="RC610" s="27"/>
      <c r="RD610" s="27"/>
      <c r="RE610" s="27"/>
      <c r="RF610" s="27"/>
      <c r="RG610" s="27"/>
      <c r="RH610" s="27"/>
      <c r="RI610" s="27"/>
      <c r="RJ610" s="27"/>
      <c r="RK610" s="27"/>
      <c r="RL610" s="27"/>
      <c r="RM610" s="27"/>
      <c r="RN610" s="27"/>
      <c r="RO610" s="22"/>
      <c r="TB610" s="29"/>
      <c r="TC610" s="27"/>
      <c r="TD610" s="27"/>
      <c r="TE610" s="27"/>
      <c r="TF610" s="27"/>
      <c r="TG610" s="27"/>
      <c r="TH610" s="27"/>
      <c r="TI610" s="27"/>
      <c r="TJ610" s="27"/>
      <c r="TK610" s="27"/>
      <c r="TL610" s="27"/>
      <c r="TM610" s="27"/>
      <c r="TN610" s="27"/>
      <c r="TO610" s="22"/>
      <c r="UB610" s="29"/>
      <c r="UC610" s="27"/>
      <c r="UD610" s="27"/>
      <c r="UE610" s="27"/>
      <c r="UF610" s="27"/>
      <c r="UG610" s="27"/>
      <c r="UH610" s="27"/>
      <c r="UI610" s="27"/>
      <c r="UJ610" s="27"/>
      <c r="UK610" s="27"/>
      <c r="UL610" s="27"/>
      <c r="UM610" s="27"/>
      <c r="UN610" s="27"/>
      <c r="UO610" s="22"/>
      <c r="WB610" s="29"/>
      <c r="WC610" s="27"/>
      <c r="WD610" s="27"/>
      <c r="WE610" s="27"/>
      <c r="WF610" s="27"/>
      <c r="WG610" s="27"/>
      <c r="WH610" s="27"/>
      <c r="WI610" s="27"/>
      <c r="WJ610" s="27"/>
      <c r="WK610" s="27"/>
      <c r="WL610" s="27"/>
      <c r="WM610" s="27"/>
      <c r="WN610" s="27"/>
      <c r="WO610" s="22"/>
    </row>
    <row r="611" customFormat="false" ht="12.8" hidden="false" customHeight="false" outlineLevel="0" collapsed="false">
      <c r="QB611" s="29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  <c r="QN611" s="27"/>
      <c r="QO611" s="22"/>
      <c r="RB611" s="29"/>
      <c r="RC611" s="27"/>
      <c r="RD611" s="27"/>
      <c r="RE611" s="27"/>
      <c r="RF611" s="27"/>
      <c r="RG611" s="27"/>
      <c r="RH611" s="27"/>
      <c r="RI611" s="27"/>
      <c r="RJ611" s="27"/>
      <c r="RK611" s="27"/>
      <c r="RL611" s="27"/>
      <c r="RM611" s="27"/>
      <c r="RN611" s="27"/>
      <c r="RO611" s="22"/>
      <c r="TB611" s="29"/>
      <c r="TC611" s="27"/>
      <c r="TD611" s="27"/>
      <c r="TE611" s="27"/>
      <c r="TF611" s="27"/>
      <c r="TG611" s="27"/>
      <c r="TH611" s="27"/>
      <c r="TI611" s="27"/>
      <c r="TJ611" s="27"/>
      <c r="TK611" s="27"/>
      <c r="TL611" s="27"/>
      <c r="TM611" s="27"/>
      <c r="TN611" s="27"/>
      <c r="TO611" s="22"/>
      <c r="UB611" s="29"/>
      <c r="UC611" s="27"/>
      <c r="UD611" s="27"/>
      <c r="UE611" s="27"/>
      <c r="UF611" s="27"/>
      <c r="UG611" s="27"/>
      <c r="UH611" s="27"/>
      <c r="UI611" s="27"/>
      <c r="UJ611" s="27"/>
      <c r="UK611" s="27"/>
      <c r="UL611" s="27"/>
      <c r="UM611" s="27"/>
      <c r="UN611" s="27"/>
      <c r="UO611" s="22"/>
      <c r="WB611" s="29"/>
      <c r="WC611" s="27"/>
      <c r="WD611" s="27"/>
      <c r="WE611" s="27"/>
      <c r="WF611" s="27"/>
      <c r="WG611" s="27"/>
      <c r="WH611" s="27"/>
      <c r="WI611" s="27"/>
      <c r="WJ611" s="27"/>
      <c r="WK611" s="27"/>
      <c r="WL611" s="27"/>
      <c r="WM611" s="27"/>
      <c r="WN611" s="27"/>
      <c r="WO611" s="22"/>
    </row>
    <row r="612" customFormat="false" ht="12.8" hidden="false" customHeight="false" outlineLevel="0" collapsed="false">
      <c r="QB612" s="29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  <c r="QN612" s="27"/>
      <c r="QO612" s="22"/>
      <c r="RB612" s="29"/>
      <c r="RC612" s="27"/>
      <c r="RD612" s="27"/>
      <c r="RE612" s="27"/>
      <c r="RF612" s="27"/>
      <c r="RG612" s="27"/>
      <c r="RH612" s="27"/>
      <c r="RI612" s="27"/>
      <c r="RJ612" s="27"/>
      <c r="RK612" s="27"/>
      <c r="RL612" s="27"/>
      <c r="RM612" s="27"/>
      <c r="RN612" s="27"/>
      <c r="RO612" s="22"/>
      <c r="TB612" s="29"/>
      <c r="TC612" s="27"/>
      <c r="TD612" s="27"/>
      <c r="TE612" s="27"/>
      <c r="TF612" s="27"/>
      <c r="TG612" s="27"/>
      <c r="TH612" s="27"/>
      <c r="TI612" s="27"/>
      <c r="TJ612" s="27"/>
      <c r="TK612" s="27"/>
      <c r="TL612" s="27"/>
      <c r="TM612" s="27"/>
      <c r="TN612" s="27"/>
      <c r="TO612" s="22"/>
      <c r="UB612" s="29"/>
      <c r="UC612" s="27"/>
      <c r="UD612" s="27"/>
      <c r="UE612" s="27"/>
      <c r="UF612" s="27"/>
      <c r="UG612" s="27"/>
      <c r="UH612" s="27"/>
      <c r="UI612" s="27"/>
      <c r="UJ612" s="27"/>
      <c r="UK612" s="27"/>
      <c r="UL612" s="27"/>
      <c r="UM612" s="27"/>
      <c r="UN612" s="27"/>
      <c r="UO612" s="22"/>
      <c r="WB612" s="29"/>
      <c r="WC612" s="27"/>
      <c r="WD612" s="27"/>
      <c r="WE612" s="27"/>
      <c r="WF612" s="27"/>
      <c r="WG612" s="27"/>
      <c r="WH612" s="27"/>
      <c r="WI612" s="27"/>
      <c r="WJ612" s="27"/>
      <c r="WK612" s="27"/>
      <c r="WL612" s="27"/>
      <c r="WM612" s="27"/>
      <c r="WN612" s="27"/>
      <c r="WO612" s="22"/>
    </row>
    <row r="613" customFormat="false" ht="12.8" hidden="false" customHeight="false" outlineLevel="0" collapsed="false">
      <c r="QB613" s="29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  <c r="QN613" s="27"/>
      <c r="QO613" s="22"/>
      <c r="RB613" s="29"/>
      <c r="RC613" s="27"/>
      <c r="RD613" s="27"/>
      <c r="RE613" s="27"/>
      <c r="RF613" s="27"/>
      <c r="RG613" s="27"/>
      <c r="RH613" s="27"/>
      <c r="RI613" s="27"/>
      <c r="RJ613" s="27"/>
      <c r="RK613" s="27"/>
      <c r="RL613" s="27"/>
      <c r="RM613" s="27"/>
      <c r="RN613" s="27"/>
      <c r="RO613" s="22"/>
      <c r="TB613" s="29"/>
      <c r="TC613" s="27"/>
      <c r="TD613" s="27"/>
      <c r="TE613" s="27"/>
      <c r="TF613" s="27"/>
      <c r="TG613" s="27"/>
      <c r="TH613" s="27"/>
      <c r="TI613" s="27"/>
      <c r="TJ613" s="27"/>
      <c r="TK613" s="27"/>
      <c r="TL613" s="27"/>
      <c r="TM613" s="27"/>
      <c r="TN613" s="27"/>
      <c r="TO613" s="22"/>
      <c r="UB613" s="29"/>
      <c r="UC613" s="27"/>
      <c r="UD613" s="27"/>
      <c r="UE613" s="27"/>
      <c r="UF613" s="27"/>
      <c r="UG613" s="27"/>
      <c r="UH613" s="27"/>
      <c r="UI613" s="27"/>
      <c r="UJ613" s="27"/>
      <c r="UK613" s="27"/>
      <c r="UL613" s="27"/>
      <c r="UM613" s="27"/>
      <c r="UN613" s="27"/>
      <c r="UO613" s="22"/>
      <c r="WB613" s="29"/>
      <c r="WC613" s="27"/>
      <c r="WD613" s="27"/>
      <c r="WE613" s="27"/>
      <c r="WF613" s="27"/>
      <c r="WG613" s="27"/>
      <c r="WH613" s="27"/>
      <c r="WI613" s="27"/>
      <c r="WJ613" s="27"/>
      <c r="WK613" s="27"/>
      <c r="WL613" s="27"/>
      <c r="WM613" s="27"/>
      <c r="WN613" s="27"/>
      <c r="WO613" s="22"/>
    </row>
    <row r="614" customFormat="false" ht="12.8" hidden="false" customHeight="false" outlineLevel="0" collapsed="false">
      <c r="QB614" s="29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  <c r="QN614" s="27"/>
      <c r="QO614" s="22"/>
      <c r="RB614" s="29"/>
      <c r="RC614" s="27"/>
      <c r="RD614" s="27"/>
      <c r="RE614" s="27"/>
      <c r="RF614" s="27"/>
      <c r="RG614" s="27"/>
      <c r="RH614" s="27"/>
      <c r="RI614" s="27"/>
      <c r="RJ614" s="27"/>
      <c r="RK614" s="27"/>
      <c r="RL614" s="27"/>
      <c r="RM614" s="27"/>
      <c r="RN614" s="27"/>
      <c r="RO614" s="22"/>
      <c r="TB614" s="29"/>
      <c r="TC614" s="27"/>
      <c r="TD614" s="27"/>
      <c r="TE614" s="27"/>
      <c r="TF614" s="27"/>
      <c r="TG614" s="27"/>
      <c r="TH614" s="27"/>
      <c r="TI614" s="27"/>
      <c r="TJ614" s="27"/>
      <c r="TK614" s="27"/>
      <c r="TL614" s="27"/>
      <c r="TM614" s="27"/>
      <c r="TN614" s="27"/>
      <c r="TO614" s="22"/>
      <c r="UB614" s="29"/>
      <c r="UC614" s="27"/>
      <c r="UD614" s="27"/>
      <c r="UE614" s="27"/>
      <c r="UF614" s="27"/>
      <c r="UG614" s="27"/>
      <c r="UH614" s="27"/>
      <c r="UI614" s="27"/>
      <c r="UJ614" s="27"/>
      <c r="UK614" s="27"/>
      <c r="UL614" s="27"/>
      <c r="UM614" s="27"/>
      <c r="UN614" s="6"/>
      <c r="UO614" s="22"/>
      <c r="WB614" s="29"/>
      <c r="WC614" s="27"/>
      <c r="WD614" s="27"/>
      <c r="WE614" s="27"/>
      <c r="WF614" s="27"/>
      <c r="WG614" s="27"/>
      <c r="WH614" s="27"/>
      <c r="WI614" s="27"/>
      <c r="WJ614" s="27"/>
      <c r="WK614" s="27"/>
      <c r="WL614" s="27"/>
      <c r="WM614" s="27"/>
      <c r="WN614" s="27"/>
      <c r="WO614" s="22"/>
    </row>
    <row r="615" customFormat="false" ht="12.8" hidden="false" customHeight="false" outlineLevel="0" collapsed="false">
      <c r="QB615" s="29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  <c r="QN615" s="27"/>
      <c r="QO615" s="22"/>
      <c r="RB615" s="29"/>
      <c r="RC615" s="27"/>
      <c r="RD615" s="27"/>
      <c r="RE615" s="27"/>
      <c r="RF615" s="27"/>
      <c r="RG615" s="27"/>
      <c r="RH615" s="27"/>
      <c r="RI615" s="27"/>
      <c r="RJ615" s="27"/>
      <c r="RK615" s="27"/>
      <c r="RL615" s="27"/>
      <c r="RM615" s="27"/>
      <c r="RN615" s="27"/>
      <c r="RO615" s="22"/>
      <c r="TB615" s="29"/>
      <c r="TC615" s="27"/>
      <c r="TD615" s="27"/>
      <c r="TE615" s="27"/>
      <c r="TF615" s="27"/>
      <c r="TG615" s="27"/>
      <c r="TH615" s="27"/>
      <c r="TI615" s="27"/>
      <c r="TJ615" s="27"/>
      <c r="TK615" s="27"/>
      <c r="TL615" s="27"/>
      <c r="TM615" s="27"/>
      <c r="TN615" s="27"/>
      <c r="TO615" s="22"/>
      <c r="WB615" s="29"/>
      <c r="WC615" s="27"/>
      <c r="WD615" s="27"/>
      <c r="WE615" s="27"/>
      <c r="WF615" s="27"/>
      <c r="WG615" s="27"/>
      <c r="WH615" s="27"/>
      <c r="WI615" s="27"/>
      <c r="WJ615" s="27"/>
      <c r="WK615" s="27"/>
      <c r="WL615" s="27"/>
      <c r="WM615" s="27"/>
      <c r="WN615" s="27"/>
      <c r="WO615" s="22"/>
    </row>
    <row r="616" customFormat="false" ht="12.8" hidden="false" customHeight="false" outlineLevel="0" collapsed="false">
      <c r="QB616" s="29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  <c r="QN616" s="27"/>
      <c r="QO616" s="22"/>
      <c r="RB616" s="29"/>
      <c r="RC616" s="27"/>
      <c r="RD616" s="27"/>
      <c r="RE616" s="27"/>
      <c r="RF616" s="27"/>
      <c r="RG616" s="27"/>
      <c r="RH616" s="27"/>
      <c r="RI616" s="27"/>
      <c r="RJ616" s="27"/>
      <c r="RK616" s="27"/>
      <c r="RL616" s="27"/>
      <c r="RM616" s="27"/>
      <c r="RN616" s="27"/>
      <c r="RO616" s="22"/>
      <c r="TB616" s="29"/>
      <c r="TC616" s="27"/>
      <c r="TD616" s="27"/>
      <c r="TE616" s="27"/>
      <c r="TF616" s="27"/>
      <c r="TG616" s="27"/>
      <c r="TH616" s="27"/>
      <c r="TI616" s="27"/>
      <c r="TJ616" s="27"/>
      <c r="TK616" s="27"/>
      <c r="TL616" s="27"/>
      <c r="TM616" s="27"/>
      <c r="TN616" s="27"/>
      <c r="TO616" s="22"/>
      <c r="WB616" s="29"/>
      <c r="WC616" s="27"/>
      <c r="WD616" s="27"/>
      <c r="WE616" s="27"/>
      <c r="WF616" s="27"/>
      <c r="WG616" s="27"/>
      <c r="WH616" s="27"/>
      <c r="WI616" s="27"/>
      <c r="WJ616" s="27"/>
      <c r="WK616" s="27"/>
      <c r="WL616" s="27"/>
      <c r="WM616" s="27"/>
      <c r="WN616" s="27"/>
      <c r="WO616" s="22"/>
    </row>
    <row r="617" customFormat="false" ht="12.8" hidden="false" customHeight="false" outlineLevel="0" collapsed="false">
      <c r="QB617" s="29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  <c r="QN617" s="27"/>
      <c r="QO617" s="22"/>
      <c r="RB617" s="29"/>
      <c r="RC617" s="27"/>
      <c r="RD617" s="27"/>
      <c r="RE617" s="27"/>
      <c r="RF617" s="27"/>
      <c r="RG617" s="27"/>
      <c r="RH617" s="27"/>
      <c r="RI617" s="27"/>
      <c r="RJ617" s="27"/>
      <c r="RK617" s="27"/>
      <c r="RL617" s="27"/>
      <c r="RM617" s="27"/>
      <c r="RN617" s="27"/>
      <c r="RO617" s="22"/>
      <c r="TB617" s="29"/>
      <c r="TC617" s="27"/>
      <c r="TD617" s="27"/>
      <c r="TE617" s="27"/>
      <c r="TF617" s="27"/>
      <c r="TG617" s="27"/>
      <c r="TH617" s="27"/>
      <c r="TI617" s="27"/>
      <c r="TJ617" s="27"/>
      <c r="TK617" s="27"/>
      <c r="TL617" s="27"/>
      <c r="TM617" s="27"/>
      <c r="TN617" s="27"/>
      <c r="TO617" s="22"/>
      <c r="WB617" s="29"/>
      <c r="WC617" s="27"/>
      <c r="WD617" s="27"/>
      <c r="WE617" s="27"/>
      <c r="WF617" s="27"/>
      <c r="WG617" s="27"/>
      <c r="WH617" s="27"/>
      <c r="WI617" s="27"/>
      <c r="WJ617" s="27"/>
      <c r="WK617" s="27"/>
      <c r="WL617" s="27"/>
      <c r="WM617" s="27"/>
      <c r="WN617" s="27"/>
      <c r="WO617" s="22"/>
    </row>
    <row r="618" customFormat="false" ht="12.8" hidden="false" customHeight="false" outlineLevel="0" collapsed="false">
      <c r="QB618" s="29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  <c r="QN618" s="27"/>
      <c r="QO618" s="22"/>
      <c r="RB618" s="29"/>
      <c r="RC618" s="27"/>
      <c r="RD618" s="27"/>
      <c r="RE618" s="27"/>
      <c r="RF618" s="27"/>
      <c r="RG618" s="27"/>
      <c r="RH618" s="27"/>
      <c r="RI618" s="27"/>
      <c r="RJ618" s="27"/>
      <c r="RK618" s="27"/>
      <c r="RL618" s="27"/>
      <c r="RM618" s="27"/>
      <c r="RN618" s="27"/>
      <c r="RO618" s="22"/>
      <c r="TB618" s="29"/>
      <c r="TC618" s="27"/>
      <c r="TD618" s="27"/>
      <c r="TE618" s="27"/>
      <c r="TF618" s="27"/>
      <c r="TG618" s="27"/>
      <c r="TH618" s="27"/>
      <c r="TI618" s="27"/>
      <c r="TJ618" s="27"/>
      <c r="TK618" s="27"/>
      <c r="TL618" s="27"/>
      <c r="TM618" s="27"/>
      <c r="TN618" s="27"/>
      <c r="TO618" s="22"/>
      <c r="WB618" s="29"/>
      <c r="WC618" s="27"/>
      <c r="WD618" s="27"/>
      <c r="WE618" s="27"/>
      <c r="WF618" s="27"/>
      <c r="WG618" s="27"/>
      <c r="WH618" s="27"/>
      <c r="WI618" s="27"/>
      <c r="WJ618" s="27"/>
      <c r="WK618" s="27"/>
      <c r="WL618" s="27"/>
      <c r="WM618" s="27"/>
      <c r="WN618" s="27"/>
      <c r="WO618" s="22"/>
    </row>
    <row r="619" customFormat="false" ht="12.8" hidden="false" customHeight="false" outlineLevel="0" collapsed="false">
      <c r="QB619" s="29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  <c r="QN619" s="27"/>
      <c r="QO619" s="22"/>
      <c r="RB619" s="29"/>
      <c r="RC619" s="27"/>
      <c r="RD619" s="27"/>
      <c r="RE619" s="27"/>
      <c r="RF619" s="27"/>
      <c r="RG619" s="27"/>
      <c r="RH619" s="27"/>
      <c r="RI619" s="27"/>
      <c r="RJ619" s="27"/>
      <c r="RK619" s="27"/>
      <c r="RL619" s="27"/>
      <c r="RM619" s="27"/>
      <c r="RN619" s="27"/>
      <c r="RO619" s="22"/>
      <c r="TB619" s="29"/>
      <c r="TC619" s="27"/>
      <c r="TD619" s="27"/>
      <c r="TE619" s="27"/>
      <c r="TF619" s="27"/>
      <c r="TG619" s="27"/>
      <c r="TH619" s="27"/>
      <c r="TI619" s="27"/>
      <c r="TJ619" s="27"/>
      <c r="TK619" s="27"/>
      <c r="TL619" s="27"/>
      <c r="TM619" s="27"/>
      <c r="TN619" s="27"/>
      <c r="TO619" s="22"/>
      <c r="WB619" s="29"/>
      <c r="WC619" s="27"/>
      <c r="WD619" s="27"/>
      <c r="WE619" s="27"/>
      <c r="WF619" s="27"/>
      <c r="WG619" s="27"/>
      <c r="WH619" s="27"/>
      <c r="WI619" s="27"/>
      <c r="WJ619" s="27"/>
      <c r="WK619" s="27"/>
      <c r="WL619" s="27"/>
      <c r="WM619" s="27"/>
      <c r="WN619" s="27"/>
      <c r="WO619" s="22"/>
    </row>
    <row r="620" customFormat="false" ht="12.8" hidden="false" customHeight="false" outlineLevel="0" collapsed="false">
      <c r="QB620" s="29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  <c r="QN620" s="27"/>
      <c r="QO620" s="22"/>
      <c r="RB620" s="29"/>
      <c r="RC620" s="27"/>
      <c r="RD620" s="27"/>
      <c r="RE620" s="27"/>
      <c r="RF620" s="27"/>
      <c r="RG620" s="27"/>
      <c r="RH620" s="27"/>
      <c r="RI620" s="27"/>
      <c r="RJ620" s="27"/>
      <c r="RK620" s="27"/>
      <c r="RL620" s="27"/>
      <c r="RM620" s="27"/>
      <c r="RN620" s="27"/>
      <c r="RO620" s="22"/>
      <c r="TB620" s="29"/>
      <c r="TC620" s="27"/>
      <c r="TD620" s="27"/>
      <c r="TE620" s="27"/>
      <c r="TF620" s="27"/>
      <c r="TG620" s="27"/>
      <c r="TH620" s="27"/>
      <c r="TI620" s="27"/>
      <c r="TJ620" s="27"/>
      <c r="TK620" s="27"/>
      <c r="TL620" s="27"/>
      <c r="TM620" s="27"/>
      <c r="TN620" s="27"/>
      <c r="TO620" s="22"/>
      <c r="WB620" s="29"/>
      <c r="WC620" s="27"/>
      <c r="WD620" s="27"/>
      <c r="WE620" s="27"/>
      <c r="WF620" s="27"/>
      <c r="WG620" s="27"/>
      <c r="WH620" s="27"/>
      <c r="WI620" s="27"/>
      <c r="WJ620" s="27"/>
      <c r="WK620" s="27"/>
      <c r="WL620" s="27"/>
      <c r="WM620" s="27"/>
      <c r="WN620" s="27"/>
      <c r="WO620" s="22"/>
    </row>
    <row r="621" customFormat="false" ht="12.8" hidden="false" customHeight="false" outlineLevel="0" collapsed="false">
      <c r="QB621" s="29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  <c r="QN621" s="27"/>
      <c r="QO621" s="22"/>
      <c r="RB621" s="29"/>
      <c r="RC621" s="27"/>
      <c r="RD621" s="27"/>
      <c r="RE621" s="27"/>
      <c r="RF621" s="27"/>
      <c r="RG621" s="27"/>
      <c r="RH621" s="27"/>
      <c r="RI621" s="27"/>
      <c r="RJ621" s="27"/>
      <c r="RK621" s="27"/>
      <c r="RL621" s="27"/>
      <c r="RM621" s="27"/>
      <c r="RN621" s="27"/>
      <c r="RO621" s="22"/>
      <c r="TB621" s="29"/>
      <c r="TC621" s="27"/>
      <c r="TD621" s="27"/>
      <c r="TE621" s="27"/>
      <c r="TF621" s="27"/>
      <c r="TG621" s="27"/>
      <c r="TH621" s="27"/>
      <c r="TI621" s="27"/>
      <c r="TJ621" s="27"/>
      <c r="TK621" s="27"/>
      <c r="TL621" s="27"/>
      <c r="TM621" s="27"/>
      <c r="TN621" s="27"/>
      <c r="TO621" s="22"/>
      <c r="WB621" s="29"/>
      <c r="WC621" s="27"/>
      <c r="WD621" s="27"/>
      <c r="WE621" s="27"/>
      <c r="WF621" s="27"/>
      <c r="WG621" s="27"/>
      <c r="WH621" s="27"/>
      <c r="WI621" s="27"/>
      <c r="WJ621" s="27"/>
      <c r="WK621" s="27"/>
      <c r="WL621" s="27"/>
      <c r="WM621" s="27"/>
      <c r="WN621" s="27"/>
      <c r="WO621" s="22"/>
    </row>
    <row r="622" customFormat="false" ht="12.8" hidden="false" customHeight="false" outlineLevel="0" collapsed="false">
      <c r="QB622" s="29"/>
      <c r="QC622" s="27"/>
      <c r="QD622" s="27"/>
      <c r="QE622" s="27"/>
      <c r="QF622" s="27"/>
      <c r="QG622" s="27"/>
      <c r="QH622" s="28"/>
      <c r="QI622" s="27"/>
      <c r="QJ622" s="27"/>
      <c r="QK622" s="27"/>
      <c r="QL622" s="27"/>
      <c r="QM622" s="27"/>
      <c r="QN622" s="27"/>
      <c r="QO622" s="22"/>
      <c r="RB622" s="29"/>
      <c r="RC622" s="27"/>
      <c r="RD622" s="27"/>
      <c r="RE622" s="27"/>
      <c r="RF622" s="27"/>
      <c r="RG622" s="27"/>
      <c r="RH622" s="27"/>
      <c r="RI622" s="27"/>
      <c r="RJ622" s="27"/>
      <c r="RK622" s="27"/>
      <c r="RL622" s="27"/>
      <c r="RM622" s="27"/>
      <c r="RN622" s="27"/>
      <c r="RO622" s="22"/>
      <c r="TB622" s="29"/>
      <c r="TC622" s="27"/>
      <c r="TD622" s="27"/>
      <c r="TE622" s="27"/>
      <c r="TF622" s="27"/>
      <c r="TG622" s="27"/>
      <c r="TH622" s="27"/>
      <c r="TI622" s="27"/>
      <c r="TJ622" s="27"/>
      <c r="TK622" s="27"/>
      <c r="TL622" s="27"/>
      <c r="TM622" s="27"/>
      <c r="TN622" s="27"/>
      <c r="TO622" s="22"/>
      <c r="WB622" s="29"/>
      <c r="WC622" s="27"/>
      <c r="WD622" s="27"/>
      <c r="WE622" s="27"/>
      <c r="WF622" s="27"/>
      <c r="WG622" s="27"/>
      <c r="WH622" s="27"/>
      <c r="WI622" s="27"/>
      <c r="WJ622" s="27"/>
      <c r="WK622" s="27"/>
      <c r="WL622" s="27"/>
      <c r="WM622" s="27"/>
      <c r="WN622" s="27"/>
      <c r="WO622" s="22"/>
    </row>
    <row r="623" customFormat="false" ht="12.8" hidden="false" customHeight="false" outlineLevel="0" collapsed="false">
      <c r="QB623" s="29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  <c r="QN623" s="27"/>
      <c r="QO623" s="22"/>
      <c r="RB623" s="29"/>
      <c r="RC623" s="27"/>
      <c r="RD623" s="27"/>
      <c r="RE623" s="27"/>
      <c r="RF623" s="27"/>
      <c r="RG623" s="27"/>
      <c r="RH623" s="27"/>
      <c r="RI623" s="27"/>
      <c r="RJ623" s="27"/>
      <c r="RK623" s="27"/>
      <c r="RL623" s="27"/>
      <c r="RM623" s="27"/>
      <c r="RN623" s="27"/>
      <c r="RO623" s="22"/>
      <c r="TB623" s="29"/>
      <c r="TC623" s="27"/>
      <c r="TD623" s="27"/>
      <c r="TE623" s="27"/>
      <c r="TF623" s="27"/>
      <c r="TG623" s="27"/>
      <c r="TH623" s="27"/>
      <c r="TI623" s="27"/>
      <c r="TJ623" s="27"/>
      <c r="TK623" s="27"/>
      <c r="TL623" s="27"/>
      <c r="TM623" s="27"/>
      <c r="TN623" s="27"/>
      <c r="TO623" s="22"/>
      <c r="WB623" s="29"/>
      <c r="WC623" s="27"/>
      <c r="WD623" s="27"/>
      <c r="WE623" s="27"/>
      <c r="WF623" s="27"/>
      <c r="WG623" s="27"/>
      <c r="WH623" s="27"/>
      <c r="WI623" s="27"/>
      <c r="WJ623" s="27"/>
      <c r="WK623" s="27"/>
      <c r="WL623" s="27"/>
      <c r="WM623" s="27"/>
      <c r="WN623" s="27"/>
      <c r="WO623" s="22"/>
    </row>
    <row r="624" customFormat="false" ht="12.8" hidden="false" customHeight="false" outlineLevel="0" collapsed="false">
      <c r="AR624" s="23" t="n">
        <f aca="false">(AR625+AR626)/2</f>
        <v>0</v>
      </c>
      <c r="QB624" s="29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  <c r="QN624" s="27"/>
      <c r="QO624" s="22"/>
      <c r="RB624" s="29"/>
      <c r="RC624" s="27"/>
      <c r="RD624" s="27"/>
      <c r="RE624" s="27"/>
      <c r="RF624" s="27"/>
      <c r="RG624" s="27"/>
      <c r="RH624" s="27"/>
      <c r="RI624" s="27"/>
      <c r="RJ624" s="27"/>
      <c r="RK624" s="27"/>
      <c r="RL624" s="27"/>
      <c r="RM624" s="27"/>
      <c r="RN624" s="27"/>
      <c r="RO624" s="22"/>
      <c r="TB624" s="29"/>
      <c r="TC624" s="27"/>
      <c r="TD624" s="27"/>
      <c r="TE624" s="27"/>
      <c r="TF624" s="27"/>
      <c r="TG624" s="27"/>
      <c r="TH624" s="27"/>
      <c r="TI624" s="27"/>
      <c r="TJ624" s="27"/>
      <c r="TK624" s="27"/>
      <c r="TL624" s="27"/>
      <c r="TM624" s="27"/>
      <c r="TN624" s="27"/>
      <c r="TO624" s="22"/>
      <c r="WB624" s="29"/>
      <c r="WC624" s="27"/>
      <c r="WD624" s="27"/>
      <c r="WE624" s="27"/>
      <c r="WF624" s="27"/>
      <c r="WG624" s="27"/>
      <c r="WH624" s="27"/>
      <c r="WI624" s="27"/>
      <c r="WJ624" s="27"/>
      <c r="WK624" s="27"/>
      <c r="WL624" s="27"/>
      <c r="WM624" s="27"/>
      <c r="WN624" s="27"/>
      <c r="WO624" s="22"/>
    </row>
    <row r="625" customFormat="false" ht="12.8" hidden="false" customHeight="false" outlineLevel="0" collapsed="false">
      <c r="QB625" s="29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  <c r="QN625" s="27"/>
      <c r="QO625" s="22"/>
      <c r="RB625" s="29"/>
      <c r="RC625" s="27"/>
      <c r="RD625" s="27"/>
      <c r="RE625" s="27"/>
      <c r="RF625" s="27"/>
      <c r="RG625" s="27"/>
      <c r="RH625" s="27"/>
      <c r="RI625" s="27"/>
      <c r="RJ625" s="27"/>
      <c r="RK625" s="27"/>
      <c r="RL625" s="27"/>
      <c r="RM625" s="27"/>
      <c r="RN625" s="27"/>
      <c r="RO625" s="22"/>
      <c r="TB625" s="29"/>
      <c r="TC625" s="27"/>
      <c r="TD625" s="27"/>
      <c r="TE625" s="27"/>
      <c r="TF625" s="27"/>
      <c r="TG625" s="27"/>
      <c r="TH625" s="27"/>
      <c r="TI625" s="27"/>
      <c r="TJ625" s="27"/>
      <c r="TK625" s="27"/>
      <c r="TL625" s="27"/>
      <c r="TM625" s="27"/>
      <c r="TN625" s="27"/>
      <c r="TO625" s="22"/>
      <c r="WB625" s="29"/>
      <c r="WC625" s="27"/>
      <c r="WD625" s="27"/>
      <c r="WE625" s="27"/>
      <c r="WF625" s="27"/>
      <c r="WG625" s="27"/>
      <c r="WH625" s="27"/>
      <c r="WI625" s="27"/>
      <c r="WJ625" s="27"/>
      <c r="WK625" s="27"/>
      <c r="WL625" s="27"/>
      <c r="WM625" s="27"/>
      <c r="WN625" s="27"/>
      <c r="WO625" s="22"/>
    </row>
    <row r="626" customFormat="false" ht="12.8" hidden="false" customHeight="false" outlineLevel="0" collapsed="false">
      <c r="QB626" s="29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  <c r="QN626" s="27"/>
      <c r="QO626" s="22"/>
      <c r="RB626" s="29"/>
      <c r="RC626" s="27"/>
      <c r="RD626" s="27"/>
      <c r="RE626" s="27"/>
      <c r="RF626" s="27"/>
      <c r="RG626" s="27"/>
      <c r="RH626" s="27"/>
      <c r="RI626" s="27"/>
      <c r="RJ626" s="27"/>
      <c r="RK626" s="27"/>
      <c r="RL626" s="27"/>
      <c r="RM626" s="27"/>
      <c r="RN626" s="27"/>
      <c r="RO626" s="22"/>
      <c r="TB626" s="29"/>
      <c r="TC626" s="27"/>
      <c r="TD626" s="27"/>
      <c r="TE626" s="27"/>
      <c r="TF626" s="27"/>
      <c r="TG626" s="27"/>
      <c r="TH626" s="27"/>
      <c r="TI626" s="27"/>
      <c r="TJ626" s="27"/>
      <c r="TK626" s="27"/>
      <c r="TL626" s="27"/>
      <c r="TM626" s="27"/>
      <c r="TN626" s="27"/>
      <c r="TO626" s="22"/>
      <c r="WB626" s="29"/>
      <c r="WC626" s="27"/>
      <c r="WD626" s="27"/>
      <c r="WE626" s="27"/>
      <c r="WF626" s="27"/>
      <c r="WG626" s="27"/>
      <c r="WH626" s="27"/>
      <c r="WI626" s="27"/>
      <c r="WJ626" s="27"/>
      <c r="WK626" s="27"/>
      <c r="WL626" s="27"/>
      <c r="WM626" s="27"/>
      <c r="WN626" s="27"/>
      <c r="WO626" s="22"/>
    </row>
    <row r="627" customFormat="false" ht="12.8" hidden="false" customHeight="false" outlineLevel="0" collapsed="false">
      <c r="QB627" s="29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  <c r="QN627" s="27"/>
      <c r="QO627" s="22"/>
      <c r="RB627" s="29"/>
      <c r="RC627" s="27"/>
      <c r="RD627" s="27"/>
      <c r="RE627" s="27"/>
      <c r="RF627" s="27"/>
      <c r="RG627" s="27"/>
      <c r="RH627" s="27"/>
      <c r="RI627" s="27"/>
      <c r="RJ627" s="27"/>
      <c r="RK627" s="27"/>
      <c r="RL627" s="27"/>
      <c r="RM627" s="27"/>
      <c r="RN627" s="27"/>
      <c r="RO627" s="22"/>
      <c r="TB627" s="29"/>
      <c r="TC627" s="27"/>
      <c r="TD627" s="27"/>
      <c r="TE627" s="27"/>
      <c r="TF627" s="27"/>
      <c r="TG627" s="27"/>
      <c r="TH627" s="27"/>
      <c r="TI627" s="27"/>
      <c r="TJ627" s="27"/>
      <c r="TK627" s="27"/>
      <c r="TL627" s="27"/>
      <c r="TM627" s="27"/>
      <c r="TN627" s="27"/>
      <c r="TO627" s="22"/>
      <c r="WB627" s="29"/>
      <c r="WC627" s="27"/>
      <c r="WD627" s="27"/>
      <c r="WE627" s="27"/>
      <c r="WF627" s="27"/>
      <c r="WG627" s="27"/>
      <c r="WH627" s="27"/>
      <c r="WI627" s="27"/>
      <c r="WJ627" s="27"/>
      <c r="WK627" s="27"/>
      <c r="WL627" s="27"/>
      <c r="WM627" s="27"/>
      <c r="WN627" s="27"/>
      <c r="WO627" s="22"/>
    </row>
    <row r="628" customFormat="false" ht="12.8" hidden="false" customHeight="false" outlineLevel="0" collapsed="false">
      <c r="QB628" s="29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  <c r="QN628" s="27"/>
      <c r="QO628" s="22"/>
      <c r="RB628" s="29"/>
      <c r="RC628" s="27"/>
      <c r="RD628" s="27"/>
      <c r="RE628" s="27"/>
      <c r="RF628" s="27"/>
      <c r="RG628" s="27"/>
      <c r="RH628" s="27"/>
      <c r="RI628" s="27"/>
      <c r="RJ628" s="27"/>
      <c r="RK628" s="27"/>
      <c r="RL628" s="27"/>
      <c r="RM628" s="27"/>
      <c r="RN628" s="27"/>
      <c r="RO628" s="22"/>
      <c r="TB628" s="29"/>
      <c r="TC628" s="27"/>
      <c r="TD628" s="27"/>
      <c r="TE628" s="27"/>
      <c r="TF628" s="27"/>
      <c r="TG628" s="27"/>
      <c r="TH628" s="27"/>
      <c r="TI628" s="27"/>
      <c r="TJ628" s="27"/>
      <c r="TK628" s="27"/>
      <c r="TL628" s="27"/>
      <c r="TM628" s="27"/>
      <c r="TN628" s="27"/>
      <c r="TO628" s="22"/>
      <c r="WB628" s="29"/>
      <c r="WC628" s="27"/>
      <c r="WD628" s="27"/>
      <c r="WE628" s="27"/>
      <c r="WF628" s="27"/>
      <c r="WG628" s="27"/>
      <c r="WH628" s="27"/>
      <c r="WI628" s="27"/>
      <c r="WJ628" s="27"/>
      <c r="WK628" s="27"/>
      <c r="WL628" s="27"/>
      <c r="WM628" s="27"/>
      <c r="WN628" s="27"/>
      <c r="WO628" s="22"/>
    </row>
    <row r="629" customFormat="false" ht="12.8" hidden="false" customHeight="false" outlineLevel="0" collapsed="false">
      <c r="QB629" s="29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  <c r="QN629" s="27"/>
      <c r="QO629" s="22"/>
      <c r="RB629" s="29"/>
      <c r="RC629" s="27"/>
      <c r="RD629" s="27"/>
      <c r="RE629" s="27"/>
      <c r="RF629" s="27"/>
      <c r="RG629" s="27"/>
      <c r="RH629" s="27"/>
      <c r="RI629" s="27"/>
      <c r="RJ629" s="27"/>
      <c r="RK629" s="27"/>
      <c r="RL629" s="27"/>
      <c r="RM629" s="27"/>
      <c r="RN629" s="27"/>
      <c r="RO629" s="22"/>
      <c r="TB629" s="29"/>
      <c r="TC629" s="27"/>
      <c r="TD629" s="27"/>
      <c r="TE629" s="27"/>
      <c r="TF629" s="27"/>
      <c r="TG629" s="27"/>
      <c r="TH629" s="27"/>
      <c r="TI629" s="27"/>
      <c r="TJ629" s="27"/>
      <c r="TK629" s="27"/>
      <c r="TL629" s="27"/>
      <c r="TM629" s="27"/>
      <c r="TO629" s="22"/>
      <c r="WB629" s="29"/>
      <c r="WC629" s="27"/>
      <c r="WD629" s="27"/>
      <c r="WE629" s="27"/>
      <c r="WF629" s="27"/>
      <c r="WG629" s="27"/>
      <c r="WH629" s="27"/>
      <c r="WI629" s="27"/>
      <c r="WJ629" s="27"/>
      <c r="WK629" s="27"/>
      <c r="WL629" s="27"/>
      <c r="WM629" s="27"/>
      <c r="WN629" s="27"/>
      <c r="WO629" s="22"/>
    </row>
    <row r="630" customFormat="false" ht="12.8" hidden="false" customHeight="false" outlineLevel="0" collapsed="false">
      <c r="QB630" s="29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  <c r="QN630" s="27"/>
      <c r="QO630" s="22"/>
      <c r="RB630" s="29"/>
      <c r="RC630" s="27"/>
      <c r="RD630" s="27"/>
      <c r="RE630" s="27"/>
      <c r="RF630" s="27"/>
      <c r="RG630" s="27"/>
      <c r="RH630" s="27"/>
      <c r="RI630" s="27"/>
      <c r="RJ630" s="27"/>
      <c r="RK630" s="27"/>
      <c r="RL630" s="27"/>
      <c r="RM630" s="27"/>
      <c r="RN630" s="27"/>
      <c r="RO630" s="22"/>
      <c r="WB630" s="29"/>
      <c r="WC630" s="27"/>
      <c r="WD630" s="27"/>
      <c r="WE630" s="27"/>
      <c r="WF630" s="27"/>
      <c r="WG630" s="27"/>
      <c r="WH630" s="23"/>
      <c r="WI630" s="27"/>
      <c r="WJ630" s="27"/>
      <c r="WK630" s="23"/>
      <c r="WL630" s="28"/>
      <c r="WM630" s="28"/>
      <c r="WN630" s="28"/>
      <c r="WO630" s="22"/>
    </row>
    <row r="631" customFormat="false" ht="12.8" hidden="false" customHeight="false" outlineLevel="0" collapsed="false">
      <c r="QB631" s="29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  <c r="QN631" s="27"/>
      <c r="QO631" s="22"/>
      <c r="RB631" s="29"/>
      <c r="RC631" s="27"/>
      <c r="RD631" s="27"/>
      <c r="RE631" s="27"/>
      <c r="RF631" s="27"/>
      <c r="RG631" s="27"/>
      <c r="RH631" s="27"/>
      <c r="RI631" s="27"/>
      <c r="RJ631" s="27"/>
      <c r="RK631" s="27"/>
      <c r="RL631" s="27"/>
      <c r="RM631" s="27"/>
      <c r="RN631" s="6"/>
      <c r="RO631" s="22"/>
      <c r="WB631" s="29"/>
      <c r="WC631" s="28"/>
      <c r="WD631" s="28"/>
      <c r="WE631" s="28"/>
      <c r="WF631" s="28"/>
      <c r="WG631" s="28"/>
      <c r="WH631" s="23"/>
      <c r="WI631" s="28"/>
      <c r="WJ631" s="27"/>
      <c r="WK631" s="23"/>
      <c r="WL631" s="27"/>
      <c r="WM631" s="27"/>
      <c r="WN631" s="27"/>
      <c r="WO631" s="22"/>
    </row>
    <row r="632" customFormat="false" ht="12.8" hidden="false" customHeight="false" outlineLevel="0" collapsed="false">
      <c r="QB632" s="29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  <c r="QN632" s="27"/>
      <c r="QO632" s="22"/>
      <c r="WB632" s="29"/>
      <c r="WC632" s="27"/>
      <c r="WD632" s="27"/>
      <c r="WE632" s="27"/>
      <c r="WF632" s="27"/>
      <c r="WG632" s="27"/>
      <c r="WH632" s="27"/>
      <c r="WI632" s="27"/>
      <c r="WJ632" s="27"/>
      <c r="WK632" s="27"/>
      <c r="WL632" s="27"/>
      <c r="WM632" s="27"/>
      <c r="WN632" s="27"/>
      <c r="WO632" s="22"/>
    </row>
    <row r="633" customFormat="false" ht="12.8" hidden="false" customHeight="false" outlineLevel="0" collapsed="false">
      <c r="QB633" s="29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  <c r="QN633" s="27"/>
      <c r="QO633" s="22"/>
      <c r="TB633" s="6"/>
      <c r="WB633" s="29"/>
      <c r="WC633" s="27"/>
      <c r="WD633" s="27"/>
      <c r="WE633" s="27"/>
      <c r="WF633" s="27"/>
      <c r="WG633" s="27"/>
      <c r="WH633" s="27"/>
      <c r="WI633" s="27"/>
      <c r="WJ633" s="27"/>
      <c r="WK633" s="27"/>
      <c r="WL633" s="27"/>
      <c r="WM633" s="27"/>
      <c r="WN633" s="27"/>
      <c r="WO633" s="22"/>
    </row>
    <row r="634" customFormat="false" ht="12.8" hidden="false" customHeight="false" outlineLevel="0" collapsed="false">
      <c r="QB634" s="29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  <c r="QN634" s="27"/>
      <c r="QO634" s="22"/>
      <c r="TB634" s="29"/>
      <c r="TC634" s="27"/>
      <c r="TD634" s="27"/>
      <c r="TE634" s="27"/>
      <c r="TF634" s="27"/>
      <c r="TG634" s="27"/>
      <c r="TH634" s="27"/>
      <c r="TI634" s="27"/>
      <c r="TJ634" s="27"/>
      <c r="TK634" s="27"/>
      <c r="TL634" s="27"/>
      <c r="TM634" s="27"/>
      <c r="TN634" s="27"/>
      <c r="TO634" s="22"/>
      <c r="WB634" s="29"/>
      <c r="WC634" s="6"/>
      <c r="WD634" s="27"/>
      <c r="WE634" s="27"/>
      <c r="WF634" s="27"/>
      <c r="WG634" s="27"/>
      <c r="WH634" s="27"/>
      <c r="WI634" s="27"/>
      <c r="WJ634" s="27"/>
      <c r="WK634" s="27"/>
      <c r="WL634" s="27"/>
      <c r="WM634" s="27"/>
      <c r="WN634" s="27"/>
      <c r="WO634" s="22"/>
    </row>
    <row r="635" customFormat="false" ht="12.8" hidden="false" customHeight="false" outlineLevel="0" collapsed="false">
      <c r="QB635" s="29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  <c r="QN635" s="27"/>
      <c r="QO635" s="22"/>
      <c r="TB635" s="29"/>
      <c r="TC635" s="27"/>
      <c r="TD635" s="27"/>
      <c r="TE635" s="27"/>
      <c r="TF635" s="27"/>
      <c r="TG635" s="27"/>
      <c r="TH635" s="27"/>
      <c r="TI635" s="27"/>
      <c r="TJ635" s="27"/>
      <c r="TK635" s="27"/>
      <c r="TL635" s="27"/>
      <c r="TM635" s="27"/>
      <c r="TN635" s="27"/>
      <c r="TO635" s="22"/>
      <c r="WB635" s="29"/>
      <c r="WC635" s="27"/>
      <c r="WD635" s="27"/>
      <c r="WE635" s="27"/>
      <c r="WF635" s="27"/>
      <c r="WG635" s="27"/>
      <c r="WH635" s="27"/>
      <c r="WI635" s="27"/>
      <c r="WJ635" s="27"/>
      <c r="WK635" s="27"/>
      <c r="WL635" s="27"/>
      <c r="WM635" s="27"/>
      <c r="WN635" s="27"/>
      <c r="WO635" s="22"/>
    </row>
    <row r="636" customFormat="false" ht="12.8" hidden="false" customHeight="false" outlineLevel="0" collapsed="false">
      <c r="QB636" s="29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  <c r="QN636" s="27"/>
      <c r="QO636" s="22"/>
      <c r="TB636" s="29"/>
      <c r="TC636" s="27"/>
      <c r="TD636" s="27"/>
      <c r="TE636" s="27"/>
      <c r="TF636" s="27"/>
      <c r="TG636" s="27"/>
      <c r="TH636" s="27"/>
      <c r="TI636" s="27"/>
      <c r="TJ636" s="27"/>
      <c r="TK636" s="27"/>
      <c r="TL636" s="27"/>
      <c r="TM636" s="27"/>
      <c r="TN636" s="27"/>
      <c r="TO636" s="22"/>
      <c r="WB636" s="29"/>
      <c r="WC636" s="27"/>
      <c r="WD636" s="27"/>
      <c r="WE636" s="27"/>
      <c r="WF636" s="27"/>
      <c r="WG636" s="27"/>
      <c r="WH636" s="27"/>
      <c r="WI636" s="27"/>
      <c r="WJ636" s="27"/>
      <c r="WK636" s="27"/>
      <c r="WL636" s="27"/>
      <c r="WM636" s="27"/>
      <c r="WN636" s="27"/>
      <c r="WO636" s="22"/>
    </row>
    <row r="637" customFormat="false" ht="12.8" hidden="false" customHeight="false" outlineLevel="0" collapsed="false">
      <c r="QB637" s="29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  <c r="QN637" s="27"/>
      <c r="QO637" s="22"/>
      <c r="TB637" s="29"/>
      <c r="TC637" s="27"/>
      <c r="TD637" s="27"/>
      <c r="TE637" s="27"/>
      <c r="TF637" s="27"/>
      <c r="TG637" s="27"/>
      <c r="TH637" s="27"/>
      <c r="TI637" s="27"/>
      <c r="TJ637" s="27"/>
      <c r="TK637" s="27"/>
      <c r="TL637" s="27"/>
      <c r="TM637" s="27"/>
      <c r="TN637" s="27"/>
      <c r="TO637" s="22"/>
      <c r="WB637" s="29"/>
      <c r="WC637" s="27"/>
      <c r="WD637" s="27"/>
      <c r="WE637" s="27"/>
      <c r="WF637" s="27"/>
      <c r="WG637" s="27"/>
      <c r="WH637" s="27"/>
      <c r="WI637" s="27"/>
      <c r="WJ637" s="27"/>
      <c r="WK637" s="27"/>
      <c r="WL637" s="27"/>
      <c r="WM637" s="27"/>
      <c r="WN637" s="27"/>
      <c r="WO637" s="22"/>
    </row>
    <row r="638" customFormat="false" ht="12.8" hidden="false" customHeight="false" outlineLevel="0" collapsed="false">
      <c r="QB638" s="29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  <c r="QN638" s="27"/>
      <c r="QO638" s="22"/>
      <c r="TB638" s="29"/>
      <c r="TC638" s="27"/>
      <c r="TD638" s="27"/>
      <c r="TE638" s="27"/>
      <c r="TF638" s="27"/>
      <c r="TG638" s="27"/>
      <c r="TH638" s="27"/>
      <c r="TI638" s="27"/>
      <c r="TJ638" s="27"/>
      <c r="TK638" s="27"/>
      <c r="TL638" s="27"/>
      <c r="TM638" s="27"/>
      <c r="TN638" s="27"/>
      <c r="TO638" s="22"/>
      <c r="WB638" s="29"/>
      <c r="WC638" s="27"/>
      <c r="WD638" s="27"/>
      <c r="WE638" s="27"/>
      <c r="WF638" s="27"/>
      <c r="WG638" s="27"/>
      <c r="WH638" s="27"/>
      <c r="WI638" s="27"/>
      <c r="WJ638" s="27"/>
      <c r="WK638" s="27"/>
      <c r="WL638" s="27"/>
      <c r="WM638" s="27"/>
      <c r="WN638" s="27"/>
      <c r="WO638" s="22"/>
    </row>
    <row r="639" customFormat="false" ht="12.8" hidden="false" customHeight="false" outlineLevel="0" collapsed="false">
      <c r="QB639" s="29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  <c r="QN639" s="27"/>
      <c r="QO639" s="22"/>
      <c r="TB639" s="29"/>
      <c r="TC639" s="27"/>
      <c r="TD639" s="27"/>
      <c r="TE639" s="27"/>
      <c r="TF639" s="27"/>
      <c r="TG639" s="27"/>
      <c r="TH639" s="27"/>
      <c r="TI639" s="27"/>
      <c r="TJ639" s="27"/>
      <c r="TK639" s="27"/>
      <c r="TL639" s="27"/>
      <c r="TM639" s="27"/>
      <c r="TN639" s="27"/>
      <c r="TO639" s="22"/>
      <c r="WB639" s="29"/>
      <c r="WC639" s="27"/>
      <c r="WD639" s="27"/>
      <c r="WE639" s="27"/>
      <c r="WF639" s="27"/>
      <c r="WG639" s="27"/>
      <c r="WH639" s="27"/>
      <c r="WI639" s="27"/>
      <c r="WJ639" s="27"/>
      <c r="WK639" s="27"/>
      <c r="WL639" s="27"/>
      <c r="WM639" s="27"/>
      <c r="WN639" s="27"/>
      <c r="WO639" s="22"/>
    </row>
    <row r="640" customFormat="false" ht="12.8" hidden="false" customHeight="false" outlineLevel="0" collapsed="false">
      <c r="QB640" s="29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  <c r="QN640" s="27"/>
      <c r="QO640" s="22"/>
      <c r="TB640" s="29"/>
      <c r="TC640" s="27"/>
      <c r="TD640" s="27"/>
      <c r="TE640" s="27"/>
      <c r="TF640" s="27"/>
      <c r="TG640" s="27"/>
      <c r="TH640" s="27"/>
      <c r="TI640" s="27"/>
      <c r="TJ640" s="27"/>
      <c r="TK640" s="27"/>
      <c r="TL640" s="27"/>
      <c r="TM640" s="27"/>
      <c r="TN640" s="27"/>
      <c r="TO640" s="22"/>
      <c r="WB640" s="29"/>
      <c r="WC640" s="27"/>
      <c r="WD640" s="27"/>
      <c r="WE640" s="27"/>
      <c r="WF640" s="27"/>
      <c r="WG640" s="27"/>
      <c r="WH640" s="27"/>
      <c r="WI640" s="27"/>
      <c r="WJ640" s="27"/>
      <c r="WK640" s="27"/>
      <c r="WL640" s="27"/>
      <c r="WM640" s="27"/>
      <c r="WN640" s="27"/>
      <c r="WO640" s="22"/>
    </row>
    <row r="641" customFormat="false" ht="12.8" hidden="false" customHeight="false" outlineLevel="0" collapsed="false">
      <c r="QB641" s="29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  <c r="QN641" s="27"/>
      <c r="QO641" s="22"/>
      <c r="TB641" s="29"/>
      <c r="TC641" s="27"/>
      <c r="TD641" s="27"/>
      <c r="TE641" s="27"/>
      <c r="TF641" s="27"/>
      <c r="TG641" s="27"/>
      <c r="TH641" s="27"/>
      <c r="TI641" s="27"/>
      <c r="TJ641" s="27"/>
      <c r="TK641" s="27"/>
      <c r="TL641" s="27"/>
      <c r="TM641" s="27"/>
      <c r="TN641" s="27"/>
      <c r="TO641" s="22"/>
      <c r="WB641" s="29"/>
      <c r="WC641" s="27"/>
      <c r="WD641" s="27"/>
      <c r="WE641" s="27"/>
      <c r="WF641" s="27"/>
      <c r="WG641" s="27"/>
      <c r="WH641" s="27"/>
      <c r="WI641" s="27"/>
      <c r="WJ641" s="27"/>
      <c r="WK641" s="27"/>
      <c r="WL641" s="27"/>
      <c r="WM641" s="27"/>
      <c r="WN641" s="27"/>
      <c r="WO641" s="22"/>
    </row>
    <row r="642" customFormat="false" ht="12.8" hidden="false" customHeight="false" outlineLevel="0" collapsed="false">
      <c r="QB642" s="29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  <c r="QN642" s="27"/>
      <c r="QO642" s="22"/>
      <c r="TB642" s="29"/>
      <c r="TC642" s="27"/>
      <c r="TD642" s="27"/>
      <c r="TE642" s="27"/>
      <c r="TF642" s="27"/>
      <c r="TG642" s="27"/>
      <c r="TH642" s="27"/>
      <c r="TI642" s="27"/>
      <c r="TJ642" s="27"/>
      <c r="TK642" s="27"/>
      <c r="TL642" s="27"/>
      <c r="TM642" s="27"/>
      <c r="TN642" s="27"/>
      <c r="TO642" s="22"/>
      <c r="WB642" s="29"/>
      <c r="WC642" s="27"/>
      <c r="WD642" s="27"/>
      <c r="WE642" s="27"/>
      <c r="WF642" s="27"/>
      <c r="WG642" s="27"/>
      <c r="WH642" s="27"/>
      <c r="WI642" s="27"/>
      <c r="WJ642" s="27"/>
      <c r="WK642" s="27"/>
      <c r="WL642" s="27"/>
      <c r="WM642" s="27"/>
      <c r="WN642" s="27"/>
      <c r="WO642" s="22"/>
    </row>
    <row r="643" customFormat="false" ht="12.8" hidden="false" customHeight="false" outlineLevel="0" collapsed="false">
      <c r="QB643" s="29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  <c r="QN643" s="27"/>
      <c r="QO643" s="22"/>
      <c r="TB643" s="29"/>
      <c r="TC643" s="27"/>
      <c r="TD643" s="27"/>
      <c r="TE643" s="27"/>
      <c r="TF643" s="27"/>
      <c r="TG643" s="27"/>
      <c r="TH643" s="27"/>
      <c r="TI643" s="27"/>
      <c r="TJ643" s="27"/>
      <c r="TK643" s="27"/>
      <c r="TL643" s="27"/>
      <c r="TM643" s="27"/>
      <c r="TN643" s="27"/>
      <c r="TO643" s="22"/>
      <c r="WB643" s="29"/>
      <c r="WC643" s="27"/>
      <c r="WD643" s="27"/>
      <c r="WE643" s="27"/>
      <c r="WF643" s="27"/>
      <c r="WG643" s="27"/>
      <c r="WH643" s="27"/>
      <c r="WI643" s="27"/>
      <c r="WJ643" s="27"/>
      <c r="WK643" s="27"/>
      <c r="WL643" s="27"/>
      <c r="WM643" s="27"/>
      <c r="WN643" s="27"/>
      <c r="WO643" s="22"/>
    </row>
    <row r="644" customFormat="false" ht="12.8" hidden="false" customHeight="false" outlineLevel="0" collapsed="false">
      <c r="QB644" s="29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  <c r="QN644" s="27"/>
      <c r="QO644" s="22"/>
      <c r="TB644" s="29"/>
      <c r="TC644" s="27"/>
      <c r="TD644" s="27"/>
      <c r="TE644" s="27"/>
      <c r="TF644" s="27"/>
      <c r="TG644" s="27"/>
      <c r="TH644" s="27"/>
      <c r="TI644" s="27"/>
      <c r="TJ644" s="27"/>
      <c r="TK644" s="27"/>
      <c r="TL644" s="27"/>
      <c r="TM644" s="27"/>
      <c r="TN644" s="27"/>
      <c r="TO644" s="22"/>
      <c r="WB644" s="29"/>
      <c r="WC644" s="27"/>
      <c r="WD644" s="27"/>
      <c r="WE644" s="27"/>
      <c r="WF644" s="27"/>
      <c r="WG644" s="27"/>
      <c r="WH644" s="27"/>
      <c r="WI644" s="27"/>
      <c r="WJ644" s="27"/>
      <c r="WK644" s="27"/>
      <c r="WL644" s="27"/>
      <c r="WM644" s="27"/>
      <c r="WN644" s="27"/>
      <c r="WO644" s="22"/>
    </row>
    <row r="645" customFormat="false" ht="12.8" hidden="false" customHeight="false" outlineLevel="0" collapsed="false">
      <c r="QB645" s="29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  <c r="QN645" s="27"/>
      <c r="QO645" s="22"/>
      <c r="TB645" s="29"/>
      <c r="TC645" s="27"/>
      <c r="TD645" s="27"/>
      <c r="TE645" s="27"/>
      <c r="TF645" s="27"/>
      <c r="TG645" s="27"/>
      <c r="TH645" s="27"/>
      <c r="TI645" s="27"/>
      <c r="TJ645" s="27"/>
      <c r="TK645" s="27"/>
      <c r="TL645" s="27"/>
      <c r="TM645" s="27"/>
      <c r="TN645" s="27"/>
      <c r="TO645" s="22"/>
      <c r="WB645" s="29"/>
      <c r="WC645" s="27"/>
      <c r="WD645" s="27"/>
      <c r="WE645" s="27"/>
      <c r="WF645" s="27"/>
      <c r="WG645" s="27"/>
      <c r="WH645" s="27"/>
      <c r="WI645" s="27"/>
      <c r="WJ645" s="27"/>
      <c r="WK645" s="27"/>
      <c r="WL645" s="27"/>
      <c r="WM645" s="27"/>
      <c r="WN645" s="27"/>
      <c r="WO645" s="22"/>
    </row>
    <row r="646" customFormat="false" ht="12.8" hidden="false" customHeight="false" outlineLevel="0" collapsed="false">
      <c r="QB646" s="29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  <c r="QN646" s="27"/>
      <c r="QO646" s="22"/>
      <c r="TB646" s="29"/>
      <c r="TC646" s="27"/>
      <c r="TD646" s="27"/>
      <c r="TE646" s="27"/>
      <c r="TF646" s="27"/>
      <c r="TG646" s="27"/>
      <c r="TH646" s="27"/>
      <c r="TI646" s="27"/>
      <c r="TJ646" s="27"/>
      <c r="TK646" s="27"/>
      <c r="TL646" s="27"/>
      <c r="TM646" s="27"/>
      <c r="TN646" s="27"/>
      <c r="TO646" s="22"/>
      <c r="WB646" s="29"/>
      <c r="WC646" s="27"/>
      <c r="WD646" s="27"/>
      <c r="WE646" s="27"/>
      <c r="WF646" s="27"/>
      <c r="WG646" s="27"/>
      <c r="WH646" s="27"/>
      <c r="WI646" s="27"/>
      <c r="WJ646" s="27"/>
      <c r="WK646" s="27"/>
      <c r="WL646" s="27"/>
      <c r="WM646" s="27"/>
      <c r="WN646" s="27"/>
      <c r="WO646" s="22"/>
    </row>
    <row r="647" customFormat="false" ht="12.8" hidden="false" customHeight="false" outlineLevel="0" collapsed="false">
      <c r="QB647" s="29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  <c r="QN647" s="27"/>
      <c r="QO647" s="22"/>
      <c r="TB647" s="29"/>
      <c r="TC647" s="27"/>
      <c r="TD647" s="27"/>
      <c r="TE647" s="27"/>
      <c r="TF647" s="27"/>
      <c r="TG647" s="27"/>
      <c r="TH647" s="27"/>
      <c r="TI647" s="27"/>
      <c r="TJ647" s="27"/>
      <c r="TK647" s="27"/>
      <c r="TL647" s="27"/>
      <c r="TM647" s="27"/>
      <c r="TN647" s="27"/>
      <c r="TO647" s="22"/>
      <c r="WB647" s="29"/>
      <c r="WC647" s="27"/>
      <c r="WD647" s="27"/>
      <c r="WE647" s="27"/>
      <c r="WF647" s="27"/>
      <c r="WG647" s="27"/>
      <c r="WH647" s="27"/>
      <c r="WI647" s="27"/>
      <c r="WJ647" s="27"/>
      <c r="WK647" s="27"/>
      <c r="WL647" s="27"/>
      <c r="WM647" s="27"/>
      <c r="WN647" s="27"/>
      <c r="WO647" s="22"/>
    </row>
    <row r="648" customFormat="false" ht="12.8" hidden="false" customHeight="false" outlineLevel="0" collapsed="false">
      <c r="QB648" s="29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  <c r="QN648" s="27"/>
      <c r="QO648" s="22"/>
      <c r="TB648" s="29"/>
      <c r="TC648" s="27"/>
      <c r="TD648" s="27"/>
      <c r="TE648" s="27"/>
      <c r="TF648" s="27"/>
      <c r="TG648" s="27"/>
      <c r="TH648" s="27"/>
      <c r="TI648" s="27"/>
      <c r="TJ648" s="27"/>
      <c r="TK648" s="27"/>
      <c r="TL648" s="27"/>
      <c r="TM648" s="27"/>
      <c r="TN648" s="27"/>
      <c r="TO648" s="22"/>
      <c r="WB648" s="29"/>
      <c r="WC648" s="27"/>
      <c r="WD648" s="27"/>
      <c r="WE648" s="27"/>
      <c r="WF648" s="27"/>
      <c r="WG648" s="27"/>
      <c r="WH648" s="27"/>
      <c r="WI648" s="27"/>
      <c r="WJ648" s="27"/>
      <c r="WK648" s="27"/>
      <c r="WL648" s="27"/>
      <c r="WM648" s="27"/>
      <c r="WN648" s="27"/>
      <c r="WO648" s="22"/>
    </row>
    <row r="649" customFormat="false" ht="12.8" hidden="false" customHeight="false" outlineLevel="0" collapsed="false">
      <c r="QB649" s="29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  <c r="QN649" s="27"/>
      <c r="QO649" s="22"/>
      <c r="TB649" s="29"/>
      <c r="TC649" s="27"/>
      <c r="TD649" s="27"/>
      <c r="TE649" s="27"/>
      <c r="TF649" s="27"/>
      <c r="TG649" s="27"/>
      <c r="TH649" s="27"/>
      <c r="TI649" s="27"/>
      <c r="TJ649" s="27"/>
      <c r="TK649" s="27"/>
      <c r="TL649" s="27"/>
      <c r="TM649" s="27"/>
      <c r="TN649" s="27"/>
      <c r="TO649" s="22"/>
      <c r="WB649" s="29"/>
      <c r="WC649" s="27"/>
      <c r="WD649" s="27"/>
      <c r="WE649" s="27"/>
      <c r="WF649" s="27"/>
      <c r="WG649" s="27"/>
      <c r="WH649" s="27"/>
      <c r="WI649" s="27"/>
      <c r="WJ649" s="27"/>
      <c r="WK649" s="27"/>
      <c r="WL649" s="27"/>
      <c r="WM649" s="27"/>
      <c r="WN649" s="27"/>
      <c r="WO649" s="22"/>
    </row>
    <row r="650" customFormat="false" ht="12.8" hidden="false" customHeight="false" outlineLevel="0" collapsed="false">
      <c r="QB650" s="29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  <c r="QN650" s="27"/>
      <c r="QO650" s="22"/>
      <c r="TB650" s="29"/>
      <c r="TC650" s="27"/>
      <c r="TD650" s="27"/>
      <c r="TE650" s="27"/>
      <c r="TF650" s="27"/>
      <c r="TG650" s="27"/>
      <c r="TH650" s="27"/>
      <c r="TI650" s="27"/>
      <c r="TJ650" s="27"/>
      <c r="TK650" s="27"/>
      <c r="TL650" s="27"/>
      <c r="TM650" s="27"/>
      <c r="TN650" s="27"/>
      <c r="TO650" s="22"/>
      <c r="WB650" s="29"/>
      <c r="WC650" s="27"/>
      <c r="WD650" s="27"/>
      <c r="WE650" s="27"/>
      <c r="WF650" s="27"/>
      <c r="WG650" s="27"/>
      <c r="WH650" s="27"/>
      <c r="WI650" s="27"/>
      <c r="WJ650" s="27"/>
      <c r="WK650" s="27"/>
      <c r="WL650" s="27"/>
      <c r="WM650" s="27"/>
      <c r="WN650" s="27"/>
      <c r="WO650" s="22"/>
    </row>
    <row r="651" customFormat="false" ht="12.8" hidden="false" customHeight="false" outlineLevel="0" collapsed="false">
      <c r="QB651" s="29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  <c r="QN651" s="27"/>
      <c r="QO651" s="22"/>
      <c r="TB651" s="29"/>
      <c r="TC651" s="27"/>
      <c r="TD651" s="27"/>
      <c r="TE651" s="27"/>
      <c r="TF651" s="27"/>
      <c r="TG651" s="27"/>
      <c r="TH651" s="27"/>
      <c r="TI651" s="27"/>
      <c r="TJ651" s="27"/>
      <c r="TK651" s="27"/>
      <c r="TL651" s="27"/>
      <c r="TM651" s="27"/>
      <c r="TN651" s="27"/>
      <c r="TO651" s="22"/>
      <c r="WB651" s="29"/>
      <c r="WC651" s="27"/>
      <c r="WD651" s="27"/>
      <c r="WE651" s="27"/>
      <c r="WF651" s="27"/>
      <c r="WG651" s="27"/>
      <c r="WH651" s="27"/>
      <c r="WI651" s="27"/>
      <c r="WJ651" s="27"/>
      <c r="WK651" s="27"/>
      <c r="WL651" s="27"/>
      <c r="WM651" s="27"/>
      <c r="WN651" s="27"/>
      <c r="WO651" s="22"/>
    </row>
    <row r="652" customFormat="false" ht="12.8" hidden="false" customHeight="false" outlineLevel="0" collapsed="false">
      <c r="QB652" s="29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  <c r="QN652" s="27"/>
      <c r="QO652" s="22"/>
      <c r="TB652" s="29"/>
      <c r="TC652" s="27"/>
      <c r="TD652" s="27"/>
      <c r="TE652" s="27"/>
      <c r="TF652" s="27"/>
      <c r="TG652" s="27"/>
      <c r="TH652" s="27"/>
      <c r="TI652" s="27"/>
      <c r="TJ652" s="27"/>
      <c r="TK652" s="27"/>
      <c r="TL652" s="27"/>
      <c r="TM652" s="27"/>
      <c r="TN652" s="27"/>
      <c r="TO652" s="22"/>
      <c r="WB652" s="29"/>
      <c r="WC652" s="27"/>
      <c r="WD652" s="27"/>
      <c r="WE652" s="27"/>
      <c r="WF652" s="27"/>
      <c r="WG652" s="27"/>
      <c r="WH652" s="27"/>
      <c r="WI652" s="27"/>
      <c r="WJ652" s="27"/>
      <c r="WK652" s="27"/>
      <c r="WL652" s="27"/>
      <c r="WM652" s="27"/>
      <c r="WN652" s="6"/>
      <c r="WO652" s="22"/>
    </row>
    <row r="653" customFormat="false" ht="12.8" hidden="false" customHeight="false" outlineLevel="0" collapsed="false">
      <c r="QB653" s="29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  <c r="QN653" s="27"/>
      <c r="QO653" s="22"/>
      <c r="TB653" s="29"/>
      <c r="TC653" s="27"/>
      <c r="TD653" s="27"/>
      <c r="TE653" s="27"/>
      <c r="TF653" s="27"/>
      <c r="TG653" s="27"/>
      <c r="TH653" s="27"/>
      <c r="TI653" s="27"/>
      <c r="TJ653" s="27"/>
      <c r="TK653" s="27"/>
      <c r="TL653" s="27"/>
      <c r="TM653" s="27"/>
      <c r="TN653" s="27"/>
      <c r="TO653" s="22"/>
    </row>
    <row r="654" customFormat="false" ht="12.8" hidden="false" customHeight="false" outlineLevel="0" collapsed="false">
      <c r="QB654" s="29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  <c r="QN654" s="27"/>
      <c r="QO654" s="22"/>
      <c r="TB654" s="29"/>
      <c r="TC654" s="27"/>
      <c r="TD654" s="27"/>
      <c r="TE654" s="27"/>
      <c r="TF654" s="27"/>
      <c r="TG654" s="27"/>
      <c r="TH654" s="27"/>
      <c r="TI654" s="27"/>
      <c r="TJ654" s="27"/>
      <c r="TK654" s="27"/>
      <c r="TL654" s="27"/>
      <c r="TM654" s="27"/>
      <c r="TN654" s="27"/>
      <c r="TO654" s="22"/>
    </row>
    <row r="655" customFormat="false" ht="12.8" hidden="false" customHeight="false" outlineLevel="0" collapsed="false">
      <c r="QB655" s="29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  <c r="QN655" s="27"/>
      <c r="QO655" s="22"/>
      <c r="TB655" s="29"/>
      <c r="TC655" s="27"/>
      <c r="TD655" s="27"/>
      <c r="TE655" s="27"/>
      <c r="TF655" s="27"/>
      <c r="TG655" s="27"/>
      <c r="TH655" s="27"/>
      <c r="TI655" s="27"/>
      <c r="TJ655" s="27"/>
      <c r="TK655" s="27"/>
      <c r="TL655" s="27"/>
      <c r="TM655" s="27"/>
      <c r="TN655" s="27"/>
      <c r="TO655" s="22"/>
    </row>
    <row r="656" customFormat="false" ht="12.8" hidden="false" customHeight="false" outlineLevel="0" collapsed="false">
      <c r="QB656" s="29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  <c r="QN656" s="27"/>
      <c r="QO656" s="22"/>
      <c r="TB656" s="29"/>
      <c r="TC656" s="27"/>
      <c r="TD656" s="27"/>
      <c r="TE656" s="27"/>
      <c r="TF656" s="27"/>
      <c r="TG656" s="27"/>
      <c r="TH656" s="27"/>
      <c r="TI656" s="27"/>
      <c r="TJ656" s="27"/>
      <c r="TK656" s="27"/>
      <c r="TL656" s="27"/>
      <c r="TM656" s="27"/>
      <c r="TN656" s="27"/>
      <c r="TO656" s="22"/>
      <c r="WB656" s="6"/>
    </row>
    <row r="657" customFormat="false" ht="12.8" hidden="false" customHeight="false" outlineLevel="0" collapsed="false">
      <c r="QB657" s="29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  <c r="QN657" s="27"/>
      <c r="QO657" s="22"/>
      <c r="TB657" s="29"/>
      <c r="TC657" s="27"/>
      <c r="TD657" s="27"/>
      <c r="TE657" s="27"/>
      <c r="TF657" s="27"/>
      <c r="TG657" s="27"/>
      <c r="TH657" s="27"/>
      <c r="TI657" s="27"/>
      <c r="TJ657" s="27"/>
      <c r="TK657" s="27"/>
      <c r="TL657" s="27"/>
      <c r="TM657" s="27"/>
      <c r="TN657" s="27"/>
      <c r="TO657" s="22"/>
      <c r="WB657" s="26"/>
      <c r="WC657" s="27"/>
      <c r="WD657" s="27"/>
      <c r="WE657" s="27"/>
      <c r="WF657" s="27"/>
      <c r="WG657" s="27"/>
      <c r="WH657" s="27"/>
      <c r="WI657" s="27"/>
      <c r="WJ657" s="27"/>
      <c r="WK657" s="27"/>
      <c r="WL657" s="27"/>
      <c r="WM657" s="27"/>
      <c r="WN657" s="27"/>
      <c r="WO657" s="22"/>
    </row>
    <row r="658" customFormat="false" ht="12.8" hidden="false" customHeight="false" outlineLevel="0" collapsed="false">
      <c r="QB658" s="29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  <c r="QN658" s="27"/>
      <c r="QO658" s="22"/>
      <c r="TB658" s="29"/>
      <c r="TC658" s="27"/>
      <c r="TD658" s="27"/>
      <c r="TE658" s="27"/>
      <c r="TF658" s="27"/>
      <c r="TG658" s="27"/>
      <c r="TH658" s="27"/>
      <c r="TI658" s="27"/>
      <c r="TJ658" s="27"/>
      <c r="TK658" s="27"/>
      <c r="TL658" s="27"/>
      <c r="TM658" s="27"/>
      <c r="TN658" s="27"/>
      <c r="TO658" s="22"/>
      <c r="WB658" s="26"/>
      <c r="WC658" s="27"/>
      <c r="WD658" s="27"/>
      <c r="WE658" s="27"/>
      <c r="WF658" s="27"/>
      <c r="WG658" s="27"/>
      <c r="WH658" s="27"/>
      <c r="WI658" s="27"/>
      <c r="WJ658" s="27"/>
      <c r="WK658" s="27"/>
      <c r="WL658" s="27"/>
      <c r="WM658" s="27"/>
      <c r="WN658" s="27"/>
      <c r="WO658" s="22"/>
    </row>
    <row r="659" customFormat="false" ht="12.8" hidden="false" customHeight="false" outlineLevel="0" collapsed="false">
      <c r="QB659" s="29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  <c r="QN659" s="27"/>
      <c r="QO659" s="22"/>
      <c r="TB659" s="29"/>
      <c r="TC659" s="27"/>
      <c r="TD659" s="27"/>
      <c r="TE659" s="27"/>
      <c r="TF659" s="27"/>
      <c r="TG659" s="27"/>
      <c r="TH659" s="27"/>
      <c r="TI659" s="27"/>
      <c r="TJ659" s="27"/>
      <c r="TK659" s="27"/>
      <c r="TL659" s="27"/>
      <c r="TM659" s="27"/>
      <c r="TN659" s="27"/>
      <c r="TO659" s="22"/>
      <c r="WB659" s="26"/>
      <c r="WC659" s="27"/>
      <c r="WD659" s="27"/>
      <c r="WE659" s="27"/>
      <c r="WF659" s="27"/>
      <c r="WG659" s="27"/>
      <c r="WH659" s="27"/>
      <c r="WI659" s="27"/>
      <c r="WJ659" s="27"/>
      <c r="WK659" s="27"/>
      <c r="WL659" s="27"/>
      <c r="WM659" s="27"/>
      <c r="WN659" s="27"/>
      <c r="WO659" s="22"/>
    </row>
    <row r="660" customFormat="false" ht="12.8" hidden="false" customHeight="false" outlineLevel="0" collapsed="false">
      <c r="QB660" s="29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  <c r="QN660" s="27"/>
      <c r="QO660" s="22"/>
      <c r="TB660" s="29"/>
      <c r="TC660" s="27"/>
      <c r="TD660" s="27"/>
      <c r="TE660" s="27"/>
      <c r="TF660" s="27"/>
      <c r="TG660" s="27"/>
      <c r="TH660" s="27"/>
      <c r="TI660" s="27"/>
      <c r="TJ660" s="27"/>
      <c r="TK660" s="27"/>
      <c r="TL660" s="27"/>
      <c r="TM660" s="27"/>
      <c r="TN660" s="27"/>
      <c r="TO660" s="22"/>
      <c r="WB660" s="26"/>
      <c r="WC660" s="28"/>
      <c r="WD660" s="28"/>
      <c r="WE660" s="28"/>
      <c r="WF660" s="28"/>
      <c r="WG660" s="28"/>
      <c r="WH660" s="28"/>
      <c r="WI660" s="28"/>
      <c r="WJ660" s="28"/>
      <c r="WK660" s="28"/>
      <c r="WL660" s="28"/>
      <c r="WM660" s="28"/>
      <c r="WN660" s="28"/>
      <c r="WO660" s="22"/>
    </row>
    <row r="661" customFormat="false" ht="12.8" hidden="false" customHeight="false" outlineLevel="0" collapsed="false">
      <c r="QB661" s="29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  <c r="QN661" s="27"/>
      <c r="QO661" s="22"/>
      <c r="TB661" s="29"/>
      <c r="TC661" s="27"/>
      <c r="TD661" s="27"/>
      <c r="TE661" s="27"/>
      <c r="TF661" s="27"/>
      <c r="TG661" s="27"/>
      <c r="TH661" s="27"/>
      <c r="TI661" s="27"/>
      <c r="TJ661" s="27"/>
      <c r="TK661" s="27"/>
      <c r="TL661" s="27"/>
      <c r="TM661" s="27"/>
      <c r="TN661" s="27"/>
      <c r="TO661" s="22"/>
      <c r="WB661" s="26"/>
      <c r="WC661" s="27"/>
      <c r="WD661" s="27"/>
      <c r="WE661" s="27"/>
      <c r="WF661" s="27"/>
      <c r="WG661" s="27"/>
      <c r="WH661" s="27"/>
      <c r="WI661" s="27"/>
      <c r="WJ661" s="27"/>
      <c r="WK661" s="27"/>
      <c r="WL661" s="27"/>
      <c r="WM661" s="27"/>
      <c r="WN661" s="27"/>
      <c r="WO661" s="22"/>
    </row>
    <row r="662" customFormat="false" ht="12.8" hidden="false" customHeight="false" outlineLevel="0" collapsed="false">
      <c r="QB662" s="29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  <c r="QN662" s="27"/>
      <c r="QO662" s="22"/>
      <c r="TB662" s="29"/>
      <c r="TC662" s="27"/>
      <c r="TD662" s="27"/>
      <c r="TE662" s="27"/>
      <c r="TF662" s="27"/>
      <c r="TG662" s="27"/>
      <c r="TH662" s="27"/>
      <c r="TI662" s="27"/>
      <c r="TJ662" s="27"/>
      <c r="TK662" s="27"/>
      <c r="TL662" s="27"/>
      <c r="TM662" s="27"/>
      <c r="TN662" s="27"/>
      <c r="TO662" s="22"/>
      <c r="WB662" s="26"/>
      <c r="WC662" s="27"/>
      <c r="WD662" s="27"/>
      <c r="WE662" s="27"/>
      <c r="WF662" s="27"/>
      <c r="WG662" s="27"/>
      <c r="WH662" s="27"/>
      <c r="WI662" s="27"/>
      <c r="WJ662" s="27"/>
      <c r="WK662" s="27"/>
      <c r="WL662" s="27"/>
      <c r="WM662" s="27"/>
      <c r="WN662" s="27"/>
      <c r="WO662" s="22"/>
    </row>
    <row r="663" customFormat="false" ht="12.8" hidden="false" customHeight="false" outlineLevel="0" collapsed="false">
      <c r="QB663" s="29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  <c r="QN663" s="27"/>
      <c r="QO663" s="22"/>
      <c r="TB663" s="29"/>
      <c r="TC663" s="27"/>
      <c r="TD663" s="27"/>
      <c r="TE663" s="27"/>
      <c r="TF663" s="27"/>
      <c r="TG663" s="27"/>
      <c r="TH663" s="27"/>
      <c r="TI663" s="27"/>
      <c r="TJ663" s="27"/>
      <c r="TK663" s="27"/>
      <c r="TL663" s="27"/>
      <c r="TM663" s="27"/>
      <c r="TN663" s="27"/>
      <c r="TO663" s="22"/>
      <c r="WB663" s="26"/>
      <c r="WC663" s="27"/>
      <c r="WD663" s="27"/>
      <c r="WE663" s="27"/>
      <c r="WF663" s="27"/>
      <c r="WG663" s="27"/>
      <c r="WH663" s="27"/>
      <c r="WI663" s="27"/>
      <c r="WJ663" s="27"/>
      <c r="WK663" s="27"/>
      <c r="WL663" s="27"/>
      <c r="WM663" s="27"/>
      <c r="WN663" s="27"/>
      <c r="WO663" s="22"/>
    </row>
    <row r="664" customFormat="false" ht="12.8" hidden="false" customHeight="false" outlineLevel="0" collapsed="false">
      <c r="QB664" s="29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  <c r="QN664" s="27"/>
      <c r="QO664" s="22"/>
      <c r="TB664" s="29"/>
      <c r="TC664" s="27"/>
      <c r="TD664" s="27"/>
      <c r="TE664" s="27"/>
      <c r="TF664" s="27"/>
      <c r="TG664" s="27"/>
      <c r="TH664" s="27"/>
      <c r="TI664" s="27"/>
      <c r="TJ664" s="27"/>
      <c r="TK664" s="27"/>
      <c r="TL664" s="27"/>
      <c r="TM664" s="27"/>
      <c r="TN664" s="27"/>
      <c r="TO664" s="22"/>
      <c r="WB664" s="26"/>
      <c r="WC664" s="27"/>
      <c r="WD664" s="27"/>
      <c r="WE664" s="27"/>
      <c r="WF664" s="27"/>
      <c r="WG664" s="27"/>
      <c r="WH664" s="27"/>
      <c r="WI664" s="27"/>
      <c r="WJ664" s="27"/>
      <c r="WK664" s="27"/>
      <c r="WL664" s="27"/>
      <c r="WM664" s="27"/>
      <c r="WN664" s="27"/>
      <c r="WO664" s="22"/>
    </row>
    <row r="665" customFormat="false" ht="12.8" hidden="false" customHeight="false" outlineLevel="0" collapsed="false">
      <c r="QB665" s="29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  <c r="QN665" s="27"/>
      <c r="QO665" s="22"/>
      <c r="TB665" s="29"/>
      <c r="TC665" s="27"/>
      <c r="TD665" s="27"/>
      <c r="TE665" s="27"/>
      <c r="TF665" s="27"/>
      <c r="TG665" s="27"/>
      <c r="TH665" s="27"/>
      <c r="TI665" s="27"/>
      <c r="TJ665" s="27"/>
      <c r="TK665" s="27"/>
      <c r="TL665" s="27"/>
      <c r="TM665" s="27"/>
      <c r="TN665" s="27"/>
      <c r="TO665" s="22"/>
      <c r="WB665" s="26"/>
      <c r="WC665" s="27"/>
      <c r="WD665" s="27"/>
      <c r="WE665" s="27"/>
      <c r="WF665" s="27"/>
      <c r="WG665" s="27"/>
      <c r="WH665" s="27"/>
      <c r="WI665" s="27"/>
      <c r="WJ665" s="27"/>
      <c r="WK665" s="27"/>
      <c r="WL665" s="27"/>
      <c r="WM665" s="27"/>
      <c r="WN665" s="27"/>
      <c r="WO665" s="22"/>
    </row>
    <row r="666" customFormat="false" ht="12.8" hidden="false" customHeight="false" outlineLevel="0" collapsed="false">
      <c r="QB666" s="29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  <c r="QN666" s="27"/>
      <c r="QO666" s="22"/>
      <c r="TB666" s="29"/>
      <c r="TC666" s="27"/>
      <c r="TD666" s="27"/>
      <c r="TE666" s="27"/>
      <c r="TF666" s="27"/>
      <c r="TG666" s="27"/>
      <c r="TH666" s="27"/>
      <c r="TI666" s="27"/>
      <c r="TJ666" s="27"/>
      <c r="TK666" s="27"/>
      <c r="TL666" s="27"/>
      <c r="TM666" s="27"/>
      <c r="TN666" s="27"/>
      <c r="TO666" s="22"/>
      <c r="WB666" s="26"/>
      <c r="WC666" s="31"/>
      <c r="WD666" s="31"/>
      <c r="WE666" s="31"/>
      <c r="WF666" s="31"/>
      <c r="WG666" s="31"/>
      <c r="WH666" s="31"/>
      <c r="WI666" s="31"/>
      <c r="WJ666" s="31"/>
      <c r="WK666" s="31"/>
      <c r="WL666" s="31"/>
      <c r="WM666" s="31"/>
      <c r="WN666" s="31"/>
      <c r="WO666" s="22"/>
    </row>
    <row r="667" customFormat="false" ht="12.8" hidden="false" customHeight="false" outlineLevel="0" collapsed="false">
      <c r="QB667" s="29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  <c r="QN667" s="27"/>
      <c r="QO667" s="22"/>
      <c r="TB667" s="29"/>
      <c r="TC667" s="27"/>
      <c r="TD667" s="27"/>
      <c r="TE667" s="27"/>
      <c r="TF667" s="27"/>
      <c r="TG667" s="27"/>
      <c r="TH667" s="27"/>
      <c r="TI667" s="27"/>
      <c r="TJ667" s="27"/>
      <c r="TK667" s="27"/>
      <c r="TL667" s="27"/>
      <c r="TM667" s="27"/>
      <c r="TN667" s="27"/>
      <c r="TO667" s="22"/>
      <c r="WB667" s="26"/>
      <c r="WC667" s="31"/>
      <c r="WD667" s="31"/>
      <c r="WE667" s="31"/>
      <c r="WF667" s="31"/>
      <c r="WG667" s="31"/>
      <c r="WH667" s="31"/>
      <c r="WI667" s="31"/>
      <c r="WJ667" s="31"/>
      <c r="WK667" s="31"/>
      <c r="WL667" s="31"/>
      <c r="WM667" s="31"/>
      <c r="WN667" s="31"/>
      <c r="WO667" s="22"/>
    </row>
    <row r="668" customFormat="false" ht="12.8" hidden="false" customHeight="false" outlineLevel="0" collapsed="false">
      <c r="QB668" s="29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  <c r="QN668" s="27"/>
      <c r="QO668" s="22"/>
      <c r="TB668" s="29"/>
      <c r="TC668" s="27"/>
      <c r="TD668" s="27"/>
      <c r="TE668" s="27"/>
      <c r="TF668" s="27"/>
      <c r="TG668" s="27"/>
      <c r="TH668" s="27"/>
      <c r="TI668" s="27"/>
      <c r="TJ668" s="27"/>
      <c r="TK668" s="27"/>
      <c r="TL668" s="27"/>
      <c r="TM668" s="27"/>
      <c r="TN668" s="27"/>
      <c r="TO668" s="22"/>
      <c r="WB668" s="26"/>
      <c r="WC668" s="31"/>
      <c r="WD668" s="31"/>
      <c r="WE668" s="31"/>
      <c r="WF668" s="31"/>
      <c r="WG668" s="31"/>
      <c r="WH668" s="31"/>
      <c r="WI668" s="31"/>
      <c r="WJ668" s="31"/>
      <c r="WK668" s="31"/>
      <c r="WL668" s="31"/>
      <c r="WM668" s="31"/>
      <c r="WN668" s="31"/>
      <c r="WO668" s="22"/>
    </row>
    <row r="669" customFormat="false" ht="12.8" hidden="false" customHeight="false" outlineLevel="0" collapsed="false">
      <c r="QB669" s="29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  <c r="QN669" s="27"/>
      <c r="QO669" s="22"/>
      <c r="TB669" s="29"/>
      <c r="TC669" s="27"/>
      <c r="TD669" s="27"/>
      <c r="TE669" s="27"/>
      <c r="TF669" s="27"/>
      <c r="TG669" s="27"/>
      <c r="TH669" s="27"/>
      <c r="TI669" s="27"/>
      <c r="TJ669" s="27"/>
      <c r="TK669" s="27"/>
      <c r="TL669" s="27"/>
      <c r="TM669" s="27"/>
      <c r="TN669" s="27"/>
      <c r="TO669" s="22"/>
      <c r="WB669" s="26"/>
      <c r="WC669" s="31"/>
      <c r="WD669" s="31"/>
      <c r="WE669" s="31"/>
      <c r="WF669" s="31"/>
      <c r="WG669" s="31"/>
      <c r="WH669" s="31"/>
      <c r="WI669" s="31"/>
      <c r="WJ669" s="31"/>
      <c r="WK669" s="31"/>
      <c r="WL669" s="31"/>
      <c r="WM669" s="31"/>
      <c r="WN669" s="31"/>
      <c r="WO669" s="22"/>
    </row>
    <row r="670" customFormat="false" ht="12.8" hidden="false" customHeight="false" outlineLevel="0" collapsed="false">
      <c r="QB670" s="29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  <c r="QN670" s="27"/>
      <c r="QO670" s="22"/>
      <c r="TB670" s="29"/>
      <c r="TC670" s="27"/>
      <c r="TD670" s="27"/>
      <c r="TE670" s="27"/>
      <c r="TF670" s="27"/>
      <c r="TG670" s="27"/>
      <c r="TH670" s="27"/>
      <c r="TI670" s="27"/>
      <c r="TJ670" s="27"/>
      <c r="TK670" s="27"/>
      <c r="TL670" s="27"/>
      <c r="TM670" s="27"/>
      <c r="TN670" s="27"/>
      <c r="TO670" s="22"/>
      <c r="WB670" s="26"/>
      <c r="WC670" s="31"/>
      <c r="WD670" s="31"/>
      <c r="WE670" s="31"/>
      <c r="WF670" s="31"/>
      <c r="WG670" s="31"/>
      <c r="WH670" s="31"/>
      <c r="WI670" s="31"/>
      <c r="WJ670" s="31"/>
      <c r="WK670" s="31"/>
      <c r="WL670" s="31"/>
      <c r="WM670" s="31"/>
      <c r="WN670" s="31"/>
      <c r="WO670" s="22"/>
    </row>
    <row r="671" customFormat="false" ht="12.8" hidden="false" customHeight="false" outlineLevel="0" collapsed="false">
      <c r="QB671" s="29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  <c r="QN671" s="27"/>
      <c r="QO671" s="22"/>
      <c r="TB671" s="29"/>
      <c r="TC671" s="27"/>
      <c r="TD671" s="27"/>
      <c r="TE671" s="27"/>
      <c r="TF671" s="27"/>
      <c r="TG671" s="27"/>
      <c r="TH671" s="27"/>
      <c r="TI671" s="27"/>
      <c r="TJ671" s="27"/>
      <c r="TK671" s="27"/>
      <c r="TL671" s="27"/>
      <c r="TM671" s="27"/>
      <c r="TN671" s="27"/>
      <c r="TO671" s="22"/>
      <c r="WB671" s="26"/>
      <c r="WC671" s="31"/>
      <c r="WD671" s="31"/>
      <c r="WE671" s="31"/>
      <c r="WF671" s="31"/>
      <c r="WG671" s="31"/>
      <c r="WH671" s="31"/>
      <c r="WI671" s="31"/>
      <c r="WJ671" s="31"/>
      <c r="WK671" s="31"/>
      <c r="WL671" s="31"/>
      <c r="WM671" s="31"/>
      <c r="WN671" s="31"/>
      <c r="WO671" s="22"/>
    </row>
    <row r="672" customFormat="false" ht="12.8" hidden="false" customHeight="false" outlineLevel="0" collapsed="false">
      <c r="QB672" s="29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  <c r="QN672" s="27"/>
      <c r="QO672" s="22"/>
      <c r="TB672" s="29"/>
      <c r="TC672" s="27"/>
      <c r="TD672" s="27"/>
      <c r="TE672" s="27"/>
      <c r="TF672" s="27"/>
      <c r="TG672" s="27"/>
      <c r="TH672" s="27"/>
      <c r="TI672" s="27"/>
      <c r="TJ672" s="27"/>
      <c r="TK672" s="27"/>
      <c r="TL672" s="27"/>
      <c r="TM672" s="27"/>
      <c r="TN672" s="27"/>
      <c r="TO672" s="22"/>
      <c r="WB672" s="26"/>
      <c r="WC672" s="31"/>
      <c r="WD672" s="31"/>
      <c r="WE672" s="31"/>
      <c r="WF672" s="31"/>
      <c r="WG672" s="31"/>
      <c r="WH672" s="31"/>
      <c r="WI672" s="31"/>
      <c r="WJ672" s="31"/>
      <c r="WK672" s="31"/>
      <c r="WL672" s="31"/>
      <c r="WM672" s="31"/>
      <c r="WN672" s="31"/>
      <c r="WO672" s="22"/>
    </row>
    <row r="673" customFormat="false" ht="12.8" hidden="false" customHeight="false" outlineLevel="0" collapsed="false">
      <c r="QB673" s="29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  <c r="QN673" s="27"/>
      <c r="QO673" s="22"/>
      <c r="TB673" s="29"/>
      <c r="TC673" s="27"/>
      <c r="TD673" s="27"/>
      <c r="TE673" s="27"/>
      <c r="TF673" s="27"/>
      <c r="TG673" s="27"/>
      <c r="TH673" s="27"/>
      <c r="TI673" s="27"/>
      <c r="TJ673" s="27"/>
      <c r="TK673" s="27"/>
      <c r="TL673" s="27"/>
      <c r="TM673" s="27"/>
      <c r="TN673" s="27"/>
      <c r="TO673" s="22"/>
      <c r="WB673" s="26"/>
      <c r="WC673" s="31"/>
      <c r="WD673" s="31"/>
      <c r="WE673" s="31"/>
      <c r="WF673" s="31"/>
      <c r="WG673" s="31"/>
      <c r="WH673" s="31"/>
      <c r="WI673" s="31"/>
      <c r="WJ673" s="31"/>
      <c r="WK673" s="31"/>
      <c r="WL673" s="31"/>
      <c r="WM673" s="31"/>
      <c r="WN673" s="31"/>
      <c r="WO673" s="22"/>
    </row>
    <row r="674" customFormat="false" ht="12.8" hidden="false" customHeight="false" outlineLevel="0" collapsed="false">
      <c r="QB674" s="29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  <c r="QN674" s="27"/>
      <c r="QO674" s="22"/>
      <c r="TB674" s="29"/>
      <c r="TC674" s="27"/>
      <c r="TD674" s="27"/>
      <c r="TE674" s="27"/>
      <c r="TF674" s="27"/>
      <c r="TG674" s="27"/>
      <c r="TH674" s="27"/>
      <c r="TI674" s="27"/>
      <c r="TJ674" s="27"/>
      <c r="TK674" s="27"/>
      <c r="TL674" s="27"/>
      <c r="TM674" s="27"/>
      <c r="TN674" s="27"/>
      <c r="TO674" s="22"/>
      <c r="WB674" s="26"/>
      <c r="WC674" s="31"/>
      <c r="WD674" s="31"/>
      <c r="WE674" s="31"/>
      <c r="WF674" s="31"/>
      <c r="WG674" s="31"/>
      <c r="WH674" s="31"/>
      <c r="WI674" s="31"/>
      <c r="WJ674" s="31"/>
      <c r="WK674" s="31"/>
      <c r="WL674" s="31"/>
      <c r="WM674" s="31"/>
      <c r="WN674" s="31"/>
      <c r="WO674" s="22"/>
    </row>
    <row r="675" customFormat="false" ht="12.8" hidden="false" customHeight="false" outlineLevel="0" collapsed="false">
      <c r="QB675" s="29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  <c r="QN675" s="27"/>
      <c r="QO675" s="22"/>
      <c r="TB675" s="29"/>
      <c r="TC675" s="27"/>
      <c r="TD675" s="27"/>
      <c r="TE675" s="27"/>
      <c r="TF675" s="27"/>
      <c r="TG675" s="27"/>
      <c r="TH675" s="27"/>
      <c r="TI675" s="27"/>
      <c r="TJ675" s="27"/>
      <c r="TK675" s="27"/>
      <c r="TL675" s="27"/>
      <c r="TM675" s="27"/>
      <c r="TN675" s="27"/>
      <c r="TO675" s="22"/>
      <c r="WB675" s="26"/>
      <c r="WC675" s="31"/>
      <c r="WD675" s="31"/>
      <c r="WE675" s="31"/>
      <c r="WF675" s="31"/>
      <c r="WG675" s="31"/>
      <c r="WH675" s="31"/>
      <c r="WI675" s="31"/>
      <c r="WJ675" s="31"/>
      <c r="WK675" s="31"/>
      <c r="WL675" s="31"/>
      <c r="WM675" s="31"/>
      <c r="WN675" s="31"/>
      <c r="WO675" s="22"/>
    </row>
    <row r="676" customFormat="false" ht="12.8" hidden="false" customHeight="false" outlineLevel="0" collapsed="false">
      <c r="QB676" s="29"/>
      <c r="QC676" s="28"/>
      <c r="QD676" s="27"/>
      <c r="QE676" s="27"/>
      <c r="QF676" s="28"/>
      <c r="QG676" s="27"/>
      <c r="QH676" s="27"/>
      <c r="QI676" s="27"/>
      <c r="QJ676" s="27"/>
      <c r="QK676" s="27"/>
      <c r="QL676" s="27"/>
      <c r="QM676" s="27"/>
      <c r="QN676" s="27"/>
      <c r="QO676" s="22"/>
      <c r="TB676" s="29"/>
      <c r="TC676" s="27"/>
      <c r="TD676" s="27"/>
      <c r="TE676" s="27"/>
      <c r="TF676" s="27"/>
      <c r="TG676" s="27"/>
      <c r="TH676" s="27"/>
      <c r="TI676" s="27"/>
      <c r="TJ676" s="27"/>
      <c r="TK676" s="27"/>
      <c r="TL676" s="27"/>
      <c r="TM676" s="27"/>
      <c r="TN676" s="27"/>
      <c r="TO676" s="22"/>
      <c r="WB676" s="26"/>
      <c r="WC676" s="27"/>
      <c r="WD676" s="27"/>
      <c r="WE676" s="27"/>
      <c r="WF676" s="27"/>
      <c r="WG676" s="27"/>
      <c r="WH676" s="27"/>
      <c r="WI676" s="27"/>
      <c r="WJ676" s="27"/>
      <c r="WK676" s="27"/>
      <c r="WL676" s="27"/>
      <c r="WM676" s="27"/>
      <c r="WN676" s="27"/>
      <c r="WO676" s="22"/>
    </row>
    <row r="677" customFormat="false" ht="12.8" hidden="false" customHeight="false" outlineLevel="0" collapsed="false">
      <c r="QB677" s="29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  <c r="QN677" s="27"/>
      <c r="QO677" s="22"/>
      <c r="TB677" s="29"/>
      <c r="TC677" s="27"/>
      <c r="TD677" s="27"/>
      <c r="TE677" s="27"/>
      <c r="TF677" s="27"/>
      <c r="TG677" s="27"/>
      <c r="TH677" s="27"/>
      <c r="TI677" s="27"/>
      <c r="TJ677" s="27"/>
      <c r="TK677" s="27"/>
      <c r="TL677" s="27"/>
      <c r="TM677" s="27"/>
      <c r="TN677" s="27"/>
      <c r="TO677" s="22"/>
      <c r="WB677" s="26"/>
      <c r="WC677" s="27"/>
      <c r="WD677" s="27"/>
      <c r="WE677" s="27"/>
      <c r="WF677" s="27"/>
      <c r="WG677" s="27"/>
      <c r="WH677" s="27"/>
      <c r="WI677" s="27"/>
      <c r="WJ677" s="27"/>
      <c r="WK677" s="27"/>
      <c r="WL677" s="27"/>
      <c r="WM677" s="27"/>
      <c r="WN677" s="27"/>
      <c r="WO677" s="22"/>
    </row>
    <row r="678" customFormat="false" ht="12.8" hidden="false" customHeight="false" outlineLevel="0" collapsed="false">
      <c r="QB678" s="29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  <c r="QN678" s="27"/>
      <c r="QO678" s="22"/>
      <c r="TB678" s="29"/>
      <c r="TC678" s="27"/>
      <c r="TD678" s="27"/>
      <c r="TE678" s="27"/>
      <c r="TF678" s="27"/>
      <c r="TG678" s="27"/>
      <c r="TH678" s="27"/>
      <c r="TI678" s="27"/>
      <c r="TJ678" s="27"/>
      <c r="TK678" s="27"/>
      <c r="TL678" s="27"/>
      <c r="TM678" s="27"/>
      <c r="TN678" s="27"/>
      <c r="TO678" s="22"/>
      <c r="WB678" s="26"/>
      <c r="WC678" s="27"/>
      <c r="WD678" s="27"/>
      <c r="WE678" s="27"/>
      <c r="WF678" s="27"/>
      <c r="WG678" s="27"/>
      <c r="WH678" s="27"/>
      <c r="WI678" s="27"/>
      <c r="WJ678" s="27"/>
      <c r="WK678" s="27"/>
      <c r="WL678" s="27"/>
      <c r="WM678" s="27"/>
      <c r="WN678" s="27"/>
      <c r="WO678" s="22"/>
    </row>
    <row r="679" customFormat="false" ht="12.8" hidden="false" customHeight="false" outlineLevel="0" collapsed="false">
      <c r="QB679" s="29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  <c r="QN679" s="27"/>
      <c r="QO679" s="22"/>
      <c r="TB679" s="29"/>
      <c r="TC679" s="27"/>
      <c r="TD679" s="27"/>
      <c r="TE679" s="27"/>
      <c r="TF679" s="27"/>
      <c r="TG679" s="27"/>
      <c r="TH679" s="27"/>
      <c r="TI679" s="27"/>
      <c r="TJ679" s="27"/>
      <c r="TK679" s="27"/>
      <c r="TL679" s="27"/>
      <c r="TM679" s="27"/>
      <c r="TN679" s="27"/>
      <c r="TO679" s="22"/>
      <c r="WB679" s="26"/>
      <c r="WC679" s="27"/>
      <c r="WD679" s="27"/>
      <c r="WE679" s="27"/>
      <c r="WF679" s="27"/>
      <c r="WG679" s="27"/>
      <c r="WH679" s="27"/>
      <c r="WI679" s="27"/>
      <c r="WJ679" s="27"/>
      <c r="WK679" s="27"/>
      <c r="WL679" s="27"/>
      <c r="WM679" s="27"/>
      <c r="WN679" s="27"/>
      <c r="WO679" s="22"/>
    </row>
    <row r="680" customFormat="false" ht="12.8" hidden="false" customHeight="false" outlineLevel="0" collapsed="false">
      <c r="QB680" s="29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  <c r="QN680" s="27"/>
      <c r="QO680" s="22"/>
      <c r="TB680" s="29"/>
      <c r="TC680" s="27"/>
      <c r="TD680" s="27"/>
      <c r="TE680" s="27"/>
      <c r="TF680" s="27"/>
      <c r="TG680" s="27"/>
      <c r="TH680" s="27"/>
      <c r="TI680" s="27"/>
      <c r="TJ680" s="27"/>
      <c r="TK680" s="27"/>
      <c r="TL680" s="27"/>
      <c r="TM680" s="27"/>
      <c r="TN680" s="27"/>
      <c r="TO680" s="22"/>
      <c r="WB680" s="26"/>
      <c r="WC680" s="27"/>
      <c r="WD680" s="27"/>
      <c r="WE680" s="27"/>
      <c r="WF680" s="27"/>
      <c r="WG680" s="27"/>
      <c r="WH680" s="27"/>
      <c r="WI680" s="27"/>
      <c r="WJ680" s="27"/>
      <c r="WK680" s="27"/>
      <c r="WL680" s="27"/>
      <c r="WM680" s="27"/>
      <c r="WN680" s="27"/>
      <c r="WO680" s="22"/>
    </row>
    <row r="681" customFormat="false" ht="12.8" hidden="false" customHeight="false" outlineLevel="0" collapsed="false">
      <c r="QB681" s="29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  <c r="QN681" s="27"/>
      <c r="QO681" s="22"/>
      <c r="TB681" s="29"/>
      <c r="TC681" s="27"/>
      <c r="TD681" s="27"/>
      <c r="TE681" s="27"/>
      <c r="TF681" s="27"/>
      <c r="TG681" s="27"/>
      <c r="TH681" s="27"/>
      <c r="TI681" s="27"/>
      <c r="TJ681" s="27"/>
      <c r="TK681" s="27"/>
      <c r="TL681" s="27"/>
      <c r="TM681" s="27"/>
      <c r="TN681" s="27"/>
      <c r="TO681" s="22"/>
      <c r="WB681" s="26"/>
      <c r="WC681" s="27"/>
      <c r="WD681" s="27"/>
      <c r="WE681" s="27"/>
      <c r="WF681" s="27"/>
      <c r="WG681" s="27"/>
      <c r="WH681" s="27"/>
      <c r="WI681" s="27"/>
      <c r="WJ681" s="27"/>
      <c r="WK681" s="27"/>
      <c r="WL681" s="27"/>
      <c r="WM681" s="27"/>
      <c r="WN681" s="27"/>
      <c r="WO681" s="22"/>
    </row>
    <row r="682" customFormat="false" ht="12.8" hidden="false" customHeight="false" outlineLevel="0" collapsed="false">
      <c r="QB682" s="29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  <c r="QN682" s="27"/>
      <c r="QO682" s="22"/>
      <c r="TB682" s="29"/>
      <c r="TC682" s="27"/>
      <c r="TD682" s="27"/>
      <c r="TE682" s="27"/>
      <c r="TF682" s="27"/>
      <c r="TG682" s="27"/>
      <c r="TH682" s="27"/>
      <c r="TI682" s="27"/>
      <c r="TJ682" s="27"/>
      <c r="TK682" s="27"/>
      <c r="TL682" s="27"/>
      <c r="TM682" s="27"/>
      <c r="TN682" s="27"/>
      <c r="TO682" s="22"/>
      <c r="WB682" s="26"/>
      <c r="WC682" s="27"/>
      <c r="WD682" s="27"/>
      <c r="WE682" s="27"/>
      <c r="WF682" s="27"/>
      <c r="WG682" s="27"/>
      <c r="WH682" s="27"/>
      <c r="WI682" s="27"/>
      <c r="WJ682" s="27"/>
      <c r="WK682" s="27"/>
      <c r="WL682" s="27"/>
      <c r="WM682" s="27"/>
      <c r="WN682" s="27"/>
      <c r="WO682" s="22"/>
    </row>
    <row r="683" customFormat="false" ht="12.8" hidden="false" customHeight="false" outlineLevel="0" collapsed="false">
      <c r="QB683" s="29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  <c r="QN683" s="27"/>
      <c r="QO683" s="22"/>
      <c r="TB683" s="29"/>
      <c r="TC683" s="27"/>
      <c r="TD683" s="27"/>
      <c r="TE683" s="27"/>
      <c r="TF683" s="27"/>
      <c r="TG683" s="27"/>
      <c r="TH683" s="27"/>
      <c r="TI683" s="27"/>
      <c r="TJ683" s="27"/>
      <c r="TK683" s="27"/>
      <c r="TL683" s="27"/>
      <c r="TM683" s="27"/>
      <c r="TN683" s="27"/>
      <c r="TO683" s="22"/>
      <c r="WB683" s="26"/>
      <c r="WC683" s="27"/>
      <c r="WD683" s="27"/>
      <c r="WE683" s="27"/>
      <c r="WF683" s="27"/>
      <c r="WG683" s="27"/>
      <c r="WH683" s="27"/>
      <c r="WI683" s="27"/>
      <c r="WJ683" s="27"/>
      <c r="WK683" s="27"/>
      <c r="WL683" s="27"/>
      <c r="WM683" s="27"/>
      <c r="WN683" s="27"/>
      <c r="WO683" s="22"/>
    </row>
    <row r="684" customFormat="false" ht="12.8" hidden="false" customHeight="false" outlineLevel="0" collapsed="false">
      <c r="QB684" s="29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  <c r="QN684" s="27"/>
      <c r="QO684" s="22"/>
      <c r="TB684" s="29"/>
      <c r="TC684" s="27"/>
      <c r="TD684" s="27"/>
      <c r="TE684" s="27"/>
      <c r="TF684" s="27"/>
      <c r="TG684" s="27"/>
      <c r="TH684" s="27"/>
      <c r="TI684" s="27"/>
      <c r="TJ684" s="27"/>
      <c r="TK684" s="27"/>
      <c r="TL684" s="27"/>
      <c r="TM684" s="27"/>
      <c r="TN684" s="27"/>
      <c r="TO684" s="22"/>
      <c r="WB684" s="26"/>
      <c r="WC684" s="27"/>
      <c r="WD684" s="27"/>
      <c r="WE684" s="27"/>
      <c r="WF684" s="27"/>
      <c r="WG684" s="27"/>
      <c r="WH684" s="27"/>
      <c r="WI684" s="27"/>
      <c r="WJ684" s="27"/>
      <c r="WK684" s="28"/>
      <c r="WL684" s="27"/>
      <c r="WM684" s="27"/>
      <c r="WN684" s="27"/>
      <c r="WO684" s="22"/>
    </row>
    <row r="685" customFormat="false" ht="12.8" hidden="false" customHeight="false" outlineLevel="0" collapsed="false">
      <c r="QB685" s="29"/>
      <c r="QC685" s="27"/>
      <c r="QD685" s="27"/>
      <c r="QE685" s="27"/>
      <c r="QF685" s="28"/>
      <c r="QG685" s="27"/>
      <c r="QH685" s="27"/>
      <c r="QI685" s="27"/>
      <c r="QJ685" s="27"/>
      <c r="QK685" s="27"/>
      <c r="QL685" s="27"/>
      <c r="QM685" s="27"/>
      <c r="QN685" s="27"/>
      <c r="QO685" s="22"/>
      <c r="TB685" s="29"/>
      <c r="TC685" s="27"/>
      <c r="TD685" s="27"/>
      <c r="TE685" s="27"/>
      <c r="TF685" s="27"/>
      <c r="TG685" s="27"/>
      <c r="TH685" s="27"/>
      <c r="TI685" s="27"/>
      <c r="TJ685" s="27"/>
      <c r="TK685" s="27"/>
      <c r="TL685" s="27"/>
      <c r="TM685" s="27"/>
      <c r="TN685" s="27"/>
      <c r="TO685" s="22"/>
      <c r="WB685" s="26"/>
      <c r="WC685" s="27"/>
      <c r="WD685" s="28"/>
      <c r="WE685" s="27"/>
      <c r="WF685" s="27"/>
      <c r="WG685" s="28"/>
      <c r="WH685" s="28"/>
      <c r="WI685" s="27"/>
      <c r="WJ685" s="27"/>
      <c r="WK685" s="27"/>
      <c r="WL685" s="27"/>
      <c r="WM685" s="27"/>
      <c r="WN685" s="27"/>
      <c r="WO685" s="22"/>
    </row>
    <row r="686" customFormat="false" ht="12.8" hidden="false" customHeight="false" outlineLevel="0" collapsed="false">
      <c r="QB686" s="29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  <c r="QN686" s="27"/>
      <c r="QO686" s="22"/>
      <c r="TB686" s="29"/>
      <c r="TC686" s="27"/>
      <c r="TD686" s="27"/>
      <c r="TE686" s="27"/>
      <c r="TF686" s="27"/>
      <c r="TG686" s="27"/>
      <c r="TH686" s="27"/>
      <c r="TI686" s="27"/>
      <c r="TJ686" s="27"/>
      <c r="TK686" s="27"/>
      <c r="TL686" s="27"/>
      <c r="TM686" s="27"/>
      <c r="TN686" s="27"/>
      <c r="TO686" s="22"/>
      <c r="WB686" s="26"/>
      <c r="WC686" s="27"/>
      <c r="WD686" s="27"/>
      <c r="WE686" s="27"/>
      <c r="WF686" s="27"/>
      <c r="WG686" s="27"/>
      <c r="WH686" s="27"/>
      <c r="WI686" s="27"/>
      <c r="WJ686" s="27"/>
      <c r="WK686" s="27"/>
      <c r="WL686" s="27"/>
      <c r="WM686" s="27"/>
      <c r="WN686" s="27"/>
      <c r="WO686" s="22"/>
    </row>
    <row r="687" customFormat="false" ht="12.8" hidden="false" customHeight="false" outlineLevel="0" collapsed="false">
      <c r="QB687" s="29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  <c r="QN687" s="27"/>
      <c r="QO687" s="22"/>
      <c r="TB687" s="29"/>
      <c r="TC687" s="27"/>
      <c r="TD687" s="27"/>
      <c r="TE687" s="27"/>
      <c r="TF687" s="27"/>
      <c r="TG687" s="27"/>
      <c r="TH687" s="27"/>
      <c r="TI687" s="27"/>
      <c r="TJ687" s="27"/>
      <c r="TK687" s="27"/>
      <c r="TL687" s="27"/>
      <c r="TM687" s="27"/>
      <c r="TN687" s="27"/>
      <c r="TO687" s="22"/>
      <c r="WB687" s="26"/>
      <c r="WC687" s="27"/>
      <c r="WD687" s="27"/>
      <c r="WE687" s="27"/>
      <c r="WF687" s="27"/>
      <c r="WG687" s="27"/>
      <c r="WH687" s="27"/>
      <c r="WI687" s="27"/>
      <c r="WJ687" s="27"/>
      <c r="WK687" s="27"/>
      <c r="WL687" s="27"/>
      <c r="WM687" s="27"/>
      <c r="WN687" s="27"/>
      <c r="WO687" s="22"/>
    </row>
    <row r="688" customFormat="false" ht="12.8" hidden="false" customHeight="false" outlineLevel="0" collapsed="false">
      <c r="QB688" s="29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  <c r="QN688" s="27"/>
      <c r="QO688" s="22"/>
      <c r="TB688" s="29"/>
      <c r="TC688" s="27"/>
      <c r="TD688" s="27"/>
      <c r="TE688" s="27"/>
      <c r="TF688" s="27"/>
      <c r="TG688" s="27"/>
      <c r="TH688" s="27"/>
      <c r="TI688" s="27"/>
      <c r="TJ688" s="27"/>
      <c r="TK688" s="27"/>
      <c r="TL688" s="27"/>
      <c r="TM688" s="27"/>
      <c r="TN688" s="28"/>
      <c r="TO688" s="22"/>
      <c r="WB688" s="26"/>
      <c r="WC688" s="27"/>
      <c r="WD688" s="27"/>
      <c r="WE688" s="27"/>
      <c r="WF688" s="27"/>
      <c r="WG688" s="27"/>
      <c r="WH688" s="27"/>
      <c r="WI688" s="27"/>
      <c r="WJ688" s="27"/>
      <c r="WK688" s="27"/>
      <c r="WL688" s="27"/>
      <c r="WM688" s="27"/>
      <c r="WN688" s="27"/>
      <c r="WO688" s="22"/>
    </row>
    <row r="689" customFormat="false" ht="12.8" hidden="false" customHeight="false" outlineLevel="0" collapsed="false">
      <c r="QB689" s="29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  <c r="QN689" s="27"/>
      <c r="QO689" s="22"/>
      <c r="TB689" s="29"/>
      <c r="TC689" s="27"/>
      <c r="TD689" s="27"/>
      <c r="TE689" s="27"/>
      <c r="TF689" s="27"/>
      <c r="TG689" s="27"/>
      <c r="TH689" s="27"/>
      <c r="TI689" s="27"/>
      <c r="TJ689" s="27"/>
      <c r="TK689" s="27"/>
      <c r="TL689" s="27"/>
      <c r="TM689" s="27"/>
      <c r="TN689" s="27"/>
      <c r="TO689" s="22"/>
      <c r="WB689" s="26"/>
      <c r="WC689" s="27"/>
      <c r="WD689" s="27"/>
      <c r="WE689" s="27"/>
      <c r="WF689" s="27"/>
      <c r="WG689" s="27"/>
      <c r="WH689" s="27"/>
      <c r="WI689" s="27"/>
      <c r="WJ689" s="27"/>
      <c r="WK689" s="27"/>
      <c r="WL689" s="27"/>
      <c r="WM689" s="27"/>
      <c r="WN689" s="27"/>
      <c r="WO689" s="22"/>
    </row>
    <row r="690" customFormat="false" ht="12.8" hidden="false" customHeight="false" outlineLevel="0" collapsed="false">
      <c r="QB690" s="29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  <c r="QN690" s="27"/>
      <c r="QO690" s="22"/>
      <c r="TB690" s="29"/>
      <c r="TC690" s="27"/>
      <c r="TD690" s="27"/>
      <c r="TE690" s="27"/>
      <c r="TF690" s="27"/>
      <c r="TG690" s="27"/>
      <c r="TH690" s="27"/>
      <c r="TI690" s="27"/>
      <c r="TJ690" s="27"/>
      <c r="TK690" s="27"/>
      <c r="TL690" s="27"/>
      <c r="TM690" s="27"/>
      <c r="TN690" s="27"/>
      <c r="TO690" s="22"/>
      <c r="WB690" s="26"/>
      <c r="WC690" s="27"/>
      <c r="WD690" s="27"/>
      <c r="WE690" s="27"/>
      <c r="WF690" s="27"/>
      <c r="WG690" s="27"/>
      <c r="WH690" s="27"/>
      <c r="WI690" s="27"/>
      <c r="WJ690" s="27"/>
      <c r="WK690" s="27"/>
      <c r="WL690" s="27"/>
      <c r="WM690" s="27"/>
      <c r="WN690" s="27"/>
      <c r="WO690" s="22"/>
    </row>
    <row r="691" customFormat="false" ht="12.8" hidden="false" customHeight="false" outlineLevel="0" collapsed="false">
      <c r="QB691" s="29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  <c r="QN691" s="27"/>
      <c r="QO691" s="22"/>
      <c r="TB691" s="29"/>
      <c r="TC691" s="27"/>
      <c r="TD691" s="27"/>
      <c r="TE691" s="27"/>
      <c r="TF691" s="27"/>
      <c r="TG691" s="27"/>
      <c r="TH691" s="27"/>
      <c r="TI691" s="27"/>
      <c r="TJ691" s="27"/>
      <c r="TK691" s="27"/>
      <c r="TL691" s="27"/>
      <c r="TM691" s="27"/>
      <c r="TN691" s="27"/>
      <c r="TO691" s="22"/>
      <c r="WB691" s="26"/>
      <c r="WC691" s="27"/>
      <c r="WD691" s="27"/>
      <c r="WE691" s="27"/>
      <c r="WF691" s="27"/>
      <c r="WG691" s="27"/>
      <c r="WH691" s="27"/>
      <c r="WI691" s="27"/>
      <c r="WJ691" s="27"/>
      <c r="WK691" s="27"/>
      <c r="WL691" s="27"/>
      <c r="WM691" s="27"/>
      <c r="WN691" s="27"/>
      <c r="WO691" s="22"/>
    </row>
    <row r="692" customFormat="false" ht="12.8" hidden="false" customHeight="false" outlineLevel="0" collapsed="false">
      <c r="QB692" s="29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  <c r="QN692" s="27"/>
      <c r="QO692" s="22"/>
      <c r="TB692" s="29"/>
      <c r="TC692" s="27"/>
      <c r="TD692" s="27"/>
      <c r="TE692" s="27"/>
      <c r="TF692" s="27"/>
      <c r="TG692" s="27"/>
      <c r="TH692" s="27"/>
      <c r="TI692" s="27"/>
      <c r="TJ692" s="27"/>
      <c r="TK692" s="27"/>
      <c r="TL692" s="27"/>
      <c r="TM692" s="27"/>
      <c r="TN692" s="27"/>
      <c r="TO692" s="22"/>
      <c r="WB692" s="26"/>
      <c r="WC692" s="27"/>
      <c r="WD692" s="27"/>
      <c r="WE692" s="27"/>
      <c r="WF692" s="27"/>
      <c r="WG692" s="27"/>
      <c r="WH692" s="27"/>
      <c r="WI692" s="27"/>
      <c r="WJ692" s="27"/>
      <c r="WK692" s="27"/>
      <c r="WL692" s="27"/>
      <c r="WM692" s="27"/>
      <c r="WN692" s="27"/>
      <c r="WO692" s="22"/>
    </row>
    <row r="693" customFormat="false" ht="12.8" hidden="false" customHeight="false" outlineLevel="0" collapsed="false">
      <c r="QB693" s="29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  <c r="QN693" s="27"/>
      <c r="QO693" s="22"/>
      <c r="TB693" s="29"/>
      <c r="TC693" s="27"/>
      <c r="TD693" s="27"/>
      <c r="TE693" s="27"/>
      <c r="TF693" s="27"/>
      <c r="TG693" s="27"/>
      <c r="TH693" s="27"/>
      <c r="TI693" s="27"/>
      <c r="TJ693" s="27"/>
      <c r="TK693" s="27"/>
      <c r="TL693" s="27"/>
      <c r="TM693" s="27"/>
      <c r="TN693" s="27"/>
      <c r="TO693" s="22"/>
      <c r="WB693" s="26"/>
      <c r="WC693" s="27"/>
      <c r="WD693" s="27"/>
      <c r="WE693" s="27"/>
      <c r="WF693" s="27"/>
      <c r="WG693" s="27"/>
      <c r="WH693" s="27"/>
      <c r="WI693" s="27"/>
      <c r="WJ693" s="27"/>
      <c r="WK693" s="27"/>
      <c r="WL693" s="27"/>
      <c r="WM693" s="27"/>
      <c r="WN693" s="27"/>
      <c r="WO693" s="22"/>
    </row>
    <row r="694" customFormat="false" ht="12.8" hidden="false" customHeight="false" outlineLevel="0" collapsed="false">
      <c r="QB694" s="29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  <c r="QN694" s="27"/>
      <c r="QO694" s="22"/>
      <c r="TB694" s="29"/>
      <c r="TC694" s="27"/>
      <c r="TD694" s="27"/>
      <c r="TE694" s="27"/>
      <c r="TF694" s="27"/>
      <c r="TG694" s="27"/>
      <c r="TH694" s="27"/>
      <c r="TI694" s="27"/>
      <c r="TJ694" s="27"/>
      <c r="TK694" s="27"/>
      <c r="TL694" s="27"/>
      <c r="TM694" s="27"/>
      <c r="TN694" s="27"/>
      <c r="TO694" s="22"/>
      <c r="WB694" s="26"/>
      <c r="WC694" s="27"/>
      <c r="WD694" s="27"/>
      <c r="WE694" s="27"/>
      <c r="WF694" s="27"/>
      <c r="WG694" s="27"/>
      <c r="WH694" s="27"/>
      <c r="WI694" s="27"/>
      <c r="WJ694" s="27"/>
      <c r="WK694" s="27"/>
      <c r="WL694" s="27"/>
      <c r="WM694" s="27"/>
      <c r="WN694" s="27"/>
      <c r="WO694" s="22"/>
    </row>
    <row r="695" customFormat="false" ht="12.8" hidden="false" customHeight="false" outlineLevel="0" collapsed="false">
      <c r="QB695" s="29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  <c r="QN695" s="27"/>
      <c r="QO695" s="22"/>
      <c r="TB695" s="29"/>
      <c r="TC695" s="27"/>
      <c r="TD695" s="27"/>
      <c r="TE695" s="27"/>
      <c r="TF695" s="27"/>
      <c r="TG695" s="27"/>
      <c r="TH695" s="27"/>
      <c r="TI695" s="27"/>
      <c r="TJ695" s="27"/>
      <c r="TK695" s="27"/>
      <c r="TL695" s="27"/>
      <c r="TM695" s="27"/>
      <c r="TN695" s="27"/>
      <c r="TO695" s="22"/>
      <c r="WB695" s="26"/>
      <c r="WC695" s="27"/>
      <c r="WD695" s="27"/>
      <c r="WE695" s="27"/>
      <c r="WF695" s="27"/>
      <c r="WG695" s="27"/>
      <c r="WH695" s="27"/>
      <c r="WI695" s="27"/>
      <c r="WJ695" s="27"/>
      <c r="WK695" s="27"/>
      <c r="WL695" s="27"/>
      <c r="WM695" s="27"/>
      <c r="WN695" s="27"/>
      <c r="WO695" s="22"/>
    </row>
    <row r="696" customFormat="false" ht="12.8" hidden="false" customHeight="false" outlineLevel="0" collapsed="false">
      <c r="QB696" s="29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  <c r="QN696" s="27"/>
      <c r="QO696" s="22"/>
      <c r="TB696" s="29"/>
      <c r="TC696" s="27"/>
      <c r="TD696" s="27"/>
      <c r="TE696" s="27"/>
      <c r="TF696" s="27"/>
      <c r="TG696" s="27"/>
      <c r="TH696" s="27"/>
      <c r="TI696" s="27"/>
      <c r="TJ696" s="27"/>
      <c r="TK696" s="27"/>
      <c r="TL696" s="27"/>
      <c r="TM696" s="27"/>
      <c r="TN696" s="27"/>
      <c r="TO696" s="22"/>
      <c r="WB696" s="26"/>
      <c r="WC696" s="27"/>
      <c r="WD696" s="27"/>
      <c r="WE696" s="27"/>
      <c r="WF696" s="27"/>
      <c r="WG696" s="27"/>
      <c r="WH696" s="27"/>
      <c r="WI696" s="27"/>
      <c r="WJ696" s="27"/>
      <c r="WK696" s="27"/>
      <c r="WL696" s="27"/>
      <c r="WM696" s="27"/>
      <c r="WN696" s="27"/>
      <c r="WO696" s="22"/>
    </row>
    <row r="697" customFormat="false" ht="12.8" hidden="false" customHeight="false" outlineLevel="0" collapsed="false">
      <c r="QB697" s="29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  <c r="QN697" s="27"/>
      <c r="QO697" s="22"/>
      <c r="TB697" s="29"/>
      <c r="TC697" s="27"/>
      <c r="TD697" s="27"/>
      <c r="TE697" s="27"/>
      <c r="TF697" s="27"/>
      <c r="TG697" s="27"/>
      <c r="TH697" s="27"/>
      <c r="TI697" s="28"/>
      <c r="TJ697" s="27"/>
      <c r="TK697" s="27"/>
      <c r="TL697" s="27"/>
      <c r="TM697" s="27"/>
      <c r="TN697" s="27"/>
      <c r="TO697" s="22"/>
      <c r="WB697" s="26"/>
      <c r="WC697" s="27"/>
      <c r="WD697" s="27"/>
      <c r="WE697" s="27"/>
      <c r="WF697" s="27"/>
      <c r="WG697" s="27"/>
      <c r="WH697" s="27"/>
      <c r="WI697" s="27"/>
      <c r="WJ697" s="27"/>
      <c r="WK697" s="27"/>
      <c r="WL697" s="27"/>
      <c r="WM697" s="27"/>
      <c r="WN697" s="27"/>
      <c r="WO697" s="22"/>
    </row>
    <row r="698" customFormat="false" ht="12.8" hidden="false" customHeight="false" outlineLevel="0" collapsed="false">
      <c r="QB698" s="29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  <c r="QN698" s="27"/>
      <c r="QO698" s="22"/>
      <c r="TB698" s="29"/>
      <c r="TC698" s="27"/>
      <c r="TD698" s="27"/>
      <c r="TE698" s="27"/>
      <c r="TF698" s="27"/>
      <c r="TG698" s="27"/>
      <c r="TH698" s="27"/>
      <c r="TI698" s="27"/>
      <c r="TJ698" s="27"/>
      <c r="TK698" s="27"/>
      <c r="TL698" s="27"/>
      <c r="TM698" s="27"/>
      <c r="TN698" s="27"/>
      <c r="TO698" s="22"/>
      <c r="WB698" s="26"/>
      <c r="WC698" s="27"/>
      <c r="WD698" s="27"/>
      <c r="WE698" s="27"/>
      <c r="WF698" s="27"/>
      <c r="WG698" s="27"/>
      <c r="WH698" s="27"/>
      <c r="WI698" s="27"/>
      <c r="WJ698" s="27"/>
      <c r="WK698" s="27"/>
      <c r="WL698" s="27"/>
      <c r="WM698" s="27"/>
      <c r="WN698" s="27"/>
      <c r="WO698" s="22"/>
    </row>
    <row r="699" customFormat="false" ht="12.8" hidden="false" customHeight="false" outlineLevel="0" collapsed="false">
      <c r="QB699" s="29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  <c r="QN699" s="27"/>
      <c r="QO699" s="22"/>
      <c r="TB699" s="29"/>
      <c r="TC699" s="27"/>
      <c r="TD699" s="27"/>
      <c r="TE699" s="27"/>
      <c r="TF699" s="27"/>
      <c r="TG699" s="27"/>
      <c r="TH699" s="27"/>
      <c r="TI699" s="27"/>
      <c r="TJ699" s="27"/>
      <c r="TK699" s="27"/>
      <c r="TL699" s="27"/>
      <c r="TM699" s="27"/>
      <c r="TN699" s="27"/>
      <c r="TO699" s="22"/>
      <c r="WB699" s="26"/>
      <c r="WC699" s="27"/>
      <c r="WD699" s="27"/>
      <c r="WE699" s="27"/>
      <c r="WF699" s="27"/>
      <c r="WG699" s="27"/>
      <c r="WH699" s="27"/>
      <c r="WI699" s="27"/>
      <c r="WJ699" s="27"/>
      <c r="WK699" s="27"/>
      <c r="WL699" s="27"/>
      <c r="WM699" s="27"/>
      <c r="WN699" s="27"/>
      <c r="WO699" s="22"/>
    </row>
    <row r="700" customFormat="false" ht="12.8" hidden="false" customHeight="false" outlineLevel="0" collapsed="false">
      <c r="QB700" s="29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  <c r="QN700" s="28"/>
      <c r="QO700" s="22"/>
      <c r="TB700" s="29"/>
      <c r="TC700" s="27"/>
      <c r="TD700" s="27"/>
      <c r="TE700" s="27"/>
      <c r="TF700" s="27"/>
      <c r="TG700" s="27"/>
      <c r="TH700" s="27"/>
      <c r="TI700" s="27"/>
      <c r="TJ700" s="27"/>
      <c r="TK700" s="27"/>
      <c r="TL700" s="27"/>
      <c r="TM700" s="27"/>
      <c r="TN700" s="27"/>
      <c r="TO700" s="22"/>
      <c r="WB700" s="26"/>
      <c r="WC700" s="27"/>
      <c r="WD700" s="27"/>
      <c r="WE700" s="27"/>
      <c r="WF700" s="27"/>
      <c r="WG700" s="27"/>
      <c r="WH700" s="27"/>
      <c r="WI700" s="27"/>
      <c r="WJ700" s="27"/>
      <c r="WK700" s="27"/>
      <c r="WL700" s="27"/>
      <c r="WM700" s="27"/>
      <c r="WN700" s="27"/>
      <c r="WO700" s="22"/>
    </row>
    <row r="701" customFormat="false" ht="12.8" hidden="false" customHeight="false" outlineLevel="0" collapsed="false">
      <c r="QB701" s="29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  <c r="QN701" s="27"/>
      <c r="QO701" s="22"/>
      <c r="TB701" s="29"/>
      <c r="TC701" s="27"/>
      <c r="TD701" s="27"/>
      <c r="TE701" s="27"/>
      <c r="TF701" s="27"/>
      <c r="TG701" s="27"/>
      <c r="TH701" s="27"/>
      <c r="TI701" s="27"/>
      <c r="TJ701" s="27"/>
      <c r="TK701" s="27"/>
      <c r="TL701" s="27"/>
      <c r="TM701" s="27"/>
      <c r="TN701" s="27"/>
      <c r="TO701" s="22"/>
      <c r="WB701" s="26"/>
      <c r="WC701" s="27"/>
      <c r="WD701" s="27"/>
      <c r="WE701" s="27"/>
      <c r="WF701" s="27"/>
      <c r="WG701" s="27"/>
      <c r="WH701" s="27"/>
      <c r="WI701" s="27"/>
      <c r="WJ701" s="27"/>
      <c r="WK701" s="27"/>
      <c r="WL701" s="27"/>
      <c r="WM701" s="27"/>
      <c r="WN701" s="27"/>
      <c r="WO701" s="22"/>
    </row>
    <row r="702" customFormat="false" ht="12.8" hidden="false" customHeight="false" outlineLevel="0" collapsed="false">
      <c r="QB702" s="29"/>
      <c r="QC702" s="28"/>
      <c r="QD702" s="28"/>
      <c r="QE702" s="28"/>
      <c r="QF702" s="28"/>
      <c r="QG702" s="28"/>
      <c r="QH702" s="28"/>
      <c r="QI702" s="28"/>
      <c r="QJ702" s="28"/>
      <c r="QK702" s="28"/>
      <c r="QL702" s="27"/>
      <c r="QM702" s="27"/>
      <c r="QN702" s="27"/>
      <c r="QO702" s="22"/>
      <c r="TB702" s="29"/>
      <c r="TC702" s="27"/>
      <c r="TD702" s="27"/>
      <c r="TE702" s="27"/>
      <c r="TF702" s="27"/>
      <c r="TG702" s="27"/>
      <c r="TH702" s="27"/>
      <c r="TI702" s="27"/>
      <c r="TJ702" s="27"/>
      <c r="TK702" s="27"/>
      <c r="TL702" s="27"/>
      <c r="TM702" s="27"/>
      <c r="TN702" s="27"/>
      <c r="TO702" s="22"/>
      <c r="WB702" s="26"/>
      <c r="WC702" s="27"/>
      <c r="WD702" s="27"/>
      <c r="WE702" s="27"/>
      <c r="WF702" s="27"/>
      <c r="WG702" s="27"/>
      <c r="WH702" s="27"/>
      <c r="WI702" s="27"/>
      <c r="WJ702" s="27"/>
      <c r="WK702" s="27"/>
      <c r="WL702" s="27"/>
      <c r="WM702" s="27"/>
      <c r="WN702" s="27"/>
      <c r="WO702" s="22"/>
    </row>
    <row r="703" customFormat="false" ht="12.8" hidden="false" customHeight="false" outlineLevel="0" collapsed="false">
      <c r="QB703" s="29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  <c r="QN703" s="27"/>
      <c r="QO703" s="22"/>
      <c r="TB703" s="29"/>
      <c r="TC703" s="27"/>
      <c r="TD703" s="27"/>
      <c r="TE703" s="27"/>
      <c r="TF703" s="27"/>
      <c r="TG703" s="27"/>
      <c r="TH703" s="27"/>
      <c r="TI703" s="27"/>
      <c r="TJ703" s="27"/>
      <c r="TK703" s="27"/>
      <c r="TL703" s="27"/>
      <c r="TM703" s="27"/>
      <c r="TN703" s="27"/>
      <c r="TO703" s="22"/>
      <c r="WB703" s="26"/>
      <c r="WC703" s="27"/>
      <c r="WD703" s="27"/>
      <c r="WE703" s="27"/>
      <c r="WF703" s="27"/>
      <c r="WG703" s="27"/>
      <c r="WH703" s="27"/>
      <c r="WI703" s="27"/>
      <c r="WJ703" s="27"/>
      <c r="WK703" s="27"/>
      <c r="WL703" s="27"/>
      <c r="WM703" s="27"/>
      <c r="WN703" s="27"/>
      <c r="WO703" s="22"/>
    </row>
    <row r="704" customFormat="false" ht="12.8" hidden="false" customHeight="false" outlineLevel="0" collapsed="false">
      <c r="QB704" s="29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  <c r="QN704" s="27"/>
      <c r="QO704" s="22"/>
      <c r="TB704" s="29"/>
      <c r="TC704" s="27"/>
      <c r="TD704" s="27"/>
      <c r="TE704" s="27"/>
      <c r="TF704" s="27"/>
      <c r="TG704" s="27"/>
      <c r="TH704" s="27"/>
      <c r="TI704" s="27"/>
      <c r="TJ704" s="27"/>
      <c r="TK704" s="27"/>
      <c r="TL704" s="27"/>
      <c r="TM704" s="27"/>
      <c r="TN704" s="27"/>
      <c r="TO704" s="22"/>
      <c r="WB704" s="26"/>
      <c r="WC704" s="27"/>
      <c r="WD704" s="27"/>
      <c r="WE704" s="27"/>
      <c r="WF704" s="27"/>
      <c r="WG704" s="27"/>
      <c r="WH704" s="27"/>
      <c r="WI704" s="27"/>
      <c r="WJ704" s="27"/>
      <c r="WK704" s="27"/>
      <c r="WL704" s="27"/>
      <c r="WM704" s="27"/>
      <c r="WN704" s="27"/>
      <c r="WO704" s="22"/>
    </row>
    <row r="705" customFormat="false" ht="12.8" hidden="false" customHeight="false" outlineLevel="0" collapsed="false">
      <c r="QB705" s="29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  <c r="QN705" s="27"/>
      <c r="QO705" s="22"/>
      <c r="TB705" s="29"/>
      <c r="TC705" s="27"/>
      <c r="TD705" s="27"/>
      <c r="TE705" s="27"/>
      <c r="TF705" s="27"/>
      <c r="TG705" s="27"/>
      <c r="TH705" s="27"/>
      <c r="TI705" s="27"/>
      <c r="TJ705" s="27"/>
      <c r="TK705" s="27"/>
      <c r="TL705" s="27"/>
      <c r="TM705" s="27"/>
      <c r="TN705" s="27"/>
      <c r="TO705" s="22"/>
      <c r="WB705" s="26"/>
      <c r="WC705" s="27"/>
      <c r="WD705" s="27"/>
      <c r="WE705" s="27"/>
      <c r="WF705" s="27"/>
      <c r="WG705" s="27"/>
      <c r="WH705" s="27"/>
      <c r="WI705" s="27"/>
      <c r="WJ705" s="27"/>
      <c r="WK705" s="27"/>
      <c r="WL705" s="27"/>
      <c r="WM705" s="27"/>
      <c r="WN705" s="27"/>
      <c r="WO705" s="22"/>
    </row>
    <row r="706" customFormat="false" ht="12.8" hidden="false" customHeight="false" outlineLevel="0" collapsed="false">
      <c r="QB706" s="29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  <c r="QN706" s="27"/>
      <c r="QO706" s="22"/>
      <c r="TB706" s="29"/>
      <c r="TC706" s="27"/>
      <c r="TD706" s="27"/>
      <c r="TE706" s="27"/>
      <c r="TF706" s="27"/>
      <c r="TG706" s="27"/>
      <c r="TH706" s="27"/>
      <c r="TI706" s="27"/>
      <c r="TJ706" s="27"/>
      <c r="TK706" s="27"/>
      <c r="TL706" s="27"/>
      <c r="TM706" s="27"/>
      <c r="TN706" s="27"/>
      <c r="TO706" s="22"/>
      <c r="WB706" s="26"/>
      <c r="WC706" s="27"/>
      <c r="WD706" s="27"/>
      <c r="WE706" s="27"/>
      <c r="WF706" s="27"/>
      <c r="WG706" s="27"/>
      <c r="WH706" s="27"/>
      <c r="WI706" s="27"/>
      <c r="WJ706" s="27"/>
      <c r="WK706" s="27"/>
      <c r="WL706" s="27"/>
      <c r="WM706" s="27"/>
      <c r="WN706" s="27"/>
      <c r="WO706" s="22"/>
    </row>
    <row r="707" customFormat="false" ht="12.8" hidden="false" customHeight="false" outlineLevel="0" collapsed="false">
      <c r="QB707" s="29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  <c r="QN707" s="27"/>
      <c r="QO707" s="22"/>
      <c r="TB707" s="29"/>
      <c r="TC707" s="27"/>
      <c r="TD707" s="27"/>
      <c r="TE707" s="27"/>
      <c r="TF707" s="27"/>
      <c r="TG707" s="27"/>
      <c r="TH707" s="27"/>
      <c r="TI707" s="27"/>
      <c r="TJ707" s="27"/>
      <c r="TK707" s="27"/>
      <c r="TL707" s="27"/>
      <c r="TM707" s="27"/>
      <c r="TN707" s="27"/>
      <c r="TO707" s="22"/>
      <c r="WB707" s="26"/>
      <c r="WC707" s="27"/>
      <c r="WD707" s="27"/>
      <c r="WE707" s="27"/>
      <c r="WF707" s="27"/>
      <c r="WG707" s="27"/>
      <c r="WH707" s="27"/>
      <c r="WI707" s="27"/>
      <c r="WJ707" s="27"/>
      <c r="WK707" s="27"/>
      <c r="WL707" s="28"/>
      <c r="WM707" s="27"/>
      <c r="WN707" s="27"/>
      <c r="WO707" s="22"/>
    </row>
    <row r="708" customFormat="false" ht="12.8" hidden="false" customHeight="false" outlineLevel="0" collapsed="false">
      <c r="QB708" s="29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  <c r="QN708" s="27"/>
      <c r="QO708" s="22"/>
      <c r="TB708" s="29"/>
      <c r="TC708" s="27"/>
      <c r="TD708" s="27"/>
      <c r="TE708" s="27"/>
      <c r="TF708" s="27"/>
      <c r="TG708" s="27"/>
      <c r="TH708" s="27"/>
      <c r="TI708" s="27"/>
      <c r="TJ708" s="27"/>
      <c r="TK708" s="27"/>
      <c r="TL708" s="27"/>
      <c r="TM708" s="27"/>
      <c r="TN708" s="27"/>
      <c r="TO708" s="22"/>
      <c r="WB708" s="26"/>
      <c r="WC708" s="27"/>
      <c r="WD708" s="27"/>
      <c r="WE708" s="27"/>
      <c r="WF708" s="27"/>
      <c r="WG708" s="27"/>
      <c r="WH708" s="27"/>
      <c r="WI708" s="27"/>
      <c r="WJ708" s="27"/>
      <c r="WK708" s="27"/>
      <c r="WL708" s="27"/>
      <c r="WM708" s="27"/>
      <c r="WN708" s="27"/>
      <c r="WO708" s="22"/>
    </row>
    <row r="709" customFormat="false" ht="12.8" hidden="false" customHeight="false" outlineLevel="0" collapsed="false">
      <c r="QB709" s="29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  <c r="QN709" s="27"/>
      <c r="QO709" s="22"/>
      <c r="TB709" s="29"/>
      <c r="TC709" s="27"/>
      <c r="TD709" s="27"/>
      <c r="TE709" s="27"/>
      <c r="TF709" s="27"/>
      <c r="TG709" s="27"/>
      <c r="TH709" s="27"/>
      <c r="TI709" s="27"/>
      <c r="TJ709" s="27"/>
      <c r="TK709" s="27"/>
      <c r="TL709" s="27"/>
      <c r="TM709" s="27"/>
      <c r="TN709" s="27"/>
      <c r="TO709" s="22"/>
      <c r="WB709" s="26"/>
      <c r="WC709" s="28"/>
      <c r="WD709" s="28"/>
      <c r="WE709" s="27"/>
      <c r="WF709" s="27"/>
      <c r="WG709" s="27"/>
      <c r="WH709" s="27"/>
      <c r="WI709" s="27"/>
      <c r="WJ709" s="27"/>
      <c r="WK709" s="27"/>
      <c r="WL709" s="27"/>
      <c r="WM709" s="27"/>
      <c r="WN709" s="27"/>
      <c r="WO709" s="22"/>
    </row>
    <row r="710" customFormat="false" ht="12.8" hidden="false" customHeight="false" outlineLevel="0" collapsed="false">
      <c r="QB710" s="29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  <c r="QN710" s="27"/>
      <c r="QO710" s="22"/>
      <c r="TB710" s="29"/>
      <c r="TC710" s="27"/>
      <c r="TD710" s="27"/>
      <c r="TE710" s="27"/>
      <c r="TF710" s="27"/>
      <c r="TG710" s="27"/>
      <c r="TH710" s="27"/>
      <c r="TI710" s="27"/>
      <c r="TJ710" s="27"/>
      <c r="TK710" s="27"/>
      <c r="TL710" s="27"/>
      <c r="TM710" s="27"/>
      <c r="TN710" s="27"/>
      <c r="TO710" s="22"/>
      <c r="WB710" s="26"/>
      <c r="WC710" s="27"/>
      <c r="WD710" s="27"/>
      <c r="WE710" s="27"/>
      <c r="WF710" s="27"/>
      <c r="WG710" s="27"/>
      <c r="WH710" s="27"/>
      <c r="WI710" s="27"/>
      <c r="WJ710" s="27"/>
      <c r="WK710" s="27"/>
      <c r="WL710" s="27"/>
      <c r="WM710" s="27"/>
      <c r="WN710" s="27"/>
      <c r="WO710" s="22"/>
    </row>
    <row r="711" customFormat="false" ht="12.8" hidden="false" customHeight="false" outlineLevel="0" collapsed="false">
      <c r="QB711" s="29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  <c r="QN711" s="27"/>
      <c r="QO711" s="22"/>
      <c r="TB711" s="29"/>
      <c r="TC711" s="27"/>
      <c r="TD711" s="27"/>
      <c r="TE711" s="27"/>
      <c r="TF711" s="27"/>
      <c r="TG711" s="27"/>
      <c r="TH711" s="27"/>
      <c r="TI711" s="27"/>
      <c r="TJ711" s="27"/>
      <c r="TK711" s="27"/>
      <c r="TL711" s="27"/>
      <c r="TM711" s="27"/>
      <c r="TN711" s="27"/>
      <c r="TO711" s="22"/>
      <c r="WB711" s="26"/>
      <c r="WC711" s="27"/>
      <c r="WD711" s="27"/>
      <c r="WE711" s="27"/>
      <c r="WF711" s="27"/>
      <c r="WG711" s="27"/>
      <c r="WH711" s="27"/>
      <c r="WI711" s="27"/>
      <c r="WJ711" s="27"/>
      <c r="WK711" s="27"/>
      <c r="WL711" s="27"/>
      <c r="WM711" s="27"/>
      <c r="WN711" s="27"/>
      <c r="WO711" s="22"/>
    </row>
    <row r="712" customFormat="false" ht="12.8" hidden="false" customHeight="false" outlineLevel="0" collapsed="false">
      <c r="QB712" s="29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  <c r="QN712" s="27"/>
      <c r="QO712" s="22"/>
      <c r="TB712" s="29"/>
      <c r="TC712" s="27"/>
      <c r="TD712" s="27"/>
      <c r="TE712" s="27"/>
      <c r="TF712" s="27"/>
      <c r="TG712" s="27"/>
      <c r="TH712" s="27"/>
      <c r="TI712" s="27"/>
      <c r="TJ712" s="27"/>
      <c r="TK712" s="27"/>
      <c r="TL712" s="27"/>
      <c r="TM712" s="27"/>
      <c r="TN712" s="27"/>
      <c r="TO712" s="22"/>
      <c r="WB712" s="26"/>
      <c r="WC712" s="27"/>
      <c r="WD712" s="27"/>
      <c r="WE712" s="27"/>
      <c r="WF712" s="27"/>
      <c r="WG712" s="27"/>
      <c r="WH712" s="27"/>
      <c r="WI712" s="27"/>
      <c r="WJ712" s="27"/>
      <c r="WK712" s="27"/>
      <c r="WL712" s="27"/>
      <c r="WM712" s="27"/>
      <c r="WN712" s="27"/>
      <c r="WO712" s="22"/>
    </row>
    <row r="713" customFormat="false" ht="12.8" hidden="false" customHeight="false" outlineLevel="0" collapsed="false">
      <c r="QB713" s="29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  <c r="QN713" s="27"/>
      <c r="QO713" s="22"/>
      <c r="TB713" s="29"/>
      <c r="TC713" s="27"/>
      <c r="TD713" s="27"/>
      <c r="TE713" s="27"/>
      <c r="TF713" s="27"/>
      <c r="TG713" s="27"/>
      <c r="TH713" s="27"/>
      <c r="TI713" s="27"/>
      <c r="TJ713" s="27"/>
      <c r="TK713" s="27"/>
      <c r="TL713" s="27"/>
      <c r="TM713" s="27"/>
      <c r="TN713" s="27"/>
      <c r="TO713" s="22"/>
      <c r="WB713" s="26"/>
      <c r="WC713" s="27"/>
      <c r="WD713" s="27"/>
      <c r="WE713" s="27"/>
      <c r="WF713" s="27"/>
      <c r="WG713" s="27"/>
      <c r="WH713" s="27"/>
      <c r="WI713" s="27"/>
      <c r="WJ713" s="27"/>
      <c r="WK713" s="27"/>
      <c r="WL713" s="27"/>
      <c r="WM713" s="27"/>
      <c r="WN713" s="28"/>
      <c r="WO713" s="22"/>
    </row>
    <row r="714" customFormat="false" ht="12.8" hidden="false" customHeight="false" outlineLevel="0" collapsed="false">
      <c r="QB714" s="29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  <c r="QN714" s="27"/>
      <c r="QO714" s="22"/>
      <c r="TB714" s="29"/>
      <c r="TC714" s="27"/>
      <c r="TD714" s="27"/>
      <c r="TE714" s="27"/>
      <c r="TF714" s="27"/>
      <c r="TG714" s="27"/>
      <c r="TH714" s="27"/>
      <c r="TI714" s="27"/>
      <c r="TJ714" s="27"/>
      <c r="TK714" s="27"/>
      <c r="TL714" s="27"/>
      <c r="TM714" s="27"/>
      <c r="TN714" s="27"/>
      <c r="TO714" s="22"/>
      <c r="WB714" s="26"/>
      <c r="WC714" s="27"/>
      <c r="WD714" s="27"/>
      <c r="WE714" s="28"/>
      <c r="WF714" s="27"/>
      <c r="WG714" s="27"/>
      <c r="WH714" s="27"/>
      <c r="WI714" s="27"/>
      <c r="WJ714" s="27"/>
      <c r="WK714" s="27"/>
      <c r="WL714" s="27"/>
      <c r="WM714" s="27"/>
      <c r="WN714" s="27"/>
      <c r="WO714" s="22"/>
    </row>
    <row r="715" customFormat="false" ht="12.8" hidden="false" customHeight="false" outlineLevel="0" collapsed="false">
      <c r="QB715" s="29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  <c r="QN715" s="27"/>
      <c r="QO715" s="22"/>
      <c r="TB715" s="29"/>
      <c r="TC715" s="27"/>
      <c r="TD715" s="27"/>
      <c r="TE715" s="27"/>
      <c r="TF715" s="27"/>
      <c r="TG715" s="27"/>
      <c r="TH715" s="27"/>
      <c r="TI715" s="27"/>
      <c r="TJ715" s="27"/>
      <c r="TK715" s="27"/>
      <c r="TL715" s="27"/>
      <c r="TM715" s="27"/>
      <c r="TN715" s="27"/>
      <c r="TO715" s="22"/>
      <c r="WB715" s="26"/>
      <c r="WC715" s="27"/>
      <c r="WD715" s="27"/>
      <c r="WE715" s="27"/>
      <c r="WF715" s="27"/>
      <c r="WG715" s="28"/>
      <c r="WH715" s="28"/>
      <c r="WI715" s="28"/>
      <c r="WJ715" s="27"/>
      <c r="WK715" s="27"/>
      <c r="WL715" s="27"/>
      <c r="WM715" s="27"/>
      <c r="WN715" s="27"/>
      <c r="WO715" s="22"/>
    </row>
    <row r="716" customFormat="false" ht="12.8" hidden="false" customHeight="false" outlineLevel="0" collapsed="false">
      <c r="QB716" s="29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  <c r="QN716" s="27"/>
      <c r="QO716" s="22"/>
      <c r="TB716" s="29"/>
      <c r="TC716" s="27"/>
      <c r="TD716" s="27"/>
      <c r="TE716" s="27"/>
      <c r="TF716" s="27"/>
      <c r="TG716" s="27"/>
      <c r="TH716" s="27"/>
      <c r="TI716" s="27"/>
      <c r="TJ716" s="27"/>
      <c r="TK716" s="27"/>
      <c r="TL716" s="27"/>
      <c r="TM716" s="27"/>
      <c r="TN716" s="27"/>
      <c r="TO716" s="22"/>
      <c r="WB716" s="26"/>
      <c r="WC716" s="27"/>
      <c r="WD716" s="27"/>
      <c r="WE716" s="27"/>
      <c r="WF716" s="27"/>
      <c r="WG716" s="27"/>
      <c r="WH716" s="27"/>
      <c r="WI716" s="27"/>
      <c r="WJ716" s="27"/>
      <c r="WK716" s="27"/>
      <c r="WL716" s="27"/>
      <c r="WM716" s="27"/>
      <c r="WN716" s="27"/>
      <c r="WO716" s="22"/>
    </row>
    <row r="717" customFormat="false" ht="12.8" hidden="false" customHeight="false" outlineLevel="0" collapsed="false">
      <c r="QB717" s="29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  <c r="QN717" s="27"/>
      <c r="QO717" s="22"/>
      <c r="TB717" s="29"/>
      <c r="TC717" s="27"/>
      <c r="TD717" s="27"/>
      <c r="TE717" s="27"/>
      <c r="TF717" s="27"/>
      <c r="TG717" s="27"/>
      <c r="TH717" s="27"/>
      <c r="TI717" s="27"/>
      <c r="TJ717" s="27"/>
      <c r="TK717" s="27"/>
      <c r="TL717" s="27"/>
      <c r="TM717" s="27"/>
      <c r="TN717" s="27"/>
      <c r="TO717" s="22"/>
      <c r="WB717" s="26"/>
      <c r="WC717" s="27"/>
      <c r="WD717" s="27"/>
      <c r="WE717" s="27"/>
      <c r="WF717" s="27"/>
      <c r="WG717" s="27"/>
      <c r="WH717" s="27"/>
      <c r="WI717" s="27"/>
      <c r="WJ717" s="27"/>
      <c r="WK717" s="27"/>
      <c r="WL717" s="27"/>
      <c r="WM717" s="27"/>
      <c r="WN717" s="27"/>
      <c r="WO717" s="22"/>
    </row>
    <row r="718" customFormat="false" ht="12.8" hidden="false" customHeight="false" outlineLevel="0" collapsed="false">
      <c r="QB718" s="29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  <c r="QN718" s="27"/>
      <c r="QO718" s="22"/>
      <c r="TB718" s="29"/>
      <c r="TC718" s="27"/>
      <c r="TD718" s="27"/>
      <c r="TE718" s="27"/>
      <c r="TF718" s="27"/>
      <c r="TG718" s="27"/>
      <c r="TH718" s="27"/>
      <c r="TI718" s="27"/>
      <c r="TJ718" s="27"/>
      <c r="TK718" s="27"/>
      <c r="TL718" s="27"/>
      <c r="TM718" s="27"/>
      <c r="TN718" s="27"/>
      <c r="TO718" s="22"/>
      <c r="WB718" s="26"/>
      <c r="WC718" s="27"/>
      <c r="WD718" s="27"/>
      <c r="WE718" s="27"/>
      <c r="WF718" s="27"/>
      <c r="WG718" s="27"/>
      <c r="WH718" s="27"/>
      <c r="WI718" s="27"/>
      <c r="WJ718" s="27"/>
      <c r="WK718" s="27"/>
      <c r="WL718" s="27"/>
      <c r="WM718" s="27"/>
      <c r="WN718" s="28"/>
      <c r="WO718" s="22"/>
    </row>
    <row r="719" customFormat="false" ht="12.8" hidden="false" customHeight="false" outlineLevel="0" collapsed="false">
      <c r="QB719" s="29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  <c r="QN719" s="27"/>
      <c r="QO719" s="22"/>
      <c r="TB719" s="29"/>
      <c r="TC719" s="27"/>
      <c r="TD719" s="27"/>
      <c r="TE719" s="27"/>
      <c r="TF719" s="27"/>
      <c r="TG719" s="27"/>
      <c r="TH719" s="27"/>
      <c r="TI719" s="27"/>
      <c r="TJ719" s="27"/>
      <c r="TK719" s="27"/>
      <c r="TL719" s="27"/>
      <c r="TM719" s="27"/>
      <c r="TN719" s="27"/>
      <c r="TO719" s="22"/>
      <c r="WB719" s="26"/>
      <c r="WC719" s="27"/>
      <c r="WD719" s="27"/>
      <c r="WE719" s="27"/>
      <c r="WF719" s="27"/>
      <c r="WG719" s="27"/>
      <c r="WH719" s="27"/>
      <c r="WI719" s="27"/>
      <c r="WJ719" s="27"/>
      <c r="WK719" s="27"/>
      <c r="WL719" s="27"/>
      <c r="WM719" s="27"/>
      <c r="WN719" s="27"/>
      <c r="WO719" s="22"/>
    </row>
    <row r="720" customFormat="false" ht="12.8" hidden="false" customHeight="false" outlineLevel="0" collapsed="false">
      <c r="QB720" s="29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  <c r="QN720" s="27"/>
      <c r="QO720" s="22"/>
      <c r="TB720" s="29"/>
      <c r="TC720" s="27"/>
      <c r="TD720" s="27"/>
      <c r="TE720" s="27"/>
      <c r="TF720" s="27"/>
      <c r="TG720" s="27"/>
      <c r="TH720" s="27"/>
      <c r="TI720" s="27"/>
      <c r="TJ720" s="27"/>
      <c r="TK720" s="27"/>
      <c r="TL720" s="27"/>
      <c r="TM720" s="27"/>
      <c r="TN720" s="27"/>
      <c r="TO720" s="22"/>
      <c r="WB720" s="26"/>
      <c r="WC720" s="27"/>
      <c r="WD720" s="28"/>
      <c r="WE720" s="28"/>
      <c r="WF720" s="28"/>
      <c r="WG720" s="27"/>
      <c r="WH720" s="27"/>
      <c r="WI720" s="28"/>
      <c r="WJ720" s="28"/>
      <c r="WK720" s="23"/>
      <c r="WL720" s="27"/>
      <c r="WM720" s="27"/>
      <c r="WN720" s="28"/>
      <c r="WO720" s="22"/>
    </row>
    <row r="721" customFormat="false" ht="12.8" hidden="false" customHeight="false" outlineLevel="0" collapsed="false">
      <c r="QB721" s="29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  <c r="QN721" s="27"/>
      <c r="QO721" s="22"/>
      <c r="TB721" s="29"/>
      <c r="TC721" s="27"/>
      <c r="TD721" s="27"/>
      <c r="TE721" s="27"/>
      <c r="TF721" s="27"/>
      <c r="TG721" s="27"/>
      <c r="TH721" s="27"/>
      <c r="TI721" s="27"/>
      <c r="TJ721" s="27"/>
      <c r="TK721" s="27"/>
      <c r="TL721" s="27"/>
      <c r="TM721" s="27"/>
      <c r="TN721" s="27"/>
      <c r="TO721" s="22"/>
      <c r="WB721" s="26"/>
      <c r="WC721" s="27"/>
      <c r="WD721" s="27"/>
      <c r="WE721" s="27"/>
      <c r="WF721" s="27"/>
      <c r="WG721" s="27"/>
      <c r="WH721" s="27"/>
      <c r="WI721" s="27"/>
      <c r="WJ721" s="27"/>
      <c r="WK721" s="23"/>
      <c r="WL721" s="27"/>
      <c r="WM721" s="27"/>
      <c r="WN721" s="27"/>
      <c r="WO721" s="22"/>
    </row>
    <row r="722" customFormat="false" ht="12.8" hidden="false" customHeight="false" outlineLevel="0" collapsed="false">
      <c r="QB722" s="29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  <c r="QN722" s="27"/>
      <c r="QO722" s="22"/>
      <c r="TB722" s="29"/>
      <c r="TC722" s="27"/>
      <c r="TD722" s="27"/>
      <c r="TE722" s="27"/>
      <c r="TF722" s="27"/>
      <c r="TG722" s="28"/>
      <c r="TH722" s="27"/>
      <c r="TI722" s="27"/>
      <c r="TJ722" s="27"/>
      <c r="TK722" s="27"/>
      <c r="TL722" s="27"/>
      <c r="TM722" s="27"/>
      <c r="TN722" s="27"/>
      <c r="TO722" s="22"/>
      <c r="WB722" s="26"/>
      <c r="WC722" s="27"/>
      <c r="WD722" s="27"/>
      <c r="WE722" s="27"/>
      <c r="WF722" s="27"/>
      <c r="WG722" s="27"/>
      <c r="WH722" s="27"/>
      <c r="WI722" s="27"/>
      <c r="WJ722" s="27"/>
      <c r="WK722" s="27"/>
      <c r="WL722" s="27"/>
      <c r="WM722" s="27"/>
      <c r="WN722" s="27"/>
      <c r="WO722" s="22"/>
    </row>
    <row r="723" customFormat="false" ht="12.8" hidden="false" customHeight="false" outlineLevel="0" collapsed="false">
      <c r="QB723" s="29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  <c r="QN723" s="27"/>
      <c r="QO723" s="22"/>
      <c r="TB723" s="29"/>
      <c r="TC723" s="27"/>
      <c r="TD723" s="27"/>
      <c r="TE723" s="27"/>
      <c r="TF723" s="27"/>
      <c r="TG723" s="27"/>
      <c r="TH723" s="27"/>
      <c r="TI723" s="27"/>
      <c r="TJ723" s="27"/>
      <c r="TK723" s="27"/>
      <c r="TL723" s="27"/>
      <c r="TM723" s="27"/>
      <c r="TN723" s="27"/>
      <c r="TO723" s="22"/>
      <c r="WB723" s="26"/>
      <c r="WC723" s="27"/>
      <c r="WD723" s="27"/>
      <c r="WE723" s="27"/>
      <c r="WF723" s="27"/>
      <c r="WG723" s="27"/>
      <c r="WH723" s="27"/>
      <c r="WI723" s="27"/>
      <c r="WJ723" s="27"/>
      <c r="WK723" s="27"/>
      <c r="WL723" s="27"/>
      <c r="WM723" s="27"/>
      <c r="WN723" s="27"/>
      <c r="WO723" s="22"/>
    </row>
    <row r="724" customFormat="false" ht="12.8" hidden="false" customHeight="false" outlineLevel="0" collapsed="false">
      <c r="QB724" s="29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  <c r="QN724" s="27"/>
      <c r="QO724" s="22"/>
      <c r="TB724" s="29"/>
      <c r="TC724" s="27"/>
      <c r="TD724" s="27"/>
      <c r="TE724" s="27"/>
      <c r="TF724" s="27"/>
      <c r="TG724" s="27"/>
      <c r="TH724" s="27"/>
      <c r="TI724" s="27"/>
      <c r="TJ724" s="27"/>
      <c r="TK724" s="27"/>
      <c r="TL724" s="27"/>
      <c r="TM724" s="27"/>
      <c r="TN724" s="27"/>
      <c r="TO724" s="22"/>
      <c r="WB724" s="26"/>
      <c r="WC724" s="27"/>
      <c r="WD724" s="28"/>
      <c r="WE724" s="27"/>
      <c r="WF724" s="27"/>
      <c r="WG724" s="27"/>
      <c r="WH724" s="27"/>
      <c r="WI724" s="27"/>
      <c r="WJ724" s="28"/>
      <c r="WK724" s="27"/>
      <c r="WL724" s="27"/>
      <c r="WM724" s="27"/>
      <c r="WN724" s="27"/>
      <c r="WO724" s="22"/>
    </row>
    <row r="725" customFormat="false" ht="12.8" hidden="false" customHeight="false" outlineLevel="0" collapsed="false">
      <c r="QB725" s="29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  <c r="QN725" s="27"/>
      <c r="QO725" s="22"/>
      <c r="TB725" s="29"/>
      <c r="TC725" s="27"/>
      <c r="TD725" s="27"/>
      <c r="TE725" s="27"/>
      <c r="TF725" s="27"/>
      <c r="TG725" s="27"/>
      <c r="TH725" s="27"/>
      <c r="TI725" s="27"/>
      <c r="TJ725" s="27"/>
      <c r="TK725" s="27"/>
      <c r="TL725" s="27"/>
      <c r="TM725" s="27"/>
      <c r="TN725" s="27"/>
      <c r="TO725" s="22"/>
      <c r="WB725" s="26"/>
      <c r="WC725" s="27"/>
      <c r="WD725" s="27"/>
      <c r="WE725" s="27"/>
      <c r="WF725" s="27"/>
      <c r="WG725" s="27"/>
      <c r="WH725" s="27"/>
      <c r="WI725" s="27"/>
      <c r="WJ725" s="27"/>
      <c r="WK725" s="27"/>
      <c r="WL725" s="27"/>
      <c r="WM725" s="27"/>
      <c r="WN725" s="27"/>
      <c r="WO725" s="22"/>
    </row>
    <row r="726" customFormat="false" ht="12.8" hidden="false" customHeight="false" outlineLevel="0" collapsed="false">
      <c r="QB726" s="29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  <c r="QN726" s="27"/>
      <c r="QO726" s="22"/>
      <c r="TB726" s="29"/>
      <c r="TC726" s="27"/>
      <c r="TD726" s="27"/>
      <c r="TE726" s="27"/>
      <c r="TF726" s="27"/>
      <c r="TG726" s="27"/>
      <c r="TH726" s="27"/>
      <c r="TI726" s="27"/>
      <c r="TJ726" s="27"/>
      <c r="TK726" s="27"/>
      <c r="TL726" s="27"/>
      <c r="TM726" s="27"/>
      <c r="TN726" s="27"/>
      <c r="TO726" s="22"/>
      <c r="WB726" s="26"/>
      <c r="WC726" s="31"/>
      <c r="WD726" s="31"/>
      <c r="WE726" s="31"/>
      <c r="WF726" s="31"/>
      <c r="WG726" s="31"/>
      <c r="WH726" s="31"/>
      <c r="WI726" s="31"/>
      <c r="WJ726" s="31"/>
      <c r="WK726" s="31"/>
      <c r="WL726" s="31"/>
      <c r="WM726" s="31"/>
      <c r="WN726" s="31"/>
      <c r="WO726" s="22"/>
    </row>
    <row r="727" customFormat="false" ht="12.8" hidden="false" customHeight="false" outlineLevel="0" collapsed="false">
      <c r="QB727" s="29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  <c r="QN727" s="27"/>
      <c r="QO727" s="22"/>
      <c r="TB727" s="29"/>
      <c r="TC727" s="27"/>
      <c r="TD727" s="27"/>
      <c r="TE727" s="27"/>
      <c r="TF727" s="27"/>
      <c r="TG727" s="27"/>
      <c r="TH727" s="27"/>
      <c r="TI727" s="27"/>
      <c r="TJ727" s="27"/>
      <c r="TK727" s="27"/>
      <c r="TL727" s="27"/>
      <c r="TM727" s="27"/>
      <c r="TN727" s="27"/>
      <c r="TO727" s="22"/>
      <c r="WB727" s="26"/>
      <c r="WC727" s="31"/>
      <c r="WD727" s="31"/>
      <c r="WE727" s="31"/>
      <c r="WF727" s="31"/>
      <c r="WG727" s="31"/>
      <c r="WH727" s="31"/>
      <c r="WI727" s="31"/>
      <c r="WJ727" s="31"/>
      <c r="WK727" s="31"/>
      <c r="WL727" s="31"/>
      <c r="WM727" s="31"/>
      <c r="WN727" s="31"/>
      <c r="WO727" s="22"/>
    </row>
    <row r="728" customFormat="false" ht="12.8" hidden="false" customHeight="false" outlineLevel="0" collapsed="false">
      <c r="QB728" s="29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  <c r="QN728" s="27"/>
      <c r="QO728" s="22"/>
      <c r="TB728" s="29"/>
      <c r="TC728" s="27"/>
      <c r="TD728" s="27"/>
      <c r="TE728" s="27"/>
      <c r="TF728" s="27"/>
      <c r="TG728" s="27"/>
      <c r="TH728" s="27"/>
      <c r="TI728" s="27"/>
      <c r="TJ728" s="27"/>
      <c r="TK728" s="27"/>
      <c r="TL728" s="27"/>
      <c r="TM728" s="27"/>
      <c r="TN728" s="27"/>
      <c r="TO728" s="22"/>
      <c r="WB728" s="26"/>
      <c r="WC728" s="31"/>
      <c r="WD728" s="32"/>
      <c r="WE728" s="31"/>
      <c r="WF728" s="31"/>
      <c r="WG728" s="31"/>
      <c r="WH728" s="31"/>
      <c r="WI728" s="31"/>
      <c r="WJ728" s="28"/>
      <c r="WK728" s="31"/>
      <c r="WL728" s="31"/>
      <c r="WM728" s="31"/>
      <c r="WN728" s="31"/>
      <c r="WO728" s="22"/>
    </row>
    <row r="729" customFormat="false" ht="12.8" hidden="false" customHeight="false" outlineLevel="0" collapsed="false">
      <c r="QB729" s="29"/>
      <c r="QC729" s="27"/>
      <c r="QD729" s="27"/>
      <c r="QE729" s="27"/>
      <c r="QF729" s="27"/>
      <c r="QG729" s="27"/>
      <c r="QH729" s="27"/>
      <c r="QI729" s="27"/>
      <c r="QJ729" s="27"/>
      <c r="QK729" s="27"/>
      <c r="QL729" s="27"/>
      <c r="QM729" s="27"/>
      <c r="QN729" s="27"/>
      <c r="QO729" s="22"/>
      <c r="TB729" s="29"/>
      <c r="TC729" s="27"/>
      <c r="TD729" s="27"/>
      <c r="TE729" s="27"/>
      <c r="TF729" s="27"/>
      <c r="TG729" s="27"/>
      <c r="TH729" s="27"/>
      <c r="TI729" s="27"/>
      <c r="TJ729" s="27"/>
      <c r="TK729" s="27"/>
      <c r="TL729" s="27"/>
      <c r="TM729" s="27"/>
      <c r="TN729" s="27"/>
      <c r="TO729" s="22"/>
      <c r="WB729" s="26"/>
      <c r="WC729" s="31"/>
      <c r="WD729" s="31"/>
      <c r="WE729" s="31"/>
      <c r="WF729" s="31"/>
      <c r="WG729" s="31"/>
      <c r="WH729" s="31"/>
      <c r="WI729" s="31"/>
      <c r="WJ729" s="31"/>
      <c r="WK729" s="31"/>
      <c r="WL729" s="31"/>
      <c r="WM729" s="31"/>
      <c r="WN729" s="31"/>
      <c r="WO729" s="22"/>
    </row>
    <row r="730" customFormat="false" ht="12.8" hidden="false" customHeight="false" outlineLevel="0" collapsed="false">
      <c r="QB730" s="29"/>
      <c r="QC730" s="27"/>
      <c r="QD730" s="27"/>
      <c r="QE730" s="27"/>
      <c r="QF730" s="27"/>
      <c r="QG730" s="27"/>
      <c r="QH730" s="27"/>
      <c r="QI730" s="27"/>
      <c r="QJ730" s="27"/>
      <c r="QK730" s="27"/>
      <c r="QL730" s="27"/>
      <c r="QM730" s="27"/>
      <c r="QN730" s="27"/>
      <c r="QO730" s="22"/>
      <c r="TB730" s="29"/>
      <c r="TC730" s="27"/>
      <c r="TD730" s="27"/>
      <c r="TE730" s="27"/>
      <c r="TF730" s="27"/>
      <c r="TG730" s="27"/>
      <c r="TH730" s="27"/>
      <c r="TI730" s="27"/>
      <c r="TJ730" s="27"/>
      <c r="TK730" s="27"/>
      <c r="TL730" s="27"/>
      <c r="TM730" s="27"/>
      <c r="TN730" s="27"/>
      <c r="TO730" s="22"/>
      <c r="WB730" s="26"/>
      <c r="WC730" s="31"/>
      <c r="WD730" s="31"/>
      <c r="WE730" s="31"/>
      <c r="WF730" s="31"/>
      <c r="WG730" s="31"/>
      <c r="WH730" s="31"/>
      <c r="WI730" s="31"/>
      <c r="WJ730" s="31"/>
      <c r="WK730" s="31"/>
      <c r="WL730" s="31"/>
      <c r="WM730" s="31"/>
      <c r="WN730" s="31"/>
      <c r="WO730" s="22"/>
    </row>
    <row r="731" customFormat="false" ht="12.8" hidden="false" customHeight="false" outlineLevel="0" collapsed="false">
      <c r="QB731" s="29"/>
      <c r="QC731" s="27"/>
      <c r="QD731" s="27"/>
      <c r="QE731" s="27"/>
      <c r="QF731" s="27"/>
      <c r="QG731" s="27"/>
      <c r="QH731" s="27"/>
      <c r="QI731" s="27"/>
      <c r="QJ731" s="27"/>
      <c r="QK731" s="27"/>
      <c r="QL731" s="27"/>
      <c r="QM731" s="27"/>
      <c r="QN731" s="27"/>
      <c r="QO731" s="22"/>
      <c r="TB731" s="29"/>
      <c r="TC731" s="27"/>
      <c r="TD731" s="27"/>
      <c r="TE731" s="27"/>
      <c r="TF731" s="27"/>
      <c r="TG731" s="27"/>
      <c r="TH731" s="27"/>
      <c r="TI731" s="27"/>
      <c r="TJ731" s="27"/>
      <c r="TK731" s="27"/>
      <c r="TL731" s="27"/>
      <c r="TM731" s="27"/>
      <c r="TN731" s="27"/>
      <c r="TO731" s="22"/>
      <c r="WB731" s="26"/>
      <c r="WC731" s="31"/>
      <c r="WD731" s="31"/>
      <c r="WE731" s="31"/>
      <c r="WF731" s="31"/>
      <c r="WG731" s="31"/>
      <c r="WH731" s="31"/>
      <c r="WI731" s="31"/>
      <c r="WJ731" s="31"/>
      <c r="WK731" s="31"/>
      <c r="WL731" s="31"/>
      <c r="WM731" s="31"/>
      <c r="WN731" s="31"/>
      <c r="WO731" s="22"/>
    </row>
    <row r="732" customFormat="false" ht="12.8" hidden="false" customHeight="false" outlineLevel="0" collapsed="false">
      <c r="QB732" s="29"/>
      <c r="QC732" s="27"/>
      <c r="QD732" s="27"/>
      <c r="QE732" s="27"/>
      <c r="QF732" s="27"/>
      <c r="QG732" s="27"/>
      <c r="QH732" s="27"/>
      <c r="QI732" s="27"/>
      <c r="QJ732" s="27"/>
      <c r="QK732" s="27"/>
      <c r="QL732" s="27"/>
      <c r="QM732" s="27"/>
      <c r="QN732" s="27"/>
      <c r="QO732" s="22"/>
      <c r="TB732" s="29"/>
      <c r="TC732" s="27"/>
      <c r="TD732" s="27"/>
      <c r="TE732" s="27"/>
      <c r="TF732" s="27"/>
      <c r="TG732" s="27"/>
      <c r="TH732" s="27"/>
      <c r="TI732" s="27"/>
      <c r="TJ732" s="27"/>
      <c r="TK732" s="27"/>
      <c r="TL732" s="27"/>
      <c r="TM732" s="27"/>
      <c r="TN732" s="27"/>
      <c r="TO732" s="22"/>
      <c r="WB732" s="26"/>
      <c r="WC732" s="31"/>
      <c r="WD732" s="31"/>
      <c r="WE732" s="31"/>
      <c r="WF732" s="31"/>
      <c r="WG732" s="31"/>
      <c r="WH732" s="31"/>
      <c r="WI732" s="31"/>
      <c r="WJ732" s="31"/>
      <c r="WK732" s="31"/>
      <c r="WL732" s="31"/>
      <c r="WM732" s="31"/>
      <c r="WN732" s="31"/>
      <c r="WO732" s="22"/>
    </row>
    <row r="733" customFormat="false" ht="12.8" hidden="false" customHeight="false" outlineLevel="0" collapsed="false">
      <c r="QB733" s="29"/>
      <c r="QC733" s="27"/>
      <c r="QD733" s="27"/>
      <c r="QE733" s="27"/>
      <c r="QF733" s="27"/>
      <c r="QG733" s="27"/>
      <c r="QH733" s="27"/>
      <c r="QI733" s="27"/>
      <c r="QJ733" s="27"/>
      <c r="QK733" s="27"/>
      <c r="QL733" s="27"/>
      <c r="QM733" s="27"/>
      <c r="QN733" s="27"/>
      <c r="QO733" s="22"/>
      <c r="TB733" s="29"/>
      <c r="TC733" s="27"/>
      <c r="TD733" s="27"/>
      <c r="TE733" s="27"/>
      <c r="TF733" s="27"/>
      <c r="TG733" s="27"/>
      <c r="TH733" s="27"/>
      <c r="TI733" s="27"/>
      <c r="TJ733" s="27"/>
      <c r="TK733" s="27"/>
      <c r="TL733" s="27"/>
      <c r="TM733" s="27"/>
      <c r="TN733" s="27"/>
      <c r="TO733" s="22"/>
      <c r="WB733" s="26"/>
      <c r="WC733" s="31"/>
      <c r="WD733" s="31"/>
      <c r="WE733" s="31"/>
      <c r="WF733" s="31"/>
      <c r="WG733" s="31"/>
      <c r="WH733" s="31"/>
      <c r="WI733" s="31"/>
      <c r="WJ733" s="31"/>
      <c r="WK733" s="31"/>
      <c r="WL733" s="31"/>
      <c r="WM733" s="31"/>
      <c r="WN733" s="32"/>
      <c r="WO733" s="22"/>
    </row>
    <row r="734" customFormat="false" ht="12.8" hidden="false" customHeight="false" outlineLevel="0" collapsed="false">
      <c r="QB734" s="29"/>
      <c r="QC734" s="27"/>
      <c r="QD734" s="27"/>
      <c r="QE734" s="27"/>
      <c r="QF734" s="27"/>
      <c r="QG734" s="27"/>
      <c r="QH734" s="27"/>
      <c r="QI734" s="27"/>
      <c r="QJ734" s="27"/>
      <c r="QK734" s="27"/>
      <c r="QL734" s="27"/>
      <c r="QM734" s="27"/>
      <c r="QN734" s="6"/>
      <c r="QO734" s="22"/>
      <c r="TB734" s="29"/>
      <c r="TC734" s="27"/>
      <c r="TD734" s="27"/>
      <c r="TE734" s="27"/>
      <c r="TF734" s="27"/>
      <c r="TG734" s="27"/>
      <c r="TH734" s="27"/>
      <c r="TI734" s="27"/>
      <c r="TJ734" s="27"/>
      <c r="TK734" s="27"/>
      <c r="TL734" s="27"/>
      <c r="TM734" s="27"/>
      <c r="TN734" s="27"/>
      <c r="TO734" s="22"/>
      <c r="WB734" s="29"/>
      <c r="WC734" s="27"/>
      <c r="WD734" s="27"/>
      <c r="WE734" s="27"/>
      <c r="WF734" s="27"/>
      <c r="WG734" s="27"/>
      <c r="WH734" s="27"/>
      <c r="WI734" s="27"/>
      <c r="WJ734" s="27"/>
      <c r="WK734" s="27"/>
      <c r="WL734" s="27"/>
      <c r="WM734" s="27"/>
      <c r="WN734" s="27"/>
      <c r="WO734" s="22"/>
    </row>
    <row r="735" customFormat="false" ht="12.8" hidden="false" customHeight="false" outlineLevel="0" collapsed="false">
      <c r="TB735" s="29"/>
      <c r="TC735" s="27"/>
      <c r="TD735" s="27"/>
      <c r="TE735" s="27"/>
      <c r="TF735" s="27"/>
      <c r="TG735" s="27"/>
      <c r="TH735" s="27"/>
      <c r="TI735" s="27"/>
      <c r="TJ735" s="27"/>
      <c r="TK735" s="27"/>
      <c r="TL735" s="27"/>
      <c r="TM735" s="27"/>
      <c r="TN735" s="27"/>
      <c r="TO735" s="22"/>
      <c r="WB735" s="29"/>
      <c r="WC735" s="27"/>
      <c r="WD735" s="27"/>
      <c r="WE735" s="27"/>
      <c r="WF735" s="27"/>
      <c r="WG735" s="27"/>
      <c r="WH735" s="27"/>
      <c r="WI735" s="27"/>
      <c r="WJ735" s="27"/>
      <c r="WK735" s="27"/>
      <c r="WL735" s="27"/>
      <c r="WM735" s="27"/>
      <c r="WN735" s="27"/>
      <c r="WO735" s="22"/>
    </row>
    <row r="736" customFormat="false" ht="12.8" hidden="false" customHeight="false" outlineLevel="0" collapsed="false">
      <c r="TB736" s="29"/>
      <c r="TC736" s="27"/>
      <c r="TD736" s="27"/>
      <c r="TE736" s="27"/>
      <c r="TF736" s="27"/>
      <c r="TG736" s="27"/>
      <c r="TH736" s="27"/>
      <c r="TI736" s="27"/>
      <c r="TJ736" s="27"/>
      <c r="TK736" s="27"/>
      <c r="TL736" s="27"/>
      <c r="TM736" s="27"/>
      <c r="TN736" s="27"/>
      <c r="TO736" s="22"/>
      <c r="WB736" s="29"/>
      <c r="WC736" s="27"/>
      <c r="WD736" s="27"/>
      <c r="WE736" s="27"/>
      <c r="WF736" s="27"/>
      <c r="WG736" s="27"/>
      <c r="WH736" s="27"/>
      <c r="WI736" s="27"/>
      <c r="WJ736" s="27"/>
      <c r="WK736" s="27"/>
      <c r="WL736" s="27"/>
      <c r="WM736" s="27"/>
      <c r="WN736" s="27"/>
      <c r="WO736" s="22"/>
    </row>
    <row r="737" customFormat="false" ht="12.8" hidden="false" customHeight="false" outlineLevel="0" collapsed="false">
      <c r="TB737" s="29"/>
      <c r="TC737" s="27"/>
      <c r="TD737" s="27"/>
      <c r="TE737" s="27"/>
      <c r="TF737" s="27"/>
      <c r="TG737" s="27"/>
      <c r="TH737" s="27"/>
      <c r="TI737" s="27"/>
      <c r="TJ737" s="27"/>
      <c r="TK737" s="27"/>
      <c r="TL737" s="27"/>
      <c r="TM737" s="27"/>
      <c r="TN737" s="27"/>
      <c r="TO737" s="22"/>
      <c r="WB737" s="29"/>
      <c r="WC737" s="27"/>
      <c r="WD737" s="27"/>
      <c r="WE737" s="27"/>
      <c r="WF737" s="27"/>
      <c r="WG737" s="27"/>
      <c r="WH737" s="27"/>
      <c r="WI737" s="27"/>
      <c r="WJ737" s="27"/>
      <c r="WK737" s="27"/>
      <c r="WL737" s="27"/>
      <c r="WM737" s="27"/>
      <c r="WN737" s="28"/>
      <c r="WO737" s="22"/>
    </row>
    <row r="738" customFormat="false" ht="12.8" hidden="false" customHeight="false" outlineLevel="0" collapsed="false">
      <c r="QB738" s="6"/>
      <c r="TB738" s="29"/>
      <c r="TC738" s="27"/>
      <c r="TD738" s="27"/>
      <c r="TE738" s="27"/>
      <c r="TF738" s="27"/>
      <c r="TG738" s="27"/>
      <c r="TH738" s="27"/>
      <c r="TI738" s="27"/>
      <c r="TJ738" s="27"/>
      <c r="TK738" s="27"/>
      <c r="TL738" s="27"/>
      <c r="TM738" s="27"/>
      <c r="TN738" s="27"/>
      <c r="TO738" s="22"/>
      <c r="WB738" s="29"/>
      <c r="WC738" s="27"/>
      <c r="WD738" s="27"/>
      <c r="WE738" s="27"/>
      <c r="WF738" s="27"/>
      <c r="WG738" s="27"/>
      <c r="WH738" s="27"/>
      <c r="WI738" s="27"/>
      <c r="WJ738" s="27"/>
      <c r="WK738" s="27"/>
      <c r="WL738" s="27"/>
      <c r="WM738" s="27"/>
      <c r="WN738" s="27"/>
      <c r="WO738" s="22"/>
    </row>
    <row r="739" customFormat="false" ht="12.8" hidden="false" customHeight="false" outlineLevel="0" collapsed="false">
      <c r="QB739" s="29"/>
      <c r="QC739" s="27"/>
      <c r="QD739" s="27"/>
      <c r="QE739" s="27"/>
      <c r="QF739" s="27"/>
      <c r="QG739" s="27"/>
      <c r="QH739" s="27"/>
      <c r="QI739" s="27"/>
      <c r="QJ739" s="27"/>
      <c r="QK739" s="27"/>
      <c r="QL739" s="27"/>
      <c r="QM739" s="27"/>
      <c r="QN739" s="27"/>
      <c r="QO739" s="22"/>
      <c r="TB739" s="29"/>
      <c r="TC739" s="27"/>
      <c r="TD739" s="27"/>
      <c r="TE739" s="27"/>
      <c r="TF739" s="27"/>
      <c r="TG739" s="27"/>
      <c r="TH739" s="27"/>
      <c r="TI739" s="27"/>
      <c r="TJ739" s="27"/>
      <c r="TK739" s="27"/>
      <c r="TL739" s="27"/>
      <c r="TM739" s="27"/>
      <c r="TN739" s="27"/>
      <c r="TO739" s="22"/>
      <c r="WB739" s="29"/>
      <c r="WC739" s="28"/>
      <c r="WD739" s="27"/>
      <c r="WE739" s="27"/>
      <c r="WF739" s="27"/>
      <c r="WG739" s="27"/>
      <c r="WH739" s="27"/>
      <c r="WI739" s="27"/>
      <c r="WJ739" s="27"/>
      <c r="WK739" s="27"/>
      <c r="WL739" s="27"/>
      <c r="WM739" s="27"/>
      <c r="WN739" s="27"/>
      <c r="WO739" s="22"/>
    </row>
    <row r="740" customFormat="false" ht="12.8" hidden="false" customHeight="false" outlineLevel="0" collapsed="false">
      <c r="QB740" s="29"/>
      <c r="QC740" s="27"/>
      <c r="QD740" s="27"/>
      <c r="QE740" s="27"/>
      <c r="QF740" s="27"/>
      <c r="QG740" s="27"/>
      <c r="QH740" s="28"/>
      <c r="QI740" s="27"/>
      <c r="QJ740" s="27"/>
      <c r="QK740" s="27"/>
      <c r="QL740" s="27"/>
      <c r="QM740" s="27"/>
      <c r="QN740" s="27"/>
      <c r="QO740" s="22"/>
      <c r="TB740" s="29"/>
      <c r="TC740" s="27"/>
      <c r="TD740" s="27"/>
      <c r="TE740" s="27"/>
      <c r="TF740" s="27"/>
      <c r="TG740" s="27"/>
      <c r="TH740" s="27"/>
      <c r="TI740" s="27"/>
      <c r="TJ740" s="27"/>
      <c r="TK740" s="27"/>
      <c r="TL740" s="27"/>
      <c r="TM740" s="27"/>
      <c r="TN740" s="27"/>
      <c r="TO740" s="22"/>
      <c r="WB740" s="29"/>
      <c r="WC740" s="27"/>
      <c r="WD740" s="27"/>
      <c r="WE740" s="27"/>
      <c r="WF740" s="27"/>
      <c r="WG740" s="27"/>
      <c r="WH740" s="27"/>
      <c r="WI740" s="27"/>
      <c r="WJ740" s="27"/>
      <c r="WK740" s="27"/>
      <c r="WL740" s="27"/>
      <c r="WM740" s="27"/>
      <c r="WN740" s="27"/>
      <c r="WO740" s="22"/>
    </row>
    <row r="741" customFormat="false" ht="12.8" hidden="false" customHeight="false" outlineLevel="0" collapsed="false">
      <c r="QB741" s="29"/>
      <c r="QC741" s="27"/>
      <c r="QD741" s="27"/>
      <c r="QE741" s="27"/>
      <c r="QF741" s="27"/>
      <c r="QG741" s="27"/>
      <c r="QH741" s="27"/>
      <c r="QI741" s="27"/>
      <c r="QJ741" s="27"/>
      <c r="QK741" s="27"/>
      <c r="QL741" s="27"/>
      <c r="QM741" s="27"/>
      <c r="QN741" s="27"/>
      <c r="QO741" s="22"/>
      <c r="TB741" s="29"/>
      <c r="TC741" s="27"/>
      <c r="TD741" s="27"/>
      <c r="TE741" s="27"/>
      <c r="TF741" s="27"/>
      <c r="TG741" s="27"/>
      <c r="TH741" s="27"/>
      <c r="TI741" s="27"/>
      <c r="TJ741" s="27"/>
      <c r="TK741" s="27"/>
      <c r="TL741" s="27"/>
      <c r="TM741" s="27"/>
      <c r="TN741" s="27"/>
      <c r="TO741" s="22"/>
      <c r="WB741" s="29"/>
      <c r="WC741" s="27"/>
      <c r="WD741" s="27"/>
      <c r="WE741" s="27"/>
      <c r="WF741" s="27"/>
      <c r="WG741" s="27"/>
      <c r="WH741" s="27"/>
      <c r="WI741" s="27"/>
      <c r="WJ741" s="27"/>
      <c r="WK741" s="27"/>
      <c r="WL741" s="27"/>
      <c r="WM741" s="27"/>
      <c r="WN741" s="27"/>
      <c r="WO741" s="22"/>
    </row>
    <row r="742" customFormat="false" ht="12.8" hidden="false" customHeight="false" outlineLevel="0" collapsed="false">
      <c r="QB742" s="29"/>
      <c r="QC742" s="27"/>
      <c r="QD742" s="27"/>
      <c r="QE742" s="27"/>
      <c r="QF742" s="27"/>
      <c r="QG742" s="27"/>
      <c r="QH742" s="27"/>
      <c r="QI742" s="27"/>
      <c r="QJ742" s="27"/>
      <c r="QK742" s="27"/>
      <c r="QL742" s="27"/>
      <c r="QM742" s="27"/>
      <c r="QN742" s="27"/>
      <c r="QO742" s="22"/>
      <c r="TB742" s="29"/>
      <c r="TC742" s="27"/>
      <c r="TD742" s="27"/>
      <c r="TE742" s="27"/>
      <c r="TF742" s="27"/>
      <c r="TG742" s="27"/>
      <c r="TH742" s="27"/>
      <c r="TI742" s="27"/>
      <c r="TJ742" s="27"/>
      <c r="TK742" s="27"/>
      <c r="TL742" s="27"/>
      <c r="TM742" s="28"/>
      <c r="TN742" s="27"/>
      <c r="TO742" s="22"/>
      <c r="WB742" s="29"/>
      <c r="WC742" s="27"/>
      <c r="WD742" s="27"/>
      <c r="WE742" s="27"/>
      <c r="WF742" s="27"/>
      <c r="WG742" s="27"/>
      <c r="WH742" s="27"/>
      <c r="WI742" s="27"/>
      <c r="WJ742" s="27"/>
      <c r="WK742" s="27"/>
      <c r="WL742" s="27"/>
      <c r="WM742" s="27"/>
      <c r="WN742" s="27"/>
      <c r="WO742" s="22"/>
    </row>
    <row r="743" customFormat="false" ht="12.8" hidden="false" customHeight="false" outlineLevel="0" collapsed="false">
      <c r="QB743" s="29"/>
      <c r="QC743" s="27"/>
      <c r="QD743" s="27"/>
      <c r="QE743" s="27"/>
      <c r="QF743" s="27"/>
      <c r="QG743" s="27"/>
      <c r="QH743" s="27"/>
      <c r="QI743" s="27"/>
      <c r="QJ743" s="27"/>
      <c r="QK743" s="27"/>
      <c r="QL743" s="27"/>
      <c r="QM743" s="27"/>
      <c r="QN743" s="27"/>
      <c r="QO743" s="22"/>
      <c r="TB743" s="29"/>
      <c r="TC743" s="27"/>
      <c r="TD743" s="27"/>
      <c r="TE743" s="27"/>
      <c r="TF743" s="27"/>
      <c r="TG743" s="27"/>
      <c r="TH743" s="27"/>
      <c r="TI743" s="27"/>
      <c r="TJ743" s="27"/>
      <c r="TK743" s="27"/>
      <c r="TL743" s="27"/>
      <c r="TM743" s="27"/>
      <c r="TN743" s="27"/>
      <c r="TO743" s="22"/>
      <c r="WB743" s="29"/>
      <c r="WC743" s="27"/>
      <c r="WD743" s="27"/>
      <c r="WE743" s="27"/>
      <c r="WF743" s="27"/>
      <c r="WG743" s="27"/>
      <c r="WH743" s="27"/>
      <c r="WI743" s="27"/>
      <c r="WJ743" s="27"/>
      <c r="WK743" s="27"/>
      <c r="WL743" s="27"/>
      <c r="WM743" s="27"/>
      <c r="WN743" s="27"/>
      <c r="WO743" s="22"/>
    </row>
    <row r="744" customFormat="false" ht="12.8" hidden="false" customHeight="false" outlineLevel="0" collapsed="false">
      <c r="QB744" s="29"/>
      <c r="QC744" s="27"/>
      <c r="QD744" s="27"/>
      <c r="QE744" s="27"/>
      <c r="QF744" s="27"/>
      <c r="QG744" s="27"/>
      <c r="QH744" s="27"/>
      <c r="QI744" s="27"/>
      <c r="QJ744" s="27"/>
      <c r="QK744" s="27"/>
      <c r="QL744" s="27"/>
      <c r="QM744" s="27"/>
      <c r="QN744" s="27"/>
      <c r="QO744" s="22"/>
      <c r="TB744" s="29"/>
      <c r="TC744" s="27"/>
      <c r="TD744" s="27"/>
      <c r="TE744" s="27"/>
      <c r="TF744" s="27"/>
      <c r="TG744" s="27"/>
      <c r="TH744" s="27"/>
      <c r="TI744" s="27"/>
      <c r="TJ744" s="27"/>
      <c r="TK744" s="27"/>
      <c r="TL744" s="27"/>
      <c r="TM744" s="27"/>
      <c r="TN744" s="6"/>
      <c r="TO744" s="22"/>
      <c r="WB744" s="29"/>
      <c r="WC744" s="27"/>
      <c r="WD744" s="27"/>
      <c r="WE744" s="27"/>
      <c r="WF744" s="27"/>
      <c r="WG744" s="27"/>
      <c r="WH744" s="27"/>
      <c r="WI744" s="27"/>
      <c r="WJ744" s="27"/>
      <c r="WK744" s="27"/>
      <c r="WL744" s="27"/>
      <c r="WM744" s="27"/>
      <c r="WN744" s="27"/>
      <c r="WO744" s="22"/>
    </row>
    <row r="745" customFormat="false" ht="12.8" hidden="false" customHeight="false" outlineLevel="0" collapsed="false">
      <c r="QB745" s="29"/>
      <c r="QC745" s="27"/>
      <c r="QD745" s="27"/>
      <c r="QE745" s="27"/>
      <c r="QF745" s="27"/>
      <c r="QG745" s="27"/>
      <c r="QH745" s="27"/>
      <c r="QI745" s="27"/>
      <c r="QJ745" s="27"/>
      <c r="QK745" s="27"/>
      <c r="QL745" s="27"/>
      <c r="QM745" s="27"/>
      <c r="QN745" s="27"/>
      <c r="QO745" s="22"/>
      <c r="WB745" s="29"/>
      <c r="WC745" s="27"/>
      <c r="WD745" s="27"/>
      <c r="WE745" s="27"/>
      <c r="WF745" s="27"/>
      <c r="WG745" s="27"/>
      <c r="WH745" s="27"/>
      <c r="WI745" s="27"/>
      <c r="WJ745" s="27"/>
      <c r="WK745" s="27"/>
      <c r="WL745" s="27"/>
      <c r="WM745" s="27"/>
      <c r="WN745" s="27"/>
      <c r="WO745" s="22"/>
    </row>
    <row r="746" customFormat="false" ht="12.8" hidden="false" customHeight="false" outlineLevel="0" collapsed="false">
      <c r="QB746" s="29"/>
      <c r="QC746" s="27"/>
      <c r="QD746" s="27"/>
      <c r="QE746" s="27"/>
      <c r="QF746" s="27"/>
      <c r="QG746" s="27"/>
      <c r="QH746" s="27"/>
      <c r="QI746" s="27"/>
      <c r="QJ746" s="27"/>
      <c r="QK746" s="27"/>
      <c r="QL746" s="27"/>
      <c r="QM746" s="27"/>
      <c r="QN746" s="27"/>
      <c r="QO746" s="22"/>
      <c r="WB746" s="29"/>
      <c r="WC746" s="27"/>
      <c r="WD746" s="27"/>
      <c r="WE746" s="27"/>
      <c r="WF746" s="27"/>
      <c r="WG746" s="27"/>
      <c r="WH746" s="27"/>
      <c r="WI746" s="27"/>
      <c r="WJ746" s="27"/>
      <c r="WK746" s="27"/>
      <c r="WL746" s="27"/>
      <c r="WM746" s="27"/>
      <c r="WN746" s="27"/>
      <c r="WO746" s="22"/>
    </row>
    <row r="747" customFormat="false" ht="12.8" hidden="false" customHeight="false" outlineLevel="0" collapsed="false">
      <c r="QB747" s="29"/>
      <c r="QC747" s="27"/>
      <c r="QD747" s="27"/>
      <c r="QE747" s="27"/>
      <c r="QF747" s="27"/>
      <c r="QG747" s="27"/>
      <c r="QH747" s="27"/>
      <c r="QI747" s="27"/>
      <c r="QJ747" s="27"/>
      <c r="QK747" s="27"/>
      <c r="QL747" s="27"/>
      <c r="QM747" s="27"/>
      <c r="QN747" s="27"/>
      <c r="QO747" s="22"/>
      <c r="WB747" s="29"/>
      <c r="WC747" s="27"/>
      <c r="WD747" s="27"/>
      <c r="WE747" s="27"/>
      <c r="WF747" s="27"/>
      <c r="WG747" s="27"/>
      <c r="WH747" s="27"/>
      <c r="WI747" s="27"/>
      <c r="WJ747" s="27"/>
      <c r="WK747" s="27"/>
      <c r="WL747" s="27"/>
      <c r="WM747" s="27"/>
      <c r="WN747" s="27"/>
      <c r="WO747" s="22"/>
    </row>
    <row r="748" customFormat="false" ht="12.8" hidden="false" customHeight="false" outlineLevel="0" collapsed="false">
      <c r="QB748" s="29"/>
      <c r="QC748" s="27"/>
      <c r="QD748" s="27"/>
      <c r="QE748" s="27"/>
      <c r="QF748" s="27"/>
      <c r="QG748" s="27"/>
      <c r="QH748" s="27"/>
      <c r="QI748" s="27"/>
      <c r="QJ748" s="27"/>
      <c r="QK748" s="27"/>
      <c r="QL748" s="27"/>
      <c r="QM748" s="27"/>
      <c r="QN748" s="27"/>
      <c r="QO748" s="22"/>
      <c r="TB748" s="6"/>
      <c r="WB748" s="29"/>
      <c r="WC748" s="27"/>
      <c r="WD748" s="27"/>
      <c r="WE748" s="27"/>
      <c r="WF748" s="27"/>
      <c r="WG748" s="27"/>
      <c r="WH748" s="27"/>
      <c r="WI748" s="27"/>
      <c r="WJ748" s="27"/>
      <c r="WK748" s="27"/>
      <c r="WL748" s="27"/>
      <c r="WM748" s="27"/>
      <c r="WN748" s="27"/>
      <c r="WO748" s="22"/>
    </row>
    <row r="749" customFormat="false" ht="12.8" hidden="false" customHeight="false" outlineLevel="0" collapsed="false">
      <c r="QB749" s="29"/>
      <c r="QC749" s="27"/>
      <c r="QD749" s="27"/>
      <c r="QE749" s="27"/>
      <c r="QF749" s="27"/>
      <c r="QG749" s="27"/>
      <c r="QH749" s="27"/>
      <c r="QI749" s="27"/>
      <c r="QJ749" s="27"/>
      <c r="QK749" s="27"/>
      <c r="QL749" s="27"/>
      <c r="QM749" s="27"/>
      <c r="QN749" s="27"/>
      <c r="QO749" s="22"/>
      <c r="TB749" s="29"/>
      <c r="TC749" s="27"/>
      <c r="TD749" s="27"/>
      <c r="TE749" s="27"/>
      <c r="TF749" s="27"/>
      <c r="TG749" s="27"/>
      <c r="TH749" s="27"/>
      <c r="TI749" s="27"/>
      <c r="TJ749" s="27"/>
      <c r="TK749" s="27"/>
      <c r="TL749" s="27"/>
      <c r="TM749" s="27"/>
      <c r="TN749" s="27"/>
      <c r="TO749" s="22"/>
      <c r="WB749" s="29"/>
      <c r="WC749" s="27"/>
      <c r="WD749" s="27"/>
      <c r="WE749" s="27"/>
      <c r="WF749" s="27"/>
      <c r="WG749" s="27"/>
      <c r="WH749" s="27"/>
      <c r="WI749" s="27"/>
      <c r="WJ749" s="27"/>
      <c r="WK749" s="27"/>
      <c r="WL749" s="27"/>
      <c r="WM749" s="27"/>
      <c r="WN749" s="27"/>
      <c r="WO749" s="22"/>
    </row>
    <row r="750" customFormat="false" ht="12.8" hidden="false" customHeight="false" outlineLevel="0" collapsed="false">
      <c r="QB750" s="29"/>
      <c r="QC750" s="27"/>
      <c r="QD750" s="27"/>
      <c r="QE750" s="27"/>
      <c r="QF750" s="27"/>
      <c r="QG750" s="27"/>
      <c r="QH750" s="27"/>
      <c r="QI750" s="27"/>
      <c r="QJ750" s="27"/>
      <c r="QK750" s="27"/>
      <c r="QL750" s="27"/>
      <c r="QM750" s="27"/>
      <c r="QN750" s="27"/>
      <c r="QO750" s="22"/>
      <c r="TB750" s="29"/>
      <c r="TC750" s="27"/>
      <c r="TD750" s="27"/>
      <c r="TE750" s="27"/>
      <c r="TF750" s="27"/>
      <c r="TG750" s="27"/>
      <c r="TH750" s="27"/>
      <c r="TI750" s="27"/>
      <c r="TJ750" s="27"/>
      <c r="TK750" s="27"/>
      <c r="TL750" s="27"/>
      <c r="TM750" s="27"/>
      <c r="TN750" s="27"/>
      <c r="TO750" s="22"/>
      <c r="WB750" s="29"/>
      <c r="WC750" s="27"/>
      <c r="WD750" s="27"/>
      <c r="WE750" s="27"/>
      <c r="WF750" s="27"/>
      <c r="WG750" s="27"/>
      <c r="WH750" s="27"/>
      <c r="WI750" s="27"/>
      <c r="WJ750" s="27"/>
      <c r="WK750" s="27"/>
      <c r="WL750" s="27"/>
      <c r="WM750" s="27"/>
      <c r="WN750" s="27"/>
      <c r="WO750" s="22"/>
    </row>
    <row r="751" customFormat="false" ht="12.8" hidden="false" customHeight="false" outlineLevel="0" collapsed="false">
      <c r="QB751" s="29"/>
      <c r="QC751" s="27"/>
      <c r="QD751" s="27"/>
      <c r="QE751" s="27"/>
      <c r="QF751" s="27"/>
      <c r="QG751" s="27"/>
      <c r="QH751" s="27"/>
      <c r="QI751" s="27"/>
      <c r="QJ751" s="27"/>
      <c r="QK751" s="27"/>
      <c r="QL751" s="27"/>
      <c r="QM751" s="27"/>
      <c r="QN751" s="27"/>
      <c r="QO751" s="22"/>
      <c r="TB751" s="29"/>
      <c r="TC751" s="27"/>
      <c r="TD751" s="27"/>
      <c r="TE751" s="27"/>
      <c r="TF751" s="27"/>
      <c r="TG751" s="27"/>
      <c r="TH751" s="27"/>
      <c r="TI751" s="27"/>
      <c r="TJ751" s="27"/>
      <c r="TK751" s="27"/>
      <c r="TL751" s="27"/>
      <c r="TM751" s="27"/>
      <c r="TN751" s="27"/>
      <c r="TO751" s="22"/>
      <c r="WB751" s="29"/>
      <c r="WC751" s="27"/>
      <c r="WD751" s="27"/>
      <c r="WE751" s="27"/>
      <c r="WF751" s="27"/>
      <c r="WG751" s="27"/>
      <c r="WH751" s="27"/>
      <c r="WI751" s="27"/>
      <c r="WJ751" s="27"/>
      <c r="WK751" s="27"/>
      <c r="WL751" s="27"/>
      <c r="WM751" s="27"/>
      <c r="WN751" s="27"/>
      <c r="WO751" s="22"/>
    </row>
    <row r="752" customFormat="false" ht="12.8" hidden="false" customHeight="false" outlineLevel="0" collapsed="false">
      <c r="QB752" s="29"/>
      <c r="QC752" s="27"/>
      <c r="QD752" s="27"/>
      <c r="QE752" s="27"/>
      <c r="QF752" s="27"/>
      <c r="QG752" s="27"/>
      <c r="QH752" s="27"/>
      <c r="QI752" s="27"/>
      <c r="QJ752" s="27"/>
      <c r="QK752" s="27"/>
      <c r="QL752" s="27"/>
      <c r="QM752" s="27"/>
      <c r="QN752" s="27"/>
      <c r="QO752" s="22"/>
      <c r="TB752" s="29"/>
      <c r="TC752" s="27"/>
      <c r="TD752" s="27"/>
      <c r="TE752" s="27"/>
      <c r="TF752" s="27"/>
      <c r="TG752" s="27"/>
      <c r="TH752" s="27"/>
      <c r="TI752" s="27"/>
      <c r="TJ752" s="27"/>
      <c r="TK752" s="27"/>
      <c r="TL752" s="27"/>
      <c r="TM752" s="27"/>
      <c r="TN752" s="27"/>
      <c r="TO752" s="22"/>
      <c r="WB752" s="29"/>
      <c r="WC752" s="27"/>
      <c r="WD752" s="27"/>
      <c r="WE752" s="27"/>
      <c r="WF752" s="27"/>
      <c r="WG752" s="27"/>
      <c r="WH752" s="27"/>
      <c r="WI752" s="27"/>
      <c r="WJ752" s="27"/>
      <c r="WK752" s="27"/>
      <c r="WL752" s="27"/>
      <c r="WM752" s="27"/>
      <c r="WN752" s="27"/>
      <c r="WO752" s="22"/>
    </row>
    <row r="753" customFormat="false" ht="12.8" hidden="false" customHeight="false" outlineLevel="0" collapsed="false">
      <c r="QB753" s="29"/>
      <c r="QC753" s="27"/>
      <c r="QD753" s="27"/>
      <c r="QE753" s="27"/>
      <c r="QF753" s="27"/>
      <c r="QG753" s="27"/>
      <c r="QH753" s="27"/>
      <c r="QI753" s="27"/>
      <c r="QJ753" s="27"/>
      <c r="QK753" s="27"/>
      <c r="QL753" s="27"/>
      <c r="QM753" s="27"/>
      <c r="QN753" s="27"/>
      <c r="QO753" s="22"/>
      <c r="TB753" s="29"/>
      <c r="TC753" s="27"/>
      <c r="TD753" s="27"/>
      <c r="TE753" s="27"/>
      <c r="TF753" s="27"/>
      <c r="TG753" s="27"/>
      <c r="TH753" s="27"/>
      <c r="TI753" s="27"/>
      <c r="TJ753" s="27"/>
      <c r="TK753" s="27"/>
      <c r="TL753" s="27"/>
      <c r="TM753" s="27"/>
      <c r="TN753" s="27"/>
      <c r="TO753" s="22"/>
      <c r="WB753" s="29"/>
      <c r="WC753" s="27"/>
      <c r="WD753" s="27"/>
      <c r="WE753" s="27"/>
      <c r="WF753" s="27"/>
      <c r="WG753" s="27"/>
      <c r="WH753" s="27"/>
      <c r="WI753" s="27"/>
      <c r="WJ753" s="27"/>
      <c r="WK753" s="27"/>
      <c r="WL753" s="27"/>
      <c r="WM753" s="27"/>
      <c r="WN753" s="27"/>
      <c r="WO753" s="22"/>
    </row>
    <row r="754" customFormat="false" ht="12.8" hidden="false" customHeight="false" outlineLevel="0" collapsed="false">
      <c r="QB754" s="29"/>
      <c r="QC754" s="27"/>
      <c r="QD754" s="27"/>
      <c r="QE754" s="27"/>
      <c r="QF754" s="27"/>
      <c r="QG754" s="27"/>
      <c r="QH754" s="27"/>
      <c r="QI754" s="27"/>
      <c r="QJ754" s="27"/>
      <c r="QK754" s="27"/>
      <c r="QL754" s="27"/>
      <c r="QM754" s="27"/>
      <c r="QN754" s="27"/>
      <c r="QO754" s="22"/>
      <c r="TB754" s="29"/>
      <c r="TC754" s="27"/>
      <c r="TD754" s="27"/>
      <c r="TE754" s="27"/>
      <c r="TF754" s="27"/>
      <c r="TG754" s="27"/>
      <c r="TH754" s="27"/>
      <c r="TI754" s="27"/>
      <c r="TJ754" s="27"/>
      <c r="TK754" s="27"/>
      <c r="TL754" s="27"/>
      <c r="TM754" s="27"/>
      <c r="TN754" s="27"/>
      <c r="TO754" s="22"/>
      <c r="WB754" s="29"/>
      <c r="WC754" s="27"/>
      <c r="WD754" s="27"/>
      <c r="WE754" s="27"/>
      <c r="WF754" s="27"/>
      <c r="WG754" s="27"/>
      <c r="WH754" s="27"/>
      <c r="WI754" s="27"/>
      <c r="WJ754" s="27"/>
      <c r="WK754" s="27"/>
      <c r="WL754" s="27"/>
      <c r="WM754" s="27"/>
      <c r="WN754" s="27"/>
      <c r="WO754" s="22"/>
    </row>
    <row r="755" customFormat="false" ht="12.8" hidden="false" customHeight="false" outlineLevel="0" collapsed="false">
      <c r="QB755" s="29"/>
      <c r="QC755" s="27"/>
      <c r="QD755" s="27"/>
      <c r="QE755" s="27"/>
      <c r="QF755" s="27"/>
      <c r="QG755" s="27"/>
      <c r="QH755" s="27"/>
      <c r="QI755" s="27"/>
      <c r="QJ755" s="27"/>
      <c r="QK755" s="27"/>
      <c r="QL755" s="27"/>
      <c r="QM755" s="27"/>
      <c r="QN755" s="27"/>
      <c r="QO755" s="22"/>
      <c r="TB755" s="29"/>
      <c r="TC755" s="27"/>
      <c r="TD755" s="27"/>
      <c r="TE755" s="27"/>
      <c r="TF755" s="27"/>
      <c r="TG755" s="27"/>
      <c r="TH755" s="27"/>
      <c r="TI755" s="27"/>
      <c r="TJ755" s="27"/>
      <c r="TK755" s="27"/>
      <c r="TL755" s="27"/>
      <c r="TM755" s="27"/>
      <c r="TN755" s="27"/>
      <c r="TO755" s="22"/>
      <c r="WB755" s="29"/>
      <c r="WC755" s="27"/>
      <c r="WD755" s="27"/>
      <c r="WE755" s="27"/>
      <c r="WF755" s="27"/>
      <c r="WG755" s="27"/>
      <c r="WH755" s="27"/>
      <c r="WI755" s="27"/>
      <c r="WJ755" s="27"/>
      <c r="WK755" s="27"/>
      <c r="WL755" s="27"/>
      <c r="WM755" s="27"/>
      <c r="WN755" s="27"/>
      <c r="WO755" s="22"/>
    </row>
    <row r="756" customFormat="false" ht="12.8" hidden="false" customHeight="false" outlineLevel="0" collapsed="false">
      <c r="QB756" s="29"/>
      <c r="QC756" s="27"/>
      <c r="QD756" s="27"/>
      <c r="QE756" s="27"/>
      <c r="QF756" s="27"/>
      <c r="QG756" s="27"/>
      <c r="QH756" s="27"/>
      <c r="QI756" s="27"/>
      <c r="QJ756" s="27"/>
      <c r="QK756" s="27"/>
      <c r="QL756" s="27"/>
      <c r="QM756" s="27"/>
      <c r="QN756" s="27"/>
      <c r="QO756" s="22"/>
      <c r="TB756" s="29"/>
      <c r="TC756" s="27"/>
      <c r="TD756" s="27"/>
      <c r="TE756" s="27"/>
      <c r="TF756" s="27"/>
      <c r="TG756" s="27"/>
      <c r="TH756" s="27"/>
      <c r="TI756" s="27"/>
      <c r="TJ756" s="27"/>
      <c r="TK756" s="27"/>
      <c r="TL756" s="27"/>
      <c r="TM756" s="27"/>
      <c r="TN756" s="27"/>
      <c r="TO756" s="22"/>
      <c r="WB756" s="29"/>
      <c r="WC756" s="27"/>
      <c r="WD756" s="27"/>
      <c r="WE756" s="27"/>
      <c r="WF756" s="27"/>
      <c r="WG756" s="27"/>
      <c r="WH756" s="27"/>
      <c r="WI756" s="27"/>
      <c r="WJ756" s="27"/>
      <c r="WK756" s="27"/>
      <c r="WL756" s="27"/>
      <c r="WM756" s="27"/>
      <c r="WN756" s="27"/>
      <c r="WO756" s="22"/>
    </row>
    <row r="757" customFormat="false" ht="12.8" hidden="false" customHeight="false" outlineLevel="0" collapsed="false">
      <c r="QB757" s="29"/>
      <c r="QC757" s="27"/>
      <c r="QD757" s="27"/>
      <c r="QE757" s="27"/>
      <c r="QF757" s="27"/>
      <c r="QG757" s="27"/>
      <c r="QH757" s="27"/>
      <c r="QI757" s="27"/>
      <c r="QJ757" s="27"/>
      <c r="QK757" s="27"/>
      <c r="QL757" s="27"/>
      <c r="QM757" s="27"/>
      <c r="QN757" s="27"/>
      <c r="QO757" s="22"/>
      <c r="TB757" s="29"/>
      <c r="TC757" s="27"/>
      <c r="TD757" s="27"/>
      <c r="TE757" s="27"/>
      <c r="TF757" s="27"/>
      <c r="TG757" s="27"/>
      <c r="TH757" s="27"/>
      <c r="TI757" s="27"/>
      <c r="TJ757" s="27"/>
      <c r="TK757" s="27"/>
      <c r="TL757" s="27"/>
      <c r="TM757" s="27"/>
      <c r="TN757" s="27"/>
      <c r="TO757" s="22"/>
      <c r="WB757" s="29"/>
      <c r="WC757" s="27"/>
      <c r="WD757" s="27"/>
      <c r="WE757" s="27"/>
      <c r="WF757" s="27"/>
      <c r="WG757" s="27"/>
      <c r="WH757" s="27"/>
      <c r="WI757" s="27"/>
      <c r="WJ757" s="27"/>
      <c r="WK757" s="27"/>
      <c r="WL757" s="27"/>
      <c r="WM757" s="27"/>
      <c r="WN757" s="27"/>
      <c r="WO757" s="22"/>
    </row>
    <row r="758" customFormat="false" ht="12.8" hidden="false" customHeight="false" outlineLevel="0" collapsed="false">
      <c r="QB758" s="29"/>
      <c r="QC758" s="27"/>
      <c r="QD758" s="27"/>
      <c r="QE758" s="27"/>
      <c r="QF758" s="27"/>
      <c r="QG758" s="27"/>
      <c r="QH758" s="27"/>
      <c r="QI758" s="27"/>
      <c r="QJ758" s="27"/>
      <c r="QK758" s="27"/>
      <c r="QL758" s="27"/>
      <c r="QM758" s="27"/>
      <c r="QN758" s="27"/>
      <c r="QO758" s="22"/>
      <c r="TB758" s="29"/>
      <c r="TC758" s="27"/>
      <c r="TD758" s="27"/>
      <c r="TE758" s="27"/>
      <c r="TF758" s="27"/>
      <c r="TG758" s="27"/>
      <c r="TH758" s="27"/>
      <c r="TI758" s="27"/>
      <c r="TJ758" s="27"/>
      <c r="TK758" s="27"/>
      <c r="TL758" s="27"/>
      <c r="TM758" s="27"/>
      <c r="TN758" s="27"/>
      <c r="TO758" s="22"/>
      <c r="WB758" s="29"/>
      <c r="WC758" s="27"/>
      <c r="WD758" s="27"/>
      <c r="WE758" s="27"/>
      <c r="WF758" s="27"/>
      <c r="WG758" s="27"/>
      <c r="WH758" s="27"/>
      <c r="WI758" s="27"/>
      <c r="WJ758" s="27"/>
      <c r="WK758" s="27"/>
      <c r="WL758" s="28"/>
      <c r="WM758" s="27"/>
      <c r="WN758" s="27"/>
      <c r="WO758" s="22"/>
    </row>
    <row r="759" customFormat="false" ht="12.8" hidden="false" customHeight="false" outlineLevel="0" collapsed="false">
      <c r="QB759" s="29"/>
      <c r="QC759" s="27"/>
      <c r="QD759" s="27"/>
      <c r="QE759" s="27"/>
      <c r="QF759" s="27"/>
      <c r="QG759" s="27"/>
      <c r="QH759" s="27"/>
      <c r="QI759" s="27"/>
      <c r="QJ759" s="27"/>
      <c r="QK759" s="27"/>
      <c r="QL759" s="27"/>
      <c r="QM759" s="27"/>
      <c r="QN759" s="27"/>
      <c r="QO759" s="22"/>
      <c r="TB759" s="29"/>
      <c r="TC759" s="27"/>
      <c r="TD759" s="27"/>
      <c r="TE759" s="27"/>
      <c r="TF759" s="27"/>
      <c r="TG759" s="27"/>
      <c r="TH759" s="27"/>
      <c r="TI759" s="27"/>
      <c r="TJ759" s="27"/>
      <c r="TK759" s="27"/>
      <c r="TL759" s="27"/>
      <c r="TM759" s="27"/>
      <c r="TN759" s="27"/>
      <c r="TO759" s="22"/>
      <c r="WB759" s="29"/>
      <c r="WC759" s="27"/>
      <c r="WD759" s="27"/>
      <c r="WE759" s="28"/>
      <c r="WF759" s="27"/>
      <c r="WG759" s="27"/>
      <c r="WH759" s="27"/>
      <c r="WI759" s="27"/>
      <c r="WJ759" s="27"/>
      <c r="WK759" s="27"/>
      <c r="WL759" s="27"/>
      <c r="WM759" s="27"/>
      <c r="WN759" s="27"/>
      <c r="WO759" s="22"/>
    </row>
    <row r="760" customFormat="false" ht="12.8" hidden="false" customHeight="false" outlineLevel="0" collapsed="false">
      <c r="QB760" s="29"/>
      <c r="QC760" s="27"/>
      <c r="QD760" s="27"/>
      <c r="QE760" s="27"/>
      <c r="QF760" s="27"/>
      <c r="QG760" s="27"/>
      <c r="QH760" s="27"/>
      <c r="QI760" s="27"/>
      <c r="QJ760" s="27"/>
      <c r="QK760" s="27"/>
      <c r="QL760" s="27"/>
      <c r="QM760" s="27"/>
      <c r="QN760" s="27"/>
      <c r="QO760" s="22"/>
      <c r="TB760" s="29"/>
      <c r="TC760" s="27"/>
      <c r="TD760" s="27"/>
      <c r="TE760" s="27"/>
      <c r="TF760" s="27"/>
      <c r="TG760" s="27"/>
      <c r="TH760" s="27"/>
      <c r="TI760" s="27"/>
      <c r="TJ760" s="27"/>
      <c r="TK760" s="27"/>
      <c r="TL760" s="27"/>
      <c r="TM760" s="27"/>
      <c r="TN760" s="27"/>
      <c r="TO760" s="22"/>
      <c r="WB760" s="29"/>
      <c r="WC760" s="27"/>
      <c r="WD760" s="27"/>
      <c r="WE760" s="27"/>
      <c r="WF760" s="27"/>
      <c r="WG760" s="27"/>
      <c r="WH760" s="27"/>
      <c r="WI760" s="27"/>
      <c r="WJ760" s="27"/>
      <c r="WK760" s="27"/>
      <c r="WL760" s="27"/>
      <c r="WM760" s="27"/>
      <c r="WN760" s="27"/>
      <c r="WO760" s="22"/>
    </row>
    <row r="761" customFormat="false" ht="12.8" hidden="false" customHeight="false" outlineLevel="0" collapsed="false">
      <c r="QB761" s="29"/>
      <c r="QC761" s="27"/>
      <c r="QD761" s="27"/>
      <c r="QE761" s="27"/>
      <c r="QF761" s="27"/>
      <c r="QG761" s="27"/>
      <c r="QH761" s="27"/>
      <c r="QI761" s="27"/>
      <c r="QJ761" s="27"/>
      <c r="QK761" s="27"/>
      <c r="QL761" s="27"/>
      <c r="QM761" s="27"/>
      <c r="QN761" s="27"/>
      <c r="QO761" s="22"/>
      <c r="TB761" s="29"/>
      <c r="TC761" s="27"/>
      <c r="TD761" s="27"/>
      <c r="TE761" s="27"/>
      <c r="TF761" s="27"/>
      <c r="TG761" s="27"/>
      <c r="TH761" s="27"/>
      <c r="TI761" s="27"/>
      <c r="TJ761" s="27"/>
      <c r="TK761" s="27"/>
      <c r="TL761" s="27"/>
      <c r="TM761" s="27"/>
      <c r="TN761" s="27"/>
      <c r="TO761" s="22"/>
      <c r="WB761" s="29"/>
      <c r="WC761" s="27"/>
      <c r="WD761" s="27"/>
      <c r="WE761" s="27"/>
      <c r="WF761" s="27"/>
      <c r="WG761" s="27"/>
      <c r="WH761" s="27"/>
      <c r="WI761" s="27"/>
      <c r="WJ761" s="27"/>
      <c r="WK761" s="27"/>
      <c r="WL761" s="27"/>
      <c r="WM761" s="27"/>
      <c r="WN761" s="27"/>
      <c r="WO761" s="22"/>
    </row>
    <row r="762" customFormat="false" ht="12.8" hidden="false" customHeight="false" outlineLevel="0" collapsed="false">
      <c r="QB762" s="29"/>
      <c r="QC762" s="27"/>
      <c r="QD762" s="27"/>
      <c r="QE762" s="27"/>
      <c r="QF762" s="27"/>
      <c r="QG762" s="27"/>
      <c r="QH762" s="27"/>
      <c r="QI762" s="27"/>
      <c r="QJ762" s="27"/>
      <c r="QK762" s="27"/>
      <c r="QL762" s="27"/>
      <c r="QM762" s="27"/>
      <c r="QN762" s="27"/>
      <c r="QO762" s="22"/>
      <c r="TB762" s="29"/>
      <c r="TC762" s="27"/>
      <c r="TD762" s="27"/>
      <c r="TE762" s="27"/>
      <c r="TF762" s="27"/>
      <c r="TG762" s="27"/>
      <c r="TH762" s="27"/>
      <c r="TI762" s="27"/>
      <c r="TJ762" s="27"/>
      <c r="TK762" s="27"/>
      <c r="TL762" s="27"/>
      <c r="TM762" s="27"/>
      <c r="TN762" s="27"/>
      <c r="TO762" s="22"/>
      <c r="WB762" s="29"/>
      <c r="WC762" s="27"/>
      <c r="WD762" s="27"/>
      <c r="WE762" s="27"/>
      <c r="WF762" s="27"/>
      <c r="WG762" s="27"/>
      <c r="WH762" s="27"/>
      <c r="WI762" s="27"/>
      <c r="WJ762" s="27"/>
      <c r="WK762" s="27"/>
      <c r="WL762" s="27"/>
      <c r="WM762" s="27"/>
      <c r="WN762" s="27"/>
      <c r="WO762" s="22"/>
    </row>
    <row r="763" customFormat="false" ht="12.8" hidden="false" customHeight="false" outlineLevel="0" collapsed="false">
      <c r="QB763" s="29"/>
      <c r="QC763" s="27"/>
      <c r="QD763" s="27"/>
      <c r="QE763" s="27"/>
      <c r="QF763" s="27"/>
      <c r="QG763" s="27"/>
      <c r="QH763" s="27"/>
      <c r="QI763" s="27"/>
      <c r="QJ763" s="27"/>
      <c r="QK763" s="27"/>
      <c r="QL763" s="27"/>
      <c r="QM763" s="27"/>
      <c r="QN763" s="27"/>
      <c r="QO763" s="22"/>
      <c r="TB763" s="29"/>
      <c r="TC763" s="27"/>
      <c r="TD763" s="27"/>
      <c r="TE763" s="27"/>
      <c r="TF763" s="27"/>
      <c r="TG763" s="27"/>
      <c r="TH763" s="27"/>
      <c r="TI763" s="27"/>
      <c r="TJ763" s="27"/>
      <c r="TK763" s="27"/>
      <c r="TL763" s="27"/>
      <c r="TM763" s="27"/>
      <c r="TN763" s="27"/>
      <c r="TO763" s="22"/>
      <c r="WB763" s="29"/>
      <c r="WC763" s="27"/>
      <c r="WD763" s="27"/>
      <c r="WE763" s="27"/>
      <c r="WF763" s="27"/>
      <c r="WG763" s="27"/>
      <c r="WH763" s="27"/>
      <c r="WI763" s="27"/>
      <c r="WJ763" s="27"/>
      <c r="WK763" s="27"/>
      <c r="WL763" s="27"/>
      <c r="WM763" s="27"/>
      <c r="WN763" s="27"/>
      <c r="WO763" s="22"/>
    </row>
    <row r="764" customFormat="false" ht="12.8" hidden="false" customHeight="false" outlineLevel="0" collapsed="false">
      <c r="QB764" s="29"/>
      <c r="QC764" s="27"/>
      <c r="QD764" s="27"/>
      <c r="QE764" s="27"/>
      <c r="QF764" s="27"/>
      <c r="QG764" s="27"/>
      <c r="QH764" s="27"/>
      <c r="QI764" s="27"/>
      <c r="QJ764" s="27"/>
      <c r="QK764" s="27"/>
      <c r="QL764" s="27"/>
      <c r="QM764" s="27"/>
      <c r="QN764" s="27"/>
      <c r="QO764" s="22"/>
      <c r="TB764" s="29"/>
      <c r="TC764" s="27"/>
      <c r="TD764" s="27"/>
      <c r="TE764" s="27"/>
      <c r="TF764" s="27"/>
      <c r="TG764" s="27"/>
      <c r="TH764" s="27"/>
      <c r="TI764" s="27"/>
      <c r="TJ764" s="27"/>
      <c r="TK764" s="27"/>
      <c r="TL764" s="27"/>
      <c r="TM764" s="27"/>
      <c r="TN764" s="27"/>
      <c r="TO764" s="22"/>
      <c r="WB764" s="29"/>
      <c r="WC764" s="27"/>
      <c r="WD764" s="27"/>
      <c r="WE764" s="27"/>
      <c r="WF764" s="27"/>
      <c r="WG764" s="27"/>
      <c r="WH764" s="27"/>
      <c r="WI764" s="27"/>
      <c r="WJ764" s="27"/>
      <c r="WK764" s="27"/>
      <c r="WL764" s="27"/>
      <c r="WM764" s="27"/>
      <c r="WN764" s="27"/>
      <c r="WO764" s="22"/>
    </row>
    <row r="765" customFormat="false" ht="12.8" hidden="false" customHeight="false" outlineLevel="0" collapsed="false">
      <c r="QB765" s="29"/>
      <c r="QC765" s="27"/>
      <c r="QD765" s="27"/>
      <c r="QE765" s="27"/>
      <c r="QF765" s="27"/>
      <c r="QG765" s="27"/>
      <c r="QH765" s="27"/>
      <c r="QI765" s="27"/>
      <c r="QJ765" s="27"/>
      <c r="QK765" s="27"/>
      <c r="QL765" s="27"/>
      <c r="QM765" s="27"/>
      <c r="QN765" s="27"/>
      <c r="QO765" s="22"/>
      <c r="TB765" s="29"/>
      <c r="TC765" s="27"/>
      <c r="TD765" s="27"/>
      <c r="TE765" s="27"/>
      <c r="TF765" s="27"/>
      <c r="TG765" s="27"/>
      <c r="TH765" s="27"/>
      <c r="TI765" s="27"/>
      <c r="TJ765" s="27"/>
      <c r="TK765" s="27"/>
      <c r="TL765" s="27"/>
      <c r="TM765" s="27"/>
      <c r="TN765" s="27"/>
      <c r="TO765" s="22"/>
      <c r="WB765" s="29"/>
      <c r="WC765" s="27"/>
      <c r="WD765" s="27"/>
      <c r="WE765" s="27"/>
      <c r="WF765" s="27"/>
      <c r="WG765" s="27"/>
      <c r="WH765" s="27"/>
      <c r="WI765" s="27"/>
      <c r="WJ765" s="27"/>
      <c r="WK765" s="27"/>
      <c r="WL765" s="27"/>
      <c r="WM765" s="27"/>
      <c r="WN765" s="27"/>
      <c r="WO765" s="22"/>
    </row>
    <row r="766" customFormat="false" ht="12.8" hidden="false" customHeight="false" outlineLevel="0" collapsed="false">
      <c r="QB766" s="29"/>
      <c r="QC766" s="27"/>
      <c r="QD766" s="27"/>
      <c r="QE766" s="27"/>
      <c r="QF766" s="27"/>
      <c r="QG766" s="27"/>
      <c r="QH766" s="27"/>
      <c r="QI766" s="27"/>
      <c r="QJ766" s="27"/>
      <c r="QK766" s="27"/>
      <c r="QL766" s="27"/>
      <c r="QM766" s="27"/>
      <c r="QN766" s="27"/>
      <c r="QO766" s="22"/>
      <c r="TB766" s="29"/>
      <c r="TC766" s="27"/>
      <c r="TD766" s="27"/>
      <c r="TE766" s="27"/>
      <c r="TF766" s="27"/>
      <c r="TG766" s="27"/>
      <c r="TH766" s="27"/>
      <c r="TI766" s="27"/>
      <c r="TJ766" s="27"/>
      <c r="TK766" s="27"/>
      <c r="TL766" s="27"/>
      <c r="TM766" s="27"/>
      <c r="TN766" s="27"/>
      <c r="TO766" s="22"/>
      <c r="WB766" s="29"/>
      <c r="WC766" s="27"/>
      <c r="WD766" s="27"/>
      <c r="WE766" s="27"/>
      <c r="WF766" s="27"/>
      <c r="WG766" s="27"/>
      <c r="WH766" s="23"/>
      <c r="WI766" s="27"/>
      <c r="WJ766" s="27"/>
      <c r="WK766" s="23"/>
      <c r="WL766" s="28"/>
      <c r="WM766" s="28"/>
      <c r="WN766" s="28"/>
      <c r="WO766" s="22"/>
    </row>
    <row r="767" customFormat="false" ht="12.8" hidden="false" customHeight="false" outlineLevel="0" collapsed="false">
      <c r="QB767" s="29"/>
      <c r="QC767" s="27"/>
      <c r="QD767" s="27"/>
      <c r="QE767" s="27"/>
      <c r="QF767" s="27"/>
      <c r="QG767" s="27"/>
      <c r="QH767" s="27"/>
      <c r="QI767" s="27"/>
      <c r="QJ767" s="27"/>
      <c r="QK767" s="27"/>
      <c r="QL767" s="27"/>
      <c r="QM767" s="27"/>
      <c r="QN767" s="27"/>
      <c r="QO767" s="22"/>
      <c r="TB767" s="29"/>
      <c r="TC767" s="27"/>
      <c r="TD767" s="27"/>
      <c r="TE767" s="27"/>
      <c r="TF767" s="27"/>
      <c r="TG767" s="27"/>
      <c r="TH767" s="27"/>
      <c r="TI767" s="27"/>
      <c r="TJ767" s="27"/>
      <c r="TK767" s="27"/>
      <c r="TL767" s="27"/>
      <c r="TM767" s="27"/>
      <c r="TN767" s="27"/>
      <c r="TO767" s="22"/>
      <c r="WB767" s="29"/>
      <c r="WC767" s="28"/>
      <c r="WD767" s="28"/>
      <c r="WE767" s="28"/>
      <c r="WF767" s="28"/>
      <c r="WG767" s="28"/>
      <c r="WH767" s="23"/>
      <c r="WI767" s="28"/>
      <c r="WJ767" s="27"/>
      <c r="WK767" s="23"/>
      <c r="WL767" s="27"/>
      <c r="WM767" s="27"/>
      <c r="WN767" s="27"/>
      <c r="WO767" s="22"/>
    </row>
    <row r="768" customFormat="false" ht="12.8" hidden="false" customHeight="false" outlineLevel="0" collapsed="false">
      <c r="QB768" s="29"/>
      <c r="QC768" s="27"/>
      <c r="QD768" s="27"/>
      <c r="QE768" s="27"/>
      <c r="QF768" s="27"/>
      <c r="QG768" s="27"/>
      <c r="QH768" s="27"/>
      <c r="QI768" s="27"/>
      <c r="QJ768" s="27"/>
      <c r="QK768" s="27"/>
      <c r="QL768" s="27"/>
      <c r="QM768" s="27"/>
      <c r="QN768" s="27"/>
      <c r="QO768" s="22"/>
      <c r="TB768" s="29"/>
      <c r="TC768" s="27"/>
      <c r="TD768" s="27"/>
      <c r="TE768" s="27"/>
      <c r="TF768" s="27"/>
      <c r="TG768" s="27"/>
      <c r="TH768" s="27"/>
      <c r="TI768" s="27"/>
      <c r="TJ768" s="27"/>
      <c r="TK768" s="27"/>
      <c r="TL768" s="27"/>
      <c r="TM768" s="27"/>
      <c r="TN768" s="27"/>
      <c r="TO768" s="22"/>
      <c r="WB768" s="29"/>
      <c r="WC768" s="27"/>
      <c r="WD768" s="27"/>
      <c r="WE768" s="27"/>
      <c r="WF768" s="27"/>
      <c r="WG768" s="27"/>
      <c r="WH768" s="27"/>
      <c r="WI768" s="27"/>
      <c r="WJ768" s="27"/>
      <c r="WK768" s="27"/>
      <c r="WL768" s="27"/>
      <c r="WM768" s="27"/>
      <c r="WN768" s="27"/>
      <c r="WO768" s="22"/>
    </row>
    <row r="769" customFormat="false" ht="12.8" hidden="false" customHeight="false" outlineLevel="0" collapsed="false">
      <c r="QB769" s="29"/>
      <c r="QC769" s="27"/>
      <c r="QD769" s="27"/>
      <c r="QE769" s="27"/>
      <c r="QF769" s="27"/>
      <c r="QG769" s="27"/>
      <c r="QH769" s="27"/>
      <c r="QI769" s="27"/>
      <c r="QJ769" s="27"/>
      <c r="QK769" s="27"/>
      <c r="QL769" s="27"/>
      <c r="QM769" s="27"/>
      <c r="QN769" s="27"/>
      <c r="QO769" s="22"/>
      <c r="TB769" s="29"/>
      <c r="TC769" s="27"/>
      <c r="TD769" s="27"/>
      <c r="TE769" s="27"/>
      <c r="TF769" s="27"/>
      <c r="TG769" s="27"/>
      <c r="TH769" s="27"/>
      <c r="TI769" s="27"/>
      <c r="TJ769" s="27"/>
      <c r="TK769" s="27"/>
      <c r="TL769" s="27"/>
      <c r="TM769" s="27"/>
      <c r="TN769" s="27"/>
      <c r="TO769" s="22"/>
      <c r="WB769" s="29"/>
      <c r="WC769" s="27"/>
      <c r="WD769" s="27"/>
      <c r="WE769" s="27"/>
      <c r="WF769" s="27"/>
      <c r="WG769" s="27"/>
      <c r="WH769" s="27"/>
      <c r="WI769" s="27"/>
      <c r="WJ769" s="27"/>
      <c r="WK769" s="27"/>
      <c r="WL769" s="27"/>
      <c r="WM769" s="27"/>
      <c r="WN769" s="27"/>
      <c r="WO769" s="22"/>
    </row>
    <row r="770" customFormat="false" ht="12.8" hidden="false" customHeight="false" outlineLevel="0" collapsed="false">
      <c r="QB770" s="29"/>
      <c r="QC770" s="27"/>
      <c r="QD770" s="27"/>
      <c r="QE770" s="27"/>
      <c r="QF770" s="27"/>
      <c r="QG770" s="27"/>
      <c r="QH770" s="27"/>
      <c r="QI770" s="27"/>
      <c r="QJ770" s="27"/>
      <c r="QK770" s="27"/>
      <c r="QL770" s="27"/>
      <c r="QM770" s="27"/>
      <c r="QN770" s="27"/>
      <c r="QO770" s="22"/>
      <c r="TB770" s="29"/>
      <c r="TC770" s="27"/>
      <c r="TD770" s="27"/>
      <c r="TE770" s="27"/>
      <c r="TF770" s="27"/>
      <c r="TG770" s="27"/>
      <c r="TH770" s="27"/>
      <c r="TI770" s="27"/>
      <c r="TJ770" s="27"/>
      <c r="TK770" s="27"/>
      <c r="TL770" s="27"/>
      <c r="TM770" s="27"/>
      <c r="TN770" s="27"/>
      <c r="TO770" s="22"/>
      <c r="WB770" s="29"/>
      <c r="WC770" s="6"/>
      <c r="WD770" s="27"/>
      <c r="WE770" s="27"/>
      <c r="WF770" s="27"/>
      <c r="WG770" s="27"/>
      <c r="WH770" s="27"/>
      <c r="WI770" s="27"/>
      <c r="WJ770" s="27"/>
      <c r="WK770" s="27"/>
      <c r="WL770" s="27"/>
      <c r="WM770" s="27"/>
      <c r="WN770" s="27"/>
      <c r="WO770" s="22"/>
    </row>
    <row r="771" customFormat="false" ht="12.8" hidden="false" customHeight="false" outlineLevel="0" collapsed="false">
      <c r="QB771" s="29"/>
      <c r="QC771" s="27"/>
      <c r="QD771" s="27"/>
      <c r="QE771" s="27"/>
      <c r="QF771" s="27"/>
      <c r="QG771" s="27"/>
      <c r="QH771" s="27"/>
      <c r="QI771" s="27"/>
      <c r="QJ771" s="27"/>
      <c r="QK771" s="27"/>
      <c r="QL771" s="27"/>
      <c r="QM771" s="27"/>
      <c r="QN771" s="27"/>
      <c r="QO771" s="22"/>
      <c r="TB771" s="29"/>
      <c r="TC771" s="27"/>
      <c r="TD771" s="27"/>
      <c r="TE771" s="27"/>
      <c r="TF771" s="27"/>
      <c r="TG771" s="27"/>
      <c r="TH771" s="27"/>
      <c r="TI771" s="27"/>
      <c r="TJ771" s="27"/>
      <c r="TK771" s="27"/>
      <c r="TL771" s="27"/>
      <c r="TM771" s="27"/>
      <c r="TN771" s="27"/>
      <c r="TO771" s="22"/>
      <c r="WB771" s="29"/>
      <c r="WC771" s="27"/>
      <c r="WD771" s="27"/>
      <c r="WE771" s="27"/>
      <c r="WF771" s="27"/>
      <c r="WG771" s="27"/>
      <c r="WH771" s="27"/>
      <c r="WI771" s="27"/>
      <c r="WJ771" s="27"/>
      <c r="WK771" s="27"/>
      <c r="WL771" s="27"/>
      <c r="WM771" s="27"/>
      <c r="WN771" s="27"/>
      <c r="WO771" s="22"/>
    </row>
    <row r="772" customFormat="false" ht="12.8" hidden="false" customHeight="false" outlineLevel="0" collapsed="false">
      <c r="QB772" s="29"/>
      <c r="QC772" s="27"/>
      <c r="QD772" s="27"/>
      <c r="QE772" s="27"/>
      <c r="QF772" s="27"/>
      <c r="QG772" s="27"/>
      <c r="QH772" s="27"/>
      <c r="QI772" s="27"/>
      <c r="QJ772" s="27"/>
      <c r="QK772" s="27"/>
      <c r="QL772" s="27"/>
      <c r="QM772" s="27"/>
      <c r="QN772" s="27"/>
      <c r="QO772" s="22"/>
      <c r="TB772" s="29"/>
      <c r="TC772" s="27"/>
      <c r="TD772" s="27"/>
      <c r="TE772" s="27"/>
      <c r="TF772" s="27"/>
      <c r="TG772" s="27"/>
      <c r="TH772" s="27"/>
      <c r="TI772" s="27"/>
      <c r="TJ772" s="27"/>
      <c r="TK772" s="27"/>
      <c r="TL772" s="27"/>
      <c r="TM772" s="27"/>
      <c r="TN772" s="27"/>
      <c r="TO772" s="22"/>
      <c r="WB772" s="29"/>
      <c r="WC772" s="27"/>
      <c r="WD772" s="27"/>
      <c r="WE772" s="27"/>
      <c r="WF772" s="27"/>
      <c r="WG772" s="27"/>
      <c r="WH772" s="27"/>
      <c r="WI772" s="27"/>
      <c r="WJ772" s="27"/>
      <c r="WK772" s="27"/>
      <c r="WL772" s="27"/>
      <c r="WM772" s="27"/>
      <c r="WN772" s="27"/>
      <c r="WO772" s="22"/>
    </row>
    <row r="773" customFormat="false" ht="12.8" hidden="false" customHeight="false" outlineLevel="0" collapsed="false">
      <c r="QB773" s="29"/>
      <c r="QC773" s="27"/>
      <c r="QD773" s="27"/>
      <c r="QE773" s="27"/>
      <c r="QF773" s="27"/>
      <c r="QG773" s="27"/>
      <c r="QH773" s="27"/>
      <c r="QI773" s="27"/>
      <c r="QJ773" s="27"/>
      <c r="QK773" s="27"/>
      <c r="QL773" s="27"/>
      <c r="QM773" s="27"/>
      <c r="QN773" s="27"/>
      <c r="QO773" s="22"/>
      <c r="TB773" s="29"/>
      <c r="TC773" s="27"/>
      <c r="TD773" s="27"/>
      <c r="TE773" s="27"/>
      <c r="TF773" s="27"/>
      <c r="TG773" s="27"/>
      <c r="TH773" s="27"/>
      <c r="TI773" s="27"/>
      <c r="TJ773" s="27"/>
      <c r="TK773" s="27"/>
      <c r="TL773" s="27"/>
      <c r="TM773" s="27"/>
      <c r="TN773" s="27"/>
      <c r="TO773" s="22"/>
      <c r="WB773" s="29"/>
      <c r="WC773" s="27"/>
      <c r="WD773" s="27"/>
      <c r="WE773" s="27"/>
      <c r="WF773" s="27"/>
      <c r="WG773" s="27"/>
      <c r="WH773" s="27"/>
      <c r="WI773" s="27"/>
      <c r="WJ773" s="27"/>
      <c r="WK773" s="27"/>
      <c r="WL773" s="27"/>
      <c r="WM773" s="27"/>
      <c r="WN773" s="27"/>
      <c r="WO773" s="22"/>
    </row>
    <row r="774" customFormat="false" ht="12.8" hidden="false" customHeight="false" outlineLevel="0" collapsed="false">
      <c r="QB774" s="29"/>
      <c r="QC774" s="27"/>
      <c r="QD774" s="27"/>
      <c r="QE774" s="27"/>
      <c r="QF774" s="27"/>
      <c r="QG774" s="27"/>
      <c r="QH774" s="27"/>
      <c r="QI774" s="27"/>
      <c r="QJ774" s="27"/>
      <c r="QK774" s="27"/>
      <c r="QL774" s="27"/>
      <c r="QM774" s="27"/>
      <c r="QN774" s="27"/>
      <c r="QO774" s="22"/>
      <c r="TB774" s="29"/>
      <c r="TC774" s="27"/>
      <c r="TD774" s="27"/>
      <c r="TE774" s="27"/>
      <c r="TF774" s="27"/>
      <c r="TG774" s="27"/>
      <c r="TH774" s="27"/>
      <c r="TI774" s="27"/>
      <c r="TJ774" s="27"/>
      <c r="TK774" s="27"/>
      <c r="TL774" s="27"/>
      <c r="TM774" s="27"/>
      <c r="TN774" s="27"/>
      <c r="TO774" s="22"/>
      <c r="WB774" s="29"/>
      <c r="WC774" s="27"/>
      <c r="WD774" s="27"/>
      <c r="WE774" s="27"/>
      <c r="WF774" s="27"/>
      <c r="WG774" s="27"/>
      <c r="WH774" s="27"/>
      <c r="WI774" s="27"/>
      <c r="WJ774" s="27"/>
      <c r="WK774" s="27"/>
      <c r="WL774" s="27"/>
      <c r="WM774" s="27"/>
      <c r="WN774" s="27"/>
      <c r="WO774" s="22"/>
    </row>
    <row r="775" customFormat="false" ht="12.8" hidden="false" customHeight="false" outlineLevel="0" collapsed="false">
      <c r="QB775" s="29"/>
      <c r="QC775" s="27"/>
      <c r="QD775" s="27"/>
      <c r="QE775" s="27"/>
      <c r="QF775" s="27"/>
      <c r="QG775" s="27"/>
      <c r="QH775" s="27"/>
      <c r="QI775" s="27"/>
      <c r="QJ775" s="27"/>
      <c r="QK775" s="27"/>
      <c r="QL775" s="27"/>
      <c r="QM775" s="27"/>
      <c r="QN775" s="27"/>
      <c r="QO775" s="22"/>
      <c r="TB775" s="29"/>
      <c r="TC775" s="27"/>
      <c r="TD775" s="27"/>
      <c r="TE775" s="27"/>
      <c r="TF775" s="27"/>
      <c r="TG775" s="27"/>
      <c r="TH775" s="27"/>
      <c r="TI775" s="27"/>
      <c r="TJ775" s="27"/>
      <c r="TK775" s="27"/>
      <c r="TL775" s="27"/>
      <c r="TM775" s="27"/>
      <c r="TN775" s="27"/>
      <c r="TO775" s="22"/>
      <c r="WB775" s="29"/>
      <c r="WC775" s="27"/>
      <c r="WD775" s="27"/>
      <c r="WE775" s="27"/>
      <c r="WF775" s="27"/>
      <c r="WG775" s="27"/>
      <c r="WH775" s="27"/>
      <c r="WI775" s="27"/>
      <c r="WJ775" s="27"/>
      <c r="WK775" s="27"/>
      <c r="WL775" s="27"/>
      <c r="WM775" s="27"/>
      <c r="WN775" s="27"/>
      <c r="WO775" s="22"/>
    </row>
    <row r="776" customFormat="false" ht="12.8" hidden="false" customHeight="false" outlineLevel="0" collapsed="false">
      <c r="QB776" s="29"/>
      <c r="QC776" s="27"/>
      <c r="QD776" s="27"/>
      <c r="QE776" s="27"/>
      <c r="QF776" s="27"/>
      <c r="QG776" s="27"/>
      <c r="QH776" s="27"/>
      <c r="QI776" s="27"/>
      <c r="QJ776" s="27"/>
      <c r="QK776" s="27"/>
      <c r="QL776" s="27"/>
      <c r="QM776" s="27"/>
      <c r="QN776" s="27"/>
      <c r="QO776" s="22"/>
      <c r="TB776" s="29"/>
      <c r="TC776" s="27"/>
      <c r="TD776" s="27"/>
      <c r="TE776" s="27"/>
      <c r="TF776" s="27"/>
      <c r="TG776" s="27"/>
      <c r="TH776" s="27"/>
      <c r="TI776" s="27"/>
      <c r="TJ776" s="27"/>
      <c r="TK776" s="27"/>
      <c r="TL776" s="27"/>
      <c r="TM776" s="27"/>
      <c r="TN776" s="27"/>
      <c r="TO776" s="22"/>
      <c r="WB776" s="29"/>
      <c r="WC776" s="27"/>
      <c r="WD776" s="27"/>
      <c r="WE776" s="27"/>
      <c r="WF776" s="27"/>
      <c r="WG776" s="27"/>
      <c r="WH776" s="27"/>
      <c r="WI776" s="27"/>
      <c r="WJ776" s="27"/>
      <c r="WK776" s="27"/>
      <c r="WL776" s="27"/>
      <c r="WM776" s="27"/>
      <c r="WN776" s="27"/>
      <c r="WO776" s="22"/>
    </row>
    <row r="777" customFormat="false" ht="12.8" hidden="false" customHeight="false" outlineLevel="0" collapsed="false">
      <c r="QB777" s="29"/>
      <c r="QC777" s="27"/>
      <c r="QD777" s="27"/>
      <c r="QE777" s="27"/>
      <c r="QF777" s="27"/>
      <c r="QG777" s="27"/>
      <c r="QH777" s="27"/>
      <c r="QI777" s="27"/>
      <c r="QJ777" s="27"/>
      <c r="QK777" s="27"/>
      <c r="QL777" s="27"/>
      <c r="QM777" s="27"/>
      <c r="QN777" s="27"/>
      <c r="QO777" s="22"/>
      <c r="TB777" s="29"/>
      <c r="TC777" s="27"/>
      <c r="TD777" s="27"/>
      <c r="TE777" s="27"/>
      <c r="TF777" s="27"/>
      <c r="TG777" s="27"/>
      <c r="TH777" s="27"/>
      <c r="TI777" s="27"/>
      <c r="TJ777" s="27"/>
      <c r="TK777" s="27"/>
      <c r="TL777" s="27"/>
      <c r="TM777" s="27"/>
      <c r="TN777" s="27"/>
      <c r="TO777" s="22"/>
      <c r="WB777" s="29"/>
      <c r="WC777" s="27"/>
      <c r="WD777" s="27"/>
      <c r="WE777" s="27"/>
      <c r="WF777" s="27"/>
      <c r="WG777" s="27"/>
      <c r="WH777" s="27"/>
      <c r="WI777" s="27"/>
      <c r="WJ777" s="27"/>
      <c r="WK777" s="27"/>
      <c r="WL777" s="27"/>
      <c r="WM777" s="27"/>
      <c r="WN777" s="27"/>
      <c r="WO777" s="22"/>
    </row>
    <row r="778" customFormat="false" ht="12.8" hidden="false" customHeight="false" outlineLevel="0" collapsed="false">
      <c r="QB778" s="29"/>
      <c r="QC778" s="27"/>
      <c r="QD778" s="27"/>
      <c r="QE778" s="27"/>
      <c r="QF778" s="27"/>
      <c r="QG778" s="27"/>
      <c r="QH778" s="27"/>
      <c r="QI778" s="27"/>
      <c r="QJ778" s="27"/>
      <c r="QK778" s="27"/>
      <c r="QL778" s="27"/>
      <c r="QM778" s="27"/>
      <c r="QN778" s="27"/>
      <c r="QO778" s="22"/>
      <c r="TB778" s="29"/>
      <c r="TC778" s="27"/>
      <c r="TD778" s="27"/>
      <c r="TE778" s="27"/>
      <c r="TF778" s="27"/>
      <c r="TG778" s="27"/>
      <c r="TH778" s="27"/>
      <c r="TI778" s="27"/>
      <c r="TJ778" s="27"/>
      <c r="TK778" s="27"/>
      <c r="TL778" s="27"/>
      <c r="TM778" s="27"/>
      <c r="TN778" s="27"/>
      <c r="TO778" s="22"/>
      <c r="WB778" s="29"/>
      <c r="WC778" s="27"/>
      <c r="WD778" s="27"/>
      <c r="WE778" s="27"/>
      <c r="WF778" s="27"/>
      <c r="WG778" s="27"/>
      <c r="WH778" s="27"/>
      <c r="WI778" s="27"/>
      <c r="WJ778" s="27"/>
      <c r="WK778" s="27"/>
      <c r="WL778" s="27"/>
      <c r="WM778" s="27"/>
      <c r="WN778" s="27"/>
      <c r="WO778" s="22"/>
    </row>
    <row r="779" customFormat="false" ht="12.8" hidden="false" customHeight="false" outlineLevel="0" collapsed="false">
      <c r="QB779" s="29"/>
      <c r="QC779" s="27"/>
      <c r="QD779" s="27"/>
      <c r="QE779" s="27"/>
      <c r="QF779" s="27"/>
      <c r="QG779" s="27"/>
      <c r="QH779" s="27"/>
      <c r="QI779" s="27"/>
      <c r="QJ779" s="27"/>
      <c r="QK779" s="27"/>
      <c r="QL779" s="27"/>
      <c r="QM779" s="27"/>
      <c r="QN779" s="27"/>
      <c r="QO779" s="22"/>
      <c r="TB779" s="29"/>
      <c r="TC779" s="27"/>
      <c r="TD779" s="27"/>
      <c r="TE779" s="27"/>
      <c r="TF779" s="27"/>
      <c r="TG779" s="27"/>
      <c r="TH779" s="27"/>
      <c r="TI779" s="27"/>
      <c r="TJ779" s="27"/>
      <c r="TK779" s="27"/>
      <c r="TL779" s="27"/>
      <c r="TM779" s="27"/>
      <c r="TN779" s="27"/>
      <c r="TO779" s="22"/>
      <c r="WB779" s="29"/>
      <c r="WC779" s="27"/>
      <c r="WD779" s="27"/>
      <c r="WE779" s="27"/>
      <c r="WF779" s="27"/>
      <c r="WG779" s="27"/>
      <c r="WH779" s="27"/>
      <c r="WI779" s="27"/>
      <c r="WJ779" s="27"/>
      <c r="WK779" s="27"/>
      <c r="WL779" s="27"/>
      <c r="WM779" s="27"/>
      <c r="WN779" s="27"/>
      <c r="WO779" s="22"/>
    </row>
    <row r="780" customFormat="false" ht="12.8" hidden="false" customHeight="false" outlineLevel="0" collapsed="false">
      <c r="QB780" s="29"/>
      <c r="QC780" s="27"/>
      <c r="QD780" s="27"/>
      <c r="QE780" s="27"/>
      <c r="QF780" s="27"/>
      <c r="QG780" s="27"/>
      <c r="QH780" s="27"/>
      <c r="QI780" s="27"/>
      <c r="QJ780" s="27"/>
      <c r="QK780" s="27"/>
      <c r="QL780" s="27"/>
      <c r="QM780" s="27"/>
      <c r="QN780" s="27"/>
      <c r="QO780" s="22"/>
      <c r="TB780" s="29"/>
      <c r="TC780" s="27"/>
      <c r="TD780" s="27"/>
      <c r="TE780" s="27"/>
      <c r="TF780" s="27"/>
      <c r="TG780" s="27"/>
      <c r="TH780" s="27"/>
      <c r="TI780" s="27"/>
      <c r="TJ780" s="27"/>
      <c r="TK780" s="27"/>
      <c r="TL780" s="27"/>
      <c r="TM780" s="27"/>
      <c r="TN780" s="27"/>
      <c r="TO780" s="22"/>
      <c r="WB780" s="29"/>
      <c r="WC780" s="27"/>
      <c r="WD780" s="27"/>
      <c r="WE780" s="27"/>
      <c r="WF780" s="27"/>
      <c r="WG780" s="27"/>
      <c r="WH780" s="27"/>
      <c r="WI780" s="27"/>
      <c r="WJ780" s="27"/>
      <c r="WK780" s="27"/>
      <c r="WL780" s="27"/>
      <c r="WM780" s="27"/>
      <c r="WN780" s="27"/>
      <c r="WO780" s="22"/>
    </row>
    <row r="781" customFormat="false" ht="12.8" hidden="false" customHeight="false" outlineLevel="0" collapsed="false">
      <c r="QB781" s="29"/>
      <c r="QC781" s="27"/>
      <c r="QD781" s="27"/>
      <c r="QE781" s="27"/>
      <c r="QF781" s="27"/>
      <c r="QG781" s="27"/>
      <c r="QH781" s="27"/>
      <c r="QI781" s="27"/>
      <c r="QJ781" s="27"/>
      <c r="QK781" s="27"/>
      <c r="QL781" s="27"/>
      <c r="QM781" s="27"/>
      <c r="QN781" s="27"/>
      <c r="QO781" s="22"/>
      <c r="TB781" s="29"/>
      <c r="TC781" s="27"/>
      <c r="TD781" s="27"/>
      <c r="TE781" s="27"/>
      <c r="TF781" s="27"/>
      <c r="TG781" s="27"/>
      <c r="TH781" s="27"/>
      <c r="TI781" s="27"/>
      <c r="TJ781" s="27"/>
      <c r="TK781" s="27"/>
      <c r="TL781" s="27"/>
      <c r="TM781" s="27"/>
      <c r="TN781" s="27"/>
      <c r="TO781" s="22"/>
      <c r="WB781" s="29"/>
      <c r="WC781" s="27"/>
      <c r="WD781" s="27"/>
      <c r="WE781" s="27"/>
      <c r="WF781" s="27"/>
      <c r="WG781" s="27"/>
      <c r="WH781" s="27"/>
      <c r="WI781" s="27"/>
      <c r="WJ781" s="27"/>
      <c r="WK781" s="27"/>
      <c r="WL781" s="27"/>
      <c r="WM781" s="27"/>
      <c r="WN781" s="27"/>
      <c r="WO781" s="22"/>
    </row>
    <row r="782" customFormat="false" ht="12.8" hidden="false" customHeight="false" outlineLevel="0" collapsed="false">
      <c r="QB782" s="29"/>
      <c r="QC782" s="27"/>
      <c r="QD782" s="27"/>
      <c r="QE782" s="27"/>
      <c r="QF782" s="27"/>
      <c r="QG782" s="27"/>
      <c r="QH782" s="27"/>
      <c r="QI782" s="27"/>
      <c r="QJ782" s="27"/>
      <c r="QK782" s="27"/>
      <c r="QL782" s="27"/>
      <c r="QM782" s="27"/>
      <c r="QN782" s="27"/>
      <c r="QO782" s="22"/>
      <c r="TB782" s="29"/>
      <c r="TC782" s="27"/>
      <c r="TD782" s="27"/>
      <c r="TE782" s="27"/>
      <c r="TF782" s="27"/>
      <c r="TG782" s="27"/>
      <c r="TH782" s="27"/>
      <c r="TI782" s="27"/>
      <c r="TJ782" s="27"/>
      <c r="TK782" s="27"/>
      <c r="TL782" s="27"/>
      <c r="TM782" s="27"/>
      <c r="TN782" s="27"/>
      <c r="TO782" s="22"/>
      <c r="WB782" s="29"/>
      <c r="WC782" s="27"/>
      <c r="WD782" s="27"/>
      <c r="WE782" s="27"/>
      <c r="WF782" s="27"/>
      <c r="WG782" s="27"/>
      <c r="WH782" s="27"/>
      <c r="WI782" s="27"/>
      <c r="WJ782" s="27"/>
      <c r="WK782" s="27"/>
      <c r="WL782" s="27"/>
      <c r="WM782" s="27"/>
      <c r="WN782" s="27"/>
      <c r="WO782" s="22"/>
    </row>
    <row r="783" customFormat="false" ht="12.8" hidden="false" customHeight="false" outlineLevel="0" collapsed="false">
      <c r="QB783" s="29"/>
      <c r="QC783" s="27"/>
      <c r="QD783" s="27"/>
      <c r="QE783" s="27"/>
      <c r="QF783" s="27"/>
      <c r="QG783" s="27"/>
      <c r="QH783" s="27"/>
      <c r="QI783" s="27"/>
      <c r="QJ783" s="27"/>
      <c r="QK783" s="27"/>
      <c r="QL783" s="27"/>
      <c r="QM783" s="27"/>
      <c r="QN783" s="27"/>
      <c r="QO783" s="22"/>
      <c r="TB783" s="29"/>
      <c r="TC783" s="27"/>
      <c r="TD783" s="27"/>
      <c r="TE783" s="27"/>
      <c r="TF783" s="27"/>
      <c r="TG783" s="27"/>
      <c r="TH783" s="27"/>
      <c r="TI783" s="27"/>
      <c r="TJ783" s="27"/>
      <c r="TK783" s="27"/>
      <c r="TL783" s="27"/>
      <c r="TM783" s="27"/>
      <c r="TN783" s="27"/>
      <c r="TO783" s="22"/>
      <c r="WB783" s="29"/>
      <c r="WC783" s="27"/>
      <c r="WD783" s="27"/>
      <c r="WE783" s="27"/>
      <c r="WF783" s="27"/>
      <c r="WG783" s="27"/>
      <c r="WH783" s="27"/>
      <c r="WI783" s="27"/>
      <c r="WJ783" s="27"/>
      <c r="WK783" s="27"/>
      <c r="WL783" s="27"/>
      <c r="WM783" s="27"/>
      <c r="WN783" s="27"/>
      <c r="WO783" s="22"/>
    </row>
    <row r="784" customFormat="false" ht="12.8" hidden="false" customHeight="false" outlineLevel="0" collapsed="false">
      <c r="QB784" s="29"/>
      <c r="QC784" s="27"/>
      <c r="QD784" s="27"/>
      <c r="QE784" s="27"/>
      <c r="QF784" s="27"/>
      <c r="QG784" s="27"/>
      <c r="QH784" s="27"/>
      <c r="QI784" s="27"/>
      <c r="QJ784" s="27"/>
      <c r="QK784" s="27"/>
      <c r="QL784" s="27"/>
      <c r="QM784" s="27"/>
      <c r="QN784" s="27"/>
      <c r="QO784" s="22"/>
      <c r="TB784" s="29"/>
      <c r="TC784" s="27"/>
      <c r="TD784" s="27"/>
      <c r="TE784" s="27"/>
      <c r="TF784" s="27"/>
      <c r="TG784" s="27"/>
      <c r="TH784" s="27"/>
      <c r="TI784" s="27"/>
      <c r="TJ784" s="27"/>
      <c r="TK784" s="27"/>
      <c r="TL784" s="27"/>
      <c r="TM784" s="27"/>
      <c r="TN784" s="27"/>
      <c r="TO784" s="22"/>
      <c r="WB784" s="29"/>
      <c r="WC784" s="27"/>
      <c r="WD784" s="27"/>
      <c r="WE784" s="27"/>
      <c r="WF784" s="27"/>
      <c r="WG784" s="27"/>
      <c r="WH784" s="27"/>
      <c r="WI784" s="27"/>
      <c r="WJ784" s="27"/>
      <c r="WK784" s="27"/>
      <c r="WL784" s="27"/>
      <c r="WM784" s="27"/>
      <c r="WN784" s="27"/>
      <c r="WO784" s="22"/>
    </row>
    <row r="785" customFormat="false" ht="12.8" hidden="false" customHeight="false" outlineLevel="0" collapsed="false">
      <c r="QB785" s="29"/>
      <c r="QC785" s="27"/>
      <c r="QD785" s="27"/>
      <c r="QE785" s="27"/>
      <c r="QF785" s="27"/>
      <c r="QG785" s="27"/>
      <c r="QH785" s="27"/>
      <c r="QI785" s="27"/>
      <c r="QJ785" s="27"/>
      <c r="QK785" s="27"/>
      <c r="QL785" s="27"/>
      <c r="QM785" s="27"/>
      <c r="QN785" s="27"/>
      <c r="QO785" s="22"/>
      <c r="TB785" s="29"/>
      <c r="TC785" s="27"/>
      <c r="TD785" s="27"/>
      <c r="TE785" s="27"/>
      <c r="TF785" s="27"/>
      <c r="TG785" s="27"/>
      <c r="TH785" s="27"/>
      <c r="TI785" s="27"/>
      <c r="TJ785" s="27"/>
      <c r="TK785" s="27"/>
      <c r="TL785" s="27"/>
      <c r="TM785" s="27"/>
      <c r="TN785" s="27"/>
      <c r="TO785" s="22"/>
      <c r="WB785" s="29"/>
      <c r="WC785" s="27"/>
      <c r="WD785" s="27"/>
      <c r="WE785" s="27"/>
      <c r="WF785" s="27"/>
      <c r="WG785" s="27"/>
      <c r="WH785" s="27"/>
      <c r="WI785" s="27"/>
      <c r="WJ785" s="27"/>
      <c r="WK785" s="27"/>
      <c r="WL785" s="27"/>
      <c r="WM785" s="27"/>
      <c r="WN785" s="27"/>
      <c r="WO785" s="22"/>
    </row>
    <row r="786" customFormat="false" ht="12.8" hidden="false" customHeight="false" outlineLevel="0" collapsed="false">
      <c r="QB786" s="29"/>
      <c r="QC786" s="27"/>
      <c r="QD786" s="27"/>
      <c r="QE786" s="27"/>
      <c r="QF786" s="27"/>
      <c r="QG786" s="27"/>
      <c r="QH786" s="27"/>
      <c r="QI786" s="27"/>
      <c r="QJ786" s="27"/>
      <c r="QK786" s="27"/>
      <c r="QL786" s="27"/>
      <c r="QM786" s="27"/>
      <c r="QN786" s="27"/>
      <c r="QO786" s="22"/>
      <c r="TB786" s="29"/>
      <c r="TC786" s="27"/>
      <c r="TD786" s="27"/>
      <c r="TE786" s="27"/>
      <c r="TF786" s="27"/>
      <c r="TG786" s="27"/>
      <c r="TH786" s="27"/>
      <c r="TI786" s="27"/>
      <c r="TJ786" s="27"/>
      <c r="TK786" s="27"/>
      <c r="TL786" s="27"/>
      <c r="TM786" s="27"/>
      <c r="TN786" s="27"/>
      <c r="TO786" s="22"/>
      <c r="WB786" s="29"/>
      <c r="WC786" s="27"/>
      <c r="WD786" s="27"/>
      <c r="WE786" s="27"/>
      <c r="WF786" s="27"/>
      <c r="WG786" s="27"/>
      <c r="WH786" s="27"/>
      <c r="WI786" s="27"/>
      <c r="WJ786" s="27"/>
      <c r="WK786" s="27"/>
      <c r="WL786" s="27"/>
      <c r="WM786" s="27"/>
      <c r="WN786" s="27"/>
      <c r="WO786" s="22"/>
    </row>
    <row r="787" customFormat="false" ht="12.8" hidden="false" customHeight="false" outlineLevel="0" collapsed="false">
      <c r="QB787" s="29"/>
      <c r="QC787" s="27"/>
      <c r="QD787" s="27"/>
      <c r="QE787" s="27"/>
      <c r="QF787" s="27"/>
      <c r="QG787" s="27"/>
      <c r="QH787" s="27"/>
      <c r="QI787" s="27"/>
      <c r="QJ787" s="27"/>
      <c r="QK787" s="27"/>
      <c r="QL787" s="27"/>
      <c r="QM787" s="27"/>
      <c r="QN787" s="27"/>
      <c r="QO787" s="22"/>
      <c r="TB787" s="29"/>
      <c r="TC787" s="27"/>
      <c r="TD787" s="27"/>
      <c r="TE787" s="27"/>
      <c r="TF787" s="27"/>
      <c r="TG787" s="27"/>
      <c r="TH787" s="27"/>
      <c r="TI787" s="27"/>
      <c r="TJ787" s="27"/>
      <c r="TK787" s="27"/>
      <c r="TL787" s="27"/>
      <c r="TM787" s="27"/>
      <c r="TN787" s="27"/>
      <c r="TO787" s="22"/>
      <c r="WB787" s="29"/>
      <c r="WC787" s="27"/>
      <c r="WD787" s="27"/>
      <c r="WE787" s="27"/>
      <c r="WF787" s="27"/>
      <c r="WG787" s="27"/>
      <c r="WH787" s="27"/>
      <c r="WI787" s="27"/>
      <c r="WJ787" s="27"/>
      <c r="WK787" s="27"/>
      <c r="WL787" s="27"/>
      <c r="WM787" s="27"/>
      <c r="WN787" s="27"/>
      <c r="WO787" s="22"/>
    </row>
    <row r="788" customFormat="false" ht="12.8" hidden="false" customHeight="false" outlineLevel="0" collapsed="false">
      <c r="QB788" s="29"/>
      <c r="QC788" s="27"/>
      <c r="QD788" s="27"/>
      <c r="QE788" s="27"/>
      <c r="QF788" s="27"/>
      <c r="QG788" s="27"/>
      <c r="QH788" s="27"/>
      <c r="QI788" s="27"/>
      <c r="QJ788" s="27"/>
      <c r="QK788" s="27"/>
      <c r="QL788" s="27"/>
      <c r="QM788" s="27"/>
      <c r="QN788" s="27"/>
      <c r="QO788" s="22"/>
      <c r="TB788" s="29"/>
      <c r="TC788" s="27"/>
      <c r="TD788" s="27"/>
      <c r="TE788" s="27"/>
      <c r="TF788" s="27"/>
      <c r="TG788" s="27"/>
      <c r="TH788" s="27"/>
      <c r="TI788" s="27"/>
      <c r="TJ788" s="27"/>
      <c r="TK788" s="27"/>
      <c r="TL788" s="27"/>
      <c r="TM788" s="27"/>
      <c r="TN788" s="27"/>
      <c r="TO788" s="22"/>
      <c r="WB788" s="29"/>
      <c r="WC788" s="27"/>
      <c r="WD788" s="27"/>
      <c r="WE788" s="27"/>
      <c r="WF788" s="27"/>
      <c r="WG788" s="27"/>
      <c r="WH788" s="27"/>
      <c r="WI788" s="27"/>
      <c r="WJ788" s="27"/>
      <c r="WK788" s="27"/>
      <c r="WL788" s="27"/>
      <c r="WM788" s="27"/>
      <c r="WO788" s="22"/>
    </row>
    <row r="789" customFormat="false" ht="12.8" hidden="false" customHeight="false" outlineLevel="0" collapsed="false">
      <c r="QB789" s="29"/>
      <c r="QC789" s="27"/>
      <c r="QD789" s="27"/>
      <c r="QE789" s="27"/>
      <c r="QF789" s="27"/>
      <c r="QG789" s="27"/>
      <c r="QH789" s="27"/>
      <c r="QI789" s="27"/>
      <c r="QJ789" s="27"/>
      <c r="QK789" s="27"/>
      <c r="QL789" s="27"/>
      <c r="QM789" s="27"/>
      <c r="QN789" s="27"/>
      <c r="QO789" s="22"/>
      <c r="TB789" s="29"/>
      <c r="TC789" s="27"/>
      <c r="TD789" s="27"/>
      <c r="TE789" s="27"/>
      <c r="TF789" s="27"/>
      <c r="TG789" s="27"/>
      <c r="TH789" s="27"/>
      <c r="TI789" s="27"/>
      <c r="TJ789" s="27"/>
      <c r="TK789" s="27"/>
      <c r="TL789" s="27"/>
      <c r="TM789" s="27"/>
      <c r="TN789" s="27"/>
      <c r="TO789" s="22"/>
    </row>
    <row r="790" customFormat="false" ht="12.8" hidden="false" customHeight="false" outlineLevel="0" collapsed="false">
      <c r="QB790" s="29"/>
      <c r="QC790" s="27"/>
      <c r="QD790" s="27"/>
      <c r="QE790" s="27"/>
      <c r="QF790" s="27"/>
      <c r="QG790" s="27"/>
      <c r="QH790" s="27"/>
      <c r="QI790" s="27"/>
      <c r="QJ790" s="27"/>
      <c r="QK790" s="27"/>
      <c r="QL790" s="27"/>
      <c r="QM790" s="27"/>
      <c r="QN790" s="27"/>
      <c r="QO790" s="22"/>
      <c r="TB790" s="29"/>
      <c r="TC790" s="27"/>
      <c r="TD790" s="27"/>
      <c r="TE790" s="27"/>
      <c r="TF790" s="27"/>
      <c r="TG790" s="27"/>
      <c r="TH790" s="27"/>
      <c r="TI790" s="27"/>
      <c r="TJ790" s="27"/>
      <c r="TK790" s="27"/>
      <c r="TL790" s="27"/>
      <c r="TM790" s="27"/>
      <c r="TN790" s="27"/>
      <c r="TO790" s="22"/>
    </row>
    <row r="791" customFormat="false" ht="12.8" hidden="false" customHeight="false" outlineLevel="0" collapsed="false">
      <c r="QB791" s="29"/>
      <c r="QC791" s="27"/>
      <c r="QD791" s="27"/>
      <c r="QE791" s="27"/>
      <c r="QF791" s="27"/>
      <c r="QG791" s="27"/>
      <c r="QH791" s="27"/>
      <c r="QI791" s="27"/>
      <c r="QJ791" s="27"/>
      <c r="QK791" s="27"/>
      <c r="QL791" s="27"/>
      <c r="QM791" s="27"/>
      <c r="QN791" s="27"/>
      <c r="QO791" s="22"/>
      <c r="TB791" s="29"/>
      <c r="TC791" s="27"/>
      <c r="TD791" s="27"/>
      <c r="TE791" s="27"/>
      <c r="TF791" s="27"/>
      <c r="TG791" s="27"/>
      <c r="TH791" s="27"/>
      <c r="TI791" s="27"/>
      <c r="TJ791" s="27"/>
      <c r="TK791" s="27"/>
      <c r="TL791" s="27"/>
      <c r="TM791" s="27"/>
      <c r="TN791" s="27"/>
      <c r="TO791" s="22"/>
    </row>
    <row r="792" customFormat="false" ht="12.8" hidden="false" customHeight="false" outlineLevel="0" collapsed="false">
      <c r="QB792" s="29"/>
      <c r="QC792" s="27"/>
      <c r="QD792" s="27"/>
      <c r="QE792" s="27"/>
      <c r="QF792" s="27"/>
      <c r="QG792" s="27"/>
      <c r="QH792" s="27"/>
      <c r="QI792" s="27"/>
      <c r="QJ792" s="27"/>
      <c r="QK792" s="27"/>
      <c r="QL792" s="27"/>
      <c r="QM792" s="27"/>
      <c r="QN792" s="27"/>
      <c r="QO792" s="22"/>
      <c r="TB792" s="29"/>
      <c r="TC792" s="27"/>
      <c r="TD792" s="27"/>
      <c r="TE792" s="27"/>
      <c r="TF792" s="27"/>
      <c r="TG792" s="27"/>
      <c r="TH792" s="27"/>
      <c r="TI792" s="27"/>
      <c r="TJ792" s="27"/>
      <c r="TK792" s="27"/>
      <c r="TL792" s="27"/>
      <c r="TM792" s="27"/>
      <c r="TN792" s="27"/>
      <c r="TO792" s="22"/>
    </row>
    <row r="793" customFormat="false" ht="12.8" hidden="false" customHeight="false" outlineLevel="0" collapsed="false">
      <c r="QB793" s="29"/>
      <c r="QC793" s="27"/>
      <c r="QD793" s="27"/>
      <c r="QE793" s="27"/>
      <c r="QF793" s="27"/>
      <c r="QG793" s="27"/>
      <c r="QH793" s="27"/>
      <c r="QI793" s="27"/>
      <c r="QJ793" s="27"/>
      <c r="QK793" s="27"/>
      <c r="QL793" s="27"/>
      <c r="QM793" s="27"/>
      <c r="QN793" s="27"/>
      <c r="QO793" s="22"/>
      <c r="TB793" s="29"/>
      <c r="TC793" s="27"/>
      <c r="TD793" s="27"/>
      <c r="TE793" s="27"/>
      <c r="TF793" s="27"/>
      <c r="TG793" s="27"/>
      <c r="TH793" s="27"/>
      <c r="TI793" s="27"/>
      <c r="TJ793" s="27"/>
      <c r="TK793" s="27"/>
      <c r="TL793" s="27"/>
      <c r="TM793" s="27"/>
      <c r="TN793" s="27"/>
      <c r="TO793" s="22"/>
    </row>
    <row r="794" customFormat="false" ht="12.8" hidden="false" customHeight="false" outlineLevel="0" collapsed="false">
      <c r="QB794" s="29"/>
      <c r="QC794" s="27"/>
      <c r="QD794" s="27"/>
      <c r="QE794" s="27"/>
      <c r="QF794" s="27"/>
      <c r="QG794" s="27"/>
      <c r="QH794" s="27"/>
      <c r="QI794" s="27"/>
      <c r="QJ794" s="27"/>
      <c r="QK794" s="27"/>
      <c r="QL794" s="27"/>
      <c r="QM794" s="27"/>
      <c r="QN794" s="27"/>
      <c r="QO794" s="22"/>
      <c r="TB794" s="29"/>
      <c r="TC794" s="27"/>
      <c r="TD794" s="27"/>
      <c r="TE794" s="27"/>
      <c r="TF794" s="27"/>
      <c r="TG794" s="27"/>
      <c r="TH794" s="27"/>
      <c r="TI794" s="27"/>
      <c r="TJ794" s="27"/>
      <c r="TK794" s="27"/>
      <c r="TL794" s="27"/>
      <c r="TM794" s="27"/>
      <c r="TN794" s="27"/>
      <c r="TO794" s="22"/>
    </row>
    <row r="795" customFormat="false" ht="12.8" hidden="false" customHeight="false" outlineLevel="0" collapsed="false">
      <c r="QB795" s="29"/>
      <c r="QC795" s="27"/>
      <c r="QD795" s="27"/>
      <c r="QE795" s="27"/>
      <c r="QF795" s="27"/>
      <c r="QG795" s="27"/>
      <c r="QH795" s="27"/>
      <c r="QI795" s="27"/>
      <c r="QJ795" s="27"/>
      <c r="QK795" s="27"/>
      <c r="QL795" s="27"/>
      <c r="QM795" s="27"/>
      <c r="QN795" s="27"/>
      <c r="QO795" s="22"/>
      <c r="TB795" s="29"/>
      <c r="TC795" s="27"/>
      <c r="TD795" s="27"/>
      <c r="TE795" s="27"/>
      <c r="TF795" s="27"/>
      <c r="TG795" s="27"/>
      <c r="TH795" s="27"/>
      <c r="TI795" s="27"/>
      <c r="TJ795" s="27"/>
      <c r="TK795" s="27"/>
      <c r="TL795" s="27"/>
      <c r="TM795" s="27"/>
      <c r="TN795" s="27"/>
      <c r="TO795" s="22"/>
    </row>
    <row r="796" customFormat="false" ht="12.8" hidden="false" customHeight="false" outlineLevel="0" collapsed="false">
      <c r="QB796" s="29"/>
      <c r="QC796" s="27"/>
      <c r="QD796" s="27"/>
      <c r="QE796" s="27"/>
      <c r="QF796" s="27"/>
      <c r="QG796" s="27"/>
      <c r="QH796" s="27"/>
      <c r="QI796" s="27"/>
      <c r="QJ796" s="27"/>
      <c r="QK796" s="27"/>
      <c r="QL796" s="27"/>
      <c r="QM796" s="27"/>
      <c r="QN796" s="27"/>
      <c r="QO796" s="22"/>
      <c r="TB796" s="29"/>
      <c r="TC796" s="27"/>
      <c r="TD796" s="27"/>
      <c r="TE796" s="27"/>
      <c r="TF796" s="27"/>
      <c r="TG796" s="27"/>
      <c r="TH796" s="27"/>
      <c r="TI796" s="27"/>
      <c r="TJ796" s="27"/>
      <c r="TK796" s="27"/>
      <c r="TL796" s="27"/>
      <c r="TM796" s="27"/>
      <c r="TN796" s="27"/>
      <c r="TO796" s="22"/>
    </row>
    <row r="797" customFormat="false" ht="12.8" hidden="false" customHeight="false" outlineLevel="0" collapsed="false">
      <c r="QB797" s="29"/>
      <c r="QC797" s="27"/>
      <c r="QD797" s="27"/>
      <c r="QE797" s="27"/>
      <c r="QF797" s="27"/>
      <c r="QG797" s="27"/>
      <c r="QH797" s="27"/>
      <c r="QI797" s="27"/>
      <c r="QJ797" s="27"/>
      <c r="QK797" s="27"/>
      <c r="QL797" s="27"/>
      <c r="QM797" s="27"/>
      <c r="QN797" s="27"/>
      <c r="QO797" s="22"/>
      <c r="TB797" s="29"/>
      <c r="TC797" s="27"/>
      <c r="TD797" s="27"/>
      <c r="TE797" s="27"/>
      <c r="TF797" s="27"/>
      <c r="TG797" s="27"/>
      <c r="TH797" s="27"/>
      <c r="TI797" s="27"/>
      <c r="TJ797" s="27"/>
      <c r="TK797" s="27"/>
      <c r="TL797" s="27"/>
      <c r="TM797" s="27"/>
      <c r="TN797" s="27"/>
      <c r="TO797" s="22"/>
    </row>
    <row r="798" customFormat="false" ht="12.8" hidden="false" customHeight="false" outlineLevel="0" collapsed="false">
      <c r="QB798" s="29"/>
      <c r="QC798" s="27"/>
      <c r="QD798" s="27"/>
      <c r="QE798" s="27"/>
      <c r="QF798" s="27"/>
      <c r="QG798" s="27"/>
      <c r="QH798" s="27"/>
      <c r="QI798" s="27"/>
      <c r="QJ798" s="27"/>
      <c r="QK798" s="27"/>
      <c r="QL798" s="27"/>
      <c r="QM798" s="27"/>
      <c r="QN798" s="27"/>
      <c r="QO798" s="22"/>
      <c r="TB798" s="29"/>
      <c r="TC798" s="27"/>
      <c r="TD798" s="27"/>
      <c r="TE798" s="27"/>
      <c r="TF798" s="27"/>
      <c r="TG798" s="27"/>
      <c r="TH798" s="27"/>
      <c r="TI798" s="27"/>
      <c r="TJ798" s="27"/>
      <c r="TK798" s="27"/>
      <c r="TL798" s="27"/>
      <c r="TM798" s="27"/>
      <c r="TN798" s="27"/>
      <c r="TO798" s="22"/>
    </row>
    <row r="799" customFormat="false" ht="12.8" hidden="false" customHeight="false" outlineLevel="0" collapsed="false">
      <c r="QB799" s="29"/>
      <c r="QC799" s="27"/>
      <c r="QD799" s="27"/>
      <c r="QE799" s="27"/>
      <c r="QF799" s="27"/>
      <c r="QG799" s="27"/>
      <c r="QH799" s="27"/>
      <c r="QI799" s="27"/>
      <c r="QJ799" s="27"/>
      <c r="QK799" s="27"/>
      <c r="QL799" s="27"/>
      <c r="QM799" s="27"/>
      <c r="QN799" s="27"/>
      <c r="QO799" s="22"/>
      <c r="TB799" s="29"/>
      <c r="TC799" s="27"/>
      <c r="TD799" s="27"/>
      <c r="TE799" s="27"/>
      <c r="TF799" s="27"/>
      <c r="TG799" s="27"/>
      <c r="TH799" s="27"/>
      <c r="TI799" s="27"/>
      <c r="TJ799" s="27"/>
      <c r="TK799" s="27"/>
      <c r="TL799" s="27"/>
      <c r="TM799" s="27"/>
      <c r="TN799" s="27"/>
      <c r="TO799" s="22"/>
    </row>
    <row r="800" customFormat="false" ht="12.8" hidden="false" customHeight="false" outlineLevel="0" collapsed="false">
      <c r="QB800" s="29"/>
      <c r="QC800" s="27"/>
      <c r="QD800" s="27"/>
      <c r="QE800" s="27"/>
      <c r="QF800" s="27"/>
      <c r="QG800" s="27"/>
      <c r="QH800" s="27"/>
      <c r="QI800" s="27"/>
      <c r="QJ800" s="27"/>
      <c r="QK800" s="27"/>
      <c r="QL800" s="27"/>
      <c r="QM800" s="27"/>
      <c r="QN800" s="27"/>
      <c r="QO800" s="22"/>
      <c r="TB800" s="29"/>
      <c r="TC800" s="27"/>
      <c r="TD800" s="27"/>
      <c r="TE800" s="27"/>
      <c r="TF800" s="27"/>
      <c r="TG800" s="27"/>
      <c r="TH800" s="27"/>
      <c r="TI800" s="27"/>
      <c r="TJ800" s="27"/>
      <c r="TK800" s="27"/>
      <c r="TL800" s="27"/>
      <c r="TM800" s="27"/>
      <c r="TN800" s="27"/>
      <c r="TO800" s="22"/>
    </row>
    <row r="801" customFormat="false" ht="12.8" hidden="false" customHeight="false" outlineLevel="0" collapsed="false">
      <c r="QB801" s="29"/>
      <c r="QC801" s="27"/>
      <c r="QD801" s="27"/>
      <c r="QE801" s="27"/>
      <c r="QF801" s="27"/>
      <c r="QG801" s="27"/>
      <c r="QH801" s="27"/>
      <c r="QI801" s="27"/>
      <c r="QJ801" s="27"/>
      <c r="QK801" s="27"/>
      <c r="QL801" s="27"/>
      <c r="QM801" s="27"/>
      <c r="QN801" s="27"/>
      <c r="QO801" s="22"/>
      <c r="TB801" s="29"/>
      <c r="TC801" s="27"/>
      <c r="TD801" s="27"/>
      <c r="TE801" s="27"/>
      <c r="TF801" s="27"/>
      <c r="TG801" s="27"/>
      <c r="TH801" s="27"/>
      <c r="TI801" s="27"/>
      <c r="TJ801" s="27"/>
      <c r="TK801" s="27"/>
      <c r="TL801" s="27"/>
      <c r="TM801" s="27"/>
      <c r="TN801" s="27"/>
      <c r="TO801" s="22"/>
    </row>
    <row r="802" customFormat="false" ht="12.8" hidden="false" customHeight="false" outlineLevel="0" collapsed="false">
      <c r="QB802" s="29"/>
      <c r="QC802" s="27"/>
      <c r="QD802" s="27"/>
      <c r="QE802" s="27"/>
      <c r="QF802" s="27"/>
      <c r="QG802" s="27"/>
      <c r="QH802" s="27"/>
      <c r="QI802" s="27"/>
      <c r="QJ802" s="27"/>
      <c r="QK802" s="27"/>
      <c r="QL802" s="27"/>
      <c r="QM802" s="27"/>
      <c r="QN802" s="27"/>
      <c r="QO802" s="22"/>
      <c r="TB802" s="29"/>
      <c r="TC802" s="27"/>
      <c r="TD802" s="27"/>
      <c r="TE802" s="27"/>
      <c r="TF802" s="27"/>
      <c r="TG802" s="27"/>
      <c r="TH802" s="27"/>
      <c r="TI802" s="27"/>
      <c r="TJ802" s="27"/>
      <c r="TK802" s="27"/>
      <c r="TL802" s="27"/>
      <c r="TM802" s="27"/>
      <c r="TN802" s="27"/>
      <c r="TO802" s="22"/>
    </row>
    <row r="803" customFormat="false" ht="12.8" hidden="false" customHeight="false" outlineLevel="0" collapsed="false">
      <c r="QB803" s="29"/>
      <c r="QC803" s="27"/>
      <c r="QD803" s="27"/>
      <c r="QE803" s="27"/>
      <c r="QF803" s="27"/>
      <c r="QG803" s="27"/>
      <c r="QH803" s="27"/>
      <c r="QI803" s="27"/>
      <c r="QJ803" s="27"/>
      <c r="QK803" s="27"/>
      <c r="QL803" s="27"/>
      <c r="QM803" s="27"/>
      <c r="QN803" s="27"/>
      <c r="QO803" s="22"/>
      <c r="TB803" s="29"/>
      <c r="TC803" s="27"/>
      <c r="TD803" s="27"/>
      <c r="TE803" s="27"/>
      <c r="TF803" s="27"/>
      <c r="TG803" s="27"/>
      <c r="TH803" s="27"/>
      <c r="TI803" s="27"/>
      <c r="TJ803" s="27"/>
      <c r="TK803" s="27"/>
      <c r="TL803" s="27"/>
      <c r="TM803" s="27"/>
      <c r="TN803" s="27"/>
      <c r="TO803" s="22"/>
    </row>
    <row r="804" customFormat="false" ht="12.8" hidden="false" customHeight="false" outlineLevel="0" collapsed="false">
      <c r="QB804" s="29"/>
      <c r="QC804" s="27"/>
      <c r="QD804" s="27"/>
      <c r="QE804" s="27"/>
      <c r="QF804" s="27"/>
      <c r="QG804" s="27"/>
      <c r="QH804" s="27"/>
      <c r="QI804" s="27"/>
      <c r="QJ804" s="27"/>
      <c r="QK804" s="27"/>
      <c r="QL804" s="27"/>
      <c r="QM804" s="27"/>
      <c r="QN804" s="27"/>
      <c r="QO804" s="22"/>
      <c r="TB804" s="29"/>
      <c r="TC804" s="27"/>
      <c r="TD804" s="27"/>
      <c r="TE804" s="27"/>
      <c r="TF804" s="27"/>
      <c r="TG804" s="27"/>
      <c r="TH804" s="27"/>
      <c r="TI804" s="27"/>
      <c r="TJ804" s="27"/>
      <c r="TK804" s="27"/>
      <c r="TL804" s="27"/>
      <c r="TM804" s="27"/>
      <c r="TN804" s="27"/>
      <c r="TO804" s="22"/>
    </row>
    <row r="805" customFormat="false" ht="12.8" hidden="false" customHeight="false" outlineLevel="0" collapsed="false">
      <c r="QB805" s="29"/>
      <c r="QC805" s="27"/>
      <c r="QD805" s="27"/>
      <c r="QE805" s="27"/>
      <c r="QF805" s="27"/>
      <c r="QG805" s="27"/>
      <c r="QH805" s="27"/>
      <c r="QI805" s="27"/>
      <c r="QJ805" s="27"/>
      <c r="QK805" s="27"/>
      <c r="QL805" s="27"/>
      <c r="QM805" s="27"/>
      <c r="QN805" s="27"/>
      <c r="QO805" s="22"/>
      <c r="TB805" s="29"/>
      <c r="TC805" s="27"/>
      <c r="TD805" s="27"/>
      <c r="TE805" s="27"/>
      <c r="TF805" s="27"/>
      <c r="TG805" s="27"/>
      <c r="TH805" s="27"/>
      <c r="TI805" s="27"/>
      <c r="TJ805" s="27"/>
      <c r="TK805" s="27"/>
      <c r="TL805" s="27"/>
      <c r="TM805" s="27"/>
      <c r="TN805" s="27"/>
      <c r="TO805" s="22"/>
    </row>
    <row r="806" customFormat="false" ht="12.8" hidden="false" customHeight="false" outlineLevel="0" collapsed="false">
      <c r="QB806" s="29"/>
      <c r="QC806" s="27"/>
      <c r="QD806" s="27"/>
      <c r="QE806" s="27"/>
      <c r="QF806" s="27"/>
      <c r="QG806" s="27"/>
      <c r="QH806" s="27"/>
      <c r="QI806" s="27"/>
      <c r="QJ806" s="27"/>
      <c r="QK806" s="27"/>
      <c r="QL806" s="27"/>
      <c r="QM806" s="27"/>
      <c r="QN806" s="27"/>
      <c r="QO806" s="22"/>
      <c r="TB806" s="29"/>
      <c r="TC806" s="27"/>
      <c r="TD806" s="27"/>
      <c r="TE806" s="27"/>
      <c r="TF806" s="27"/>
      <c r="TG806" s="27"/>
      <c r="TH806" s="27"/>
      <c r="TI806" s="27"/>
      <c r="TJ806" s="27"/>
      <c r="TK806" s="27"/>
      <c r="TL806" s="27"/>
      <c r="TM806" s="27"/>
      <c r="TN806" s="27"/>
      <c r="TO806" s="22"/>
    </row>
    <row r="807" customFormat="false" ht="12.8" hidden="false" customHeight="false" outlineLevel="0" collapsed="false">
      <c r="QB807" s="29"/>
      <c r="QC807" s="28"/>
      <c r="QD807" s="27"/>
      <c r="QE807" s="27"/>
      <c r="QF807" s="28"/>
      <c r="QG807" s="27"/>
      <c r="QH807" s="27"/>
      <c r="QI807" s="27"/>
      <c r="QJ807" s="27"/>
      <c r="QK807" s="27"/>
      <c r="QL807" s="27"/>
      <c r="QM807" s="27"/>
      <c r="QN807" s="27"/>
      <c r="QO807" s="22"/>
      <c r="TB807" s="29"/>
      <c r="TC807" s="27"/>
      <c r="TD807" s="27"/>
      <c r="TE807" s="27"/>
      <c r="TF807" s="27"/>
      <c r="TG807" s="27"/>
      <c r="TH807" s="27"/>
      <c r="TI807" s="27"/>
      <c r="TJ807" s="27"/>
      <c r="TK807" s="27"/>
      <c r="TL807" s="27"/>
      <c r="TM807" s="27"/>
      <c r="TN807" s="27"/>
      <c r="TO807" s="22"/>
    </row>
    <row r="808" customFormat="false" ht="12.8" hidden="false" customHeight="false" outlineLevel="0" collapsed="false">
      <c r="QB808" s="29"/>
      <c r="QC808" s="27"/>
      <c r="QD808" s="27"/>
      <c r="QE808" s="27"/>
      <c r="QF808" s="27"/>
      <c r="QG808" s="27"/>
      <c r="QH808" s="27"/>
      <c r="QI808" s="27"/>
      <c r="QJ808" s="27"/>
      <c r="QK808" s="27"/>
      <c r="QL808" s="27"/>
      <c r="QM808" s="27"/>
      <c r="QN808" s="27"/>
      <c r="QO808" s="22"/>
      <c r="TB808" s="29"/>
      <c r="TC808" s="27"/>
      <c r="TD808" s="27"/>
      <c r="TE808" s="27"/>
      <c r="TF808" s="27"/>
      <c r="TG808" s="27"/>
      <c r="TH808" s="27"/>
      <c r="TI808" s="27"/>
      <c r="TJ808" s="27"/>
      <c r="TK808" s="27"/>
      <c r="TL808" s="27"/>
      <c r="TM808" s="27"/>
      <c r="TN808" s="27"/>
      <c r="TO808" s="22"/>
    </row>
    <row r="809" customFormat="false" ht="12.8" hidden="false" customHeight="false" outlineLevel="0" collapsed="false">
      <c r="QB809" s="29"/>
      <c r="QC809" s="27"/>
      <c r="QD809" s="27"/>
      <c r="QE809" s="27"/>
      <c r="QF809" s="27"/>
      <c r="QG809" s="27"/>
      <c r="QH809" s="27"/>
      <c r="QI809" s="27"/>
      <c r="QJ809" s="27"/>
      <c r="QK809" s="27"/>
      <c r="QL809" s="27"/>
      <c r="QM809" s="27"/>
      <c r="QN809" s="27"/>
      <c r="QO809" s="22"/>
      <c r="TB809" s="29"/>
      <c r="TC809" s="27"/>
      <c r="TD809" s="27"/>
      <c r="TE809" s="27"/>
      <c r="TF809" s="27"/>
      <c r="TG809" s="27"/>
      <c r="TH809" s="27"/>
      <c r="TI809" s="27"/>
      <c r="TJ809" s="27"/>
      <c r="TK809" s="27"/>
      <c r="TL809" s="27"/>
      <c r="TM809" s="27"/>
      <c r="TN809" s="27"/>
      <c r="TO809" s="22"/>
    </row>
    <row r="810" customFormat="false" ht="12.8" hidden="false" customHeight="false" outlineLevel="0" collapsed="false">
      <c r="AR810" s="23" t="n">
        <f aca="false">(AR808+AR809)/2</f>
        <v>0</v>
      </c>
      <c r="QB810" s="29"/>
      <c r="QC810" s="27"/>
      <c r="QD810" s="27"/>
      <c r="QE810" s="27"/>
      <c r="QF810" s="27"/>
      <c r="QG810" s="27"/>
      <c r="QH810" s="27"/>
      <c r="QI810" s="27"/>
      <c r="QJ810" s="27"/>
      <c r="QK810" s="27"/>
      <c r="QL810" s="27"/>
      <c r="QM810" s="27"/>
      <c r="QN810" s="27"/>
      <c r="QO810" s="22"/>
      <c r="TB810" s="29"/>
      <c r="TC810" s="27"/>
      <c r="TD810" s="27"/>
      <c r="TE810" s="27"/>
      <c r="TF810" s="27"/>
      <c r="TG810" s="27"/>
      <c r="TH810" s="27"/>
      <c r="TI810" s="27"/>
      <c r="TJ810" s="27"/>
      <c r="TK810" s="27"/>
      <c r="TL810" s="27"/>
      <c r="TM810" s="27"/>
      <c r="TN810" s="27"/>
      <c r="TO810" s="22"/>
    </row>
    <row r="811" customFormat="false" ht="12.8" hidden="false" customHeight="false" outlineLevel="0" collapsed="false">
      <c r="AR811" s="23" t="n">
        <f aca="false">(AR812+AR813)/2</f>
        <v>0</v>
      </c>
      <c r="QB811" s="29"/>
      <c r="QC811" s="27"/>
      <c r="QD811" s="27"/>
      <c r="QE811" s="27"/>
      <c r="QF811" s="27"/>
      <c r="QG811" s="27"/>
      <c r="QH811" s="27"/>
      <c r="QI811" s="27"/>
      <c r="QJ811" s="27"/>
      <c r="QK811" s="27"/>
      <c r="QL811" s="27"/>
      <c r="QM811" s="27"/>
      <c r="QN811" s="27"/>
      <c r="QO811" s="22"/>
      <c r="TB811" s="29"/>
      <c r="TC811" s="27"/>
      <c r="TD811" s="27"/>
      <c r="TE811" s="27"/>
      <c r="TF811" s="6"/>
      <c r="TG811" s="27"/>
      <c r="TH811" s="27"/>
      <c r="TI811" s="27"/>
      <c r="TJ811" s="27"/>
      <c r="TK811" s="27"/>
      <c r="TL811" s="27"/>
      <c r="TM811" s="27"/>
      <c r="TN811" s="27"/>
      <c r="TO811" s="22"/>
    </row>
    <row r="812" customFormat="false" ht="12.8" hidden="false" customHeight="false" outlineLevel="0" collapsed="false">
      <c r="QB812" s="29"/>
      <c r="QC812" s="27"/>
      <c r="QD812" s="27"/>
      <c r="QE812" s="27"/>
      <c r="QF812" s="27"/>
      <c r="QG812" s="27"/>
      <c r="QH812" s="27"/>
      <c r="QI812" s="27"/>
      <c r="QJ812" s="27"/>
      <c r="QK812" s="27"/>
      <c r="QL812" s="27"/>
      <c r="QM812" s="27"/>
      <c r="QN812" s="27"/>
      <c r="QO812" s="22"/>
      <c r="TB812" s="29"/>
      <c r="TC812" s="27"/>
      <c r="TD812" s="27"/>
      <c r="TE812" s="27"/>
      <c r="TF812" s="27"/>
      <c r="TG812" s="27"/>
      <c r="TH812" s="27"/>
      <c r="TI812" s="27"/>
      <c r="TJ812" s="27"/>
      <c r="TK812" s="27"/>
      <c r="TL812" s="27"/>
      <c r="TM812" s="27"/>
      <c r="TN812" s="27"/>
      <c r="TO812" s="22"/>
    </row>
    <row r="813" customFormat="false" ht="12.8" hidden="false" customHeight="false" outlineLevel="0" collapsed="false">
      <c r="QB813" s="29"/>
      <c r="QC813" s="27"/>
      <c r="QD813" s="27"/>
      <c r="QE813" s="27"/>
      <c r="QF813" s="27"/>
      <c r="QG813" s="27"/>
      <c r="QH813" s="27"/>
      <c r="QI813" s="27"/>
      <c r="QJ813" s="27"/>
      <c r="QK813" s="27"/>
      <c r="QL813" s="27"/>
      <c r="QM813" s="27"/>
      <c r="QN813" s="27"/>
      <c r="QO813" s="22"/>
      <c r="TB813" s="29"/>
      <c r="TC813" s="27"/>
      <c r="TD813" s="27"/>
      <c r="TE813" s="27"/>
      <c r="TF813" s="27"/>
      <c r="TG813" s="27"/>
      <c r="TH813" s="27"/>
      <c r="TI813" s="27"/>
      <c r="TJ813" s="27"/>
      <c r="TK813" s="27"/>
      <c r="TL813" s="27"/>
      <c r="TM813" s="27"/>
      <c r="TN813" s="27"/>
      <c r="TO813" s="22"/>
    </row>
    <row r="814" customFormat="false" ht="12.8" hidden="false" customHeight="false" outlineLevel="0" collapsed="false">
      <c r="QB814" s="29"/>
      <c r="QC814" s="27"/>
      <c r="QD814" s="27"/>
      <c r="QE814" s="27"/>
      <c r="QF814" s="27"/>
      <c r="QG814" s="27"/>
      <c r="QH814" s="27"/>
      <c r="QI814" s="27"/>
      <c r="QJ814" s="27"/>
      <c r="QK814" s="27"/>
      <c r="QL814" s="27"/>
      <c r="QM814" s="27"/>
      <c r="QN814" s="27"/>
      <c r="QO814" s="22"/>
      <c r="TB814" s="29"/>
      <c r="TC814" s="27"/>
      <c r="TD814" s="27"/>
      <c r="TE814" s="27"/>
      <c r="TF814" s="27"/>
      <c r="TG814" s="27"/>
      <c r="TH814" s="27"/>
      <c r="TI814" s="27"/>
      <c r="TJ814" s="27"/>
      <c r="TK814" s="27"/>
      <c r="TL814" s="27"/>
      <c r="TM814" s="27"/>
      <c r="TN814" s="27"/>
      <c r="TO814" s="22"/>
    </row>
    <row r="815" customFormat="false" ht="12.8" hidden="false" customHeight="false" outlineLevel="0" collapsed="false">
      <c r="QB815" s="29"/>
      <c r="QC815" s="27"/>
      <c r="QD815" s="27"/>
      <c r="QE815" s="27"/>
      <c r="QF815" s="27"/>
      <c r="QG815" s="27"/>
      <c r="QH815" s="27"/>
      <c r="QI815" s="27"/>
      <c r="QJ815" s="27"/>
      <c r="QK815" s="27"/>
      <c r="QL815" s="27"/>
      <c r="QM815" s="27"/>
      <c r="QN815" s="27"/>
      <c r="QO815" s="22"/>
      <c r="TB815" s="29"/>
      <c r="TC815" s="27"/>
      <c r="TD815" s="27"/>
      <c r="TE815" s="27"/>
      <c r="TF815" s="27"/>
      <c r="TG815" s="27"/>
      <c r="TH815" s="27"/>
      <c r="TI815" s="27"/>
      <c r="TJ815" s="27"/>
      <c r="TK815" s="27"/>
      <c r="TL815" s="27"/>
      <c r="TM815" s="27"/>
      <c r="TN815" s="27"/>
      <c r="TO815" s="22"/>
    </row>
    <row r="816" customFormat="false" ht="12.8" hidden="false" customHeight="false" outlineLevel="0" collapsed="false">
      <c r="QB816" s="29"/>
      <c r="QC816" s="27"/>
      <c r="QD816" s="27"/>
      <c r="QE816" s="27"/>
      <c r="QF816" s="28"/>
      <c r="QG816" s="27"/>
      <c r="QH816" s="27"/>
      <c r="QI816" s="27"/>
      <c r="QJ816" s="27"/>
      <c r="QK816" s="27"/>
      <c r="QL816" s="27"/>
      <c r="QM816" s="27"/>
      <c r="QN816" s="27"/>
      <c r="QO816" s="22"/>
      <c r="TB816" s="29"/>
      <c r="TC816" s="27"/>
      <c r="TD816" s="27"/>
      <c r="TE816" s="27"/>
      <c r="TF816" s="27"/>
      <c r="TG816" s="27"/>
      <c r="TH816" s="27"/>
      <c r="TI816" s="27"/>
      <c r="TJ816" s="27"/>
      <c r="TK816" s="27"/>
      <c r="TL816" s="27"/>
      <c r="TM816" s="27"/>
      <c r="TN816" s="27"/>
      <c r="TO816" s="22"/>
    </row>
    <row r="817" customFormat="false" ht="12.8" hidden="false" customHeight="false" outlineLevel="0" collapsed="false">
      <c r="QB817" s="29"/>
      <c r="QC817" s="27"/>
      <c r="QD817" s="27"/>
      <c r="QE817" s="27"/>
      <c r="QF817" s="27"/>
      <c r="QG817" s="27"/>
      <c r="QH817" s="27"/>
      <c r="QI817" s="27"/>
      <c r="QJ817" s="27"/>
      <c r="QK817" s="27"/>
      <c r="QL817" s="27"/>
      <c r="QM817" s="27"/>
      <c r="QN817" s="27"/>
      <c r="QO817" s="22"/>
      <c r="TB817" s="29"/>
      <c r="TC817" s="27"/>
      <c r="TD817" s="27"/>
      <c r="TE817" s="27"/>
      <c r="TF817" s="27"/>
      <c r="TG817" s="27"/>
      <c r="TH817" s="27"/>
      <c r="TI817" s="27"/>
      <c r="TJ817" s="27"/>
      <c r="TK817" s="27"/>
      <c r="TL817" s="23"/>
      <c r="TM817" s="23"/>
      <c r="TN817" s="23"/>
      <c r="TO817" s="22"/>
    </row>
    <row r="818" customFormat="false" ht="12.8" hidden="false" customHeight="false" outlineLevel="0" collapsed="false">
      <c r="QB818" s="29"/>
      <c r="QC818" s="27"/>
      <c r="QD818" s="27"/>
      <c r="QE818" s="27"/>
      <c r="QF818" s="27"/>
      <c r="QG818" s="27"/>
      <c r="QH818" s="27"/>
      <c r="QI818" s="27"/>
      <c r="QJ818" s="27"/>
      <c r="QK818" s="27"/>
      <c r="QL818" s="27"/>
      <c r="QM818" s="27"/>
      <c r="QN818" s="27"/>
      <c r="QO818" s="22"/>
      <c r="TB818" s="29"/>
      <c r="TC818" s="28"/>
      <c r="TD818" s="28"/>
      <c r="TE818" s="28"/>
      <c r="TF818" s="28"/>
      <c r="TG818" s="28"/>
      <c r="TH818" s="28"/>
      <c r="TI818" s="28"/>
      <c r="TJ818" s="28"/>
      <c r="TK818" s="28"/>
      <c r="TL818" s="23"/>
      <c r="TM818" s="23"/>
      <c r="TN818" s="23"/>
      <c r="TO818" s="22"/>
    </row>
    <row r="819" customFormat="false" ht="12.8" hidden="false" customHeight="false" outlineLevel="0" collapsed="false">
      <c r="QB819" s="29"/>
      <c r="QC819" s="27"/>
      <c r="QD819" s="27"/>
      <c r="QE819" s="27"/>
      <c r="QF819" s="27"/>
      <c r="QG819" s="27"/>
      <c r="QH819" s="27"/>
      <c r="QI819" s="27"/>
      <c r="QJ819" s="27"/>
      <c r="QK819" s="27"/>
      <c r="QL819" s="27"/>
      <c r="QM819" s="27"/>
      <c r="QN819" s="27"/>
      <c r="QO819" s="22"/>
      <c r="TB819" s="29"/>
      <c r="TC819" s="27"/>
      <c r="TD819" s="27"/>
      <c r="TE819" s="27"/>
      <c r="TF819" s="27"/>
      <c r="TG819" s="27"/>
      <c r="TH819" s="27"/>
      <c r="TI819" s="27"/>
      <c r="TJ819" s="27"/>
      <c r="TK819" s="27"/>
      <c r="TL819" s="27"/>
      <c r="TM819" s="27"/>
      <c r="TN819" s="27"/>
      <c r="TO819" s="22"/>
    </row>
    <row r="820" customFormat="false" ht="12.8" hidden="false" customHeight="false" outlineLevel="0" collapsed="false">
      <c r="QB820" s="29"/>
      <c r="QC820" s="27"/>
      <c r="QD820" s="27"/>
      <c r="QE820" s="27"/>
      <c r="QF820" s="27"/>
      <c r="QG820" s="27"/>
      <c r="QH820" s="27"/>
      <c r="QI820" s="27"/>
      <c r="QJ820" s="27"/>
      <c r="QK820" s="27"/>
      <c r="QL820" s="27"/>
      <c r="QM820" s="27"/>
      <c r="QN820" s="27"/>
      <c r="QO820" s="22"/>
      <c r="TB820" s="29"/>
      <c r="TC820" s="27"/>
      <c r="TD820" s="27"/>
      <c r="TE820" s="27"/>
      <c r="TF820" s="27"/>
      <c r="TG820" s="27"/>
      <c r="TH820" s="27"/>
      <c r="TI820" s="27"/>
      <c r="TJ820" s="27"/>
      <c r="TK820" s="27"/>
      <c r="TL820" s="27"/>
      <c r="TM820" s="27"/>
      <c r="TN820" s="27"/>
      <c r="TO820" s="22"/>
    </row>
    <row r="821" customFormat="false" ht="12.8" hidden="false" customHeight="false" outlineLevel="0" collapsed="false">
      <c r="QB821" s="29"/>
      <c r="QC821" s="27"/>
      <c r="QD821" s="27"/>
      <c r="QE821" s="27"/>
      <c r="QF821" s="27"/>
      <c r="QG821" s="27"/>
      <c r="QH821" s="27"/>
      <c r="QI821" s="27"/>
      <c r="QJ821" s="27"/>
      <c r="QK821" s="27"/>
      <c r="QL821" s="27"/>
      <c r="QM821" s="27"/>
      <c r="QN821" s="27"/>
      <c r="QO821" s="22"/>
      <c r="TB821" s="29"/>
      <c r="TC821" s="27"/>
      <c r="TD821" s="27"/>
      <c r="TE821" s="27"/>
      <c r="TF821" s="27"/>
      <c r="TG821" s="27"/>
      <c r="TH821" s="27"/>
      <c r="TI821" s="27"/>
      <c r="TJ821" s="27"/>
      <c r="TK821" s="27"/>
      <c r="TL821" s="27"/>
      <c r="TM821" s="27"/>
      <c r="TN821" s="27"/>
      <c r="TO821" s="22"/>
    </row>
    <row r="822" customFormat="false" ht="12.8" hidden="false" customHeight="false" outlineLevel="0" collapsed="false">
      <c r="QB822" s="29"/>
      <c r="QC822" s="27"/>
      <c r="QD822" s="27"/>
      <c r="QE822" s="27"/>
      <c r="QF822" s="27"/>
      <c r="QG822" s="27"/>
      <c r="QH822" s="27"/>
      <c r="QI822" s="27"/>
      <c r="QJ822" s="27"/>
      <c r="QK822" s="27"/>
      <c r="QL822" s="27"/>
      <c r="QM822" s="27"/>
      <c r="QN822" s="27"/>
      <c r="QO822" s="22"/>
      <c r="TB822" s="29"/>
      <c r="TC822" s="27"/>
      <c r="TD822" s="27"/>
      <c r="TE822" s="27"/>
      <c r="TF822" s="27"/>
      <c r="TG822" s="27"/>
      <c r="TH822" s="27"/>
      <c r="TI822" s="27"/>
      <c r="TJ822" s="27"/>
      <c r="TK822" s="27"/>
      <c r="TL822" s="27"/>
      <c r="TM822" s="27"/>
      <c r="TN822" s="27"/>
      <c r="TO822" s="22"/>
    </row>
    <row r="823" customFormat="false" ht="12.8" hidden="false" customHeight="false" outlineLevel="0" collapsed="false">
      <c r="QB823" s="29"/>
      <c r="QC823" s="27"/>
      <c r="QD823" s="27"/>
      <c r="QE823" s="27"/>
      <c r="QF823" s="27"/>
      <c r="QG823" s="27"/>
      <c r="QH823" s="27"/>
      <c r="QI823" s="27"/>
      <c r="QJ823" s="27"/>
      <c r="QK823" s="27"/>
      <c r="QL823" s="27"/>
      <c r="QM823" s="27"/>
      <c r="QN823" s="27"/>
      <c r="QO823" s="22"/>
      <c r="TB823" s="29"/>
      <c r="TC823" s="27"/>
      <c r="TD823" s="27"/>
      <c r="TE823" s="27"/>
      <c r="TF823" s="27"/>
      <c r="TG823" s="27"/>
      <c r="TH823" s="27"/>
      <c r="TI823" s="27"/>
      <c r="TJ823" s="27"/>
      <c r="TK823" s="27"/>
      <c r="TL823" s="27"/>
      <c r="TM823" s="27"/>
      <c r="TN823" s="27"/>
      <c r="TO823" s="22"/>
    </row>
    <row r="824" customFormat="false" ht="12.8" hidden="false" customHeight="false" outlineLevel="0" collapsed="false">
      <c r="QB824" s="29"/>
      <c r="QC824" s="27"/>
      <c r="QD824" s="27"/>
      <c r="QE824" s="27"/>
      <c r="QF824" s="27"/>
      <c r="QG824" s="27"/>
      <c r="QH824" s="27"/>
      <c r="QI824" s="27"/>
      <c r="QJ824" s="27"/>
      <c r="QK824" s="27"/>
      <c r="QL824" s="27"/>
      <c r="QM824" s="27"/>
      <c r="QN824" s="27"/>
      <c r="QO824" s="22"/>
      <c r="TB824" s="29"/>
      <c r="TC824" s="27"/>
      <c r="TD824" s="27"/>
      <c r="TE824" s="27"/>
      <c r="TF824" s="27"/>
      <c r="TG824" s="27"/>
      <c r="TH824" s="27"/>
      <c r="TI824" s="27"/>
      <c r="TJ824" s="27"/>
      <c r="TK824" s="27"/>
      <c r="TL824" s="27"/>
      <c r="TM824" s="27"/>
      <c r="TN824" s="27"/>
      <c r="TO824" s="22"/>
    </row>
    <row r="825" customFormat="false" ht="12.8" hidden="false" customHeight="false" outlineLevel="0" collapsed="false">
      <c r="QB825" s="29"/>
      <c r="QC825" s="27"/>
      <c r="QD825" s="27"/>
      <c r="QE825" s="27"/>
      <c r="QF825" s="27"/>
      <c r="QG825" s="27"/>
      <c r="QH825" s="27"/>
      <c r="QI825" s="27"/>
      <c r="QJ825" s="27"/>
      <c r="QK825" s="27"/>
      <c r="QL825" s="27"/>
      <c r="QM825" s="27"/>
      <c r="QN825" s="27"/>
      <c r="QO825" s="22"/>
      <c r="TB825" s="29"/>
      <c r="TC825" s="27"/>
      <c r="TD825" s="27"/>
      <c r="TE825" s="27"/>
      <c r="TF825" s="27"/>
      <c r="TG825" s="27"/>
      <c r="TH825" s="27"/>
      <c r="TI825" s="27"/>
      <c r="TJ825" s="27"/>
      <c r="TK825" s="27"/>
      <c r="TL825" s="27"/>
      <c r="TM825" s="27"/>
      <c r="TN825" s="27"/>
      <c r="TO825" s="22"/>
    </row>
    <row r="826" customFormat="false" ht="12.8" hidden="false" customHeight="false" outlineLevel="0" collapsed="false">
      <c r="QB826" s="29"/>
      <c r="QC826" s="27"/>
      <c r="QD826" s="27"/>
      <c r="QE826" s="27"/>
      <c r="QF826" s="27"/>
      <c r="QG826" s="27"/>
      <c r="QH826" s="27"/>
      <c r="QI826" s="27"/>
      <c r="QJ826" s="27"/>
      <c r="QK826" s="27"/>
      <c r="QL826" s="27"/>
      <c r="QM826" s="27"/>
      <c r="QN826" s="27"/>
      <c r="QO826" s="22"/>
      <c r="TB826" s="29"/>
      <c r="TC826" s="27"/>
      <c r="TD826" s="27"/>
      <c r="TE826" s="27"/>
      <c r="TF826" s="27"/>
      <c r="TG826" s="27"/>
      <c r="TH826" s="27"/>
      <c r="TI826" s="27"/>
      <c r="TJ826" s="27"/>
      <c r="TK826" s="27"/>
      <c r="TL826" s="27"/>
      <c r="TM826" s="27"/>
      <c r="TN826" s="27"/>
      <c r="TO826" s="22"/>
    </row>
    <row r="827" customFormat="false" ht="12.8" hidden="false" customHeight="false" outlineLevel="0" collapsed="false">
      <c r="QB827" s="29"/>
      <c r="QC827" s="27"/>
      <c r="QD827" s="27"/>
      <c r="QE827" s="27"/>
      <c r="QF827" s="27"/>
      <c r="QG827" s="27"/>
      <c r="QH827" s="27"/>
      <c r="QI827" s="27"/>
      <c r="QJ827" s="27"/>
      <c r="QK827" s="27"/>
      <c r="QL827" s="27"/>
      <c r="QM827" s="27"/>
      <c r="QN827" s="27"/>
      <c r="QO827" s="22"/>
      <c r="TB827" s="29"/>
      <c r="TC827" s="27"/>
      <c r="TD827" s="27"/>
      <c r="TE827" s="27"/>
      <c r="TF827" s="27"/>
      <c r="TG827" s="27"/>
      <c r="TH827" s="27"/>
      <c r="TI827" s="27"/>
      <c r="TJ827" s="27"/>
      <c r="TK827" s="27"/>
      <c r="TL827" s="27"/>
      <c r="TM827" s="27"/>
      <c r="TN827" s="27"/>
      <c r="TO827" s="22"/>
    </row>
    <row r="828" customFormat="false" ht="12.8" hidden="false" customHeight="false" outlineLevel="0" collapsed="false">
      <c r="QB828" s="29"/>
      <c r="QC828" s="27"/>
      <c r="QD828" s="27"/>
      <c r="QE828" s="27"/>
      <c r="QF828" s="27"/>
      <c r="QG828" s="27"/>
      <c r="QH828" s="27"/>
      <c r="QI828" s="27"/>
      <c r="QJ828" s="27"/>
      <c r="QK828" s="27"/>
      <c r="QL828" s="27"/>
      <c r="QM828" s="27"/>
      <c r="QN828" s="27"/>
      <c r="QO828" s="22"/>
      <c r="TB828" s="29"/>
      <c r="TC828" s="27"/>
      <c r="TD828" s="27"/>
      <c r="TE828" s="27"/>
      <c r="TF828" s="27"/>
      <c r="TG828" s="27"/>
      <c r="TH828" s="27"/>
      <c r="TI828" s="27"/>
      <c r="TJ828" s="27"/>
      <c r="TK828" s="27"/>
      <c r="TL828" s="27"/>
      <c r="TM828" s="27"/>
      <c r="TN828" s="27"/>
      <c r="TO828" s="22"/>
    </row>
    <row r="829" customFormat="false" ht="12.8" hidden="false" customHeight="false" outlineLevel="0" collapsed="false">
      <c r="QB829" s="29"/>
      <c r="QC829" s="27"/>
      <c r="QD829" s="27"/>
      <c r="QE829" s="27"/>
      <c r="QF829" s="27"/>
      <c r="QG829" s="27"/>
      <c r="QH829" s="27"/>
      <c r="QI829" s="27"/>
      <c r="QJ829" s="27"/>
      <c r="QK829" s="27"/>
      <c r="QL829" s="27"/>
      <c r="QM829" s="27"/>
      <c r="QN829" s="27"/>
      <c r="QO829" s="22"/>
      <c r="TB829" s="29"/>
      <c r="TC829" s="27"/>
      <c r="TD829" s="27"/>
      <c r="TE829" s="27"/>
      <c r="TF829" s="27"/>
      <c r="TG829" s="27"/>
      <c r="TH829" s="27"/>
      <c r="TI829" s="27"/>
      <c r="TJ829" s="27"/>
      <c r="TK829" s="27"/>
      <c r="TL829" s="27"/>
      <c r="TM829" s="27"/>
      <c r="TN829" s="27"/>
      <c r="TO829" s="22"/>
    </row>
    <row r="830" customFormat="false" ht="12.8" hidden="false" customHeight="false" outlineLevel="0" collapsed="false">
      <c r="QB830" s="29"/>
      <c r="QC830" s="27"/>
      <c r="QD830" s="27"/>
      <c r="QE830" s="27"/>
      <c r="QF830" s="27"/>
      <c r="QG830" s="27"/>
      <c r="QH830" s="27"/>
      <c r="QI830" s="27"/>
      <c r="QJ830" s="27"/>
      <c r="QK830" s="27"/>
      <c r="QL830" s="27"/>
      <c r="QM830" s="27"/>
      <c r="QN830" s="27"/>
      <c r="QO830" s="22"/>
      <c r="TB830" s="29"/>
      <c r="TC830" s="27"/>
      <c r="TD830" s="27"/>
      <c r="TE830" s="27"/>
      <c r="TF830" s="27"/>
      <c r="TG830" s="27"/>
      <c r="TH830" s="27"/>
      <c r="TI830" s="27"/>
      <c r="TJ830" s="27"/>
      <c r="TK830" s="27"/>
      <c r="TL830" s="27"/>
      <c r="TM830" s="27"/>
      <c r="TN830" s="27"/>
      <c r="TO830" s="22"/>
    </row>
    <row r="831" customFormat="false" ht="12.8" hidden="false" customHeight="false" outlineLevel="0" collapsed="false">
      <c r="QB831" s="29"/>
      <c r="QC831" s="27"/>
      <c r="QD831" s="27"/>
      <c r="QE831" s="27"/>
      <c r="QF831" s="27"/>
      <c r="QG831" s="27"/>
      <c r="QH831" s="27"/>
      <c r="QI831" s="27"/>
      <c r="QJ831" s="27"/>
      <c r="QK831" s="27"/>
      <c r="QL831" s="27"/>
      <c r="QM831" s="27"/>
      <c r="QN831" s="28"/>
      <c r="QO831" s="22"/>
      <c r="TB831" s="29"/>
      <c r="TC831" s="27"/>
      <c r="TD831" s="27"/>
      <c r="TE831" s="27"/>
      <c r="TF831" s="27"/>
      <c r="TG831" s="27"/>
      <c r="TH831" s="27"/>
      <c r="TI831" s="27"/>
      <c r="TJ831" s="27"/>
      <c r="TK831" s="27"/>
      <c r="TL831" s="27"/>
      <c r="TM831" s="27"/>
      <c r="TN831" s="27"/>
      <c r="TO831" s="22"/>
    </row>
    <row r="832" customFormat="false" ht="12.8" hidden="false" customHeight="false" outlineLevel="0" collapsed="false">
      <c r="QB832" s="29"/>
      <c r="QC832" s="27"/>
      <c r="QD832" s="27"/>
      <c r="QE832" s="27"/>
      <c r="QF832" s="27"/>
      <c r="QG832" s="27"/>
      <c r="QH832" s="27"/>
      <c r="QI832" s="27"/>
      <c r="QJ832" s="27"/>
      <c r="QK832" s="27"/>
      <c r="QL832" s="27"/>
      <c r="QM832" s="27"/>
      <c r="QN832" s="27"/>
      <c r="QO832" s="22"/>
      <c r="TB832" s="29"/>
      <c r="TC832" s="27"/>
      <c r="TD832" s="27"/>
      <c r="TE832" s="27"/>
      <c r="TF832" s="27"/>
      <c r="TG832" s="27"/>
      <c r="TH832" s="27"/>
      <c r="TI832" s="27"/>
      <c r="TJ832" s="27"/>
      <c r="TK832" s="27"/>
      <c r="TL832" s="27"/>
      <c r="TM832" s="27"/>
      <c r="TN832" s="27"/>
      <c r="TO832" s="22"/>
    </row>
    <row r="833" customFormat="false" ht="12.8" hidden="false" customHeight="false" outlineLevel="0" collapsed="false">
      <c r="QB833" s="29"/>
      <c r="QC833" s="28"/>
      <c r="QD833" s="28"/>
      <c r="QE833" s="28"/>
      <c r="QF833" s="28"/>
      <c r="QG833" s="28"/>
      <c r="QH833" s="28"/>
      <c r="QI833" s="28"/>
      <c r="QJ833" s="28"/>
      <c r="QK833" s="28"/>
      <c r="QL833" s="27"/>
      <c r="QM833" s="27"/>
      <c r="QN833" s="27"/>
      <c r="QO833" s="22"/>
      <c r="TB833" s="29"/>
      <c r="TC833" s="27"/>
      <c r="TD833" s="27"/>
      <c r="TE833" s="27"/>
      <c r="TF833" s="27"/>
      <c r="TG833" s="27"/>
      <c r="TH833" s="27"/>
      <c r="TI833" s="27"/>
      <c r="TJ833" s="27"/>
      <c r="TK833" s="27"/>
      <c r="TL833" s="27"/>
      <c r="TM833" s="27"/>
      <c r="TN833" s="27"/>
      <c r="TO833" s="22"/>
    </row>
    <row r="834" customFormat="false" ht="12.8" hidden="false" customHeight="false" outlineLevel="0" collapsed="false">
      <c r="QB834" s="29"/>
      <c r="QC834" s="27"/>
      <c r="QD834" s="27"/>
      <c r="QE834" s="27"/>
      <c r="QF834" s="27"/>
      <c r="QG834" s="27"/>
      <c r="QH834" s="27"/>
      <c r="QI834" s="27"/>
      <c r="QJ834" s="27"/>
      <c r="QK834" s="27"/>
      <c r="QL834" s="27"/>
      <c r="QM834" s="27"/>
      <c r="QN834" s="27"/>
      <c r="QO834" s="22"/>
      <c r="TB834" s="29"/>
      <c r="TC834" s="27"/>
      <c r="TD834" s="27"/>
      <c r="TE834" s="27"/>
      <c r="TF834" s="27"/>
      <c r="TG834" s="27"/>
      <c r="TH834" s="27"/>
      <c r="TI834" s="27"/>
      <c r="TJ834" s="27"/>
      <c r="TK834" s="27"/>
      <c r="TL834" s="27"/>
      <c r="TM834" s="27"/>
      <c r="TN834" s="27"/>
      <c r="TO834" s="22"/>
    </row>
    <row r="835" customFormat="false" ht="12.8" hidden="false" customHeight="false" outlineLevel="0" collapsed="false">
      <c r="QB835" s="29"/>
      <c r="QC835" s="27"/>
      <c r="QD835" s="27"/>
      <c r="QE835" s="27"/>
      <c r="QF835" s="27"/>
      <c r="QG835" s="27"/>
      <c r="QH835" s="27"/>
      <c r="QI835" s="27"/>
      <c r="QJ835" s="27"/>
      <c r="QK835" s="27"/>
      <c r="QL835" s="27"/>
      <c r="QM835" s="27"/>
      <c r="QN835" s="27"/>
      <c r="QO835" s="22"/>
      <c r="TB835" s="29"/>
      <c r="TC835" s="27"/>
      <c r="TD835" s="27"/>
      <c r="TE835" s="27"/>
      <c r="TF835" s="27"/>
      <c r="TG835" s="27"/>
      <c r="TH835" s="27"/>
      <c r="TI835" s="27"/>
      <c r="TJ835" s="27"/>
      <c r="TK835" s="27"/>
      <c r="TL835" s="27"/>
      <c r="TM835" s="27"/>
      <c r="TN835" s="27"/>
      <c r="TO835" s="22"/>
    </row>
    <row r="836" customFormat="false" ht="12.8" hidden="false" customHeight="false" outlineLevel="0" collapsed="false">
      <c r="QB836" s="29"/>
      <c r="QC836" s="27"/>
      <c r="QD836" s="27"/>
      <c r="QE836" s="27"/>
      <c r="QF836" s="27"/>
      <c r="QG836" s="27"/>
      <c r="QH836" s="27"/>
      <c r="QI836" s="27"/>
      <c r="QJ836" s="27"/>
      <c r="QK836" s="27"/>
      <c r="QL836" s="27"/>
      <c r="QM836" s="27"/>
      <c r="QN836" s="27"/>
      <c r="QO836" s="22"/>
      <c r="TB836" s="29"/>
      <c r="TC836" s="27"/>
      <c r="TD836" s="27"/>
      <c r="TE836" s="27"/>
      <c r="TF836" s="27"/>
      <c r="TG836" s="27"/>
      <c r="TH836" s="27"/>
      <c r="TI836" s="27"/>
      <c r="TJ836" s="27"/>
      <c r="TK836" s="27"/>
      <c r="TL836" s="27"/>
      <c r="TM836" s="27"/>
      <c r="TN836" s="27"/>
      <c r="TO836" s="22"/>
    </row>
    <row r="837" customFormat="false" ht="12.8" hidden="false" customHeight="false" outlineLevel="0" collapsed="false">
      <c r="QB837" s="29"/>
      <c r="QC837" s="27"/>
      <c r="QD837" s="27"/>
      <c r="QE837" s="27"/>
      <c r="QF837" s="27"/>
      <c r="QG837" s="27"/>
      <c r="QH837" s="27"/>
      <c r="QI837" s="27"/>
      <c r="QJ837" s="27"/>
      <c r="QK837" s="27"/>
      <c r="QL837" s="27"/>
      <c r="QM837" s="27"/>
      <c r="QN837" s="27"/>
      <c r="QO837" s="22"/>
      <c r="TB837" s="29"/>
      <c r="TC837" s="27"/>
      <c r="TD837" s="27"/>
      <c r="TE837" s="27"/>
      <c r="TF837" s="27"/>
      <c r="TG837" s="27"/>
      <c r="TH837" s="27"/>
      <c r="TI837" s="27"/>
      <c r="TJ837" s="27"/>
      <c r="TK837" s="27"/>
      <c r="TL837" s="27"/>
      <c r="TM837" s="27"/>
      <c r="TN837" s="27"/>
      <c r="TO837" s="22"/>
    </row>
    <row r="838" customFormat="false" ht="12.8" hidden="false" customHeight="false" outlineLevel="0" collapsed="false">
      <c r="QB838" s="29"/>
      <c r="QC838" s="27"/>
      <c r="QD838" s="27"/>
      <c r="QE838" s="27"/>
      <c r="QF838" s="27"/>
      <c r="QG838" s="27"/>
      <c r="QH838" s="27"/>
      <c r="QI838" s="27"/>
      <c r="QJ838" s="27"/>
      <c r="QK838" s="27"/>
      <c r="QL838" s="27"/>
      <c r="QM838" s="27"/>
      <c r="QN838" s="27"/>
      <c r="QO838" s="22"/>
      <c r="TB838" s="29"/>
      <c r="TC838" s="27"/>
      <c r="TD838" s="27"/>
      <c r="TE838" s="27"/>
      <c r="TF838" s="27"/>
      <c r="TG838" s="27"/>
      <c r="TH838" s="27"/>
      <c r="TI838" s="27"/>
      <c r="TJ838" s="27"/>
      <c r="TK838" s="27"/>
      <c r="TL838" s="27"/>
      <c r="TM838" s="27"/>
      <c r="TN838" s="27"/>
      <c r="TO838" s="22"/>
    </row>
    <row r="839" customFormat="false" ht="12.8" hidden="false" customHeight="false" outlineLevel="0" collapsed="false">
      <c r="QB839" s="29"/>
      <c r="QC839" s="27"/>
      <c r="QD839" s="27"/>
      <c r="QE839" s="27"/>
      <c r="QF839" s="27"/>
      <c r="QG839" s="27"/>
      <c r="QH839" s="27"/>
      <c r="QI839" s="27"/>
      <c r="QJ839" s="27"/>
      <c r="QK839" s="27"/>
      <c r="QL839" s="27"/>
      <c r="QM839" s="27"/>
      <c r="QN839" s="27"/>
      <c r="QO839" s="22"/>
      <c r="TB839" s="29"/>
      <c r="TC839" s="27"/>
      <c r="TD839" s="27"/>
      <c r="TE839" s="27"/>
      <c r="TF839" s="27"/>
      <c r="TG839" s="27"/>
      <c r="TH839" s="27"/>
      <c r="TI839" s="27"/>
      <c r="TJ839" s="27"/>
      <c r="TK839" s="27"/>
      <c r="TL839" s="27"/>
      <c r="TM839" s="27"/>
      <c r="TN839" s="27"/>
      <c r="TO839" s="22"/>
    </row>
    <row r="840" customFormat="false" ht="12.8" hidden="false" customHeight="false" outlineLevel="0" collapsed="false">
      <c r="QB840" s="29"/>
      <c r="QC840" s="27"/>
      <c r="QD840" s="27"/>
      <c r="QE840" s="27"/>
      <c r="QF840" s="27"/>
      <c r="QG840" s="27"/>
      <c r="QH840" s="27"/>
      <c r="QI840" s="27"/>
      <c r="QJ840" s="27"/>
      <c r="QK840" s="27"/>
      <c r="QL840" s="27"/>
      <c r="QM840" s="27"/>
      <c r="QN840" s="27"/>
      <c r="QO840" s="22"/>
      <c r="TB840" s="29"/>
      <c r="TC840" s="27"/>
      <c r="TD840" s="27"/>
      <c r="TE840" s="27"/>
      <c r="TF840" s="27"/>
      <c r="TG840" s="27"/>
      <c r="TH840" s="27"/>
      <c r="TI840" s="27"/>
      <c r="TJ840" s="27"/>
      <c r="TK840" s="27"/>
      <c r="TL840" s="27"/>
      <c r="TM840" s="27"/>
      <c r="TN840" s="27"/>
      <c r="TO840" s="22"/>
    </row>
    <row r="841" customFormat="false" ht="12.8" hidden="false" customHeight="false" outlineLevel="0" collapsed="false">
      <c r="QB841" s="29"/>
      <c r="QC841" s="27"/>
      <c r="QD841" s="27"/>
      <c r="QE841" s="27"/>
      <c r="QF841" s="27"/>
      <c r="QG841" s="27"/>
      <c r="QH841" s="27"/>
      <c r="QI841" s="27"/>
      <c r="QJ841" s="27"/>
      <c r="QK841" s="27"/>
      <c r="QL841" s="27"/>
      <c r="QM841" s="27"/>
      <c r="QN841" s="27"/>
      <c r="QO841" s="22"/>
      <c r="TB841" s="29"/>
      <c r="TC841" s="27"/>
      <c r="TD841" s="27"/>
      <c r="TE841" s="27"/>
      <c r="TF841" s="27"/>
      <c r="TG841" s="27"/>
      <c r="TH841" s="27"/>
      <c r="TI841" s="27"/>
      <c r="TJ841" s="27"/>
      <c r="TK841" s="27"/>
      <c r="TL841" s="27"/>
      <c r="TM841" s="27"/>
      <c r="TN841" s="27"/>
      <c r="TO841" s="22"/>
    </row>
    <row r="842" customFormat="false" ht="12.8" hidden="false" customHeight="false" outlineLevel="0" collapsed="false">
      <c r="QB842" s="29"/>
      <c r="QC842" s="27"/>
      <c r="QD842" s="27"/>
      <c r="QE842" s="27"/>
      <c r="QF842" s="27"/>
      <c r="QG842" s="27"/>
      <c r="QH842" s="27"/>
      <c r="QI842" s="27"/>
      <c r="QJ842" s="27"/>
      <c r="QK842" s="27"/>
      <c r="QL842" s="27"/>
      <c r="QM842" s="27"/>
      <c r="QN842" s="27"/>
      <c r="QO842" s="22"/>
      <c r="TB842" s="29"/>
      <c r="TC842" s="27"/>
      <c r="TD842" s="27"/>
      <c r="TE842" s="27"/>
      <c r="TF842" s="27"/>
      <c r="TG842" s="27"/>
      <c r="TH842" s="27"/>
      <c r="TI842" s="27"/>
      <c r="TJ842" s="27"/>
      <c r="TK842" s="27"/>
      <c r="TL842" s="27"/>
      <c r="TM842" s="27"/>
      <c r="TN842" s="27"/>
      <c r="TO842" s="22"/>
    </row>
    <row r="843" customFormat="false" ht="12.8" hidden="false" customHeight="false" outlineLevel="0" collapsed="false">
      <c r="QB843" s="29"/>
      <c r="QC843" s="27"/>
      <c r="QD843" s="27"/>
      <c r="QE843" s="27"/>
      <c r="QF843" s="27"/>
      <c r="QG843" s="27"/>
      <c r="QH843" s="27"/>
      <c r="QI843" s="27"/>
      <c r="QJ843" s="27"/>
      <c r="QK843" s="27"/>
      <c r="QL843" s="27"/>
      <c r="QM843" s="27"/>
      <c r="QN843" s="27"/>
      <c r="QO843" s="22"/>
      <c r="TB843" s="29"/>
      <c r="TC843" s="27"/>
      <c r="TD843" s="27"/>
      <c r="TE843" s="27"/>
      <c r="TF843" s="27"/>
      <c r="TG843" s="27"/>
      <c r="TH843" s="27"/>
      <c r="TI843" s="27"/>
      <c r="TJ843" s="27"/>
      <c r="TK843" s="27"/>
      <c r="TL843" s="27"/>
      <c r="TM843" s="27"/>
      <c r="TN843" s="27"/>
      <c r="TO843" s="22"/>
    </row>
    <row r="844" customFormat="false" ht="12.8" hidden="false" customHeight="false" outlineLevel="0" collapsed="false">
      <c r="QB844" s="29"/>
      <c r="QC844" s="27"/>
      <c r="QD844" s="27"/>
      <c r="QE844" s="27"/>
      <c r="QF844" s="27"/>
      <c r="QG844" s="27"/>
      <c r="QH844" s="27"/>
      <c r="QI844" s="27"/>
      <c r="QJ844" s="27"/>
      <c r="QK844" s="27"/>
      <c r="QL844" s="27"/>
      <c r="QM844" s="27"/>
      <c r="QN844" s="27"/>
      <c r="QO844" s="22"/>
      <c r="TB844" s="29"/>
      <c r="TC844" s="27"/>
      <c r="TD844" s="27"/>
      <c r="TE844" s="27"/>
      <c r="TF844" s="27"/>
      <c r="TG844" s="27"/>
      <c r="TH844" s="27"/>
      <c r="TI844" s="27"/>
      <c r="TJ844" s="27"/>
      <c r="TK844" s="27"/>
      <c r="TL844" s="27"/>
      <c r="TM844" s="27"/>
      <c r="TN844" s="27"/>
      <c r="TO844" s="22"/>
    </row>
    <row r="845" customFormat="false" ht="12.8" hidden="false" customHeight="false" outlineLevel="0" collapsed="false">
      <c r="QB845" s="29"/>
      <c r="QC845" s="27"/>
      <c r="QD845" s="27"/>
      <c r="QE845" s="27"/>
      <c r="QF845" s="27"/>
      <c r="QG845" s="27"/>
      <c r="QH845" s="27"/>
      <c r="QI845" s="27"/>
      <c r="QJ845" s="27"/>
      <c r="QK845" s="27"/>
      <c r="QL845" s="27"/>
      <c r="QM845" s="27"/>
      <c r="QN845" s="27"/>
      <c r="QO845" s="22"/>
      <c r="TB845" s="29"/>
      <c r="TC845" s="27"/>
      <c r="TD845" s="27"/>
      <c r="TE845" s="27"/>
      <c r="TF845" s="27"/>
      <c r="TG845" s="27"/>
      <c r="TH845" s="27"/>
      <c r="TI845" s="27"/>
      <c r="TJ845" s="27"/>
      <c r="TK845" s="27"/>
      <c r="TL845" s="27"/>
      <c r="TM845" s="27"/>
      <c r="TN845" s="27"/>
      <c r="TO845" s="22"/>
    </row>
    <row r="846" customFormat="false" ht="12.8" hidden="false" customHeight="false" outlineLevel="0" collapsed="false">
      <c r="QB846" s="29"/>
      <c r="QC846" s="27"/>
      <c r="QD846" s="27"/>
      <c r="QE846" s="27"/>
      <c r="QF846" s="27"/>
      <c r="QG846" s="27"/>
      <c r="QH846" s="27"/>
      <c r="QI846" s="27"/>
      <c r="QJ846" s="27"/>
      <c r="QK846" s="27"/>
      <c r="QL846" s="27"/>
      <c r="QM846" s="27"/>
      <c r="QN846" s="27"/>
      <c r="QO846" s="22"/>
      <c r="TB846" s="29"/>
      <c r="TC846" s="27"/>
      <c r="TD846" s="27"/>
      <c r="TE846" s="27"/>
      <c r="TF846" s="27"/>
      <c r="TG846" s="27"/>
      <c r="TH846" s="27"/>
      <c r="TI846" s="27"/>
      <c r="TJ846" s="27"/>
      <c r="TK846" s="27"/>
      <c r="TL846" s="27"/>
      <c r="TM846" s="27"/>
      <c r="TN846" s="27"/>
      <c r="TO846" s="22"/>
    </row>
    <row r="847" customFormat="false" ht="12.8" hidden="false" customHeight="false" outlineLevel="0" collapsed="false">
      <c r="QB847" s="29"/>
      <c r="QC847" s="27"/>
      <c r="QD847" s="27"/>
      <c r="QE847" s="27"/>
      <c r="QF847" s="27"/>
      <c r="QG847" s="27"/>
      <c r="QH847" s="27"/>
      <c r="QI847" s="27"/>
      <c r="QJ847" s="27"/>
      <c r="QK847" s="27"/>
      <c r="QL847" s="27"/>
      <c r="QM847" s="27"/>
      <c r="QN847" s="27"/>
      <c r="QO847" s="22"/>
      <c r="TB847" s="29"/>
      <c r="TC847" s="27"/>
      <c r="TD847" s="27"/>
      <c r="TE847" s="27"/>
      <c r="TF847" s="27"/>
      <c r="TG847" s="27"/>
      <c r="TH847" s="27"/>
      <c r="TI847" s="27"/>
      <c r="TJ847" s="27"/>
      <c r="TK847" s="27"/>
      <c r="TL847" s="27"/>
      <c r="TM847" s="27"/>
      <c r="TN847" s="27"/>
      <c r="TO847" s="22"/>
    </row>
    <row r="848" customFormat="false" ht="12.8" hidden="false" customHeight="false" outlineLevel="0" collapsed="false">
      <c r="QB848" s="29"/>
      <c r="QC848" s="27"/>
      <c r="QD848" s="27"/>
      <c r="QE848" s="27"/>
      <c r="QF848" s="27"/>
      <c r="QG848" s="27"/>
      <c r="QH848" s="27"/>
      <c r="QI848" s="27"/>
      <c r="QJ848" s="27"/>
      <c r="QK848" s="27"/>
      <c r="QL848" s="27"/>
      <c r="QM848" s="27"/>
      <c r="QN848" s="27"/>
      <c r="QO848" s="22"/>
      <c r="TB848" s="29"/>
      <c r="TC848" s="27"/>
      <c r="TD848" s="27"/>
      <c r="TE848" s="27"/>
      <c r="TF848" s="27"/>
      <c r="TG848" s="27"/>
      <c r="TH848" s="27"/>
      <c r="TI848" s="27"/>
      <c r="TJ848" s="27"/>
      <c r="TK848" s="27"/>
      <c r="TL848" s="27"/>
      <c r="TM848" s="27"/>
      <c r="TN848" s="27"/>
      <c r="TO848" s="22"/>
    </row>
    <row r="849" customFormat="false" ht="12.8" hidden="false" customHeight="false" outlineLevel="0" collapsed="false">
      <c r="QB849" s="29"/>
      <c r="QC849" s="27"/>
      <c r="QD849" s="27"/>
      <c r="QE849" s="27"/>
      <c r="QF849" s="27"/>
      <c r="QG849" s="27"/>
      <c r="QH849" s="27"/>
      <c r="QI849" s="27"/>
      <c r="QJ849" s="27"/>
      <c r="QK849" s="27"/>
      <c r="QL849" s="27"/>
      <c r="QM849" s="27"/>
      <c r="QN849" s="27"/>
      <c r="QO849" s="22"/>
      <c r="TB849" s="29"/>
      <c r="TC849" s="27"/>
      <c r="TD849" s="27"/>
      <c r="TE849" s="27"/>
      <c r="TF849" s="27"/>
      <c r="TG849" s="27"/>
      <c r="TH849" s="27"/>
      <c r="TI849" s="27"/>
      <c r="TJ849" s="27"/>
      <c r="TK849" s="27"/>
      <c r="TL849" s="27"/>
      <c r="TM849" s="27"/>
      <c r="TN849" s="27"/>
      <c r="TO849" s="22"/>
    </row>
    <row r="850" customFormat="false" ht="12.8" hidden="false" customHeight="false" outlineLevel="0" collapsed="false">
      <c r="QB850" s="29"/>
      <c r="QC850" s="27"/>
      <c r="QD850" s="27"/>
      <c r="QE850" s="27"/>
      <c r="QF850" s="27"/>
      <c r="QG850" s="27"/>
      <c r="QH850" s="27"/>
      <c r="QI850" s="27"/>
      <c r="QJ850" s="27"/>
      <c r="QK850" s="27"/>
      <c r="QL850" s="27"/>
      <c r="QM850" s="27"/>
      <c r="QN850" s="27"/>
      <c r="QO850" s="22"/>
      <c r="TB850" s="29"/>
      <c r="TC850" s="27"/>
      <c r="TD850" s="27"/>
      <c r="TE850" s="27"/>
      <c r="TF850" s="27"/>
      <c r="TG850" s="27"/>
      <c r="TH850" s="27"/>
      <c r="TI850" s="27"/>
      <c r="TJ850" s="27"/>
      <c r="TK850" s="27"/>
      <c r="TL850" s="27"/>
      <c r="TM850" s="27"/>
      <c r="TN850" s="27"/>
      <c r="TO850" s="22"/>
    </row>
    <row r="851" customFormat="false" ht="12.8" hidden="false" customHeight="false" outlineLevel="0" collapsed="false">
      <c r="QB851" s="29"/>
      <c r="QC851" s="27"/>
      <c r="QD851" s="27"/>
      <c r="QE851" s="27"/>
      <c r="QF851" s="27"/>
      <c r="QG851" s="27"/>
      <c r="QH851" s="27"/>
      <c r="QI851" s="27"/>
      <c r="QJ851" s="27"/>
      <c r="QK851" s="27"/>
      <c r="QL851" s="27"/>
      <c r="QM851" s="27"/>
      <c r="QN851" s="27"/>
      <c r="QO851" s="22"/>
      <c r="TB851" s="29"/>
      <c r="TC851" s="27"/>
      <c r="TD851" s="27"/>
      <c r="TE851" s="27"/>
      <c r="TF851" s="27"/>
      <c r="TG851" s="27"/>
      <c r="TH851" s="27"/>
      <c r="TI851" s="27"/>
      <c r="TJ851" s="27"/>
      <c r="TK851" s="27"/>
      <c r="TL851" s="27"/>
      <c r="TM851" s="27"/>
      <c r="TN851" s="27"/>
      <c r="TO851" s="22"/>
    </row>
    <row r="852" customFormat="false" ht="12.8" hidden="false" customHeight="false" outlineLevel="0" collapsed="false">
      <c r="QB852" s="29"/>
      <c r="QC852" s="27"/>
      <c r="QD852" s="27"/>
      <c r="QE852" s="27"/>
      <c r="QF852" s="27"/>
      <c r="QG852" s="27"/>
      <c r="QH852" s="27"/>
      <c r="QI852" s="27"/>
      <c r="QJ852" s="27"/>
      <c r="QK852" s="27"/>
      <c r="QL852" s="27"/>
      <c r="QM852" s="27"/>
      <c r="QN852" s="27"/>
      <c r="QO852" s="22"/>
      <c r="TB852" s="29"/>
      <c r="TC852" s="27"/>
      <c r="TD852" s="27"/>
      <c r="TE852" s="27"/>
      <c r="TF852" s="27"/>
      <c r="TG852" s="28"/>
      <c r="TH852" s="27"/>
      <c r="TI852" s="27"/>
      <c r="TJ852" s="27"/>
      <c r="TK852" s="27"/>
      <c r="TL852" s="27"/>
      <c r="TM852" s="27"/>
      <c r="TN852" s="27"/>
      <c r="TO852" s="22"/>
    </row>
    <row r="853" customFormat="false" ht="12.8" hidden="false" customHeight="false" outlineLevel="0" collapsed="false">
      <c r="QB853" s="29"/>
      <c r="QC853" s="27"/>
      <c r="QD853" s="27"/>
      <c r="QE853" s="27"/>
      <c r="QF853" s="27"/>
      <c r="QG853" s="27"/>
      <c r="QH853" s="27"/>
      <c r="QI853" s="27"/>
      <c r="QJ853" s="27"/>
      <c r="QK853" s="27"/>
      <c r="QL853" s="27"/>
      <c r="QM853" s="27"/>
      <c r="QN853" s="27"/>
      <c r="QO853" s="22"/>
      <c r="TB853" s="29"/>
      <c r="TC853" s="27"/>
      <c r="TD853" s="27"/>
      <c r="TE853" s="27"/>
      <c r="TF853" s="27"/>
      <c r="TG853" s="27"/>
      <c r="TH853" s="27"/>
      <c r="TI853" s="27"/>
      <c r="TJ853" s="27"/>
      <c r="TK853" s="27"/>
      <c r="TL853" s="27"/>
      <c r="TM853" s="27"/>
      <c r="TN853" s="27"/>
      <c r="TO853" s="22"/>
    </row>
    <row r="854" customFormat="false" ht="12.8" hidden="false" customHeight="false" outlineLevel="0" collapsed="false">
      <c r="QB854" s="29"/>
      <c r="QC854" s="27"/>
      <c r="QD854" s="27"/>
      <c r="QE854" s="27"/>
      <c r="QF854" s="27"/>
      <c r="QG854" s="27"/>
      <c r="QH854" s="27"/>
      <c r="QI854" s="27"/>
      <c r="QJ854" s="27"/>
      <c r="QK854" s="27"/>
      <c r="QL854" s="27"/>
      <c r="QM854" s="27"/>
      <c r="QN854" s="27"/>
      <c r="QO854" s="22"/>
      <c r="TB854" s="29"/>
      <c r="TC854" s="27"/>
      <c r="TD854" s="27"/>
      <c r="TE854" s="27"/>
      <c r="TF854" s="27"/>
      <c r="TG854" s="27"/>
      <c r="TH854" s="27"/>
      <c r="TI854" s="27"/>
      <c r="TJ854" s="27"/>
      <c r="TK854" s="27"/>
      <c r="TL854" s="27"/>
      <c r="TM854" s="27"/>
      <c r="TN854" s="27"/>
      <c r="TO854" s="22"/>
    </row>
    <row r="855" customFormat="false" ht="12.8" hidden="false" customHeight="false" outlineLevel="0" collapsed="false">
      <c r="QB855" s="29"/>
      <c r="QC855" s="27"/>
      <c r="QD855" s="27"/>
      <c r="QE855" s="27"/>
      <c r="QF855" s="27"/>
      <c r="QG855" s="27"/>
      <c r="QH855" s="27"/>
      <c r="QI855" s="27"/>
      <c r="QJ855" s="27"/>
      <c r="QK855" s="27"/>
      <c r="QL855" s="27"/>
      <c r="QM855" s="27"/>
      <c r="QN855" s="27"/>
      <c r="QO855" s="22"/>
      <c r="TB855" s="29"/>
      <c r="TC855" s="27"/>
      <c r="TD855" s="27"/>
      <c r="TE855" s="27"/>
      <c r="TF855" s="27"/>
      <c r="TG855" s="27"/>
      <c r="TH855" s="27"/>
      <c r="TI855" s="27"/>
      <c r="TJ855" s="27"/>
      <c r="TK855" s="27"/>
      <c r="TL855" s="27"/>
      <c r="TM855" s="27"/>
      <c r="TN855" s="27"/>
      <c r="TO855" s="22"/>
    </row>
    <row r="856" customFormat="false" ht="12.8" hidden="false" customHeight="false" outlineLevel="0" collapsed="false">
      <c r="QB856" s="29"/>
      <c r="QC856" s="27"/>
      <c r="QD856" s="27"/>
      <c r="QE856" s="27"/>
      <c r="QF856" s="27"/>
      <c r="QG856" s="27"/>
      <c r="QH856" s="27"/>
      <c r="QI856" s="27"/>
      <c r="QJ856" s="27"/>
      <c r="QK856" s="27"/>
      <c r="QL856" s="27"/>
      <c r="QM856" s="27"/>
      <c r="QN856" s="27"/>
      <c r="QO856" s="22"/>
      <c r="TB856" s="29"/>
      <c r="TC856" s="27"/>
      <c r="TD856" s="27"/>
      <c r="TE856" s="27"/>
      <c r="TF856" s="27"/>
      <c r="TG856" s="27"/>
      <c r="TH856" s="27"/>
      <c r="TI856" s="27"/>
      <c r="TJ856" s="27"/>
      <c r="TK856" s="27"/>
      <c r="TL856" s="27"/>
      <c r="TM856" s="27"/>
      <c r="TN856" s="27"/>
      <c r="TO856" s="22"/>
    </row>
    <row r="857" customFormat="false" ht="12.8" hidden="false" customHeight="false" outlineLevel="0" collapsed="false">
      <c r="QB857" s="29"/>
      <c r="QC857" s="27"/>
      <c r="QD857" s="27"/>
      <c r="QE857" s="27"/>
      <c r="QF857" s="27"/>
      <c r="QG857" s="27"/>
      <c r="QH857" s="27"/>
      <c r="QI857" s="27"/>
      <c r="QJ857" s="27"/>
      <c r="QK857" s="27"/>
      <c r="QL857" s="27"/>
      <c r="QM857" s="27"/>
      <c r="QN857" s="27"/>
      <c r="QO857" s="22"/>
      <c r="TB857" s="29"/>
      <c r="TC857" s="27"/>
      <c r="TD857" s="27"/>
      <c r="TE857" s="27"/>
      <c r="TF857" s="27"/>
      <c r="TG857" s="27"/>
      <c r="TH857" s="27"/>
      <c r="TI857" s="27"/>
      <c r="TJ857" s="27"/>
      <c r="TK857" s="27"/>
      <c r="TL857" s="27"/>
      <c r="TM857" s="27"/>
      <c r="TN857" s="27"/>
      <c r="TO857" s="22"/>
    </row>
    <row r="858" customFormat="false" ht="12.8" hidden="false" customHeight="false" outlineLevel="0" collapsed="false">
      <c r="QB858" s="29"/>
      <c r="QC858" s="27"/>
      <c r="QD858" s="27"/>
      <c r="QE858" s="27"/>
      <c r="QF858" s="27"/>
      <c r="QG858" s="27"/>
      <c r="QH858" s="27"/>
      <c r="QI858" s="27"/>
      <c r="QJ858" s="27"/>
      <c r="QK858" s="27"/>
      <c r="QL858" s="27"/>
      <c r="QM858" s="27"/>
      <c r="QN858" s="27"/>
      <c r="QO858" s="22"/>
      <c r="TB858" s="29"/>
      <c r="TC858" s="27"/>
      <c r="TD858" s="27"/>
      <c r="TE858" s="27"/>
      <c r="TF858" s="27"/>
      <c r="TG858" s="27"/>
      <c r="TH858" s="27"/>
      <c r="TI858" s="27"/>
      <c r="TJ858" s="27"/>
      <c r="TK858" s="27"/>
      <c r="TL858" s="27"/>
      <c r="TM858" s="27"/>
      <c r="TN858" s="27"/>
      <c r="TO858" s="22"/>
    </row>
    <row r="859" customFormat="false" ht="12.8" hidden="false" customHeight="false" outlineLevel="0" collapsed="false">
      <c r="QB859" s="29"/>
      <c r="QC859" s="27"/>
      <c r="QD859" s="27"/>
      <c r="QE859" s="27"/>
      <c r="QF859" s="27"/>
      <c r="QG859" s="27"/>
      <c r="QH859" s="27"/>
      <c r="QI859" s="27"/>
      <c r="QJ859" s="27"/>
      <c r="QK859" s="27"/>
      <c r="QL859" s="27"/>
      <c r="QM859" s="27"/>
      <c r="QN859" s="27"/>
      <c r="QO859" s="22"/>
      <c r="TB859" s="29"/>
      <c r="TC859" s="27"/>
      <c r="TD859" s="27"/>
      <c r="TE859" s="27"/>
      <c r="TF859" s="27"/>
      <c r="TG859" s="27"/>
      <c r="TH859" s="27"/>
      <c r="TI859" s="27"/>
      <c r="TJ859" s="27"/>
      <c r="TK859" s="27"/>
      <c r="TL859" s="27"/>
      <c r="TM859" s="27"/>
      <c r="TN859" s="27"/>
      <c r="TO859" s="22"/>
    </row>
    <row r="860" customFormat="false" ht="12.8" hidden="false" customHeight="false" outlineLevel="0" collapsed="false">
      <c r="QB860" s="29"/>
      <c r="QC860" s="27"/>
      <c r="QD860" s="27"/>
      <c r="QE860" s="27"/>
      <c r="QF860" s="27"/>
      <c r="QG860" s="27"/>
      <c r="QH860" s="27"/>
      <c r="QI860" s="27"/>
      <c r="QJ860" s="27"/>
      <c r="QK860" s="27"/>
      <c r="QL860" s="27"/>
      <c r="QM860" s="27"/>
      <c r="QN860" s="27"/>
      <c r="QO860" s="22"/>
      <c r="TB860" s="29"/>
      <c r="TC860" s="27"/>
      <c r="TD860" s="27"/>
      <c r="TE860" s="27"/>
      <c r="TF860" s="27"/>
      <c r="TG860" s="27"/>
      <c r="TH860" s="27"/>
      <c r="TI860" s="27"/>
      <c r="TJ860" s="27"/>
      <c r="TK860" s="27"/>
      <c r="TL860" s="27"/>
      <c r="TM860" s="27"/>
      <c r="TN860" s="27"/>
      <c r="TO860" s="22"/>
    </row>
    <row r="861" customFormat="false" ht="12.8" hidden="false" customHeight="false" outlineLevel="0" collapsed="false">
      <c r="QB861" s="29"/>
      <c r="QC861" s="27"/>
      <c r="QD861" s="27"/>
      <c r="QE861" s="27"/>
      <c r="QF861" s="27"/>
      <c r="QG861" s="27"/>
      <c r="QH861" s="27"/>
      <c r="QI861" s="27"/>
      <c r="QJ861" s="27"/>
      <c r="QK861" s="27"/>
      <c r="QL861" s="27"/>
      <c r="QM861" s="27"/>
      <c r="QN861" s="27"/>
      <c r="QO861" s="22"/>
      <c r="TB861" s="29"/>
      <c r="TC861" s="27"/>
      <c r="TD861" s="27"/>
      <c r="TE861" s="27"/>
      <c r="TF861" s="27"/>
      <c r="TG861" s="27"/>
      <c r="TH861" s="27"/>
      <c r="TI861" s="27"/>
      <c r="TJ861" s="27"/>
      <c r="TK861" s="27"/>
      <c r="TL861" s="27"/>
      <c r="TM861" s="27"/>
      <c r="TN861" s="27"/>
      <c r="TO861" s="22"/>
    </row>
    <row r="862" customFormat="false" ht="12.8" hidden="false" customHeight="false" outlineLevel="0" collapsed="false">
      <c r="QB862" s="29"/>
      <c r="QC862" s="27"/>
      <c r="QD862" s="27"/>
      <c r="QE862" s="27"/>
      <c r="QF862" s="27"/>
      <c r="QG862" s="27"/>
      <c r="QH862" s="27"/>
      <c r="QI862" s="27"/>
      <c r="QJ862" s="27"/>
      <c r="QK862" s="27"/>
      <c r="QL862" s="27"/>
      <c r="QM862" s="27"/>
      <c r="QN862" s="27"/>
      <c r="QO862" s="22"/>
      <c r="TB862" s="29"/>
      <c r="TC862" s="27"/>
      <c r="TD862" s="27"/>
      <c r="TE862" s="27"/>
      <c r="TF862" s="27"/>
      <c r="TG862" s="27"/>
      <c r="TH862" s="27"/>
      <c r="TI862" s="27"/>
      <c r="TJ862" s="27"/>
      <c r="TK862" s="27"/>
      <c r="TL862" s="27"/>
      <c r="TM862" s="27"/>
      <c r="TN862" s="27"/>
      <c r="TO862" s="22"/>
    </row>
    <row r="863" customFormat="false" ht="12.8" hidden="false" customHeight="false" outlineLevel="0" collapsed="false">
      <c r="QB863" s="29"/>
      <c r="QC863" s="27"/>
      <c r="QD863" s="27"/>
      <c r="QE863" s="27"/>
      <c r="QF863" s="27"/>
      <c r="QG863" s="27"/>
      <c r="QH863" s="27"/>
      <c r="QI863" s="27"/>
      <c r="QJ863" s="27"/>
      <c r="QK863" s="27"/>
      <c r="QL863" s="27"/>
      <c r="QM863" s="27"/>
      <c r="QN863" s="27"/>
      <c r="QO863" s="22"/>
      <c r="TB863" s="29"/>
      <c r="TC863" s="27"/>
      <c r="TD863" s="27"/>
      <c r="TE863" s="27"/>
      <c r="TF863" s="27"/>
      <c r="TG863" s="27"/>
      <c r="TH863" s="27"/>
      <c r="TI863" s="27"/>
      <c r="TJ863" s="27"/>
      <c r="TK863" s="27"/>
      <c r="TL863" s="27"/>
      <c r="TM863" s="27"/>
      <c r="TN863" s="27"/>
      <c r="TO863" s="22"/>
    </row>
    <row r="864" customFormat="false" ht="12.8" hidden="false" customHeight="false" outlineLevel="0" collapsed="false">
      <c r="QB864" s="29"/>
      <c r="QC864" s="27"/>
      <c r="QD864" s="27"/>
      <c r="QE864" s="27"/>
      <c r="QF864" s="27"/>
      <c r="QG864" s="27"/>
      <c r="QH864" s="27"/>
      <c r="QI864" s="27"/>
      <c r="QJ864" s="27"/>
      <c r="QK864" s="27"/>
      <c r="QL864" s="27"/>
      <c r="QM864" s="27"/>
      <c r="QN864" s="27"/>
      <c r="QO864" s="22"/>
      <c r="TB864" s="29"/>
      <c r="TC864" s="27"/>
      <c r="TD864" s="27"/>
      <c r="TE864" s="27"/>
      <c r="TF864" s="27"/>
      <c r="TG864" s="27"/>
      <c r="TH864" s="27"/>
      <c r="TI864" s="27"/>
      <c r="TJ864" s="27"/>
      <c r="TK864" s="27"/>
      <c r="TL864" s="27"/>
      <c r="TM864" s="27"/>
      <c r="TN864" s="27"/>
      <c r="TO864" s="22"/>
    </row>
    <row r="865" customFormat="false" ht="12.8" hidden="false" customHeight="false" outlineLevel="0" collapsed="false">
      <c r="QB865" s="29"/>
      <c r="QC865" s="27"/>
      <c r="QD865" s="27"/>
      <c r="QE865" s="27"/>
      <c r="QF865" s="27"/>
      <c r="QG865" s="27"/>
      <c r="QH865" s="27"/>
      <c r="QI865" s="27"/>
      <c r="QJ865" s="27"/>
      <c r="QK865" s="27"/>
      <c r="QL865" s="27"/>
      <c r="QM865" s="27"/>
      <c r="QN865" s="6"/>
      <c r="QO865" s="22"/>
      <c r="TB865" s="29"/>
      <c r="TC865" s="27"/>
      <c r="TD865" s="27"/>
      <c r="TE865" s="27"/>
      <c r="TF865" s="27"/>
      <c r="TG865" s="27"/>
      <c r="TH865" s="27"/>
      <c r="TI865" s="27"/>
      <c r="TJ865" s="27"/>
      <c r="TK865" s="27"/>
      <c r="TL865" s="27"/>
      <c r="TM865" s="27"/>
      <c r="TN865" s="27"/>
      <c r="TO865" s="22"/>
    </row>
    <row r="866" customFormat="false" ht="12.8" hidden="false" customHeight="false" outlineLevel="0" collapsed="false">
      <c r="TB866" s="29"/>
      <c r="TC866" s="27"/>
      <c r="TD866" s="27"/>
      <c r="TE866" s="27"/>
      <c r="TF866" s="27"/>
      <c r="TG866" s="27"/>
      <c r="TH866" s="27"/>
      <c r="TI866" s="27"/>
      <c r="TJ866" s="27"/>
      <c r="TK866" s="27"/>
      <c r="TL866" s="27"/>
      <c r="TM866" s="27"/>
      <c r="TN866" s="27"/>
      <c r="TO866" s="22"/>
    </row>
    <row r="867" customFormat="false" ht="12.8" hidden="false" customHeight="false" outlineLevel="0" collapsed="false">
      <c r="TB867" s="29"/>
      <c r="TC867" s="27"/>
      <c r="TD867" s="27"/>
      <c r="TE867" s="27"/>
      <c r="TF867" s="27"/>
      <c r="TG867" s="27"/>
      <c r="TH867" s="27"/>
      <c r="TI867" s="27"/>
      <c r="TJ867" s="27"/>
      <c r="TK867" s="27"/>
      <c r="TL867" s="27"/>
      <c r="TM867" s="27"/>
      <c r="TN867" s="27"/>
      <c r="TO867" s="22"/>
    </row>
    <row r="868" customFormat="false" ht="12.8" hidden="false" customHeight="false" outlineLevel="0" collapsed="false">
      <c r="TB868" s="29"/>
      <c r="TC868" s="27"/>
      <c r="TD868" s="27"/>
      <c r="TE868" s="27"/>
      <c r="TF868" s="27"/>
      <c r="TG868" s="27"/>
      <c r="TH868" s="27"/>
      <c r="TI868" s="27"/>
      <c r="TJ868" s="27"/>
      <c r="TK868" s="27"/>
      <c r="TL868" s="27"/>
      <c r="TM868" s="27"/>
      <c r="TN868" s="27"/>
      <c r="TO868" s="22"/>
    </row>
    <row r="869" customFormat="false" ht="12.8" hidden="false" customHeight="false" outlineLevel="0" collapsed="false">
      <c r="TB869" s="29"/>
      <c r="TC869" s="27"/>
      <c r="TD869" s="27"/>
      <c r="TE869" s="27"/>
      <c r="TF869" s="27"/>
      <c r="TG869" s="27"/>
      <c r="TH869" s="27"/>
      <c r="TI869" s="27"/>
      <c r="TJ869" s="27"/>
      <c r="TK869" s="27"/>
      <c r="TL869" s="27"/>
      <c r="TM869" s="27"/>
      <c r="TN869" s="27"/>
      <c r="TO869" s="22"/>
    </row>
    <row r="870" customFormat="false" ht="12.8" hidden="false" customHeight="false" outlineLevel="0" collapsed="false">
      <c r="TB870" s="29"/>
      <c r="TC870" s="27"/>
      <c r="TD870" s="27"/>
      <c r="TE870" s="27"/>
      <c r="TF870" s="27"/>
      <c r="TG870" s="27"/>
      <c r="TH870" s="27"/>
      <c r="TI870" s="27"/>
      <c r="TJ870" s="27"/>
      <c r="TK870" s="27"/>
      <c r="TL870" s="27"/>
      <c r="TM870" s="27"/>
      <c r="TN870" s="27"/>
      <c r="TO870" s="22"/>
    </row>
    <row r="871" customFormat="false" ht="12.8" hidden="false" customHeight="false" outlineLevel="0" collapsed="false">
      <c r="TB871" s="29"/>
      <c r="TC871" s="27"/>
      <c r="TD871" s="27"/>
      <c r="TE871" s="27"/>
      <c r="TF871" s="27"/>
      <c r="TG871" s="27"/>
      <c r="TH871" s="27"/>
      <c r="TI871" s="27"/>
      <c r="TJ871" s="27"/>
      <c r="TK871" s="27"/>
      <c r="TL871" s="27"/>
      <c r="TM871" s="27"/>
      <c r="TN871" s="27"/>
      <c r="TO871" s="22"/>
    </row>
    <row r="872" customFormat="false" ht="12.8" hidden="false" customHeight="false" outlineLevel="0" collapsed="false">
      <c r="TB872" s="29"/>
      <c r="TC872" s="27"/>
      <c r="TD872" s="27"/>
      <c r="TE872" s="27"/>
      <c r="TF872" s="27"/>
      <c r="TG872" s="27"/>
      <c r="TH872" s="27"/>
      <c r="TI872" s="27"/>
      <c r="TJ872" s="27"/>
      <c r="TK872" s="27"/>
      <c r="TL872" s="27"/>
      <c r="TM872" s="27"/>
      <c r="TN872" s="27"/>
      <c r="TO872" s="22"/>
    </row>
    <row r="873" customFormat="false" ht="12.8" hidden="false" customHeight="false" outlineLevel="0" collapsed="false">
      <c r="TB873" s="29"/>
      <c r="TC873" s="27"/>
      <c r="TD873" s="27"/>
      <c r="TE873" s="27"/>
      <c r="TF873" s="27"/>
      <c r="TG873" s="27"/>
      <c r="TH873" s="27"/>
      <c r="TI873" s="27"/>
      <c r="TJ873" s="27"/>
      <c r="TK873" s="27"/>
      <c r="TL873" s="27"/>
      <c r="TM873" s="27"/>
      <c r="TN873" s="27"/>
      <c r="TO873" s="22"/>
    </row>
    <row r="874" customFormat="false" ht="12.8" hidden="false" customHeight="false" outlineLevel="0" collapsed="false">
      <c r="TB874" s="29"/>
      <c r="TC874" s="27"/>
      <c r="TD874" s="27"/>
      <c r="TE874" s="27"/>
      <c r="TF874" s="27"/>
      <c r="TG874" s="27"/>
      <c r="TH874" s="27"/>
      <c r="TI874" s="27"/>
      <c r="TJ874" s="27"/>
      <c r="TK874" s="27"/>
      <c r="TL874" s="27"/>
      <c r="TM874" s="27"/>
      <c r="TN874" s="6"/>
      <c r="TO874" s="22"/>
    </row>
    <row r="1293" customFormat="false" ht="12.8" hidden="false" customHeight="false" outlineLevel="0" collapsed="false">
      <c r="AQ1293" s="23" t="n">
        <f aca="false">(AQ1291+AQ1292)/2</f>
        <v>0</v>
      </c>
    </row>
    <row r="1294" customFormat="false" ht="12.8" hidden="false" customHeight="false" outlineLevel="0" collapsed="false">
      <c r="AQ1294" s="23" t="n">
        <f aca="false">(AQ1295+AQ1296)/2</f>
        <v>0</v>
      </c>
    </row>
    <row r="1557" customFormat="false" ht="12.8" hidden="false" customHeight="false" outlineLevel="0" collapsed="false">
      <c r="AQ1557" s="23" t="n">
        <f aca="false">(AQ1558+AQ1559)/2</f>
        <v>0</v>
      </c>
    </row>
    <row r="1660" customFormat="false" ht="12.8" hidden="false" customHeight="false" outlineLevel="0" collapsed="false">
      <c r="AQ1660" s="23" t="n">
        <f aca="false">(AQ1658+AQ1659)/2</f>
        <v>0</v>
      </c>
    </row>
    <row r="1661" customFormat="false" ht="12.8" hidden="false" customHeight="false" outlineLevel="0" collapsed="false">
      <c r="AQ1661" s="23" t="n">
        <f aca="false">(AQ1662+AQ1663)/2</f>
        <v>0</v>
      </c>
    </row>
    <row r="1791" customFormat="false" ht="12.8" hidden="false" customHeight="false" outlineLevel="0" collapsed="false">
      <c r="AQ1791" s="23" t="n">
        <f aca="false">(AQ1789+AQ1790)/2</f>
        <v>0</v>
      </c>
    </row>
    <row r="1792" customFormat="false" ht="12.8" hidden="false" customHeight="false" outlineLevel="0" collapsed="false">
      <c r="AQ1792" s="23" t="n">
        <f aca="false">(AQ1793+AQ1794)/2</f>
        <v>0</v>
      </c>
    </row>
    <row r="1937" customFormat="false" ht="12.8" hidden="false" customHeight="false" outlineLevel="0" collapsed="false">
      <c r="AQ1937" s="0" t="s">
        <v>220</v>
      </c>
    </row>
    <row r="2702" customFormat="false" ht="12.8" hidden="false" customHeight="false" outlineLevel="0" collapsed="false">
      <c r="AQ2702" s="23" t="n">
        <f aca="false">(AQ2700+AQ2701)/2</f>
        <v>0</v>
      </c>
    </row>
    <row r="2703" customFormat="false" ht="12.8" hidden="false" customHeight="false" outlineLevel="0" collapsed="false">
      <c r="AQ2703" s="23" t="n">
        <f aca="false">(AQ2704+AQ2705)/2</f>
        <v>0</v>
      </c>
    </row>
    <row r="2816" customFormat="false" ht="12.8" hidden="false" customHeight="false" outlineLevel="0" collapsed="false">
      <c r="AQ2816" s="23" t="n">
        <f aca="false">(AQ2814+AQ2815)/2</f>
        <v>0</v>
      </c>
    </row>
    <row r="2817" customFormat="false" ht="12.8" hidden="false" customHeight="false" outlineLevel="0" collapsed="false">
      <c r="AQ2817" s="23" t="n">
        <f aca="false">(AQ2818+AQ2819)/2</f>
        <v>0</v>
      </c>
    </row>
    <row r="3366" customFormat="false" ht="12.8" hidden="false" customHeight="false" outlineLevel="0" collapsed="false">
      <c r="AQ3366" s="23" t="n">
        <f aca="false">(AQ3364+AQ3365)/2</f>
        <v>0</v>
      </c>
    </row>
    <row r="3367" customFormat="false" ht="12.8" hidden="false" customHeight="false" outlineLevel="0" collapsed="false">
      <c r="AQ3367" s="23" t="n">
        <f aca="false">(AQ3368+AQ3369)/2</f>
        <v>0</v>
      </c>
    </row>
    <row r="3789" customFormat="false" ht="12.8" hidden="false" customHeight="false" outlineLevel="0" collapsed="false">
      <c r="AQ3789" s="23" t="n">
        <f aca="false">(AQ3787+AQ3788)/2</f>
        <v>0</v>
      </c>
    </row>
    <row r="3790" customFormat="false" ht="12.8" hidden="false" customHeight="false" outlineLevel="0" collapsed="false">
      <c r="AQ3790" s="23" t="n">
        <f aca="false">(AQ3791+AQ3792)/2</f>
        <v>0</v>
      </c>
    </row>
    <row r="4051" customFormat="false" ht="12.8" hidden="false" customHeight="false" outlineLevel="0" collapsed="false">
      <c r="AB4051" s="33"/>
      <c r="AC4051" s="21"/>
      <c r="AD4051" s="21"/>
      <c r="AE4051" s="21"/>
      <c r="AF4051" s="21"/>
      <c r="AG4051" s="21"/>
      <c r="AH4051" s="21"/>
      <c r="AI4051" s="21"/>
      <c r="AJ4051" s="21"/>
      <c r="AK4051" s="21"/>
      <c r="AL4051" s="21"/>
      <c r="AM4051" s="21"/>
      <c r="AN4051" s="21"/>
      <c r="AO4051" s="22"/>
      <c r="AQ4051" s="23"/>
    </row>
    <row r="4052" customFormat="false" ht="12.8" hidden="false" customHeight="false" outlineLevel="0" collapsed="false">
      <c r="AB4052" s="33"/>
      <c r="AC4052" s="21"/>
      <c r="AD4052" s="21"/>
      <c r="AE4052" s="21"/>
      <c r="AF4052" s="21"/>
      <c r="AG4052" s="21"/>
      <c r="AH4052" s="21"/>
      <c r="AI4052" s="21"/>
      <c r="AJ4052" s="21"/>
      <c r="AK4052" s="21"/>
      <c r="AL4052" s="21"/>
      <c r="AM4052" s="21"/>
      <c r="AN4052" s="21"/>
      <c r="AO4052" s="22"/>
      <c r="AQ4052" s="23"/>
    </row>
    <row r="4053" customFormat="false" ht="12.8" hidden="false" customHeight="false" outlineLevel="0" collapsed="false">
      <c r="AB4053" s="33"/>
      <c r="AC4053" s="21"/>
      <c r="AD4053" s="21"/>
      <c r="AE4053" s="21"/>
      <c r="AF4053" s="21"/>
      <c r="AG4053" s="21"/>
      <c r="AH4053" s="21"/>
      <c r="AI4053" s="21"/>
      <c r="AJ4053" s="21"/>
      <c r="AK4053" s="21"/>
      <c r="AL4053" s="21"/>
      <c r="AM4053" s="21"/>
      <c r="AN4053" s="21"/>
      <c r="AO4053" s="22"/>
    </row>
    <row r="4054" customFormat="false" ht="12.8" hidden="false" customHeight="false" outlineLevel="0" collapsed="false">
      <c r="AB4054" s="33"/>
      <c r="AC4054" s="21"/>
      <c r="AD4054" s="21"/>
      <c r="AE4054" s="21"/>
      <c r="AF4054" s="21"/>
      <c r="AG4054" s="21"/>
      <c r="AH4054" s="21"/>
      <c r="AI4054" s="21"/>
      <c r="AJ4054" s="21"/>
      <c r="AK4054" s="21"/>
      <c r="AL4054" s="21"/>
      <c r="AM4054" s="21"/>
      <c r="AN4054" s="21"/>
      <c r="AO4054" s="22"/>
    </row>
    <row r="4055" customFormat="false" ht="12.8" hidden="false" customHeight="false" outlineLevel="0" collapsed="false">
      <c r="AB4055" s="33"/>
      <c r="AC4055" s="21"/>
      <c r="AD4055" s="21"/>
      <c r="AE4055" s="21"/>
      <c r="AF4055" s="21"/>
      <c r="AG4055" s="21"/>
      <c r="AH4055" s="21"/>
      <c r="AI4055" s="21"/>
      <c r="AJ4055" s="21"/>
      <c r="AK4055" s="21"/>
      <c r="AL4055" s="21"/>
      <c r="AM4055" s="21"/>
      <c r="AN4055" s="21"/>
      <c r="AO4055" s="22"/>
    </row>
    <row r="4056" customFormat="false" ht="12.8" hidden="false" customHeight="false" outlineLevel="0" collapsed="false">
      <c r="AB4056" s="33"/>
      <c r="AC4056" s="21"/>
      <c r="AD4056" s="21"/>
      <c r="AE4056" s="21"/>
      <c r="AF4056" s="21"/>
      <c r="AG4056" s="21"/>
      <c r="AH4056" s="21"/>
      <c r="AI4056" s="21"/>
      <c r="AJ4056" s="21"/>
      <c r="AK4056" s="21"/>
      <c r="AL4056" s="21"/>
      <c r="AM4056" s="21"/>
      <c r="AN4056" s="21"/>
      <c r="AO4056" s="22"/>
    </row>
    <row r="4057" customFormat="false" ht="12.8" hidden="false" customHeight="false" outlineLevel="0" collapsed="false">
      <c r="AB4057" s="33"/>
      <c r="AC4057" s="21"/>
      <c r="AD4057" s="21"/>
      <c r="AE4057" s="21"/>
      <c r="AF4057" s="21"/>
      <c r="AG4057" s="21"/>
      <c r="AH4057" s="21"/>
      <c r="AI4057" s="21"/>
      <c r="AJ4057" s="21"/>
      <c r="AK4057" s="21"/>
      <c r="AL4057" s="21"/>
      <c r="AM4057" s="21"/>
      <c r="AN4057" s="21"/>
      <c r="AO4057" s="22"/>
    </row>
    <row r="4058" customFormat="false" ht="12.8" hidden="false" customHeight="false" outlineLevel="0" collapsed="false">
      <c r="AB4058" s="33"/>
      <c r="AC4058" s="21"/>
      <c r="AD4058" s="21"/>
      <c r="AE4058" s="21"/>
      <c r="AF4058" s="28"/>
      <c r="AG4058" s="21"/>
      <c r="AH4058" s="21"/>
      <c r="AI4058" s="21"/>
      <c r="AJ4058" s="21"/>
      <c r="AK4058" s="21"/>
      <c r="AL4058" s="21"/>
      <c r="AM4058" s="21"/>
      <c r="AN4058" s="21"/>
      <c r="AO4058" s="22"/>
    </row>
    <row r="4059" customFormat="false" ht="12.8" hidden="false" customHeight="false" outlineLevel="0" collapsed="false">
      <c r="AB4059" s="33"/>
      <c r="AC4059" s="21"/>
      <c r="AD4059" s="21"/>
      <c r="AE4059" s="21"/>
      <c r="AF4059" s="21"/>
      <c r="AG4059" s="21"/>
      <c r="AH4059" s="21"/>
      <c r="AI4059" s="21"/>
      <c r="AJ4059" s="21"/>
      <c r="AK4059" s="21"/>
      <c r="AL4059" s="21"/>
      <c r="AM4059" s="21"/>
      <c r="AN4059" s="21"/>
      <c r="AO4059" s="22"/>
    </row>
    <row r="4060" customFormat="false" ht="12.8" hidden="false" customHeight="false" outlineLevel="0" collapsed="false">
      <c r="AB4060" s="33"/>
      <c r="AC4060" s="21"/>
      <c r="AD4060" s="21"/>
      <c r="AE4060" s="21"/>
      <c r="AF4060" s="21"/>
      <c r="AG4060" s="21"/>
      <c r="AH4060" s="21"/>
      <c r="AI4060" s="21"/>
      <c r="AJ4060" s="21"/>
      <c r="AK4060" s="21"/>
      <c r="AL4060" s="21"/>
      <c r="AM4060" s="21"/>
      <c r="AN4060" s="21"/>
      <c r="AO4060" s="22"/>
    </row>
    <row r="4061" customFormat="false" ht="12.8" hidden="false" customHeight="false" outlineLevel="0" collapsed="false">
      <c r="AB4061" s="33"/>
      <c r="AC4061" s="21"/>
      <c r="AD4061" s="21"/>
      <c r="AE4061" s="21"/>
      <c r="AF4061" s="21"/>
      <c r="AG4061" s="21"/>
      <c r="AH4061" s="21"/>
      <c r="AI4061" s="21"/>
      <c r="AJ4061" s="21"/>
      <c r="AK4061" s="21"/>
      <c r="AL4061" s="21"/>
      <c r="AM4061" s="21"/>
      <c r="AN4061" s="21"/>
      <c r="AO4061" s="22"/>
    </row>
    <row r="4062" customFormat="false" ht="12.8" hidden="false" customHeight="false" outlineLevel="0" collapsed="false">
      <c r="AB4062" s="33"/>
      <c r="AC4062" s="21"/>
      <c r="AD4062" s="21"/>
      <c r="AE4062" s="21"/>
      <c r="AF4062" s="21"/>
      <c r="AG4062" s="21"/>
      <c r="AH4062" s="21"/>
      <c r="AI4062" s="21"/>
      <c r="AJ4062" s="21"/>
      <c r="AK4062" s="21"/>
      <c r="AL4062" s="21"/>
      <c r="AM4062" s="21"/>
      <c r="AN4062" s="21"/>
      <c r="AO4062" s="22"/>
    </row>
    <row r="4063" customFormat="false" ht="12.8" hidden="false" customHeight="false" outlineLevel="0" collapsed="false">
      <c r="AB4063" s="33"/>
      <c r="AC4063" s="21"/>
      <c r="AD4063" s="21"/>
      <c r="AE4063" s="21"/>
      <c r="AF4063" s="21"/>
      <c r="AG4063" s="21"/>
      <c r="AH4063" s="21"/>
      <c r="AI4063" s="21"/>
      <c r="AJ4063" s="21"/>
      <c r="AK4063" s="21"/>
      <c r="AL4063" s="21"/>
      <c r="AM4063" s="21"/>
      <c r="AN4063" s="21"/>
      <c r="AO4063" s="22"/>
    </row>
    <row r="4064" customFormat="false" ht="12.8" hidden="false" customHeight="false" outlineLevel="0" collapsed="false">
      <c r="AB4064" s="33"/>
      <c r="AC4064" s="21"/>
      <c r="AD4064" s="21"/>
      <c r="AE4064" s="21"/>
      <c r="AF4064" s="21"/>
      <c r="AG4064" s="21"/>
      <c r="AH4064" s="21"/>
      <c r="AI4064" s="21"/>
      <c r="AJ4064" s="21"/>
      <c r="AK4064" s="21"/>
      <c r="AL4064" s="21"/>
      <c r="AM4064" s="21"/>
      <c r="AN4064" s="21"/>
      <c r="AO4064" s="22"/>
    </row>
    <row r="4065" customFormat="false" ht="12.8" hidden="false" customHeight="false" outlineLevel="0" collapsed="false">
      <c r="AB4065" s="33"/>
      <c r="AC4065" s="21"/>
      <c r="AD4065" s="21"/>
      <c r="AE4065" s="21"/>
      <c r="AF4065" s="21"/>
      <c r="AG4065" s="21"/>
      <c r="AH4065" s="21"/>
      <c r="AI4065" s="21"/>
      <c r="AJ4065" s="21"/>
      <c r="AK4065" s="21"/>
      <c r="AL4065" s="21"/>
      <c r="AM4065" s="21"/>
      <c r="AN4065" s="21"/>
      <c r="AO4065" s="22"/>
    </row>
    <row r="4066" customFormat="false" ht="12.8" hidden="false" customHeight="false" outlineLevel="0" collapsed="false">
      <c r="AB4066" s="33"/>
      <c r="AC4066" s="21"/>
      <c r="AD4066" s="21"/>
      <c r="AE4066" s="21"/>
      <c r="AF4066" s="21"/>
      <c r="AG4066" s="21"/>
      <c r="AH4066" s="21"/>
      <c r="AI4066" s="21"/>
      <c r="AJ4066" s="21"/>
      <c r="AK4066" s="21"/>
      <c r="AL4066" s="21"/>
      <c r="AM4066" s="21"/>
      <c r="AN4066" s="21"/>
      <c r="AO4066" s="22"/>
    </row>
    <row r="4067" customFormat="false" ht="12.8" hidden="false" customHeight="false" outlineLevel="0" collapsed="false">
      <c r="AB4067" s="33"/>
      <c r="AC4067" s="21"/>
      <c r="AD4067" s="21"/>
      <c r="AE4067" s="21"/>
      <c r="AF4067" s="21"/>
      <c r="AG4067" s="21"/>
      <c r="AH4067" s="21"/>
      <c r="AI4067" s="21"/>
      <c r="AJ4067" s="21"/>
      <c r="AK4067" s="21"/>
      <c r="AL4067" s="21"/>
      <c r="AM4067" s="21"/>
      <c r="AN4067" s="21"/>
      <c r="AO4067" s="22"/>
    </row>
    <row r="4068" customFormat="false" ht="12.8" hidden="false" customHeight="false" outlineLevel="0" collapsed="false">
      <c r="AB4068" s="33"/>
      <c r="AC4068" s="21"/>
      <c r="AD4068" s="21"/>
      <c r="AE4068" s="21"/>
      <c r="AF4068" s="21"/>
      <c r="AG4068" s="21"/>
      <c r="AH4068" s="21"/>
      <c r="AI4068" s="21"/>
      <c r="AJ4068" s="21"/>
      <c r="AK4068" s="21"/>
      <c r="AL4068" s="21"/>
      <c r="AM4068" s="21"/>
      <c r="AN4068" s="21"/>
      <c r="AO4068" s="22"/>
    </row>
    <row r="4069" customFormat="false" ht="12.8" hidden="false" customHeight="false" outlineLevel="0" collapsed="false">
      <c r="AB4069" s="33"/>
      <c r="AC4069" s="21"/>
      <c r="AD4069" s="21"/>
      <c r="AE4069" s="21"/>
      <c r="AF4069" s="21"/>
      <c r="AG4069" s="21"/>
      <c r="AH4069" s="21"/>
      <c r="AI4069" s="21"/>
      <c r="AJ4069" s="21"/>
      <c r="AK4069" s="21"/>
      <c r="AL4069" s="21"/>
      <c r="AM4069" s="21"/>
      <c r="AN4069" s="21"/>
      <c r="AO4069" s="22"/>
    </row>
    <row r="4070" customFormat="false" ht="12.8" hidden="false" customHeight="false" outlineLevel="0" collapsed="false">
      <c r="AB4070" s="33"/>
      <c r="AC4070" s="21"/>
      <c r="AD4070" s="21"/>
      <c r="AE4070" s="21"/>
      <c r="AF4070" s="21"/>
      <c r="AG4070" s="21"/>
      <c r="AH4070" s="21"/>
      <c r="AI4070" s="21"/>
      <c r="AJ4070" s="21"/>
      <c r="AK4070" s="21"/>
      <c r="AL4070" s="21"/>
      <c r="AM4070" s="21"/>
      <c r="AN4070" s="21"/>
      <c r="AO4070" s="22"/>
    </row>
    <row r="4071" customFormat="false" ht="12.8" hidden="false" customHeight="false" outlineLevel="0" collapsed="false">
      <c r="AB4071" s="33"/>
      <c r="AC4071" s="21"/>
      <c r="AD4071" s="21"/>
      <c r="AE4071" s="21"/>
      <c r="AF4071" s="21"/>
      <c r="AG4071" s="21"/>
      <c r="AH4071" s="21"/>
      <c r="AI4071" s="21"/>
      <c r="AJ4071" s="21"/>
      <c r="AK4071" s="21"/>
      <c r="AL4071" s="21"/>
      <c r="AM4071" s="21"/>
      <c r="AN4071" s="21"/>
      <c r="AO4071" s="22"/>
    </row>
    <row r="4072" customFormat="false" ht="12.8" hidden="false" customHeight="false" outlineLevel="0" collapsed="false">
      <c r="AB4072" s="33"/>
      <c r="AC4072" s="21"/>
      <c r="AD4072" s="21"/>
      <c r="AE4072" s="21"/>
      <c r="AF4072" s="21"/>
      <c r="AG4072" s="21"/>
      <c r="AH4072" s="21"/>
      <c r="AI4072" s="21"/>
      <c r="AJ4072" s="21"/>
      <c r="AK4072" s="21"/>
      <c r="AL4072" s="21"/>
      <c r="AM4072" s="21"/>
      <c r="AN4072" s="21"/>
      <c r="AO4072" s="22"/>
    </row>
    <row r="4073" customFormat="false" ht="12.8" hidden="false" customHeight="false" outlineLevel="0" collapsed="false">
      <c r="AB4073" s="33"/>
      <c r="AC4073" s="21"/>
      <c r="AD4073" s="21"/>
      <c r="AE4073" s="21"/>
      <c r="AF4073" s="21"/>
      <c r="AG4073" s="21"/>
      <c r="AH4073" s="21"/>
      <c r="AI4073" s="21"/>
      <c r="AJ4073" s="21"/>
      <c r="AK4073" s="21"/>
      <c r="AL4073" s="21"/>
      <c r="AM4073" s="21"/>
      <c r="AN4073" s="21"/>
      <c r="AO4073" s="22"/>
    </row>
    <row r="4074" customFormat="false" ht="12.8" hidden="false" customHeight="false" outlineLevel="0" collapsed="false">
      <c r="AB4074" s="33"/>
      <c r="AC4074" s="21"/>
      <c r="AD4074" s="21"/>
      <c r="AE4074" s="21"/>
      <c r="AF4074" s="21"/>
      <c r="AG4074" s="21"/>
      <c r="AH4074" s="21"/>
      <c r="AI4074" s="21"/>
      <c r="AJ4074" s="21"/>
      <c r="AK4074" s="21"/>
      <c r="AL4074" s="21"/>
      <c r="AM4074" s="21"/>
      <c r="AN4074" s="21"/>
      <c r="AO4074" s="22"/>
    </row>
    <row r="4075" customFormat="false" ht="12.8" hidden="false" customHeight="false" outlineLevel="0" collapsed="false">
      <c r="AB4075" s="33"/>
      <c r="AC4075" s="21"/>
      <c r="AD4075" s="21"/>
      <c r="AE4075" s="21"/>
      <c r="AF4075" s="21"/>
      <c r="AG4075" s="21"/>
      <c r="AH4075" s="21"/>
      <c r="AI4075" s="21"/>
      <c r="AJ4075" s="21"/>
      <c r="AK4075" s="21"/>
      <c r="AL4075" s="21"/>
      <c r="AM4075" s="21"/>
      <c r="AN4075" s="21"/>
      <c r="AO4075" s="22"/>
    </row>
    <row r="4076" customFormat="false" ht="12.8" hidden="false" customHeight="false" outlineLevel="0" collapsed="false">
      <c r="AB4076" s="33"/>
      <c r="AC4076" s="21"/>
      <c r="AD4076" s="21"/>
      <c r="AE4076" s="21"/>
      <c r="AF4076" s="21"/>
      <c r="AG4076" s="21"/>
      <c r="AH4076" s="21"/>
      <c r="AI4076" s="21"/>
      <c r="AJ4076" s="21"/>
      <c r="AK4076" s="21"/>
      <c r="AL4076" s="21"/>
      <c r="AM4076" s="21"/>
      <c r="AN4076" s="21"/>
      <c r="AO4076" s="22"/>
    </row>
    <row r="4077" customFormat="false" ht="12.8" hidden="false" customHeight="false" outlineLevel="0" collapsed="false">
      <c r="AB4077" s="33"/>
      <c r="AC4077" s="21"/>
      <c r="AD4077" s="21"/>
      <c r="AE4077" s="21"/>
      <c r="AF4077" s="21"/>
      <c r="AG4077" s="21"/>
      <c r="AH4077" s="21"/>
      <c r="AI4077" s="21"/>
      <c r="AJ4077" s="21"/>
      <c r="AK4077" s="21"/>
      <c r="AL4077" s="21"/>
      <c r="AM4077" s="21"/>
      <c r="AN4077" s="21"/>
      <c r="AO4077" s="22"/>
    </row>
    <row r="4078" customFormat="false" ht="12.8" hidden="false" customHeight="false" outlineLevel="0" collapsed="false">
      <c r="AB4078" s="33"/>
      <c r="AC4078" s="21"/>
      <c r="AD4078" s="21"/>
      <c r="AE4078" s="21"/>
      <c r="AF4078" s="21"/>
      <c r="AG4078" s="21"/>
      <c r="AH4078" s="21"/>
      <c r="AI4078" s="21"/>
      <c r="AJ4078" s="21"/>
      <c r="AK4078" s="21"/>
      <c r="AL4078" s="21"/>
      <c r="AM4078" s="21"/>
      <c r="AN4078" s="21"/>
      <c r="AO4078" s="22"/>
    </row>
    <row r="4079" customFormat="false" ht="12.8" hidden="false" customHeight="false" outlineLevel="0" collapsed="false">
      <c r="AB4079" s="33"/>
      <c r="AC4079" s="21"/>
      <c r="AD4079" s="21"/>
      <c r="AE4079" s="21"/>
      <c r="AF4079" s="21"/>
      <c r="AG4079" s="21"/>
      <c r="AH4079" s="21"/>
      <c r="AI4079" s="21"/>
      <c r="AJ4079" s="21"/>
      <c r="AK4079" s="21"/>
      <c r="AL4079" s="21"/>
      <c r="AM4079" s="21"/>
      <c r="AN4079" s="21"/>
      <c r="AO4079" s="22"/>
    </row>
    <row r="4080" customFormat="false" ht="12.8" hidden="false" customHeight="false" outlineLevel="0" collapsed="false">
      <c r="AB4080" s="33"/>
      <c r="AC4080" s="21"/>
      <c r="AD4080" s="21"/>
      <c r="AE4080" s="21"/>
      <c r="AF4080" s="21"/>
      <c r="AG4080" s="21"/>
      <c r="AH4080" s="21"/>
      <c r="AI4080" s="21"/>
      <c r="AJ4080" s="21"/>
      <c r="AK4080" s="21"/>
      <c r="AL4080" s="21"/>
      <c r="AM4080" s="21"/>
      <c r="AN4080" s="21"/>
      <c r="AO4080" s="22"/>
    </row>
    <row r="4081" customFormat="false" ht="12.8" hidden="false" customHeight="false" outlineLevel="0" collapsed="false">
      <c r="AB4081" s="33"/>
      <c r="AC4081" s="21"/>
      <c r="AD4081" s="21"/>
      <c r="AE4081" s="21"/>
      <c r="AF4081" s="21"/>
      <c r="AG4081" s="21"/>
      <c r="AH4081" s="21"/>
      <c r="AI4081" s="21"/>
      <c r="AJ4081" s="21"/>
      <c r="AK4081" s="21"/>
      <c r="AL4081" s="21"/>
      <c r="AM4081" s="21"/>
      <c r="AN4081" s="21"/>
      <c r="AO4081" s="22"/>
    </row>
    <row r="4082" customFormat="false" ht="12.8" hidden="false" customHeight="false" outlineLevel="0" collapsed="false">
      <c r="AB4082" s="33"/>
      <c r="AC4082" s="21"/>
      <c r="AD4082" s="21"/>
      <c r="AE4082" s="21"/>
      <c r="AF4082" s="21"/>
      <c r="AG4082" s="21"/>
      <c r="AH4082" s="21"/>
      <c r="AI4082" s="21"/>
      <c r="AJ4082" s="21"/>
      <c r="AK4082" s="21"/>
      <c r="AL4082" s="21"/>
      <c r="AM4082" s="21"/>
      <c r="AN4082" s="21"/>
      <c r="AO4082" s="22"/>
    </row>
    <row r="4083" customFormat="false" ht="12.8" hidden="false" customHeight="false" outlineLevel="0" collapsed="false">
      <c r="AB4083" s="33"/>
      <c r="AC4083" s="21"/>
      <c r="AD4083" s="21"/>
      <c r="AE4083" s="21"/>
      <c r="AF4083" s="21"/>
      <c r="AG4083" s="21"/>
      <c r="AH4083" s="21"/>
      <c r="AI4083" s="21"/>
      <c r="AJ4083" s="21"/>
      <c r="AK4083" s="21"/>
      <c r="AL4083" s="21"/>
      <c r="AM4083" s="21"/>
      <c r="AN4083" s="21"/>
      <c r="AO4083" s="22"/>
    </row>
    <row r="4084" customFormat="false" ht="12.8" hidden="false" customHeight="false" outlineLevel="0" collapsed="false">
      <c r="AB4084" s="33"/>
      <c r="AC4084" s="21"/>
      <c r="AD4084" s="21"/>
      <c r="AE4084" s="21"/>
      <c r="AF4084" s="21"/>
      <c r="AG4084" s="21"/>
      <c r="AH4084" s="21"/>
      <c r="AI4084" s="21"/>
      <c r="AJ4084" s="21"/>
      <c r="AK4084" s="21"/>
      <c r="AL4084" s="21"/>
      <c r="AM4084" s="21"/>
      <c r="AN4084" s="21"/>
      <c r="AO4084" s="22"/>
    </row>
    <row r="4085" customFormat="false" ht="12.8" hidden="false" customHeight="false" outlineLevel="0" collapsed="false">
      <c r="AB4085" s="33"/>
      <c r="AC4085" s="21"/>
      <c r="AD4085" s="21"/>
      <c r="AE4085" s="21"/>
      <c r="AF4085" s="21"/>
      <c r="AG4085" s="21"/>
      <c r="AH4085" s="21"/>
      <c r="AI4085" s="21"/>
      <c r="AJ4085" s="21"/>
      <c r="AK4085" s="21"/>
      <c r="AL4085" s="21"/>
      <c r="AM4085" s="21"/>
      <c r="AN4085" s="21"/>
      <c r="AO4085" s="22"/>
    </row>
    <row r="4086" customFormat="false" ht="12.8" hidden="false" customHeight="false" outlineLevel="0" collapsed="false">
      <c r="AB4086" s="33"/>
      <c r="AC4086" s="21"/>
      <c r="AD4086" s="21"/>
      <c r="AE4086" s="21"/>
      <c r="AF4086" s="21"/>
      <c r="AG4086" s="21"/>
      <c r="AH4086" s="21"/>
      <c r="AI4086" s="21"/>
      <c r="AJ4086" s="21"/>
      <c r="AK4086" s="21"/>
      <c r="AL4086" s="21"/>
      <c r="AM4086" s="21"/>
      <c r="AN4086" s="21"/>
      <c r="AO4086" s="22"/>
    </row>
    <row r="4087" customFormat="false" ht="12.8" hidden="false" customHeight="false" outlineLevel="0" collapsed="false">
      <c r="AB4087" s="33"/>
      <c r="AC4087" s="21"/>
      <c r="AD4087" s="21"/>
      <c r="AE4087" s="21"/>
      <c r="AF4087" s="21"/>
      <c r="AG4087" s="21"/>
      <c r="AH4087" s="21"/>
      <c r="AI4087" s="21"/>
      <c r="AJ4087" s="21"/>
      <c r="AK4087" s="21"/>
      <c r="AL4087" s="21"/>
      <c r="AM4087" s="21"/>
      <c r="AN4087" s="21"/>
      <c r="AO4087" s="22"/>
    </row>
    <row r="4088" customFormat="false" ht="12.8" hidden="false" customHeight="false" outlineLevel="0" collapsed="false">
      <c r="AB4088" s="33"/>
      <c r="AC4088" s="21"/>
      <c r="AD4088" s="21"/>
      <c r="AE4088" s="21"/>
      <c r="AF4088" s="21"/>
      <c r="AG4088" s="21"/>
      <c r="AH4088" s="21"/>
      <c r="AI4088" s="21"/>
      <c r="AJ4088" s="21"/>
      <c r="AK4088" s="21"/>
      <c r="AL4088" s="21"/>
      <c r="AM4088" s="21"/>
      <c r="AN4088" s="21"/>
      <c r="AO4088" s="22"/>
    </row>
    <row r="4089" customFormat="false" ht="12.8" hidden="false" customHeight="false" outlineLevel="0" collapsed="false">
      <c r="AB4089" s="33"/>
      <c r="AC4089" s="21"/>
      <c r="AD4089" s="21"/>
      <c r="AE4089" s="21"/>
      <c r="AF4089" s="21"/>
      <c r="AG4089" s="21"/>
      <c r="AH4089" s="21"/>
      <c r="AI4089" s="28"/>
      <c r="AJ4089" s="21"/>
      <c r="AK4089" s="21"/>
      <c r="AL4089" s="21"/>
      <c r="AM4089" s="21"/>
      <c r="AN4089" s="21"/>
      <c r="AO4089" s="22"/>
    </row>
    <row r="4090" customFormat="false" ht="12.8" hidden="false" customHeight="false" outlineLevel="0" collapsed="false">
      <c r="AB4090" s="33"/>
      <c r="AC4090" s="21"/>
      <c r="AD4090" s="21"/>
      <c r="AE4090" s="21"/>
      <c r="AF4090" s="21"/>
      <c r="AG4090" s="21"/>
      <c r="AH4090" s="21"/>
      <c r="AI4090" s="21"/>
      <c r="AJ4090" s="21"/>
      <c r="AK4090" s="21"/>
      <c r="AL4090" s="21"/>
      <c r="AM4090" s="21"/>
      <c r="AN4090" s="21"/>
      <c r="AO4090" s="22"/>
    </row>
    <row r="4091" customFormat="false" ht="12.8" hidden="false" customHeight="false" outlineLevel="0" collapsed="false">
      <c r="AB4091" s="33"/>
      <c r="AC4091" s="21"/>
      <c r="AD4091" s="21"/>
      <c r="AE4091" s="21"/>
      <c r="AF4091" s="21"/>
      <c r="AG4091" s="21"/>
      <c r="AH4091" s="21"/>
      <c r="AI4091" s="21"/>
      <c r="AJ4091" s="21"/>
      <c r="AK4091" s="21"/>
      <c r="AL4091" s="21"/>
      <c r="AM4091" s="21"/>
      <c r="AN4091" s="21"/>
      <c r="AO4091" s="22"/>
    </row>
    <row r="4092" customFormat="false" ht="12.8" hidden="false" customHeight="false" outlineLevel="0" collapsed="false">
      <c r="AB4092" s="33"/>
      <c r="AC4092" s="21"/>
      <c r="AD4092" s="21"/>
      <c r="AE4092" s="21"/>
      <c r="AF4092" s="21"/>
      <c r="AG4092" s="21"/>
      <c r="AH4092" s="21"/>
      <c r="AI4092" s="21"/>
      <c r="AJ4092" s="21"/>
      <c r="AK4092" s="21"/>
      <c r="AL4092" s="21"/>
      <c r="AM4092" s="21"/>
      <c r="AN4092" s="21"/>
      <c r="AO4092" s="22"/>
    </row>
    <row r="4093" customFormat="false" ht="12.8" hidden="false" customHeight="false" outlineLevel="0" collapsed="false">
      <c r="AB4093" s="33"/>
      <c r="AC4093" s="21"/>
      <c r="AD4093" s="21"/>
      <c r="AE4093" s="21"/>
      <c r="AF4093" s="21"/>
      <c r="AG4093" s="21"/>
      <c r="AH4093" s="21"/>
      <c r="AI4093" s="21"/>
      <c r="AJ4093" s="21"/>
      <c r="AK4093" s="21"/>
      <c r="AL4093" s="21"/>
      <c r="AM4093" s="21"/>
      <c r="AN4093" s="21"/>
      <c r="AO4093" s="22"/>
    </row>
    <row r="4094" customFormat="false" ht="12.8" hidden="false" customHeight="false" outlineLevel="0" collapsed="false">
      <c r="AB4094" s="33"/>
      <c r="AC4094" s="21"/>
      <c r="AD4094" s="21"/>
      <c r="AE4094" s="21"/>
      <c r="AF4094" s="21"/>
      <c r="AG4094" s="21"/>
      <c r="AH4094" s="21"/>
      <c r="AI4094" s="21"/>
      <c r="AJ4094" s="21"/>
      <c r="AK4094" s="21"/>
      <c r="AL4094" s="21"/>
      <c r="AM4094" s="21"/>
      <c r="AN4094" s="21"/>
      <c r="AO4094" s="22"/>
    </row>
    <row r="4095" customFormat="false" ht="12.8" hidden="false" customHeight="false" outlineLevel="0" collapsed="false">
      <c r="AB4095" s="33"/>
      <c r="AC4095" s="21"/>
      <c r="AD4095" s="21"/>
      <c r="AE4095" s="21"/>
      <c r="AF4095" s="21"/>
      <c r="AG4095" s="21"/>
      <c r="AH4095" s="21"/>
      <c r="AI4095" s="21"/>
      <c r="AJ4095" s="21"/>
      <c r="AK4095" s="21"/>
      <c r="AL4095" s="21"/>
      <c r="AM4095" s="21"/>
      <c r="AN4095" s="21"/>
      <c r="AO4095" s="22"/>
    </row>
    <row r="4096" customFormat="false" ht="12.8" hidden="false" customHeight="false" outlineLevel="0" collapsed="false">
      <c r="AB4096" s="33"/>
      <c r="AC4096" s="21"/>
      <c r="AD4096" s="21"/>
      <c r="AE4096" s="21"/>
      <c r="AF4096" s="21"/>
      <c r="AG4096" s="21"/>
      <c r="AH4096" s="21"/>
      <c r="AI4096" s="21"/>
      <c r="AJ4096" s="21"/>
      <c r="AK4096" s="21"/>
      <c r="AL4096" s="21"/>
      <c r="AM4096" s="21"/>
      <c r="AN4096" s="21"/>
      <c r="AO4096" s="22"/>
    </row>
    <row r="4097" customFormat="false" ht="12.8" hidden="false" customHeight="false" outlineLevel="0" collapsed="false">
      <c r="AB4097" s="38"/>
      <c r="AC4097" s="21"/>
      <c r="AD4097" s="21"/>
      <c r="AE4097" s="21"/>
      <c r="AF4097" s="21"/>
      <c r="AG4097" s="21"/>
      <c r="AH4097" s="21"/>
      <c r="AI4097" s="21"/>
      <c r="AJ4097" s="21"/>
      <c r="AK4097" s="21"/>
      <c r="AL4097" s="21"/>
      <c r="AM4097" s="21"/>
      <c r="AN4097" s="21"/>
      <c r="AO4097" s="22"/>
    </row>
    <row r="4098" customFormat="false" ht="12.8" hidden="false" customHeight="false" outlineLevel="0" collapsed="false">
      <c r="AB4098" s="33"/>
      <c r="AC4098" s="21"/>
      <c r="AD4098" s="21"/>
      <c r="AE4098" s="21"/>
      <c r="AF4098" s="21"/>
      <c r="AG4098" s="21"/>
      <c r="AH4098" s="21"/>
      <c r="AI4098" s="21"/>
      <c r="AJ4098" s="21"/>
      <c r="AK4098" s="21"/>
      <c r="AL4098" s="21"/>
      <c r="AM4098" s="28"/>
      <c r="AN4098" s="21"/>
      <c r="AO4098" s="22"/>
    </row>
    <row r="4099" customFormat="false" ht="12.8" hidden="false" customHeight="false" outlineLevel="0" collapsed="false">
      <c r="AB4099" s="33"/>
      <c r="AC4099" s="21"/>
      <c r="AD4099" s="21"/>
      <c r="AE4099" s="21"/>
      <c r="AF4099" s="21"/>
      <c r="AG4099" s="21"/>
      <c r="AH4099" s="21"/>
      <c r="AI4099" s="21"/>
      <c r="AJ4099" s="21"/>
      <c r="AK4099" s="21"/>
      <c r="AL4099" s="21"/>
      <c r="AM4099" s="21"/>
      <c r="AN4099" s="21"/>
      <c r="AO4099" s="22"/>
    </row>
    <row r="4100" customFormat="false" ht="12.8" hidden="false" customHeight="false" outlineLevel="0" collapsed="false">
      <c r="AB4100" s="33"/>
      <c r="AC4100" s="21"/>
      <c r="AD4100" s="21"/>
      <c r="AE4100" s="21"/>
      <c r="AF4100" s="21"/>
      <c r="AG4100" s="21"/>
      <c r="AH4100" s="21"/>
      <c r="AI4100" s="21"/>
      <c r="AJ4100" s="21"/>
      <c r="AK4100" s="21"/>
      <c r="AL4100" s="21"/>
      <c r="AM4100" s="21"/>
      <c r="AN4100" s="21"/>
      <c r="AO4100" s="22"/>
    </row>
    <row r="4101" customFormat="false" ht="12.8" hidden="false" customHeight="false" outlineLevel="0" collapsed="false">
      <c r="AB4101" s="38"/>
      <c r="AC4101" s="21"/>
      <c r="AD4101" s="21"/>
      <c r="AE4101" s="21"/>
      <c r="AF4101" s="21"/>
      <c r="AG4101" s="21"/>
      <c r="AH4101" s="21"/>
      <c r="AI4101" s="21"/>
      <c r="AJ4101" s="21"/>
      <c r="AK4101" s="21"/>
      <c r="AL4101" s="21"/>
      <c r="AM4101" s="21"/>
      <c r="AN4101" s="21"/>
      <c r="AO4101" s="22"/>
    </row>
    <row r="4102" customFormat="false" ht="12.8" hidden="false" customHeight="false" outlineLevel="0" collapsed="false">
      <c r="AB4102" s="38"/>
      <c r="AC4102" s="21"/>
      <c r="AD4102" s="21"/>
      <c r="AE4102" s="21"/>
      <c r="AF4102" s="21"/>
      <c r="AG4102" s="21"/>
      <c r="AH4102" s="21"/>
      <c r="AI4102" s="21"/>
      <c r="AJ4102" s="21"/>
      <c r="AK4102" s="21"/>
      <c r="AL4102" s="21"/>
      <c r="AM4102" s="21"/>
      <c r="AN4102" s="21"/>
      <c r="AO4102" s="22"/>
    </row>
    <row r="4103" customFormat="false" ht="12.8" hidden="false" customHeight="false" outlineLevel="0" collapsed="false">
      <c r="AB4103" s="38"/>
      <c r="AC4103" s="21"/>
      <c r="AD4103" s="21"/>
      <c r="AE4103" s="21"/>
      <c r="AF4103" s="21"/>
      <c r="AG4103" s="21"/>
      <c r="AH4103" s="21"/>
      <c r="AI4103" s="21"/>
      <c r="AJ4103" s="21"/>
      <c r="AK4103" s="21"/>
      <c r="AL4103" s="21"/>
      <c r="AM4103" s="21"/>
      <c r="AN4103" s="21"/>
      <c r="AO4103" s="22"/>
    </row>
    <row r="4104" customFormat="false" ht="12.8" hidden="false" customHeight="false" outlineLevel="0" collapsed="false">
      <c r="AB4104" s="38"/>
      <c r="AC4104" s="21"/>
      <c r="AD4104" s="21"/>
      <c r="AE4104" s="21"/>
      <c r="AF4104" s="21"/>
      <c r="AG4104" s="21"/>
      <c r="AH4104" s="21"/>
      <c r="AI4104" s="21"/>
      <c r="AJ4104" s="21"/>
      <c r="AK4104" s="21"/>
      <c r="AL4104" s="21"/>
      <c r="AM4104" s="21"/>
      <c r="AN4104" s="21"/>
      <c r="AO4104" s="22"/>
    </row>
    <row r="4105" customFormat="false" ht="12.8" hidden="false" customHeight="false" outlineLevel="0" collapsed="false">
      <c r="AB4105" s="38"/>
      <c r="AC4105" s="21"/>
      <c r="AD4105" s="21"/>
      <c r="AE4105" s="21"/>
      <c r="AF4105" s="21"/>
      <c r="AG4105" s="21"/>
      <c r="AH4105" s="21"/>
      <c r="AI4105" s="21"/>
      <c r="AJ4105" s="21"/>
      <c r="AK4105" s="21"/>
      <c r="AL4105" s="21"/>
      <c r="AM4105" s="21"/>
      <c r="AN4105" s="21"/>
      <c r="AO4105" s="22"/>
    </row>
    <row r="4106" customFormat="false" ht="12.8" hidden="false" customHeight="false" outlineLevel="0" collapsed="false">
      <c r="AB4106" s="38"/>
      <c r="AC4106" s="21"/>
      <c r="AD4106" s="21"/>
      <c r="AE4106" s="21"/>
      <c r="AF4106" s="21"/>
      <c r="AG4106" s="21"/>
      <c r="AH4106" s="21"/>
      <c r="AI4106" s="21"/>
      <c r="AJ4106" s="21"/>
      <c r="AK4106" s="21"/>
      <c r="AL4106" s="21"/>
      <c r="AM4106" s="21"/>
      <c r="AN4106" s="21"/>
      <c r="AO4106" s="22"/>
    </row>
    <row r="4107" customFormat="false" ht="12.8" hidden="false" customHeight="false" outlineLevel="0" collapsed="false">
      <c r="AB4107" s="38"/>
      <c r="AC4107" s="21"/>
      <c r="AD4107" s="21"/>
      <c r="AE4107" s="21"/>
      <c r="AF4107" s="21"/>
      <c r="AG4107" s="21"/>
      <c r="AH4107" s="21"/>
      <c r="AI4107" s="21"/>
      <c r="AJ4107" s="21"/>
      <c r="AK4107" s="21"/>
      <c r="AL4107" s="21"/>
      <c r="AM4107" s="21"/>
      <c r="AN4107" s="21"/>
      <c r="AO4107" s="22"/>
    </row>
    <row r="4108" customFormat="false" ht="12.8" hidden="false" customHeight="false" outlineLevel="0" collapsed="false">
      <c r="AB4108" s="38"/>
      <c r="AC4108" s="21"/>
      <c r="AD4108" s="21"/>
      <c r="AE4108" s="21"/>
      <c r="AF4108" s="21"/>
      <c r="AG4108" s="21"/>
      <c r="AH4108" s="21"/>
      <c r="AI4108" s="21"/>
      <c r="AJ4108" s="21"/>
      <c r="AK4108" s="21"/>
      <c r="AL4108" s="21"/>
      <c r="AM4108" s="21"/>
      <c r="AN4108" s="21"/>
      <c r="AO4108" s="22"/>
    </row>
    <row r="4109" customFormat="false" ht="12.8" hidden="false" customHeight="false" outlineLevel="0" collapsed="false">
      <c r="AB4109" s="38"/>
      <c r="AC4109" s="21"/>
      <c r="AD4109" s="21"/>
      <c r="AE4109" s="21"/>
      <c r="AF4109" s="21"/>
      <c r="AG4109" s="21"/>
      <c r="AH4109" s="21"/>
      <c r="AI4109" s="21"/>
      <c r="AJ4109" s="21"/>
      <c r="AK4109" s="21"/>
      <c r="AL4109" s="21"/>
      <c r="AM4109" s="21"/>
      <c r="AN4109" s="21"/>
      <c r="AO4109" s="22"/>
    </row>
    <row r="4110" customFormat="false" ht="12.8" hidden="false" customHeight="false" outlineLevel="0" collapsed="false">
      <c r="AB4110" s="38"/>
      <c r="AC4110" s="21"/>
      <c r="AD4110" s="21"/>
      <c r="AE4110" s="21"/>
      <c r="AF4110" s="21"/>
      <c r="AG4110" s="21"/>
      <c r="AH4110" s="21"/>
      <c r="AI4110" s="21"/>
      <c r="AJ4110" s="21"/>
      <c r="AK4110" s="21"/>
      <c r="AL4110" s="21"/>
      <c r="AM4110" s="21"/>
      <c r="AN4110" s="21"/>
      <c r="AO4110" s="22"/>
    </row>
    <row r="4111" customFormat="false" ht="12.8" hidden="false" customHeight="false" outlineLevel="0" collapsed="false">
      <c r="AB4111" s="38"/>
      <c r="AC4111" s="21"/>
      <c r="AD4111" s="21"/>
      <c r="AE4111" s="21"/>
      <c r="AF4111" s="21"/>
      <c r="AG4111" s="21"/>
      <c r="AH4111" s="21"/>
      <c r="AI4111" s="21"/>
      <c r="AJ4111" s="21"/>
      <c r="AK4111" s="21"/>
      <c r="AL4111" s="21"/>
      <c r="AM4111" s="21"/>
      <c r="AN4111" s="21"/>
      <c r="AO4111" s="22"/>
    </row>
    <row r="4112" customFormat="false" ht="12.8" hidden="false" customHeight="false" outlineLevel="0" collapsed="false">
      <c r="AB4112" s="38"/>
      <c r="AC4112" s="21"/>
      <c r="AD4112" s="21"/>
      <c r="AE4112" s="21"/>
      <c r="AF4112" s="21"/>
      <c r="AG4112" s="21"/>
      <c r="AH4112" s="21"/>
      <c r="AI4112" s="21"/>
      <c r="AJ4112" s="21"/>
      <c r="AK4112" s="21"/>
      <c r="AL4112" s="21"/>
      <c r="AM4112" s="21"/>
      <c r="AN4112" s="21"/>
      <c r="AO4112" s="22"/>
    </row>
    <row r="4113" customFormat="false" ht="12.8" hidden="false" customHeight="false" outlineLevel="0" collapsed="false">
      <c r="AB4113" s="38"/>
      <c r="AC4113" s="21"/>
      <c r="AD4113" s="21"/>
      <c r="AE4113" s="21"/>
      <c r="AF4113" s="21"/>
      <c r="AG4113" s="21"/>
      <c r="AH4113" s="21"/>
      <c r="AI4113" s="21"/>
      <c r="AJ4113" s="21"/>
      <c r="AK4113" s="21"/>
      <c r="AL4113" s="21"/>
      <c r="AM4113" s="21"/>
      <c r="AN4113" s="21"/>
      <c r="AO4113" s="22"/>
    </row>
    <row r="4114" customFormat="false" ht="12.8" hidden="false" customHeight="false" outlineLevel="0" collapsed="false">
      <c r="AB4114" s="38"/>
      <c r="AC4114" s="21"/>
      <c r="AD4114" s="21"/>
      <c r="AE4114" s="21"/>
      <c r="AF4114" s="21"/>
      <c r="AG4114" s="21"/>
      <c r="AH4114" s="21"/>
      <c r="AI4114" s="21"/>
      <c r="AJ4114" s="21"/>
      <c r="AK4114" s="21"/>
      <c r="AL4114" s="21"/>
      <c r="AM4114" s="21"/>
      <c r="AN4114" s="21"/>
      <c r="AO4114" s="22"/>
    </row>
    <row r="4115" customFormat="false" ht="12.8" hidden="false" customHeight="false" outlineLevel="0" collapsed="false">
      <c r="AB4115" s="38"/>
      <c r="AC4115" s="21"/>
      <c r="AD4115" s="21"/>
      <c r="AE4115" s="21"/>
      <c r="AF4115" s="21"/>
      <c r="AG4115" s="21"/>
      <c r="AH4115" s="21"/>
      <c r="AI4115" s="21"/>
      <c r="AJ4115" s="21"/>
      <c r="AK4115" s="21"/>
      <c r="AL4115" s="21"/>
      <c r="AM4115" s="21"/>
      <c r="AN4115" s="21"/>
      <c r="AO4115" s="22"/>
    </row>
    <row r="4116" customFormat="false" ht="12.8" hidden="false" customHeight="false" outlineLevel="0" collapsed="false">
      <c r="AB4116" s="38"/>
      <c r="AC4116" s="21"/>
      <c r="AD4116" s="21"/>
      <c r="AE4116" s="21"/>
      <c r="AF4116" s="21"/>
      <c r="AG4116" s="21"/>
      <c r="AH4116" s="21"/>
      <c r="AI4116" s="21"/>
      <c r="AJ4116" s="21"/>
      <c r="AK4116" s="21"/>
      <c r="AL4116" s="21"/>
      <c r="AM4116" s="21"/>
      <c r="AN4116" s="21"/>
      <c r="AO4116" s="22"/>
    </row>
    <row r="4117" customFormat="false" ht="12.8" hidden="false" customHeight="false" outlineLevel="0" collapsed="false">
      <c r="AB4117" s="38"/>
      <c r="AC4117" s="21"/>
      <c r="AD4117" s="21"/>
      <c r="AE4117" s="21"/>
      <c r="AF4117" s="21"/>
      <c r="AG4117" s="21"/>
      <c r="AH4117" s="21"/>
      <c r="AI4117" s="21"/>
      <c r="AJ4117" s="21"/>
      <c r="AK4117" s="21"/>
      <c r="AL4117" s="21"/>
      <c r="AM4117" s="21"/>
      <c r="AN4117" s="21"/>
      <c r="AO4117" s="22"/>
    </row>
    <row r="4118" customFormat="false" ht="12.8" hidden="false" customHeight="false" outlineLevel="0" collapsed="false">
      <c r="AB4118" s="38"/>
      <c r="AC4118" s="21"/>
      <c r="AD4118" s="21"/>
      <c r="AE4118" s="21"/>
      <c r="AF4118" s="21"/>
      <c r="AG4118" s="21"/>
      <c r="AH4118" s="21"/>
      <c r="AI4118" s="21"/>
      <c r="AJ4118" s="21"/>
      <c r="AK4118" s="21"/>
      <c r="AL4118" s="21"/>
      <c r="AM4118" s="21"/>
      <c r="AN4118" s="21"/>
      <c r="AO4118" s="22"/>
    </row>
    <row r="4119" customFormat="false" ht="12.8" hidden="false" customHeight="false" outlineLevel="0" collapsed="false">
      <c r="AB4119" s="38"/>
      <c r="AC4119" s="21"/>
      <c r="AD4119" s="21"/>
      <c r="AE4119" s="21"/>
      <c r="AF4119" s="21"/>
      <c r="AG4119" s="21"/>
      <c r="AH4119" s="21"/>
      <c r="AI4119" s="21"/>
      <c r="AJ4119" s="21"/>
      <c r="AK4119" s="21"/>
      <c r="AL4119" s="21"/>
      <c r="AM4119" s="21"/>
      <c r="AN4119" s="21"/>
      <c r="AO4119" s="22"/>
    </row>
    <row r="4120" customFormat="false" ht="12.8" hidden="false" customHeight="false" outlineLevel="0" collapsed="false">
      <c r="AB4120" s="38"/>
      <c r="AC4120" s="21"/>
      <c r="AD4120" s="21"/>
      <c r="AE4120" s="21"/>
      <c r="AF4120" s="21"/>
      <c r="AG4120" s="21"/>
      <c r="AH4120" s="21"/>
      <c r="AI4120" s="21"/>
      <c r="AJ4120" s="21"/>
      <c r="AK4120" s="21"/>
      <c r="AL4120" s="21"/>
      <c r="AM4120" s="21"/>
      <c r="AN4120" s="21"/>
      <c r="AO4120" s="22"/>
    </row>
    <row r="4121" customFormat="false" ht="12.8" hidden="false" customHeight="false" outlineLevel="0" collapsed="false">
      <c r="AB4121" s="38"/>
      <c r="AC4121" s="21"/>
      <c r="AD4121" s="21"/>
      <c r="AE4121" s="21"/>
      <c r="AF4121" s="21"/>
      <c r="AG4121" s="21"/>
      <c r="AH4121" s="21"/>
      <c r="AI4121" s="21"/>
      <c r="AJ4121" s="21"/>
      <c r="AK4121" s="21"/>
      <c r="AL4121" s="21"/>
      <c r="AM4121" s="21"/>
      <c r="AN4121" s="21"/>
      <c r="AO4121" s="22"/>
    </row>
    <row r="4122" customFormat="false" ht="12.8" hidden="false" customHeight="false" outlineLevel="0" collapsed="false">
      <c r="AB4122" s="38"/>
      <c r="AC4122" s="21"/>
      <c r="AD4122" s="21"/>
      <c r="AE4122" s="21"/>
      <c r="AF4122" s="21"/>
      <c r="AG4122" s="21"/>
      <c r="AH4122" s="21"/>
      <c r="AI4122" s="21"/>
      <c r="AJ4122" s="21"/>
      <c r="AK4122" s="21"/>
      <c r="AL4122" s="21"/>
      <c r="AM4122" s="21"/>
      <c r="AN4122" s="21"/>
      <c r="AO4122" s="22"/>
    </row>
    <row r="4123" customFormat="false" ht="12.8" hidden="false" customHeight="false" outlineLevel="0" collapsed="false">
      <c r="AB4123" s="38"/>
      <c r="AC4123" s="21"/>
      <c r="AD4123" s="21"/>
      <c r="AE4123" s="21"/>
      <c r="AF4123" s="21"/>
      <c r="AG4123" s="21"/>
      <c r="AH4123" s="21"/>
      <c r="AI4123" s="21"/>
      <c r="AJ4123" s="21"/>
      <c r="AK4123" s="21"/>
      <c r="AL4123" s="21"/>
      <c r="AM4123" s="21"/>
      <c r="AN4123" s="21"/>
      <c r="AO4123" s="22"/>
    </row>
    <row r="4124" customFormat="false" ht="12.8" hidden="false" customHeight="false" outlineLevel="0" collapsed="false">
      <c r="AB4124" s="38"/>
      <c r="AC4124" s="21"/>
      <c r="AD4124" s="21"/>
      <c r="AE4124" s="21"/>
      <c r="AF4124" s="21"/>
      <c r="AG4124" s="21"/>
      <c r="AH4124" s="21"/>
      <c r="AI4124" s="21"/>
      <c r="AJ4124" s="21"/>
      <c r="AK4124" s="21"/>
      <c r="AL4124" s="21"/>
      <c r="AM4124" s="21"/>
      <c r="AN4124" s="21"/>
      <c r="AO4124" s="22"/>
    </row>
    <row r="4125" customFormat="false" ht="12.8" hidden="false" customHeight="false" outlineLevel="0" collapsed="false">
      <c r="AB4125" s="38"/>
      <c r="AC4125" s="21"/>
      <c r="AD4125" s="21"/>
      <c r="AE4125" s="21"/>
      <c r="AF4125" s="21"/>
      <c r="AG4125" s="21"/>
      <c r="AH4125" s="21"/>
      <c r="AI4125" s="21"/>
      <c r="AJ4125" s="21"/>
      <c r="AK4125" s="21"/>
      <c r="AL4125" s="21"/>
      <c r="AM4125" s="21"/>
      <c r="AN4125" s="21"/>
      <c r="AO4125" s="22"/>
    </row>
    <row r="4126" customFormat="false" ht="12.8" hidden="false" customHeight="false" outlineLevel="0" collapsed="false">
      <c r="AB4126" s="38"/>
      <c r="AC4126" s="21"/>
      <c r="AD4126" s="21"/>
      <c r="AE4126" s="21"/>
      <c r="AF4126" s="21"/>
      <c r="AG4126" s="21"/>
      <c r="AH4126" s="21"/>
      <c r="AI4126" s="21"/>
      <c r="AJ4126" s="21"/>
      <c r="AK4126" s="21"/>
      <c r="AL4126" s="21"/>
      <c r="AM4126" s="21"/>
      <c r="AN4126" s="21"/>
      <c r="AO4126" s="22"/>
    </row>
    <row r="4127" customFormat="false" ht="12.8" hidden="false" customHeight="false" outlineLevel="0" collapsed="false">
      <c r="AB4127" s="38"/>
      <c r="AC4127" s="21"/>
      <c r="AD4127" s="21"/>
      <c r="AE4127" s="21"/>
      <c r="AF4127" s="21"/>
      <c r="AG4127" s="21"/>
      <c r="AH4127" s="21"/>
      <c r="AI4127" s="21"/>
      <c r="AJ4127" s="21"/>
      <c r="AK4127" s="21"/>
      <c r="AL4127" s="21"/>
      <c r="AM4127" s="21"/>
      <c r="AN4127" s="21"/>
      <c r="AO4127" s="22"/>
    </row>
    <row r="4128" customFormat="false" ht="12.8" hidden="false" customHeight="false" outlineLevel="0" collapsed="false">
      <c r="AB4128" s="38"/>
      <c r="AC4128" s="21"/>
      <c r="AD4128" s="21"/>
      <c r="AE4128" s="21"/>
      <c r="AF4128" s="21"/>
      <c r="AG4128" s="21"/>
      <c r="AH4128" s="21"/>
      <c r="AI4128" s="21"/>
      <c r="AJ4128" s="21"/>
      <c r="AK4128" s="21"/>
      <c r="AL4128" s="21"/>
      <c r="AM4128" s="21"/>
      <c r="AN4128" s="21"/>
      <c r="AO4128" s="22"/>
    </row>
    <row r="4129" customFormat="false" ht="12.8" hidden="false" customHeight="false" outlineLevel="0" collapsed="false">
      <c r="AB4129" s="38"/>
      <c r="AC4129" s="21"/>
      <c r="AD4129" s="21"/>
      <c r="AE4129" s="21"/>
      <c r="AF4129" s="21"/>
      <c r="AG4129" s="21"/>
      <c r="AH4129" s="21"/>
      <c r="AI4129" s="21"/>
      <c r="AJ4129" s="21"/>
      <c r="AK4129" s="21"/>
      <c r="AL4129" s="21"/>
      <c r="AM4129" s="21"/>
      <c r="AN4129" s="21"/>
      <c r="AO4129" s="22"/>
    </row>
    <row r="4130" customFormat="false" ht="12.8" hidden="false" customHeight="false" outlineLevel="0" collapsed="false">
      <c r="AB4130" s="38"/>
      <c r="AC4130" s="21"/>
      <c r="AD4130" s="21"/>
      <c r="AE4130" s="21"/>
      <c r="AF4130" s="21"/>
      <c r="AG4130" s="21"/>
      <c r="AH4130" s="21"/>
      <c r="AI4130" s="21"/>
      <c r="AJ4130" s="21"/>
      <c r="AK4130" s="21"/>
      <c r="AL4130" s="21"/>
      <c r="AM4130" s="21"/>
      <c r="AN4130" s="21"/>
      <c r="AO4130" s="22"/>
    </row>
    <row r="4131" customFormat="false" ht="12.8" hidden="false" customHeight="false" outlineLevel="0" collapsed="false">
      <c r="AB4131" s="38"/>
      <c r="AC4131" s="21"/>
      <c r="AD4131" s="21"/>
      <c r="AE4131" s="21"/>
      <c r="AF4131" s="21"/>
      <c r="AG4131" s="21"/>
      <c r="AH4131" s="21"/>
      <c r="AI4131" s="21"/>
      <c r="AJ4131" s="21"/>
      <c r="AK4131" s="21"/>
      <c r="AL4131" s="21"/>
      <c r="AM4131" s="21"/>
      <c r="AN4131" s="21"/>
      <c r="AO4131" s="22"/>
    </row>
    <row r="4132" customFormat="false" ht="12.8" hidden="false" customHeight="false" outlineLevel="0" collapsed="false">
      <c r="AB4132" s="38"/>
      <c r="AC4132" s="21"/>
      <c r="AD4132" s="21"/>
      <c r="AE4132" s="21"/>
      <c r="AF4132" s="21"/>
      <c r="AG4132" s="21"/>
      <c r="AH4132" s="21"/>
      <c r="AI4132" s="21"/>
      <c r="AJ4132" s="21"/>
      <c r="AK4132" s="21"/>
      <c r="AL4132" s="21"/>
      <c r="AM4132" s="21"/>
      <c r="AN4132" s="21"/>
      <c r="AO4132" s="22"/>
    </row>
    <row r="4133" customFormat="false" ht="12.8" hidden="false" customHeight="false" outlineLevel="0" collapsed="false">
      <c r="AB4133" s="38"/>
      <c r="AC4133" s="21"/>
      <c r="AD4133" s="21"/>
      <c r="AE4133" s="21"/>
      <c r="AF4133" s="21"/>
      <c r="AG4133" s="21"/>
      <c r="AH4133" s="21"/>
      <c r="AI4133" s="21"/>
      <c r="AJ4133" s="21"/>
      <c r="AK4133" s="21"/>
      <c r="AL4133" s="21"/>
      <c r="AM4133" s="21"/>
      <c r="AN4133" s="21"/>
      <c r="AO4133" s="22"/>
    </row>
    <row r="4134" customFormat="false" ht="12.8" hidden="false" customHeight="false" outlineLevel="0" collapsed="false">
      <c r="AB4134" s="38"/>
      <c r="AC4134" s="21"/>
      <c r="AD4134" s="21"/>
      <c r="AE4134" s="21"/>
      <c r="AF4134" s="21"/>
      <c r="AG4134" s="21"/>
      <c r="AH4134" s="21"/>
      <c r="AI4134" s="21"/>
      <c r="AJ4134" s="21"/>
      <c r="AK4134" s="21"/>
      <c r="AL4134" s="21"/>
      <c r="AM4134" s="21"/>
      <c r="AN4134" s="21"/>
      <c r="AO4134" s="22"/>
    </row>
    <row r="4135" customFormat="false" ht="12.8" hidden="false" customHeight="false" outlineLevel="0" collapsed="false">
      <c r="AB4135" s="38"/>
      <c r="AC4135" s="21"/>
      <c r="AD4135" s="21"/>
      <c r="AE4135" s="21"/>
      <c r="AF4135" s="21"/>
      <c r="AG4135" s="21"/>
      <c r="AH4135" s="21"/>
      <c r="AI4135" s="21"/>
      <c r="AJ4135" s="21"/>
      <c r="AK4135" s="21"/>
      <c r="AL4135" s="21"/>
      <c r="AM4135" s="21"/>
      <c r="AN4135" s="21"/>
      <c r="AO4135" s="22"/>
    </row>
    <row r="4136" customFormat="false" ht="12.8" hidden="false" customHeight="false" outlineLevel="0" collapsed="false">
      <c r="AB4136" s="38"/>
      <c r="AC4136" s="21"/>
      <c r="AD4136" s="21"/>
      <c r="AE4136" s="21"/>
      <c r="AF4136" s="21"/>
      <c r="AG4136" s="21"/>
      <c r="AH4136" s="21"/>
      <c r="AI4136" s="21"/>
      <c r="AJ4136" s="21"/>
      <c r="AK4136" s="21"/>
      <c r="AL4136" s="21"/>
      <c r="AM4136" s="21"/>
      <c r="AN4136" s="21"/>
      <c r="AO4136" s="22"/>
    </row>
    <row r="4137" customFormat="false" ht="12.8" hidden="false" customHeight="false" outlineLevel="0" collapsed="false">
      <c r="AB4137" s="38"/>
      <c r="AC4137" s="21"/>
      <c r="AD4137" s="21"/>
      <c r="AE4137" s="21"/>
      <c r="AF4137" s="21"/>
      <c r="AG4137" s="21"/>
      <c r="AH4137" s="21"/>
      <c r="AI4137" s="21"/>
      <c r="AJ4137" s="21"/>
      <c r="AK4137" s="21"/>
      <c r="AL4137" s="21"/>
      <c r="AM4137" s="21"/>
      <c r="AN4137" s="21"/>
      <c r="AO4137" s="22"/>
    </row>
    <row r="4138" customFormat="false" ht="12.8" hidden="false" customHeight="false" outlineLevel="0" collapsed="false">
      <c r="AB4138" s="38"/>
      <c r="AC4138" s="21"/>
      <c r="AD4138" s="21"/>
      <c r="AE4138" s="21"/>
      <c r="AF4138" s="21"/>
      <c r="AG4138" s="21"/>
      <c r="AH4138" s="21"/>
      <c r="AI4138" s="21"/>
      <c r="AJ4138" s="21"/>
      <c r="AK4138" s="21"/>
      <c r="AL4138" s="21"/>
      <c r="AM4138" s="21"/>
      <c r="AN4138" s="21"/>
      <c r="AO4138" s="22"/>
    </row>
    <row r="4139" customFormat="false" ht="12.8" hidden="false" customHeight="false" outlineLevel="0" collapsed="false">
      <c r="AB4139" s="38"/>
      <c r="AC4139" s="21"/>
      <c r="AD4139" s="21"/>
      <c r="AE4139" s="21"/>
      <c r="AF4139" s="21"/>
      <c r="AG4139" s="21"/>
      <c r="AH4139" s="21"/>
      <c r="AI4139" s="21"/>
      <c r="AJ4139" s="21"/>
      <c r="AK4139" s="21"/>
      <c r="AL4139" s="21"/>
      <c r="AM4139" s="21"/>
      <c r="AN4139" s="21"/>
      <c r="AO4139" s="22"/>
    </row>
    <row r="4140" customFormat="false" ht="12.8" hidden="false" customHeight="false" outlineLevel="0" collapsed="false">
      <c r="AB4140" s="38"/>
      <c r="AC4140" s="21"/>
      <c r="AD4140" s="21"/>
      <c r="AE4140" s="21"/>
      <c r="AF4140" s="21"/>
      <c r="AG4140" s="21"/>
      <c r="AH4140" s="21"/>
      <c r="AI4140" s="21"/>
      <c r="AJ4140" s="21"/>
      <c r="AK4140" s="21"/>
      <c r="AL4140" s="21"/>
      <c r="AM4140" s="21"/>
      <c r="AN4140" s="21"/>
      <c r="AO4140" s="22"/>
    </row>
    <row r="4141" customFormat="false" ht="12.8" hidden="false" customHeight="false" outlineLevel="0" collapsed="false">
      <c r="AB4141" s="38"/>
      <c r="AC4141" s="21"/>
      <c r="AD4141" s="21"/>
      <c r="AE4141" s="21"/>
      <c r="AF4141" s="21"/>
      <c r="AG4141" s="21"/>
      <c r="AH4141" s="21"/>
      <c r="AI4141" s="21"/>
      <c r="AJ4141" s="21"/>
      <c r="AK4141" s="21"/>
      <c r="AL4141" s="21"/>
      <c r="AM4141" s="21"/>
      <c r="AN4141" s="21"/>
      <c r="AO4141" s="22"/>
    </row>
    <row r="4142" customFormat="false" ht="12.8" hidden="false" customHeight="false" outlineLevel="0" collapsed="false">
      <c r="AB4142" s="38"/>
      <c r="AC4142" s="21"/>
      <c r="AD4142" s="21"/>
      <c r="AE4142" s="21"/>
      <c r="AF4142" s="21"/>
      <c r="AG4142" s="21"/>
      <c r="AH4142" s="21"/>
      <c r="AI4142" s="21"/>
      <c r="AJ4142" s="21"/>
      <c r="AK4142" s="21"/>
      <c r="AL4142" s="21"/>
      <c r="AM4142" s="21"/>
      <c r="AN4142" s="21"/>
      <c r="AO4142" s="22"/>
    </row>
    <row r="4143" customFormat="false" ht="12.8" hidden="false" customHeight="false" outlineLevel="0" collapsed="false">
      <c r="AB4143" s="38"/>
      <c r="AC4143" s="21"/>
      <c r="AD4143" s="21"/>
      <c r="AE4143" s="21"/>
      <c r="AF4143" s="21"/>
      <c r="AG4143" s="21"/>
      <c r="AH4143" s="21"/>
      <c r="AI4143" s="21"/>
      <c r="AJ4143" s="21"/>
      <c r="AK4143" s="21"/>
      <c r="AL4143" s="21"/>
      <c r="AM4143" s="21"/>
      <c r="AN4143" s="21"/>
      <c r="AO4143" s="22"/>
    </row>
    <row r="4144" customFormat="false" ht="12.8" hidden="false" customHeight="false" outlineLevel="0" collapsed="false">
      <c r="AB4144" s="38"/>
      <c r="AC4144" s="21"/>
      <c r="AD4144" s="21"/>
      <c r="AE4144" s="21"/>
      <c r="AF4144" s="21"/>
      <c r="AG4144" s="21"/>
      <c r="AH4144" s="21"/>
      <c r="AI4144" s="21"/>
      <c r="AJ4144" s="21"/>
      <c r="AK4144" s="21"/>
      <c r="AL4144" s="21"/>
      <c r="AM4144" s="21"/>
      <c r="AN4144" s="21"/>
      <c r="AO4144" s="22"/>
    </row>
    <row r="4145" customFormat="false" ht="12.8" hidden="false" customHeight="false" outlineLevel="0" collapsed="false">
      <c r="AB4145" s="38"/>
      <c r="AC4145" s="21"/>
      <c r="AD4145" s="21"/>
      <c r="AE4145" s="21"/>
      <c r="AF4145" s="21"/>
      <c r="AG4145" s="21"/>
      <c r="AH4145" s="21"/>
      <c r="AI4145" s="21"/>
      <c r="AJ4145" s="21"/>
      <c r="AK4145" s="21"/>
      <c r="AL4145" s="21"/>
      <c r="AM4145" s="21"/>
      <c r="AN4145" s="21"/>
      <c r="AO4145" s="22"/>
    </row>
    <row r="4146" customFormat="false" ht="12.8" hidden="false" customHeight="false" outlineLevel="0" collapsed="false">
      <c r="AB4146" s="38"/>
      <c r="AC4146" s="21"/>
      <c r="AD4146" s="21"/>
      <c r="AE4146" s="21"/>
      <c r="AF4146" s="21"/>
      <c r="AG4146" s="21"/>
      <c r="AH4146" s="21"/>
      <c r="AI4146" s="21"/>
      <c r="AJ4146" s="21"/>
      <c r="AK4146" s="21"/>
      <c r="AL4146" s="21"/>
      <c r="AM4146" s="21"/>
      <c r="AN4146" s="21"/>
      <c r="AO4146" s="22"/>
    </row>
    <row r="4147" customFormat="false" ht="12.8" hidden="false" customHeight="false" outlineLevel="0" collapsed="false">
      <c r="AB4147" s="38"/>
      <c r="AC4147" s="21"/>
      <c r="AD4147" s="21"/>
      <c r="AE4147" s="21"/>
      <c r="AF4147" s="21"/>
      <c r="AG4147" s="21"/>
      <c r="AH4147" s="21"/>
      <c r="AI4147" s="21"/>
      <c r="AJ4147" s="21"/>
      <c r="AK4147" s="21"/>
      <c r="AL4147" s="21"/>
      <c r="AM4147" s="21"/>
      <c r="AN4147" s="21"/>
      <c r="AO4147" s="22"/>
    </row>
    <row r="4148" customFormat="false" ht="12.8" hidden="false" customHeight="false" outlineLevel="0" collapsed="false">
      <c r="AB4148" s="38"/>
      <c r="AC4148" s="21"/>
      <c r="AD4148" s="21"/>
      <c r="AE4148" s="21"/>
      <c r="AF4148" s="21"/>
      <c r="AG4148" s="21"/>
      <c r="AH4148" s="21"/>
      <c r="AI4148" s="21"/>
      <c r="AJ4148" s="21"/>
      <c r="AK4148" s="21"/>
      <c r="AL4148" s="21"/>
      <c r="AM4148" s="21"/>
      <c r="AN4148" s="21"/>
      <c r="AO4148" s="22"/>
    </row>
    <row r="4149" customFormat="false" ht="12.8" hidden="false" customHeight="false" outlineLevel="0" collapsed="false">
      <c r="AB4149" s="38"/>
      <c r="AC4149" s="21"/>
      <c r="AD4149" s="21"/>
      <c r="AE4149" s="21"/>
      <c r="AF4149" s="21"/>
      <c r="AG4149" s="21"/>
      <c r="AH4149" s="21"/>
      <c r="AI4149" s="21"/>
      <c r="AJ4149" s="21"/>
      <c r="AK4149" s="21"/>
      <c r="AL4149" s="21"/>
      <c r="AM4149" s="21"/>
      <c r="AN4149" s="21"/>
      <c r="AO4149" s="22"/>
    </row>
    <row r="4150" customFormat="false" ht="12.8" hidden="false" customHeight="false" outlineLevel="0" collapsed="false">
      <c r="AB4150" s="38"/>
      <c r="AC4150" s="21"/>
      <c r="AD4150" s="21"/>
      <c r="AE4150" s="21"/>
      <c r="AF4150" s="21"/>
      <c r="AG4150" s="21"/>
      <c r="AH4150" s="21"/>
      <c r="AI4150" s="21"/>
      <c r="AJ4150" s="21"/>
      <c r="AK4150" s="21"/>
      <c r="AL4150" s="21"/>
      <c r="AM4150" s="21"/>
      <c r="AN4150" s="21"/>
      <c r="AO4150" s="22"/>
    </row>
    <row r="4151" customFormat="false" ht="12.8" hidden="false" customHeight="false" outlineLevel="0" collapsed="false">
      <c r="AB4151" s="38"/>
      <c r="AC4151" s="21"/>
      <c r="AD4151" s="21"/>
      <c r="AE4151" s="21"/>
      <c r="AF4151" s="21"/>
      <c r="AG4151" s="21"/>
      <c r="AH4151" s="21"/>
      <c r="AI4151" s="21"/>
      <c r="AJ4151" s="21"/>
      <c r="AK4151" s="21"/>
      <c r="AL4151" s="21"/>
      <c r="AM4151" s="21"/>
      <c r="AN4151" s="21"/>
      <c r="AO4151" s="22"/>
    </row>
    <row r="4152" customFormat="false" ht="12.8" hidden="false" customHeight="false" outlineLevel="0" collapsed="false">
      <c r="AB4152" s="38"/>
      <c r="AC4152" s="21"/>
      <c r="AD4152" s="21"/>
      <c r="AE4152" s="21"/>
      <c r="AF4152" s="21"/>
      <c r="AG4152" s="21"/>
      <c r="AH4152" s="21"/>
      <c r="AI4152" s="21"/>
      <c r="AJ4152" s="21"/>
      <c r="AK4152" s="21"/>
      <c r="AL4152" s="21"/>
      <c r="AM4152" s="21"/>
      <c r="AN4152" s="21"/>
      <c r="AO4152" s="22"/>
    </row>
    <row r="4153" customFormat="false" ht="12.8" hidden="false" customHeight="false" outlineLevel="0" collapsed="false">
      <c r="AB4153" s="38"/>
      <c r="AC4153" s="21"/>
      <c r="AD4153" s="21"/>
      <c r="AE4153" s="21"/>
      <c r="AF4153" s="21"/>
      <c r="AG4153" s="21"/>
      <c r="AH4153" s="21"/>
      <c r="AI4153" s="21"/>
      <c r="AJ4153" s="21"/>
      <c r="AK4153" s="21"/>
      <c r="AL4153" s="21"/>
      <c r="AM4153" s="21"/>
      <c r="AN4153" s="21"/>
      <c r="AO4153" s="22"/>
    </row>
    <row r="4154" customFormat="false" ht="12.8" hidden="false" customHeight="false" outlineLevel="0" collapsed="false">
      <c r="AB4154" s="38"/>
      <c r="AC4154" s="21"/>
      <c r="AD4154" s="21"/>
      <c r="AE4154" s="21"/>
      <c r="AF4154" s="21"/>
      <c r="AG4154" s="21"/>
      <c r="AH4154" s="21"/>
      <c r="AI4154" s="21"/>
      <c r="AJ4154" s="21"/>
      <c r="AK4154" s="21"/>
      <c r="AL4154" s="21"/>
      <c r="AM4154" s="21"/>
      <c r="AN4154" s="21"/>
      <c r="AO4154" s="22"/>
    </row>
    <row r="4155" customFormat="false" ht="12.8" hidden="false" customHeight="false" outlineLevel="0" collapsed="false">
      <c r="AB4155" s="38"/>
      <c r="AC4155" s="21"/>
      <c r="AD4155" s="21"/>
      <c r="AE4155" s="21"/>
      <c r="AF4155" s="21"/>
      <c r="AG4155" s="21"/>
      <c r="AH4155" s="21"/>
      <c r="AI4155" s="21"/>
      <c r="AJ4155" s="21"/>
      <c r="AK4155" s="21"/>
      <c r="AL4155" s="21"/>
      <c r="AM4155" s="21"/>
      <c r="AN4155" s="21"/>
      <c r="AO4155" s="22"/>
    </row>
    <row r="4156" customFormat="false" ht="12.8" hidden="false" customHeight="false" outlineLevel="0" collapsed="false">
      <c r="AB4156" s="38"/>
      <c r="AC4156" s="21"/>
      <c r="AD4156" s="21"/>
      <c r="AE4156" s="21"/>
      <c r="AF4156" s="21"/>
      <c r="AG4156" s="21"/>
      <c r="AH4156" s="21"/>
      <c r="AI4156" s="21"/>
      <c r="AJ4156" s="21"/>
      <c r="AK4156" s="21"/>
      <c r="AL4156" s="21"/>
      <c r="AM4156" s="21"/>
      <c r="AN4156" s="21"/>
      <c r="AO4156" s="22"/>
    </row>
    <row r="4157" customFormat="false" ht="12.8" hidden="false" customHeight="false" outlineLevel="0" collapsed="false">
      <c r="AB4157" s="38"/>
      <c r="AC4157" s="21"/>
      <c r="AD4157" s="21"/>
      <c r="AE4157" s="21"/>
      <c r="AF4157" s="21"/>
      <c r="AG4157" s="21"/>
      <c r="AH4157" s="21"/>
      <c r="AI4157" s="21"/>
      <c r="AJ4157" s="21"/>
      <c r="AK4157" s="21"/>
      <c r="AL4157" s="21"/>
      <c r="AM4157" s="21"/>
      <c r="AN4157" s="21"/>
      <c r="AO4157" s="22"/>
    </row>
    <row r="4158" customFormat="false" ht="12.8" hidden="false" customHeight="false" outlineLevel="0" collapsed="false">
      <c r="AB4158" s="38"/>
      <c r="AC4158" s="21"/>
      <c r="AD4158" s="21"/>
      <c r="AE4158" s="21"/>
      <c r="AF4158" s="21"/>
      <c r="AG4158" s="21"/>
      <c r="AH4158" s="21"/>
      <c r="AI4158" s="21"/>
      <c r="AJ4158" s="21"/>
      <c r="AK4158" s="21"/>
      <c r="AL4158" s="21"/>
      <c r="AM4158" s="21"/>
      <c r="AN4158" s="21"/>
      <c r="AO4158" s="22"/>
    </row>
    <row r="4159" customFormat="false" ht="12.8" hidden="false" customHeight="false" outlineLevel="0" collapsed="false">
      <c r="AB4159" s="38"/>
      <c r="AC4159" s="21"/>
      <c r="AD4159" s="21"/>
      <c r="AE4159" s="21"/>
      <c r="AF4159" s="21"/>
      <c r="AG4159" s="21"/>
      <c r="AH4159" s="21"/>
      <c r="AI4159" s="21"/>
      <c r="AJ4159" s="21"/>
      <c r="AK4159" s="21"/>
      <c r="AL4159" s="21"/>
      <c r="AM4159" s="21"/>
      <c r="AN4159" s="21"/>
      <c r="AO4159" s="22"/>
    </row>
    <row r="4160" customFormat="false" ht="12.8" hidden="false" customHeight="false" outlineLevel="0" collapsed="false">
      <c r="AB4160" s="38"/>
      <c r="AC4160" s="21"/>
      <c r="AD4160" s="21"/>
      <c r="AE4160" s="21"/>
      <c r="AF4160" s="21"/>
      <c r="AG4160" s="21"/>
      <c r="AH4160" s="21"/>
      <c r="AI4160" s="21"/>
      <c r="AJ4160" s="21"/>
      <c r="AK4160" s="21"/>
      <c r="AL4160" s="21"/>
      <c r="AM4160" s="21"/>
      <c r="AN4160" s="21"/>
      <c r="AO4160" s="22"/>
    </row>
    <row r="4161" customFormat="false" ht="12.8" hidden="false" customHeight="false" outlineLevel="0" collapsed="false">
      <c r="AB4161" s="38"/>
      <c r="AC4161" s="21"/>
      <c r="AD4161" s="21"/>
      <c r="AE4161" s="21"/>
      <c r="AF4161" s="21"/>
      <c r="AG4161" s="21"/>
      <c r="AH4161" s="21"/>
      <c r="AI4161" s="21"/>
      <c r="AJ4161" s="21"/>
      <c r="AK4161" s="21"/>
      <c r="AL4161" s="21"/>
      <c r="AM4161" s="21"/>
      <c r="AN4161" s="21"/>
      <c r="AO4161" s="22"/>
    </row>
    <row r="4162" customFormat="false" ht="12.8" hidden="false" customHeight="false" outlineLevel="0" collapsed="false">
      <c r="AB4162" s="38"/>
      <c r="AC4162" s="21"/>
      <c r="AD4162" s="21"/>
      <c r="AE4162" s="21"/>
      <c r="AF4162" s="21"/>
      <c r="AG4162" s="21"/>
      <c r="AH4162" s="21"/>
      <c r="AI4162" s="21"/>
      <c r="AJ4162" s="21"/>
      <c r="AK4162" s="21"/>
      <c r="AL4162" s="21"/>
      <c r="AM4162" s="21"/>
      <c r="AN4162" s="21"/>
      <c r="AO4162" s="22"/>
    </row>
    <row r="4163" customFormat="false" ht="12.8" hidden="false" customHeight="false" outlineLevel="0" collapsed="false">
      <c r="AB4163" s="38"/>
      <c r="AC4163" s="21"/>
      <c r="AD4163" s="21"/>
      <c r="AE4163" s="21"/>
      <c r="AF4163" s="21"/>
      <c r="AG4163" s="21"/>
      <c r="AH4163" s="21"/>
      <c r="AI4163" s="21"/>
      <c r="AJ4163" s="21"/>
      <c r="AK4163" s="21"/>
      <c r="AL4163" s="21"/>
      <c r="AM4163" s="21"/>
      <c r="AO4163" s="22"/>
    </row>
    <row r="4168" customFormat="false" ht="12.8" hidden="false" customHeight="false" outlineLevel="0" collapsed="false">
      <c r="AB4168" s="33"/>
      <c r="AC4168" s="21"/>
      <c r="AD4168" s="21"/>
      <c r="AE4168" s="21"/>
      <c r="AF4168" s="21"/>
      <c r="AG4168" s="21"/>
      <c r="AH4168" s="21"/>
      <c r="AI4168" s="21"/>
      <c r="AJ4168" s="21"/>
      <c r="AK4168" s="21"/>
      <c r="AL4168" s="21"/>
      <c r="AM4168" s="21"/>
      <c r="AN4168" s="21"/>
      <c r="AO4168" s="22"/>
    </row>
    <row r="4169" customFormat="false" ht="12.8" hidden="false" customHeight="false" outlineLevel="0" collapsed="false">
      <c r="AB4169" s="33"/>
      <c r="AC4169" s="21"/>
      <c r="AD4169" s="21"/>
      <c r="AE4169" s="21"/>
      <c r="AF4169" s="21"/>
      <c r="AG4169" s="21"/>
      <c r="AH4169" s="21"/>
      <c r="AI4169" s="21"/>
      <c r="AJ4169" s="21"/>
      <c r="AK4169" s="21"/>
      <c r="AL4169" s="21"/>
      <c r="AM4169" s="21"/>
      <c r="AN4169" s="21"/>
      <c r="AO4169" s="22"/>
    </row>
    <row r="4170" customFormat="false" ht="12.8" hidden="false" customHeight="false" outlineLevel="0" collapsed="false">
      <c r="AB4170" s="33"/>
      <c r="AC4170" s="21"/>
      <c r="AD4170" s="21"/>
      <c r="AE4170" s="21"/>
      <c r="AF4170" s="21"/>
      <c r="AG4170" s="21"/>
      <c r="AH4170" s="21"/>
      <c r="AI4170" s="21"/>
      <c r="AJ4170" s="21"/>
      <c r="AK4170" s="21"/>
      <c r="AL4170" s="21"/>
      <c r="AM4170" s="21"/>
      <c r="AN4170" s="21"/>
      <c r="AO4170" s="22"/>
    </row>
    <row r="4171" customFormat="false" ht="12.8" hidden="false" customHeight="false" outlineLevel="0" collapsed="false">
      <c r="AB4171" s="33"/>
      <c r="AC4171" s="21"/>
      <c r="AD4171" s="21"/>
      <c r="AE4171" s="21"/>
      <c r="AF4171" s="21"/>
      <c r="AG4171" s="21"/>
      <c r="AH4171" s="21"/>
      <c r="AI4171" s="21"/>
      <c r="AJ4171" s="21"/>
      <c r="AK4171" s="21"/>
      <c r="AL4171" s="21"/>
      <c r="AM4171" s="21"/>
      <c r="AN4171" s="21"/>
      <c r="AO4171" s="22"/>
    </row>
    <row r="4172" customFormat="false" ht="12.8" hidden="false" customHeight="false" outlineLevel="0" collapsed="false">
      <c r="AB4172" s="33"/>
      <c r="AC4172" s="21"/>
      <c r="AD4172" s="21"/>
      <c r="AE4172" s="21"/>
      <c r="AF4172" s="21"/>
      <c r="AG4172" s="21"/>
      <c r="AH4172" s="21"/>
      <c r="AI4172" s="21"/>
      <c r="AJ4172" s="21"/>
      <c r="AK4172" s="21"/>
      <c r="AL4172" s="21"/>
      <c r="AM4172" s="21"/>
      <c r="AN4172" s="21"/>
      <c r="AO4172" s="22"/>
    </row>
    <row r="4173" customFormat="false" ht="12.8" hidden="false" customHeight="false" outlineLevel="0" collapsed="false">
      <c r="AB4173" s="33"/>
      <c r="AC4173" s="21"/>
      <c r="AD4173" s="21"/>
      <c r="AE4173" s="21"/>
      <c r="AF4173" s="21"/>
      <c r="AG4173" s="21"/>
      <c r="AH4173" s="21"/>
      <c r="AI4173" s="21"/>
      <c r="AJ4173" s="21"/>
      <c r="AK4173" s="21"/>
      <c r="AL4173" s="21"/>
      <c r="AM4173" s="21"/>
      <c r="AN4173" s="21"/>
      <c r="AO4173" s="22"/>
    </row>
    <row r="4174" customFormat="false" ht="12.8" hidden="false" customHeight="false" outlineLevel="0" collapsed="false">
      <c r="AB4174" s="33"/>
      <c r="AC4174" s="21"/>
      <c r="AD4174" s="21"/>
      <c r="AE4174" s="21"/>
      <c r="AF4174" s="21"/>
      <c r="AG4174" s="21"/>
      <c r="AH4174" s="21"/>
      <c r="AI4174" s="21"/>
      <c r="AJ4174" s="21"/>
      <c r="AK4174" s="21"/>
      <c r="AL4174" s="21"/>
      <c r="AM4174" s="21"/>
      <c r="AN4174" s="21"/>
      <c r="AO4174" s="22"/>
    </row>
    <row r="4175" customFormat="false" ht="12.8" hidden="false" customHeight="false" outlineLevel="0" collapsed="false">
      <c r="AB4175" s="33"/>
      <c r="AC4175" s="21"/>
      <c r="AD4175" s="21"/>
      <c r="AE4175" s="21"/>
      <c r="AF4175" s="21"/>
      <c r="AG4175" s="21"/>
      <c r="AH4175" s="21"/>
      <c r="AI4175" s="21"/>
      <c r="AJ4175" s="21"/>
      <c r="AK4175" s="21"/>
      <c r="AL4175" s="21"/>
      <c r="AM4175" s="21"/>
      <c r="AN4175" s="21"/>
      <c r="AO4175" s="22"/>
    </row>
    <row r="4176" customFormat="false" ht="12.8" hidden="false" customHeight="false" outlineLevel="0" collapsed="false">
      <c r="AB4176" s="33"/>
      <c r="AC4176" s="21"/>
      <c r="AD4176" s="21"/>
      <c r="AE4176" s="21"/>
      <c r="AF4176" s="21"/>
      <c r="AG4176" s="21"/>
      <c r="AH4176" s="21"/>
      <c r="AI4176" s="21"/>
      <c r="AJ4176" s="21"/>
      <c r="AK4176" s="21"/>
      <c r="AL4176" s="21"/>
      <c r="AM4176" s="21"/>
      <c r="AN4176" s="21"/>
      <c r="AO4176" s="22"/>
    </row>
    <row r="4177" customFormat="false" ht="12.8" hidden="false" customHeight="false" outlineLevel="0" collapsed="false">
      <c r="AB4177" s="33"/>
      <c r="AC4177" s="21"/>
      <c r="AD4177" s="21"/>
      <c r="AE4177" s="21"/>
      <c r="AF4177" s="21"/>
      <c r="AG4177" s="21"/>
      <c r="AH4177" s="21"/>
      <c r="AI4177" s="21"/>
      <c r="AJ4177" s="21"/>
      <c r="AK4177" s="21"/>
      <c r="AL4177" s="21"/>
      <c r="AM4177" s="21"/>
      <c r="AN4177" s="21"/>
      <c r="AO4177" s="22"/>
    </row>
    <row r="4178" customFormat="false" ht="12.8" hidden="false" customHeight="false" outlineLevel="0" collapsed="false">
      <c r="AB4178" s="33"/>
      <c r="AC4178" s="21"/>
      <c r="AD4178" s="21"/>
      <c r="AE4178" s="21"/>
      <c r="AF4178" s="21"/>
      <c r="AG4178" s="21"/>
      <c r="AH4178" s="21"/>
      <c r="AI4178" s="21"/>
      <c r="AJ4178" s="21"/>
      <c r="AK4178" s="21"/>
      <c r="AL4178" s="21"/>
      <c r="AM4178" s="21"/>
      <c r="AN4178" s="21"/>
      <c r="AO4178" s="22"/>
    </row>
    <row r="4179" customFormat="false" ht="12.8" hidden="false" customHeight="false" outlineLevel="0" collapsed="false">
      <c r="AB4179" s="33"/>
      <c r="AC4179" s="21"/>
      <c r="AD4179" s="21"/>
      <c r="AE4179" s="21"/>
      <c r="AF4179" s="21"/>
      <c r="AG4179" s="21"/>
      <c r="AH4179" s="21"/>
      <c r="AI4179" s="21"/>
      <c r="AJ4179" s="21"/>
      <c r="AK4179" s="21"/>
      <c r="AL4179" s="21"/>
      <c r="AM4179" s="21"/>
      <c r="AN4179" s="21"/>
      <c r="AO4179" s="22"/>
    </row>
    <row r="4180" customFormat="false" ht="12.8" hidden="false" customHeight="false" outlineLevel="0" collapsed="false">
      <c r="AB4180" s="33"/>
      <c r="AC4180" s="21"/>
      <c r="AD4180" s="21"/>
      <c r="AE4180" s="21"/>
      <c r="AF4180" s="21"/>
      <c r="AG4180" s="21"/>
      <c r="AH4180" s="21"/>
      <c r="AI4180" s="21"/>
      <c r="AJ4180" s="21"/>
      <c r="AK4180" s="21"/>
      <c r="AL4180" s="21"/>
      <c r="AM4180" s="21"/>
      <c r="AN4180" s="21"/>
      <c r="AO4180" s="22"/>
    </row>
    <row r="4181" customFormat="false" ht="12.8" hidden="false" customHeight="false" outlineLevel="0" collapsed="false">
      <c r="AB4181" s="33"/>
      <c r="AC4181" s="21"/>
      <c r="AD4181" s="21"/>
      <c r="AE4181" s="21"/>
      <c r="AF4181" s="21"/>
      <c r="AG4181" s="21"/>
      <c r="AH4181" s="21"/>
      <c r="AI4181" s="21"/>
      <c r="AJ4181" s="21"/>
      <c r="AK4181" s="21"/>
      <c r="AL4181" s="21"/>
      <c r="AM4181" s="21"/>
      <c r="AN4181" s="21"/>
      <c r="AO4181" s="22"/>
    </row>
    <row r="4182" customFormat="false" ht="12.8" hidden="false" customHeight="false" outlineLevel="0" collapsed="false">
      <c r="AB4182" s="33"/>
      <c r="AC4182" s="21"/>
      <c r="AD4182" s="21"/>
      <c r="AE4182" s="21"/>
      <c r="AF4182" s="21"/>
      <c r="AG4182" s="21"/>
      <c r="AH4182" s="21"/>
      <c r="AI4182" s="21"/>
      <c r="AJ4182" s="21"/>
      <c r="AK4182" s="21"/>
      <c r="AL4182" s="21"/>
      <c r="AM4182" s="21"/>
      <c r="AN4182" s="21"/>
      <c r="AO4182" s="22"/>
    </row>
    <row r="4183" customFormat="false" ht="12.8" hidden="false" customHeight="false" outlineLevel="0" collapsed="false">
      <c r="AB4183" s="33"/>
      <c r="AC4183" s="21"/>
      <c r="AD4183" s="21"/>
      <c r="AE4183" s="21"/>
      <c r="AF4183" s="21"/>
      <c r="AG4183" s="21"/>
      <c r="AH4183" s="21"/>
      <c r="AI4183" s="21"/>
      <c r="AJ4183" s="21"/>
      <c r="AK4183" s="21"/>
      <c r="AL4183" s="21"/>
      <c r="AM4183" s="21"/>
      <c r="AN4183" s="21"/>
      <c r="AO4183" s="22"/>
    </row>
    <row r="4184" customFormat="false" ht="12.8" hidden="false" customHeight="false" outlineLevel="0" collapsed="false">
      <c r="AB4184" s="33"/>
      <c r="AC4184" s="21"/>
      <c r="AD4184" s="21"/>
      <c r="AE4184" s="21"/>
      <c r="AF4184" s="21"/>
      <c r="AG4184" s="21"/>
      <c r="AH4184" s="21"/>
      <c r="AI4184" s="21"/>
      <c r="AJ4184" s="21"/>
      <c r="AK4184" s="21"/>
      <c r="AL4184" s="21"/>
      <c r="AM4184" s="21"/>
      <c r="AN4184" s="21"/>
      <c r="AO4184" s="22"/>
    </row>
    <row r="4185" customFormat="false" ht="12.8" hidden="false" customHeight="false" outlineLevel="0" collapsed="false">
      <c r="AB4185" s="33"/>
      <c r="AC4185" s="21"/>
      <c r="AD4185" s="21"/>
      <c r="AE4185" s="21"/>
      <c r="AF4185" s="21"/>
      <c r="AG4185" s="21"/>
      <c r="AH4185" s="21"/>
      <c r="AI4185" s="21"/>
      <c r="AJ4185" s="21"/>
      <c r="AK4185" s="21"/>
      <c r="AL4185" s="21"/>
      <c r="AM4185" s="21"/>
      <c r="AN4185" s="21"/>
      <c r="AO4185" s="22"/>
    </row>
    <row r="4186" customFormat="false" ht="12.8" hidden="false" customHeight="false" outlineLevel="0" collapsed="false">
      <c r="AB4186" s="33"/>
      <c r="AC4186" s="21"/>
      <c r="AD4186" s="21"/>
      <c r="AE4186" s="21"/>
      <c r="AF4186" s="21"/>
      <c r="AG4186" s="21"/>
      <c r="AH4186" s="21"/>
      <c r="AI4186" s="21"/>
      <c r="AJ4186" s="21"/>
      <c r="AK4186" s="21"/>
      <c r="AL4186" s="21"/>
      <c r="AM4186" s="21"/>
      <c r="AN4186" s="21"/>
      <c r="AO4186" s="22"/>
    </row>
    <row r="4187" customFormat="false" ht="12.8" hidden="false" customHeight="false" outlineLevel="0" collapsed="false">
      <c r="AB4187" s="33"/>
      <c r="AC4187" s="21"/>
      <c r="AD4187" s="21"/>
      <c r="AE4187" s="21"/>
      <c r="AF4187" s="21"/>
      <c r="AG4187" s="21"/>
      <c r="AH4187" s="21"/>
      <c r="AI4187" s="21"/>
      <c r="AJ4187" s="21"/>
      <c r="AK4187" s="21"/>
      <c r="AL4187" s="21"/>
      <c r="AM4187" s="21"/>
      <c r="AN4187" s="21"/>
      <c r="AO4187" s="22"/>
    </row>
    <row r="4188" customFormat="false" ht="12.8" hidden="false" customHeight="false" outlineLevel="0" collapsed="false">
      <c r="AB4188" s="33"/>
      <c r="AC4188" s="21"/>
      <c r="AD4188" s="21"/>
      <c r="AE4188" s="21"/>
      <c r="AF4188" s="21"/>
      <c r="AG4188" s="21"/>
      <c r="AH4188" s="21"/>
      <c r="AI4188" s="21"/>
      <c r="AJ4188" s="21"/>
      <c r="AK4188" s="21"/>
      <c r="AL4188" s="21"/>
      <c r="AM4188" s="21"/>
      <c r="AN4188" s="21"/>
      <c r="AO4188" s="22"/>
    </row>
    <row r="4189" customFormat="false" ht="12.8" hidden="false" customHeight="false" outlineLevel="0" collapsed="false">
      <c r="AB4189" s="33"/>
      <c r="AC4189" s="21"/>
      <c r="AD4189" s="21"/>
      <c r="AE4189" s="21"/>
      <c r="AF4189" s="21"/>
      <c r="AG4189" s="21"/>
      <c r="AH4189" s="21"/>
      <c r="AI4189" s="21"/>
      <c r="AJ4189" s="21"/>
      <c r="AK4189" s="21"/>
      <c r="AL4189" s="21"/>
      <c r="AM4189" s="21"/>
      <c r="AN4189" s="21"/>
      <c r="AO4189" s="22"/>
    </row>
    <row r="4190" customFormat="false" ht="12.8" hidden="false" customHeight="false" outlineLevel="0" collapsed="false">
      <c r="AB4190" s="33"/>
      <c r="AC4190" s="21"/>
      <c r="AD4190" s="21"/>
      <c r="AE4190" s="21"/>
      <c r="AF4190" s="21"/>
      <c r="AG4190" s="21"/>
      <c r="AH4190" s="21"/>
      <c r="AI4190" s="21"/>
      <c r="AJ4190" s="21"/>
      <c r="AK4190" s="21"/>
      <c r="AL4190" s="21"/>
      <c r="AM4190" s="21"/>
      <c r="AN4190" s="21"/>
      <c r="AO4190" s="22"/>
    </row>
    <row r="4191" customFormat="false" ht="12.8" hidden="false" customHeight="false" outlineLevel="0" collapsed="false">
      <c r="AB4191" s="33"/>
      <c r="AC4191" s="21"/>
      <c r="AD4191" s="21"/>
      <c r="AE4191" s="21"/>
      <c r="AF4191" s="28"/>
      <c r="AG4191" s="21"/>
      <c r="AH4191" s="21"/>
      <c r="AI4191" s="21"/>
      <c r="AJ4191" s="21"/>
      <c r="AK4191" s="21"/>
      <c r="AL4191" s="21"/>
      <c r="AM4191" s="21"/>
      <c r="AN4191" s="21"/>
      <c r="AO4191" s="22"/>
    </row>
    <row r="4192" customFormat="false" ht="12.8" hidden="false" customHeight="false" outlineLevel="0" collapsed="false">
      <c r="AB4192" s="33"/>
      <c r="AC4192" s="21"/>
      <c r="AD4192" s="21"/>
      <c r="AE4192" s="21"/>
      <c r="AF4192" s="21"/>
      <c r="AG4192" s="21"/>
      <c r="AH4192" s="21"/>
      <c r="AI4192" s="21"/>
      <c r="AJ4192" s="21"/>
      <c r="AK4192" s="21"/>
      <c r="AL4192" s="21"/>
      <c r="AM4192" s="21"/>
      <c r="AN4192" s="21"/>
      <c r="AO4192" s="22"/>
    </row>
    <row r="4193" customFormat="false" ht="12.8" hidden="false" customHeight="false" outlineLevel="0" collapsed="false">
      <c r="AB4193" s="33"/>
      <c r="AC4193" s="21"/>
      <c r="AD4193" s="21"/>
      <c r="AE4193" s="21"/>
      <c r="AF4193" s="21"/>
      <c r="AG4193" s="21"/>
      <c r="AH4193" s="21"/>
      <c r="AI4193" s="21"/>
      <c r="AJ4193" s="21"/>
      <c r="AK4193" s="21"/>
      <c r="AL4193" s="21"/>
      <c r="AM4193" s="21"/>
      <c r="AN4193" s="21"/>
      <c r="AO4193" s="22"/>
    </row>
    <row r="4194" customFormat="false" ht="12.8" hidden="false" customHeight="false" outlineLevel="0" collapsed="false">
      <c r="AB4194" s="33"/>
      <c r="AC4194" s="21"/>
      <c r="AD4194" s="21"/>
      <c r="AE4194" s="21"/>
      <c r="AF4194" s="21"/>
      <c r="AG4194" s="21"/>
      <c r="AH4194" s="21"/>
      <c r="AI4194" s="21"/>
      <c r="AJ4194" s="21"/>
      <c r="AK4194" s="21"/>
      <c r="AL4194" s="21"/>
      <c r="AM4194" s="21"/>
      <c r="AN4194" s="21"/>
      <c r="AO4194" s="22"/>
    </row>
    <row r="4195" customFormat="false" ht="12.8" hidden="false" customHeight="false" outlineLevel="0" collapsed="false">
      <c r="AB4195" s="33"/>
      <c r="AC4195" s="21"/>
      <c r="AD4195" s="21"/>
      <c r="AE4195" s="21"/>
      <c r="AF4195" s="21"/>
      <c r="AG4195" s="21"/>
      <c r="AH4195" s="21"/>
      <c r="AI4195" s="21"/>
      <c r="AJ4195" s="21"/>
      <c r="AK4195" s="21"/>
      <c r="AL4195" s="21"/>
      <c r="AM4195" s="21"/>
      <c r="AN4195" s="21"/>
      <c r="AO4195" s="22"/>
    </row>
    <row r="4196" customFormat="false" ht="12.8" hidden="false" customHeight="false" outlineLevel="0" collapsed="false">
      <c r="AB4196" s="33"/>
      <c r="AC4196" s="21"/>
      <c r="AD4196" s="21"/>
      <c r="AE4196" s="21"/>
      <c r="AF4196" s="21"/>
      <c r="AG4196" s="21"/>
      <c r="AH4196" s="21"/>
      <c r="AI4196" s="21"/>
      <c r="AJ4196" s="21"/>
      <c r="AK4196" s="21"/>
      <c r="AL4196" s="21"/>
      <c r="AM4196" s="21"/>
      <c r="AN4196" s="21"/>
      <c r="AO4196" s="22"/>
    </row>
    <row r="4197" customFormat="false" ht="12.8" hidden="false" customHeight="false" outlineLevel="0" collapsed="false">
      <c r="AB4197" s="33"/>
      <c r="AC4197" s="21"/>
      <c r="AD4197" s="21"/>
      <c r="AE4197" s="21"/>
      <c r="AF4197" s="21"/>
      <c r="AG4197" s="21"/>
      <c r="AH4197" s="21"/>
      <c r="AI4197" s="21"/>
      <c r="AJ4197" s="21"/>
      <c r="AK4197" s="21"/>
      <c r="AL4197" s="21"/>
      <c r="AM4197" s="21"/>
      <c r="AN4197" s="21"/>
      <c r="AO4197" s="22"/>
    </row>
    <row r="4198" customFormat="false" ht="12.8" hidden="false" customHeight="false" outlineLevel="0" collapsed="false">
      <c r="AB4198" s="33"/>
      <c r="AC4198" s="21"/>
      <c r="AD4198" s="21"/>
      <c r="AE4198" s="21"/>
      <c r="AF4198" s="21"/>
      <c r="AG4198" s="28"/>
      <c r="AH4198" s="28"/>
      <c r="AI4198" s="21"/>
      <c r="AJ4198" s="21"/>
      <c r="AK4198" s="21"/>
      <c r="AL4198" s="21"/>
      <c r="AM4198" s="21"/>
      <c r="AN4198" s="21"/>
      <c r="AO4198" s="22"/>
    </row>
    <row r="4199" customFormat="false" ht="12.8" hidden="false" customHeight="false" outlineLevel="0" collapsed="false">
      <c r="AB4199" s="33"/>
      <c r="AC4199" s="21"/>
      <c r="AD4199" s="21"/>
      <c r="AE4199" s="21"/>
      <c r="AF4199" s="21"/>
      <c r="AG4199" s="21"/>
      <c r="AH4199" s="21"/>
      <c r="AI4199" s="21"/>
      <c r="AJ4199" s="21"/>
      <c r="AK4199" s="21"/>
      <c r="AL4199" s="21"/>
      <c r="AM4199" s="21"/>
      <c r="AN4199" s="21"/>
      <c r="AO4199" s="22"/>
    </row>
    <row r="4200" customFormat="false" ht="12.8" hidden="false" customHeight="false" outlineLevel="0" collapsed="false">
      <c r="AB4200" s="33"/>
      <c r="AC4200" s="21"/>
      <c r="AD4200" s="21"/>
      <c r="AE4200" s="21"/>
      <c r="AF4200" s="21"/>
      <c r="AG4200" s="21"/>
      <c r="AH4200" s="21"/>
      <c r="AI4200" s="21"/>
      <c r="AJ4200" s="21"/>
      <c r="AK4200" s="21"/>
      <c r="AL4200" s="21"/>
      <c r="AM4200" s="21"/>
      <c r="AN4200" s="21"/>
      <c r="AO4200" s="22"/>
    </row>
    <row r="4201" customFormat="false" ht="12.8" hidden="false" customHeight="false" outlineLevel="0" collapsed="false">
      <c r="AB4201" s="33"/>
      <c r="AC4201" s="21"/>
      <c r="AD4201" s="21"/>
      <c r="AE4201" s="21"/>
      <c r="AF4201" s="21"/>
      <c r="AG4201" s="21"/>
      <c r="AH4201" s="21"/>
      <c r="AI4201" s="21"/>
      <c r="AJ4201" s="21"/>
      <c r="AK4201" s="21"/>
      <c r="AL4201" s="21"/>
      <c r="AM4201" s="21"/>
      <c r="AN4201" s="21"/>
      <c r="AO4201" s="22"/>
    </row>
    <row r="4202" customFormat="false" ht="12.8" hidden="false" customHeight="false" outlineLevel="0" collapsed="false">
      <c r="AB4202" s="33"/>
      <c r="AC4202" s="21"/>
      <c r="AD4202" s="21"/>
      <c r="AE4202" s="21"/>
      <c r="AF4202" s="21"/>
      <c r="AG4202" s="21"/>
      <c r="AH4202" s="21"/>
      <c r="AI4202" s="21"/>
      <c r="AJ4202" s="21"/>
      <c r="AK4202" s="21"/>
      <c r="AL4202" s="21"/>
      <c r="AM4202" s="21"/>
      <c r="AN4202" s="21"/>
      <c r="AO4202" s="22"/>
    </row>
    <row r="4203" customFormat="false" ht="12.8" hidden="false" customHeight="false" outlineLevel="0" collapsed="false">
      <c r="AB4203" s="33"/>
      <c r="AC4203" s="21"/>
      <c r="AD4203" s="21"/>
      <c r="AE4203" s="21"/>
      <c r="AF4203" s="21"/>
      <c r="AG4203" s="21"/>
      <c r="AH4203" s="21"/>
      <c r="AI4203" s="21"/>
      <c r="AJ4203" s="21"/>
      <c r="AK4203" s="21"/>
      <c r="AL4203" s="21"/>
      <c r="AM4203" s="21"/>
      <c r="AN4203" s="21"/>
      <c r="AO4203" s="22"/>
    </row>
    <row r="4204" customFormat="false" ht="12.8" hidden="false" customHeight="false" outlineLevel="0" collapsed="false">
      <c r="AB4204" s="33"/>
      <c r="AC4204" s="21"/>
      <c r="AD4204" s="21"/>
      <c r="AE4204" s="21"/>
      <c r="AF4204" s="21"/>
      <c r="AG4204" s="21"/>
      <c r="AH4204" s="21"/>
      <c r="AI4204" s="21"/>
      <c r="AJ4204" s="21"/>
      <c r="AK4204" s="21"/>
      <c r="AL4204" s="21"/>
      <c r="AM4204" s="21"/>
      <c r="AN4204" s="21"/>
      <c r="AO4204" s="22"/>
    </row>
    <row r="4205" customFormat="false" ht="12.8" hidden="false" customHeight="false" outlineLevel="0" collapsed="false">
      <c r="AB4205" s="33"/>
      <c r="AC4205" s="21"/>
      <c r="AD4205" s="21"/>
      <c r="AE4205" s="21"/>
      <c r="AF4205" s="21"/>
      <c r="AG4205" s="21"/>
      <c r="AH4205" s="21"/>
      <c r="AI4205" s="21"/>
      <c r="AJ4205" s="21"/>
      <c r="AK4205" s="21"/>
      <c r="AL4205" s="21"/>
      <c r="AM4205" s="21"/>
      <c r="AN4205" s="21"/>
      <c r="AO4205" s="22"/>
    </row>
    <row r="4206" customFormat="false" ht="12.8" hidden="false" customHeight="false" outlineLevel="0" collapsed="false">
      <c r="AB4206" s="33"/>
      <c r="AC4206" s="21"/>
      <c r="AD4206" s="21"/>
      <c r="AE4206" s="21"/>
      <c r="AF4206" s="21"/>
      <c r="AG4206" s="21"/>
      <c r="AH4206" s="21"/>
      <c r="AI4206" s="21"/>
      <c r="AJ4206" s="21"/>
      <c r="AK4206" s="21"/>
      <c r="AL4206" s="21"/>
      <c r="AM4206" s="21"/>
      <c r="AN4206" s="21"/>
      <c r="AO4206" s="22"/>
    </row>
    <row r="4207" customFormat="false" ht="12.8" hidden="false" customHeight="false" outlineLevel="0" collapsed="false">
      <c r="AB4207" s="33"/>
      <c r="AC4207" s="21"/>
      <c r="AD4207" s="21"/>
      <c r="AE4207" s="21"/>
      <c r="AF4207" s="21"/>
      <c r="AG4207" s="21"/>
      <c r="AH4207" s="21"/>
      <c r="AI4207" s="21"/>
      <c r="AJ4207" s="21"/>
      <c r="AK4207" s="21"/>
      <c r="AL4207" s="21"/>
      <c r="AM4207" s="21"/>
      <c r="AN4207" s="21"/>
      <c r="AO4207" s="22"/>
    </row>
    <row r="4208" customFormat="false" ht="12.8" hidden="false" customHeight="false" outlineLevel="0" collapsed="false">
      <c r="AB4208" s="33"/>
      <c r="AC4208" s="21"/>
      <c r="AD4208" s="21"/>
      <c r="AE4208" s="21"/>
      <c r="AF4208" s="21"/>
      <c r="AG4208" s="21"/>
      <c r="AH4208" s="21"/>
      <c r="AI4208" s="21"/>
      <c r="AJ4208" s="21"/>
      <c r="AK4208" s="21"/>
      <c r="AL4208" s="21"/>
      <c r="AM4208" s="21"/>
      <c r="AN4208" s="21"/>
      <c r="AO4208" s="22"/>
    </row>
    <row r="4209" customFormat="false" ht="12.8" hidden="false" customHeight="false" outlineLevel="0" collapsed="false">
      <c r="AB4209" s="33"/>
      <c r="AC4209" s="21"/>
      <c r="AD4209" s="21"/>
      <c r="AE4209" s="21"/>
      <c r="AF4209" s="21"/>
      <c r="AG4209" s="21"/>
      <c r="AH4209" s="21"/>
      <c r="AI4209" s="21"/>
      <c r="AJ4209" s="21"/>
      <c r="AK4209" s="21"/>
      <c r="AL4209" s="21"/>
      <c r="AM4209" s="21"/>
      <c r="AN4209" s="21"/>
      <c r="AO4209" s="22"/>
    </row>
    <row r="4210" customFormat="false" ht="12.8" hidden="false" customHeight="false" outlineLevel="0" collapsed="false">
      <c r="AB4210" s="33"/>
      <c r="AC4210" s="21"/>
      <c r="AD4210" s="21"/>
      <c r="AE4210" s="21"/>
      <c r="AF4210" s="21"/>
      <c r="AG4210" s="21"/>
      <c r="AH4210" s="21"/>
      <c r="AI4210" s="21"/>
      <c r="AJ4210" s="21"/>
      <c r="AK4210" s="21"/>
      <c r="AL4210" s="21"/>
      <c r="AM4210" s="21"/>
      <c r="AN4210" s="21"/>
      <c r="AO4210" s="22"/>
    </row>
    <row r="4211" customFormat="false" ht="12.8" hidden="false" customHeight="false" outlineLevel="0" collapsed="false">
      <c r="AB4211" s="33"/>
      <c r="AC4211" s="21"/>
      <c r="AD4211" s="21"/>
      <c r="AE4211" s="21"/>
      <c r="AF4211" s="21"/>
      <c r="AG4211" s="21"/>
      <c r="AH4211" s="21"/>
      <c r="AI4211" s="21"/>
      <c r="AJ4211" s="21"/>
      <c r="AK4211" s="21"/>
      <c r="AL4211" s="21"/>
      <c r="AM4211" s="21"/>
      <c r="AN4211" s="21"/>
      <c r="AO4211" s="22"/>
    </row>
    <row r="4212" customFormat="false" ht="12.8" hidden="false" customHeight="false" outlineLevel="0" collapsed="false">
      <c r="AB4212" s="33"/>
      <c r="AC4212" s="21"/>
      <c r="AD4212" s="21"/>
      <c r="AE4212" s="21"/>
      <c r="AF4212" s="21"/>
      <c r="AG4212" s="21"/>
      <c r="AH4212" s="21"/>
      <c r="AI4212" s="21"/>
      <c r="AJ4212" s="21"/>
      <c r="AK4212" s="21"/>
      <c r="AL4212" s="21"/>
      <c r="AM4212" s="21"/>
      <c r="AN4212" s="21"/>
      <c r="AO4212" s="22"/>
    </row>
    <row r="4213" customFormat="false" ht="12.8" hidden="false" customHeight="false" outlineLevel="0" collapsed="false">
      <c r="AB4213" s="33"/>
      <c r="AC4213" s="21"/>
      <c r="AD4213" s="21"/>
      <c r="AE4213" s="21"/>
      <c r="AF4213" s="21"/>
      <c r="AG4213" s="21"/>
      <c r="AH4213" s="21"/>
      <c r="AI4213" s="21"/>
      <c r="AJ4213" s="21"/>
      <c r="AK4213" s="21"/>
      <c r="AL4213" s="21"/>
      <c r="AM4213" s="21"/>
      <c r="AN4213" s="21"/>
      <c r="AO4213" s="22"/>
    </row>
    <row r="4214" customFormat="false" ht="12.8" hidden="false" customHeight="false" outlineLevel="0" collapsed="false">
      <c r="AB4214" s="38"/>
      <c r="AC4214" s="21"/>
      <c r="AD4214" s="21"/>
      <c r="AE4214" s="21"/>
      <c r="AF4214" s="21"/>
      <c r="AG4214" s="21"/>
      <c r="AH4214" s="21"/>
      <c r="AI4214" s="21"/>
      <c r="AJ4214" s="21"/>
      <c r="AK4214" s="21"/>
      <c r="AL4214" s="21"/>
      <c r="AM4214" s="21"/>
      <c r="AN4214" s="21"/>
      <c r="AO4214" s="22"/>
    </row>
    <row r="4215" customFormat="false" ht="12.8" hidden="false" customHeight="false" outlineLevel="0" collapsed="false">
      <c r="AB4215" s="33"/>
      <c r="AC4215" s="21"/>
      <c r="AD4215" s="21"/>
      <c r="AE4215" s="21"/>
      <c r="AF4215" s="21"/>
      <c r="AG4215" s="21"/>
      <c r="AH4215" s="21"/>
      <c r="AI4215" s="21"/>
      <c r="AJ4215" s="21"/>
      <c r="AK4215" s="21"/>
      <c r="AL4215" s="21"/>
      <c r="AM4215" s="21"/>
      <c r="AN4215" s="21"/>
      <c r="AO4215" s="22"/>
    </row>
    <row r="4216" customFormat="false" ht="12.8" hidden="false" customHeight="false" outlineLevel="0" collapsed="false">
      <c r="AB4216" s="33"/>
      <c r="AC4216" s="21"/>
      <c r="AD4216" s="21"/>
      <c r="AE4216" s="21"/>
      <c r="AF4216" s="21"/>
      <c r="AG4216" s="21"/>
      <c r="AH4216" s="21"/>
      <c r="AI4216" s="21"/>
      <c r="AJ4216" s="21"/>
      <c r="AK4216" s="21"/>
      <c r="AL4216" s="21"/>
      <c r="AM4216" s="21"/>
      <c r="AN4216" s="21"/>
      <c r="AO4216" s="22"/>
    </row>
    <row r="4217" customFormat="false" ht="12.8" hidden="false" customHeight="false" outlineLevel="0" collapsed="false">
      <c r="AB4217" s="33"/>
      <c r="AC4217" s="21"/>
      <c r="AD4217" s="21"/>
      <c r="AE4217" s="21"/>
      <c r="AF4217" s="21"/>
      <c r="AG4217" s="21"/>
      <c r="AH4217" s="21"/>
      <c r="AI4217" s="21"/>
      <c r="AJ4217" s="28"/>
      <c r="AK4217" s="21"/>
      <c r="AL4217" s="21"/>
      <c r="AM4217" s="21"/>
      <c r="AN4217" s="21"/>
      <c r="AO4217" s="22"/>
    </row>
    <row r="4218" customFormat="false" ht="12.8" hidden="false" customHeight="false" outlineLevel="0" collapsed="false">
      <c r="AB4218" s="38"/>
      <c r="AC4218" s="21"/>
      <c r="AD4218" s="21"/>
      <c r="AE4218" s="21"/>
      <c r="AF4218" s="21"/>
      <c r="AG4218" s="21"/>
      <c r="AH4218" s="21"/>
      <c r="AI4218" s="21"/>
      <c r="AJ4218" s="21"/>
      <c r="AK4218" s="21"/>
      <c r="AL4218" s="21"/>
      <c r="AM4218" s="21"/>
      <c r="AN4218" s="21"/>
      <c r="AO4218" s="22"/>
    </row>
    <row r="4219" customFormat="false" ht="12.8" hidden="false" customHeight="false" outlineLevel="0" collapsed="false">
      <c r="AB4219" s="38"/>
      <c r="AC4219" s="21"/>
      <c r="AD4219" s="21"/>
      <c r="AE4219" s="28"/>
      <c r="AF4219" s="21"/>
      <c r="AG4219" s="21"/>
      <c r="AH4219" s="21"/>
      <c r="AI4219" s="21"/>
      <c r="AJ4219" s="21"/>
      <c r="AK4219" s="21"/>
      <c r="AL4219" s="21"/>
      <c r="AM4219" s="21"/>
      <c r="AN4219" s="21"/>
      <c r="AO4219" s="22"/>
    </row>
    <row r="4220" customFormat="false" ht="12.8" hidden="false" customHeight="false" outlineLevel="0" collapsed="false">
      <c r="AB4220" s="38"/>
      <c r="AC4220" s="21"/>
      <c r="AD4220" s="21"/>
      <c r="AE4220" s="21"/>
      <c r="AF4220" s="21"/>
      <c r="AG4220" s="21"/>
      <c r="AH4220" s="21"/>
      <c r="AI4220" s="21"/>
      <c r="AJ4220" s="21"/>
      <c r="AK4220" s="21"/>
      <c r="AL4220" s="21"/>
      <c r="AM4220" s="21"/>
      <c r="AN4220" s="21"/>
      <c r="AO4220" s="22"/>
    </row>
    <row r="4221" customFormat="false" ht="12.8" hidden="false" customHeight="false" outlineLevel="0" collapsed="false">
      <c r="AB4221" s="38"/>
      <c r="AC4221" s="21"/>
      <c r="AD4221" s="21"/>
      <c r="AE4221" s="21"/>
      <c r="AF4221" s="21"/>
      <c r="AG4221" s="21"/>
      <c r="AH4221" s="21"/>
      <c r="AI4221" s="21"/>
      <c r="AJ4221" s="21"/>
      <c r="AK4221" s="21"/>
      <c r="AL4221" s="21"/>
      <c r="AM4221" s="21"/>
      <c r="AN4221" s="21"/>
      <c r="AO4221" s="22"/>
    </row>
    <row r="4222" customFormat="false" ht="12.8" hidden="false" customHeight="false" outlineLevel="0" collapsed="false">
      <c r="AB4222" s="38"/>
      <c r="AC4222" s="21"/>
      <c r="AD4222" s="21"/>
      <c r="AE4222" s="21"/>
      <c r="AF4222" s="21"/>
      <c r="AG4222" s="21"/>
      <c r="AH4222" s="21"/>
      <c r="AI4222" s="21"/>
      <c r="AJ4222" s="21"/>
      <c r="AK4222" s="21"/>
      <c r="AL4222" s="21"/>
      <c r="AM4222" s="21"/>
      <c r="AN4222" s="21"/>
      <c r="AO4222" s="22"/>
    </row>
    <row r="4223" customFormat="false" ht="12.8" hidden="false" customHeight="false" outlineLevel="0" collapsed="false">
      <c r="AB4223" s="38"/>
      <c r="AC4223" s="21"/>
      <c r="AD4223" s="21"/>
      <c r="AE4223" s="21"/>
      <c r="AF4223" s="21"/>
      <c r="AG4223" s="21"/>
      <c r="AH4223" s="21"/>
      <c r="AI4223" s="21"/>
      <c r="AJ4223" s="21"/>
      <c r="AK4223" s="21"/>
      <c r="AL4223" s="21"/>
      <c r="AM4223" s="21"/>
      <c r="AN4223" s="21"/>
      <c r="AO4223" s="22"/>
    </row>
    <row r="4224" customFormat="false" ht="12.8" hidden="false" customHeight="false" outlineLevel="0" collapsed="false">
      <c r="AB4224" s="38"/>
      <c r="AC4224" s="21"/>
      <c r="AD4224" s="21"/>
      <c r="AE4224" s="21"/>
      <c r="AF4224" s="21"/>
      <c r="AG4224" s="21"/>
      <c r="AH4224" s="21"/>
      <c r="AI4224" s="21"/>
      <c r="AJ4224" s="21"/>
      <c r="AK4224" s="21"/>
      <c r="AL4224" s="21"/>
      <c r="AM4224" s="21"/>
      <c r="AN4224" s="21"/>
      <c r="AO4224" s="22"/>
    </row>
    <row r="4225" customFormat="false" ht="12.8" hidden="false" customHeight="false" outlineLevel="0" collapsed="false">
      <c r="AB4225" s="38"/>
      <c r="AC4225" s="21"/>
      <c r="AD4225" s="21"/>
      <c r="AE4225" s="21"/>
      <c r="AF4225" s="21"/>
      <c r="AG4225" s="21"/>
      <c r="AH4225" s="21"/>
      <c r="AI4225" s="21"/>
      <c r="AJ4225" s="21"/>
      <c r="AK4225" s="21"/>
      <c r="AL4225" s="21"/>
      <c r="AM4225" s="21"/>
      <c r="AN4225" s="21"/>
      <c r="AO4225" s="22"/>
    </row>
    <row r="4226" customFormat="false" ht="12.8" hidden="false" customHeight="false" outlineLevel="0" collapsed="false">
      <c r="AB4226" s="38"/>
      <c r="AC4226" s="21"/>
      <c r="AD4226" s="21"/>
      <c r="AE4226" s="21"/>
      <c r="AF4226" s="21"/>
      <c r="AG4226" s="21"/>
      <c r="AH4226" s="21"/>
      <c r="AI4226" s="21"/>
      <c r="AJ4226" s="21"/>
      <c r="AK4226" s="21"/>
      <c r="AL4226" s="21"/>
      <c r="AM4226" s="21"/>
      <c r="AN4226" s="21"/>
      <c r="AO4226" s="22"/>
    </row>
    <row r="4227" customFormat="false" ht="12.8" hidden="false" customHeight="false" outlineLevel="0" collapsed="false">
      <c r="AB4227" s="38"/>
      <c r="AC4227" s="21"/>
      <c r="AD4227" s="21"/>
      <c r="AE4227" s="21"/>
      <c r="AF4227" s="21"/>
      <c r="AG4227" s="21"/>
      <c r="AH4227" s="21"/>
      <c r="AI4227" s="21"/>
      <c r="AJ4227" s="21"/>
      <c r="AK4227" s="21"/>
      <c r="AL4227" s="21"/>
      <c r="AM4227" s="21"/>
      <c r="AN4227" s="21"/>
      <c r="AO4227" s="22"/>
    </row>
    <row r="4228" customFormat="false" ht="12.8" hidden="false" customHeight="false" outlineLevel="0" collapsed="false">
      <c r="AB4228" s="38"/>
      <c r="AC4228" s="21"/>
      <c r="AD4228" s="21"/>
      <c r="AE4228" s="21"/>
      <c r="AF4228" s="21"/>
      <c r="AG4228" s="21"/>
      <c r="AH4228" s="21"/>
      <c r="AI4228" s="21"/>
      <c r="AJ4228" s="21"/>
      <c r="AK4228" s="21"/>
      <c r="AL4228" s="21"/>
      <c r="AM4228" s="21"/>
      <c r="AN4228" s="21"/>
      <c r="AO4228" s="22"/>
    </row>
    <row r="4229" customFormat="false" ht="12.8" hidden="false" customHeight="false" outlineLevel="0" collapsed="false">
      <c r="AB4229" s="38"/>
      <c r="AC4229" s="21"/>
      <c r="AD4229" s="21"/>
      <c r="AE4229" s="21"/>
      <c r="AF4229" s="21"/>
      <c r="AG4229" s="28"/>
      <c r="AH4229" s="21"/>
      <c r="AI4229" s="21"/>
      <c r="AJ4229" s="21"/>
      <c r="AK4229" s="21"/>
      <c r="AL4229" s="21"/>
      <c r="AM4229" s="21"/>
      <c r="AN4229" s="21"/>
      <c r="AO4229" s="22"/>
    </row>
    <row r="4230" customFormat="false" ht="12.8" hidden="false" customHeight="false" outlineLevel="0" collapsed="false">
      <c r="AB4230" s="38"/>
      <c r="AC4230" s="21"/>
      <c r="AD4230" s="21"/>
      <c r="AE4230" s="21"/>
      <c r="AF4230" s="21"/>
      <c r="AG4230" s="21"/>
      <c r="AH4230" s="21"/>
      <c r="AI4230" s="21"/>
      <c r="AJ4230" s="21"/>
      <c r="AK4230" s="21"/>
      <c r="AL4230" s="21"/>
      <c r="AM4230" s="21"/>
      <c r="AN4230" s="21"/>
      <c r="AO4230" s="22"/>
    </row>
    <row r="4231" customFormat="false" ht="12.8" hidden="false" customHeight="false" outlineLevel="0" collapsed="false">
      <c r="AB4231" s="38"/>
      <c r="AC4231" s="21"/>
      <c r="AD4231" s="21"/>
      <c r="AE4231" s="21"/>
      <c r="AF4231" s="21"/>
      <c r="AG4231" s="21"/>
      <c r="AH4231" s="21"/>
      <c r="AI4231" s="21"/>
      <c r="AJ4231" s="21"/>
      <c r="AK4231" s="21"/>
      <c r="AL4231" s="21"/>
      <c r="AM4231" s="21"/>
      <c r="AN4231" s="21"/>
      <c r="AO4231" s="22"/>
    </row>
    <row r="4232" customFormat="false" ht="12.8" hidden="false" customHeight="false" outlineLevel="0" collapsed="false">
      <c r="AB4232" s="38"/>
      <c r="AC4232" s="21"/>
      <c r="AD4232" s="21"/>
      <c r="AE4232" s="21"/>
      <c r="AF4232" s="21"/>
      <c r="AG4232" s="21"/>
      <c r="AH4232" s="21"/>
      <c r="AI4232" s="21"/>
      <c r="AJ4232" s="21"/>
      <c r="AK4232" s="21"/>
      <c r="AL4232" s="21"/>
      <c r="AM4232" s="21"/>
      <c r="AN4232" s="21"/>
      <c r="AO4232" s="22"/>
    </row>
    <row r="4233" customFormat="false" ht="12.8" hidden="false" customHeight="false" outlineLevel="0" collapsed="false">
      <c r="AB4233" s="38"/>
      <c r="AC4233" s="21"/>
      <c r="AD4233" s="21"/>
      <c r="AE4233" s="21"/>
      <c r="AF4233" s="21"/>
      <c r="AG4233" s="21"/>
      <c r="AH4233" s="21"/>
      <c r="AI4233" s="21"/>
      <c r="AJ4233" s="21"/>
      <c r="AK4233" s="21"/>
      <c r="AL4233" s="21"/>
      <c r="AM4233" s="21"/>
      <c r="AN4233" s="21"/>
      <c r="AO4233" s="22"/>
    </row>
    <row r="4234" customFormat="false" ht="12.8" hidden="false" customHeight="false" outlineLevel="0" collapsed="false">
      <c r="AB4234" s="38"/>
      <c r="AC4234" s="21"/>
      <c r="AD4234" s="21"/>
      <c r="AE4234" s="21"/>
      <c r="AF4234" s="21"/>
      <c r="AG4234" s="21"/>
      <c r="AH4234" s="21"/>
      <c r="AI4234" s="21"/>
      <c r="AJ4234" s="21"/>
      <c r="AK4234" s="21"/>
      <c r="AL4234" s="21"/>
      <c r="AM4234" s="21"/>
      <c r="AN4234" s="21"/>
      <c r="AO4234" s="22"/>
    </row>
    <row r="4235" customFormat="false" ht="12.8" hidden="false" customHeight="false" outlineLevel="0" collapsed="false">
      <c r="AB4235" s="38"/>
      <c r="AC4235" s="21"/>
      <c r="AD4235" s="21"/>
      <c r="AE4235" s="21"/>
      <c r="AF4235" s="21"/>
      <c r="AG4235" s="21"/>
      <c r="AH4235" s="21"/>
      <c r="AI4235" s="21"/>
      <c r="AJ4235" s="21"/>
      <c r="AK4235" s="21"/>
      <c r="AL4235" s="21"/>
      <c r="AM4235" s="21"/>
      <c r="AN4235" s="21"/>
      <c r="AO4235" s="22"/>
    </row>
    <row r="4236" customFormat="false" ht="12.8" hidden="false" customHeight="false" outlineLevel="0" collapsed="false">
      <c r="AB4236" s="38"/>
      <c r="AC4236" s="21"/>
      <c r="AD4236" s="21"/>
      <c r="AE4236" s="21"/>
      <c r="AF4236" s="21"/>
      <c r="AG4236" s="21"/>
      <c r="AH4236" s="21"/>
      <c r="AI4236" s="21"/>
      <c r="AJ4236" s="21"/>
      <c r="AK4236" s="21"/>
      <c r="AL4236" s="21"/>
      <c r="AM4236" s="21"/>
      <c r="AN4236" s="21"/>
      <c r="AO4236" s="22"/>
    </row>
    <row r="4237" customFormat="false" ht="12.8" hidden="false" customHeight="false" outlineLevel="0" collapsed="false">
      <c r="AB4237" s="38"/>
      <c r="AC4237" s="21"/>
      <c r="AD4237" s="21"/>
      <c r="AE4237" s="21"/>
      <c r="AF4237" s="21"/>
      <c r="AG4237" s="21"/>
      <c r="AH4237" s="21"/>
      <c r="AI4237" s="21"/>
      <c r="AJ4237" s="21"/>
      <c r="AK4237" s="21"/>
      <c r="AL4237" s="21"/>
      <c r="AM4237" s="21"/>
      <c r="AN4237" s="21"/>
      <c r="AO4237" s="22"/>
    </row>
    <row r="4238" customFormat="false" ht="12.8" hidden="false" customHeight="false" outlineLevel="0" collapsed="false">
      <c r="AB4238" s="38"/>
      <c r="AC4238" s="21"/>
      <c r="AD4238" s="21"/>
      <c r="AE4238" s="21"/>
      <c r="AF4238" s="21"/>
      <c r="AG4238" s="21"/>
      <c r="AH4238" s="21"/>
      <c r="AI4238" s="21"/>
      <c r="AJ4238" s="21"/>
      <c r="AK4238" s="21"/>
      <c r="AL4238" s="21"/>
      <c r="AM4238" s="21"/>
      <c r="AN4238" s="21"/>
      <c r="AO4238" s="22"/>
    </row>
    <row r="4239" customFormat="false" ht="12.8" hidden="false" customHeight="false" outlineLevel="0" collapsed="false">
      <c r="AB4239" s="38"/>
      <c r="AC4239" s="21"/>
      <c r="AD4239" s="21"/>
      <c r="AE4239" s="21"/>
      <c r="AF4239" s="21"/>
      <c r="AG4239" s="21"/>
      <c r="AH4239" s="21"/>
      <c r="AI4239" s="21"/>
      <c r="AJ4239" s="21"/>
      <c r="AK4239" s="21"/>
      <c r="AL4239" s="21"/>
      <c r="AM4239" s="21"/>
      <c r="AN4239" s="21"/>
      <c r="AO4239" s="22"/>
    </row>
    <row r="4240" customFormat="false" ht="12.8" hidden="false" customHeight="false" outlineLevel="0" collapsed="false">
      <c r="AB4240" s="38"/>
      <c r="AC4240" s="21"/>
      <c r="AD4240" s="21"/>
      <c r="AE4240" s="21"/>
      <c r="AF4240" s="21"/>
      <c r="AG4240" s="21"/>
      <c r="AH4240" s="21"/>
      <c r="AI4240" s="21"/>
      <c r="AJ4240" s="21"/>
      <c r="AK4240" s="21"/>
      <c r="AL4240" s="21"/>
      <c r="AM4240" s="21"/>
      <c r="AN4240" s="21"/>
      <c r="AO4240" s="22"/>
    </row>
    <row r="4241" customFormat="false" ht="12.8" hidden="false" customHeight="false" outlineLevel="0" collapsed="false">
      <c r="AB4241" s="38"/>
      <c r="AC4241" s="21"/>
      <c r="AD4241" s="21"/>
      <c r="AE4241" s="21"/>
      <c r="AF4241" s="21"/>
      <c r="AG4241" s="21"/>
      <c r="AH4241" s="21"/>
      <c r="AI4241" s="21"/>
      <c r="AJ4241" s="21"/>
      <c r="AK4241" s="21"/>
      <c r="AL4241" s="21"/>
      <c r="AM4241" s="21"/>
      <c r="AN4241" s="21"/>
      <c r="AO4241" s="22"/>
    </row>
    <row r="4242" customFormat="false" ht="12.8" hidden="false" customHeight="false" outlineLevel="0" collapsed="false">
      <c r="AB4242" s="38"/>
      <c r="AC4242" s="21"/>
      <c r="AD4242" s="21"/>
      <c r="AE4242" s="21"/>
      <c r="AF4242" s="21"/>
      <c r="AG4242" s="21"/>
      <c r="AH4242" s="21"/>
      <c r="AI4242" s="21"/>
      <c r="AJ4242" s="21"/>
      <c r="AK4242" s="21"/>
      <c r="AL4242" s="21"/>
      <c r="AM4242" s="21"/>
      <c r="AN4242" s="21"/>
      <c r="AO4242" s="22"/>
    </row>
    <row r="4243" customFormat="false" ht="12.8" hidden="false" customHeight="false" outlineLevel="0" collapsed="false">
      <c r="AB4243" s="38"/>
      <c r="AC4243" s="21"/>
      <c r="AD4243" s="21"/>
      <c r="AE4243" s="21"/>
      <c r="AF4243" s="21"/>
      <c r="AG4243" s="21"/>
      <c r="AH4243" s="21"/>
      <c r="AI4243" s="21"/>
      <c r="AJ4243" s="21"/>
      <c r="AK4243" s="21"/>
      <c r="AL4243" s="21"/>
      <c r="AM4243" s="21"/>
      <c r="AN4243" s="21"/>
      <c r="AO4243" s="22"/>
    </row>
    <row r="4244" customFormat="false" ht="12.8" hidden="false" customHeight="false" outlineLevel="0" collapsed="false">
      <c r="AB4244" s="38"/>
      <c r="AC4244" s="21"/>
      <c r="AD4244" s="21"/>
      <c r="AE4244" s="21"/>
      <c r="AF4244" s="21"/>
      <c r="AG4244" s="21"/>
      <c r="AH4244" s="21"/>
      <c r="AI4244" s="21"/>
      <c r="AJ4244" s="21"/>
      <c r="AK4244" s="21"/>
      <c r="AL4244" s="21"/>
      <c r="AM4244" s="21"/>
      <c r="AN4244" s="21"/>
      <c r="AO4244" s="22"/>
    </row>
    <row r="4245" customFormat="false" ht="12.8" hidden="false" customHeight="false" outlineLevel="0" collapsed="false">
      <c r="AB4245" s="38"/>
      <c r="AC4245" s="21"/>
      <c r="AD4245" s="21"/>
      <c r="AE4245" s="21"/>
      <c r="AF4245" s="21"/>
      <c r="AG4245" s="21"/>
      <c r="AH4245" s="21"/>
      <c r="AI4245" s="21"/>
      <c r="AJ4245" s="21"/>
      <c r="AK4245" s="21"/>
      <c r="AL4245" s="21"/>
      <c r="AM4245" s="21"/>
      <c r="AN4245" s="21"/>
      <c r="AO4245" s="22"/>
    </row>
    <row r="4246" customFormat="false" ht="12.8" hidden="false" customHeight="false" outlineLevel="0" collapsed="false">
      <c r="AB4246" s="38"/>
      <c r="AC4246" s="21"/>
      <c r="AD4246" s="21"/>
      <c r="AE4246" s="21"/>
      <c r="AF4246" s="21"/>
      <c r="AG4246" s="21"/>
      <c r="AH4246" s="21"/>
      <c r="AI4246" s="21"/>
      <c r="AJ4246" s="21"/>
      <c r="AK4246" s="21"/>
      <c r="AL4246" s="21"/>
      <c r="AM4246" s="21"/>
      <c r="AN4246" s="21"/>
      <c r="AO4246" s="22"/>
    </row>
    <row r="4247" customFormat="false" ht="12.8" hidden="false" customHeight="false" outlineLevel="0" collapsed="false">
      <c r="AB4247" s="38"/>
      <c r="AC4247" s="21"/>
      <c r="AD4247" s="21"/>
      <c r="AE4247" s="21"/>
      <c r="AF4247" s="21"/>
      <c r="AG4247" s="21"/>
      <c r="AH4247" s="21"/>
      <c r="AI4247" s="21"/>
      <c r="AJ4247" s="21"/>
      <c r="AK4247" s="21"/>
      <c r="AL4247" s="21"/>
      <c r="AM4247" s="21"/>
      <c r="AN4247" s="21"/>
      <c r="AO4247" s="22"/>
    </row>
    <row r="4248" customFormat="false" ht="12.8" hidden="false" customHeight="false" outlineLevel="0" collapsed="false">
      <c r="AB4248" s="38"/>
      <c r="AC4248" s="21"/>
      <c r="AD4248" s="21"/>
      <c r="AE4248" s="21"/>
      <c r="AF4248" s="21"/>
      <c r="AG4248" s="21"/>
      <c r="AH4248" s="21"/>
      <c r="AI4248" s="21"/>
      <c r="AJ4248" s="21"/>
      <c r="AK4248" s="21"/>
      <c r="AL4248" s="21"/>
      <c r="AM4248" s="21"/>
      <c r="AN4248" s="21"/>
      <c r="AO4248" s="22"/>
    </row>
    <row r="4249" customFormat="false" ht="12.8" hidden="false" customHeight="false" outlineLevel="0" collapsed="false">
      <c r="AB4249" s="38"/>
      <c r="AC4249" s="21"/>
      <c r="AD4249" s="21"/>
      <c r="AE4249" s="21"/>
      <c r="AF4249" s="21"/>
      <c r="AG4249" s="21"/>
      <c r="AH4249" s="21"/>
      <c r="AI4249" s="21"/>
      <c r="AJ4249" s="21"/>
      <c r="AK4249" s="21"/>
      <c r="AL4249" s="21"/>
      <c r="AM4249" s="21"/>
      <c r="AN4249" s="21"/>
      <c r="AO4249" s="22"/>
    </row>
    <row r="4250" customFormat="false" ht="12.8" hidden="false" customHeight="false" outlineLevel="0" collapsed="false">
      <c r="AB4250" s="38"/>
      <c r="AC4250" s="21"/>
      <c r="AD4250" s="21"/>
      <c r="AE4250" s="21"/>
      <c r="AF4250" s="21"/>
      <c r="AG4250" s="21"/>
      <c r="AH4250" s="21"/>
      <c r="AI4250" s="21"/>
      <c r="AJ4250" s="21"/>
      <c r="AK4250" s="21"/>
      <c r="AL4250" s="21"/>
      <c r="AM4250" s="21"/>
      <c r="AN4250" s="21"/>
      <c r="AO4250" s="22"/>
    </row>
    <row r="4251" customFormat="false" ht="12.8" hidden="false" customHeight="false" outlineLevel="0" collapsed="false">
      <c r="AB4251" s="38"/>
      <c r="AC4251" s="21"/>
      <c r="AD4251" s="21"/>
      <c r="AE4251" s="21"/>
      <c r="AF4251" s="21"/>
      <c r="AG4251" s="21"/>
      <c r="AH4251" s="21"/>
      <c r="AI4251" s="21"/>
      <c r="AJ4251" s="21"/>
      <c r="AK4251" s="21"/>
      <c r="AL4251" s="21"/>
      <c r="AM4251" s="21"/>
      <c r="AN4251" s="21"/>
      <c r="AO4251" s="22"/>
    </row>
    <row r="4252" customFormat="false" ht="12.8" hidden="false" customHeight="false" outlineLevel="0" collapsed="false">
      <c r="AB4252" s="38"/>
      <c r="AC4252" s="21"/>
      <c r="AD4252" s="21"/>
      <c r="AE4252" s="21"/>
      <c r="AF4252" s="21"/>
      <c r="AG4252" s="21"/>
      <c r="AH4252" s="21"/>
      <c r="AI4252" s="21"/>
      <c r="AJ4252" s="21"/>
      <c r="AK4252" s="21"/>
      <c r="AL4252" s="21"/>
      <c r="AM4252" s="21"/>
      <c r="AN4252" s="21"/>
      <c r="AO4252" s="22"/>
    </row>
    <row r="4253" customFormat="false" ht="12.8" hidden="false" customHeight="false" outlineLevel="0" collapsed="false">
      <c r="AB4253" s="38"/>
      <c r="AC4253" s="21"/>
      <c r="AD4253" s="21"/>
      <c r="AE4253" s="21"/>
      <c r="AF4253" s="21"/>
      <c r="AG4253" s="21"/>
      <c r="AH4253" s="21"/>
      <c r="AI4253" s="21"/>
      <c r="AJ4253" s="21"/>
      <c r="AK4253" s="21"/>
      <c r="AL4253" s="21"/>
      <c r="AM4253" s="21"/>
      <c r="AN4253" s="21"/>
      <c r="AO4253" s="22"/>
    </row>
    <row r="4254" customFormat="false" ht="12.8" hidden="false" customHeight="false" outlineLevel="0" collapsed="false">
      <c r="AB4254" s="38"/>
      <c r="AC4254" s="21"/>
      <c r="AD4254" s="21"/>
      <c r="AE4254" s="21"/>
      <c r="AF4254" s="21"/>
      <c r="AG4254" s="21"/>
      <c r="AH4254" s="21"/>
      <c r="AI4254" s="21"/>
      <c r="AJ4254" s="21"/>
      <c r="AK4254" s="21"/>
      <c r="AL4254" s="21"/>
      <c r="AM4254" s="21"/>
      <c r="AN4254" s="21"/>
      <c r="AO4254" s="22"/>
    </row>
    <row r="4255" customFormat="false" ht="12.8" hidden="false" customHeight="false" outlineLevel="0" collapsed="false">
      <c r="AB4255" s="38"/>
      <c r="AC4255" s="21"/>
      <c r="AD4255" s="21"/>
      <c r="AE4255" s="21"/>
      <c r="AF4255" s="21"/>
      <c r="AG4255" s="21"/>
      <c r="AH4255" s="21"/>
      <c r="AI4255" s="21"/>
      <c r="AJ4255" s="21"/>
      <c r="AK4255" s="21"/>
      <c r="AL4255" s="21"/>
      <c r="AM4255" s="21"/>
      <c r="AN4255" s="21"/>
      <c r="AO4255" s="22"/>
    </row>
    <row r="4256" customFormat="false" ht="12.8" hidden="false" customHeight="false" outlineLevel="0" collapsed="false">
      <c r="AB4256" s="38"/>
      <c r="AC4256" s="21"/>
      <c r="AD4256" s="21"/>
      <c r="AE4256" s="21"/>
      <c r="AF4256" s="21"/>
      <c r="AG4256" s="21"/>
      <c r="AH4256" s="21"/>
      <c r="AI4256" s="21"/>
      <c r="AJ4256" s="21"/>
      <c r="AK4256" s="21"/>
      <c r="AL4256" s="21"/>
      <c r="AM4256" s="21"/>
      <c r="AN4256" s="21"/>
      <c r="AO4256" s="22"/>
    </row>
    <row r="4257" customFormat="false" ht="12.8" hidden="false" customHeight="false" outlineLevel="0" collapsed="false">
      <c r="AB4257" s="38"/>
      <c r="AC4257" s="21"/>
      <c r="AD4257" s="21"/>
      <c r="AE4257" s="21"/>
      <c r="AF4257" s="21"/>
      <c r="AG4257" s="21"/>
      <c r="AH4257" s="21"/>
      <c r="AI4257" s="21"/>
      <c r="AJ4257" s="21"/>
      <c r="AK4257" s="21"/>
      <c r="AL4257" s="21"/>
      <c r="AM4257" s="21"/>
      <c r="AN4257" s="21"/>
      <c r="AO4257" s="22"/>
    </row>
    <row r="4258" customFormat="false" ht="12.8" hidden="false" customHeight="false" outlineLevel="0" collapsed="false">
      <c r="AB4258" s="38"/>
      <c r="AC4258" s="21"/>
      <c r="AD4258" s="21"/>
      <c r="AE4258" s="21"/>
      <c r="AF4258" s="21"/>
      <c r="AG4258" s="21"/>
      <c r="AH4258" s="21"/>
      <c r="AI4258" s="21"/>
      <c r="AJ4258" s="21"/>
      <c r="AK4258" s="21"/>
      <c r="AL4258" s="21"/>
      <c r="AM4258" s="21"/>
      <c r="AN4258" s="21"/>
      <c r="AO4258" s="22"/>
    </row>
    <row r="4259" customFormat="false" ht="12.8" hidden="false" customHeight="false" outlineLevel="0" collapsed="false">
      <c r="AB4259" s="38"/>
      <c r="AC4259" s="21"/>
      <c r="AD4259" s="21"/>
      <c r="AE4259" s="21"/>
      <c r="AF4259" s="21"/>
      <c r="AG4259" s="21"/>
      <c r="AH4259" s="21"/>
      <c r="AI4259" s="21"/>
      <c r="AJ4259" s="21"/>
      <c r="AK4259" s="21"/>
      <c r="AL4259" s="21"/>
      <c r="AM4259" s="21"/>
      <c r="AN4259" s="21"/>
      <c r="AO4259" s="22"/>
    </row>
    <row r="4260" customFormat="false" ht="12.8" hidden="false" customHeight="false" outlineLevel="0" collapsed="false">
      <c r="AB4260" s="38"/>
      <c r="AC4260" s="21"/>
      <c r="AD4260" s="21"/>
      <c r="AE4260" s="21"/>
      <c r="AF4260" s="21"/>
      <c r="AG4260" s="21"/>
      <c r="AH4260" s="21"/>
      <c r="AI4260" s="21"/>
      <c r="AJ4260" s="21"/>
      <c r="AK4260" s="21"/>
      <c r="AL4260" s="21"/>
      <c r="AM4260" s="21"/>
      <c r="AN4260" s="21"/>
      <c r="AO4260" s="22"/>
    </row>
    <row r="4261" customFormat="false" ht="12.8" hidden="false" customHeight="false" outlineLevel="0" collapsed="false">
      <c r="AB4261" s="38"/>
      <c r="AC4261" s="21"/>
      <c r="AD4261" s="21"/>
      <c r="AE4261" s="21"/>
      <c r="AF4261" s="21"/>
      <c r="AG4261" s="21"/>
      <c r="AH4261" s="21"/>
      <c r="AI4261" s="21"/>
      <c r="AJ4261" s="21"/>
      <c r="AK4261" s="21"/>
      <c r="AL4261" s="21"/>
      <c r="AM4261" s="21"/>
      <c r="AN4261" s="21"/>
      <c r="AO4261" s="22"/>
    </row>
    <row r="4262" customFormat="false" ht="12.8" hidden="false" customHeight="false" outlineLevel="0" collapsed="false">
      <c r="AB4262" s="38"/>
      <c r="AC4262" s="21"/>
      <c r="AD4262" s="21"/>
      <c r="AE4262" s="21"/>
      <c r="AF4262" s="21"/>
      <c r="AG4262" s="21"/>
      <c r="AH4262" s="21"/>
      <c r="AI4262" s="21"/>
      <c r="AJ4262" s="21"/>
      <c r="AK4262" s="21"/>
      <c r="AL4262" s="21"/>
      <c r="AM4262" s="21"/>
      <c r="AN4262" s="21"/>
      <c r="AO4262" s="22"/>
    </row>
    <row r="4263" customFormat="false" ht="12.8" hidden="false" customHeight="false" outlineLevel="0" collapsed="false">
      <c r="AB4263" s="38"/>
      <c r="AC4263" s="21"/>
      <c r="AD4263" s="21"/>
      <c r="AE4263" s="21"/>
      <c r="AF4263" s="21"/>
      <c r="AG4263" s="21"/>
      <c r="AH4263" s="21"/>
      <c r="AI4263" s="21"/>
      <c r="AJ4263" s="21"/>
      <c r="AK4263" s="21"/>
      <c r="AL4263" s="21"/>
      <c r="AM4263" s="21"/>
      <c r="AN4263" s="21"/>
      <c r="AO4263" s="22"/>
    </row>
    <row r="4264" customFormat="false" ht="12.8" hidden="false" customHeight="false" outlineLevel="0" collapsed="false">
      <c r="AB4264" s="38"/>
      <c r="AC4264" s="21"/>
      <c r="AD4264" s="21"/>
      <c r="AE4264" s="21"/>
      <c r="AF4264" s="21"/>
      <c r="AG4264" s="21"/>
      <c r="AH4264" s="21"/>
      <c r="AI4264" s="21"/>
      <c r="AJ4264" s="21"/>
      <c r="AK4264" s="21"/>
      <c r="AL4264" s="21"/>
      <c r="AM4264" s="21"/>
      <c r="AN4264" s="21"/>
      <c r="AO4264" s="22"/>
    </row>
    <row r="4265" customFormat="false" ht="12.8" hidden="false" customHeight="false" outlineLevel="0" collapsed="false">
      <c r="AB4265" s="38"/>
      <c r="AC4265" s="21"/>
      <c r="AD4265" s="21"/>
      <c r="AE4265" s="21"/>
      <c r="AF4265" s="21"/>
      <c r="AG4265" s="21"/>
      <c r="AH4265" s="21"/>
      <c r="AI4265" s="21"/>
      <c r="AJ4265" s="21"/>
      <c r="AK4265" s="21"/>
      <c r="AL4265" s="21"/>
      <c r="AM4265" s="21"/>
      <c r="AN4265" s="21"/>
      <c r="AO4265" s="22"/>
    </row>
    <row r="4266" customFormat="false" ht="12.8" hidden="false" customHeight="false" outlineLevel="0" collapsed="false">
      <c r="AB4266" s="38"/>
      <c r="AC4266" s="21"/>
      <c r="AD4266" s="21"/>
      <c r="AE4266" s="21"/>
      <c r="AF4266" s="21"/>
      <c r="AG4266" s="21"/>
      <c r="AH4266" s="21"/>
      <c r="AI4266" s="21"/>
      <c r="AJ4266" s="21"/>
      <c r="AK4266" s="21"/>
      <c r="AL4266" s="21"/>
      <c r="AM4266" s="21"/>
      <c r="AN4266" s="21"/>
      <c r="AO4266" s="22"/>
    </row>
    <row r="4267" customFormat="false" ht="12.8" hidden="false" customHeight="false" outlineLevel="0" collapsed="false">
      <c r="AB4267" s="38"/>
      <c r="AC4267" s="21"/>
      <c r="AD4267" s="21"/>
      <c r="AE4267" s="21"/>
      <c r="AF4267" s="21"/>
      <c r="AG4267" s="21"/>
      <c r="AH4267" s="21"/>
      <c r="AI4267" s="21"/>
      <c r="AJ4267" s="21"/>
      <c r="AK4267" s="21"/>
      <c r="AL4267" s="21"/>
      <c r="AM4267" s="21"/>
      <c r="AN4267" s="21"/>
      <c r="AO4267" s="22"/>
    </row>
    <row r="4268" customFormat="false" ht="12.8" hidden="false" customHeight="false" outlineLevel="0" collapsed="false">
      <c r="AB4268" s="38"/>
      <c r="AC4268" s="21"/>
      <c r="AD4268" s="21"/>
      <c r="AE4268" s="21"/>
      <c r="AF4268" s="21"/>
      <c r="AG4268" s="21"/>
      <c r="AH4268" s="21"/>
      <c r="AI4268" s="21"/>
      <c r="AJ4268" s="21"/>
      <c r="AK4268" s="21"/>
      <c r="AL4268" s="21"/>
      <c r="AM4268" s="21"/>
      <c r="AN4268" s="21"/>
      <c r="AO4268" s="22"/>
    </row>
    <row r="4269" customFormat="false" ht="12.8" hidden="false" customHeight="false" outlineLevel="0" collapsed="false">
      <c r="AB4269" s="38"/>
      <c r="AC4269" s="21"/>
      <c r="AD4269" s="21"/>
      <c r="AE4269" s="21"/>
      <c r="AF4269" s="21"/>
      <c r="AG4269" s="21"/>
      <c r="AH4269" s="21"/>
      <c r="AI4269" s="21"/>
      <c r="AJ4269" s="21"/>
      <c r="AK4269" s="21"/>
      <c r="AL4269" s="21"/>
      <c r="AM4269" s="21"/>
      <c r="AN4269" s="21"/>
      <c r="AO4269" s="22"/>
    </row>
    <row r="4270" customFormat="false" ht="12.8" hidden="false" customHeight="false" outlineLevel="0" collapsed="false">
      <c r="AB4270" s="38"/>
      <c r="AC4270" s="21"/>
      <c r="AD4270" s="21"/>
      <c r="AE4270" s="21"/>
      <c r="AF4270" s="21"/>
      <c r="AG4270" s="21"/>
      <c r="AH4270" s="21"/>
      <c r="AI4270" s="21"/>
      <c r="AJ4270" s="21"/>
      <c r="AK4270" s="21"/>
      <c r="AL4270" s="21"/>
      <c r="AM4270" s="21"/>
      <c r="AN4270" s="21"/>
      <c r="AO4270" s="22"/>
    </row>
    <row r="4271" customFormat="false" ht="12.8" hidden="false" customHeight="false" outlineLevel="0" collapsed="false">
      <c r="AB4271" s="38"/>
      <c r="AC4271" s="21"/>
      <c r="AD4271" s="21"/>
      <c r="AE4271" s="21"/>
      <c r="AF4271" s="21"/>
      <c r="AG4271" s="21"/>
      <c r="AH4271" s="21"/>
      <c r="AI4271" s="21"/>
      <c r="AJ4271" s="21"/>
      <c r="AK4271" s="21"/>
      <c r="AL4271" s="21"/>
      <c r="AM4271" s="21"/>
      <c r="AN4271" s="21"/>
      <c r="AO4271" s="22"/>
    </row>
    <row r="4272" customFormat="false" ht="12.8" hidden="false" customHeight="false" outlineLevel="0" collapsed="false">
      <c r="AB4272" s="38"/>
      <c r="AC4272" s="21"/>
      <c r="AD4272" s="21"/>
      <c r="AE4272" s="21"/>
      <c r="AF4272" s="21"/>
      <c r="AG4272" s="21"/>
      <c r="AH4272" s="21"/>
      <c r="AI4272" s="21"/>
      <c r="AJ4272" s="21"/>
      <c r="AK4272" s="21"/>
      <c r="AL4272" s="21"/>
      <c r="AM4272" s="21"/>
      <c r="AN4272" s="21"/>
      <c r="AO4272" s="22"/>
    </row>
    <row r="4273" customFormat="false" ht="12.8" hidden="false" customHeight="false" outlineLevel="0" collapsed="false">
      <c r="AB4273" s="38"/>
      <c r="AC4273" s="21"/>
      <c r="AD4273" s="21"/>
      <c r="AE4273" s="21"/>
      <c r="AF4273" s="21"/>
      <c r="AG4273" s="21"/>
      <c r="AH4273" s="21"/>
      <c r="AI4273" s="21"/>
      <c r="AJ4273" s="21"/>
      <c r="AK4273" s="21"/>
      <c r="AL4273" s="21"/>
      <c r="AM4273" s="21"/>
      <c r="AN4273" s="21"/>
      <c r="AO4273" s="22"/>
    </row>
    <row r="4274" customFormat="false" ht="12.8" hidden="false" customHeight="false" outlineLevel="0" collapsed="false">
      <c r="AB4274" s="38"/>
      <c r="AC4274" s="21"/>
      <c r="AD4274" s="21"/>
      <c r="AE4274" s="21"/>
      <c r="AF4274" s="21"/>
      <c r="AG4274" s="21"/>
      <c r="AH4274" s="21"/>
      <c r="AI4274" s="21"/>
      <c r="AJ4274" s="21"/>
      <c r="AK4274" s="21"/>
      <c r="AL4274" s="21"/>
      <c r="AM4274" s="21"/>
      <c r="AN4274" s="21"/>
      <c r="AO4274" s="22"/>
    </row>
    <row r="4275" customFormat="false" ht="12.8" hidden="false" customHeight="false" outlineLevel="0" collapsed="false">
      <c r="AB4275" s="38"/>
      <c r="AC4275" s="21"/>
      <c r="AD4275" s="21"/>
      <c r="AE4275" s="21"/>
      <c r="AF4275" s="21"/>
      <c r="AG4275" s="21"/>
      <c r="AH4275" s="21"/>
      <c r="AI4275" s="21"/>
      <c r="AJ4275" s="21"/>
      <c r="AK4275" s="21"/>
      <c r="AL4275" s="21"/>
      <c r="AM4275" s="21"/>
      <c r="AN4275" s="21"/>
      <c r="AO4275" s="22"/>
    </row>
    <row r="4276" customFormat="false" ht="12.8" hidden="false" customHeight="false" outlineLevel="0" collapsed="false">
      <c r="AB4276" s="38"/>
      <c r="AC4276" s="21"/>
      <c r="AD4276" s="21"/>
      <c r="AE4276" s="21"/>
      <c r="AF4276" s="21"/>
      <c r="AG4276" s="21"/>
      <c r="AH4276" s="21"/>
      <c r="AI4276" s="21"/>
      <c r="AJ4276" s="21"/>
      <c r="AK4276" s="21"/>
      <c r="AL4276" s="21"/>
      <c r="AM4276" s="21"/>
      <c r="AN4276" s="21"/>
      <c r="AO4276" s="22"/>
    </row>
    <row r="4277" customFormat="false" ht="12.8" hidden="false" customHeight="false" outlineLevel="0" collapsed="false">
      <c r="AB4277" s="38"/>
      <c r="AC4277" s="21"/>
      <c r="AD4277" s="21"/>
      <c r="AE4277" s="21"/>
      <c r="AF4277" s="21"/>
      <c r="AG4277" s="21"/>
      <c r="AH4277" s="21"/>
      <c r="AI4277" s="21"/>
      <c r="AJ4277" s="21"/>
      <c r="AK4277" s="21"/>
      <c r="AL4277" s="21"/>
      <c r="AM4277" s="21"/>
      <c r="AN4277" s="21"/>
      <c r="AO4277" s="22"/>
    </row>
    <row r="4278" customFormat="false" ht="12.8" hidden="false" customHeight="false" outlineLevel="0" collapsed="false">
      <c r="AB4278" s="38"/>
      <c r="AC4278" s="21"/>
      <c r="AD4278" s="21"/>
      <c r="AE4278" s="21"/>
      <c r="AF4278" s="21"/>
      <c r="AG4278" s="21"/>
      <c r="AH4278" s="21"/>
      <c r="AI4278" s="21"/>
      <c r="AJ4278" s="21"/>
      <c r="AK4278" s="21"/>
      <c r="AL4278" s="21"/>
      <c r="AM4278" s="21"/>
      <c r="AN4278" s="21"/>
      <c r="AO4278" s="22"/>
    </row>
    <row r="4279" customFormat="false" ht="12.8" hidden="false" customHeight="false" outlineLevel="0" collapsed="false">
      <c r="AB4279" s="38"/>
      <c r="AC4279" s="21"/>
      <c r="AD4279" s="21"/>
      <c r="AE4279" s="21"/>
      <c r="AF4279" s="21"/>
      <c r="AG4279" s="21"/>
      <c r="AH4279" s="21"/>
      <c r="AI4279" s="21"/>
      <c r="AJ4279" s="21"/>
      <c r="AK4279" s="21"/>
      <c r="AL4279" s="21"/>
      <c r="AM4279" s="21"/>
      <c r="AN4279" s="21"/>
      <c r="AO4279" s="22"/>
    </row>
    <row r="4280" customFormat="false" ht="12.8" hidden="false" customHeight="false" outlineLevel="0" collapsed="false">
      <c r="AB4280" s="38"/>
      <c r="AC4280" s="21"/>
      <c r="AD4280" s="21"/>
      <c r="AE4280" s="21"/>
      <c r="AF4280" s="21"/>
      <c r="AG4280" s="21"/>
      <c r="AH4280" s="21"/>
      <c r="AI4280" s="21"/>
      <c r="AJ4280" s="21"/>
      <c r="AK4280" s="21"/>
      <c r="AL4280" s="21"/>
      <c r="AM4280" s="21"/>
      <c r="AN4280" s="24"/>
      <c r="AO4280" s="22"/>
    </row>
    <row r="4285" customFormat="false" ht="12.8" hidden="false" customHeight="false" outlineLevel="0" collapsed="false">
      <c r="AB4285" s="33"/>
      <c r="AC4285" s="21"/>
      <c r="AD4285" s="21"/>
      <c r="AE4285" s="21"/>
      <c r="AF4285" s="21"/>
      <c r="AG4285" s="21"/>
      <c r="AH4285" s="21"/>
      <c r="AI4285" s="21"/>
      <c r="AJ4285" s="21"/>
      <c r="AK4285" s="21"/>
      <c r="AL4285" s="21"/>
      <c r="AM4285" s="21"/>
      <c r="AN4285" s="21"/>
      <c r="AO4285" s="22"/>
    </row>
    <row r="4286" customFormat="false" ht="12.8" hidden="false" customHeight="false" outlineLevel="0" collapsed="false">
      <c r="AB4286" s="33"/>
      <c r="AC4286" s="21"/>
      <c r="AD4286" s="21"/>
      <c r="AE4286" s="21"/>
      <c r="AF4286" s="21"/>
      <c r="AG4286" s="21"/>
      <c r="AH4286" s="21"/>
      <c r="AI4286" s="21"/>
      <c r="AJ4286" s="21"/>
      <c r="AK4286" s="21"/>
      <c r="AL4286" s="21"/>
      <c r="AM4286" s="21"/>
      <c r="AN4286" s="21"/>
      <c r="AO4286" s="22"/>
    </row>
    <row r="4287" customFormat="false" ht="12.8" hidden="false" customHeight="false" outlineLevel="0" collapsed="false">
      <c r="AB4287" s="33"/>
      <c r="AC4287" s="21"/>
      <c r="AD4287" s="21"/>
      <c r="AE4287" s="21"/>
      <c r="AF4287" s="21"/>
      <c r="AG4287" s="21"/>
      <c r="AH4287" s="21"/>
      <c r="AI4287" s="21"/>
      <c r="AJ4287" s="21"/>
      <c r="AK4287" s="21"/>
      <c r="AL4287" s="21"/>
      <c r="AM4287" s="21"/>
      <c r="AN4287" s="21"/>
      <c r="AO4287" s="22"/>
    </row>
    <row r="4288" customFormat="false" ht="12.8" hidden="false" customHeight="false" outlineLevel="0" collapsed="false">
      <c r="AB4288" s="33"/>
      <c r="AC4288" s="21"/>
      <c r="AD4288" s="21"/>
      <c r="AE4288" s="21"/>
      <c r="AF4288" s="21"/>
      <c r="AG4288" s="21"/>
      <c r="AH4288" s="21"/>
      <c r="AI4288" s="21"/>
      <c r="AJ4288" s="21"/>
      <c r="AK4288" s="21"/>
      <c r="AL4288" s="21"/>
      <c r="AM4288" s="21"/>
      <c r="AN4288" s="21"/>
      <c r="AO4288" s="22"/>
    </row>
    <row r="4289" customFormat="false" ht="12.8" hidden="false" customHeight="false" outlineLevel="0" collapsed="false">
      <c r="AB4289" s="33"/>
      <c r="AC4289" s="21"/>
      <c r="AD4289" s="21"/>
      <c r="AE4289" s="21"/>
      <c r="AF4289" s="21"/>
      <c r="AG4289" s="21"/>
      <c r="AH4289" s="21"/>
      <c r="AI4289" s="21"/>
      <c r="AJ4289" s="21"/>
      <c r="AK4289" s="21"/>
      <c r="AL4289" s="21"/>
      <c r="AM4289" s="21"/>
      <c r="AN4289" s="21"/>
      <c r="AO4289" s="22"/>
    </row>
    <row r="4290" customFormat="false" ht="12.8" hidden="false" customHeight="false" outlineLevel="0" collapsed="false">
      <c r="AB4290" s="33"/>
      <c r="AC4290" s="21"/>
      <c r="AD4290" s="21"/>
      <c r="AE4290" s="21"/>
      <c r="AF4290" s="21"/>
      <c r="AG4290" s="21"/>
      <c r="AH4290" s="21"/>
      <c r="AI4290" s="21"/>
      <c r="AJ4290" s="21"/>
      <c r="AK4290" s="21"/>
      <c r="AL4290" s="21"/>
      <c r="AM4290" s="21"/>
      <c r="AN4290" s="21"/>
      <c r="AO4290" s="22"/>
    </row>
    <row r="4291" customFormat="false" ht="12.8" hidden="false" customHeight="false" outlineLevel="0" collapsed="false">
      <c r="AB4291" s="33"/>
      <c r="AC4291" s="21"/>
      <c r="AD4291" s="21"/>
      <c r="AE4291" s="21"/>
      <c r="AF4291" s="21"/>
      <c r="AG4291" s="21"/>
      <c r="AH4291" s="21"/>
      <c r="AI4291" s="21"/>
      <c r="AJ4291" s="21"/>
      <c r="AK4291" s="21"/>
      <c r="AL4291" s="21"/>
      <c r="AM4291" s="21"/>
      <c r="AN4291" s="21"/>
      <c r="AO4291" s="22"/>
    </row>
    <row r="4292" customFormat="false" ht="12.8" hidden="false" customHeight="false" outlineLevel="0" collapsed="false">
      <c r="AB4292" s="33"/>
      <c r="AC4292" s="21"/>
      <c r="AD4292" s="21"/>
      <c r="AE4292" s="21"/>
      <c r="AF4292" s="21"/>
      <c r="AG4292" s="21"/>
      <c r="AH4292" s="21"/>
      <c r="AI4292" s="21"/>
      <c r="AJ4292" s="21"/>
      <c r="AK4292" s="21"/>
      <c r="AL4292" s="21"/>
      <c r="AM4292" s="21"/>
      <c r="AN4292" s="21"/>
      <c r="AO4292" s="22"/>
    </row>
    <row r="4293" customFormat="false" ht="12.8" hidden="false" customHeight="false" outlineLevel="0" collapsed="false">
      <c r="AB4293" s="33"/>
      <c r="AC4293" s="21"/>
      <c r="AD4293" s="21"/>
      <c r="AE4293" s="21"/>
      <c r="AF4293" s="21"/>
      <c r="AG4293" s="21"/>
      <c r="AH4293" s="21"/>
      <c r="AI4293" s="21"/>
      <c r="AJ4293" s="21"/>
      <c r="AK4293" s="21"/>
      <c r="AL4293" s="21"/>
      <c r="AM4293" s="21"/>
      <c r="AN4293" s="21"/>
      <c r="AO4293" s="22"/>
    </row>
    <row r="4294" customFormat="false" ht="12.8" hidden="false" customHeight="false" outlineLevel="0" collapsed="false">
      <c r="AB4294" s="33"/>
      <c r="AC4294" s="21"/>
      <c r="AD4294" s="21"/>
      <c r="AE4294" s="21"/>
      <c r="AF4294" s="21"/>
      <c r="AG4294" s="21"/>
      <c r="AH4294" s="21"/>
      <c r="AI4294" s="21"/>
      <c r="AJ4294" s="21"/>
      <c r="AK4294" s="21"/>
      <c r="AL4294" s="21"/>
      <c r="AM4294" s="21"/>
      <c r="AN4294" s="21"/>
      <c r="AO4294" s="22"/>
    </row>
    <row r="4295" customFormat="false" ht="12.8" hidden="false" customHeight="false" outlineLevel="0" collapsed="false">
      <c r="AB4295" s="33"/>
      <c r="AC4295" s="21"/>
      <c r="AD4295" s="21"/>
      <c r="AE4295" s="21"/>
      <c r="AF4295" s="21"/>
      <c r="AG4295" s="21"/>
      <c r="AH4295" s="21"/>
      <c r="AI4295" s="21"/>
      <c r="AJ4295" s="21"/>
      <c r="AK4295" s="21"/>
      <c r="AL4295" s="21"/>
      <c r="AM4295" s="21"/>
      <c r="AN4295" s="21"/>
      <c r="AO4295" s="22"/>
    </row>
    <row r="4296" customFormat="false" ht="12.8" hidden="false" customHeight="false" outlineLevel="0" collapsed="false">
      <c r="AB4296" s="33"/>
      <c r="AC4296" s="21"/>
      <c r="AD4296" s="21"/>
      <c r="AE4296" s="21"/>
      <c r="AF4296" s="21"/>
      <c r="AG4296" s="21"/>
      <c r="AH4296" s="21"/>
      <c r="AI4296" s="21"/>
      <c r="AJ4296" s="21"/>
      <c r="AK4296" s="21"/>
      <c r="AL4296" s="21"/>
      <c r="AM4296" s="21"/>
      <c r="AN4296" s="21"/>
      <c r="AO4296" s="22"/>
    </row>
    <row r="4297" customFormat="false" ht="12.8" hidden="false" customHeight="false" outlineLevel="0" collapsed="false">
      <c r="AB4297" s="33"/>
      <c r="AC4297" s="21"/>
      <c r="AD4297" s="21"/>
      <c r="AE4297" s="21"/>
      <c r="AF4297" s="21"/>
      <c r="AG4297" s="21"/>
      <c r="AH4297" s="21"/>
      <c r="AI4297" s="21"/>
      <c r="AJ4297" s="21"/>
      <c r="AK4297" s="21"/>
      <c r="AL4297" s="21"/>
      <c r="AM4297" s="21"/>
      <c r="AN4297" s="21"/>
      <c r="AO4297" s="22"/>
    </row>
    <row r="4298" customFormat="false" ht="12.8" hidden="false" customHeight="false" outlineLevel="0" collapsed="false">
      <c r="AB4298" s="33"/>
      <c r="AC4298" s="21"/>
      <c r="AD4298" s="21"/>
      <c r="AE4298" s="21"/>
      <c r="AF4298" s="21"/>
      <c r="AG4298" s="21"/>
      <c r="AH4298" s="21"/>
      <c r="AI4298" s="21"/>
      <c r="AJ4298" s="21"/>
      <c r="AK4298" s="21"/>
      <c r="AL4298" s="21"/>
      <c r="AM4298" s="21"/>
      <c r="AN4298" s="21"/>
      <c r="AO4298" s="22"/>
    </row>
    <row r="4299" customFormat="false" ht="12.8" hidden="false" customHeight="false" outlineLevel="0" collapsed="false">
      <c r="AB4299" s="33"/>
      <c r="AC4299" s="21"/>
      <c r="AD4299" s="21"/>
      <c r="AE4299" s="21"/>
      <c r="AF4299" s="21"/>
      <c r="AG4299" s="21"/>
      <c r="AH4299" s="21"/>
      <c r="AI4299" s="21"/>
      <c r="AJ4299" s="21"/>
      <c r="AK4299" s="21"/>
      <c r="AL4299" s="21"/>
      <c r="AM4299" s="21"/>
      <c r="AN4299" s="21"/>
      <c r="AO4299" s="22"/>
    </row>
    <row r="4300" customFormat="false" ht="12.8" hidden="false" customHeight="false" outlineLevel="0" collapsed="false">
      <c r="AB4300" s="33"/>
      <c r="AC4300" s="21"/>
      <c r="AD4300" s="21"/>
      <c r="AE4300" s="21"/>
      <c r="AF4300" s="21"/>
      <c r="AG4300" s="21"/>
      <c r="AH4300" s="21"/>
      <c r="AI4300" s="21"/>
      <c r="AJ4300" s="21"/>
      <c r="AK4300" s="21"/>
      <c r="AL4300" s="21"/>
      <c r="AM4300" s="21"/>
      <c r="AN4300" s="21"/>
      <c r="AO4300" s="22"/>
    </row>
    <row r="4301" customFormat="false" ht="12.8" hidden="false" customHeight="false" outlineLevel="0" collapsed="false">
      <c r="AB4301" s="33"/>
      <c r="AC4301" s="21"/>
      <c r="AD4301" s="21"/>
      <c r="AE4301" s="21"/>
      <c r="AF4301" s="21"/>
      <c r="AG4301" s="21"/>
      <c r="AH4301" s="21"/>
      <c r="AI4301" s="21"/>
      <c r="AJ4301" s="21"/>
      <c r="AK4301" s="21"/>
      <c r="AL4301" s="21"/>
      <c r="AM4301" s="21"/>
      <c r="AN4301" s="21"/>
      <c r="AO4301" s="22"/>
    </row>
    <row r="4302" customFormat="false" ht="12.8" hidden="false" customHeight="false" outlineLevel="0" collapsed="false">
      <c r="AB4302" s="33"/>
      <c r="AC4302" s="21"/>
      <c r="AD4302" s="21"/>
      <c r="AE4302" s="21"/>
      <c r="AF4302" s="21"/>
      <c r="AG4302" s="21"/>
      <c r="AH4302" s="21"/>
      <c r="AI4302" s="21"/>
      <c r="AJ4302" s="21"/>
      <c r="AK4302" s="21"/>
      <c r="AL4302" s="21"/>
      <c r="AM4302" s="21"/>
      <c r="AN4302" s="21"/>
      <c r="AO4302" s="22"/>
    </row>
    <row r="4303" customFormat="false" ht="12.8" hidden="false" customHeight="false" outlineLevel="0" collapsed="false">
      <c r="AB4303" s="33"/>
      <c r="AC4303" s="21"/>
      <c r="AD4303" s="21"/>
      <c r="AE4303" s="21"/>
      <c r="AF4303" s="21"/>
      <c r="AG4303" s="21"/>
      <c r="AH4303" s="21"/>
      <c r="AI4303" s="21"/>
      <c r="AJ4303" s="21"/>
      <c r="AK4303" s="21"/>
      <c r="AL4303" s="21"/>
      <c r="AM4303" s="21"/>
      <c r="AN4303" s="21"/>
      <c r="AO4303" s="22"/>
    </row>
    <row r="4304" customFormat="false" ht="12.8" hidden="false" customHeight="false" outlineLevel="0" collapsed="false">
      <c r="AB4304" s="33"/>
      <c r="AC4304" s="21"/>
      <c r="AD4304" s="21"/>
      <c r="AE4304" s="21"/>
      <c r="AF4304" s="21"/>
      <c r="AG4304" s="21"/>
      <c r="AH4304" s="21"/>
      <c r="AI4304" s="21"/>
      <c r="AJ4304" s="21"/>
      <c r="AK4304" s="21"/>
      <c r="AL4304" s="21"/>
      <c r="AM4304" s="21"/>
      <c r="AN4304" s="21"/>
      <c r="AO4304" s="22"/>
    </row>
    <row r="4305" customFormat="false" ht="12.8" hidden="false" customHeight="false" outlineLevel="0" collapsed="false">
      <c r="AB4305" s="33"/>
      <c r="AC4305" s="21"/>
      <c r="AD4305" s="21"/>
      <c r="AE4305" s="21"/>
      <c r="AF4305" s="21"/>
      <c r="AG4305" s="21"/>
      <c r="AH4305" s="21"/>
      <c r="AI4305" s="21"/>
      <c r="AJ4305" s="21"/>
      <c r="AK4305" s="21"/>
      <c r="AL4305" s="21"/>
      <c r="AM4305" s="21"/>
      <c r="AN4305" s="21"/>
      <c r="AO4305" s="22"/>
    </row>
    <row r="4306" customFormat="false" ht="12.8" hidden="false" customHeight="false" outlineLevel="0" collapsed="false">
      <c r="AB4306" s="33"/>
      <c r="AC4306" s="21"/>
      <c r="AD4306" s="21"/>
      <c r="AE4306" s="21"/>
      <c r="AF4306" s="21"/>
      <c r="AG4306" s="21"/>
      <c r="AH4306" s="21"/>
      <c r="AI4306" s="21"/>
      <c r="AJ4306" s="21"/>
      <c r="AK4306" s="21"/>
      <c r="AL4306" s="21"/>
      <c r="AM4306" s="21"/>
      <c r="AN4306" s="21"/>
      <c r="AO4306" s="22"/>
    </row>
    <row r="4307" customFormat="false" ht="12.8" hidden="false" customHeight="false" outlineLevel="0" collapsed="false">
      <c r="AB4307" s="33"/>
      <c r="AC4307" s="21"/>
      <c r="AD4307" s="21"/>
      <c r="AE4307" s="21"/>
      <c r="AF4307" s="21"/>
      <c r="AG4307" s="21"/>
      <c r="AH4307" s="21"/>
      <c r="AI4307" s="21"/>
      <c r="AJ4307" s="21"/>
      <c r="AK4307" s="21"/>
      <c r="AL4307" s="21"/>
      <c r="AM4307" s="21"/>
      <c r="AN4307" s="21"/>
      <c r="AO4307" s="22"/>
    </row>
    <row r="4308" customFormat="false" ht="12.8" hidden="false" customHeight="false" outlineLevel="0" collapsed="false">
      <c r="AB4308" s="33"/>
      <c r="AC4308" s="21"/>
      <c r="AD4308" s="21"/>
      <c r="AE4308" s="21"/>
      <c r="AF4308" s="21"/>
      <c r="AG4308" s="21"/>
      <c r="AH4308" s="21"/>
      <c r="AI4308" s="21"/>
      <c r="AJ4308" s="21"/>
      <c r="AK4308" s="21"/>
      <c r="AL4308" s="21"/>
      <c r="AM4308" s="21"/>
      <c r="AN4308" s="21"/>
      <c r="AO4308" s="22"/>
    </row>
    <row r="4309" customFormat="false" ht="12.8" hidden="false" customHeight="false" outlineLevel="0" collapsed="false">
      <c r="AB4309" s="33"/>
      <c r="AC4309" s="21"/>
      <c r="AD4309" s="21"/>
      <c r="AE4309" s="21"/>
      <c r="AF4309" s="21"/>
      <c r="AG4309" s="21"/>
      <c r="AH4309" s="21"/>
      <c r="AI4309" s="21"/>
      <c r="AJ4309" s="21"/>
      <c r="AK4309" s="21"/>
      <c r="AL4309" s="21"/>
      <c r="AM4309" s="21"/>
      <c r="AN4309" s="21"/>
      <c r="AO4309" s="22"/>
    </row>
    <row r="4310" customFormat="false" ht="12.8" hidden="false" customHeight="false" outlineLevel="0" collapsed="false">
      <c r="AB4310" s="33"/>
      <c r="AC4310" s="21"/>
      <c r="AD4310" s="21"/>
      <c r="AE4310" s="21"/>
      <c r="AF4310" s="21"/>
      <c r="AG4310" s="21"/>
      <c r="AH4310" s="21"/>
      <c r="AI4310" s="21"/>
      <c r="AJ4310" s="21"/>
      <c r="AK4310" s="21"/>
      <c r="AL4310" s="21"/>
      <c r="AM4310" s="21"/>
      <c r="AN4310" s="21"/>
      <c r="AO4310" s="22"/>
    </row>
    <row r="4311" customFormat="false" ht="12.8" hidden="false" customHeight="false" outlineLevel="0" collapsed="false">
      <c r="AB4311" s="33"/>
      <c r="AC4311" s="21"/>
      <c r="AD4311" s="21"/>
      <c r="AE4311" s="21"/>
      <c r="AF4311" s="21"/>
      <c r="AG4311" s="21"/>
      <c r="AH4311" s="21"/>
      <c r="AI4311" s="21"/>
      <c r="AJ4311" s="21"/>
      <c r="AK4311" s="21"/>
      <c r="AL4311" s="21"/>
      <c r="AM4311" s="21"/>
      <c r="AN4311" s="21"/>
      <c r="AO4311" s="22"/>
    </row>
    <row r="4312" customFormat="false" ht="12.8" hidden="false" customHeight="false" outlineLevel="0" collapsed="false">
      <c r="AB4312" s="33"/>
      <c r="AC4312" s="21"/>
      <c r="AD4312" s="21"/>
      <c r="AE4312" s="21"/>
      <c r="AF4312" s="21"/>
      <c r="AG4312" s="21"/>
      <c r="AH4312" s="21"/>
      <c r="AI4312" s="21"/>
      <c r="AJ4312" s="21"/>
      <c r="AK4312" s="21"/>
      <c r="AL4312" s="21"/>
      <c r="AM4312" s="21"/>
      <c r="AN4312" s="21"/>
      <c r="AO4312" s="22"/>
    </row>
    <row r="4313" customFormat="false" ht="12.8" hidden="false" customHeight="false" outlineLevel="0" collapsed="false">
      <c r="AB4313" s="33"/>
      <c r="AC4313" s="21"/>
      <c r="AD4313" s="21"/>
      <c r="AE4313" s="21"/>
      <c r="AF4313" s="21"/>
      <c r="AG4313" s="21"/>
      <c r="AH4313" s="21"/>
      <c r="AI4313" s="21"/>
      <c r="AJ4313" s="21"/>
      <c r="AK4313" s="21"/>
      <c r="AL4313" s="21"/>
      <c r="AM4313" s="21"/>
      <c r="AN4313" s="21"/>
      <c r="AO4313" s="22"/>
    </row>
    <row r="4314" customFormat="false" ht="12.8" hidden="false" customHeight="false" outlineLevel="0" collapsed="false">
      <c r="AB4314" s="33"/>
      <c r="AC4314" s="21"/>
      <c r="AD4314" s="21"/>
      <c r="AE4314" s="21"/>
      <c r="AF4314" s="21"/>
      <c r="AG4314" s="21"/>
      <c r="AH4314" s="21"/>
      <c r="AI4314" s="21"/>
      <c r="AJ4314" s="21"/>
      <c r="AK4314" s="21"/>
      <c r="AL4314" s="21"/>
      <c r="AM4314" s="21"/>
      <c r="AN4314" s="21"/>
      <c r="AO4314" s="22"/>
    </row>
    <row r="4315" customFormat="false" ht="12.8" hidden="false" customHeight="false" outlineLevel="0" collapsed="false">
      <c r="AB4315" s="33"/>
      <c r="AC4315" s="21"/>
      <c r="AD4315" s="21"/>
      <c r="AE4315" s="21"/>
      <c r="AF4315" s="21"/>
      <c r="AG4315" s="21"/>
      <c r="AH4315" s="21"/>
      <c r="AI4315" s="21"/>
      <c r="AJ4315" s="21"/>
      <c r="AK4315" s="21"/>
      <c r="AL4315" s="21"/>
      <c r="AM4315" s="21"/>
      <c r="AN4315" s="21"/>
      <c r="AO4315" s="22"/>
    </row>
    <row r="4316" customFormat="false" ht="12.8" hidden="false" customHeight="false" outlineLevel="0" collapsed="false">
      <c r="AB4316" s="33"/>
      <c r="AC4316" s="21"/>
      <c r="AD4316" s="21"/>
      <c r="AE4316" s="21"/>
      <c r="AF4316" s="21"/>
      <c r="AG4316" s="21"/>
      <c r="AH4316" s="21"/>
      <c r="AI4316" s="21"/>
      <c r="AJ4316" s="21"/>
      <c r="AK4316" s="21"/>
      <c r="AL4316" s="21"/>
      <c r="AM4316" s="21"/>
      <c r="AN4316" s="21"/>
      <c r="AO4316" s="22"/>
    </row>
    <row r="4317" customFormat="false" ht="12.8" hidden="false" customHeight="false" outlineLevel="0" collapsed="false">
      <c r="AB4317" s="33"/>
      <c r="AC4317" s="21"/>
      <c r="AD4317" s="21"/>
      <c r="AE4317" s="21"/>
      <c r="AF4317" s="21"/>
      <c r="AG4317" s="21"/>
      <c r="AH4317" s="21"/>
      <c r="AI4317" s="21"/>
      <c r="AJ4317" s="21"/>
      <c r="AK4317" s="21"/>
      <c r="AL4317" s="21"/>
      <c r="AM4317" s="21"/>
      <c r="AN4317" s="21"/>
      <c r="AO4317" s="22"/>
    </row>
    <row r="4318" customFormat="false" ht="12.8" hidden="false" customHeight="false" outlineLevel="0" collapsed="false">
      <c r="AB4318" s="33"/>
      <c r="AC4318" s="21"/>
      <c r="AD4318" s="21"/>
      <c r="AE4318" s="21"/>
      <c r="AF4318" s="21"/>
      <c r="AG4318" s="21"/>
      <c r="AH4318" s="21"/>
      <c r="AI4318" s="21"/>
      <c r="AJ4318" s="21"/>
      <c r="AK4318" s="21"/>
      <c r="AL4318" s="21"/>
      <c r="AM4318" s="21"/>
      <c r="AN4318" s="21"/>
      <c r="AO4318" s="22"/>
    </row>
    <row r="4319" customFormat="false" ht="12.8" hidden="false" customHeight="false" outlineLevel="0" collapsed="false">
      <c r="AB4319" s="33"/>
      <c r="AC4319" s="21"/>
      <c r="AD4319" s="21"/>
      <c r="AE4319" s="21"/>
      <c r="AF4319" s="21"/>
      <c r="AG4319" s="21"/>
      <c r="AH4319" s="21"/>
      <c r="AI4319" s="21"/>
      <c r="AJ4319" s="21"/>
      <c r="AK4319" s="21"/>
      <c r="AL4319" s="21"/>
      <c r="AM4319" s="21"/>
      <c r="AN4319" s="21"/>
      <c r="AO4319" s="22"/>
    </row>
    <row r="4320" customFormat="false" ht="12.8" hidden="false" customHeight="false" outlineLevel="0" collapsed="false">
      <c r="AB4320" s="33"/>
      <c r="AC4320" s="21"/>
      <c r="AD4320" s="21"/>
      <c r="AE4320" s="21"/>
      <c r="AF4320" s="21"/>
      <c r="AG4320" s="21"/>
      <c r="AH4320" s="21"/>
      <c r="AI4320" s="21"/>
      <c r="AJ4320" s="21"/>
      <c r="AK4320" s="21"/>
      <c r="AL4320" s="21"/>
      <c r="AM4320" s="21"/>
      <c r="AN4320" s="21"/>
      <c r="AO4320" s="22"/>
    </row>
    <row r="4321" customFormat="false" ht="12.8" hidden="false" customHeight="false" outlineLevel="0" collapsed="false">
      <c r="AB4321" s="33"/>
      <c r="AC4321" s="21"/>
      <c r="AD4321" s="21"/>
      <c r="AE4321" s="21"/>
      <c r="AF4321" s="21"/>
      <c r="AG4321" s="21"/>
      <c r="AH4321" s="21"/>
      <c r="AI4321" s="21"/>
      <c r="AJ4321" s="21"/>
      <c r="AK4321" s="21"/>
      <c r="AL4321" s="21"/>
      <c r="AM4321" s="21"/>
      <c r="AN4321" s="21"/>
      <c r="AO4321" s="22"/>
    </row>
    <row r="4322" customFormat="false" ht="12.8" hidden="false" customHeight="false" outlineLevel="0" collapsed="false">
      <c r="AB4322" s="33"/>
      <c r="AC4322" s="21"/>
      <c r="AD4322" s="21"/>
      <c r="AE4322" s="21"/>
      <c r="AF4322" s="21"/>
      <c r="AG4322" s="21"/>
      <c r="AH4322" s="21"/>
      <c r="AI4322" s="21"/>
      <c r="AJ4322" s="21"/>
      <c r="AK4322" s="21"/>
      <c r="AL4322" s="21"/>
      <c r="AM4322" s="21"/>
      <c r="AN4322" s="21"/>
      <c r="AO4322" s="22"/>
    </row>
    <row r="4323" customFormat="false" ht="12.8" hidden="false" customHeight="false" outlineLevel="0" collapsed="false">
      <c r="AB4323" s="33"/>
      <c r="AC4323" s="21"/>
      <c r="AD4323" s="21"/>
      <c r="AE4323" s="21"/>
      <c r="AF4323" s="21"/>
      <c r="AG4323" s="21"/>
      <c r="AH4323" s="21"/>
      <c r="AI4323" s="21"/>
      <c r="AJ4323" s="21"/>
      <c r="AK4323" s="21"/>
      <c r="AL4323" s="21"/>
      <c r="AM4323" s="21"/>
      <c r="AN4323" s="21"/>
      <c r="AO4323" s="22"/>
    </row>
    <row r="4324" customFormat="false" ht="12.8" hidden="false" customHeight="false" outlineLevel="0" collapsed="false">
      <c r="AB4324" s="33"/>
      <c r="AC4324" s="21"/>
      <c r="AD4324" s="21"/>
      <c r="AE4324" s="21"/>
      <c r="AF4324" s="21"/>
      <c r="AG4324" s="21"/>
      <c r="AH4324" s="21"/>
      <c r="AI4324" s="21"/>
      <c r="AJ4324" s="21"/>
      <c r="AK4324" s="21"/>
      <c r="AL4324" s="21"/>
      <c r="AM4324" s="21"/>
      <c r="AN4324" s="21"/>
      <c r="AO4324" s="22"/>
    </row>
    <row r="4325" customFormat="false" ht="12.8" hidden="false" customHeight="false" outlineLevel="0" collapsed="false">
      <c r="AB4325" s="33"/>
      <c r="AC4325" s="21"/>
      <c r="AD4325" s="21"/>
      <c r="AE4325" s="21"/>
      <c r="AF4325" s="21"/>
      <c r="AG4325" s="21"/>
      <c r="AH4325" s="21"/>
      <c r="AI4325" s="21"/>
      <c r="AJ4325" s="21"/>
      <c r="AK4325" s="21"/>
      <c r="AL4325" s="21"/>
      <c r="AM4325" s="21"/>
      <c r="AN4325" s="21"/>
      <c r="AO4325" s="22"/>
    </row>
    <row r="4326" customFormat="false" ht="12.8" hidden="false" customHeight="false" outlineLevel="0" collapsed="false">
      <c r="AB4326" s="33"/>
      <c r="AC4326" s="21"/>
      <c r="AD4326" s="21"/>
      <c r="AE4326" s="21"/>
      <c r="AF4326" s="21"/>
      <c r="AG4326" s="21"/>
      <c r="AH4326" s="21"/>
      <c r="AI4326" s="21"/>
      <c r="AJ4326" s="21"/>
      <c r="AK4326" s="21"/>
      <c r="AL4326" s="21"/>
      <c r="AM4326" s="21"/>
      <c r="AN4326" s="21"/>
      <c r="AO4326" s="22"/>
    </row>
    <row r="4327" customFormat="false" ht="12.8" hidden="false" customHeight="false" outlineLevel="0" collapsed="false">
      <c r="AB4327" s="33"/>
      <c r="AC4327" s="21"/>
      <c r="AD4327" s="21"/>
      <c r="AE4327" s="21"/>
      <c r="AF4327" s="21"/>
      <c r="AG4327" s="21"/>
      <c r="AH4327" s="21"/>
      <c r="AI4327" s="21"/>
      <c r="AJ4327" s="21"/>
      <c r="AK4327" s="21"/>
      <c r="AL4327" s="21"/>
      <c r="AM4327" s="21"/>
      <c r="AN4327" s="21"/>
      <c r="AO4327" s="22"/>
    </row>
    <row r="4328" customFormat="false" ht="12.8" hidden="false" customHeight="false" outlineLevel="0" collapsed="false">
      <c r="AB4328" s="33"/>
      <c r="AC4328" s="21"/>
      <c r="AD4328" s="21"/>
      <c r="AE4328" s="21"/>
      <c r="AF4328" s="21"/>
      <c r="AG4328" s="21"/>
      <c r="AH4328" s="21"/>
      <c r="AI4328" s="21"/>
      <c r="AJ4328" s="21"/>
      <c r="AK4328" s="21"/>
      <c r="AL4328" s="21"/>
      <c r="AM4328" s="21"/>
      <c r="AN4328" s="21"/>
      <c r="AO4328" s="22"/>
    </row>
    <row r="4329" customFormat="false" ht="12.8" hidden="false" customHeight="false" outlineLevel="0" collapsed="false">
      <c r="AB4329" s="33"/>
      <c r="AC4329" s="21"/>
      <c r="AD4329" s="21"/>
      <c r="AE4329" s="21"/>
      <c r="AF4329" s="21"/>
      <c r="AG4329" s="21"/>
      <c r="AH4329" s="21"/>
      <c r="AI4329" s="21"/>
      <c r="AJ4329" s="21"/>
      <c r="AK4329" s="21"/>
      <c r="AL4329" s="21"/>
      <c r="AM4329" s="21"/>
      <c r="AN4329" s="21"/>
      <c r="AO4329" s="22"/>
    </row>
    <row r="4330" customFormat="false" ht="12.8" hidden="false" customHeight="false" outlineLevel="0" collapsed="false">
      <c r="AB4330" s="33"/>
      <c r="AC4330" s="21"/>
      <c r="AD4330" s="21"/>
      <c r="AE4330" s="21"/>
      <c r="AF4330" s="21"/>
      <c r="AG4330" s="21"/>
      <c r="AH4330" s="21"/>
      <c r="AI4330" s="21"/>
      <c r="AJ4330" s="21"/>
      <c r="AK4330" s="21"/>
      <c r="AL4330" s="21"/>
      <c r="AM4330" s="21"/>
      <c r="AN4330" s="21"/>
      <c r="AO4330" s="22"/>
    </row>
    <row r="4331" customFormat="false" ht="12.8" hidden="false" customHeight="false" outlineLevel="0" collapsed="false">
      <c r="AB4331" s="33"/>
      <c r="AC4331" s="21"/>
      <c r="AD4331" s="21"/>
      <c r="AE4331" s="21"/>
      <c r="AF4331" s="21"/>
      <c r="AG4331" s="21"/>
      <c r="AH4331" s="21"/>
      <c r="AI4331" s="21"/>
      <c r="AJ4331" s="21"/>
      <c r="AK4331" s="21"/>
      <c r="AL4331" s="21"/>
      <c r="AM4331" s="21"/>
      <c r="AN4331" s="21"/>
      <c r="AO4331" s="22"/>
    </row>
    <row r="4332" customFormat="false" ht="12.8" hidden="false" customHeight="false" outlineLevel="0" collapsed="false">
      <c r="AB4332" s="33"/>
      <c r="AC4332" s="21"/>
      <c r="AD4332" s="21"/>
      <c r="AE4332" s="21"/>
      <c r="AF4332" s="21"/>
      <c r="AG4332" s="21"/>
      <c r="AH4332" s="21"/>
      <c r="AI4332" s="21"/>
      <c r="AJ4332" s="21"/>
      <c r="AK4332" s="21"/>
      <c r="AL4332" s="21"/>
      <c r="AM4332" s="21"/>
      <c r="AN4332" s="21"/>
      <c r="AO4332" s="22"/>
    </row>
    <row r="4333" customFormat="false" ht="12.8" hidden="false" customHeight="false" outlineLevel="0" collapsed="false">
      <c r="AB4333" s="33"/>
      <c r="AC4333" s="21"/>
      <c r="AD4333" s="21"/>
      <c r="AE4333" s="21"/>
      <c r="AF4333" s="21"/>
      <c r="AG4333" s="21"/>
      <c r="AH4333" s="21"/>
      <c r="AI4333" s="21"/>
      <c r="AJ4333" s="21"/>
      <c r="AK4333" s="21"/>
      <c r="AL4333" s="21"/>
      <c r="AM4333" s="21"/>
      <c r="AN4333" s="21"/>
      <c r="AO4333" s="22"/>
    </row>
    <row r="4334" customFormat="false" ht="12.8" hidden="false" customHeight="false" outlineLevel="0" collapsed="false">
      <c r="AB4334" s="33"/>
      <c r="AC4334" s="21"/>
      <c r="AD4334" s="21"/>
      <c r="AE4334" s="21"/>
      <c r="AF4334" s="21"/>
      <c r="AG4334" s="21"/>
      <c r="AH4334" s="21"/>
      <c r="AI4334" s="21"/>
      <c r="AJ4334" s="21"/>
      <c r="AK4334" s="21"/>
      <c r="AL4334" s="21"/>
      <c r="AM4334" s="21"/>
      <c r="AN4334" s="21"/>
      <c r="AO4334" s="22"/>
    </row>
    <row r="4335" customFormat="false" ht="12.8" hidden="false" customHeight="false" outlineLevel="0" collapsed="false">
      <c r="AB4335" s="38"/>
      <c r="AC4335" s="21"/>
      <c r="AD4335" s="21"/>
      <c r="AE4335" s="21"/>
      <c r="AF4335" s="21"/>
      <c r="AG4335" s="21"/>
      <c r="AH4335" s="21"/>
      <c r="AI4335" s="21"/>
      <c r="AJ4335" s="21"/>
      <c r="AK4335" s="21"/>
      <c r="AL4335" s="21"/>
      <c r="AM4335" s="21"/>
      <c r="AN4335" s="21"/>
      <c r="AO4335" s="22"/>
    </row>
    <row r="4336" customFormat="false" ht="12.8" hidden="false" customHeight="false" outlineLevel="0" collapsed="false">
      <c r="AB4336" s="38"/>
      <c r="AC4336" s="21"/>
      <c r="AD4336" s="21"/>
      <c r="AE4336" s="21"/>
      <c r="AF4336" s="21"/>
      <c r="AG4336" s="21"/>
      <c r="AH4336" s="21"/>
      <c r="AI4336" s="21"/>
      <c r="AJ4336" s="21"/>
      <c r="AK4336" s="21"/>
      <c r="AL4336" s="21"/>
      <c r="AM4336" s="21"/>
      <c r="AN4336" s="21"/>
      <c r="AO4336" s="22"/>
    </row>
    <row r="4337" customFormat="false" ht="12.8" hidden="false" customHeight="false" outlineLevel="0" collapsed="false">
      <c r="AB4337" s="38"/>
      <c r="AC4337" s="21"/>
      <c r="AD4337" s="21"/>
      <c r="AE4337" s="21"/>
      <c r="AF4337" s="21"/>
      <c r="AG4337" s="21"/>
      <c r="AH4337" s="21"/>
      <c r="AI4337" s="21"/>
      <c r="AJ4337" s="21"/>
      <c r="AK4337" s="21"/>
      <c r="AL4337" s="21"/>
      <c r="AM4337" s="21"/>
      <c r="AN4337" s="21"/>
      <c r="AO4337" s="22"/>
    </row>
    <row r="4338" customFormat="false" ht="12.8" hidden="false" customHeight="false" outlineLevel="0" collapsed="false">
      <c r="AB4338" s="38"/>
      <c r="AC4338" s="21"/>
      <c r="AD4338" s="21"/>
      <c r="AE4338" s="21"/>
      <c r="AF4338" s="21"/>
      <c r="AG4338" s="21"/>
      <c r="AH4338" s="21"/>
      <c r="AI4338" s="21"/>
      <c r="AJ4338" s="21"/>
      <c r="AK4338" s="21"/>
      <c r="AL4338" s="21"/>
      <c r="AM4338" s="21"/>
      <c r="AN4338" s="21"/>
      <c r="AO4338" s="22"/>
    </row>
    <row r="4339" customFormat="false" ht="12.8" hidden="false" customHeight="false" outlineLevel="0" collapsed="false">
      <c r="AB4339" s="38"/>
      <c r="AC4339" s="21"/>
      <c r="AD4339" s="21"/>
      <c r="AE4339" s="21"/>
      <c r="AF4339" s="21"/>
      <c r="AG4339" s="21"/>
      <c r="AH4339" s="21"/>
      <c r="AI4339" s="21"/>
      <c r="AJ4339" s="21"/>
      <c r="AK4339" s="21"/>
      <c r="AL4339" s="21"/>
      <c r="AM4339" s="21"/>
      <c r="AN4339" s="21"/>
      <c r="AO4339" s="22"/>
    </row>
    <row r="4340" customFormat="false" ht="12.8" hidden="false" customHeight="false" outlineLevel="0" collapsed="false">
      <c r="AB4340" s="38"/>
      <c r="AC4340" s="21"/>
      <c r="AD4340" s="21"/>
      <c r="AE4340" s="21"/>
      <c r="AF4340" s="21"/>
      <c r="AG4340" s="21"/>
      <c r="AH4340" s="21"/>
      <c r="AI4340" s="21"/>
      <c r="AJ4340" s="21"/>
      <c r="AK4340" s="21"/>
      <c r="AL4340" s="21"/>
      <c r="AM4340" s="21"/>
      <c r="AN4340" s="21"/>
      <c r="AO4340" s="22"/>
    </row>
    <row r="4341" customFormat="false" ht="12.8" hidden="false" customHeight="false" outlineLevel="0" collapsed="false">
      <c r="AB4341" s="38"/>
      <c r="AC4341" s="21"/>
      <c r="AD4341" s="21"/>
      <c r="AE4341" s="21"/>
      <c r="AF4341" s="21"/>
      <c r="AG4341" s="21"/>
      <c r="AH4341" s="21"/>
      <c r="AI4341" s="21"/>
      <c r="AJ4341" s="21"/>
      <c r="AK4341" s="21"/>
      <c r="AL4341" s="21"/>
      <c r="AM4341" s="21"/>
      <c r="AN4341" s="21"/>
      <c r="AO4341" s="22"/>
    </row>
    <row r="4342" customFormat="false" ht="12.8" hidden="false" customHeight="false" outlineLevel="0" collapsed="false">
      <c r="AB4342" s="38"/>
      <c r="AC4342" s="21"/>
      <c r="AD4342" s="21"/>
      <c r="AE4342" s="21"/>
      <c r="AF4342" s="21"/>
      <c r="AG4342" s="21"/>
      <c r="AH4342" s="21"/>
      <c r="AI4342" s="21"/>
      <c r="AJ4342" s="21"/>
      <c r="AK4342" s="21"/>
      <c r="AL4342" s="21"/>
      <c r="AM4342" s="21"/>
      <c r="AN4342" s="21"/>
      <c r="AO4342" s="22"/>
    </row>
    <row r="4343" customFormat="false" ht="12.8" hidden="false" customHeight="false" outlineLevel="0" collapsed="false">
      <c r="AB4343" s="38"/>
      <c r="AC4343" s="21"/>
      <c r="AD4343" s="21"/>
      <c r="AE4343" s="21"/>
      <c r="AF4343" s="21"/>
      <c r="AG4343" s="21"/>
      <c r="AH4343" s="21"/>
      <c r="AI4343" s="21"/>
      <c r="AJ4343" s="21"/>
      <c r="AK4343" s="21"/>
      <c r="AL4343" s="21"/>
      <c r="AM4343" s="21"/>
      <c r="AN4343" s="21"/>
      <c r="AO4343" s="22"/>
    </row>
    <row r="4344" customFormat="false" ht="12.8" hidden="false" customHeight="false" outlineLevel="0" collapsed="false">
      <c r="AB4344" s="38"/>
      <c r="AC4344" s="21"/>
      <c r="AD4344" s="21"/>
      <c r="AE4344" s="21"/>
      <c r="AF4344" s="21"/>
      <c r="AG4344" s="21"/>
      <c r="AH4344" s="21"/>
      <c r="AI4344" s="21"/>
      <c r="AJ4344" s="21"/>
      <c r="AK4344" s="21"/>
      <c r="AL4344" s="21"/>
      <c r="AM4344" s="21"/>
      <c r="AN4344" s="21"/>
      <c r="AO4344" s="22"/>
    </row>
    <row r="4345" customFormat="false" ht="12.8" hidden="false" customHeight="false" outlineLevel="0" collapsed="false">
      <c r="AB4345" s="38"/>
      <c r="AC4345" s="21"/>
      <c r="AD4345" s="21"/>
      <c r="AE4345" s="21"/>
      <c r="AF4345" s="21"/>
      <c r="AG4345" s="21"/>
      <c r="AH4345" s="21"/>
      <c r="AI4345" s="21"/>
      <c r="AJ4345" s="21"/>
      <c r="AK4345" s="21"/>
      <c r="AL4345" s="21"/>
      <c r="AM4345" s="21"/>
      <c r="AN4345" s="21"/>
      <c r="AO4345" s="22"/>
    </row>
    <row r="4346" customFormat="false" ht="12.8" hidden="false" customHeight="false" outlineLevel="0" collapsed="false">
      <c r="AB4346" s="38"/>
      <c r="AC4346" s="21"/>
      <c r="AD4346" s="21"/>
      <c r="AE4346" s="21"/>
      <c r="AF4346" s="21"/>
      <c r="AG4346" s="21"/>
      <c r="AH4346" s="21"/>
      <c r="AI4346" s="21"/>
      <c r="AJ4346" s="21"/>
      <c r="AK4346" s="21"/>
      <c r="AL4346" s="21"/>
      <c r="AM4346" s="21"/>
      <c r="AN4346" s="21"/>
      <c r="AO4346" s="22"/>
    </row>
    <row r="4347" customFormat="false" ht="12.8" hidden="false" customHeight="false" outlineLevel="0" collapsed="false">
      <c r="AB4347" s="38"/>
      <c r="AC4347" s="21"/>
      <c r="AD4347" s="21"/>
      <c r="AE4347" s="21"/>
      <c r="AF4347" s="21"/>
      <c r="AG4347" s="21"/>
      <c r="AH4347" s="21"/>
      <c r="AI4347" s="21"/>
      <c r="AJ4347" s="21"/>
      <c r="AK4347" s="21"/>
      <c r="AL4347" s="21"/>
      <c r="AM4347" s="21"/>
      <c r="AN4347" s="21"/>
      <c r="AO4347" s="22"/>
    </row>
    <row r="4348" customFormat="false" ht="12.8" hidden="false" customHeight="false" outlineLevel="0" collapsed="false">
      <c r="AB4348" s="38"/>
      <c r="AC4348" s="28"/>
      <c r="AD4348" s="28"/>
      <c r="AE4348" s="28"/>
      <c r="AF4348" s="28"/>
      <c r="AG4348" s="28"/>
      <c r="AH4348" s="28"/>
      <c r="AI4348" s="28"/>
      <c r="AJ4348" s="21"/>
      <c r="AK4348" s="21"/>
      <c r="AL4348" s="21"/>
      <c r="AM4348" s="21"/>
      <c r="AN4348" s="21"/>
      <c r="AO4348" s="22"/>
    </row>
    <row r="4349" customFormat="false" ht="12.8" hidden="false" customHeight="false" outlineLevel="0" collapsed="false">
      <c r="AB4349" s="38"/>
      <c r="AC4349" s="21"/>
      <c r="AD4349" s="21"/>
      <c r="AE4349" s="21"/>
      <c r="AF4349" s="21"/>
      <c r="AG4349" s="21"/>
      <c r="AH4349" s="21"/>
      <c r="AI4349" s="21"/>
      <c r="AJ4349" s="21"/>
      <c r="AK4349" s="21"/>
      <c r="AL4349" s="21"/>
      <c r="AM4349" s="21"/>
      <c r="AN4349" s="21"/>
      <c r="AO4349" s="22"/>
    </row>
    <row r="4350" customFormat="false" ht="12.8" hidden="false" customHeight="false" outlineLevel="0" collapsed="false">
      <c r="AB4350" s="38"/>
      <c r="AC4350" s="21"/>
      <c r="AD4350" s="21"/>
      <c r="AE4350" s="21"/>
      <c r="AF4350" s="21"/>
      <c r="AG4350" s="21"/>
      <c r="AH4350" s="21"/>
      <c r="AI4350" s="21"/>
      <c r="AJ4350" s="21"/>
      <c r="AK4350" s="21"/>
      <c r="AL4350" s="21"/>
      <c r="AM4350" s="21"/>
      <c r="AN4350" s="21"/>
      <c r="AO4350" s="22"/>
    </row>
    <row r="4351" customFormat="false" ht="12.8" hidden="false" customHeight="false" outlineLevel="0" collapsed="false">
      <c r="AB4351" s="38"/>
      <c r="AC4351" s="21"/>
      <c r="AD4351" s="21"/>
      <c r="AE4351" s="21"/>
      <c r="AF4351" s="21"/>
      <c r="AG4351" s="21"/>
      <c r="AH4351" s="21"/>
      <c r="AI4351" s="21"/>
      <c r="AJ4351" s="21"/>
      <c r="AK4351" s="21"/>
      <c r="AL4351" s="21"/>
      <c r="AM4351" s="21"/>
      <c r="AN4351" s="21"/>
      <c r="AO4351" s="22"/>
    </row>
    <row r="4352" customFormat="false" ht="12.8" hidden="false" customHeight="false" outlineLevel="0" collapsed="false">
      <c r="AB4352" s="38"/>
      <c r="AC4352" s="21"/>
      <c r="AD4352" s="21"/>
      <c r="AE4352" s="21"/>
      <c r="AF4352" s="21"/>
      <c r="AG4352" s="21"/>
      <c r="AH4352" s="21"/>
      <c r="AI4352" s="21"/>
      <c r="AJ4352" s="21"/>
      <c r="AK4352" s="21"/>
      <c r="AL4352" s="21"/>
      <c r="AM4352" s="21"/>
      <c r="AN4352" s="21"/>
      <c r="AO4352" s="22"/>
    </row>
    <row r="4353" customFormat="false" ht="12.8" hidden="false" customHeight="false" outlineLevel="0" collapsed="false">
      <c r="AB4353" s="38"/>
      <c r="AC4353" s="21"/>
      <c r="AD4353" s="21"/>
      <c r="AE4353" s="21"/>
      <c r="AF4353" s="21"/>
      <c r="AG4353" s="21"/>
      <c r="AH4353" s="21"/>
      <c r="AI4353" s="21"/>
      <c r="AJ4353" s="21"/>
      <c r="AK4353" s="21"/>
      <c r="AL4353" s="21"/>
      <c r="AM4353" s="28"/>
      <c r="AN4353" s="21"/>
      <c r="AO4353" s="22"/>
    </row>
    <row r="4354" customFormat="false" ht="12.8" hidden="false" customHeight="false" outlineLevel="0" collapsed="false">
      <c r="AB4354" s="38"/>
      <c r="AC4354" s="21"/>
      <c r="AD4354" s="21"/>
      <c r="AE4354" s="21"/>
      <c r="AF4354" s="21"/>
      <c r="AG4354" s="21"/>
      <c r="AH4354" s="21"/>
      <c r="AI4354" s="21"/>
      <c r="AJ4354" s="21"/>
      <c r="AK4354" s="21"/>
      <c r="AL4354" s="21"/>
      <c r="AM4354" s="21"/>
      <c r="AN4354" s="21"/>
      <c r="AO4354" s="22"/>
    </row>
    <row r="4355" customFormat="false" ht="12.8" hidden="false" customHeight="false" outlineLevel="0" collapsed="false">
      <c r="AB4355" s="38"/>
      <c r="AC4355" s="21"/>
      <c r="AD4355" s="21"/>
      <c r="AE4355" s="21"/>
      <c r="AF4355" s="21"/>
      <c r="AG4355" s="21"/>
      <c r="AH4355" s="21"/>
      <c r="AI4355" s="21"/>
      <c r="AJ4355" s="21"/>
      <c r="AK4355" s="21"/>
      <c r="AL4355" s="21"/>
      <c r="AM4355" s="21"/>
      <c r="AN4355" s="21"/>
      <c r="AO4355" s="22"/>
    </row>
    <row r="4356" customFormat="false" ht="12.8" hidden="false" customHeight="false" outlineLevel="0" collapsed="false">
      <c r="AB4356" s="38"/>
      <c r="AC4356" s="21"/>
      <c r="AD4356" s="21"/>
      <c r="AE4356" s="21"/>
      <c r="AF4356" s="21"/>
      <c r="AG4356" s="21"/>
      <c r="AH4356" s="21"/>
      <c r="AI4356" s="21"/>
      <c r="AJ4356" s="21"/>
      <c r="AK4356" s="21"/>
      <c r="AL4356" s="21"/>
      <c r="AM4356" s="21"/>
      <c r="AN4356" s="21"/>
      <c r="AO4356" s="22"/>
    </row>
    <row r="4357" customFormat="false" ht="12.8" hidden="false" customHeight="false" outlineLevel="0" collapsed="false">
      <c r="AB4357" s="38"/>
      <c r="AC4357" s="21"/>
      <c r="AD4357" s="21"/>
      <c r="AE4357" s="21"/>
      <c r="AF4357" s="21"/>
      <c r="AG4357" s="21"/>
      <c r="AH4357" s="21"/>
      <c r="AI4357" s="21"/>
      <c r="AJ4357" s="21"/>
      <c r="AK4357" s="21"/>
      <c r="AL4357" s="21"/>
      <c r="AM4357" s="21"/>
      <c r="AN4357" s="21"/>
      <c r="AO4357" s="22"/>
    </row>
    <row r="4358" customFormat="false" ht="12.8" hidden="false" customHeight="false" outlineLevel="0" collapsed="false">
      <c r="AB4358" s="38"/>
      <c r="AC4358" s="21"/>
      <c r="AD4358" s="21"/>
      <c r="AE4358" s="21"/>
      <c r="AF4358" s="21"/>
      <c r="AG4358" s="21"/>
      <c r="AH4358" s="21"/>
      <c r="AI4358" s="21"/>
      <c r="AJ4358" s="21"/>
      <c r="AK4358" s="21"/>
      <c r="AL4358" s="21"/>
      <c r="AM4358" s="21"/>
      <c r="AN4358" s="21"/>
      <c r="AO4358" s="22"/>
    </row>
    <row r="4359" customFormat="false" ht="12.8" hidden="false" customHeight="false" outlineLevel="0" collapsed="false">
      <c r="AB4359" s="38"/>
      <c r="AC4359" s="21"/>
      <c r="AD4359" s="21"/>
      <c r="AE4359" s="21"/>
      <c r="AF4359" s="21"/>
      <c r="AG4359" s="21"/>
      <c r="AH4359" s="21"/>
      <c r="AI4359" s="21"/>
      <c r="AJ4359" s="21"/>
      <c r="AK4359" s="21"/>
      <c r="AL4359" s="21"/>
      <c r="AM4359" s="21"/>
      <c r="AN4359" s="21"/>
      <c r="AO4359" s="22"/>
    </row>
    <row r="4360" customFormat="false" ht="12.8" hidden="false" customHeight="false" outlineLevel="0" collapsed="false">
      <c r="AB4360" s="38"/>
      <c r="AC4360" s="21"/>
      <c r="AD4360" s="21"/>
      <c r="AE4360" s="21"/>
      <c r="AF4360" s="21"/>
      <c r="AG4360" s="21"/>
      <c r="AH4360" s="21"/>
      <c r="AI4360" s="21"/>
      <c r="AJ4360" s="21"/>
      <c r="AK4360" s="21"/>
      <c r="AL4360" s="21"/>
      <c r="AM4360" s="21"/>
      <c r="AN4360" s="21"/>
      <c r="AO4360" s="22"/>
    </row>
    <row r="4361" customFormat="false" ht="12.8" hidden="false" customHeight="false" outlineLevel="0" collapsed="false">
      <c r="AB4361" s="38"/>
      <c r="AC4361" s="21"/>
      <c r="AD4361" s="21"/>
      <c r="AE4361" s="21"/>
      <c r="AF4361" s="21"/>
      <c r="AG4361" s="21"/>
      <c r="AH4361" s="21"/>
      <c r="AI4361" s="21"/>
      <c r="AJ4361" s="21"/>
      <c r="AK4361" s="21"/>
      <c r="AL4361" s="21"/>
      <c r="AM4361" s="21"/>
      <c r="AN4361" s="21"/>
      <c r="AO4361" s="22"/>
    </row>
    <row r="4362" customFormat="false" ht="12.8" hidden="false" customHeight="false" outlineLevel="0" collapsed="false">
      <c r="AB4362" s="38"/>
      <c r="AC4362" s="21"/>
      <c r="AD4362" s="21"/>
      <c r="AE4362" s="21"/>
      <c r="AF4362" s="21"/>
      <c r="AG4362" s="21"/>
      <c r="AH4362" s="21"/>
      <c r="AI4362" s="21"/>
      <c r="AJ4362" s="21"/>
      <c r="AK4362" s="21"/>
      <c r="AL4362" s="21"/>
      <c r="AM4362" s="21"/>
      <c r="AN4362" s="21"/>
      <c r="AO4362" s="22"/>
    </row>
    <row r="4363" customFormat="false" ht="12.8" hidden="false" customHeight="false" outlineLevel="0" collapsed="false">
      <c r="AB4363" s="38"/>
      <c r="AC4363" s="21"/>
      <c r="AD4363" s="21"/>
      <c r="AE4363" s="21"/>
      <c r="AF4363" s="21"/>
      <c r="AG4363" s="21"/>
      <c r="AH4363" s="21"/>
      <c r="AI4363" s="21"/>
      <c r="AJ4363" s="21"/>
      <c r="AK4363" s="21"/>
      <c r="AL4363" s="21"/>
      <c r="AM4363" s="21"/>
      <c r="AN4363" s="21"/>
      <c r="AO4363" s="22"/>
    </row>
    <row r="4364" customFormat="false" ht="12.8" hidden="false" customHeight="false" outlineLevel="0" collapsed="false">
      <c r="AB4364" s="38"/>
      <c r="AC4364" s="21"/>
      <c r="AD4364" s="21"/>
      <c r="AE4364" s="21"/>
      <c r="AF4364" s="21"/>
      <c r="AG4364" s="21"/>
      <c r="AH4364" s="21"/>
      <c r="AI4364" s="21"/>
      <c r="AJ4364" s="21"/>
      <c r="AK4364" s="21"/>
      <c r="AL4364" s="21"/>
      <c r="AM4364" s="21"/>
      <c r="AN4364" s="21"/>
      <c r="AO4364" s="22"/>
    </row>
    <row r="4365" customFormat="false" ht="12.8" hidden="false" customHeight="false" outlineLevel="0" collapsed="false">
      <c r="AB4365" s="38"/>
      <c r="AC4365" s="21"/>
      <c r="AD4365" s="21"/>
      <c r="AE4365" s="21"/>
      <c r="AF4365" s="21"/>
      <c r="AG4365" s="21"/>
      <c r="AH4365" s="21"/>
      <c r="AI4365" s="21"/>
      <c r="AJ4365" s="21"/>
      <c r="AK4365" s="21"/>
      <c r="AL4365" s="21"/>
      <c r="AM4365" s="21"/>
      <c r="AN4365" s="21"/>
      <c r="AO4365" s="22"/>
    </row>
    <row r="4366" customFormat="false" ht="12.8" hidden="false" customHeight="false" outlineLevel="0" collapsed="false">
      <c r="AB4366" s="38"/>
      <c r="AC4366" s="21"/>
      <c r="AD4366" s="21"/>
      <c r="AE4366" s="21"/>
      <c r="AF4366" s="21"/>
      <c r="AG4366" s="21"/>
      <c r="AH4366" s="21"/>
      <c r="AI4366" s="21"/>
      <c r="AJ4366" s="21"/>
      <c r="AK4366" s="21"/>
      <c r="AL4366" s="21"/>
      <c r="AM4366" s="21"/>
      <c r="AN4366" s="21"/>
      <c r="AO4366" s="22"/>
    </row>
    <row r="4367" customFormat="false" ht="12.8" hidden="false" customHeight="false" outlineLevel="0" collapsed="false">
      <c r="AB4367" s="38"/>
      <c r="AC4367" s="21"/>
      <c r="AD4367" s="21"/>
      <c r="AE4367" s="21"/>
      <c r="AF4367" s="21"/>
      <c r="AG4367" s="21"/>
      <c r="AH4367" s="21"/>
      <c r="AI4367" s="24"/>
      <c r="AJ4367" s="21"/>
      <c r="AK4367" s="21"/>
      <c r="AL4367" s="21"/>
      <c r="AM4367" s="21"/>
      <c r="AN4367" s="21"/>
      <c r="AO4367" s="22"/>
    </row>
    <row r="4368" customFormat="false" ht="12.8" hidden="false" customHeight="false" outlineLevel="0" collapsed="false">
      <c r="AB4368" s="38"/>
      <c r="AC4368" s="21"/>
      <c r="AD4368" s="21"/>
      <c r="AE4368" s="21"/>
      <c r="AF4368" s="21"/>
      <c r="AG4368" s="21"/>
      <c r="AH4368" s="21"/>
      <c r="AI4368" s="21"/>
      <c r="AJ4368" s="21"/>
      <c r="AK4368" s="21"/>
      <c r="AL4368" s="21"/>
      <c r="AM4368" s="21"/>
      <c r="AN4368" s="21"/>
      <c r="AO4368" s="22"/>
    </row>
    <row r="4369" customFormat="false" ht="12.8" hidden="false" customHeight="false" outlineLevel="0" collapsed="false">
      <c r="AB4369" s="38"/>
      <c r="AC4369" s="21"/>
      <c r="AD4369" s="21"/>
      <c r="AE4369" s="21"/>
      <c r="AF4369" s="21"/>
      <c r="AG4369" s="21"/>
      <c r="AH4369" s="21"/>
      <c r="AI4369" s="21"/>
      <c r="AJ4369" s="21"/>
      <c r="AK4369" s="21"/>
      <c r="AL4369" s="21"/>
      <c r="AM4369" s="21"/>
      <c r="AN4369" s="21"/>
      <c r="AO4369" s="22"/>
    </row>
    <row r="4370" customFormat="false" ht="12.8" hidden="false" customHeight="false" outlineLevel="0" collapsed="false">
      <c r="AB4370" s="38"/>
      <c r="AC4370" s="21"/>
      <c r="AD4370" s="21"/>
      <c r="AE4370" s="21"/>
      <c r="AF4370" s="21"/>
      <c r="AG4370" s="21"/>
      <c r="AH4370" s="21"/>
      <c r="AI4370" s="21"/>
      <c r="AJ4370" s="21"/>
      <c r="AK4370" s="21"/>
      <c r="AL4370" s="21"/>
      <c r="AM4370" s="21"/>
      <c r="AN4370" s="21"/>
      <c r="AO4370" s="22"/>
    </row>
    <row r="4371" customFormat="false" ht="12.8" hidden="false" customHeight="false" outlineLevel="0" collapsed="false">
      <c r="AB4371" s="38"/>
      <c r="AC4371" s="21"/>
      <c r="AD4371" s="21"/>
      <c r="AE4371" s="21"/>
      <c r="AF4371" s="21"/>
      <c r="AG4371" s="21"/>
      <c r="AH4371" s="21"/>
      <c r="AI4371" s="21"/>
      <c r="AJ4371" s="21"/>
      <c r="AK4371" s="21"/>
      <c r="AL4371" s="21"/>
      <c r="AM4371" s="21"/>
      <c r="AN4371" s="21"/>
      <c r="AO4371" s="22"/>
    </row>
    <row r="4372" customFormat="false" ht="12.8" hidden="false" customHeight="false" outlineLevel="0" collapsed="false">
      <c r="AB4372" s="38"/>
      <c r="AC4372" s="21"/>
      <c r="AD4372" s="21"/>
      <c r="AE4372" s="21"/>
      <c r="AF4372" s="21"/>
      <c r="AG4372" s="21"/>
      <c r="AH4372" s="21"/>
      <c r="AI4372" s="21"/>
      <c r="AJ4372" s="21"/>
      <c r="AK4372" s="21"/>
      <c r="AL4372" s="21"/>
      <c r="AM4372" s="21"/>
      <c r="AN4372" s="21"/>
      <c r="AO4372" s="22"/>
    </row>
    <row r="4373" customFormat="false" ht="12.8" hidden="false" customHeight="false" outlineLevel="0" collapsed="false">
      <c r="AB4373" s="38"/>
      <c r="AC4373" s="21"/>
      <c r="AD4373" s="21"/>
      <c r="AE4373" s="21"/>
      <c r="AF4373" s="21"/>
      <c r="AG4373" s="21"/>
      <c r="AH4373" s="21"/>
      <c r="AI4373" s="21"/>
      <c r="AJ4373" s="21"/>
      <c r="AK4373" s="21"/>
      <c r="AL4373" s="21"/>
      <c r="AM4373" s="21"/>
      <c r="AN4373" s="21"/>
      <c r="AO4373" s="22"/>
    </row>
    <row r="4374" customFormat="false" ht="12.8" hidden="false" customHeight="false" outlineLevel="0" collapsed="false">
      <c r="AB4374" s="38"/>
      <c r="AC4374" s="21"/>
      <c r="AD4374" s="21"/>
      <c r="AE4374" s="21"/>
      <c r="AF4374" s="21"/>
      <c r="AG4374" s="21"/>
      <c r="AH4374" s="21"/>
      <c r="AI4374" s="21"/>
      <c r="AJ4374" s="21"/>
      <c r="AK4374" s="21"/>
      <c r="AL4374" s="21"/>
      <c r="AM4374" s="21"/>
      <c r="AN4374" s="21"/>
      <c r="AO4374" s="22"/>
    </row>
    <row r="4375" customFormat="false" ht="12.8" hidden="false" customHeight="false" outlineLevel="0" collapsed="false">
      <c r="AB4375" s="38"/>
      <c r="AC4375" s="21"/>
      <c r="AD4375" s="21"/>
      <c r="AE4375" s="28"/>
      <c r="AF4375" s="28"/>
      <c r="AG4375" s="21"/>
      <c r="AH4375" s="21"/>
      <c r="AI4375" s="21"/>
      <c r="AJ4375" s="28"/>
      <c r="AK4375" s="21"/>
      <c r="AL4375" s="21"/>
      <c r="AM4375" s="28"/>
      <c r="AN4375" s="21"/>
      <c r="AO4375" s="22"/>
    </row>
    <row r="4376" customFormat="false" ht="12.8" hidden="false" customHeight="false" outlineLevel="0" collapsed="false">
      <c r="AB4376" s="38"/>
      <c r="AC4376" s="21"/>
      <c r="AD4376" s="21"/>
      <c r="AE4376" s="21"/>
      <c r="AF4376" s="21"/>
      <c r="AG4376" s="21"/>
      <c r="AH4376" s="21"/>
      <c r="AI4376" s="21"/>
      <c r="AJ4376" s="21"/>
      <c r="AK4376" s="21"/>
      <c r="AL4376" s="21"/>
      <c r="AM4376" s="21"/>
      <c r="AN4376" s="21"/>
      <c r="AO4376" s="22"/>
    </row>
    <row r="4377" customFormat="false" ht="12.8" hidden="false" customHeight="false" outlineLevel="0" collapsed="false">
      <c r="AB4377" s="38"/>
      <c r="AC4377" s="21"/>
      <c r="AD4377" s="21"/>
      <c r="AE4377" s="28"/>
      <c r="AF4377" s="21"/>
      <c r="AG4377" s="21"/>
      <c r="AH4377" s="21"/>
      <c r="AI4377" s="21"/>
      <c r="AJ4377" s="21"/>
      <c r="AK4377" s="21"/>
      <c r="AL4377" s="21"/>
      <c r="AM4377" s="21"/>
      <c r="AN4377" s="21"/>
      <c r="AO4377" s="22"/>
    </row>
    <row r="4378" customFormat="false" ht="12.8" hidden="false" customHeight="false" outlineLevel="0" collapsed="false">
      <c r="AB4378" s="38"/>
      <c r="AC4378" s="21"/>
      <c r="AD4378" s="21"/>
      <c r="AE4378" s="21"/>
      <c r="AF4378" s="21"/>
      <c r="AG4378" s="21"/>
      <c r="AH4378" s="21"/>
      <c r="AI4378" s="21"/>
      <c r="AJ4378" s="21"/>
      <c r="AK4378" s="21"/>
      <c r="AL4378" s="21"/>
      <c r="AM4378" s="21"/>
      <c r="AN4378" s="21"/>
      <c r="AO4378" s="22"/>
    </row>
    <row r="4379" customFormat="false" ht="12.8" hidden="false" customHeight="false" outlineLevel="0" collapsed="false">
      <c r="AB4379" s="38"/>
      <c r="AC4379" s="21"/>
      <c r="AD4379" s="21"/>
      <c r="AE4379" s="21"/>
      <c r="AF4379" s="21"/>
      <c r="AG4379" s="21"/>
      <c r="AH4379" s="21"/>
      <c r="AI4379" s="21"/>
      <c r="AJ4379" s="21"/>
      <c r="AK4379" s="21"/>
      <c r="AL4379" s="21"/>
      <c r="AM4379" s="21"/>
      <c r="AN4379" s="21"/>
      <c r="AO4379" s="22"/>
    </row>
    <row r="4380" customFormat="false" ht="12.8" hidden="false" customHeight="false" outlineLevel="0" collapsed="false">
      <c r="AB4380" s="38"/>
      <c r="AC4380" s="21"/>
      <c r="AD4380" s="21"/>
      <c r="AE4380" s="21"/>
      <c r="AF4380" s="21"/>
      <c r="AG4380" s="21"/>
      <c r="AH4380" s="21"/>
      <c r="AI4380" s="21"/>
      <c r="AJ4380" s="21"/>
      <c r="AK4380" s="21"/>
      <c r="AL4380" s="21"/>
      <c r="AM4380" s="21"/>
      <c r="AN4380" s="21"/>
      <c r="AO4380" s="22"/>
    </row>
    <row r="4381" customFormat="false" ht="12.8" hidden="false" customHeight="false" outlineLevel="0" collapsed="false">
      <c r="AB4381" s="38"/>
      <c r="AC4381" s="21"/>
      <c r="AD4381" s="21"/>
      <c r="AE4381" s="21"/>
      <c r="AF4381" s="21"/>
      <c r="AG4381" s="21"/>
      <c r="AH4381" s="21"/>
      <c r="AI4381" s="21"/>
      <c r="AJ4381" s="21"/>
      <c r="AK4381" s="21"/>
      <c r="AL4381" s="21"/>
      <c r="AM4381" s="21"/>
      <c r="AN4381" s="21"/>
      <c r="AO4381" s="22"/>
    </row>
    <row r="4382" customFormat="false" ht="12.8" hidden="false" customHeight="false" outlineLevel="0" collapsed="false">
      <c r="AB4382" s="38"/>
      <c r="AC4382" s="21"/>
      <c r="AD4382" s="21"/>
      <c r="AE4382" s="21"/>
      <c r="AF4382" s="21"/>
      <c r="AG4382" s="21"/>
      <c r="AH4382" s="21"/>
      <c r="AI4382" s="21"/>
      <c r="AJ4382" s="21"/>
      <c r="AK4382" s="21"/>
      <c r="AL4382" s="21"/>
      <c r="AM4382" s="21"/>
      <c r="AN4382" s="21"/>
      <c r="AO4382" s="22"/>
    </row>
    <row r="4383" customFormat="false" ht="12.8" hidden="false" customHeight="false" outlineLevel="0" collapsed="false">
      <c r="AB4383" s="38"/>
      <c r="AC4383" s="21"/>
      <c r="AD4383" s="21"/>
      <c r="AE4383" s="21"/>
      <c r="AF4383" s="21"/>
      <c r="AG4383" s="21"/>
      <c r="AH4383" s="21"/>
      <c r="AI4383" s="21"/>
      <c r="AJ4383" s="21"/>
      <c r="AK4383" s="21"/>
      <c r="AL4383" s="21"/>
      <c r="AM4383" s="21"/>
      <c r="AN4383" s="21"/>
      <c r="AO4383" s="22"/>
    </row>
    <row r="4384" customFormat="false" ht="12.8" hidden="false" customHeight="false" outlineLevel="0" collapsed="false">
      <c r="AB4384" s="38"/>
      <c r="AC4384" s="21"/>
      <c r="AD4384" s="21"/>
      <c r="AE4384" s="21"/>
      <c r="AF4384" s="21"/>
      <c r="AG4384" s="21"/>
      <c r="AH4384" s="21"/>
      <c r="AI4384" s="21"/>
      <c r="AJ4384" s="21"/>
      <c r="AK4384" s="21"/>
      <c r="AL4384" s="21"/>
      <c r="AM4384" s="21"/>
      <c r="AN4384" s="21"/>
      <c r="AO4384" s="22"/>
    </row>
    <row r="4385" customFormat="false" ht="12.8" hidden="false" customHeight="false" outlineLevel="0" collapsed="false">
      <c r="AB4385" s="38"/>
      <c r="AC4385" s="21"/>
      <c r="AD4385" s="21"/>
      <c r="AE4385" s="21"/>
      <c r="AF4385" s="21"/>
      <c r="AG4385" s="21"/>
      <c r="AH4385" s="21"/>
      <c r="AI4385" s="21"/>
      <c r="AJ4385" s="21"/>
      <c r="AK4385" s="21"/>
      <c r="AL4385" s="21"/>
      <c r="AM4385" s="21"/>
      <c r="AN4385" s="21"/>
      <c r="AO4385" s="22"/>
    </row>
    <row r="4386" customFormat="false" ht="12.8" hidden="false" customHeight="false" outlineLevel="0" collapsed="false">
      <c r="AB4386" s="38"/>
      <c r="AC4386" s="21"/>
      <c r="AD4386" s="21"/>
      <c r="AE4386" s="21"/>
      <c r="AF4386" s="21"/>
      <c r="AG4386" s="21"/>
      <c r="AH4386" s="21"/>
      <c r="AI4386" s="21"/>
      <c r="AJ4386" s="21"/>
      <c r="AK4386" s="21"/>
      <c r="AL4386" s="21"/>
      <c r="AM4386" s="21"/>
      <c r="AN4386" s="21"/>
      <c r="AO4386" s="22"/>
    </row>
    <row r="4387" customFormat="false" ht="12.8" hidden="false" customHeight="false" outlineLevel="0" collapsed="false">
      <c r="AB4387" s="38"/>
      <c r="AC4387" s="21"/>
      <c r="AD4387" s="21"/>
      <c r="AE4387" s="21"/>
      <c r="AF4387" s="21"/>
      <c r="AG4387" s="21"/>
      <c r="AH4387" s="21"/>
      <c r="AI4387" s="21"/>
      <c r="AJ4387" s="21"/>
      <c r="AK4387" s="21"/>
      <c r="AL4387" s="21"/>
      <c r="AM4387" s="21"/>
      <c r="AN4387" s="21"/>
      <c r="AO4387" s="22"/>
    </row>
    <row r="4388" customFormat="false" ht="12.8" hidden="false" customHeight="false" outlineLevel="0" collapsed="false">
      <c r="AB4388" s="38"/>
      <c r="AC4388" s="21"/>
      <c r="AD4388" s="21"/>
      <c r="AE4388" s="21"/>
      <c r="AF4388" s="21"/>
      <c r="AG4388" s="21"/>
      <c r="AH4388" s="21"/>
      <c r="AI4388" s="21"/>
      <c r="AJ4388" s="21"/>
      <c r="AK4388" s="21"/>
      <c r="AL4388" s="21"/>
      <c r="AM4388" s="21"/>
      <c r="AN4388" s="21"/>
      <c r="AO4388" s="22"/>
    </row>
    <row r="4389" customFormat="false" ht="12.8" hidden="false" customHeight="false" outlineLevel="0" collapsed="false">
      <c r="AB4389" s="38"/>
      <c r="AC4389" s="21"/>
      <c r="AD4389" s="21"/>
      <c r="AE4389" s="21"/>
      <c r="AF4389" s="21"/>
      <c r="AG4389" s="21"/>
      <c r="AH4389" s="21"/>
      <c r="AI4389" s="21"/>
      <c r="AJ4389" s="21"/>
      <c r="AK4389" s="21"/>
      <c r="AL4389" s="21"/>
      <c r="AM4389" s="21"/>
      <c r="AN4389" s="21"/>
      <c r="AO4389" s="22"/>
    </row>
    <row r="4390" customFormat="false" ht="12.8" hidden="false" customHeight="false" outlineLevel="0" collapsed="false">
      <c r="AB4390" s="38"/>
      <c r="AC4390" s="21"/>
      <c r="AD4390" s="21"/>
      <c r="AE4390" s="21"/>
      <c r="AF4390" s="21"/>
      <c r="AG4390" s="21"/>
      <c r="AH4390" s="21"/>
      <c r="AI4390" s="21"/>
      <c r="AJ4390" s="21"/>
      <c r="AK4390" s="21"/>
      <c r="AL4390" s="21"/>
      <c r="AM4390" s="21"/>
      <c r="AN4390" s="21"/>
      <c r="AO4390" s="22"/>
    </row>
    <row r="4391" customFormat="false" ht="12.8" hidden="false" customHeight="false" outlineLevel="0" collapsed="false">
      <c r="AB4391" s="38"/>
      <c r="AC4391" s="21"/>
      <c r="AD4391" s="21"/>
      <c r="AE4391" s="21"/>
      <c r="AF4391" s="21"/>
      <c r="AG4391" s="21"/>
      <c r="AH4391" s="21"/>
      <c r="AI4391" s="21"/>
      <c r="AJ4391" s="21"/>
      <c r="AK4391" s="21"/>
      <c r="AL4391" s="21"/>
      <c r="AM4391" s="21"/>
      <c r="AN4391" s="21"/>
      <c r="AO4391" s="22"/>
    </row>
    <row r="4392" customFormat="false" ht="12.8" hidden="false" customHeight="false" outlineLevel="0" collapsed="false">
      <c r="AB4392" s="38"/>
      <c r="AC4392" s="21"/>
      <c r="AD4392" s="21"/>
      <c r="AE4392" s="21"/>
      <c r="AF4392" s="21"/>
      <c r="AG4392" s="21"/>
      <c r="AH4392" s="21"/>
      <c r="AI4392" s="21"/>
      <c r="AJ4392" s="21"/>
      <c r="AK4392" s="21"/>
      <c r="AL4392" s="21"/>
      <c r="AM4392" s="21"/>
      <c r="AN4392" s="21"/>
      <c r="AO4392" s="22"/>
    </row>
    <row r="4393" customFormat="false" ht="12.8" hidden="false" customHeight="false" outlineLevel="0" collapsed="false">
      <c r="AB4393" s="38"/>
      <c r="AC4393" s="21"/>
      <c r="AD4393" s="21"/>
      <c r="AE4393" s="21"/>
      <c r="AF4393" s="21"/>
      <c r="AG4393" s="21"/>
      <c r="AH4393" s="21"/>
      <c r="AI4393" s="21"/>
      <c r="AJ4393" s="21"/>
      <c r="AK4393" s="21"/>
      <c r="AL4393" s="21"/>
      <c r="AM4393" s="21"/>
      <c r="AN4393" s="21"/>
      <c r="AO4393" s="22"/>
    </row>
    <row r="4394" customFormat="false" ht="12.8" hidden="false" customHeight="false" outlineLevel="0" collapsed="false">
      <c r="AB4394" s="38"/>
      <c r="AC4394" s="21"/>
      <c r="AD4394" s="21"/>
      <c r="AE4394" s="21"/>
      <c r="AF4394" s="21"/>
      <c r="AG4394" s="21"/>
      <c r="AH4394" s="21"/>
      <c r="AI4394" s="21"/>
      <c r="AJ4394" s="21"/>
      <c r="AK4394" s="21"/>
      <c r="AL4394" s="21"/>
      <c r="AM4394" s="21"/>
      <c r="AN4394" s="21"/>
      <c r="AO4394" s="22"/>
    </row>
    <row r="4395" customFormat="false" ht="12.8" hidden="false" customHeight="false" outlineLevel="0" collapsed="false">
      <c r="AB4395" s="38"/>
      <c r="AC4395" s="21"/>
      <c r="AD4395" s="21"/>
      <c r="AE4395" s="21"/>
      <c r="AF4395" s="21"/>
      <c r="AG4395" s="21"/>
      <c r="AH4395" s="21"/>
      <c r="AI4395" s="21"/>
      <c r="AJ4395" s="21"/>
      <c r="AK4395" s="21"/>
      <c r="AL4395" s="21"/>
      <c r="AM4395" s="21"/>
      <c r="AN4395" s="21"/>
      <c r="AO4395" s="22"/>
    </row>
    <row r="4396" customFormat="false" ht="12.8" hidden="false" customHeight="false" outlineLevel="0" collapsed="false">
      <c r="AB4396" s="38"/>
      <c r="AC4396" s="21"/>
      <c r="AD4396" s="21"/>
      <c r="AE4396" s="21"/>
      <c r="AF4396" s="21"/>
      <c r="AG4396" s="21"/>
      <c r="AH4396" s="21"/>
      <c r="AI4396" s="21"/>
      <c r="AJ4396" s="21"/>
      <c r="AK4396" s="21"/>
      <c r="AL4396" s="21"/>
      <c r="AM4396" s="21"/>
      <c r="AN4396" s="21"/>
      <c r="AO4396" s="22"/>
    </row>
    <row r="4397" customFormat="false" ht="12.8" hidden="false" customHeight="false" outlineLevel="0" collapsed="false">
      <c r="AB4397" s="38"/>
      <c r="AC4397" s="21"/>
      <c r="AD4397" s="21"/>
      <c r="AE4397" s="21"/>
      <c r="AF4397" s="21"/>
      <c r="AG4397" s="21"/>
      <c r="AH4397" s="21"/>
      <c r="AI4397" s="21"/>
      <c r="AJ4397" s="21"/>
      <c r="AK4397" s="21"/>
      <c r="AL4397" s="21"/>
      <c r="AM4397" s="21"/>
      <c r="AN4397" s="24"/>
      <c r="AO4397" s="22"/>
    </row>
    <row r="4402" customFormat="false" ht="12.8" hidden="false" customHeight="false" outlineLevel="0" collapsed="false">
      <c r="AB4402" s="33"/>
      <c r="AC4402" s="21"/>
      <c r="AD4402" s="21"/>
      <c r="AE4402" s="21"/>
      <c r="AF4402" s="21"/>
      <c r="AG4402" s="21"/>
      <c r="AH4402" s="21"/>
      <c r="AI4402" s="21"/>
      <c r="AJ4402" s="21"/>
      <c r="AK4402" s="21"/>
      <c r="AL4402" s="21"/>
      <c r="AM4402" s="21"/>
      <c r="AN4402" s="21"/>
      <c r="AO4402" s="22"/>
    </row>
    <row r="4403" customFormat="false" ht="12.8" hidden="false" customHeight="false" outlineLevel="0" collapsed="false">
      <c r="AB4403" s="33"/>
      <c r="AC4403" s="21"/>
      <c r="AD4403" s="21"/>
      <c r="AE4403" s="21"/>
      <c r="AF4403" s="21"/>
      <c r="AG4403" s="21"/>
      <c r="AH4403" s="21"/>
      <c r="AI4403" s="21"/>
      <c r="AJ4403" s="21"/>
      <c r="AK4403" s="21"/>
      <c r="AL4403" s="21"/>
      <c r="AM4403" s="21"/>
      <c r="AN4403" s="21"/>
      <c r="AO4403" s="22"/>
    </row>
    <row r="4404" customFormat="false" ht="12.8" hidden="false" customHeight="false" outlineLevel="0" collapsed="false">
      <c r="AB4404" s="33"/>
      <c r="AC4404" s="21"/>
      <c r="AD4404" s="21"/>
      <c r="AE4404" s="21"/>
      <c r="AF4404" s="21"/>
      <c r="AG4404" s="21"/>
      <c r="AH4404" s="21"/>
      <c r="AI4404" s="21"/>
      <c r="AJ4404" s="21"/>
      <c r="AK4404" s="21"/>
      <c r="AL4404" s="21"/>
      <c r="AM4404" s="21"/>
      <c r="AN4404" s="21"/>
      <c r="AO4404" s="22"/>
    </row>
    <row r="4405" customFormat="false" ht="12.8" hidden="false" customHeight="false" outlineLevel="0" collapsed="false">
      <c r="AB4405" s="33"/>
      <c r="AC4405" s="21"/>
      <c r="AD4405" s="21"/>
      <c r="AE4405" s="21"/>
      <c r="AF4405" s="21"/>
      <c r="AG4405" s="21"/>
      <c r="AH4405" s="21"/>
      <c r="AI4405" s="21"/>
      <c r="AJ4405" s="21"/>
      <c r="AK4405" s="21"/>
      <c r="AL4405" s="21"/>
      <c r="AM4405" s="21"/>
      <c r="AN4405" s="21"/>
      <c r="AO4405" s="22"/>
    </row>
    <row r="4406" customFormat="false" ht="12.8" hidden="false" customHeight="false" outlineLevel="0" collapsed="false">
      <c r="AB4406" s="33"/>
      <c r="AC4406" s="21"/>
      <c r="AD4406" s="21"/>
      <c r="AE4406" s="21"/>
      <c r="AF4406" s="21"/>
      <c r="AG4406" s="21"/>
      <c r="AH4406" s="21"/>
      <c r="AI4406" s="21"/>
      <c r="AJ4406" s="21"/>
      <c r="AK4406" s="21"/>
      <c r="AL4406" s="21"/>
      <c r="AM4406" s="21"/>
      <c r="AN4406" s="21"/>
      <c r="AO4406" s="22"/>
    </row>
    <row r="4407" customFormat="false" ht="12.8" hidden="false" customHeight="false" outlineLevel="0" collapsed="false">
      <c r="AB4407" s="33"/>
      <c r="AC4407" s="21"/>
      <c r="AD4407" s="21"/>
      <c r="AE4407" s="21"/>
      <c r="AF4407" s="21"/>
      <c r="AG4407" s="21"/>
      <c r="AH4407" s="21"/>
      <c r="AI4407" s="21"/>
      <c r="AJ4407" s="21"/>
      <c r="AK4407" s="21"/>
      <c r="AL4407" s="21"/>
      <c r="AM4407" s="21"/>
      <c r="AN4407" s="21"/>
      <c r="AO4407" s="22"/>
    </row>
    <row r="4408" customFormat="false" ht="12.8" hidden="false" customHeight="false" outlineLevel="0" collapsed="false">
      <c r="AB4408" s="33"/>
      <c r="AC4408" s="21"/>
      <c r="AD4408" s="21"/>
      <c r="AE4408" s="21"/>
      <c r="AF4408" s="21"/>
      <c r="AG4408" s="21"/>
      <c r="AH4408" s="21"/>
      <c r="AI4408" s="21"/>
      <c r="AJ4408" s="21"/>
      <c r="AK4408" s="21"/>
      <c r="AL4408" s="21"/>
      <c r="AM4408" s="21"/>
      <c r="AN4408" s="21"/>
      <c r="AO4408" s="22"/>
    </row>
    <row r="4409" customFormat="false" ht="12.8" hidden="false" customHeight="false" outlineLevel="0" collapsed="false">
      <c r="AB4409" s="33"/>
      <c r="AC4409" s="21"/>
      <c r="AD4409" s="21"/>
      <c r="AE4409" s="21"/>
      <c r="AF4409" s="21"/>
      <c r="AG4409" s="21"/>
      <c r="AH4409" s="21"/>
      <c r="AI4409" s="21"/>
      <c r="AJ4409" s="21"/>
      <c r="AK4409" s="21"/>
      <c r="AL4409" s="21"/>
      <c r="AM4409" s="21"/>
      <c r="AN4409" s="21"/>
      <c r="AO4409" s="22"/>
    </row>
    <row r="4410" customFormat="false" ht="12.8" hidden="false" customHeight="false" outlineLevel="0" collapsed="false">
      <c r="AB4410" s="33"/>
      <c r="AC4410" s="21"/>
      <c r="AD4410" s="21"/>
      <c r="AE4410" s="21"/>
      <c r="AF4410" s="21"/>
      <c r="AG4410" s="21"/>
      <c r="AH4410" s="21"/>
      <c r="AI4410" s="21"/>
      <c r="AJ4410" s="21"/>
      <c r="AK4410" s="21"/>
      <c r="AL4410" s="21"/>
      <c r="AM4410" s="21"/>
      <c r="AN4410" s="21"/>
      <c r="AO4410" s="22"/>
    </row>
    <row r="4411" customFormat="false" ht="12.8" hidden="false" customHeight="false" outlineLevel="0" collapsed="false">
      <c r="AB4411" s="33"/>
      <c r="AC4411" s="21"/>
      <c r="AD4411" s="21"/>
      <c r="AE4411" s="21"/>
      <c r="AF4411" s="21"/>
      <c r="AG4411" s="21"/>
      <c r="AH4411" s="21"/>
      <c r="AI4411" s="21"/>
      <c r="AJ4411" s="21"/>
      <c r="AK4411" s="21"/>
      <c r="AL4411" s="21"/>
      <c r="AM4411" s="21"/>
      <c r="AN4411" s="21"/>
      <c r="AO4411" s="22"/>
    </row>
    <row r="4412" customFormat="false" ht="12.8" hidden="false" customHeight="false" outlineLevel="0" collapsed="false">
      <c r="AB4412" s="33"/>
      <c r="AC4412" s="21"/>
      <c r="AD4412" s="21"/>
      <c r="AE4412" s="21"/>
      <c r="AF4412" s="21"/>
      <c r="AG4412" s="21"/>
      <c r="AH4412" s="21"/>
      <c r="AI4412" s="21"/>
      <c r="AJ4412" s="21"/>
      <c r="AK4412" s="21"/>
      <c r="AL4412" s="21"/>
      <c r="AM4412" s="21"/>
      <c r="AN4412" s="21"/>
      <c r="AO4412" s="22"/>
    </row>
    <row r="4413" customFormat="false" ht="12.8" hidden="false" customHeight="false" outlineLevel="0" collapsed="false">
      <c r="AB4413" s="33"/>
      <c r="AC4413" s="21"/>
      <c r="AD4413" s="21"/>
      <c r="AE4413" s="21"/>
      <c r="AF4413" s="21"/>
      <c r="AG4413" s="21"/>
      <c r="AH4413" s="21"/>
      <c r="AI4413" s="21"/>
      <c r="AJ4413" s="21"/>
      <c r="AK4413" s="21"/>
      <c r="AL4413" s="21"/>
      <c r="AM4413" s="21"/>
      <c r="AN4413" s="21"/>
      <c r="AO4413" s="22"/>
    </row>
    <row r="4414" customFormat="false" ht="12.8" hidden="false" customHeight="false" outlineLevel="0" collapsed="false">
      <c r="AB4414" s="33"/>
      <c r="AC4414" s="21"/>
      <c r="AD4414" s="21"/>
      <c r="AE4414" s="21"/>
      <c r="AF4414" s="21"/>
      <c r="AG4414" s="21"/>
      <c r="AH4414" s="21"/>
      <c r="AI4414" s="21"/>
      <c r="AJ4414" s="21"/>
      <c r="AK4414" s="21"/>
      <c r="AL4414" s="21"/>
      <c r="AM4414" s="21"/>
      <c r="AN4414" s="21"/>
      <c r="AO4414" s="22"/>
    </row>
    <row r="4415" customFormat="false" ht="12.8" hidden="false" customHeight="false" outlineLevel="0" collapsed="false">
      <c r="AB4415" s="33"/>
      <c r="AC4415" s="21"/>
      <c r="AD4415" s="21"/>
      <c r="AE4415" s="21"/>
      <c r="AF4415" s="21"/>
      <c r="AG4415" s="21"/>
      <c r="AH4415" s="21"/>
      <c r="AI4415" s="21"/>
      <c r="AJ4415" s="21"/>
      <c r="AK4415" s="21"/>
      <c r="AL4415" s="21"/>
      <c r="AM4415" s="21"/>
      <c r="AN4415" s="21"/>
      <c r="AO4415" s="22"/>
    </row>
    <row r="4416" customFormat="false" ht="12.8" hidden="false" customHeight="false" outlineLevel="0" collapsed="false">
      <c r="AB4416" s="33"/>
      <c r="AC4416" s="21"/>
      <c r="AD4416" s="21"/>
      <c r="AE4416" s="21"/>
      <c r="AF4416" s="21"/>
      <c r="AG4416" s="21"/>
      <c r="AH4416" s="21"/>
      <c r="AI4416" s="21"/>
      <c r="AJ4416" s="21"/>
      <c r="AK4416" s="21"/>
      <c r="AL4416" s="21"/>
      <c r="AM4416" s="21"/>
      <c r="AN4416" s="21"/>
      <c r="AO4416" s="22"/>
    </row>
    <row r="4417" customFormat="false" ht="12.8" hidden="false" customHeight="false" outlineLevel="0" collapsed="false">
      <c r="AB4417" s="33"/>
      <c r="AC4417" s="21"/>
      <c r="AD4417" s="21"/>
      <c r="AE4417" s="21"/>
      <c r="AF4417" s="21"/>
      <c r="AG4417" s="21"/>
      <c r="AH4417" s="21"/>
      <c r="AI4417" s="21"/>
      <c r="AJ4417" s="21"/>
      <c r="AK4417" s="21"/>
      <c r="AL4417" s="21"/>
      <c r="AM4417" s="21"/>
      <c r="AN4417" s="21"/>
      <c r="AO4417" s="22"/>
    </row>
    <row r="4418" customFormat="false" ht="12.8" hidden="false" customHeight="false" outlineLevel="0" collapsed="false">
      <c r="AB4418" s="33"/>
      <c r="AC4418" s="21"/>
      <c r="AD4418" s="21"/>
      <c r="AE4418" s="21"/>
      <c r="AF4418" s="21"/>
      <c r="AG4418" s="21"/>
      <c r="AH4418" s="21"/>
      <c r="AI4418" s="21"/>
      <c r="AJ4418" s="21"/>
      <c r="AK4418" s="21"/>
      <c r="AL4418" s="21"/>
      <c r="AM4418" s="21"/>
      <c r="AN4418" s="21"/>
      <c r="AO4418" s="22"/>
    </row>
    <row r="4419" customFormat="false" ht="12.8" hidden="false" customHeight="false" outlineLevel="0" collapsed="false">
      <c r="AB4419" s="33"/>
      <c r="AC4419" s="21"/>
      <c r="AD4419" s="21"/>
      <c r="AE4419" s="21"/>
      <c r="AF4419" s="21"/>
      <c r="AG4419" s="21"/>
      <c r="AH4419" s="21"/>
      <c r="AI4419" s="21"/>
      <c r="AJ4419" s="21"/>
      <c r="AK4419" s="21"/>
      <c r="AL4419" s="21"/>
      <c r="AM4419" s="21"/>
      <c r="AN4419" s="21"/>
      <c r="AO4419" s="22"/>
    </row>
    <row r="4420" customFormat="false" ht="12.8" hidden="false" customHeight="false" outlineLevel="0" collapsed="false">
      <c r="AB4420" s="33"/>
      <c r="AC4420" s="21"/>
      <c r="AD4420" s="21"/>
      <c r="AE4420" s="21"/>
      <c r="AF4420" s="21"/>
      <c r="AG4420" s="21"/>
      <c r="AH4420" s="21"/>
      <c r="AI4420" s="21"/>
      <c r="AJ4420" s="21"/>
      <c r="AK4420" s="21"/>
      <c r="AL4420" s="21"/>
      <c r="AM4420" s="21"/>
      <c r="AN4420" s="21"/>
      <c r="AO4420" s="22"/>
    </row>
    <row r="4421" customFormat="false" ht="12.8" hidden="false" customHeight="false" outlineLevel="0" collapsed="false">
      <c r="AB4421" s="33"/>
      <c r="AC4421" s="21"/>
      <c r="AD4421" s="21"/>
      <c r="AE4421" s="21"/>
      <c r="AF4421" s="21"/>
      <c r="AG4421" s="21"/>
      <c r="AH4421" s="21"/>
      <c r="AI4421" s="21"/>
      <c r="AJ4421" s="21"/>
      <c r="AK4421" s="21"/>
      <c r="AL4421" s="21"/>
      <c r="AM4421" s="21"/>
      <c r="AN4421" s="21"/>
      <c r="AO4421" s="22"/>
    </row>
    <row r="4422" customFormat="false" ht="12.8" hidden="false" customHeight="false" outlineLevel="0" collapsed="false">
      <c r="AB4422" s="33"/>
      <c r="AC4422" s="21"/>
      <c r="AD4422" s="21"/>
      <c r="AE4422" s="21"/>
      <c r="AF4422" s="21"/>
      <c r="AG4422" s="21"/>
      <c r="AH4422" s="21"/>
      <c r="AI4422" s="21"/>
      <c r="AJ4422" s="21"/>
      <c r="AK4422" s="21"/>
      <c r="AL4422" s="21"/>
      <c r="AM4422" s="21"/>
      <c r="AN4422" s="21"/>
      <c r="AO4422" s="22"/>
    </row>
    <row r="4423" customFormat="false" ht="12.8" hidden="false" customHeight="false" outlineLevel="0" collapsed="false">
      <c r="AB4423" s="33"/>
      <c r="AC4423" s="21"/>
      <c r="AD4423" s="21"/>
      <c r="AE4423" s="21"/>
      <c r="AF4423" s="21"/>
      <c r="AG4423" s="21"/>
      <c r="AH4423" s="21"/>
      <c r="AI4423" s="21"/>
      <c r="AJ4423" s="21"/>
      <c r="AK4423" s="21"/>
      <c r="AL4423" s="21"/>
      <c r="AM4423" s="21"/>
      <c r="AN4423" s="21"/>
      <c r="AO4423" s="22"/>
    </row>
    <row r="4424" customFormat="false" ht="12.8" hidden="false" customHeight="false" outlineLevel="0" collapsed="false">
      <c r="AB4424" s="33"/>
      <c r="AC4424" s="21"/>
      <c r="AD4424" s="21"/>
      <c r="AE4424" s="21"/>
      <c r="AF4424" s="21"/>
      <c r="AG4424" s="21"/>
      <c r="AH4424" s="21"/>
      <c r="AI4424" s="21"/>
      <c r="AJ4424" s="21"/>
      <c r="AK4424" s="21"/>
      <c r="AL4424" s="21"/>
      <c r="AM4424" s="21"/>
      <c r="AN4424" s="21"/>
      <c r="AO4424" s="22"/>
    </row>
    <row r="4425" customFormat="false" ht="12.8" hidden="false" customHeight="false" outlineLevel="0" collapsed="false">
      <c r="AB4425" s="33"/>
      <c r="AC4425" s="21"/>
      <c r="AD4425" s="21"/>
      <c r="AE4425" s="21"/>
      <c r="AF4425" s="21"/>
      <c r="AG4425" s="21"/>
      <c r="AH4425" s="21"/>
      <c r="AI4425" s="21"/>
      <c r="AJ4425" s="21"/>
      <c r="AK4425" s="21"/>
      <c r="AL4425" s="21"/>
      <c r="AM4425" s="21"/>
      <c r="AN4425" s="21"/>
      <c r="AO4425" s="22"/>
    </row>
    <row r="4426" customFormat="false" ht="12.8" hidden="false" customHeight="false" outlineLevel="0" collapsed="false">
      <c r="AB4426" s="33"/>
      <c r="AC4426" s="21"/>
      <c r="AD4426" s="21"/>
      <c r="AE4426" s="21"/>
      <c r="AF4426" s="21"/>
      <c r="AG4426" s="21"/>
      <c r="AH4426" s="21"/>
      <c r="AI4426" s="21"/>
      <c r="AJ4426" s="21"/>
      <c r="AK4426" s="21"/>
      <c r="AL4426" s="21"/>
      <c r="AM4426" s="21"/>
      <c r="AN4426" s="21"/>
      <c r="AO4426" s="22"/>
    </row>
    <row r="4427" customFormat="false" ht="12.8" hidden="false" customHeight="false" outlineLevel="0" collapsed="false">
      <c r="AB4427" s="33"/>
      <c r="AC4427" s="21"/>
      <c r="AD4427" s="21"/>
      <c r="AE4427" s="21"/>
      <c r="AF4427" s="21"/>
      <c r="AG4427" s="21"/>
      <c r="AH4427" s="21"/>
      <c r="AI4427" s="21"/>
      <c r="AJ4427" s="21"/>
      <c r="AK4427" s="21"/>
      <c r="AL4427" s="21"/>
      <c r="AM4427" s="21"/>
      <c r="AN4427" s="21"/>
      <c r="AO4427" s="22"/>
    </row>
    <row r="4428" customFormat="false" ht="12.8" hidden="false" customHeight="false" outlineLevel="0" collapsed="false">
      <c r="AB4428" s="33"/>
      <c r="AC4428" s="21"/>
      <c r="AD4428" s="21"/>
      <c r="AE4428" s="21"/>
      <c r="AF4428" s="21"/>
      <c r="AG4428" s="21"/>
      <c r="AH4428" s="21"/>
      <c r="AI4428" s="21"/>
      <c r="AJ4428" s="21"/>
      <c r="AK4428" s="21"/>
      <c r="AL4428" s="21"/>
      <c r="AM4428" s="21"/>
      <c r="AN4428" s="21"/>
      <c r="AO4428" s="22"/>
    </row>
    <row r="4429" customFormat="false" ht="12.8" hidden="false" customHeight="false" outlineLevel="0" collapsed="false">
      <c r="AB4429" s="33"/>
      <c r="AC4429" s="21"/>
      <c r="AD4429" s="21"/>
      <c r="AE4429" s="21"/>
      <c r="AF4429" s="21"/>
      <c r="AG4429" s="21"/>
      <c r="AH4429" s="21"/>
      <c r="AI4429" s="21"/>
      <c r="AJ4429" s="21"/>
      <c r="AK4429" s="21"/>
      <c r="AL4429" s="21"/>
      <c r="AM4429" s="21"/>
      <c r="AN4429" s="21"/>
      <c r="AO4429" s="22"/>
    </row>
    <row r="4430" customFormat="false" ht="12.8" hidden="false" customHeight="false" outlineLevel="0" collapsed="false">
      <c r="AB4430" s="33"/>
      <c r="AC4430" s="21"/>
      <c r="AD4430" s="21"/>
      <c r="AE4430" s="21"/>
      <c r="AF4430" s="21"/>
      <c r="AG4430" s="21"/>
      <c r="AH4430" s="21"/>
      <c r="AI4430" s="21"/>
      <c r="AJ4430" s="21"/>
      <c r="AK4430" s="21"/>
      <c r="AL4430" s="21"/>
      <c r="AM4430" s="21"/>
      <c r="AN4430" s="21"/>
      <c r="AO4430" s="22"/>
    </row>
    <row r="4431" customFormat="false" ht="12.8" hidden="false" customHeight="false" outlineLevel="0" collapsed="false">
      <c r="AB4431" s="33"/>
      <c r="AC4431" s="21"/>
      <c r="AD4431" s="21"/>
      <c r="AE4431" s="21"/>
      <c r="AF4431" s="21"/>
      <c r="AG4431" s="21"/>
      <c r="AH4431" s="21"/>
      <c r="AI4431" s="21"/>
      <c r="AJ4431" s="21"/>
      <c r="AK4431" s="21"/>
      <c r="AL4431" s="21"/>
      <c r="AM4431" s="21"/>
      <c r="AN4431" s="21"/>
      <c r="AO4431" s="22"/>
    </row>
    <row r="4432" customFormat="false" ht="12.8" hidden="false" customHeight="false" outlineLevel="0" collapsed="false">
      <c r="AB4432" s="33"/>
      <c r="AC4432" s="21"/>
      <c r="AD4432" s="21"/>
      <c r="AE4432" s="21"/>
      <c r="AF4432" s="21"/>
      <c r="AG4432" s="21"/>
      <c r="AH4432" s="21"/>
      <c r="AI4432" s="21"/>
      <c r="AJ4432" s="21"/>
      <c r="AK4432" s="21"/>
      <c r="AL4432" s="21"/>
      <c r="AM4432" s="21"/>
      <c r="AN4432" s="21"/>
      <c r="AO4432" s="22"/>
    </row>
    <row r="4433" customFormat="false" ht="12.8" hidden="false" customHeight="false" outlineLevel="0" collapsed="false">
      <c r="AB4433" s="33"/>
      <c r="AC4433" s="21"/>
      <c r="AD4433" s="21"/>
      <c r="AE4433" s="21"/>
      <c r="AF4433" s="21"/>
      <c r="AG4433" s="21"/>
      <c r="AH4433" s="21"/>
      <c r="AI4433" s="21"/>
      <c r="AJ4433" s="21"/>
      <c r="AK4433" s="21"/>
      <c r="AL4433" s="21"/>
      <c r="AM4433" s="21"/>
      <c r="AN4433" s="21"/>
      <c r="AO4433" s="22"/>
    </row>
    <row r="4434" customFormat="false" ht="12.8" hidden="false" customHeight="false" outlineLevel="0" collapsed="false">
      <c r="AB4434" s="33"/>
      <c r="AC4434" s="21"/>
      <c r="AD4434" s="21"/>
      <c r="AE4434" s="21"/>
      <c r="AF4434" s="21"/>
      <c r="AG4434" s="21"/>
      <c r="AH4434" s="21"/>
      <c r="AI4434" s="21"/>
      <c r="AJ4434" s="21"/>
      <c r="AK4434" s="21"/>
      <c r="AL4434" s="21"/>
      <c r="AM4434" s="21"/>
      <c r="AN4434" s="21"/>
      <c r="AO4434" s="22"/>
    </row>
    <row r="4435" customFormat="false" ht="12.8" hidden="false" customHeight="false" outlineLevel="0" collapsed="false">
      <c r="AB4435" s="33"/>
      <c r="AC4435" s="21"/>
      <c r="AD4435" s="21"/>
      <c r="AE4435" s="21"/>
      <c r="AF4435" s="21"/>
      <c r="AG4435" s="21"/>
      <c r="AH4435" s="21"/>
      <c r="AI4435" s="21"/>
      <c r="AJ4435" s="21"/>
      <c r="AK4435" s="21"/>
      <c r="AL4435" s="21"/>
      <c r="AM4435" s="21"/>
      <c r="AN4435" s="21"/>
      <c r="AO4435" s="22"/>
    </row>
    <row r="4436" customFormat="false" ht="12.8" hidden="false" customHeight="false" outlineLevel="0" collapsed="false">
      <c r="AB4436" s="33"/>
      <c r="AC4436" s="21"/>
      <c r="AD4436" s="21"/>
      <c r="AE4436" s="21"/>
      <c r="AF4436" s="21"/>
      <c r="AG4436" s="21"/>
      <c r="AH4436" s="21"/>
      <c r="AI4436" s="21"/>
      <c r="AJ4436" s="21"/>
      <c r="AK4436" s="21"/>
      <c r="AL4436" s="21"/>
      <c r="AM4436" s="21"/>
      <c r="AN4436" s="21"/>
      <c r="AO4436" s="22"/>
    </row>
    <row r="4437" customFormat="false" ht="12.8" hidden="false" customHeight="false" outlineLevel="0" collapsed="false">
      <c r="AB4437" s="33"/>
      <c r="AC4437" s="21"/>
      <c r="AD4437" s="21"/>
      <c r="AE4437" s="21"/>
      <c r="AF4437" s="21"/>
      <c r="AG4437" s="21"/>
      <c r="AH4437" s="21"/>
      <c r="AI4437" s="21"/>
      <c r="AJ4437" s="21"/>
      <c r="AK4437" s="21"/>
      <c r="AL4437" s="21"/>
      <c r="AM4437" s="21"/>
      <c r="AN4437" s="21"/>
      <c r="AO4437" s="22"/>
    </row>
    <row r="4438" customFormat="false" ht="12.8" hidden="false" customHeight="false" outlineLevel="0" collapsed="false">
      <c r="AB4438" s="33"/>
      <c r="AC4438" s="21"/>
      <c r="AD4438" s="21"/>
      <c r="AE4438" s="21"/>
      <c r="AF4438" s="21"/>
      <c r="AG4438" s="21"/>
      <c r="AH4438" s="21"/>
      <c r="AI4438" s="21"/>
      <c r="AJ4438" s="21"/>
      <c r="AK4438" s="21"/>
      <c r="AL4438" s="21"/>
      <c r="AM4438" s="21"/>
      <c r="AN4438" s="21"/>
      <c r="AO4438" s="22"/>
    </row>
    <row r="4439" customFormat="false" ht="12.8" hidden="false" customHeight="false" outlineLevel="0" collapsed="false">
      <c r="AB4439" s="33"/>
      <c r="AC4439" s="21"/>
      <c r="AD4439" s="21"/>
      <c r="AE4439" s="21"/>
      <c r="AF4439" s="21"/>
      <c r="AG4439" s="21"/>
      <c r="AH4439" s="21"/>
      <c r="AI4439" s="21"/>
      <c r="AJ4439" s="21"/>
      <c r="AK4439" s="21"/>
      <c r="AL4439" s="21"/>
      <c r="AM4439" s="21"/>
      <c r="AN4439" s="21"/>
      <c r="AO4439" s="22"/>
    </row>
    <row r="4440" customFormat="false" ht="12.8" hidden="false" customHeight="false" outlineLevel="0" collapsed="false">
      <c r="AB4440" s="33"/>
      <c r="AC4440" s="21"/>
      <c r="AD4440" s="21"/>
      <c r="AE4440" s="21"/>
      <c r="AF4440" s="21"/>
      <c r="AG4440" s="21"/>
      <c r="AH4440" s="21"/>
      <c r="AI4440" s="21"/>
      <c r="AJ4440" s="21"/>
      <c r="AK4440" s="21"/>
      <c r="AL4440" s="21"/>
      <c r="AM4440" s="21"/>
      <c r="AN4440" s="21"/>
      <c r="AO4440" s="22"/>
    </row>
    <row r="4441" customFormat="false" ht="12.8" hidden="false" customHeight="false" outlineLevel="0" collapsed="false">
      <c r="AB4441" s="33"/>
      <c r="AC4441" s="21"/>
      <c r="AD4441" s="21"/>
      <c r="AE4441" s="21"/>
      <c r="AF4441" s="21"/>
      <c r="AG4441" s="21"/>
      <c r="AH4441" s="21"/>
      <c r="AI4441" s="21"/>
      <c r="AJ4441" s="21"/>
      <c r="AK4441" s="21"/>
      <c r="AL4441" s="21"/>
      <c r="AM4441" s="21"/>
      <c r="AN4441" s="21"/>
      <c r="AO4441" s="22"/>
    </row>
    <row r="4442" customFormat="false" ht="12.8" hidden="false" customHeight="false" outlineLevel="0" collapsed="false">
      <c r="AB4442" s="33"/>
      <c r="AC4442" s="21"/>
      <c r="AD4442" s="21"/>
      <c r="AE4442" s="21"/>
      <c r="AF4442" s="21"/>
      <c r="AG4442" s="21"/>
      <c r="AH4442" s="21"/>
      <c r="AI4442" s="21"/>
      <c r="AJ4442" s="21"/>
      <c r="AK4442" s="21"/>
      <c r="AL4442" s="21"/>
      <c r="AM4442" s="21"/>
      <c r="AN4442" s="21"/>
      <c r="AO4442" s="22"/>
    </row>
    <row r="4443" customFormat="false" ht="12.8" hidden="false" customHeight="false" outlineLevel="0" collapsed="false">
      <c r="AB4443" s="33"/>
      <c r="AC4443" s="21"/>
      <c r="AD4443" s="21"/>
      <c r="AE4443" s="21"/>
      <c r="AF4443" s="21"/>
      <c r="AG4443" s="21"/>
      <c r="AH4443" s="21"/>
      <c r="AI4443" s="21"/>
      <c r="AJ4443" s="21"/>
      <c r="AK4443" s="21"/>
      <c r="AL4443" s="21"/>
      <c r="AM4443" s="21"/>
      <c r="AN4443" s="21"/>
      <c r="AO4443" s="22"/>
    </row>
    <row r="4444" customFormat="false" ht="12.8" hidden="false" customHeight="false" outlineLevel="0" collapsed="false">
      <c r="AB4444" s="33"/>
      <c r="AC4444" s="21"/>
      <c r="AD4444" s="21"/>
      <c r="AE4444" s="21"/>
      <c r="AF4444" s="21"/>
      <c r="AG4444" s="21"/>
      <c r="AH4444" s="21"/>
      <c r="AI4444" s="21"/>
      <c r="AJ4444" s="21"/>
      <c r="AK4444" s="21"/>
      <c r="AL4444" s="21"/>
      <c r="AM4444" s="21"/>
      <c r="AN4444" s="21"/>
      <c r="AO4444" s="22"/>
    </row>
    <row r="4445" customFormat="false" ht="12.8" hidden="false" customHeight="false" outlineLevel="0" collapsed="false">
      <c r="AB4445" s="33"/>
      <c r="AC4445" s="21"/>
      <c r="AD4445" s="21"/>
      <c r="AE4445" s="21"/>
      <c r="AF4445" s="21"/>
      <c r="AG4445" s="21"/>
      <c r="AH4445" s="21"/>
      <c r="AI4445" s="21"/>
      <c r="AJ4445" s="21"/>
      <c r="AK4445" s="21"/>
      <c r="AL4445" s="21"/>
      <c r="AM4445" s="21"/>
      <c r="AN4445" s="21"/>
      <c r="AO4445" s="22"/>
    </row>
    <row r="4446" customFormat="false" ht="12.8" hidden="false" customHeight="false" outlineLevel="0" collapsed="false">
      <c r="AB4446" s="33"/>
      <c r="AC4446" s="21"/>
      <c r="AD4446" s="21"/>
      <c r="AE4446" s="21"/>
      <c r="AF4446" s="21"/>
      <c r="AG4446" s="21"/>
      <c r="AH4446" s="21"/>
      <c r="AI4446" s="21"/>
      <c r="AJ4446" s="21"/>
      <c r="AK4446" s="21"/>
      <c r="AL4446" s="21"/>
      <c r="AM4446" s="21"/>
      <c r="AN4446" s="21"/>
      <c r="AO4446" s="22"/>
    </row>
    <row r="4447" customFormat="false" ht="12.8" hidden="false" customHeight="false" outlineLevel="0" collapsed="false">
      <c r="AB4447" s="33"/>
      <c r="AC4447" s="21"/>
      <c r="AD4447" s="21"/>
      <c r="AE4447" s="21"/>
      <c r="AF4447" s="21"/>
      <c r="AG4447" s="21"/>
      <c r="AH4447" s="21"/>
      <c r="AI4447" s="21"/>
      <c r="AJ4447" s="21"/>
      <c r="AK4447" s="21"/>
      <c r="AL4447" s="21"/>
      <c r="AM4447" s="21"/>
      <c r="AN4447" s="21"/>
      <c r="AO4447" s="22"/>
    </row>
    <row r="4448" customFormat="false" ht="12.8" hidden="false" customHeight="false" outlineLevel="0" collapsed="false">
      <c r="AB4448" s="33"/>
      <c r="AC4448" s="21"/>
      <c r="AD4448" s="21"/>
      <c r="AE4448" s="21"/>
      <c r="AF4448" s="21"/>
      <c r="AG4448" s="21"/>
      <c r="AH4448" s="21"/>
      <c r="AI4448" s="21"/>
      <c r="AJ4448" s="21"/>
      <c r="AK4448" s="21"/>
      <c r="AL4448" s="21"/>
      <c r="AM4448" s="21"/>
      <c r="AN4448" s="21"/>
      <c r="AO4448" s="22"/>
    </row>
    <row r="4449" customFormat="false" ht="12.8" hidden="false" customHeight="false" outlineLevel="0" collapsed="false">
      <c r="AB4449" s="33"/>
      <c r="AC4449" s="21"/>
      <c r="AD4449" s="21"/>
      <c r="AE4449" s="21"/>
      <c r="AF4449" s="21"/>
      <c r="AG4449" s="21"/>
      <c r="AH4449" s="21"/>
      <c r="AI4449" s="21"/>
      <c r="AJ4449" s="21"/>
      <c r="AK4449" s="21"/>
      <c r="AL4449" s="21"/>
      <c r="AM4449" s="21"/>
      <c r="AN4449" s="21"/>
      <c r="AO4449" s="22"/>
    </row>
    <row r="4450" customFormat="false" ht="12.8" hidden="false" customHeight="false" outlineLevel="0" collapsed="false">
      <c r="AB4450" s="33"/>
      <c r="AC4450" s="21"/>
      <c r="AD4450" s="21"/>
      <c r="AE4450" s="21"/>
      <c r="AF4450" s="21"/>
      <c r="AG4450" s="21"/>
      <c r="AH4450" s="21"/>
      <c r="AI4450" s="21"/>
      <c r="AJ4450" s="21"/>
      <c r="AK4450" s="21"/>
      <c r="AL4450" s="21"/>
      <c r="AM4450" s="21"/>
      <c r="AN4450" s="21"/>
      <c r="AO4450" s="22"/>
    </row>
    <row r="4451" customFormat="false" ht="12.8" hidden="false" customHeight="false" outlineLevel="0" collapsed="false">
      <c r="AB4451" s="33"/>
      <c r="AC4451" s="21"/>
      <c r="AD4451" s="21"/>
      <c r="AE4451" s="21"/>
      <c r="AF4451" s="21"/>
      <c r="AG4451" s="21"/>
      <c r="AH4451" s="21"/>
      <c r="AI4451" s="21"/>
      <c r="AJ4451" s="21"/>
      <c r="AK4451" s="21"/>
      <c r="AL4451" s="21"/>
      <c r="AM4451" s="21"/>
      <c r="AN4451" s="21"/>
      <c r="AO4451" s="22"/>
    </row>
    <row r="4452" customFormat="false" ht="12.8" hidden="false" customHeight="false" outlineLevel="0" collapsed="false">
      <c r="AB4452" s="38"/>
      <c r="AC4452" s="21"/>
      <c r="AD4452" s="21"/>
      <c r="AE4452" s="21"/>
      <c r="AF4452" s="21"/>
      <c r="AG4452" s="21"/>
      <c r="AH4452" s="21"/>
      <c r="AI4452" s="21"/>
      <c r="AJ4452" s="21"/>
      <c r="AK4452" s="21"/>
      <c r="AL4452" s="21"/>
      <c r="AM4452" s="21"/>
      <c r="AN4452" s="21"/>
      <c r="AO4452" s="22"/>
    </row>
    <row r="4453" customFormat="false" ht="12.8" hidden="false" customHeight="false" outlineLevel="0" collapsed="false">
      <c r="AB4453" s="38"/>
      <c r="AC4453" s="21"/>
      <c r="AD4453" s="21"/>
      <c r="AE4453" s="21"/>
      <c r="AF4453" s="21"/>
      <c r="AG4453" s="21"/>
      <c r="AH4453" s="21"/>
      <c r="AI4453" s="21"/>
      <c r="AJ4453" s="21"/>
      <c r="AK4453" s="21"/>
      <c r="AL4453" s="21"/>
      <c r="AM4453" s="21"/>
      <c r="AN4453" s="21"/>
      <c r="AO4453" s="22"/>
    </row>
    <row r="4454" customFormat="false" ht="12.8" hidden="false" customHeight="false" outlineLevel="0" collapsed="false">
      <c r="AB4454" s="38"/>
      <c r="AC4454" s="21"/>
      <c r="AD4454" s="21"/>
      <c r="AE4454" s="21"/>
      <c r="AF4454" s="21"/>
      <c r="AG4454" s="21"/>
      <c r="AH4454" s="21"/>
      <c r="AI4454" s="21"/>
      <c r="AJ4454" s="21"/>
      <c r="AK4454" s="21"/>
      <c r="AL4454" s="21"/>
      <c r="AM4454" s="21"/>
      <c r="AN4454" s="21"/>
      <c r="AO4454" s="22"/>
    </row>
    <row r="4455" customFormat="false" ht="12.8" hidden="false" customHeight="false" outlineLevel="0" collapsed="false">
      <c r="AB4455" s="38"/>
      <c r="AC4455" s="21"/>
      <c r="AD4455" s="21"/>
      <c r="AE4455" s="21"/>
      <c r="AF4455" s="21"/>
      <c r="AG4455" s="21"/>
      <c r="AH4455" s="21"/>
      <c r="AI4455" s="21"/>
      <c r="AJ4455" s="21"/>
      <c r="AK4455" s="21"/>
      <c r="AL4455" s="21"/>
      <c r="AM4455" s="21"/>
      <c r="AN4455" s="21"/>
      <c r="AO4455" s="22"/>
    </row>
    <row r="4456" customFormat="false" ht="12.8" hidden="false" customHeight="false" outlineLevel="0" collapsed="false">
      <c r="AB4456" s="38"/>
      <c r="AC4456" s="21"/>
      <c r="AD4456" s="21"/>
      <c r="AE4456" s="21"/>
      <c r="AF4456" s="21"/>
      <c r="AG4456" s="21"/>
      <c r="AH4456" s="21"/>
      <c r="AI4456" s="21"/>
      <c r="AJ4456" s="21"/>
      <c r="AK4456" s="21"/>
      <c r="AL4456" s="21"/>
      <c r="AM4456" s="21"/>
      <c r="AN4456" s="21"/>
      <c r="AO4456" s="22"/>
    </row>
    <row r="4457" customFormat="false" ht="12.8" hidden="false" customHeight="false" outlineLevel="0" collapsed="false">
      <c r="AB4457" s="38"/>
      <c r="AC4457" s="21"/>
      <c r="AD4457" s="21"/>
      <c r="AE4457" s="21"/>
      <c r="AF4457" s="21"/>
      <c r="AG4457" s="21"/>
      <c r="AH4457" s="21"/>
      <c r="AI4457" s="21"/>
      <c r="AJ4457" s="21"/>
      <c r="AK4457" s="21"/>
      <c r="AL4457" s="21"/>
      <c r="AM4457" s="21"/>
      <c r="AN4457" s="21"/>
      <c r="AO4457" s="22"/>
    </row>
    <row r="4458" customFormat="false" ht="12.8" hidden="false" customHeight="false" outlineLevel="0" collapsed="false">
      <c r="AB4458" s="38"/>
      <c r="AC4458" s="21"/>
      <c r="AD4458" s="21"/>
      <c r="AE4458" s="21"/>
      <c r="AF4458" s="21"/>
      <c r="AG4458" s="21"/>
      <c r="AH4458" s="21"/>
      <c r="AI4458" s="21"/>
      <c r="AJ4458" s="21"/>
      <c r="AK4458" s="21"/>
      <c r="AL4458" s="21"/>
      <c r="AM4458" s="21"/>
      <c r="AN4458" s="21"/>
      <c r="AO4458" s="22"/>
    </row>
    <row r="4459" customFormat="false" ht="12.8" hidden="false" customHeight="false" outlineLevel="0" collapsed="false">
      <c r="AB4459" s="38"/>
      <c r="AC4459" s="21"/>
      <c r="AD4459" s="21"/>
      <c r="AE4459" s="21"/>
      <c r="AF4459" s="21"/>
      <c r="AG4459" s="21"/>
      <c r="AH4459" s="21"/>
      <c r="AI4459" s="21"/>
      <c r="AJ4459" s="21"/>
      <c r="AK4459" s="21"/>
      <c r="AL4459" s="21"/>
      <c r="AM4459" s="21"/>
      <c r="AN4459" s="21"/>
      <c r="AO4459" s="22"/>
    </row>
    <row r="4460" customFormat="false" ht="12.8" hidden="false" customHeight="false" outlineLevel="0" collapsed="false">
      <c r="AB4460" s="38"/>
      <c r="AC4460" s="21"/>
      <c r="AD4460" s="21"/>
      <c r="AE4460" s="21"/>
      <c r="AF4460" s="21"/>
      <c r="AG4460" s="21"/>
      <c r="AH4460" s="21"/>
      <c r="AI4460" s="21"/>
      <c r="AJ4460" s="21"/>
      <c r="AK4460" s="21"/>
      <c r="AL4460" s="21"/>
      <c r="AM4460" s="21"/>
      <c r="AN4460" s="21"/>
      <c r="AO4460" s="22"/>
    </row>
    <row r="4461" customFormat="false" ht="12.8" hidden="false" customHeight="false" outlineLevel="0" collapsed="false">
      <c r="AB4461" s="38"/>
      <c r="AC4461" s="21"/>
      <c r="AD4461" s="21"/>
      <c r="AE4461" s="21"/>
      <c r="AF4461" s="21"/>
      <c r="AG4461" s="21"/>
      <c r="AH4461" s="21"/>
      <c r="AI4461" s="21"/>
      <c r="AJ4461" s="21"/>
      <c r="AK4461" s="21"/>
      <c r="AL4461" s="21"/>
      <c r="AM4461" s="21"/>
      <c r="AN4461" s="21"/>
      <c r="AO4461" s="22"/>
    </row>
    <row r="4462" customFormat="false" ht="12.8" hidden="false" customHeight="false" outlineLevel="0" collapsed="false">
      <c r="AB4462" s="38"/>
      <c r="AC4462" s="21"/>
      <c r="AD4462" s="21"/>
      <c r="AE4462" s="21"/>
      <c r="AF4462" s="21"/>
      <c r="AG4462" s="21"/>
      <c r="AH4462" s="21"/>
      <c r="AI4462" s="21"/>
      <c r="AJ4462" s="21"/>
      <c r="AK4462" s="21"/>
      <c r="AL4462" s="21"/>
      <c r="AM4462" s="21"/>
      <c r="AN4462" s="21"/>
      <c r="AO4462" s="22"/>
    </row>
    <row r="4463" customFormat="false" ht="12.8" hidden="false" customHeight="false" outlineLevel="0" collapsed="false">
      <c r="AB4463" s="38"/>
      <c r="AC4463" s="21"/>
      <c r="AD4463" s="21"/>
      <c r="AE4463" s="21"/>
      <c r="AF4463" s="21"/>
      <c r="AG4463" s="21"/>
      <c r="AH4463" s="21"/>
      <c r="AI4463" s="21"/>
      <c r="AJ4463" s="21"/>
      <c r="AK4463" s="21"/>
      <c r="AL4463" s="21"/>
      <c r="AM4463" s="21"/>
      <c r="AN4463" s="21"/>
      <c r="AO4463" s="22"/>
    </row>
    <row r="4464" customFormat="false" ht="12.8" hidden="false" customHeight="false" outlineLevel="0" collapsed="false">
      <c r="AB4464" s="38"/>
      <c r="AC4464" s="21"/>
      <c r="AD4464" s="21"/>
      <c r="AE4464" s="21"/>
      <c r="AF4464" s="21"/>
      <c r="AG4464" s="21"/>
      <c r="AH4464" s="21"/>
      <c r="AI4464" s="21"/>
      <c r="AJ4464" s="21"/>
      <c r="AK4464" s="21"/>
      <c r="AL4464" s="21"/>
      <c r="AM4464" s="21"/>
      <c r="AN4464" s="21"/>
      <c r="AO4464" s="22"/>
    </row>
    <row r="4465" customFormat="false" ht="12.8" hidden="false" customHeight="false" outlineLevel="0" collapsed="false">
      <c r="AB4465" s="38"/>
      <c r="AC4465" s="28"/>
      <c r="AD4465" s="28"/>
      <c r="AE4465" s="28"/>
      <c r="AF4465" s="28"/>
      <c r="AG4465" s="28"/>
      <c r="AH4465" s="28"/>
      <c r="AI4465" s="28"/>
      <c r="AJ4465" s="21"/>
      <c r="AK4465" s="21"/>
      <c r="AL4465" s="21"/>
      <c r="AM4465" s="21"/>
      <c r="AN4465" s="21"/>
      <c r="AO4465" s="22"/>
    </row>
    <row r="4466" customFormat="false" ht="12.8" hidden="false" customHeight="false" outlineLevel="0" collapsed="false">
      <c r="AB4466" s="38"/>
      <c r="AC4466" s="21"/>
      <c r="AD4466" s="21"/>
      <c r="AE4466" s="21"/>
      <c r="AF4466" s="21"/>
      <c r="AG4466" s="21"/>
      <c r="AH4466" s="21"/>
      <c r="AI4466" s="21"/>
      <c r="AJ4466" s="21"/>
      <c r="AK4466" s="21"/>
      <c r="AL4466" s="21"/>
      <c r="AM4466" s="21"/>
      <c r="AN4466" s="21"/>
      <c r="AO4466" s="22"/>
    </row>
    <row r="4467" customFormat="false" ht="12.8" hidden="false" customHeight="false" outlineLevel="0" collapsed="false">
      <c r="AB4467" s="38"/>
      <c r="AC4467" s="21"/>
      <c r="AD4467" s="21"/>
      <c r="AE4467" s="21"/>
      <c r="AF4467" s="21"/>
      <c r="AG4467" s="21"/>
      <c r="AH4467" s="21"/>
      <c r="AI4467" s="21"/>
      <c r="AJ4467" s="21"/>
      <c r="AK4467" s="21"/>
      <c r="AL4467" s="21"/>
      <c r="AM4467" s="21"/>
      <c r="AN4467" s="21"/>
      <c r="AO4467" s="22"/>
    </row>
    <row r="4468" customFormat="false" ht="12.8" hidden="false" customHeight="false" outlineLevel="0" collapsed="false">
      <c r="AB4468" s="38"/>
      <c r="AC4468" s="21"/>
      <c r="AD4468" s="21"/>
      <c r="AE4468" s="21"/>
      <c r="AF4468" s="21"/>
      <c r="AG4468" s="21"/>
      <c r="AH4468" s="21"/>
      <c r="AI4468" s="21"/>
      <c r="AJ4468" s="21"/>
      <c r="AK4468" s="21"/>
      <c r="AL4468" s="21"/>
      <c r="AM4468" s="21"/>
      <c r="AN4468" s="21"/>
      <c r="AO4468" s="22"/>
    </row>
    <row r="4469" customFormat="false" ht="12.8" hidden="false" customHeight="false" outlineLevel="0" collapsed="false">
      <c r="AB4469" s="38"/>
      <c r="AC4469" s="21"/>
      <c r="AD4469" s="21"/>
      <c r="AE4469" s="21"/>
      <c r="AF4469" s="21"/>
      <c r="AG4469" s="21"/>
      <c r="AH4469" s="21"/>
      <c r="AI4469" s="21"/>
      <c r="AJ4469" s="21"/>
      <c r="AK4469" s="21"/>
      <c r="AL4469" s="21"/>
      <c r="AM4469" s="21"/>
      <c r="AN4469" s="21"/>
      <c r="AO4469" s="22"/>
    </row>
    <row r="4470" customFormat="false" ht="12.8" hidden="false" customHeight="false" outlineLevel="0" collapsed="false">
      <c r="AB4470" s="38"/>
      <c r="AC4470" s="21"/>
      <c r="AD4470" s="21"/>
      <c r="AE4470" s="21"/>
      <c r="AF4470" s="21"/>
      <c r="AG4470" s="21"/>
      <c r="AH4470" s="21"/>
      <c r="AI4470" s="21"/>
      <c r="AJ4470" s="21"/>
      <c r="AK4470" s="21"/>
      <c r="AL4470" s="21"/>
      <c r="AM4470" s="21"/>
      <c r="AN4470" s="21"/>
      <c r="AO4470" s="22"/>
    </row>
    <row r="4471" customFormat="false" ht="12.8" hidden="false" customHeight="false" outlineLevel="0" collapsed="false">
      <c r="AB4471" s="38"/>
      <c r="AC4471" s="21"/>
      <c r="AD4471" s="21"/>
      <c r="AE4471" s="21"/>
      <c r="AF4471" s="21"/>
      <c r="AG4471" s="21"/>
      <c r="AH4471" s="21"/>
      <c r="AI4471" s="21"/>
      <c r="AJ4471" s="21"/>
      <c r="AK4471" s="21"/>
      <c r="AL4471" s="21"/>
      <c r="AM4471" s="21"/>
      <c r="AN4471" s="21"/>
      <c r="AO4471" s="22"/>
    </row>
    <row r="4472" customFormat="false" ht="12.8" hidden="false" customHeight="false" outlineLevel="0" collapsed="false">
      <c r="AB4472" s="38"/>
      <c r="AC4472" s="21"/>
      <c r="AD4472" s="21"/>
      <c r="AE4472" s="21"/>
      <c r="AF4472" s="21"/>
      <c r="AG4472" s="21"/>
      <c r="AH4472" s="21"/>
      <c r="AI4472" s="21"/>
      <c r="AJ4472" s="21"/>
      <c r="AK4472" s="21"/>
      <c r="AL4472" s="21"/>
      <c r="AM4472" s="21"/>
      <c r="AN4472" s="21"/>
      <c r="AO4472" s="22"/>
    </row>
    <row r="4473" customFormat="false" ht="12.8" hidden="false" customHeight="false" outlineLevel="0" collapsed="false">
      <c r="AB4473" s="38"/>
      <c r="AC4473" s="21"/>
      <c r="AD4473" s="21"/>
      <c r="AE4473" s="21"/>
      <c r="AF4473" s="21"/>
      <c r="AG4473" s="21"/>
      <c r="AH4473" s="21"/>
      <c r="AI4473" s="21"/>
      <c r="AJ4473" s="21"/>
      <c r="AK4473" s="21"/>
      <c r="AL4473" s="21"/>
      <c r="AM4473" s="21"/>
      <c r="AN4473" s="21"/>
      <c r="AO4473" s="22"/>
    </row>
    <row r="4474" customFormat="false" ht="12.8" hidden="false" customHeight="false" outlineLevel="0" collapsed="false">
      <c r="AB4474" s="38"/>
      <c r="AC4474" s="21"/>
      <c r="AD4474" s="21"/>
      <c r="AE4474" s="21"/>
      <c r="AF4474" s="21"/>
      <c r="AG4474" s="21"/>
      <c r="AH4474" s="21"/>
      <c r="AI4474" s="21"/>
      <c r="AJ4474" s="21"/>
      <c r="AK4474" s="21"/>
      <c r="AL4474" s="21"/>
      <c r="AM4474" s="21"/>
      <c r="AN4474" s="21"/>
      <c r="AO4474" s="22"/>
    </row>
    <row r="4475" customFormat="false" ht="12.8" hidden="false" customHeight="false" outlineLevel="0" collapsed="false">
      <c r="AB4475" s="38"/>
      <c r="AC4475" s="21"/>
      <c r="AD4475" s="21"/>
      <c r="AE4475" s="21"/>
      <c r="AF4475" s="21"/>
      <c r="AG4475" s="21"/>
      <c r="AH4475" s="21"/>
      <c r="AI4475" s="21"/>
      <c r="AJ4475" s="21"/>
      <c r="AK4475" s="21"/>
      <c r="AL4475" s="21"/>
      <c r="AM4475" s="21"/>
      <c r="AN4475" s="21"/>
      <c r="AO4475" s="22"/>
    </row>
    <row r="4476" customFormat="false" ht="12.8" hidden="false" customHeight="false" outlineLevel="0" collapsed="false">
      <c r="AB4476" s="38"/>
      <c r="AC4476" s="21"/>
      <c r="AD4476" s="21"/>
      <c r="AE4476" s="21"/>
      <c r="AF4476" s="21"/>
      <c r="AG4476" s="21"/>
      <c r="AH4476" s="21"/>
      <c r="AI4476" s="21"/>
      <c r="AJ4476" s="21"/>
      <c r="AK4476" s="21"/>
      <c r="AL4476" s="21"/>
      <c r="AM4476" s="21"/>
      <c r="AN4476" s="21"/>
      <c r="AO4476" s="22"/>
    </row>
    <row r="4477" customFormat="false" ht="12.8" hidden="false" customHeight="false" outlineLevel="0" collapsed="false">
      <c r="AB4477" s="38"/>
      <c r="AC4477" s="21"/>
      <c r="AD4477" s="21"/>
      <c r="AE4477" s="21"/>
      <c r="AF4477" s="21"/>
      <c r="AG4477" s="21"/>
      <c r="AH4477" s="21"/>
      <c r="AI4477" s="21"/>
      <c r="AJ4477" s="21"/>
      <c r="AK4477" s="21"/>
      <c r="AL4477" s="21"/>
      <c r="AM4477" s="21"/>
      <c r="AN4477" s="21"/>
      <c r="AO4477" s="22"/>
    </row>
    <row r="4478" customFormat="false" ht="12.8" hidden="false" customHeight="false" outlineLevel="0" collapsed="false">
      <c r="AB4478" s="38"/>
      <c r="AC4478" s="21"/>
      <c r="AD4478" s="21"/>
      <c r="AE4478" s="21"/>
      <c r="AF4478" s="21"/>
      <c r="AG4478" s="21"/>
      <c r="AH4478" s="21"/>
      <c r="AI4478" s="21"/>
      <c r="AJ4478" s="21"/>
      <c r="AK4478" s="21"/>
      <c r="AL4478" s="21"/>
      <c r="AM4478" s="21"/>
      <c r="AN4478" s="21"/>
      <c r="AO4478" s="22"/>
    </row>
    <row r="4479" customFormat="false" ht="12.8" hidden="false" customHeight="false" outlineLevel="0" collapsed="false">
      <c r="AB4479" s="38"/>
      <c r="AC4479" s="21"/>
      <c r="AD4479" s="21"/>
      <c r="AE4479" s="21"/>
      <c r="AF4479" s="21"/>
      <c r="AG4479" s="21"/>
      <c r="AH4479" s="21"/>
      <c r="AI4479" s="21"/>
      <c r="AJ4479" s="21"/>
      <c r="AK4479" s="21"/>
      <c r="AL4479" s="21"/>
      <c r="AM4479" s="21"/>
      <c r="AN4479" s="21"/>
      <c r="AO4479" s="22"/>
    </row>
    <row r="4480" customFormat="false" ht="12.8" hidden="false" customHeight="false" outlineLevel="0" collapsed="false">
      <c r="AB4480" s="38"/>
      <c r="AC4480" s="21"/>
      <c r="AD4480" s="21"/>
      <c r="AE4480" s="21"/>
      <c r="AF4480" s="21"/>
      <c r="AG4480" s="21"/>
      <c r="AH4480" s="21"/>
      <c r="AI4480" s="21"/>
      <c r="AJ4480" s="21"/>
      <c r="AK4480" s="21"/>
      <c r="AL4480" s="21"/>
      <c r="AM4480" s="21"/>
      <c r="AN4480" s="21"/>
      <c r="AO4480" s="22"/>
    </row>
    <row r="4481" customFormat="false" ht="12.8" hidden="false" customHeight="false" outlineLevel="0" collapsed="false">
      <c r="AB4481" s="38"/>
      <c r="AC4481" s="21"/>
      <c r="AD4481" s="21"/>
      <c r="AE4481" s="21"/>
      <c r="AF4481" s="21"/>
      <c r="AG4481" s="21"/>
      <c r="AH4481" s="21"/>
      <c r="AI4481" s="21"/>
      <c r="AJ4481" s="21"/>
      <c r="AK4481" s="21"/>
      <c r="AL4481" s="21"/>
      <c r="AM4481" s="21"/>
      <c r="AN4481" s="21"/>
      <c r="AO4481" s="22"/>
    </row>
    <row r="4482" customFormat="false" ht="12.8" hidden="false" customHeight="false" outlineLevel="0" collapsed="false">
      <c r="AB4482" s="38"/>
      <c r="AC4482" s="21"/>
      <c r="AD4482" s="21"/>
      <c r="AE4482" s="21"/>
      <c r="AF4482" s="21"/>
      <c r="AG4482" s="21"/>
      <c r="AH4482" s="21"/>
      <c r="AI4482" s="21"/>
      <c r="AJ4482" s="21"/>
      <c r="AK4482" s="21"/>
      <c r="AL4482" s="21"/>
      <c r="AM4482" s="21"/>
      <c r="AN4482" s="21"/>
      <c r="AO4482" s="22"/>
    </row>
    <row r="4483" customFormat="false" ht="12.8" hidden="false" customHeight="false" outlineLevel="0" collapsed="false">
      <c r="AB4483" s="38"/>
      <c r="AC4483" s="21"/>
      <c r="AD4483" s="21"/>
      <c r="AE4483" s="21"/>
      <c r="AF4483" s="21"/>
      <c r="AG4483" s="21"/>
      <c r="AH4483" s="21"/>
      <c r="AI4483" s="21"/>
      <c r="AJ4483" s="21"/>
      <c r="AK4483" s="21"/>
      <c r="AL4483" s="21"/>
      <c r="AM4483" s="21"/>
      <c r="AN4483" s="21"/>
      <c r="AO4483" s="22"/>
    </row>
    <row r="4484" customFormat="false" ht="12.8" hidden="false" customHeight="false" outlineLevel="0" collapsed="false">
      <c r="AB4484" s="38"/>
      <c r="AC4484" s="21"/>
      <c r="AD4484" s="21"/>
      <c r="AE4484" s="21"/>
      <c r="AF4484" s="21"/>
      <c r="AG4484" s="21"/>
      <c r="AH4484" s="21"/>
      <c r="AI4484" s="24"/>
      <c r="AJ4484" s="21"/>
      <c r="AK4484" s="21"/>
      <c r="AL4484" s="21"/>
      <c r="AM4484" s="21"/>
      <c r="AN4484" s="21"/>
      <c r="AO4484" s="22"/>
    </row>
    <row r="4485" customFormat="false" ht="12.8" hidden="false" customHeight="false" outlineLevel="0" collapsed="false">
      <c r="AB4485" s="38"/>
      <c r="AC4485" s="21"/>
      <c r="AD4485" s="21"/>
      <c r="AE4485" s="21"/>
      <c r="AF4485" s="21"/>
      <c r="AG4485" s="21"/>
      <c r="AH4485" s="21"/>
      <c r="AI4485" s="21"/>
      <c r="AJ4485" s="21"/>
      <c r="AK4485" s="21"/>
      <c r="AL4485" s="21"/>
      <c r="AM4485" s="21"/>
      <c r="AN4485" s="21"/>
      <c r="AO4485" s="22"/>
    </row>
    <row r="4486" customFormat="false" ht="12.8" hidden="false" customHeight="false" outlineLevel="0" collapsed="false">
      <c r="AB4486" s="38"/>
      <c r="AC4486" s="21"/>
      <c r="AD4486" s="21"/>
      <c r="AE4486" s="21"/>
      <c r="AF4486" s="21"/>
      <c r="AG4486" s="21"/>
      <c r="AH4486" s="21"/>
      <c r="AI4486" s="21"/>
      <c r="AJ4486" s="21"/>
      <c r="AK4486" s="21"/>
      <c r="AL4486" s="21"/>
      <c r="AM4486" s="21"/>
      <c r="AN4486" s="21"/>
      <c r="AO4486" s="22"/>
    </row>
    <row r="4487" customFormat="false" ht="12.8" hidden="false" customHeight="false" outlineLevel="0" collapsed="false">
      <c r="AB4487" s="38"/>
      <c r="AC4487" s="21"/>
      <c r="AD4487" s="21"/>
      <c r="AE4487" s="21"/>
      <c r="AF4487" s="21"/>
      <c r="AG4487" s="21"/>
      <c r="AH4487" s="21"/>
      <c r="AI4487" s="21"/>
      <c r="AJ4487" s="21"/>
      <c r="AK4487" s="21"/>
      <c r="AL4487" s="21"/>
      <c r="AM4487" s="21"/>
      <c r="AN4487" s="21"/>
      <c r="AO4487" s="22"/>
    </row>
    <row r="4488" customFormat="false" ht="12.8" hidden="false" customHeight="false" outlineLevel="0" collapsed="false">
      <c r="AB4488" s="38"/>
      <c r="AC4488" s="21"/>
      <c r="AD4488" s="21"/>
      <c r="AE4488" s="21"/>
      <c r="AF4488" s="21"/>
      <c r="AG4488" s="21"/>
      <c r="AH4488" s="21"/>
      <c r="AI4488" s="21"/>
      <c r="AJ4488" s="21"/>
      <c r="AK4488" s="21"/>
      <c r="AL4488" s="21"/>
      <c r="AM4488" s="21"/>
      <c r="AN4488" s="21"/>
      <c r="AO4488" s="22"/>
    </row>
    <row r="4489" customFormat="false" ht="12.8" hidden="false" customHeight="false" outlineLevel="0" collapsed="false">
      <c r="AB4489" s="38"/>
      <c r="AC4489" s="21"/>
      <c r="AD4489" s="21"/>
      <c r="AE4489" s="21"/>
      <c r="AF4489" s="21"/>
      <c r="AG4489" s="21"/>
      <c r="AH4489" s="21"/>
      <c r="AI4489" s="21"/>
      <c r="AJ4489" s="21"/>
      <c r="AK4489" s="21"/>
      <c r="AL4489" s="21"/>
      <c r="AM4489" s="21"/>
      <c r="AN4489" s="21"/>
      <c r="AO4489" s="22"/>
    </row>
    <row r="4490" customFormat="false" ht="12.8" hidden="false" customHeight="false" outlineLevel="0" collapsed="false">
      <c r="AB4490" s="38"/>
      <c r="AC4490" s="21"/>
      <c r="AD4490" s="21"/>
      <c r="AE4490" s="21"/>
      <c r="AF4490" s="21"/>
      <c r="AG4490" s="21"/>
      <c r="AH4490" s="21"/>
      <c r="AI4490" s="21"/>
      <c r="AJ4490" s="21"/>
      <c r="AK4490" s="21"/>
      <c r="AL4490" s="21"/>
      <c r="AM4490" s="21"/>
      <c r="AN4490" s="21"/>
      <c r="AO4490" s="22"/>
    </row>
    <row r="4491" customFormat="false" ht="12.8" hidden="false" customHeight="false" outlineLevel="0" collapsed="false">
      <c r="AB4491" s="38"/>
      <c r="AC4491" s="21"/>
      <c r="AD4491" s="21"/>
      <c r="AE4491" s="21"/>
      <c r="AF4491" s="21"/>
      <c r="AG4491" s="21"/>
      <c r="AH4491" s="21"/>
      <c r="AI4491" s="21"/>
      <c r="AJ4491" s="21"/>
      <c r="AK4491" s="21"/>
      <c r="AL4491" s="21"/>
      <c r="AM4491" s="21"/>
      <c r="AN4491" s="21"/>
      <c r="AO4491" s="22"/>
    </row>
    <row r="4492" customFormat="false" ht="12.8" hidden="false" customHeight="false" outlineLevel="0" collapsed="false">
      <c r="AB4492" s="38"/>
      <c r="AC4492" s="21"/>
      <c r="AD4492" s="21"/>
      <c r="AE4492" s="28"/>
      <c r="AF4492" s="28"/>
      <c r="AG4492" s="21"/>
      <c r="AH4492" s="21"/>
      <c r="AI4492" s="21"/>
      <c r="AJ4492" s="28"/>
      <c r="AK4492" s="21"/>
      <c r="AL4492" s="21"/>
      <c r="AM4492" s="28"/>
      <c r="AN4492" s="21"/>
      <c r="AO4492" s="22"/>
    </row>
    <row r="4493" customFormat="false" ht="12.8" hidden="false" customHeight="false" outlineLevel="0" collapsed="false">
      <c r="AB4493" s="38"/>
      <c r="AC4493" s="21"/>
      <c r="AD4493" s="21"/>
      <c r="AE4493" s="21"/>
      <c r="AF4493" s="21"/>
      <c r="AG4493" s="21"/>
      <c r="AH4493" s="21"/>
      <c r="AI4493" s="21"/>
      <c r="AJ4493" s="21"/>
      <c r="AK4493" s="21"/>
      <c r="AL4493" s="21"/>
      <c r="AM4493" s="21"/>
      <c r="AN4493" s="21"/>
      <c r="AO4493" s="22"/>
    </row>
    <row r="4494" customFormat="false" ht="12.8" hidden="false" customHeight="false" outlineLevel="0" collapsed="false">
      <c r="AB4494" s="38"/>
      <c r="AC4494" s="21"/>
      <c r="AD4494" s="21"/>
      <c r="AE4494" s="28"/>
      <c r="AF4494" s="21"/>
      <c r="AG4494" s="21"/>
      <c r="AH4494" s="21"/>
      <c r="AI4494" s="21"/>
      <c r="AJ4494" s="21"/>
      <c r="AK4494" s="21"/>
      <c r="AL4494" s="21"/>
      <c r="AM4494" s="21"/>
      <c r="AN4494" s="21"/>
      <c r="AO4494" s="22"/>
    </row>
    <row r="4495" customFormat="false" ht="12.8" hidden="false" customHeight="false" outlineLevel="0" collapsed="false">
      <c r="AB4495" s="38"/>
      <c r="AC4495" s="21"/>
      <c r="AD4495" s="21"/>
      <c r="AE4495" s="21"/>
      <c r="AF4495" s="21"/>
      <c r="AG4495" s="21"/>
      <c r="AH4495" s="21"/>
      <c r="AI4495" s="21"/>
      <c r="AJ4495" s="21"/>
      <c r="AK4495" s="21"/>
      <c r="AL4495" s="21"/>
      <c r="AM4495" s="21"/>
      <c r="AN4495" s="21"/>
      <c r="AO4495" s="22"/>
    </row>
    <row r="4496" customFormat="false" ht="12.8" hidden="false" customHeight="false" outlineLevel="0" collapsed="false">
      <c r="AB4496" s="38"/>
      <c r="AC4496" s="21"/>
      <c r="AD4496" s="21"/>
      <c r="AE4496" s="21"/>
      <c r="AF4496" s="21"/>
      <c r="AG4496" s="21"/>
      <c r="AH4496" s="21"/>
      <c r="AI4496" s="21"/>
      <c r="AJ4496" s="21"/>
      <c r="AK4496" s="21"/>
      <c r="AL4496" s="21"/>
      <c r="AM4496" s="21"/>
      <c r="AN4496" s="21"/>
      <c r="AO4496" s="22"/>
    </row>
    <row r="4497" customFormat="false" ht="12.8" hidden="false" customHeight="false" outlineLevel="0" collapsed="false">
      <c r="AB4497" s="38"/>
      <c r="AC4497" s="21"/>
      <c r="AD4497" s="21"/>
      <c r="AE4497" s="21"/>
      <c r="AF4497" s="21"/>
      <c r="AG4497" s="21"/>
      <c r="AH4497" s="21"/>
      <c r="AI4497" s="21"/>
      <c r="AJ4497" s="21"/>
      <c r="AK4497" s="21"/>
      <c r="AL4497" s="21"/>
      <c r="AM4497" s="21"/>
      <c r="AN4497" s="21"/>
      <c r="AO4497" s="22"/>
    </row>
    <row r="4498" customFormat="false" ht="12.8" hidden="false" customHeight="false" outlineLevel="0" collapsed="false">
      <c r="AB4498" s="38"/>
      <c r="AC4498" s="21"/>
      <c r="AD4498" s="21"/>
      <c r="AE4498" s="21"/>
      <c r="AF4498" s="21"/>
      <c r="AG4498" s="21"/>
      <c r="AH4498" s="21"/>
      <c r="AI4498" s="21"/>
      <c r="AJ4498" s="21"/>
      <c r="AK4498" s="21"/>
      <c r="AL4498" s="21"/>
      <c r="AM4498" s="21"/>
      <c r="AN4498" s="21"/>
      <c r="AO4498" s="22"/>
    </row>
    <row r="4499" customFormat="false" ht="12.8" hidden="false" customHeight="false" outlineLevel="0" collapsed="false">
      <c r="AB4499" s="38"/>
      <c r="AC4499" s="21"/>
      <c r="AD4499" s="21"/>
      <c r="AE4499" s="21"/>
      <c r="AF4499" s="21"/>
      <c r="AG4499" s="21"/>
      <c r="AH4499" s="21"/>
      <c r="AI4499" s="21"/>
      <c r="AJ4499" s="21"/>
      <c r="AK4499" s="21"/>
      <c r="AL4499" s="21"/>
      <c r="AM4499" s="21"/>
      <c r="AN4499" s="21"/>
      <c r="AO4499" s="22"/>
    </row>
    <row r="4500" customFormat="false" ht="12.8" hidden="false" customHeight="false" outlineLevel="0" collapsed="false">
      <c r="AB4500" s="38"/>
      <c r="AC4500" s="21"/>
      <c r="AD4500" s="21"/>
      <c r="AE4500" s="21"/>
      <c r="AF4500" s="21"/>
      <c r="AG4500" s="21"/>
      <c r="AH4500" s="21"/>
      <c r="AI4500" s="21"/>
      <c r="AJ4500" s="21"/>
      <c r="AK4500" s="21"/>
      <c r="AL4500" s="21"/>
      <c r="AM4500" s="21"/>
      <c r="AN4500" s="21"/>
      <c r="AO4500" s="22"/>
    </row>
    <row r="4501" customFormat="false" ht="12.8" hidden="false" customHeight="false" outlineLevel="0" collapsed="false">
      <c r="AB4501" s="38"/>
      <c r="AC4501" s="21"/>
      <c r="AD4501" s="21"/>
      <c r="AE4501" s="21"/>
      <c r="AF4501" s="21"/>
      <c r="AG4501" s="21"/>
      <c r="AH4501" s="21"/>
      <c r="AI4501" s="21"/>
      <c r="AJ4501" s="21"/>
      <c r="AK4501" s="21"/>
      <c r="AL4501" s="21"/>
      <c r="AM4501" s="21"/>
      <c r="AN4501" s="21"/>
      <c r="AO4501" s="22"/>
    </row>
    <row r="4502" customFormat="false" ht="12.8" hidden="false" customHeight="false" outlineLevel="0" collapsed="false">
      <c r="AB4502" s="38"/>
      <c r="AC4502" s="21"/>
      <c r="AD4502" s="21"/>
      <c r="AE4502" s="21"/>
      <c r="AF4502" s="21"/>
      <c r="AG4502" s="21"/>
      <c r="AH4502" s="21"/>
      <c r="AI4502" s="21"/>
      <c r="AJ4502" s="21"/>
      <c r="AK4502" s="21"/>
      <c r="AL4502" s="21"/>
      <c r="AM4502" s="21"/>
      <c r="AN4502" s="21"/>
      <c r="AO4502" s="22"/>
    </row>
    <row r="4503" customFormat="false" ht="12.8" hidden="false" customHeight="false" outlineLevel="0" collapsed="false">
      <c r="AB4503" s="38"/>
      <c r="AC4503" s="21"/>
      <c r="AD4503" s="21"/>
      <c r="AE4503" s="21"/>
      <c r="AF4503" s="21"/>
      <c r="AG4503" s="21"/>
      <c r="AH4503" s="21"/>
      <c r="AI4503" s="21"/>
      <c r="AJ4503" s="21"/>
      <c r="AK4503" s="21"/>
      <c r="AL4503" s="21"/>
      <c r="AM4503" s="21"/>
      <c r="AN4503" s="21"/>
      <c r="AO4503" s="22"/>
    </row>
    <row r="4504" customFormat="false" ht="12.8" hidden="false" customHeight="false" outlineLevel="0" collapsed="false">
      <c r="AB4504" s="38"/>
      <c r="AC4504" s="21"/>
      <c r="AD4504" s="21"/>
      <c r="AE4504" s="21"/>
      <c r="AF4504" s="21"/>
      <c r="AG4504" s="21"/>
      <c r="AH4504" s="21"/>
      <c r="AI4504" s="21"/>
      <c r="AJ4504" s="21"/>
      <c r="AK4504" s="21"/>
      <c r="AL4504" s="21"/>
      <c r="AM4504" s="21"/>
      <c r="AN4504" s="21"/>
      <c r="AO4504" s="22"/>
    </row>
    <row r="4505" customFormat="false" ht="12.8" hidden="false" customHeight="false" outlineLevel="0" collapsed="false">
      <c r="AB4505" s="38"/>
      <c r="AC4505" s="21"/>
      <c r="AD4505" s="21"/>
      <c r="AE4505" s="21"/>
      <c r="AF4505" s="21"/>
      <c r="AG4505" s="21"/>
      <c r="AH4505" s="21"/>
      <c r="AI4505" s="21"/>
      <c r="AJ4505" s="21"/>
      <c r="AK4505" s="21"/>
      <c r="AL4505" s="21"/>
      <c r="AM4505" s="21"/>
      <c r="AN4505" s="21"/>
      <c r="AO4505" s="22"/>
    </row>
    <row r="4506" customFormat="false" ht="12.8" hidden="false" customHeight="false" outlineLevel="0" collapsed="false">
      <c r="AB4506" s="38"/>
      <c r="AC4506" s="21"/>
      <c r="AD4506" s="21"/>
      <c r="AE4506" s="21"/>
      <c r="AF4506" s="21"/>
      <c r="AG4506" s="21"/>
      <c r="AH4506" s="21"/>
      <c r="AI4506" s="21"/>
      <c r="AJ4506" s="21"/>
      <c r="AK4506" s="21"/>
      <c r="AL4506" s="21"/>
      <c r="AM4506" s="21"/>
      <c r="AN4506" s="21"/>
      <c r="AO4506" s="22"/>
    </row>
    <row r="4507" customFormat="false" ht="12.8" hidden="false" customHeight="false" outlineLevel="0" collapsed="false">
      <c r="AB4507" s="38"/>
      <c r="AC4507" s="21"/>
      <c r="AD4507" s="21"/>
      <c r="AE4507" s="21"/>
      <c r="AF4507" s="21"/>
      <c r="AG4507" s="21"/>
      <c r="AH4507" s="21"/>
      <c r="AI4507" s="21"/>
      <c r="AJ4507" s="21"/>
      <c r="AK4507" s="21"/>
      <c r="AL4507" s="21"/>
      <c r="AM4507" s="21"/>
      <c r="AN4507" s="21"/>
      <c r="AO4507" s="22"/>
    </row>
    <row r="4508" customFormat="false" ht="12.8" hidden="false" customHeight="false" outlineLevel="0" collapsed="false">
      <c r="AB4508" s="38"/>
      <c r="AC4508" s="21"/>
      <c r="AD4508" s="21"/>
      <c r="AE4508" s="21"/>
      <c r="AF4508" s="21"/>
      <c r="AG4508" s="21"/>
      <c r="AH4508" s="21"/>
      <c r="AI4508" s="21"/>
      <c r="AJ4508" s="21"/>
      <c r="AK4508" s="21"/>
      <c r="AL4508" s="21"/>
      <c r="AM4508" s="21"/>
      <c r="AN4508" s="21"/>
      <c r="AO4508" s="22"/>
    </row>
    <row r="4509" customFormat="false" ht="12.8" hidden="false" customHeight="false" outlineLevel="0" collapsed="false">
      <c r="AB4509" s="38"/>
      <c r="AC4509" s="21"/>
      <c r="AD4509" s="21"/>
      <c r="AE4509" s="21"/>
      <c r="AF4509" s="21"/>
      <c r="AG4509" s="21"/>
      <c r="AH4509" s="21"/>
      <c r="AI4509" s="21"/>
      <c r="AJ4509" s="21"/>
      <c r="AK4509" s="21"/>
      <c r="AL4509" s="21"/>
      <c r="AM4509" s="21"/>
      <c r="AN4509" s="21"/>
      <c r="AO4509" s="22"/>
    </row>
    <row r="4510" customFormat="false" ht="12.8" hidden="false" customHeight="false" outlineLevel="0" collapsed="false">
      <c r="AB4510" s="38"/>
      <c r="AC4510" s="21"/>
      <c r="AD4510" s="21"/>
      <c r="AE4510" s="21"/>
      <c r="AF4510" s="21"/>
      <c r="AG4510" s="21"/>
      <c r="AH4510" s="21"/>
      <c r="AI4510" s="21"/>
      <c r="AJ4510" s="21"/>
      <c r="AK4510" s="21"/>
      <c r="AL4510" s="21"/>
      <c r="AM4510" s="21"/>
      <c r="AN4510" s="21"/>
      <c r="AO4510" s="22"/>
    </row>
    <row r="4511" customFormat="false" ht="12.8" hidden="false" customHeight="false" outlineLevel="0" collapsed="false">
      <c r="AB4511" s="38"/>
      <c r="AC4511" s="21"/>
      <c r="AD4511" s="21"/>
      <c r="AE4511" s="21"/>
      <c r="AF4511" s="21"/>
      <c r="AG4511" s="21"/>
      <c r="AH4511" s="21"/>
      <c r="AI4511" s="21"/>
      <c r="AJ4511" s="21"/>
      <c r="AK4511" s="21"/>
      <c r="AL4511" s="21"/>
      <c r="AM4511" s="21"/>
      <c r="AN4511" s="21"/>
      <c r="AO4511" s="22"/>
    </row>
    <row r="4512" customFormat="false" ht="12.8" hidden="false" customHeight="false" outlineLevel="0" collapsed="false">
      <c r="AB4512" s="38"/>
      <c r="AC4512" s="21"/>
      <c r="AD4512" s="21"/>
      <c r="AE4512" s="21"/>
      <c r="AF4512" s="21"/>
      <c r="AG4512" s="21"/>
      <c r="AH4512" s="21"/>
      <c r="AI4512" s="21"/>
      <c r="AJ4512" s="21"/>
      <c r="AK4512" s="21"/>
      <c r="AL4512" s="21"/>
      <c r="AM4512" s="21"/>
      <c r="AN4512" s="21"/>
      <c r="AO4512" s="22"/>
    </row>
    <row r="4513" customFormat="false" ht="12.8" hidden="false" customHeight="false" outlineLevel="0" collapsed="false">
      <c r="AB4513" s="38"/>
      <c r="AC4513" s="21"/>
      <c r="AD4513" s="21"/>
      <c r="AE4513" s="21"/>
      <c r="AF4513" s="21"/>
      <c r="AG4513" s="21"/>
      <c r="AH4513" s="21"/>
      <c r="AI4513" s="21"/>
      <c r="AJ4513" s="21"/>
      <c r="AK4513" s="21"/>
      <c r="AL4513" s="21"/>
      <c r="AM4513" s="21"/>
      <c r="AN4513" s="21"/>
      <c r="AO4513" s="22"/>
    </row>
    <row r="4514" customFormat="false" ht="12.8" hidden="false" customHeight="false" outlineLevel="0" collapsed="false">
      <c r="AB4514" s="38"/>
      <c r="AC4514" s="21"/>
      <c r="AD4514" s="21"/>
      <c r="AE4514" s="21"/>
      <c r="AF4514" s="21"/>
      <c r="AG4514" s="21"/>
      <c r="AH4514" s="21"/>
      <c r="AI4514" s="21"/>
      <c r="AJ4514" s="21"/>
      <c r="AK4514" s="21"/>
      <c r="AL4514" s="21"/>
      <c r="AM4514" s="21"/>
      <c r="AN4514" s="24"/>
      <c r="AO4514" s="22"/>
    </row>
    <row r="4519" customFormat="false" ht="12.8" hidden="false" customHeight="false" outlineLevel="0" collapsed="false">
      <c r="AB4519" s="62"/>
      <c r="AC4519" s="27"/>
      <c r="AD4519" s="27"/>
      <c r="AE4519" s="27"/>
      <c r="AF4519" s="27"/>
      <c r="AG4519" s="27"/>
      <c r="AH4519" s="27"/>
      <c r="AI4519" s="27"/>
      <c r="AJ4519" s="27"/>
      <c r="AK4519" s="27"/>
      <c r="AL4519" s="27"/>
      <c r="AM4519" s="27"/>
      <c r="AN4519" s="27"/>
      <c r="AO4519" s="22"/>
    </row>
    <row r="4520" customFormat="false" ht="12.8" hidden="false" customHeight="false" outlineLevel="0" collapsed="false">
      <c r="AB4520" s="62"/>
      <c r="AC4520" s="27"/>
      <c r="AD4520" s="27"/>
      <c r="AE4520" s="27"/>
      <c r="AF4520" s="27"/>
      <c r="AG4520" s="27"/>
      <c r="AH4520" s="28"/>
      <c r="AI4520" s="27"/>
      <c r="AJ4520" s="27"/>
      <c r="AK4520" s="27"/>
      <c r="AL4520" s="27"/>
      <c r="AM4520" s="27"/>
      <c r="AN4520" s="27"/>
      <c r="AO4520" s="22"/>
    </row>
    <row r="4521" customFormat="false" ht="12.8" hidden="false" customHeight="false" outlineLevel="0" collapsed="false">
      <c r="AB4521" s="62"/>
      <c r="AC4521" s="27"/>
      <c r="AD4521" s="27"/>
      <c r="AE4521" s="27"/>
      <c r="AF4521" s="27"/>
      <c r="AG4521" s="27"/>
      <c r="AH4521" s="27"/>
      <c r="AI4521" s="27"/>
      <c r="AJ4521" s="27"/>
      <c r="AK4521" s="27"/>
      <c r="AL4521" s="27"/>
      <c r="AM4521" s="27"/>
      <c r="AN4521" s="27"/>
      <c r="AO4521" s="22"/>
    </row>
    <row r="4522" customFormat="false" ht="12.8" hidden="false" customHeight="false" outlineLevel="0" collapsed="false">
      <c r="AB4522" s="62"/>
      <c r="AC4522" s="27"/>
      <c r="AD4522" s="27"/>
      <c r="AE4522" s="27"/>
      <c r="AF4522" s="27"/>
      <c r="AG4522" s="27"/>
      <c r="AH4522" s="27"/>
      <c r="AI4522" s="27"/>
      <c r="AJ4522" s="27"/>
      <c r="AK4522" s="27"/>
      <c r="AL4522" s="27"/>
      <c r="AM4522" s="27"/>
      <c r="AN4522" s="27"/>
      <c r="AO4522" s="22"/>
    </row>
    <row r="4523" customFormat="false" ht="12.8" hidden="false" customHeight="false" outlineLevel="0" collapsed="false">
      <c r="AB4523" s="62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2"/>
    </row>
    <row r="4524" customFormat="false" ht="12.8" hidden="false" customHeight="false" outlineLevel="0" collapsed="false">
      <c r="AB4524" s="62"/>
      <c r="AC4524" s="27"/>
      <c r="AD4524" s="27"/>
      <c r="AE4524" s="27"/>
      <c r="AF4524" s="27"/>
      <c r="AG4524" s="27"/>
      <c r="AH4524" s="27"/>
      <c r="AI4524" s="27"/>
      <c r="AJ4524" s="27"/>
      <c r="AK4524" s="27"/>
      <c r="AL4524" s="27"/>
      <c r="AM4524" s="27"/>
      <c r="AN4524" s="27"/>
      <c r="AO4524" s="22"/>
    </row>
    <row r="4525" customFormat="false" ht="12.8" hidden="false" customHeight="false" outlineLevel="0" collapsed="false">
      <c r="AB4525" s="62"/>
      <c r="AC4525" s="27"/>
      <c r="AD4525" s="27"/>
      <c r="AE4525" s="27"/>
      <c r="AF4525" s="27"/>
      <c r="AG4525" s="27"/>
      <c r="AH4525" s="27"/>
      <c r="AI4525" s="27"/>
      <c r="AJ4525" s="27"/>
      <c r="AK4525" s="27"/>
      <c r="AL4525" s="27"/>
      <c r="AM4525" s="27"/>
      <c r="AN4525" s="27"/>
      <c r="AO4525" s="22"/>
    </row>
    <row r="4526" customFormat="false" ht="12.8" hidden="false" customHeight="false" outlineLevel="0" collapsed="false">
      <c r="AB4526" s="62"/>
      <c r="AC4526" s="27"/>
      <c r="AD4526" s="27"/>
      <c r="AE4526" s="27"/>
      <c r="AF4526" s="27"/>
      <c r="AG4526" s="27"/>
      <c r="AH4526" s="27"/>
      <c r="AI4526" s="27"/>
      <c r="AJ4526" s="27"/>
      <c r="AK4526" s="27"/>
      <c r="AL4526" s="27"/>
      <c r="AM4526" s="27"/>
      <c r="AN4526" s="27"/>
      <c r="AO4526" s="22"/>
    </row>
    <row r="4527" customFormat="false" ht="12.8" hidden="false" customHeight="false" outlineLevel="0" collapsed="false">
      <c r="AB4527" s="62"/>
      <c r="AC4527" s="27"/>
      <c r="AD4527" s="27"/>
      <c r="AE4527" s="27"/>
      <c r="AF4527" s="27"/>
      <c r="AG4527" s="27"/>
      <c r="AH4527" s="27"/>
      <c r="AI4527" s="27"/>
      <c r="AJ4527" s="27"/>
      <c r="AK4527" s="27"/>
      <c r="AL4527" s="27"/>
      <c r="AM4527" s="27"/>
      <c r="AN4527" s="27"/>
      <c r="AO4527" s="22"/>
    </row>
    <row r="4528" customFormat="false" ht="12.8" hidden="false" customHeight="false" outlineLevel="0" collapsed="false">
      <c r="AB4528" s="62"/>
      <c r="AC4528" s="27"/>
      <c r="AD4528" s="27"/>
      <c r="AE4528" s="27"/>
      <c r="AF4528" s="27"/>
      <c r="AG4528" s="27"/>
      <c r="AH4528" s="27"/>
      <c r="AI4528" s="27"/>
      <c r="AJ4528" s="27"/>
      <c r="AK4528" s="27"/>
      <c r="AL4528" s="27"/>
      <c r="AM4528" s="27"/>
      <c r="AN4528" s="27"/>
      <c r="AO4528" s="22"/>
    </row>
    <row r="4529" customFormat="false" ht="12.8" hidden="false" customHeight="false" outlineLevel="0" collapsed="false">
      <c r="AB4529" s="62"/>
      <c r="AC4529" s="27"/>
      <c r="AD4529" s="27"/>
      <c r="AE4529" s="27"/>
      <c r="AF4529" s="27"/>
      <c r="AG4529" s="27"/>
      <c r="AH4529" s="27"/>
      <c r="AI4529" s="27"/>
      <c r="AJ4529" s="27"/>
      <c r="AK4529" s="27"/>
      <c r="AL4529" s="27"/>
      <c r="AM4529" s="27"/>
      <c r="AN4529" s="27"/>
      <c r="AO4529" s="22"/>
    </row>
    <row r="4530" customFormat="false" ht="12.8" hidden="false" customHeight="false" outlineLevel="0" collapsed="false">
      <c r="AB4530" s="62"/>
      <c r="AC4530" s="27"/>
      <c r="AD4530" s="27"/>
      <c r="AE4530" s="27"/>
      <c r="AF4530" s="27"/>
      <c r="AG4530" s="27"/>
      <c r="AH4530" s="27"/>
      <c r="AI4530" s="27"/>
      <c r="AJ4530" s="27"/>
      <c r="AK4530" s="27"/>
      <c r="AL4530" s="27"/>
      <c r="AM4530" s="27"/>
      <c r="AN4530" s="27"/>
      <c r="AO4530" s="22"/>
    </row>
    <row r="4531" customFormat="false" ht="12.8" hidden="false" customHeight="false" outlineLevel="0" collapsed="false">
      <c r="AB4531" s="62"/>
      <c r="AC4531" s="27"/>
      <c r="AD4531" s="27"/>
      <c r="AE4531" s="27"/>
      <c r="AF4531" s="27"/>
      <c r="AG4531" s="27"/>
      <c r="AH4531" s="27"/>
      <c r="AI4531" s="27"/>
      <c r="AJ4531" s="27"/>
      <c r="AK4531" s="27"/>
      <c r="AL4531" s="27"/>
      <c r="AM4531" s="27"/>
      <c r="AN4531" s="27"/>
      <c r="AO4531" s="22"/>
    </row>
    <row r="4532" customFormat="false" ht="12.8" hidden="false" customHeight="false" outlineLevel="0" collapsed="false">
      <c r="AB4532" s="62"/>
      <c r="AC4532" s="27"/>
      <c r="AD4532" s="27"/>
      <c r="AE4532" s="27"/>
      <c r="AF4532" s="27"/>
      <c r="AG4532" s="27"/>
      <c r="AH4532" s="27"/>
      <c r="AI4532" s="27"/>
      <c r="AJ4532" s="27"/>
      <c r="AK4532" s="27"/>
      <c r="AL4532" s="27"/>
      <c r="AM4532" s="27"/>
      <c r="AN4532" s="27"/>
      <c r="AO4532" s="22"/>
    </row>
    <row r="4533" customFormat="false" ht="12.8" hidden="false" customHeight="false" outlineLevel="0" collapsed="false">
      <c r="AB4533" s="62"/>
      <c r="AC4533" s="27"/>
      <c r="AD4533" s="27"/>
      <c r="AE4533" s="27"/>
      <c r="AF4533" s="27"/>
      <c r="AG4533" s="27"/>
      <c r="AH4533" s="28"/>
      <c r="AI4533" s="27"/>
      <c r="AJ4533" s="27"/>
      <c r="AK4533" s="27"/>
      <c r="AL4533" s="27"/>
      <c r="AM4533" s="27"/>
      <c r="AN4533" s="27"/>
      <c r="AO4533" s="22"/>
    </row>
    <row r="4534" customFormat="false" ht="12.8" hidden="false" customHeight="false" outlineLevel="0" collapsed="false">
      <c r="AB4534" s="62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2"/>
    </row>
    <row r="4535" customFormat="false" ht="12.8" hidden="false" customHeight="false" outlineLevel="0" collapsed="false">
      <c r="AB4535" s="62"/>
      <c r="AC4535" s="27"/>
      <c r="AD4535" s="27"/>
      <c r="AE4535" s="27"/>
      <c r="AF4535" s="27"/>
      <c r="AG4535" s="27"/>
      <c r="AH4535" s="27"/>
      <c r="AI4535" s="27"/>
      <c r="AJ4535" s="27"/>
      <c r="AK4535" s="27"/>
      <c r="AL4535" s="27"/>
      <c r="AM4535" s="27"/>
      <c r="AN4535" s="27"/>
      <c r="AO4535" s="22"/>
    </row>
    <row r="4536" customFormat="false" ht="12.8" hidden="false" customHeight="false" outlineLevel="0" collapsed="false">
      <c r="AB4536" s="62"/>
      <c r="AC4536" s="27"/>
      <c r="AD4536" s="27"/>
      <c r="AE4536" s="27"/>
      <c r="AF4536" s="27"/>
      <c r="AG4536" s="27"/>
      <c r="AH4536" s="27"/>
      <c r="AI4536" s="27"/>
      <c r="AJ4536" s="27"/>
      <c r="AK4536" s="27"/>
      <c r="AL4536" s="27"/>
      <c r="AM4536" s="27"/>
      <c r="AN4536" s="27"/>
      <c r="AO4536" s="22"/>
    </row>
    <row r="4537" customFormat="false" ht="12.8" hidden="false" customHeight="false" outlineLevel="0" collapsed="false">
      <c r="AB4537" s="62"/>
      <c r="AC4537" s="27"/>
      <c r="AD4537" s="27"/>
      <c r="AE4537" s="27"/>
      <c r="AF4537" s="27"/>
      <c r="AG4537" s="27"/>
      <c r="AH4537" s="27"/>
      <c r="AI4537" s="27"/>
      <c r="AJ4537" s="27"/>
      <c r="AK4537" s="27"/>
      <c r="AL4537" s="27"/>
      <c r="AM4537" s="27"/>
      <c r="AN4537" s="27"/>
      <c r="AO4537" s="22"/>
    </row>
    <row r="4538" customFormat="false" ht="12.8" hidden="false" customHeight="false" outlineLevel="0" collapsed="false">
      <c r="AB4538" s="62"/>
      <c r="AC4538" s="27"/>
      <c r="AD4538" s="27"/>
      <c r="AE4538" s="27"/>
      <c r="AF4538" s="27"/>
      <c r="AG4538" s="27"/>
      <c r="AH4538" s="27"/>
      <c r="AI4538" s="27"/>
      <c r="AJ4538" s="27"/>
      <c r="AK4538" s="27"/>
      <c r="AL4538" s="27"/>
      <c r="AM4538" s="27"/>
      <c r="AN4538" s="27"/>
      <c r="AO4538" s="22"/>
    </row>
    <row r="4539" customFormat="false" ht="12.8" hidden="false" customHeight="false" outlineLevel="0" collapsed="false">
      <c r="AB4539" s="62"/>
      <c r="AC4539" s="27"/>
      <c r="AD4539" s="27"/>
      <c r="AE4539" s="27"/>
      <c r="AF4539" s="27"/>
      <c r="AG4539" s="27"/>
      <c r="AH4539" s="27"/>
      <c r="AI4539" s="27"/>
      <c r="AJ4539" s="27"/>
      <c r="AK4539" s="27"/>
      <c r="AL4539" s="27"/>
      <c r="AM4539" s="27"/>
      <c r="AN4539" s="27"/>
      <c r="AO4539" s="22"/>
    </row>
    <row r="4540" customFormat="false" ht="12.8" hidden="false" customHeight="false" outlineLevel="0" collapsed="false">
      <c r="AB4540" s="62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7"/>
      <c r="AN4540" s="27"/>
      <c r="AO4540" s="22"/>
    </row>
    <row r="4541" customFormat="false" ht="12.8" hidden="false" customHeight="false" outlineLevel="0" collapsed="false">
      <c r="AB4541" s="62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7"/>
      <c r="AN4541" s="27"/>
      <c r="AO4541" s="22"/>
    </row>
    <row r="4542" customFormat="false" ht="12.8" hidden="false" customHeight="false" outlineLevel="0" collapsed="false">
      <c r="AB4542" s="62"/>
      <c r="AC4542" s="27"/>
      <c r="AD4542" s="27"/>
      <c r="AE4542" s="27"/>
      <c r="AF4542" s="27"/>
      <c r="AG4542" s="27"/>
      <c r="AH4542" s="27"/>
      <c r="AI4542" s="27"/>
      <c r="AJ4542" s="27"/>
      <c r="AK4542" s="27"/>
      <c r="AL4542" s="27"/>
      <c r="AM4542" s="27"/>
      <c r="AN4542" s="27"/>
      <c r="AO4542" s="22"/>
    </row>
    <row r="4543" customFormat="false" ht="12.8" hidden="false" customHeight="false" outlineLevel="0" collapsed="false">
      <c r="AB4543" s="62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2"/>
    </row>
    <row r="4544" customFormat="false" ht="12.8" hidden="false" customHeight="false" outlineLevel="0" collapsed="false">
      <c r="AB4544" s="62"/>
      <c r="AC4544" s="27"/>
      <c r="AD4544" s="27"/>
      <c r="AE4544" s="27"/>
      <c r="AF4544" s="27"/>
      <c r="AG4544" s="27"/>
      <c r="AH4544" s="27"/>
      <c r="AI4544" s="27"/>
      <c r="AJ4544" s="27"/>
      <c r="AK4544" s="27"/>
      <c r="AL4544" s="27"/>
      <c r="AM4544" s="27"/>
      <c r="AN4544" s="27"/>
      <c r="AO4544" s="22"/>
    </row>
    <row r="4545" customFormat="false" ht="12.8" hidden="false" customHeight="false" outlineLevel="0" collapsed="false">
      <c r="AB4545" s="62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2"/>
    </row>
    <row r="4546" customFormat="false" ht="12.8" hidden="false" customHeight="false" outlineLevel="0" collapsed="false">
      <c r="AB4546" s="62"/>
      <c r="AC4546" s="27"/>
      <c r="AD4546" s="27"/>
      <c r="AE4546" s="27"/>
      <c r="AF4546" s="27"/>
      <c r="AG4546" s="27"/>
      <c r="AH4546" s="27"/>
      <c r="AI4546" s="27"/>
      <c r="AJ4546" s="27"/>
      <c r="AK4546" s="27"/>
      <c r="AL4546" s="27"/>
      <c r="AM4546" s="27"/>
      <c r="AN4546" s="27"/>
      <c r="AO4546" s="22"/>
    </row>
    <row r="4547" customFormat="false" ht="12.8" hidden="false" customHeight="false" outlineLevel="0" collapsed="false">
      <c r="AB4547" s="62"/>
      <c r="AC4547" s="27"/>
      <c r="AD4547" s="27"/>
      <c r="AE4547" s="27"/>
      <c r="AF4547" s="27"/>
      <c r="AG4547" s="27"/>
      <c r="AH4547" s="27"/>
      <c r="AI4547" s="27"/>
      <c r="AJ4547" s="27"/>
      <c r="AK4547" s="27"/>
      <c r="AL4547" s="27"/>
      <c r="AM4547" s="27"/>
      <c r="AN4547" s="27"/>
      <c r="AO4547" s="22"/>
    </row>
    <row r="4548" customFormat="false" ht="12.8" hidden="false" customHeight="false" outlineLevel="0" collapsed="false">
      <c r="AB4548" s="62"/>
      <c r="AC4548" s="27"/>
      <c r="AD4548" s="27"/>
      <c r="AE4548" s="27"/>
      <c r="AF4548" s="27"/>
      <c r="AG4548" s="27"/>
      <c r="AH4548" s="27"/>
      <c r="AI4548" s="27"/>
      <c r="AJ4548" s="27"/>
      <c r="AK4548" s="27"/>
      <c r="AL4548" s="27"/>
      <c r="AM4548" s="27"/>
      <c r="AN4548" s="27"/>
      <c r="AO4548" s="22"/>
    </row>
    <row r="4549" customFormat="false" ht="12.8" hidden="false" customHeight="false" outlineLevel="0" collapsed="false">
      <c r="AB4549" s="62"/>
      <c r="AC4549" s="27"/>
      <c r="AD4549" s="27"/>
      <c r="AE4549" s="27"/>
      <c r="AF4549" s="27"/>
      <c r="AG4549" s="27"/>
      <c r="AH4549" s="27"/>
      <c r="AI4549" s="27"/>
      <c r="AJ4549" s="27"/>
      <c r="AK4549" s="27"/>
      <c r="AL4549" s="27"/>
      <c r="AM4549" s="27"/>
      <c r="AN4549" s="27"/>
      <c r="AO4549" s="22"/>
    </row>
    <row r="4550" customFormat="false" ht="12.8" hidden="false" customHeight="false" outlineLevel="0" collapsed="false">
      <c r="AB4550" s="62"/>
      <c r="AC4550" s="27"/>
      <c r="AD4550" s="27"/>
      <c r="AE4550" s="27"/>
      <c r="AF4550" s="27"/>
      <c r="AG4550" s="27"/>
      <c r="AH4550" s="27"/>
      <c r="AI4550" s="27"/>
      <c r="AJ4550" s="27"/>
      <c r="AK4550" s="27"/>
      <c r="AL4550" s="27"/>
      <c r="AM4550" s="27"/>
      <c r="AN4550" s="27"/>
      <c r="AO4550" s="22"/>
    </row>
    <row r="4551" customFormat="false" ht="12.8" hidden="false" customHeight="false" outlineLevel="0" collapsed="false">
      <c r="AB4551" s="62"/>
      <c r="AC4551" s="27"/>
      <c r="AD4551" s="27"/>
      <c r="AE4551" s="27"/>
      <c r="AF4551" s="27"/>
      <c r="AG4551" s="27"/>
      <c r="AH4551" s="27"/>
      <c r="AI4551" s="27"/>
      <c r="AJ4551" s="27"/>
      <c r="AK4551" s="27"/>
      <c r="AL4551" s="27"/>
      <c r="AM4551" s="27"/>
      <c r="AN4551" s="27"/>
      <c r="AO4551" s="22"/>
    </row>
    <row r="4552" customFormat="false" ht="12.8" hidden="false" customHeight="false" outlineLevel="0" collapsed="false">
      <c r="AB4552" s="62"/>
      <c r="AC4552" s="27"/>
      <c r="AD4552" s="27"/>
      <c r="AE4552" s="27"/>
      <c r="AF4552" s="27"/>
      <c r="AG4552" s="27"/>
      <c r="AH4552" s="27"/>
      <c r="AI4552" s="27"/>
      <c r="AJ4552" s="27"/>
      <c r="AK4552" s="27"/>
      <c r="AL4552" s="27"/>
      <c r="AM4552" s="27"/>
      <c r="AN4552" s="27"/>
      <c r="AO4552" s="22"/>
    </row>
    <row r="4553" customFormat="false" ht="12.8" hidden="false" customHeight="false" outlineLevel="0" collapsed="false">
      <c r="AB4553" s="62"/>
      <c r="AC4553" s="27"/>
      <c r="AD4553" s="27"/>
      <c r="AE4553" s="27"/>
      <c r="AF4553" s="27"/>
      <c r="AG4553" s="27"/>
      <c r="AH4553" s="27"/>
      <c r="AI4553" s="27"/>
      <c r="AJ4553" s="27"/>
      <c r="AK4553" s="27"/>
      <c r="AL4553" s="27"/>
      <c r="AM4553" s="27"/>
      <c r="AN4553" s="27"/>
      <c r="AO4553" s="22"/>
    </row>
    <row r="4554" customFormat="false" ht="12.8" hidden="false" customHeight="false" outlineLevel="0" collapsed="false">
      <c r="AB4554" s="62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2"/>
    </row>
    <row r="4555" customFormat="false" ht="12.8" hidden="false" customHeight="false" outlineLevel="0" collapsed="false">
      <c r="AB4555" s="62"/>
      <c r="AC4555" s="27"/>
      <c r="AD4555" s="27"/>
      <c r="AE4555" s="27"/>
      <c r="AF4555" s="27"/>
      <c r="AG4555" s="27"/>
      <c r="AH4555" s="27"/>
      <c r="AI4555" s="27"/>
      <c r="AJ4555" s="27"/>
      <c r="AK4555" s="27"/>
      <c r="AL4555" s="27"/>
      <c r="AM4555" s="27"/>
      <c r="AN4555" s="27"/>
      <c r="AO4555" s="22"/>
    </row>
    <row r="4556" customFormat="false" ht="12.8" hidden="false" customHeight="false" outlineLevel="0" collapsed="false">
      <c r="AB4556" s="62"/>
      <c r="AC4556" s="27"/>
      <c r="AD4556" s="27"/>
      <c r="AE4556" s="27"/>
      <c r="AF4556" s="27"/>
      <c r="AG4556" s="27"/>
      <c r="AH4556" s="27"/>
      <c r="AI4556" s="27"/>
      <c r="AJ4556" s="27"/>
      <c r="AK4556" s="27"/>
      <c r="AL4556" s="27"/>
      <c r="AM4556" s="27"/>
      <c r="AN4556" s="27"/>
      <c r="AO4556" s="22"/>
    </row>
    <row r="4557" customFormat="false" ht="12.8" hidden="false" customHeight="false" outlineLevel="0" collapsed="false">
      <c r="AB4557" s="62"/>
      <c r="AC4557" s="27"/>
      <c r="AD4557" s="27"/>
      <c r="AE4557" s="27"/>
      <c r="AF4557" s="27"/>
      <c r="AG4557" s="27"/>
      <c r="AH4557" s="27"/>
      <c r="AI4557" s="27"/>
      <c r="AJ4557" s="27"/>
      <c r="AK4557" s="27"/>
      <c r="AL4557" s="27"/>
      <c r="AM4557" s="27"/>
      <c r="AN4557" s="27"/>
      <c r="AO4557" s="22"/>
    </row>
    <row r="4558" customFormat="false" ht="12.8" hidden="false" customHeight="false" outlineLevel="0" collapsed="false">
      <c r="AB4558" s="62"/>
      <c r="AC4558" s="27"/>
      <c r="AD4558" s="27"/>
      <c r="AE4558" s="27"/>
      <c r="AF4558" s="27"/>
      <c r="AG4558" s="27"/>
      <c r="AH4558" s="27"/>
      <c r="AI4558" s="27"/>
      <c r="AJ4558" s="27"/>
      <c r="AK4558" s="27"/>
      <c r="AL4558" s="27"/>
      <c r="AM4558" s="27"/>
      <c r="AN4558" s="27"/>
      <c r="AO4558" s="22"/>
    </row>
    <row r="4559" customFormat="false" ht="12.8" hidden="false" customHeight="false" outlineLevel="0" collapsed="false">
      <c r="AB4559" s="62"/>
      <c r="AC4559" s="27"/>
      <c r="AD4559" s="27"/>
      <c r="AE4559" s="27"/>
      <c r="AF4559" s="27"/>
      <c r="AG4559" s="27"/>
      <c r="AH4559" s="27"/>
      <c r="AI4559" s="27"/>
      <c r="AJ4559" s="27"/>
      <c r="AK4559" s="27"/>
      <c r="AL4559" s="27"/>
      <c r="AM4559" s="27"/>
      <c r="AN4559" s="27"/>
      <c r="AO4559" s="22"/>
    </row>
    <row r="4560" customFormat="false" ht="12.8" hidden="false" customHeight="false" outlineLevel="0" collapsed="false">
      <c r="AB4560" s="62"/>
      <c r="AC4560" s="27"/>
      <c r="AD4560" s="27"/>
      <c r="AE4560" s="27"/>
      <c r="AF4560" s="27"/>
      <c r="AG4560" s="27"/>
      <c r="AH4560" s="27"/>
      <c r="AI4560" s="27"/>
      <c r="AJ4560" s="27"/>
      <c r="AK4560" s="27"/>
      <c r="AL4560" s="27"/>
      <c r="AM4560" s="27"/>
      <c r="AN4560" s="27"/>
      <c r="AO4560" s="22"/>
    </row>
    <row r="4561" customFormat="false" ht="12.8" hidden="false" customHeight="false" outlineLevel="0" collapsed="false">
      <c r="AB4561" s="62"/>
      <c r="AC4561" s="27"/>
      <c r="AD4561" s="27"/>
      <c r="AE4561" s="27"/>
      <c r="AF4561" s="27"/>
      <c r="AG4561" s="27"/>
      <c r="AH4561" s="27"/>
      <c r="AI4561" s="27"/>
      <c r="AJ4561" s="27"/>
      <c r="AK4561" s="27"/>
      <c r="AL4561" s="27"/>
      <c r="AM4561" s="27"/>
      <c r="AN4561" s="27"/>
      <c r="AO4561" s="22"/>
    </row>
    <row r="4562" customFormat="false" ht="12.8" hidden="false" customHeight="false" outlineLevel="0" collapsed="false">
      <c r="AB4562" s="62"/>
      <c r="AC4562" s="27"/>
      <c r="AD4562" s="27"/>
      <c r="AE4562" s="27"/>
      <c r="AF4562" s="27"/>
      <c r="AG4562" s="27"/>
      <c r="AH4562" s="27"/>
      <c r="AI4562" s="27"/>
      <c r="AJ4562" s="27"/>
      <c r="AK4562" s="27"/>
      <c r="AL4562" s="27"/>
      <c r="AM4562" s="27"/>
      <c r="AN4562" s="27"/>
      <c r="AO4562" s="22"/>
    </row>
    <row r="4563" customFormat="false" ht="12.8" hidden="false" customHeight="false" outlineLevel="0" collapsed="false">
      <c r="AB4563" s="62"/>
      <c r="AC4563" s="27"/>
      <c r="AD4563" s="27"/>
      <c r="AE4563" s="27"/>
      <c r="AF4563" s="27"/>
      <c r="AG4563" s="27"/>
      <c r="AH4563" s="27"/>
      <c r="AI4563" s="27"/>
      <c r="AJ4563" s="27"/>
      <c r="AK4563" s="27"/>
      <c r="AL4563" s="27"/>
      <c r="AM4563" s="27"/>
      <c r="AN4563" s="27"/>
      <c r="AO4563" s="22"/>
    </row>
    <row r="4564" customFormat="false" ht="12.8" hidden="false" customHeight="false" outlineLevel="0" collapsed="false">
      <c r="AB4564" s="62"/>
      <c r="AC4564" s="27"/>
      <c r="AD4564" s="27"/>
      <c r="AE4564" s="27"/>
      <c r="AF4564" s="27"/>
      <c r="AG4564" s="27"/>
      <c r="AH4564" s="27"/>
      <c r="AI4564" s="27"/>
      <c r="AJ4564" s="27"/>
      <c r="AK4564" s="27"/>
      <c r="AL4564" s="27"/>
      <c r="AM4564" s="27"/>
      <c r="AN4564" s="27"/>
      <c r="AO4564" s="22"/>
    </row>
    <row r="4565" customFormat="false" ht="12.8" hidden="false" customHeight="false" outlineLevel="0" collapsed="false">
      <c r="AB4565" s="62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2"/>
    </row>
    <row r="4566" customFormat="false" ht="12.8" hidden="false" customHeight="false" outlineLevel="0" collapsed="false">
      <c r="AB4566" s="62"/>
      <c r="AC4566" s="27"/>
      <c r="AD4566" s="27"/>
      <c r="AE4566" s="27"/>
      <c r="AF4566" s="27"/>
      <c r="AG4566" s="27"/>
      <c r="AH4566" s="27"/>
      <c r="AI4566" s="27"/>
      <c r="AJ4566" s="27"/>
      <c r="AK4566" s="27"/>
      <c r="AL4566" s="27"/>
      <c r="AM4566" s="27"/>
      <c r="AN4566" s="27"/>
      <c r="AO4566" s="22"/>
    </row>
    <row r="4567" customFormat="false" ht="12.8" hidden="false" customHeight="false" outlineLevel="0" collapsed="false">
      <c r="AB4567" s="62"/>
      <c r="AC4567" s="27"/>
      <c r="AD4567" s="27"/>
      <c r="AE4567" s="27"/>
      <c r="AF4567" s="27"/>
      <c r="AG4567" s="27"/>
      <c r="AH4567" s="27"/>
      <c r="AI4567" s="27"/>
      <c r="AJ4567" s="27"/>
      <c r="AK4567" s="27"/>
      <c r="AL4567" s="27"/>
      <c r="AM4567" s="27"/>
      <c r="AN4567" s="27"/>
      <c r="AO4567" s="22"/>
    </row>
    <row r="4568" customFormat="false" ht="12.8" hidden="false" customHeight="false" outlineLevel="0" collapsed="false">
      <c r="AB4568" s="62"/>
      <c r="AC4568" s="27"/>
      <c r="AD4568" s="27"/>
      <c r="AE4568" s="27"/>
      <c r="AF4568" s="27"/>
      <c r="AG4568" s="27"/>
      <c r="AH4568" s="27"/>
      <c r="AI4568" s="27"/>
      <c r="AJ4568" s="27"/>
      <c r="AK4568" s="27"/>
      <c r="AL4568" s="27"/>
      <c r="AM4568" s="27"/>
      <c r="AN4568" s="27"/>
      <c r="AO4568" s="22"/>
    </row>
    <row r="4569" customFormat="false" ht="12.8" hidden="false" customHeight="false" outlineLevel="0" collapsed="false">
      <c r="AB4569" s="62"/>
      <c r="AC4569" s="27"/>
      <c r="AD4569" s="27"/>
      <c r="AE4569" s="27"/>
      <c r="AF4569" s="27"/>
      <c r="AG4569" s="27"/>
      <c r="AH4569" s="27"/>
      <c r="AI4569" s="27"/>
      <c r="AJ4569" s="27"/>
      <c r="AK4569" s="27"/>
      <c r="AL4569" s="27"/>
      <c r="AM4569" s="27"/>
      <c r="AN4569" s="27"/>
      <c r="AO4569" s="22"/>
    </row>
    <row r="4570" customFormat="false" ht="12.8" hidden="false" customHeight="false" outlineLevel="0" collapsed="false">
      <c r="AB4570" s="62"/>
      <c r="AC4570" s="27"/>
      <c r="AD4570" s="27"/>
      <c r="AE4570" s="27"/>
      <c r="AF4570" s="27"/>
      <c r="AG4570" s="27"/>
      <c r="AH4570" s="27"/>
      <c r="AI4570" s="27"/>
      <c r="AJ4570" s="27"/>
      <c r="AK4570" s="27"/>
      <c r="AL4570" s="27"/>
      <c r="AM4570" s="27"/>
      <c r="AN4570" s="27"/>
      <c r="AO4570" s="22"/>
    </row>
    <row r="4571" customFormat="false" ht="12.8" hidden="false" customHeight="false" outlineLevel="0" collapsed="false">
      <c r="AB4571" s="62"/>
      <c r="AC4571" s="27"/>
      <c r="AD4571" s="27"/>
      <c r="AE4571" s="27"/>
      <c r="AF4571" s="27"/>
      <c r="AG4571" s="27"/>
      <c r="AH4571" s="27"/>
      <c r="AI4571" s="27"/>
      <c r="AJ4571" s="27"/>
      <c r="AK4571" s="27"/>
      <c r="AL4571" s="27"/>
      <c r="AM4571" s="27"/>
      <c r="AN4571" s="27"/>
      <c r="AO4571" s="22"/>
    </row>
    <row r="4572" customFormat="false" ht="12.8" hidden="false" customHeight="false" outlineLevel="0" collapsed="false">
      <c r="AB4572" s="62"/>
      <c r="AC4572" s="27"/>
      <c r="AD4572" s="27"/>
      <c r="AE4572" s="27"/>
      <c r="AF4572" s="27"/>
      <c r="AG4572" s="27"/>
      <c r="AH4572" s="27"/>
      <c r="AI4572" s="27"/>
      <c r="AJ4572" s="27"/>
      <c r="AK4572" s="27"/>
      <c r="AL4572" s="27"/>
      <c r="AM4572" s="27"/>
      <c r="AN4572" s="27"/>
      <c r="AO4572" s="22"/>
    </row>
    <row r="4573" customFormat="false" ht="12.8" hidden="false" customHeight="false" outlineLevel="0" collapsed="false">
      <c r="AB4573" s="62"/>
      <c r="AC4573" s="27"/>
      <c r="AD4573" s="27"/>
      <c r="AE4573" s="27"/>
      <c r="AF4573" s="27"/>
      <c r="AG4573" s="27"/>
      <c r="AH4573" s="27"/>
      <c r="AI4573" s="27"/>
      <c r="AJ4573" s="27"/>
      <c r="AK4573" s="27"/>
      <c r="AL4573" s="27"/>
      <c r="AM4573" s="27"/>
      <c r="AN4573" s="27"/>
      <c r="AO4573" s="22"/>
    </row>
    <row r="4574" customFormat="false" ht="12.8" hidden="false" customHeight="false" outlineLevel="0" collapsed="false">
      <c r="AB4574" s="62"/>
      <c r="AC4574" s="27"/>
      <c r="AD4574" s="27"/>
      <c r="AE4574" s="27"/>
      <c r="AF4574" s="27"/>
      <c r="AG4574" s="27"/>
      <c r="AH4574" s="27"/>
      <c r="AI4574" s="27"/>
      <c r="AJ4574" s="27"/>
      <c r="AK4574" s="27"/>
      <c r="AL4574" s="27"/>
      <c r="AM4574" s="27"/>
      <c r="AN4574" s="27"/>
      <c r="AO4574" s="22"/>
    </row>
    <row r="4575" customFormat="false" ht="12.8" hidden="false" customHeight="false" outlineLevel="0" collapsed="false">
      <c r="AB4575" s="62"/>
      <c r="AC4575" s="27"/>
      <c r="AD4575" s="27"/>
      <c r="AE4575" s="27"/>
      <c r="AF4575" s="27"/>
      <c r="AG4575" s="27"/>
      <c r="AH4575" s="27"/>
      <c r="AI4575" s="27"/>
      <c r="AJ4575" s="27"/>
      <c r="AK4575" s="27"/>
      <c r="AL4575" s="27"/>
      <c r="AM4575" s="27"/>
      <c r="AN4575" s="27"/>
      <c r="AO4575" s="22"/>
    </row>
    <row r="4576" customFormat="false" ht="12.8" hidden="false" customHeight="false" outlineLevel="0" collapsed="false">
      <c r="AB4576" s="62"/>
      <c r="AC4576" s="27"/>
      <c r="AD4576" s="27"/>
      <c r="AE4576" s="27"/>
      <c r="AF4576" s="27"/>
      <c r="AG4576" s="27"/>
      <c r="AH4576" s="27"/>
      <c r="AI4576" s="27"/>
      <c r="AJ4576" s="27"/>
      <c r="AK4576" s="27"/>
      <c r="AL4576" s="27"/>
      <c r="AM4576" s="27"/>
      <c r="AN4576" s="27"/>
      <c r="AO4576" s="22"/>
    </row>
    <row r="4577" customFormat="false" ht="12.8" hidden="false" customHeight="false" outlineLevel="0" collapsed="false">
      <c r="AB4577" s="62"/>
      <c r="AC4577" s="27"/>
      <c r="AD4577" s="27"/>
      <c r="AE4577" s="27"/>
      <c r="AF4577" s="27"/>
      <c r="AG4577" s="27"/>
      <c r="AH4577" s="27"/>
      <c r="AI4577" s="27"/>
      <c r="AJ4577" s="27"/>
      <c r="AK4577" s="27"/>
      <c r="AL4577" s="27"/>
      <c r="AM4577" s="27"/>
      <c r="AN4577" s="27"/>
      <c r="AO4577" s="22"/>
    </row>
    <row r="4578" customFormat="false" ht="12.8" hidden="false" customHeight="false" outlineLevel="0" collapsed="false">
      <c r="AB4578" s="62"/>
      <c r="AC4578" s="27"/>
      <c r="AD4578" s="27"/>
      <c r="AE4578" s="27"/>
      <c r="AF4578" s="27"/>
      <c r="AG4578" s="27"/>
      <c r="AH4578" s="27"/>
      <c r="AI4578" s="27"/>
      <c r="AJ4578" s="27"/>
      <c r="AK4578" s="27"/>
      <c r="AL4578" s="27"/>
      <c r="AM4578" s="27"/>
      <c r="AN4578" s="27"/>
      <c r="AO4578" s="22"/>
    </row>
    <row r="4579" customFormat="false" ht="12.8" hidden="false" customHeight="false" outlineLevel="0" collapsed="false">
      <c r="AB4579" s="62"/>
      <c r="AC4579" s="27"/>
      <c r="AD4579" s="27"/>
      <c r="AE4579" s="27"/>
      <c r="AF4579" s="27"/>
      <c r="AG4579" s="27"/>
      <c r="AH4579" s="27"/>
      <c r="AI4579" s="27"/>
      <c r="AJ4579" s="27"/>
      <c r="AK4579" s="27"/>
      <c r="AL4579" s="27"/>
      <c r="AM4579" s="27"/>
      <c r="AN4579" s="27"/>
      <c r="AO4579" s="22"/>
    </row>
    <row r="4580" customFormat="false" ht="12.8" hidden="false" customHeight="false" outlineLevel="0" collapsed="false">
      <c r="AB4580" s="62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2"/>
    </row>
    <row r="4581" customFormat="false" ht="12.8" hidden="false" customHeight="false" outlineLevel="0" collapsed="false">
      <c r="AB4581" s="62"/>
      <c r="AC4581" s="27"/>
      <c r="AD4581" s="27"/>
      <c r="AE4581" s="27"/>
      <c r="AF4581" s="27"/>
      <c r="AG4581" s="27"/>
      <c r="AH4581" s="27"/>
      <c r="AI4581" s="27"/>
      <c r="AJ4581" s="27"/>
      <c r="AK4581" s="27"/>
      <c r="AL4581" s="27"/>
      <c r="AM4581" s="27"/>
      <c r="AN4581" s="27"/>
      <c r="AO4581" s="22"/>
    </row>
    <row r="4582" customFormat="false" ht="12.8" hidden="false" customHeight="false" outlineLevel="0" collapsed="false">
      <c r="AB4582" s="62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2"/>
    </row>
    <row r="4583" customFormat="false" ht="12.8" hidden="false" customHeight="false" outlineLevel="0" collapsed="false">
      <c r="AB4583" s="62"/>
      <c r="AC4583" s="27"/>
      <c r="AD4583" s="27"/>
      <c r="AE4583" s="27"/>
      <c r="AF4583" s="27"/>
      <c r="AG4583" s="27"/>
      <c r="AH4583" s="27"/>
      <c r="AI4583" s="27"/>
      <c r="AJ4583" s="27"/>
      <c r="AK4583" s="27"/>
      <c r="AL4583" s="27"/>
      <c r="AM4583" s="27"/>
      <c r="AN4583" s="27"/>
      <c r="AO4583" s="22"/>
    </row>
    <row r="4584" customFormat="false" ht="12.8" hidden="false" customHeight="false" outlineLevel="0" collapsed="false">
      <c r="AB4584" s="62"/>
      <c r="AC4584" s="27"/>
      <c r="AD4584" s="27"/>
      <c r="AE4584" s="27"/>
      <c r="AF4584" s="27"/>
      <c r="AG4584" s="27"/>
      <c r="AH4584" s="27"/>
      <c r="AI4584" s="27"/>
      <c r="AJ4584" s="27"/>
      <c r="AK4584" s="27"/>
      <c r="AL4584" s="27"/>
      <c r="AM4584" s="27"/>
      <c r="AN4584" s="27"/>
      <c r="AO4584" s="22"/>
    </row>
    <row r="4585" customFormat="false" ht="12.8" hidden="false" customHeight="false" outlineLevel="0" collapsed="false">
      <c r="AB4585" s="62"/>
      <c r="AC4585" s="27"/>
      <c r="AD4585" s="27"/>
      <c r="AE4585" s="27"/>
      <c r="AF4585" s="27"/>
      <c r="AG4585" s="27"/>
      <c r="AH4585" s="27"/>
      <c r="AI4585" s="27"/>
      <c r="AJ4585" s="27"/>
      <c r="AK4585" s="27"/>
      <c r="AL4585" s="27"/>
      <c r="AM4585" s="27"/>
      <c r="AN4585" s="27"/>
      <c r="AO4585" s="22"/>
    </row>
    <row r="4586" customFormat="false" ht="12.8" hidden="false" customHeight="false" outlineLevel="0" collapsed="false">
      <c r="AB4586" s="62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2"/>
    </row>
    <row r="4587" customFormat="false" ht="12.8" hidden="false" customHeight="false" outlineLevel="0" collapsed="false">
      <c r="AB4587" s="62"/>
      <c r="AC4587" s="28"/>
      <c r="AD4587" s="27"/>
      <c r="AE4587" s="27"/>
      <c r="AF4587" s="28"/>
      <c r="AG4587" s="27"/>
      <c r="AH4587" s="27"/>
      <c r="AI4587" s="27"/>
      <c r="AJ4587" s="27"/>
      <c r="AK4587" s="27"/>
      <c r="AL4587" s="27"/>
      <c r="AM4587" s="27"/>
      <c r="AN4587" s="27"/>
      <c r="AO4587" s="22"/>
    </row>
    <row r="4588" customFormat="false" ht="12.8" hidden="false" customHeight="false" outlineLevel="0" collapsed="false">
      <c r="AB4588" s="62"/>
      <c r="AC4588" s="27"/>
      <c r="AD4588" s="27"/>
      <c r="AE4588" s="27"/>
      <c r="AF4588" s="27"/>
      <c r="AG4588" s="27"/>
      <c r="AH4588" s="27"/>
      <c r="AI4588" s="27"/>
      <c r="AJ4588" s="27"/>
      <c r="AK4588" s="27"/>
      <c r="AL4588" s="27"/>
      <c r="AM4588" s="27"/>
      <c r="AN4588" s="27"/>
      <c r="AO4588" s="22"/>
    </row>
    <row r="4589" customFormat="false" ht="12.8" hidden="false" customHeight="false" outlineLevel="0" collapsed="false">
      <c r="AB4589" s="62"/>
      <c r="AC4589" s="27"/>
      <c r="AD4589" s="27"/>
      <c r="AE4589" s="27"/>
      <c r="AF4589" s="27"/>
      <c r="AG4589" s="27"/>
      <c r="AH4589" s="27"/>
      <c r="AI4589" s="27"/>
      <c r="AJ4589" s="27"/>
      <c r="AK4589" s="27"/>
      <c r="AL4589" s="27"/>
      <c r="AM4589" s="27"/>
      <c r="AN4589" s="27"/>
      <c r="AO4589" s="22"/>
    </row>
    <row r="4590" customFormat="false" ht="12.8" hidden="false" customHeight="false" outlineLevel="0" collapsed="false">
      <c r="AB4590" s="62"/>
      <c r="AC4590" s="27"/>
      <c r="AD4590" s="27"/>
      <c r="AE4590" s="27"/>
      <c r="AF4590" s="27"/>
      <c r="AG4590" s="27"/>
      <c r="AH4590" s="27"/>
      <c r="AI4590" s="27"/>
      <c r="AJ4590" s="27"/>
      <c r="AK4590" s="27"/>
      <c r="AL4590" s="27"/>
      <c r="AM4590" s="27"/>
      <c r="AN4590" s="27"/>
      <c r="AO4590" s="22"/>
    </row>
    <row r="4591" customFormat="false" ht="12.8" hidden="false" customHeight="false" outlineLevel="0" collapsed="false">
      <c r="AB4591" s="62"/>
      <c r="AC4591" s="27"/>
      <c r="AD4591" s="27"/>
      <c r="AE4591" s="27"/>
      <c r="AF4591" s="27"/>
      <c r="AG4591" s="27"/>
      <c r="AH4591" s="27"/>
      <c r="AI4591" s="27"/>
      <c r="AJ4591" s="27"/>
      <c r="AK4591" s="27"/>
      <c r="AL4591" s="27"/>
      <c r="AM4591" s="27"/>
      <c r="AN4591" s="27"/>
      <c r="AO4591" s="22"/>
    </row>
    <row r="4592" customFormat="false" ht="12.8" hidden="false" customHeight="false" outlineLevel="0" collapsed="false">
      <c r="AB4592" s="62"/>
      <c r="AC4592" s="27"/>
      <c r="AD4592" s="27"/>
      <c r="AE4592" s="27"/>
      <c r="AF4592" s="27"/>
      <c r="AG4592" s="27"/>
      <c r="AH4592" s="27"/>
      <c r="AI4592" s="27"/>
      <c r="AJ4592" s="27"/>
      <c r="AK4592" s="27"/>
      <c r="AL4592" s="27"/>
      <c r="AM4592" s="27"/>
      <c r="AN4592" s="27"/>
      <c r="AO4592" s="22"/>
    </row>
    <row r="4593" customFormat="false" ht="12.8" hidden="false" customHeight="false" outlineLevel="0" collapsed="false">
      <c r="AB4593" s="62"/>
      <c r="AC4593" s="27"/>
      <c r="AD4593" s="27"/>
      <c r="AE4593" s="27"/>
      <c r="AF4593" s="27"/>
      <c r="AG4593" s="27"/>
      <c r="AH4593" s="27"/>
      <c r="AI4593" s="27"/>
      <c r="AJ4593" s="27"/>
      <c r="AK4593" s="27"/>
      <c r="AL4593" s="27"/>
      <c r="AM4593" s="27"/>
      <c r="AN4593" s="27"/>
      <c r="AO4593" s="22"/>
    </row>
    <row r="4594" customFormat="false" ht="12.8" hidden="false" customHeight="false" outlineLevel="0" collapsed="false">
      <c r="AB4594" s="62"/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2"/>
    </row>
    <row r="4595" customFormat="false" ht="12.8" hidden="false" customHeight="false" outlineLevel="0" collapsed="false">
      <c r="AB4595" s="62"/>
      <c r="AC4595" s="27"/>
      <c r="AD4595" s="27"/>
      <c r="AE4595" s="27"/>
      <c r="AF4595" s="27"/>
      <c r="AG4595" s="27"/>
      <c r="AH4595" s="27"/>
      <c r="AI4595" s="27"/>
      <c r="AJ4595" s="27"/>
      <c r="AK4595" s="27"/>
      <c r="AL4595" s="27"/>
      <c r="AM4595" s="27"/>
      <c r="AN4595" s="27"/>
      <c r="AO4595" s="22"/>
    </row>
    <row r="4596" customFormat="false" ht="12.8" hidden="false" customHeight="false" outlineLevel="0" collapsed="false">
      <c r="AB4596" s="62"/>
      <c r="AC4596" s="27"/>
      <c r="AD4596" s="27"/>
      <c r="AE4596" s="27"/>
      <c r="AF4596" s="28"/>
      <c r="AG4596" s="27"/>
      <c r="AH4596" s="27"/>
      <c r="AI4596" s="27"/>
      <c r="AJ4596" s="27"/>
      <c r="AK4596" s="27"/>
      <c r="AL4596" s="27"/>
      <c r="AM4596" s="27"/>
      <c r="AN4596" s="27"/>
      <c r="AO4596" s="22"/>
    </row>
    <row r="4597" customFormat="false" ht="12.8" hidden="false" customHeight="false" outlineLevel="0" collapsed="false">
      <c r="AB4597" s="62"/>
      <c r="AC4597" s="27"/>
      <c r="AD4597" s="27"/>
      <c r="AE4597" s="27"/>
      <c r="AF4597" s="27"/>
      <c r="AG4597" s="27"/>
      <c r="AH4597" s="27"/>
      <c r="AI4597" s="27"/>
      <c r="AJ4597" s="27"/>
      <c r="AK4597" s="27"/>
      <c r="AL4597" s="27"/>
      <c r="AM4597" s="27"/>
      <c r="AN4597" s="27"/>
      <c r="AO4597" s="22"/>
    </row>
    <row r="4598" customFormat="false" ht="12.8" hidden="false" customHeight="false" outlineLevel="0" collapsed="false">
      <c r="AB4598" s="62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2"/>
    </row>
    <row r="4599" customFormat="false" ht="12.8" hidden="false" customHeight="false" outlineLevel="0" collapsed="false">
      <c r="AB4599" s="62"/>
      <c r="AC4599" s="27"/>
      <c r="AD4599" s="27"/>
      <c r="AE4599" s="27"/>
      <c r="AF4599" s="27"/>
      <c r="AG4599" s="27"/>
      <c r="AH4599" s="27"/>
      <c r="AI4599" s="27"/>
      <c r="AJ4599" s="27"/>
      <c r="AK4599" s="27"/>
      <c r="AL4599" s="27"/>
      <c r="AM4599" s="27"/>
      <c r="AN4599" s="27"/>
      <c r="AO4599" s="22"/>
    </row>
    <row r="4600" customFormat="false" ht="12.8" hidden="false" customHeight="false" outlineLevel="0" collapsed="false">
      <c r="AB4600" s="62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2"/>
    </row>
    <row r="4601" customFormat="false" ht="12.8" hidden="false" customHeight="false" outlineLevel="0" collapsed="false">
      <c r="AB4601" s="62"/>
      <c r="AC4601" s="27"/>
      <c r="AD4601" s="27"/>
      <c r="AE4601" s="27"/>
      <c r="AF4601" s="27"/>
      <c r="AG4601" s="27"/>
      <c r="AH4601" s="27"/>
      <c r="AI4601" s="27"/>
      <c r="AJ4601" s="27"/>
      <c r="AK4601" s="27"/>
      <c r="AL4601" s="27"/>
      <c r="AM4601" s="27"/>
      <c r="AN4601" s="27"/>
      <c r="AO4601" s="22"/>
    </row>
    <row r="4602" customFormat="false" ht="12.8" hidden="false" customHeight="false" outlineLevel="0" collapsed="false">
      <c r="AB4602" s="62"/>
      <c r="AC4602" s="27"/>
      <c r="AD4602" s="27"/>
      <c r="AE4602" s="27"/>
      <c r="AF4602" s="27"/>
      <c r="AG4602" s="27"/>
      <c r="AH4602" s="27"/>
      <c r="AI4602" s="27"/>
      <c r="AJ4602" s="27"/>
      <c r="AK4602" s="27"/>
      <c r="AL4602" s="27"/>
      <c r="AM4602" s="27"/>
      <c r="AN4602" s="27"/>
      <c r="AO4602" s="22"/>
    </row>
    <row r="4603" customFormat="false" ht="12.8" hidden="false" customHeight="false" outlineLevel="0" collapsed="false">
      <c r="AB4603" s="62"/>
      <c r="AC4603" s="27"/>
      <c r="AD4603" s="27"/>
      <c r="AE4603" s="27"/>
      <c r="AF4603" s="27"/>
      <c r="AG4603" s="27"/>
      <c r="AH4603" s="27"/>
      <c r="AI4603" s="27"/>
      <c r="AJ4603" s="27"/>
      <c r="AK4603" s="27"/>
      <c r="AL4603" s="27"/>
      <c r="AM4603" s="27"/>
      <c r="AN4603" s="27"/>
      <c r="AO4603" s="22"/>
    </row>
    <row r="4604" customFormat="false" ht="12.8" hidden="false" customHeight="false" outlineLevel="0" collapsed="false">
      <c r="AB4604" s="62"/>
      <c r="AC4604" s="27"/>
      <c r="AD4604" s="27"/>
      <c r="AE4604" s="27"/>
      <c r="AF4604" s="27"/>
      <c r="AG4604" s="27"/>
      <c r="AH4604" s="27"/>
      <c r="AI4604" s="27"/>
      <c r="AJ4604" s="27"/>
      <c r="AK4604" s="27"/>
      <c r="AL4604" s="27"/>
      <c r="AM4604" s="27"/>
      <c r="AN4604" s="27"/>
      <c r="AO4604" s="22"/>
    </row>
    <row r="4605" customFormat="false" ht="12.8" hidden="false" customHeight="false" outlineLevel="0" collapsed="false">
      <c r="AB4605" s="62"/>
      <c r="AC4605" s="27"/>
      <c r="AD4605" s="27"/>
      <c r="AE4605" s="27"/>
      <c r="AF4605" s="27"/>
      <c r="AG4605" s="27"/>
      <c r="AH4605" s="27"/>
      <c r="AI4605" s="27"/>
      <c r="AJ4605" s="27"/>
      <c r="AK4605" s="27"/>
      <c r="AL4605" s="27"/>
      <c r="AM4605" s="27"/>
      <c r="AN4605" s="27"/>
      <c r="AO4605" s="22"/>
    </row>
    <row r="4606" customFormat="false" ht="12.8" hidden="false" customHeight="false" outlineLevel="0" collapsed="false">
      <c r="AB4606" s="62"/>
      <c r="AC4606" s="27"/>
      <c r="AD4606" s="27"/>
      <c r="AE4606" s="27"/>
      <c r="AF4606" s="27"/>
      <c r="AG4606" s="27"/>
      <c r="AH4606" s="27"/>
      <c r="AI4606" s="27"/>
      <c r="AJ4606" s="27"/>
      <c r="AK4606" s="27"/>
      <c r="AL4606" s="27"/>
      <c r="AM4606" s="27"/>
      <c r="AN4606" s="27"/>
      <c r="AO4606" s="22"/>
    </row>
    <row r="4607" customFormat="false" ht="12.8" hidden="false" customHeight="false" outlineLevel="0" collapsed="false">
      <c r="AB4607" s="62"/>
      <c r="AC4607" s="27"/>
      <c r="AD4607" s="27"/>
      <c r="AE4607" s="27"/>
      <c r="AF4607" s="27"/>
      <c r="AG4607" s="27"/>
      <c r="AH4607" s="27"/>
      <c r="AI4607" s="27"/>
      <c r="AJ4607" s="27"/>
      <c r="AK4607" s="27"/>
      <c r="AL4607" s="27"/>
      <c r="AM4607" s="27"/>
      <c r="AN4607" s="27"/>
      <c r="AO4607" s="22"/>
    </row>
    <row r="4608" customFormat="false" ht="12.8" hidden="false" customHeight="false" outlineLevel="0" collapsed="false">
      <c r="AB4608" s="62"/>
      <c r="AC4608" s="27"/>
      <c r="AD4608" s="27"/>
      <c r="AE4608" s="27"/>
      <c r="AF4608" s="27"/>
      <c r="AG4608" s="27"/>
      <c r="AH4608" s="27"/>
      <c r="AI4608" s="27"/>
      <c r="AJ4608" s="27"/>
      <c r="AK4608" s="27"/>
      <c r="AL4608" s="27"/>
      <c r="AM4608" s="27"/>
      <c r="AN4608" s="27"/>
      <c r="AO4608" s="22"/>
    </row>
    <row r="4609" customFormat="false" ht="12.8" hidden="false" customHeight="false" outlineLevel="0" collapsed="false">
      <c r="AB4609" s="62"/>
      <c r="AC4609" s="27"/>
      <c r="AD4609" s="27"/>
      <c r="AE4609" s="27"/>
      <c r="AF4609" s="27"/>
      <c r="AG4609" s="27"/>
      <c r="AH4609" s="27"/>
      <c r="AI4609" s="27"/>
      <c r="AJ4609" s="27"/>
      <c r="AK4609" s="27"/>
      <c r="AL4609" s="27"/>
      <c r="AM4609" s="27"/>
      <c r="AN4609" s="27"/>
      <c r="AO4609" s="22"/>
    </row>
    <row r="4610" customFormat="false" ht="12.8" hidden="false" customHeight="false" outlineLevel="0" collapsed="false">
      <c r="AB4610" s="62"/>
      <c r="AC4610" s="27"/>
      <c r="AD4610" s="27"/>
      <c r="AE4610" s="27"/>
      <c r="AF4610" s="27"/>
      <c r="AG4610" s="27"/>
      <c r="AH4610" s="27"/>
      <c r="AI4610" s="27"/>
      <c r="AJ4610" s="27"/>
      <c r="AK4610" s="27"/>
      <c r="AL4610" s="27"/>
      <c r="AM4610" s="27"/>
      <c r="AN4610" s="27"/>
      <c r="AO4610" s="22"/>
    </row>
    <row r="4611" customFormat="false" ht="12.8" hidden="false" customHeight="false" outlineLevel="0" collapsed="false">
      <c r="AB4611" s="62"/>
      <c r="AC4611" s="27"/>
      <c r="AD4611" s="27"/>
      <c r="AE4611" s="27"/>
      <c r="AF4611" s="27"/>
      <c r="AG4611" s="27"/>
      <c r="AH4611" s="27"/>
      <c r="AI4611" s="27"/>
      <c r="AJ4611" s="27"/>
      <c r="AK4611" s="27"/>
      <c r="AL4611" s="27"/>
      <c r="AM4611" s="27"/>
      <c r="AN4611" s="28"/>
      <c r="AO4611" s="22"/>
    </row>
    <row r="4612" customFormat="false" ht="12.8" hidden="false" customHeight="false" outlineLevel="0" collapsed="false">
      <c r="AB4612" s="62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2"/>
    </row>
    <row r="4613" customFormat="false" ht="12.8" hidden="false" customHeight="false" outlineLevel="0" collapsed="false">
      <c r="AB4613" s="62"/>
      <c r="AC4613" s="28"/>
      <c r="AD4613" s="28"/>
      <c r="AE4613" s="28"/>
      <c r="AF4613" s="28"/>
      <c r="AG4613" s="28"/>
      <c r="AH4613" s="28"/>
      <c r="AI4613" s="28"/>
      <c r="AJ4613" s="28"/>
      <c r="AK4613" s="28"/>
      <c r="AL4613" s="27"/>
      <c r="AM4613" s="27"/>
      <c r="AN4613" s="27"/>
      <c r="AO4613" s="22"/>
    </row>
    <row r="4614" customFormat="false" ht="12.8" hidden="false" customHeight="false" outlineLevel="0" collapsed="false">
      <c r="AB4614" s="62"/>
      <c r="AC4614" s="27"/>
      <c r="AD4614" s="27"/>
      <c r="AE4614" s="27"/>
      <c r="AF4614" s="27"/>
      <c r="AG4614" s="27"/>
      <c r="AH4614" s="27"/>
      <c r="AI4614" s="27"/>
      <c r="AJ4614" s="27"/>
      <c r="AK4614" s="27"/>
      <c r="AL4614" s="27"/>
      <c r="AM4614" s="27"/>
      <c r="AN4614" s="27"/>
      <c r="AO4614" s="22"/>
    </row>
    <row r="4615" customFormat="false" ht="12.8" hidden="false" customHeight="false" outlineLevel="0" collapsed="false">
      <c r="AB4615" s="62"/>
      <c r="AC4615" s="27"/>
      <c r="AD4615" s="27"/>
      <c r="AE4615" s="27"/>
      <c r="AF4615" s="27"/>
      <c r="AG4615" s="27"/>
      <c r="AH4615" s="27"/>
      <c r="AI4615" s="27"/>
      <c r="AJ4615" s="27"/>
      <c r="AK4615" s="27"/>
      <c r="AL4615" s="27"/>
      <c r="AM4615" s="27"/>
      <c r="AN4615" s="27"/>
      <c r="AO4615" s="22"/>
    </row>
    <row r="4616" customFormat="false" ht="12.8" hidden="false" customHeight="false" outlineLevel="0" collapsed="false">
      <c r="AB4616" s="62"/>
      <c r="AC4616" s="27"/>
      <c r="AD4616" s="27"/>
      <c r="AE4616" s="27"/>
      <c r="AF4616" s="27"/>
      <c r="AG4616" s="27"/>
      <c r="AH4616" s="27"/>
      <c r="AI4616" s="27"/>
      <c r="AJ4616" s="27"/>
      <c r="AK4616" s="27"/>
      <c r="AL4616" s="27"/>
      <c r="AM4616" s="27"/>
      <c r="AN4616" s="27"/>
      <c r="AO4616" s="22"/>
    </row>
    <row r="4617" customFormat="false" ht="12.8" hidden="false" customHeight="false" outlineLevel="0" collapsed="false">
      <c r="AB4617" s="62"/>
      <c r="AC4617" s="27"/>
      <c r="AD4617" s="27"/>
      <c r="AE4617" s="27"/>
      <c r="AF4617" s="27"/>
      <c r="AG4617" s="27"/>
      <c r="AH4617" s="27"/>
      <c r="AI4617" s="27"/>
      <c r="AJ4617" s="27"/>
      <c r="AK4617" s="27"/>
      <c r="AL4617" s="27"/>
      <c r="AM4617" s="27"/>
      <c r="AN4617" s="27"/>
      <c r="AO4617" s="22"/>
    </row>
    <row r="4618" customFormat="false" ht="12.8" hidden="false" customHeight="false" outlineLevel="0" collapsed="false">
      <c r="AB4618" s="62"/>
      <c r="AC4618" s="27"/>
      <c r="AD4618" s="27"/>
      <c r="AE4618" s="27"/>
      <c r="AF4618" s="27"/>
      <c r="AG4618" s="27"/>
      <c r="AH4618" s="27"/>
      <c r="AI4618" s="27"/>
      <c r="AJ4618" s="27"/>
      <c r="AK4618" s="27"/>
      <c r="AL4618" s="27"/>
      <c r="AM4618" s="27"/>
      <c r="AN4618" s="27"/>
      <c r="AO4618" s="22"/>
    </row>
    <row r="4619" customFormat="false" ht="12.8" hidden="false" customHeight="false" outlineLevel="0" collapsed="false">
      <c r="AB4619" s="62"/>
      <c r="AC4619" s="27"/>
      <c r="AD4619" s="27"/>
      <c r="AE4619" s="27"/>
      <c r="AF4619" s="27"/>
      <c r="AG4619" s="27"/>
      <c r="AH4619" s="27"/>
      <c r="AI4619" s="27"/>
      <c r="AJ4619" s="27"/>
      <c r="AK4619" s="27"/>
      <c r="AL4619" s="27"/>
      <c r="AM4619" s="27"/>
      <c r="AN4619" s="27"/>
      <c r="AO4619" s="22"/>
    </row>
    <row r="4620" customFormat="false" ht="12.8" hidden="false" customHeight="false" outlineLevel="0" collapsed="false">
      <c r="AB4620" s="62"/>
      <c r="AC4620" s="27"/>
      <c r="AD4620" s="27"/>
      <c r="AE4620" s="27"/>
      <c r="AF4620" s="27"/>
      <c r="AG4620" s="27"/>
      <c r="AH4620" s="27"/>
      <c r="AI4620" s="27"/>
      <c r="AJ4620" s="27"/>
      <c r="AK4620" s="27"/>
      <c r="AL4620" s="27"/>
      <c r="AM4620" s="27"/>
      <c r="AN4620" s="27"/>
      <c r="AO4620" s="22"/>
    </row>
    <row r="4621" customFormat="false" ht="12.8" hidden="false" customHeight="false" outlineLevel="0" collapsed="false">
      <c r="AB4621" s="62"/>
      <c r="AC4621" s="27"/>
      <c r="AD4621" s="27"/>
      <c r="AE4621" s="27"/>
      <c r="AF4621" s="27"/>
      <c r="AG4621" s="27"/>
      <c r="AH4621" s="27"/>
      <c r="AI4621" s="27"/>
      <c r="AJ4621" s="27"/>
      <c r="AK4621" s="27"/>
      <c r="AL4621" s="27"/>
      <c r="AM4621" s="27"/>
      <c r="AN4621" s="27"/>
      <c r="AO4621" s="22"/>
    </row>
    <row r="4622" customFormat="false" ht="12.8" hidden="false" customHeight="false" outlineLevel="0" collapsed="false">
      <c r="AB4622" s="62"/>
      <c r="AC4622" s="27"/>
      <c r="AD4622" s="27"/>
      <c r="AE4622" s="27"/>
      <c r="AF4622" s="27"/>
      <c r="AG4622" s="27"/>
      <c r="AH4622" s="27"/>
      <c r="AI4622" s="27"/>
      <c r="AJ4622" s="27"/>
      <c r="AK4622" s="27"/>
      <c r="AL4622" s="27"/>
      <c r="AM4622" s="27"/>
      <c r="AN4622" s="27"/>
      <c r="AO4622" s="22"/>
    </row>
    <row r="4623" customFormat="false" ht="12.8" hidden="false" customHeight="false" outlineLevel="0" collapsed="false">
      <c r="AB4623" s="62"/>
      <c r="AC4623" s="27"/>
      <c r="AD4623" s="27"/>
      <c r="AE4623" s="27"/>
      <c r="AF4623" s="27"/>
      <c r="AG4623" s="27"/>
      <c r="AH4623" s="27"/>
      <c r="AI4623" s="27"/>
      <c r="AJ4623" s="27"/>
      <c r="AK4623" s="27"/>
      <c r="AL4623" s="27"/>
      <c r="AM4623" s="27"/>
      <c r="AN4623" s="27"/>
      <c r="AO4623" s="22"/>
    </row>
    <row r="4624" customFormat="false" ht="12.8" hidden="false" customHeight="false" outlineLevel="0" collapsed="false">
      <c r="AB4624" s="62"/>
      <c r="AC4624" s="27"/>
      <c r="AD4624" s="27"/>
      <c r="AE4624" s="27"/>
      <c r="AF4624" s="27"/>
      <c r="AG4624" s="27"/>
      <c r="AH4624" s="27"/>
      <c r="AI4624" s="27"/>
      <c r="AJ4624" s="27"/>
      <c r="AK4624" s="27"/>
      <c r="AL4624" s="27"/>
      <c r="AM4624" s="27"/>
      <c r="AN4624" s="27"/>
      <c r="AO4624" s="22"/>
    </row>
    <row r="4625" customFormat="false" ht="12.8" hidden="false" customHeight="false" outlineLevel="0" collapsed="false">
      <c r="AB4625" s="62"/>
      <c r="AC4625" s="27"/>
      <c r="AD4625" s="27"/>
      <c r="AE4625" s="27"/>
      <c r="AF4625" s="27"/>
      <c r="AG4625" s="27"/>
      <c r="AH4625" s="27"/>
      <c r="AI4625" s="27"/>
      <c r="AJ4625" s="27"/>
      <c r="AK4625" s="27"/>
      <c r="AL4625" s="27"/>
      <c r="AM4625" s="27"/>
      <c r="AN4625" s="27"/>
      <c r="AO4625" s="22"/>
    </row>
    <row r="4626" customFormat="false" ht="12.8" hidden="false" customHeight="false" outlineLevel="0" collapsed="false">
      <c r="AB4626" s="62"/>
      <c r="AC4626" s="27"/>
      <c r="AD4626" s="27"/>
      <c r="AE4626" s="27"/>
      <c r="AF4626" s="27"/>
      <c r="AG4626" s="27"/>
      <c r="AH4626" s="27"/>
      <c r="AI4626" s="27"/>
      <c r="AJ4626" s="27"/>
      <c r="AK4626" s="27"/>
      <c r="AL4626" s="27"/>
      <c r="AM4626" s="27"/>
      <c r="AN4626" s="27"/>
      <c r="AO4626" s="22"/>
    </row>
    <row r="4627" customFormat="false" ht="12.8" hidden="false" customHeight="false" outlineLevel="0" collapsed="false">
      <c r="AB4627" s="62"/>
      <c r="AC4627" s="27"/>
      <c r="AD4627" s="27"/>
      <c r="AE4627" s="27"/>
      <c r="AF4627" s="27"/>
      <c r="AG4627" s="27"/>
      <c r="AH4627" s="27"/>
      <c r="AI4627" s="27"/>
      <c r="AJ4627" s="27"/>
      <c r="AK4627" s="27"/>
      <c r="AL4627" s="27"/>
      <c r="AM4627" s="27"/>
      <c r="AN4627" s="27"/>
      <c r="AO4627" s="22"/>
    </row>
    <row r="4628" customFormat="false" ht="12.8" hidden="false" customHeight="false" outlineLevel="0" collapsed="false">
      <c r="AB4628" s="62"/>
      <c r="AC4628" s="27"/>
      <c r="AD4628" s="27"/>
      <c r="AE4628" s="27"/>
      <c r="AF4628" s="27"/>
      <c r="AG4628" s="27"/>
      <c r="AH4628" s="27"/>
      <c r="AI4628" s="27"/>
      <c r="AJ4628" s="27"/>
      <c r="AK4628" s="27"/>
      <c r="AL4628" s="27"/>
      <c r="AM4628" s="27"/>
      <c r="AN4628" s="27"/>
      <c r="AO4628" s="22"/>
    </row>
    <row r="4629" customFormat="false" ht="12.8" hidden="false" customHeight="false" outlineLevel="0" collapsed="false">
      <c r="AB4629" s="62"/>
      <c r="AC4629" s="27"/>
      <c r="AD4629" s="27"/>
      <c r="AE4629" s="27"/>
      <c r="AF4629" s="27"/>
      <c r="AG4629" s="27"/>
      <c r="AH4629" s="27"/>
      <c r="AI4629" s="27"/>
      <c r="AJ4629" s="27"/>
      <c r="AK4629" s="27"/>
      <c r="AL4629" s="27"/>
      <c r="AM4629" s="27"/>
      <c r="AN4629" s="27"/>
      <c r="AO4629" s="22"/>
    </row>
    <row r="4630" customFormat="false" ht="12.8" hidden="false" customHeight="false" outlineLevel="0" collapsed="false">
      <c r="AB4630" s="62"/>
      <c r="AC4630" s="27"/>
      <c r="AD4630" s="27"/>
      <c r="AE4630" s="27"/>
      <c r="AF4630" s="27"/>
      <c r="AG4630" s="27"/>
      <c r="AH4630" s="27"/>
      <c r="AI4630" s="27"/>
      <c r="AJ4630" s="27"/>
      <c r="AK4630" s="27"/>
      <c r="AL4630" s="27"/>
      <c r="AM4630" s="27"/>
      <c r="AN4630" s="27"/>
      <c r="AO4630" s="22"/>
    </row>
    <row r="4631" customFormat="false" ht="12.8" hidden="false" customHeight="false" outlineLevel="0" collapsed="false">
      <c r="AB4631" s="62"/>
      <c r="AC4631" s="27"/>
      <c r="AD4631" s="27"/>
      <c r="AE4631" s="27"/>
      <c r="AF4631" s="27"/>
      <c r="AG4631" s="27"/>
      <c r="AH4631" s="27"/>
      <c r="AI4631" s="27"/>
      <c r="AJ4631" s="27"/>
      <c r="AK4631" s="27"/>
      <c r="AL4631" s="27"/>
      <c r="AM4631" s="27"/>
      <c r="AN4631" s="27"/>
      <c r="AO4631" s="22"/>
    </row>
    <row r="4632" customFormat="false" ht="12.8" hidden="false" customHeight="false" outlineLevel="0" collapsed="false">
      <c r="AB4632" s="62"/>
      <c r="AC4632" s="27"/>
      <c r="AD4632" s="27"/>
      <c r="AE4632" s="27"/>
      <c r="AF4632" s="27"/>
      <c r="AG4632" s="27"/>
      <c r="AH4632" s="27"/>
      <c r="AI4632" s="27"/>
      <c r="AJ4632" s="27"/>
      <c r="AK4632" s="27"/>
      <c r="AL4632" s="27"/>
      <c r="AM4632" s="27"/>
      <c r="AN4632" s="27"/>
      <c r="AO4632" s="22"/>
    </row>
    <row r="4633" customFormat="false" ht="12.8" hidden="false" customHeight="false" outlineLevel="0" collapsed="false">
      <c r="AB4633" s="62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2"/>
    </row>
    <row r="4634" customFormat="false" ht="12.8" hidden="false" customHeight="false" outlineLevel="0" collapsed="false">
      <c r="AB4634" s="62"/>
      <c r="AC4634" s="27"/>
      <c r="AD4634" s="27"/>
      <c r="AE4634" s="27"/>
      <c r="AF4634" s="27"/>
      <c r="AG4634" s="27"/>
      <c r="AH4634" s="27"/>
      <c r="AI4634" s="27"/>
      <c r="AJ4634" s="27"/>
      <c r="AK4634" s="27"/>
      <c r="AL4634" s="27"/>
      <c r="AM4634" s="27"/>
      <c r="AN4634" s="27"/>
      <c r="AO4634" s="22"/>
    </row>
    <row r="4635" customFormat="false" ht="12.8" hidden="false" customHeight="false" outlineLevel="0" collapsed="false">
      <c r="AB4635" s="62"/>
      <c r="AC4635" s="27"/>
      <c r="AD4635" s="27"/>
      <c r="AE4635" s="27"/>
      <c r="AF4635" s="27"/>
      <c r="AG4635" s="27"/>
      <c r="AH4635" s="27"/>
      <c r="AI4635" s="27"/>
      <c r="AJ4635" s="27"/>
      <c r="AK4635" s="27"/>
      <c r="AL4635" s="27"/>
      <c r="AM4635" s="27"/>
      <c r="AN4635" s="27"/>
      <c r="AO4635" s="22"/>
    </row>
    <row r="4636" customFormat="false" ht="12.8" hidden="false" customHeight="false" outlineLevel="0" collapsed="false">
      <c r="AB4636" s="62"/>
      <c r="AC4636" s="27"/>
      <c r="AD4636" s="27"/>
      <c r="AE4636" s="27"/>
      <c r="AF4636" s="27"/>
      <c r="AG4636" s="27"/>
      <c r="AH4636" s="27"/>
      <c r="AI4636" s="27"/>
      <c r="AJ4636" s="27"/>
      <c r="AK4636" s="27"/>
      <c r="AL4636" s="27"/>
      <c r="AM4636" s="27"/>
      <c r="AN4636" s="27"/>
      <c r="AO4636" s="22"/>
    </row>
    <row r="4637" customFormat="false" ht="12.8" hidden="false" customHeight="false" outlineLevel="0" collapsed="false">
      <c r="AB4637" s="62"/>
      <c r="AC4637" s="27"/>
      <c r="AD4637" s="27"/>
      <c r="AE4637" s="27"/>
      <c r="AF4637" s="27"/>
      <c r="AG4637" s="27"/>
      <c r="AH4637" s="27"/>
      <c r="AI4637" s="27"/>
      <c r="AJ4637" s="27"/>
      <c r="AK4637" s="27"/>
      <c r="AL4637" s="27"/>
      <c r="AM4637" s="27"/>
      <c r="AN4637" s="27"/>
      <c r="AO4637" s="22"/>
    </row>
    <row r="4638" customFormat="false" ht="12.8" hidden="false" customHeight="false" outlineLevel="0" collapsed="false">
      <c r="AB4638" s="62"/>
      <c r="AC4638" s="27"/>
      <c r="AD4638" s="27"/>
      <c r="AE4638" s="27"/>
      <c r="AF4638" s="27"/>
      <c r="AG4638" s="27"/>
      <c r="AH4638" s="27"/>
      <c r="AI4638" s="27"/>
      <c r="AJ4638" s="27"/>
      <c r="AK4638" s="27"/>
      <c r="AL4638" s="27"/>
      <c r="AM4638" s="27"/>
      <c r="AN4638" s="27"/>
      <c r="AO4638" s="22"/>
    </row>
    <row r="4639" customFormat="false" ht="12.8" hidden="false" customHeight="false" outlineLevel="0" collapsed="false">
      <c r="AB4639" s="62"/>
      <c r="AC4639" s="27"/>
      <c r="AD4639" s="27"/>
      <c r="AE4639" s="27"/>
      <c r="AF4639" s="27"/>
      <c r="AG4639" s="27"/>
      <c r="AH4639" s="27"/>
      <c r="AI4639" s="27"/>
      <c r="AJ4639" s="27"/>
      <c r="AK4639" s="27"/>
      <c r="AL4639" s="27"/>
      <c r="AM4639" s="27"/>
      <c r="AN4639" s="27"/>
      <c r="AO4639" s="22"/>
    </row>
    <row r="4640" customFormat="false" ht="12.8" hidden="false" customHeight="false" outlineLevel="0" collapsed="false">
      <c r="AB4640" s="62"/>
      <c r="AC4640" s="27"/>
      <c r="AD4640" s="27"/>
      <c r="AE4640" s="27"/>
      <c r="AF4640" s="27"/>
      <c r="AG4640" s="27"/>
      <c r="AH4640" s="27"/>
      <c r="AI4640" s="27"/>
      <c r="AJ4640" s="27"/>
      <c r="AK4640" s="27"/>
      <c r="AL4640" s="27"/>
      <c r="AM4640" s="27"/>
      <c r="AN4640" s="27"/>
      <c r="AO4640" s="22"/>
    </row>
    <row r="4641" customFormat="false" ht="12.8" hidden="false" customHeight="false" outlineLevel="0" collapsed="false">
      <c r="AB4641" s="62"/>
      <c r="AC4641" s="27"/>
      <c r="AD4641" s="27"/>
      <c r="AE4641" s="27"/>
      <c r="AF4641" s="27"/>
      <c r="AG4641" s="27"/>
      <c r="AH4641" s="27"/>
      <c r="AI4641" s="27"/>
      <c r="AJ4641" s="27"/>
      <c r="AK4641" s="27"/>
      <c r="AL4641" s="27"/>
      <c r="AM4641" s="27"/>
      <c r="AN4641" s="27"/>
      <c r="AO4641" s="22"/>
    </row>
    <row r="4642" customFormat="false" ht="12.8" hidden="false" customHeight="false" outlineLevel="0" collapsed="false">
      <c r="AB4642" s="62"/>
      <c r="AC4642" s="27"/>
      <c r="AD4642" s="27"/>
      <c r="AE4642" s="27"/>
      <c r="AF4642" s="27"/>
      <c r="AG4642" s="27"/>
      <c r="AH4642" s="27"/>
      <c r="AI4642" s="27"/>
      <c r="AJ4642" s="27"/>
      <c r="AK4642" s="27"/>
      <c r="AL4642" s="27"/>
      <c r="AM4642" s="27"/>
      <c r="AN4642" s="27"/>
      <c r="AO4642" s="22"/>
    </row>
    <row r="4643" customFormat="false" ht="12.8" hidden="false" customHeight="false" outlineLevel="0" collapsed="false">
      <c r="AB4643" s="62"/>
      <c r="AC4643" s="27"/>
      <c r="AD4643" s="27"/>
      <c r="AE4643" s="27"/>
      <c r="AF4643" s="27"/>
      <c r="AG4643" s="27"/>
      <c r="AH4643" s="27"/>
      <c r="AI4643" s="27"/>
      <c r="AJ4643" s="27"/>
      <c r="AK4643" s="27"/>
      <c r="AL4643" s="27"/>
      <c r="AM4643" s="27"/>
      <c r="AN4643" s="27"/>
      <c r="AO4643" s="22"/>
    </row>
    <row r="4644" customFormat="false" ht="12.8" hidden="false" customHeight="false" outlineLevel="0" collapsed="false">
      <c r="AB4644" s="62"/>
      <c r="AC4644" s="27"/>
      <c r="AD4644" s="27"/>
      <c r="AE4644" s="27"/>
      <c r="AF4644" s="27"/>
      <c r="AG4644" s="27"/>
      <c r="AH4644" s="27"/>
      <c r="AI4644" s="27"/>
      <c r="AJ4644" s="27"/>
      <c r="AK4644" s="27"/>
      <c r="AL4644" s="27"/>
      <c r="AM4644" s="27"/>
      <c r="AN4644" s="27"/>
      <c r="AO4644" s="22"/>
    </row>
    <row r="4645" customFormat="false" ht="12.8" hidden="false" customHeight="false" outlineLevel="0" collapsed="false">
      <c r="AB4645" s="62"/>
      <c r="AC4645" s="27"/>
      <c r="AD4645" s="27"/>
      <c r="AE4645" s="27"/>
      <c r="AF4645" s="27"/>
      <c r="AG4645" s="27"/>
      <c r="AH4645" s="27"/>
      <c r="AI4645" s="27"/>
      <c r="AJ4645" s="27"/>
      <c r="AK4645" s="27"/>
      <c r="AL4645" s="27"/>
      <c r="AM4645" s="27"/>
      <c r="AN4645" s="6"/>
      <c r="AO4645" s="22"/>
    </row>
    <row r="4650" customFormat="false" ht="12.8" hidden="false" customHeight="false" outlineLevel="0" collapsed="false">
      <c r="AB4650" s="62"/>
      <c r="AC4650" s="27"/>
      <c r="AD4650" s="27"/>
      <c r="AE4650" s="27"/>
      <c r="AF4650" s="27"/>
      <c r="AG4650" s="27"/>
      <c r="AH4650" s="27"/>
      <c r="AI4650" s="27"/>
      <c r="AJ4650" s="27"/>
      <c r="AK4650" s="27"/>
      <c r="AL4650" s="27"/>
      <c r="AM4650" s="27"/>
      <c r="AN4650" s="27"/>
      <c r="AO4650" s="22"/>
    </row>
    <row r="4651" customFormat="false" ht="12.8" hidden="false" customHeight="false" outlineLevel="0" collapsed="false">
      <c r="AB4651" s="62"/>
      <c r="AC4651" s="27"/>
      <c r="AD4651" s="27"/>
      <c r="AE4651" s="27"/>
      <c r="AF4651" s="27"/>
      <c r="AG4651" s="27"/>
      <c r="AH4651" s="28"/>
      <c r="AI4651" s="27"/>
      <c r="AJ4651" s="27"/>
      <c r="AK4651" s="27"/>
      <c r="AL4651" s="27"/>
      <c r="AM4651" s="27"/>
      <c r="AN4651" s="27"/>
      <c r="AO4651" s="22"/>
    </row>
    <row r="4652" customFormat="false" ht="12.8" hidden="false" customHeight="false" outlineLevel="0" collapsed="false">
      <c r="AB4652" s="62"/>
      <c r="AC4652" s="27"/>
      <c r="AD4652" s="27"/>
      <c r="AE4652" s="27"/>
      <c r="AF4652" s="27"/>
      <c r="AG4652" s="27"/>
      <c r="AH4652" s="27"/>
      <c r="AI4652" s="27"/>
      <c r="AJ4652" s="27"/>
      <c r="AK4652" s="27"/>
      <c r="AL4652" s="27"/>
      <c r="AM4652" s="27"/>
      <c r="AN4652" s="27"/>
      <c r="AO4652" s="22"/>
    </row>
    <row r="4653" customFormat="false" ht="12.8" hidden="false" customHeight="false" outlineLevel="0" collapsed="false">
      <c r="AB4653" s="62"/>
      <c r="AC4653" s="27"/>
      <c r="AD4653" s="27"/>
      <c r="AE4653" s="27"/>
      <c r="AF4653" s="27"/>
      <c r="AG4653" s="27"/>
      <c r="AH4653" s="27"/>
      <c r="AI4653" s="27"/>
      <c r="AJ4653" s="27"/>
      <c r="AK4653" s="27"/>
      <c r="AL4653" s="27"/>
      <c r="AM4653" s="27"/>
      <c r="AN4653" s="27"/>
      <c r="AO4653" s="22"/>
    </row>
    <row r="4654" customFormat="false" ht="12.8" hidden="false" customHeight="false" outlineLevel="0" collapsed="false">
      <c r="AB4654" s="62"/>
      <c r="AC4654" s="27"/>
      <c r="AD4654" s="27"/>
      <c r="AE4654" s="27"/>
      <c r="AF4654" s="27"/>
      <c r="AG4654" s="27"/>
      <c r="AH4654" s="27"/>
      <c r="AI4654" s="27"/>
      <c r="AJ4654" s="27"/>
      <c r="AK4654" s="27"/>
      <c r="AL4654" s="27"/>
      <c r="AM4654" s="27"/>
      <c r="AN4654" s="27"/>
      <c r="AO4654" s="22"/>
    </row>
    <row r="4655" customFormat="false" ht="12.8" hidden="false" customHeight="false" outlineLevel="0" collapsed="false">
      <c r="AB4655" s="62"/>
      <c r="AC4655" s="27"/>
      <c r="AD4655" s="27"/>
      <c r="AE4655" s="27"/>
      <c r="AF4655" s="27"/>
      <c r="AG4655" s="27"/>
      <c r="AH4655" s="27"/>
      <c r="AI4655" s="27"/>
      <c r="AJ4655" s="27"/>
      <c r="AK4655" s="27"/>
      <c r="AL4655" s="27"/>
      <c r="AM4655" s="27"/>
      <c r="AN4655" s="27"/>
      <c r="AO4655" s="22"/>
    </row>
    <row r="4656" customFormat="false" ht="12.8" hidden="false" customHeight="false" outlineLevel="0" collapsed="false">
      <c r="AB4656" s="62"/>
      <c r="AC4656" s="27"/>
      <c r="AD4656" s="27"/>
      <c r="AE4656" s="27"/>
      <c r="AF4656" s="27"/>
      <c r="AG4656" s="27"/>
      <c r="AH4656" s="27"/>
      <c r="AI4656" s="27"/>
      <c r="AJ4656" s="27"/>
      <c r="AK4656" s="27"/>
      <c r="AL4656" s="27"/>
      <c r="AM4656" s="27"/>
      <c r="AN4656" s="27"/>
      <c r="AO4656" s="22"/>
    </row>
    <row r="4657" customFormat="false" ht="12.8" hidden="false" customHeight="false" outlineLevel="0" collapsed="false">
      <c r="AB4657" s="62"/>
      <c r="AC4657" s="27"/>
      <c r="AD4657" s="27"/>
      <c r="AE4657" s="27"/>
      <c r="AF4657" s="27"/>
      <c r="AG4657" s="27"/>
      <c r="AH4657" s="27"/>
      <c r="AI4657" s="27"/>
      <c r="AJ4657" s="27"/>
      <c r="AK4657" s="27"/>
      <c r="AL4657" s="27"/>
      <c r="AM4657" s="27"/>
      <c r="AN4657" s="27"/>
      <c r="AO4657" s="22"/>
    </row>
    <row r="4658" customFormat="false" ht="12.8" hidden="false" customHeight="false" outlineLevel="0" collapsed="false">
      <c r="AB4658" s="62"/>
      <c r="AC4658" s="27"/>
      <c r="AD4658" s="27"/>
      <c r="AE4658" s="27"/>
      <c r="AF4658" s="27"/>
      <c r="AG4658" s="27"/>
      <c r="AH4658" s="27"/>
      <c r="AI4658" s="27"/>
      <c r="AJ4658" s="27"/>
      <c r="AK4658" s="27"/>
      <c r="AL4658" s="27"/>
      <c r="AM4658" s="27"/>
      <c r="AN4658" s="27"/>
      <c r="AO4658" s="22"/>
    </row>
    <row r="4659" customFormat="false" ht="12.8" hidden="false" customHeight="false" outlineLevel="0" collapsed="false">
      <c r="AB4659" s="62"/>
      <c r="AC4659" s="27"/>
      <c r="AD4659" s="27"/>
      <c r="AE4659" s="27"/>
      <c r="AF4659" s="27"/>
      <c r="AG4659" s="27"/>
      <c r="AH4659" s="27"/>
      <c r="AI4659" s="27"/>
      <c r="AJ4659" s="27"/>
      <c r="AK4659" s="27"/>
      <c r="AL4659" s="27"/>
      <c r="AM4659" s="27"/>
      <c r="AN4659" s="27"/>
      <c r="AO4659" s="22"/>
    </row>
    <row r="4660" customFormat="false" ht="12.8" hidden="false" customHeight="false" outlineLevel="0" collapsed="false">
      <c r="AB4660" s="62"/>
      <c r="AC4660" s="27"/>
      <c r="AD4660" s="27"/>
      <c r="AE4660" s="27"/>
      <c r="AF4660" s="27"/>
      <c r="AG4660" s="27"/>
      <c r="AH4660" s="27"/>
      <c r="AI4660" s="27"/>
      <c r="AJ4660" s="27"/>
      <c r="AK4660" s="27"/>
      <c r="AL4660" s="27"/>
      <c r="AM4660" s="27"/>
      <c r="AN4660" s="27"/>
      <c r="AO4660" s="22"/>
    </row>
    <row r="4661" customFormat="false" ht="12.8" hidden="false" customHeight="false" outlineLevel="0" collapsed="false">
      <c r="AB4661" s="62"/>
      <c r="AC4661" s="27"/>
      <c r="AD4661" s="27"/>
      <c r="AE4661" s="27"/>
      <c r="AF4661" s="27"/>
      <c r="AG4661" s="27"/>
      <c r="AH4661" s="27"/>
      <c r="AI4661" s="27"/>
      <c r="AJ4661" s="27"/>
      <c r="AK4661" s="27"/>
      <c r="AL4661" s="27"/>
      <c r="AM4661" s="27"/>
      <c r="AN4661" s="27"/>
      <c r="AO4661" s="22"/>
    </row>
    <row r="4662" customFormat="false" ht="12.8" hidden="false" customHeight="false" outlineLevel="0" collapsed="false">
      <c r="AB4662" s="62"/>
      <c r="AC4662" s="27"/>
      <c r="AD4662" s="27"/>
      <c r="AE4662" s="27"/>
      <c r="AF4662" s="27"/>
      <c r="AG4662" s="27"/>
      <c r="AH4662" s="27"/>
      <c r="AI4662" s="27"/>
      <c r="AJ4662" s="27"/>
      <c r="AK4662" s="27"/>
      <c r="AL4662" s="27"/>
      <c r="AM4662" s="27"/>
      <c r="AN4662" s="27"/>
      <c r="AO4662" s="22"/>
    </row>
    <row r="4663" customFormat="false" ht="12.8" hidden="false" customHeight="false" outlineLevel="0" collapsed="false">
      <c r="AB4663" s="62"/>
      <c r="AC4663" s="27"/>
      <c r="AD4663" s="27"/>
      <c r="AE4663" s="27"/>
      <c r="AF4663" s="27"/>
      <c r="AG4663" s="27"/>
      <c r="AH4663" s="27"/>
      <c r="AI4663" s="27"/>
      <c r="AJ4663" s="27"/>
      <c r="AK4663" s="27"/>
      <c r="AL4663" s="27"/>
      <c r="AM4663" s="27"/>
      <c r="AN4663" s="27"/>
      <c r="AO4663" s="22"/>
    </row>
    <row r="4664" customFormat="false" ht="12.8" hidden="false" customHeight="false" outlineLevel="0" collapsed="false">
      <c r="AB4664" s="62"/>
      <c r="AC4664" s="27"/>
      <c r="AD4664" s="27"/>
      <c r="AE4664" s="27"/>
      <c r="AF4664" s="27"/>
      <c r="AG4664" s="27"/>
      <c r="AH4664" s="27"/>
      <c r="AI4664" s="27"/>
      <c r="AJ4664" s="27"/>
      <c r="AK4664" s="27"/>
      <c r="AL4664" s="27"/>
      <c r="AM4664" s="27"/>
      <c r="AN4664" s="27"/>
      <c r="AO4664" s="22"/>
    </row>
    <row r="4665" customFormat="false" ht="12.8" hidden="false" customHeight="false" outlineLevel="0" collapsed="false">
      <c r="AB4665" s="62"/>
      <c r="AC4665" s="27"/>
      <c r="AD4665" s="27"/>
      <c r="AE4665" s="27"/>
      <c r="AF4665" s="27"/>
      <c r="AG4665" s="27"/>
      <c r="AH4665" s="27"/>
      <c r="AI4665" s="27"/>
      <c r="AJ4665" s="27"/>
      <c r="AK4665" s="27"/>
      <c r="AL4665" s="27"/>
      <c r="AM4665" s="27"/>
      <c r="AN4665" s="27"/>
      <c r="AO4665" s="22"/>
    </row>
    <row r="4666" customFormat="false" ht="12.8" hidden="false" customHeight="false" outlineLevel="0" collapsed="false">
      <c r="AB4666" s="62"/>
      <c r="AC4666" s="27"/>
      <c r="AD4666" s="27"/>
      <c r="AE4666" s="27"/>
      <c r="AF4666" s="27"/>
      <c r="AG4666" s="27"/>
      <c r="AH4666" s="27"/>
      <c r="AI4666" s="27"/>
      <c r="AJ4666" s="27"/>
      <c r="AK4666" s="27"/>
      <c r="AL4666" s="27"/>
      <c r="AM4666" s="27"/>
      <c r="AN4666" s="27"/>
      <c r="AO4666" s="22"/>
    </row>
    <row r="4667" customFormat="false" ht="12.8" hidden="false" customHeight="false" outlineLevel="0" collapsed="false">
      <c r="AB4667" s="62"/>
      <c r="AC4667" s="27"/>
      <c r="AD4667" s="27"/>
      <c r="AE4667" s="27"/>
      <c r="AF4667" s="27"/>
      <c r="AG4667" s="27"/>
      <c r="AH4667" s="27"/>
      <c r="AI4667" s="27"/>
      <c r="AJ4667" s="27"/>
      <c r="AK4667" s="27"/>
      <c r="AL4667" s="27"/>
      <c r="AM4667" s="27"/>
      <c r="AN4667" s="27"/>
      <c r="AO4667" s="22"/>
    </row>
    <row r="4668" customFormat="false" ht="12.8" hidden="false" customHeight="false" outlineLevel="0" collapsed="false">
      <c r="AB4668" s="62"/>
      <c r="AC4668" s="27"/>
      <c r="AD4668" s="27"/>
      <c r="AE4668" s="27"/>
      <c r="AF4668" s="27"/>
      <c r="AG4668" s="27"/>
      <c r="AH4668" s="27"/>
      <c r="AI4668" s="27"/>
      <c r="AJ4668" s="27"/>
      <c r="AK4668" s="27"/>
      <c r="AL4668" s="27"/>
      <c r="AM4668" s="27"/>
      <c r="AN4668" s="27"/>
      <c r="AO4668" s="22"/>
    </row>
    <row r="4669" customFormat="false" ht="12.8" hidden="false" customHeight="false" outlineLevel="0" collapsed="false">
      <c r="AB4669" s="62"/>
      <c r="AC4669" s="27"/>
      <c r="AD4669" s="27"/>
      <c r="AE4669" s="27"/>
      <c r="AF4669" s="27"/>
      <c r="AG4669" s="27"/>
      <c r="AH4669" s="27"/>
      <c r="AI4669" s="27"/>
      <c r="AJ4669" s="27"/>
      <c r="AK4669" s="27"/>
      <c r="AL4669" s="27"/>
      <c r="AM4669" s="27"/>
      <c r="AN4669" s="27"/>
      <c r="AO4669" s="22"/>
    </row>
    <row r="4670" customFormat="false" ht="12.8" hidden="false" customHeight="false" outlineLevel="0" collapsed="false">
      <c r="AB4670" s="62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2"/>
    </row>
    <row r="4671" customFormat="false" ht="12.8" hidden="false" customHeight="false" outlineLevel="0" collapsed="false">
      <c r="AB4671" s="62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2"/>
    </row>
    <row r="4672" customFormat="false" ht="12.8" hidden="false" customHeight="false" outlineLevel="0" collapsed="false">
      <c r="AB4672" s="62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2"/>
    </row>
    <row r="4673" customFormat="false" ht="12.8" hidden="false" customHeight="false" outlineLevel="0" collapsed="false">
      <c r="AB4673" s="62"/>
      <c r="AC4673" s="27"/>
      <c r="AD4673" s="27"/>
      <c r="AE4673" s="27"/>
      <c r="AF4673" s="27"/>
      <c r="AG4673" s="27"/>
      <c r="AH4673" s="27"/>
      <c r="AI4673" s="27"/>
      <c r="AJ4673" s="27"/>
      <c r="AK4673" s="27"/>
      <c r="AL4673" s="27"/>
      <c r="AM4673" s="27"/>
      <c r="AN4673" s="27"/>
      <c r="AO4673" s="22"/>
    </row>
    <row r="4674" customFormat="false" ht="12.8" hidden="false" customHeight="false" outlineLevel="0" collapsed="false">
      <c r="AB4674" s="62"/>
      <c r="AC4674" s="27"/>
      <c r="AD4674" s="27"/>
      <c r="AE4674" s="27"/>
      <c r="AF4674" s="27"/>
      <c r="AG4674" s="27"/>
      <c r="AH4674" s="27"/>
      <c r="AI4674" s="27"/>
      <c r="AJ4674" s="27"/>
      <c r="AK4674" s="27"/>
      <c r="AL4674" s="27"/>
      <c r="AM4674" s="27"/>
      <c r="AN4674" s="27"/>
      <c r="AO4674" s="22"/>
    </row>
    <row r="4675" customFormat="false" ht="12.8" hidden="false" customHeight="false" outlineLevel="0" collapsed="false">
      <c r="AB4675" s="62"/>
      <c r="AC4675" s="27"/>
      <c r="AD4675" s="27"/>
      <c r="AE4675" s="27"/>
      <c r="AF4675" s="27"/>
      <c r="AG4675" s="27"/>
      <c r="AH4675" s="27"/>
      <c r="AI4675" s="27"/>
      <c r="AJ4675" s="27"/>
      <c r="AK4675" s="27"/>
      <c r="AL4675" s="27"/>
      <c r="AM4675" s="27"/>
      <c r="AN4675" s="27"/>
      <c r="AO4675" s="22"/>
    </row>
    <row r="4676" customFormat="false" ht="12.8" hidden="false" customHeight="false" outlineLevel="0" collapsed="false">
      <c r="AB4676" s="62"/>
      <c r="AC4676" s="27"/>
      <c r="AD4676" s="27"/>
      <c r="AE4676" s="27"/>
      <c r="AF4676" s="27"/>
      <c r="AG4676" s="27"/>
      <c r="AH4676" s="27"/>
      <c r="AI4676" s="27"/>
      <c r="AJ4676" s="27"/>
      <c r="AK4676" s="27"/>
      <c r="AL4676" s="27"/>
      <c r="AM4676" s="27"/>
      <c r="AN4676" s="27"/>
      <c r="AO4676" s="22"/>
    </row>
    <row r="4677" customFormat="false" ht="12.8" hidden="false" customHeight="false" outlineLevel="0" collapsed="false">
      <c r="AB4677" s="62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2"/>
    </row>
    <row r="4678" customFormat="false" ht="12.8" hidden="false" customHeight="false" outlineLevel="0" collapsed="false">
      <c r="AB4678" s="62"/>
      <c r="AC4678" s="27"/>
      <c r="AD4678" s="27"/>
      <c r="AE4678" s="27"/>
      <c r="AF4678" s="27"/>
      <c r="AG4678" s="27"/>
      <c r="AH4678" s="27"/>
      <c r="AI4678" s="27"/>
      <c r="AJ4678" s="27"/>
      <c r="AK4678" s="27"/>
      <c r="AL4678" s="27"/>
      <c r="AM4678" s="27"/>
      <c r="AN4678" s="27"/>
      <c r="AO4678" s="22"/>
    </row>
    <row r="4679" customFormat="false" ht="12.8" hidden="false" customHeight="false" outlineLevel="0" collapsed="false">
      <c r="AB4679" s="62"/>
      <c r="AC4679" s="27"/>
      <c r="AD4679" s="27"/>
      <c r="AE4679" s="27"/>
      <c r="AF4679" s="27"/>
      <c r="AG4679" s="27"/>
      <c r="AH4679" s="27"/>
      <c r="AI4679" s="27"/>
      <c r="AJ4679" s="27"/>
      <c r="AK4679" s="27"/>
      <c r="AL4679" s="27"/>
      <c r="AM4679" s="27"/>
      <c r="AN4679" s="27"/>
      <c r="AO4679" s="22"/>
    </row>
    <row r="4680" customFormat="false" ht="12.8" hidden="false" customHeight="false" outlineLevel="0" collapsed="false">
      <c r="AB4680" s="62"/>
      <c r="AC4680" s="27"/>
      <c r="AD4680" s="27"/>
      <c r="AE4680" s="27"/>
      <c r="AF4680" s="27"/>
      <c r="AG4680" s="27"/>
      <c r="AH4680" s="27"/>
      <c r="AI4680" s="27"/>
      <c r="AJ4680" s="27"/>
      <c r="AK4680" s="27"/>
      <c r="AL4680" s="27"/>
      <c r="AM4680" s="27"/>
      <c r="AN4680" s="27"/>
      <c r="AO4680" s="22"/>
    </row>
    <row r="4681" customFormat="false" ht="12.8" hidden="false" customHeight="false" outlineLevel="0" collapsed="false">
      <c r="AB4681" s="62"/>
      <c r="AC4681" s="27"/>
      <c r="AD4681" s="27"/>
      <c r="AE4681" s="27"/>
      <c r="AF4681" s="27"/>
      <c r="AG4681" s="27"/>
      <c r="AH4681" s="27"/>
      <c r="AI4681" s="27"/>
      <c r="AJ4681" s="27"/>
      <c r="AK4681" s="27"/>
      <c r="AL4681" s="27"/>
      <c r="AM4681" s="27"/>
      <c r="AN4681" s="27"/>
      <c r="AO4681" s="22"/>
    </row>
    <row r="4682" customFormat="false" ht="12.8" hidden="false" customHeight="false" outlineLevel="0" collapsed="false">
      <c r="AB4682" s="62"/>
      <c r="AC4682" s="27"/>
      <c r="AD4682" s="27"/>
      <c r="AE4682" s="27"/>
      <c r="AF4682" s="27"/>
      <c r="AG4682" s="27"/>
      <c r="AH4682" s="27"/>
      <c r="AI4682" s="27"/>
      <c r="AJ4682" s="27"/>
      <c r="AK4682" s="27"/>
      <c r="AL4682" s="27"/>
      <c r="AM4682" s="27"/>
      <c r="AN4682" s="27"/>
      <c r="AO4682" s="22"/>
    </row>
    <row r="4683" customFormat="false" ht="12.8" hidden="false" customHeight="false" outlineLevel="0" collapsed="false">
      <c r="AB4683" s="62"/>
      <c r="AC4683" s="27"/>
      <c r="AD4683" s="27"/>
      <c r="AE4683" s="27"/>
      <c r="AF4683" s="27"/>
      <c r="AG4683" s="27"/>
      <c r="AH4683" s="27"/>
      <c r="AI4683" s="27"/>
      <c r="AJ4683" s="27"/>
      <c r="AK4683" s="27"/>
      <c r="AL4683" s="27"/>
      <c r="AM4683" s="27"/>
      <c r="AN4683" s="27"/>
      <c r="AO4683" s="22"/>
    </row>
    <row r="4684" customFormat="false" ht="12.8" hidden="false" customHeight="false" outlineLevel="0" collapsed="false">
      <c r="AB4684" s="62"/>
      <c r="AC4684" s="27"/>
      <c r="AD4684" s="27"/>
      <c r="AE4684" s="27"/>
      <c r="AF4684" s="27"/>
      <c r="AG4684" s="27"/>
      <c r="AH4684" s="27"/>
      <c r="AI4684" s="27"/>
      <c r="AJ4684" s="27"/>
      <c r="AK4684" s="27"/>
      <c r="AL4684" s="27"/>
      <c r="AM4684" s="27"/>
      <c r="AN4684" s="27"/>
      <c r="AO4684" s="22"/>
    </row>
    <row r="4685" customFormat="false" ht="12.8" hidden="false" customHeight="false" outlineLevel="0" collapsed="false">
      <c r="AB4685" s="62"/>
      <c r="AC4685" s="27"/>
      <c r="AD4685" s="27"/>
      <c r="AE4685" s="27"/>
      <c r="AF4685" s="27"/>
      <c r="AG4685" s="27"/>
      <c r="AH4685" s="27"/>
      <c r="AI4685" s="27"/>
      <c r="AJ4685" s="27"/>
      <c r="AK4685" s="27"/>
      <c r="AL4685" s="27"/>
      <c r="AM4685" s="27"/>
      <c r="AN4685" s="27"/>
      <c r="AO4685" s="22"/>
    </row>
    <row r="4686" customFormat="false" ht="12.8" hidden="false" customHeight="false" outlineLevel="0" collapsed="false">
      <c r="AB4686" s="62"/>
      <c r="AC4686" s="27"/>
      <c r="AD4686" s="27"/>
      <c r="AE4686" s="27"/>
      <c r="AF4686" s="27"/>
      <c r="AG4686" s="27"/>
      <c r="AH4686" s="27"/>
      <c r="AI4686" s="27"/>
      <c r="AJ4686" s="27"/>
      <c r="AK4686" s="27"/>
      <c r="AL4686" s="27"/>
      <c r="AM4686" s="27"/>
      <c r="AN4686" s="27"/>
      <c r="AO4686" s="22"/>
    </row>
    <row r="4687" customFormat="false" ht="12.8" hidden="false" customHeight="false" outlineLevel="0" collapsed="false">
      <c r="AB4687" s="62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2"/>
    </row>
    <row r="4688" customFormat="false" ht="12.8" hidden="false" customHeight="false" outlineLevel="0" collapsed="false">
      <c r="AB4688" s="62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2"/>
    </row>
    <row r="4689" customFormat="false" ht="12.8" hidden="false" customHeight="false" outlineLevel="0" collapsed="false">
      <c r="AB4689" s="62"/>
      <c r="AC4689" s="27"/>
      <c r="AD4689" s="27"/>
      <c r="AE4689" s="27"/>
      <c r="AF4689" s="27"/>
      <c r="AG4689" s="27"/>
      <c r="AH4689" s="27"/>
      <c r="AI4689" s="27"/>
      <c r="AJ4689" s="27"/>
      <c r="AK4689" s="27"/>
      <c r="AL4689" s="27"/>
      <c r="AM4689" s="27"/>
      <c r="AN4689" s="27"/>
      <c r="AO4689" s="22"/>
    </row>
    <row r="4690" customFormat="false" ht="12.8" hidden="false" customHeight="false" outlineLevel="0" collapsed="false">
      <c r="AB4690" s="62"/>
      <c r="AC4690" s="27"/>
      <c r="AD4690" s="27"/>
      <c r="AE4690" s="27"/>
      <c r="AF4690" s="27"/>
      <c r="AG4690" s="27"/>
      <c r="AH4690" s="27"/>
      <c r="AI4690" s="27"/>
      <c r="AJ4690" s="27"/>
      <c r="AK4690" s="27"/>
      <c r="AL4690" s="27"/>
      <c r="AM4690" s="27"/>
      <c r="AN4690" s="27"/>
      <c r="AO4690" s="22"/>
    </row>
    <row r="4691" customFormat="false" ht="12.8" hidden="false" customHeight="false" outlineLevel="0" collapsed="false">
      <c r="AB4691" s="62"/>
      <c r="AC4691" s="27"/>
      <c r="AD4691" s="27"/>
      <c r="AE4691" s="27"/>
      <c r="AF4691" s="27"/>
      <c r="AG4691" s="27"/>
      <c r="AH4691" s="27"/>
      <c r="AI4691" s="27"/>
      <c r="AJ4691" s="27"/>
      <c r="AK4691" s="27"/>
      <c r="AL4691" s="27"/>
      <c r="AM4691" s="27"/>
      <c r="AN4691" s="27"/>
      <c r="AO4691" s="22"/>
    </row>
    <row r="4692" customFormat="false" ht="12.8" hidden="false" customHeight="false" outlineLevel="0" collapsed="false">
      <c r="AB4692" s="62"/>
      <c r="AC4692" s="27"/>
      <c r="AD4692" s="27"/>
      <c r="AE4692" s="27"/>
      <c r="AF4692" s="27"/>
      <c r="AG4692" s="27"/>
      <c r="AH4692" s="27"/>
      <c r="AI4692" s="27"/>
      <c r="AJ4692" s="27"/>
      <c r="AK4692" s="27"/>
      <c r="AL4692" s="27"/>
      <c r="AM4692" s="27"/>
      <c r="AN4692" s="27"/>
      <c r="AO4692" s="22"/>
    </row>
    <row r="4693" customFormat="false" ht="12.8" hidden="false" customHeight="false" outlineLevel="0" collapsed="false">
      <c r="AB4693" s="62"/>
      <c r="AC4693" s="27"/>
      <c r="AD4693" s="27"/>
      <c r="AE4693" s="27"/>
      <c r="AF4693" s="27"/>
      <c r="AG4693" s="27"/>
      <c r="AH4693" s="27"/>
      <c r="AI4693" s="27"/>
      <c r="AJ4693" s="27"/>
      <c r="AK4693" s="27"/>
      <c r="AL4693" s="27"/>
      <c r="AM4693" s="27"/>
      <c r="AN4693" s="27"/>
      <c r="AO4693" s="22"/>
    </row>
    <row r="4694" customFormat="false" ht="12.8" hidden="false" customHeight="false" outlineLevel="0" collapsed="false">
      <c r="AB4694" s="62"/>
      <c r="AC4694" s="27"/>
      <c r="AD4694" s="27"/>
      <c r="AE4694" s="27"/>
      <c r="AF4694" s="27"/>
      <c r="AG4694" s="27"/>
      <c r="AH4694" s="27"/>
      <c r="AI4694" s="27"/>
      <c r="AJ4694" s="27"/>
      <c r="AK4694" s="27"/>
      <c r="AL4694" s="27"/>
      <c r="AM4694" s="27"/>
      <c r="AN4694" s="27"/>
      <c r="AO4694" s="22"/>
    </row>
    <row r="4695" customFormat="false" ht="12.8" hidden="false" customHeight="false" outlineLevel="0" collapsed="false">
      <c r="AB4695" s="62"/>
      <c r="AC4695" s="27"/>
      <c r="AD4695" s="27"/>
      <c r="AE4695" s="27"/>
      <c r="AF4695" s="27"/>
      <c r="AG4695" s="27"/>
      <c r="AH4695" s="27"/>
      <c r="AI4695" s="27"/>
      <c r="AJ4695" s="27"/>
      <c r="AK4695" s="27"/>
      <c r="AL4695" s="27"/>
      <c r="AM4695" s="27"/>
      <c r="AN4695" s="27"/>
      <c r="AO4695" s="22"/>
    </row>
    <row r="4696" customFormat="false" ht="12.8" hidden="false" customHeight="false" outlineLevel="0" collapsed="false">
      <c r="AB4696" s="62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2"/>
    </row>
    <row r="4697" customFormat="false" ht="12.8" hidden="false" customHeight="false" outlineLevel="0" collapsed="false">
      <c r="AB4697" s="62"/>
      <c r="AC4697" s="27"/>
      <c r="AD4697" s="27"/>
      <c r="AE4697" s="27"/>
      <c r="AF4697" s="27"/>
      <c r="AG4697" s="27"/>
      <c r="AH4697" s="27"/>
      <c r="AI4697" s="27"/>
      <c r="AJ4697" s="27"/>
      <c r="AK4697" s="27"/>
      <c r="AL4697" s="27"/>
      <c r="AM4697" s="27"/>
      <c r="AN4697" s="27"/>
      <c r="AO4697" s="22"/>
    </row>
    <row r="4698" customFormat="false" ht="12.8" hidden="false" customHeight="false" outlineLevel="0" collapsed="false">
      <c r="AB4698" s="62"/>
      <c r="AC4698" s="27"/>
      <c r="AD4698" s="27"/>
      <c r="AE4698" s="27"/>
      <c r="AF4698" s="27"/>
      <c r="AG4698" s="27"/>
      <c r="AH4698" s="27"/>
      <c r="AI4698" s="27"/>
      <c r="AJ4698" s="27"/>
      <c r="AK4698" s="27"/>
      <c r="AL4698" s="27"/>
      <c r="AM4698" s="27"/>
      <c r="AN4698" s="27"/>
      <c r="AO4698" s="22"/>
    </row>
    <row r="4699" customFormat="false" ht="12.8" hidden="false" customHeight="false" outlineLevel="0" collapsed="false">
      <c r="AB4699" s="62"/>
      <c r="AC4699" s="27"/>
      <c r="AD4699" s="27"/>
      <c r="AE4699" s="27"/>
      <c r="AF4699" s="27"/>
      <c r="AG4699" s="27"/>
      <c r="AH4699" s="27"/>
      <c r="AI4699" s="27"/>
      <c r="AJ4699" s="27"/>
      <c r="AK4699" s="27"/>
      <c r="AL4699" s="27"/>
      <c r="AM4699" s="27"/>
      <c r="AN4699" s="27"/>
      <c r="AO4699" s="22"/>
    </row>
    <row r="4700" customFormat="false" ht="12.8" hidden="false" customHeight="false" outlineLevel="0" collapsed="false">
      <c r="AB4700" s="62"/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2"/>
    </row>
    <row r="4701" customFormat="false" ht="12.8" hidden="false" customHeight="false" outlineLevel="0" collapsed="false">
      <c r="AB4701" s="62"/>
      <c r="AC4701" s="27"/>
      <c r="AD4701" s="27"/>
      <c r="AE4701" s="27"/>
      <c r="AF4701" s="27"/>
      <c r="AG4701" s="27"/>
      <c r="AH4701" s="27"/>
      <c r="AI4701" s="27"/>
      <c r="AJ4701" s="27"/>
      <c r="AK4701" s="27"/>
      <c r="AL4701" s="27"/>
      <c r="AM4701" s="27"/>
      <c r="AN4701" s="27"/>
      <c r="AO4701" s="22"/>
    </row>
    <row r="4702" customFormat="false" ht="12.8" hidden="false" customHeight="false" outlineLevel="0" collapsed="false">
      <c r="AB4702" s="62"/>
      <c r="AC4702" s="27"/>
      <c r="AD4702" s="27"/>
      <c r="AE4702" s="27"/>
      <c r="AF4702" s="27"/>
      <c r="AG4702" s="27"/>
      <c r="AH4702" s="27"/>
      <c r="AI4702" s="27"/>
      <c r="AJ4702" s="27"/>
      <c r="AK4702" s="27"/>
      <c r="AL4702" s="27"/>
      <c r="AM4702" s="27"/>
      <c r="AN4702" s="27"/>
      <c r="AO4702" s="22"/>
    </row>
    <row r="4703" customFormat="false" ht="12.8" hidden="false" customHeight="false" outlineLevel="0" collapsed="false">
      <c r="AB4703" s="62"/>
      <c r="AC4703" s="27"/>
      <c r="AD4703" s="27"/>
      <c r="AE4703" s="27"/>
      <c r="AF4703" s="27"/>
      <c r="AG4703" s="27"/>
      <c r="AH4703" s="27"/>
      <c r="AI4703" s="27"/>
      <c r="AJ4703" s="27"/>
      <c r="AK4703" s="27"/>
      <c r="AL4703" s="27"/>
      <c r="AM4703" s="27"/>
      <c r="AN4703" s="27"/>
      <c r="AO4703" s="22"/>
    </row>
    <row r="4704" customFormat="false" ht="12.8" hidden="false" customHeight="false" outlineLevel="0" collapsed="false">
      <c r="AB4704" s="62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2"/>
    </row>
    <row r="4705" customFormat="false" ht="12.8" hidden="false" customHeight="false" outlineLevel="0" collapsed="false">
      <c r="AB4705" s="62"/>
      <c r="AC4705" s="27"/>
      <c r="AD4705" s="27"/>
      <c r="AE4705" s="27"/>
      <c r="AF4705" s="27"/>
      <c r="AG4705" s="27"/>
      <c r="AH4705" s="27"/>
      <c r="AI4705" s="27"/>
      <c r="AJ4705" s="27"/>
      <c r="AK4705" s="27"/>
      <c r="AL4705" s="27"/>
      <c r="AM4705" s="27"/>
      <c r="AN4705" s="27"/>
      <c r="AO4705" s="22"/>
    </row>
    <row r="4706" customFormat="false" ht="12.8" hidden="false" customHeight="false" outlineLevel="0" collapsed="false">
      <c r="AB4706" s="62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2"/>
    </row>
    <row r="4707" customFormat="false" ht="12.8" hidden="false" customHeight="false" outlineLevel="0" collapsed="false">
      <c r="AB4707" s="62"/>
      <c r="AC4707" s="27"/>
      <c r="AD4707" s="27"/>
      <c r="AE4707" s="27"/>
      <c r="AF4707" s="27"/>
      <c r="AG4707" s="27"/>
      <c r="AH4707" s="27"/>
      <c r="AI4707" s="27"/>
      <c r="AJ4707" s="27"/>
      <c r="AK4707" s="27"/>
      <c r="AL4707" s="27"/>
      <c r="AM4707" s="27"/>
      <c r="AN4707" s="27"/>
      <c r="AO4707" s="22"/>
    </row>
    <row r="4708" customFormat="false" ht="12.8" hidden="false" customHeight="false" outlineLevel="0" collapsed="false">
      <c r="AB4708" s="62"/>
      <c r="AC4708" s="27"/>
      <c r="AD4708" s="27"/>
      <c r="AE4708" s="27"/>
      <c r="AF4708" s="27"/>
      <c r="AG4708" s="27"/>
      <c r="AH4708" s="27"/>
      <c r="AI4708" s="27"/>
      <c r="AJ4708" s="27"/>
      <c r="AK4708" s="27"/>
      <c r="AL4708" s="27"/>
      <c r="AM4708" s="27"/>
      <c r="AN4708" s="27"/>
      <c r="AO4708" s="22"/>
    </row>
    <row r="4709" customFormat="false" ht="12.8" hidden="false" customHeight="false" outlineLevel="0" collapsed="false">
      <c r="AB4709" s="62"/>
      <c r="AC4709" s="27"/>
      <c r="AD4709" s="27"/>
      <c r="AE4709" s="27"/>
      <c r="AF4709" s="27"/>
      <c r="AG4709" s="27"/>
      <c r="AH4709" s="27"/>
      <c r="AI4709" s="27"/>
      <c r="AJ4709" s="27"/>
      <c r="AK4709" s="27"/>
      <c r="AL4709" s="27"/>
      <c r="AM4709" s="27"/>
      <c r="AN4709" s="27"/>
      <c r="AO4709" s="22"/>
    </row>
    <row r="4710" customFormat="false" ht="12.8" hidden="false" customHeight="false" outlineLevel="0" collapsed="false">
      <c r="AB4710" s="62"/>
      <c r="AC4710" s="27"/>
      <c r="AD4710" s="27"/>
      <c r="AE4710" s="27"/>
      <c r="AF4710" s="27"/>
      <c r="AG4710" s="27"/>
      <c r="AH4710" s="27"/>
      <c r="AI4710" s="27"/>
      <c r="AJ4710" s="27"/>
      <c r="AK4710" s="27"/>
      <c r="AL4710" s="27"/>
      <c r="AM4710" s="27"/>
      <c r="AN4710" s="27"/>
      <c r="AO4710" s="22"/>
    </row>
    <row r="4711" customFormat="false" ht="12.8" hidden="false" customHeight="false" outlineLevel="0" collapsed="false">
      <c r="AB4711" s="62"/>
      <c r="AC4711" s="27"/>
      <c r="AD4711" s="27"/>
      <c r="AE4711" s="27"/>
      <c r="AF4711" s="27"/>
      <c r="AG4711" s="27"/>
      <c r="AH4711" s="27"/>
      <c r="AI4711" s="27"/>
      <c r="AJ4711" s="27"/>
      <c r="AK4711" s="27"/>
      <c r="AL4711" s="27"/>
      <c r="AM4711" s="27"/>
      <c r="AN4711" s="27"/>
      <c r="AO4711" s="22"/>
    </row>
    <row r="4712" customFormat="false" ht="12.8" hidden="false" customHeight="false" outlineLevel="0" collapsed="false">
      <c r="AB4712" s="62"/>
      <c r="AC4712" s="27"/>
      <c r="AD4712" s="27"/>
      <c r="AE4712" s="27"/>
      <c r="AF4712" s="27"/>
      <c r="AG4712" s="27"/>
      <c r="AH4712" s="27"/>
      <c r="AI4712" s="27"/>
      <c r="AJ4712" s="27"/>
      <c r="AK4712" s="27"/>
      <c r="AL4712" s="27"/>
      <c r="AM4712" s="27"/>
      <c r="AN4712" s="27"/>
      <c r="AO4712" s="22"/>
    </row>
    <row r="4713" customFormat="false" ht="12.8" hidden="false" customHeight="false" outlineLevel="0" collapsed="false">
      <c r="AB4713" s="62"/>
      <c r="AC4713" s="27"/>
      <c r="AD4713" s="27"/>
      <c r="AE4713" s="27"/>
      <c r="AF4713" s="27"/>
      <c r="AG4713" s="27"/>
      <c r="AH4713" s="27"/>
      <c r="AI4713" s="27"/>
      <c r="AJ4713" s="27"/>
      <c r="AK4713" s="27"/>
      <c r="AL4713" s="27"/>
      <c r="AM4713" s="27"/>
      <c r="AN4713" s="27"/>
      <c r="AO4713" s="22"/>
    </row>
    <row r="4714" customFormat="false" ht="12.8" hidden="false" customHeight="false" outlineLevel="0" collapsed="false">
      <c r="AB4714" s="62"/>
      <c r="AC4714" s="27"/>
      <c r="AD4714" s="27"/>
      <c r="AE4714" s="27"/>
      <c r="AF4714" s="27"/>
      <c r="AG4714" s="27"/>
      <c r="AH4714" s="27"/>
      <c r="AI4714" s="27"/>
      <c r="AJ4714" s="27"/>
      <c r="AK4714" s="27"/>
      <c r="AL4714" s="27"/>
      <c r="AM4714" s="27"/>
      <c r="AN4714" s="27"/>
      <c r="AO4714" s="22"/>
    </row>
    <row r="4715" customFormat="false" ht="12.8" hidden="false" customHeight="false" outlineLevel="0" collapsed="false">
      <c r="AB4715" s="62"/>
      <c r="AC4715" s="27"/>
      <c r="AD4715" s="27"/>
      <c r="AE4715" s="27"/>
      <c r="AF4715" s="27"/>
      <c r="AG4715" s="27"/>
      <c r="AH4715" s="27"/>
      <c r="AI4715" s="27"/>
      <c r="AJ4715" s="27"/>
      <c r="AK4715" s="27"/>
      <c r="AL4715" s="27"/>
      <c r="AM4715" s="27"/>
      <c r="AN4715" s="27"/>
      <c r="AO4715" s="22"/>
    </row>
    <row r="4716" customFormat="false" ht="12.8" hidden="false" customHeight="false" outlineLevel="0" collapsed="false">
      <c r="AB4716" s="62"/>
      <c r="AC4716" s="27"/>
      <c r="AD4716" s="27"/>
      <c r="AE4716" s="27"/>
      <c r="AF4716" s="27"/>
      <c r="AG4716" s="27"/>
      <c r="AH4716" s="27"/>
      <c r="AI4716" s="27"/>
      <c r="AJ4716" s="27"/>
      <c r="AK4716" s="27"/>
      <c r="AL4716" s="27"/>
      <c r="AM4716" s="27"/>
      <c r="AN4716" s="27"/>
      <c r="AO4716" s="22"/>
    </row>
    <row r="4717" customFormat="false" ht="12.8" hidden="false" customHeight="false" outlineLevel="0" collapsed="false">
      <c r="AB4717" s="62"/>
      <c r="AC4717" s="27"/>
      <c r="AD4717" s="27"/>
      <c r="AE4717" s="27"/>
      <c r="AF4717" s="27"/>
      <c r="AG4717" s="27"/>
      <c r="AH4717" s="27"/>
      <c r="AI4717" s="27"/>
      <c r="AJ4717" s="27"/>
      <c r="AK4717" s="27"/>
      <c r="AL4717" s="27"/>
      <c r="AM4717" s="27"/>
      <c r="AN4717" s="27"/>
      <c r="AO4717" s="22"/>
    </row>
    <row r="4718" customFormat="false" ht="12.8" hidden="false" customHeight="false" outlineLevel="0" collapsed="false">
      <c r="AB4718" s="62"/>
      <c r="AC4718" s="28"/>
      <c r="AD4718" s="27"/>
      <c r="AE4718" s="27"/>
      <c r="AF4718" s="28"/>
      <c r="AG4718" s="27"/>
      <c r="AH4718" s="27"/>
      <c r="AI4718" s="27"/>
      <c r="AJ4718" s="27"/>
      <c r="AK4718" s="27"/>
      <c r="AL4718" s="27"/>
      <c r="AM4718" s="27"/>
      <c r="AN4718" s="27"/>
      <c r="AO4718" s="22"/>
    </row>
    <row r="4719" customFormat="false" ht="12.8" hidden="false" customHeight="false" outlineLevel="0" collapsed="false">
      <c r="AB4719" s="62"/>
      <c r="AC4719" s="27"/>
      <c r="AD4719" s="27"/>
      <c r="AE4719" s="27"/>
      <c r="AF4719" s="27"/>
      <c r="AG4719" s="27"/>
      <c r="AH4719" s="27"/>
      <c r="AI4719" s="27"/>
      <c r="AJ4719" s="27"/>
      <c r="AK4719" s="27"/>
      <c r="AL4719" s="27"/>
      <c r="AM4719" s="27"/>
      <c r="AN4719" s="27"/>
      <c r="AO4719" s="22"/>
    </row>
    <row r="4720" customFormat="false" ht="12.8" hidden="false" customHeight="false" outlineLevel="0" collapsed="false">
      <c r="AB4720" s="62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7"/>
      <c r="AN4720" s="27"/>
      <c r="AO4720" s="22"/>
    </row>
    <row r="4721" customFormat="false" ht="12.8" hidden="false" customHeight="false" outlineLevel="0" collapsed="false">
      <c r="AB4721" s="62"/>
      <c r="AC4721" s="27"/>
      <c r="AD4721" s="27"/>
      <c r="AE4721" s="27"/>
      <c r="AF4721" s="27"/>
      <c r="AG4721" s="27"/>
      <c r="AH4721" s="27"/>
      <c r="AI4721" s="27"/>
      <c r="AJ4721" s="27"/>
      <c r="AK4721" s="27"/>
      <c r="AL4721" s="27"/>
      <c r="AM4721" s="27"/>
      <c r="AN4721" s="27"/>
      <c r="AO4721" s="22"/>
    </row>
    <row r="4722" customFormat="false" ht="12.8" hidden="false" customHeight="false" outlineLevel="0" collapsed="false">
      <c r="AB4722" s="62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2"/>
    </row>
    <row r="4723" customFormat="false" ht="12.8" hidden="false" customHeight="false" outlineLevel="0" collapsed="false">
      <c r="AB4723" s="62"/>
      <c r="AC4723" s="27"/>
      <c r="AD4723" s="27"/>
      <c r="AE4723" s="27"/>
      <c r="AF4723" s="27"/>
      <c r="AG4723" s="27"/>
      <c r="AH4723" s="27"/>
      <c r="AI4723" s="27"/>
      <c r="AJ4723" s="27"/>
      <c r="AK4723" s="27"/>
      <c r="AL4723" s="27"/>
      <c r="AM4723" s="27"/>
      <c r="AN4723" s="27"/>
      <c r="AO4723" s="22"/>
    </row>
    <row r="4724" customFormat="false" ht="12.8" hidden="false" customHeight="false" outlineLevel="0" collapsed="false">
      <c r="AB4724" s="62"/>
      <c r="AC4724" s="27"/>
      <c r="AD4724" s="27"/>
      <c r="AE4724" s="27"/>
      <c r="AF4724" s="27"/>
      <c r="AG4724" s="27"/>
      <c r="AH4724" s="27"/>
      <c r="AI4724" s="27"/>
      <c r="AJ4724" s="27"/>
      <c r="AK4724" s="27"/>
      <c r="AL4724" s="27"/>
      <c r="AM4724" s="27"/>
      <c r="AN4724" s="27"/>
      <c r="AO4724" s="22"/>
    </row>
    <row r="4725" customFormat="false" ht="12.8" hidden="false" customHeight="false" outlineLevel="0" collapsed="false">
      <c r="AB4725" s="62"/>
      <c r="AC4725" s="27"/>
      <c r="AD4725" s="27"/>
      <c r="AE4725" s="27"/>
      <c r="AF4725" s="27"/>
      <c r="AG4725" s="27"/>
      <c r="AH4725" s="27"/>
      <c r="AI4725" s="27"/>
      <c r="AJ4725" s="27"/>
      <c r="AK4725" s="27"/>
      <c r="AL4725" s="27"/>
      <c r="AM4725" s="27"/>
      <c r="AN4725" s="27"/>
      <c r="AO4725" s="22"/>
    </row>
    <row r="4726" customFormat="false" ht="12.8" hidden="false" customHeight="false" outlineLevel="0" collapsed="false">
      <c r="AB4726" s="62"/>
      <c r="AC4726" s="27"/>
      <c r="AD4726" s="27"/>
      <c r="AE4726" s="27"/>
      <c r="AF4726" s="27"/>
      <c r="AG4726" s="27"/>
      <c r="AH4726" s="27"/>
      <c r="AI4726" s="27"/>
      <c r="AJ4726" s="27"/>
      <c r="AK4726" s="27"/>
      <c r="AL4726" s="27"/>
      <c r="AM4726" s="27"/>
      <c r="AN4726" s="27"/>
      <c r="AO4726" s="22"/>
    </row>
    <row r="4727" customFormat="false" ht="12.8" hidden="false" customHeight="false" outlineLevel="0" collapsed="false">
      <c r="AB4727" s="62"/>
      <c r="AC4727" s="27"/>
      <c r="AD4727" s="27"/>
      <c r="AE4727" s="27"/>
      <c r="AF4727" s="28"/>
      <c r="AG4727" s="27"/>
      <c r="AH4727" s="27"/>
      <c r="AI4727" s="27"/>
      <c r="AJ4727" s="27"/>
      <c r="AK4727" s="27"/>
      <c r="AL4727" s="27"/>
      <c r="AM4727" s="27"/>
      <c r="AN4727" s="27"/>
      <c r="AO4727" s="22"/>
    </row>
    <row r="4728" customFormat="false" ht="12.8" hidden="false" customHeight="false" outlineLevel="0" collapsed="false">
      <c r="AB4728" s="62"/>
      <c r="AC4728" s="27"/>
      <c r="AD4728" s="27"/>
      <c r="AE4728" s="27"/>
      <c r="AF4728" s="27"/>
      <c r="AG4728" s="27"/>
      <c r="AH4728" s="27"/>
      <c r="AI4728" s="27"/>
      <c r="AJ4728" s="27"/>
      <c r="AK4728" s="27"/>
      <c r="AL4728" s="27"/>
      <c r="AM4728" s="27"/>
      <c r="AN4728" s="27"/>
      <c r="AO4728" s="22"/>
    </row>
    <row r="4729" customFormat="false" ht="12.8" hidden="false" customHeight="false" outlineLevel="0" collapsed="false">
      <c r="AB4729" s="62"/>
      <c r="AC4729" s="27"/>
      <c r="AD4729" s="27"/>
      <c r="AE4729" s="27"/>
      <c r="AF4729" s="27"/>
      <c r="AG4729" s="27"/>
      <c r="AH4729" s="27"/>
      <c r="AI4729" s="27"/>
      <c r="AJ4729" s="27"/>
      <c r="AK4729" s="27"/>
      <c r="AL4729" s="27"/>
      <c r="AM4729" s="27"/>
      <c r="AN4729" s="27"/>
      <c r="AO4729" s="22"/>
    </row>
    <row r="4730" customFormat="false" ht="12.8" hidden="false" customHeight="false" outlineLevel="0" collapsed="false">
      <c r="AB4730" s="62"/>
      <c r="AC4730" s="27"/>
      <c r="AD4730" s="27"/>
      <c r="AE4730" s="27"/>
      <c r="AF4730" s="27"/>
      <c r="AG4730" s="27"/>
      <c r="AH4730" s="27"/>
      <c r="AI4730" s="27"/>
      <c r="AJ4730" s="27"/>
      <c r="AK4730" s="27"/>
      <c r="AL4730" s="27"/>
      <c r="AM4730" s="27"/>
      <c r="AN4730" s="27"/>
      <c r="AO4730" s="22"/>
    </row>
    <row r="4731" customFormat="false" ht="12.8" hidden="false" customHeight="false" outlineLevel="0" collapsed="false">
      <c r="AB4731" s="62"/>
      <c r="AC4731" s="27"/>
      <c r="AD4731" s="27"/>
      <c r="AE4731" s="27"/>
      <c r="AF4731" s="27"/>
      <c r="AG4731" s="27"/>
      <c r="AH4731" s="27"/>
      <c r="AI4731" s="27"/>
      <c r="AJ4731" s="27"/>
      <c r="AK4731" s="27"/>
      <c r="AL4731" s="27"/>
      <c r="AM4731" s="27"/>
      <c r="AN4731" s="27"/>
      <c r="AO4731" s="22"/>
    </row>
    <row r="4732" customFormat="false" ht="12.8" hidden="false" customHeight="false" outlineLevel="0" collapsed="false">
      <c r="AB4732" s="62"/>
      <c r="AC4732" s="27"/>
      <c r="AD4732" s="27"/>
      <c r="AE4732" s="27"/>
      <c r="AF4732" s="27"/>
      <c r="AG4732" s="27"/>
      <c r="AH4732" s="27"/>
      <c r="AI4732" s="27"/>
      <c r="AJ4732" s="27"/>
      <c r="AK4732" s="27"/>
      <c r="AL4732" s="27"/>
      <c r="AM4732" s="27"/>
      <c r="AN4732" s="27"/>
      <c r="AO4732" s="22"/>
    </row>
    <row r="4733" customFormat="false" ht="12.8" hidden="false" customHeight="false" outlineLevel="0" collapsed="false">
      <c r="AB4733" s="62"/>
      <c r="AC4733" s="27"/>
      <c r="AD4733" s="27"/>
      <c r="AE4733" s="27"/>
      <c r="AF4733" s="27"/>
      <c r="AG4733" s="27"/>
      <c r="AH4733" s="27"/>
      <c r="AI4733" s="27"/>
      <c r="AJ4733" s="27"/>
      <c r="AK4733" s="27"/>
      <c r="AL4733" s="27"/>
      <c r="AM4733" s="27"/>
      <c r="AN4733" s="27"/>
      <c r="AO4733" s="22"/>
    </row>
    <row r="4734" customFormat="false" ht="12.8" hidden="false" customHeight="false" outlineLevel="0" collapsed="false">
      <c r="AB4734" s="62"/>
      <c r="AC4734" s="27"/>
      <c r="AD4734" s="27"/>
      <c r="AE4734" s="27"/>
      <c r="AF4734" s="27"/>
      <c r="AG4734" s="27"/>
      <c r="AH4734" s="27"/>
      <c r="AI4734" s="27"/>
      <c r="AJ4734" s="27"/>
      <c r="AK4734" s="27"/>
      <c r="AL4734" s="27"/>
      <c r="AM4734" s="27"/>
      <c r="AN4734" s="27"/>
      <c r="AO4734" s="22"/>
    </row>
    <row r="4735" customFormat="false" ht="12.8" hidden="false" customHeight="false" outlineLevel="0" collapsed="false">
      <c r="AB4735" s="62"/>
      <c r="AC4735" s="27"/>
      <c r="AD4735" s="27"/>
      <c r="AE4735" s="27"/>
      <c r="AF4735" s="27"/>
      <c r="AG4735" s="27"/>
      <c r="AH4735" s="27"/>
      <c r="AI4735" s="27"/>
      <c r="AJ4735" s="27"/>
      <c r="AK4735" s="27"/>
      <c r="AL4735" s="27"/>
      <c r="AM4735" s="27"/>
      <c r="AN4735" s="27"/>
      <c r="AO4735" s="22"/>
    </row>
    <row r="4736" customFormat="false" ht="12.8" hidden="false" customHeight="false" outlineLevel="0" collapsed="false">
      <c r="AB4736" s="62"/>
      <c r="AC4736" s="27"/>
      <c r="AD4736" s="27"/>
      <c r="AE4736" s="27"/>
      <c r="AF4736" s="27"/>
      <c r="AG4736" s="27"/>
      <c r="AH4736" s="27"/>
      <c r="AI4736" s="27"/>
      <c r="AJ4736" s="27"/>
      <c r="AK4736" s="27"/>
      <c r="AL4736" s="27"/>
      <c r="AM4736" s="27"/>
      <c r="AN4736" s="27"/>
      <c r="AO4736" s="22"/>
    </row>
    <row r="4737" customFormat="false" ht="12.8" hidden="false" customHeight="false" outlineLevel="0" collapsed="false">
      <c r="AB4737" s="62"/>
      <c r="AC4737" s="27"/>
      <c r="AD4737" s="27"/>
      <c r="AE4737" s="27"/>
      <c r="AF4737" s="27"/>
      <c r="AG4737" s="27"/>
      <c r="AH4737" s="27"/>
      <c r="AI4737" s="27"/>
      <c r="AJ4737" s="27"/>
      <c r="AK4737" s="27"/>
      <c r="AL4737" s="27"/>
      <c r="AM4737" s="27"/>
      <c r="AN4737" s="27"/>
      <c r="AO4737" s="22"/>
    </row>
    <row r="4738" customFormat="false" ht="12.8" hidden="false" customHeight="false" outlineLevel="0" collapsed="false">
      <c r="AB4738" s="62"/>
      <c r="AC4738" s="27"/>
      <c r="AD4738" s="27"/>
      <c r="AE4738" s="27"/>
      <c r="AF4738" s="27"/>
      <c r="AG4738" s="27"/>
      <c r="AH4738" s="27"/>
      <c r="AI4738" s="27"/>
      <c r="AJ4738" s="27"/>
      <c r="AK4738" s="27"/>
      <c r="AL4738" s="27"/>
      <c r="AM4738" s="27"/>
      <c r="AN4738" s="27"/>
      <c r="AO4738" s="22"/>
    </row>
    <row r="4739" customFormat="false" ht="12.8" hidden="false" customHeight="false" outlineLevel="0" collapsed="false">
      <c r="AB4739" s="62"/>
      <c r="AC4739" s="27"/>
      <c r="AD4739" s="27"/>
      <c r="AE4739" s="27"/>
      <c r="AF4739" s="27"/>
      <c r="AG4739" s="27"/>
      <c r="AH4739" s="27"/>
      <c r="AI4739" s="27"/>
      <c r="AJ4739" s="27"/>
      <c r="AK4739" s="27"/>
      <c r="AL4739" s="27"/>
      <c r="AM4739" s="27"/>
      <c r="AN4739" s="27"/>
      <c r="AO4739" s="22"/>
    </row>
    <row r="4740" customFormat="false" ht="12.8" hidden="false" customHeight="false" outlineLevel="0" collapsed="false">
      <c r="AB4740" s="62"/>
      <c r="AC4740" s="27"/>
      <c r="AD4740" s="27"/>
      <c r="AE4740" s="27"/>
      <c r="AF4740" s="27"/>
      <c r="AG4740" s="27"/>
      <c r="AH4740" s="27"/>
      <c r="AI4740" s="27"/>
      <c r="AJ4740" s="27"/>
      <c r="AK4740" s="27"/>
      <c r="AL4740" s="27"/>
      <c r="AM4740" s="27"/>
      <c r="AN4740" s="27"/>
      <c r="AO4740" s="22"/>
    </row>
    <row r="4741" customFormat="false" ht="12.8" hidden="false" customHeight="false" outlineLevel="0" collapsed="false">
      <c r="AB4741" s="62"/>
      <c r="AC4741" s="27"/>
      <c r="AD4741" s="27"/>
      <c r="AE4741" s="27"/>
      <c r="AF4741" s="27"/>
      <c r="AG4741" s="27"/>
      <c r="AH4741" s="27"/>
      <c r="AI4741" s="27"/>
      <c r="AJ4741" s="27"/>
      <c r="AK4741" s="27"/>
      <c r="AL4741" s="27"/>
      <c r="AM4741" s="27"/>
      <c r="AN4741" s="27"/>
      <c r="AO4741" s="22"/>
    </row>
    <row r="4742" customFormat="false" ht="12.8" hidden="false" customHeight="false" outlineLevel="0" collapsed="false">
      <c r="AB4742" s="62"/>
      <c r="AC4742" s="27"/>
      <c r="AD4742" s="27"/>
      <c r="AE4742" s="27"/>
      <c r="AF4742" s="27"/>
      <c r="AG4742" s="27"/>
      <c r="AH4742" s="27"/>
      <c r="AI4742" s="27"/>
      <c r="AJ4742" s="27"/>
      <c r="AK4742" s="27"/>
      <c r="AL4742" s="27"/>
      <c r="AM4742" s="27"/>
      <c r="AN4742" s="28"/>
      <c r="AO4742" s="22"/>
    </row>
    <row r="4743" customFormat="false" ht="12.8" hidden="false" customHeight="false" outlineLevel="0" collapsed="false">
      <c r="AB4743" s="62"/>
      <c r="AC4743" s="27"/>
      <c r="AD4743" s="27"/>
      <c r="AE4743" s="27"/>
      <c r="AF4743" s="27"/>
      <c r="AG4743" s="27"/>
      <c r="AH4743" s="27"/>
      <c r="AI4743" s="27"/>
      <c r="AJ4743" s="27"/>
      <c r="AK4743" s="27"/>
      <c r="AL4743" s="27"/>
      <c r="AM4743" s="27"/>
      <c r="AN4743" s="27"/>
      <c r="AO4743" s="22"/>
    </row>
    <row r="4744" customFormat="false" ht="12.8" hidden="false" customHeight="false" outlineLevel="0" collapsed="false">
      <c r="AB4744" s="62"/>
      <c r="AC4744" s="28"/>
      <c r="AD4744" s="28"/>
      <c r="AE4744" s="28"/>
      <c r="AF4744" s="28"/>
      <c r="AG4744" s="28"/>
      <c r="AH4744" s="28"/>
      <c r="AI4744" s="28"/>
      <c r="AJ4744" s="28"/>
      <c r="AK4744" s="28"/>
      <c r="AL4744" s="27"/>
      <c r="AM4744" s="27"/>
      <c r="AN4744" s="27"/>
      <c r="AO4744" s="22"/>
    </row>
    <row r="4745" customFormat="false" ht="12.8" hidden="false" customHeight="false" outlineLevel="0" collapsed="false">
      <c r="AB4745" s="62"/>
      <c r="AC4745" s="27"/>
      <c r="AD4745" s="27"/>
      <c r="AE4745" s="27"/>
      <c r="AF4745" s="27"/>
      <c r="AG4745" s="27"/>
      <c r="AH4745" s="27"/>
      <c r="AI4745" s="27"/>
      <c r="AJ4745" s="27"/>
      <c r="AK4745" s="27"/>
      <c r="AL4745" s="27"/>
      <c r="AM4745" s="27"/>
      <c r="AN4745" s="27"/>
      <c r="AO4745" s="22"/>
    </row>
    <row r="4746" customFormat="false" ht="12.8" hidden="false" customHeight="false" outlineLevel="0" collapsed="false">
      <c r="AB4746" s="62"/>
      <c r="AC4746" s="27"/>
      <c r="AD4746" s="27"/>
      <c r="AE4746" s="27"/>
      <c r="AF4746" s="27"/>
      <c r="AG4746" s="27"/>
      <c r="AH4746" s="27"/>
      <c r="AI4746" s="27"/>
      <c r="AJ4746" s="27"/>
      <c r="AK4746" s="27"/>
      <c r="AL4746" s="27"/>
      <c r="AM4746" s="27"/>
      <c r="AN4746" s="27"/>
      <c r="AO4746" s="22"/>
    </row>
    <row r="4747" customFormat="false" ht="12.8" hidden="false" customHeight="false" outlineLevel="0" collapsed="false">
      <c r="AB4747" s="62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2"/>
    </row>
    <row r="4748" customFormat="false" ht="12.8" hidden="false" customHeight="false" outlineLevel="0" collapsed="false">
      <c r="AB4748" s="62"/>
      <c r="AC4748" s="27"/>
      <c r="AD4748" s="27"/>
      <c r="AE4748" s="27"/>
      <c r="AF4748" s="27"/>
      <c r="AG4748" s="27"/>
      <c r="AH4748" s="27"/>
      <c r="AI4748" s="27"/>
      <c r="AJ4748" s="27"/>
      <c r="AK4748" s="27"/>
      <c r="AL4748" s="27"/>
      <c r="AM4748" s="27"/>
      <c r="AN4748" s="27"/>
      <c r="AO4748" s="22"/>
    </row>
    <row r="4749" customFormat="false" ht="12.8" hidden="false" customHeight="false" outlineLevel="0" collapsed="false">
      <c r="AB4749" s="62"/>
      <c r="AC4749" s="27"/>
      <c r="AD4749" s="27"/>
      <c r="AE4749" s="27"/>
      <c r="AF4749" s="27"/>
      <c r="AG4749" s="27"/>
      <c r="AH4749" s="27"/>
      <c r="AI4749" s="27"/>
      <c r="AJ4749" s="27"/>
      <c r="AK4749" s="27"/>
      <c r="AL4749" s="27"/>
      <c r="AM4749" s="27"/>
      <c r="AN4749" s="27"/>
      <c r="AO4749" s="22"/>
    </row>
    <row r="4750" customFormat="false" ht="12.8" hidden="false" customHeight="false" outlineLevel="0" collapsed="false">
      <c r="AB4750" s="62"/>
      <c r="AC4750" s="27"/>
      <c r="AD4750" s="27"/>
      <c r="AE4750" s="27"/>
      <c r="AF4750" s="27"/>
      <c r="AG4750" s="27"/>
      <c r="AH4750" s="27"/>
      <c r="AI4750" s="27"/>
      <c r="AJ4750" s="27"/>
      <c r="AK4750" s="27"/>
      <c r="AL4750" s="27"/>
      <c r="AM4750" s="27"/>
      <c r="AN4750" s="27"/>
      <c r="AO4750" s="22"/>
    </row>
    <row r="4751" customFormat="false" ht="12.8" hidden="false" customHeight="false" outlineLevel="0" collapsed="false">
      <c r="AB4751" s="62"/>
      <c r="AC4751" s="27"/>
      <c r="AD4751" s="27"/>
      <c r="AE4751" s="27"/>
      <c r="AF4751" s="27"/>
      <c r="AG4751" s="27"/>
      <c r="AH4751" s="27"/>
      <c r="AI4751" s="27"/>
      <c r="AJ4751" s="27"/>
      <c r="AK4751" s="27"/>
      <c r="AL4751" s="27"/>
      <c r="AM4751" s="27"/>
      <c r="AN4751" s="27"/>
      <c r="AO4751" s="22"/>
    </row>
    <row r="4752" customFormat="false" ht="12.8" hidden="false" customHeight="false" outlineLevel="0" collapsed="false">
      <c r="AB4752" s="62"/>
      <c r="AC4752" s="27"/>
      <c r="AD4752" s="27"/>
      <c r="AE4752" s="27"/>
      <c r="AF4752" s="27"/>
      <c r="AG4752" s="27"/>
      <c r="AH4752" s="27"/>
      <c r="AI4752" s="27"/>
      <c r="AJ4752" s="27"/>
      <c r="AK4752" s="27"/>
      <c r="AL4752" s="27"/>
      <c r="AM4752" s="27"/>
      <c r="AN4752" s="27"/>
      <c r="AO4752" s="22"/>
    </row>
    <row r="4753" customFormat="false" ht="12.8" hidden="false" customHeight="false" outlineLevel="0" collapsed="false">
      <c r="AB4753" s="62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2"/>
    </row>
    <row r="4754" customFormat="false" ht="12.8" hidden="false" customHeight="false" outlineLevel="0" collapsed="false">
      <c r="AB4754" s="62"/>
      <c r="AC4754" s="27"/>
      <c r="AD4754" s="27"/>
      <c r="AE4754" s="27"/>
      <c r="AF4754" s="27"/>
      <c r="AG4754" s="27"/>
      <c r="AH4754" s="27"/>
      <c r="AI4754" s="27"/>
      <c r="AJ4754" s="27"/>
      <c r="AK4754" s="27"/>
      <c r="AL4754" s="27"/>
      <c r="AM4754" s="27"/>
      <c r="AN4754" s="27"/>
      <c r="AO4754" s="22"/>
    </row>
    <row r="4755" customFormat="false" ht="12.8" hidden="false" customHeight="false" outlineLevel="0" collapsed="false">
      <c r="AB4755" s="62"/>
      <c r="AC4755" s="27"/>
      <c r="AD4755" s="27"/>
      <c r="AE4755" s="27"/>
      <c r="AF4755" s="27"/>
      <c r="AG4755" s="27"/>
      <c r="AH4755" s="27"/>
      <c r="AI4755" s="27"/>
      <c r="AJ4755" s="27"/>
      <c r="AK4755" s="27"/>
      <c r="AL4755" s="27"/>
      <c r="AM4755" s="27"/>
      <c r="AN4755" s="27"/>
      <c r="AO4755" s="22"/>
    </row>
    <row r="4756" customFormat="false" ht="12.8" hidden="false" customHeight="false" outlineLevel="0" collapsed="false">
      <c r="AB4756" s="62"/>
      <c r="AC4756" s="27"/>
      <c r="AD4756" s="27"/>
      <c r="AE4756" s="27"/>
      <c r="AF4756" s="27"/>
      <c r="AG4756" s="27"/>
      <c r="AH4756" s="27"/>
      <c r="AI4756" s="27"/>
      <c r="AJ4756" s="27"/>
      <c r="AK4756" s="27"/>
      <c r="AL4756" s="27"/>
      <c r="AM4756" s="27"/>
      <c r="AN4756" s="27"/>
      <c r="AO4756" s="22"/>
    </row>
    <row r="4757" customFormat="false" ht="12.8" hidden="false" customHeight="false" outlineLevel="0" collapsed="false">
      <c r="AB4757" s="62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7"/>
      <c r="AN4757" s="27"/>
      <c r="AO4757" s="22"/>
    </row>
    <row r="4758" customFormat="false" ht="12.8" hidden="false" customHeight="false" outlineLevel="0" collapsed="false">
      <c r="AB4758" s="62"/>
      <c r="AC4758" s="27"/>
      <c r="AD4758" s="27"/>
      <c r="AE4758" s="27"/>
      <c r="AF4758" s="27"/>
      <c r="AG4758" s="27"/>
      <c r="AH4758" s="27"/>
      <c r="AI4758" s="27"/>
      <c r="AJ4758" s="27"/>
      <c r="AK4758" s="27"/>
      <c r="AL4758" s="27"/>
      <c r="AM4758" s="27"/>
      <c r="AN4758" s="27"/>
      <c r="AO4758" s="22"/>
    </row>
    <row r="4759" customFormat="false" ht="12.8" hidden="false" customHeight="false" outlineLevel="0" collapsed="false">
      <c r="AB4759" s="62"/>
      <c r="AC4759" s="27"/>
      <c r="AD4759" s="27"/>
      <c r="AE4759" s="27"/>
      <c r="AF4759" s="27"/>
      <c r="AG4759" s="27"/>
      <c r="AH4759" s="27"/>
      <c r="AI4759" s="27"/>
      <c r="AJ4759" s="27"/>
      <c r="AK4759" s="27"/>
      <c r="AL4759" s="27"/>
      <c r="AM4759" s="27"/>
      <c r="AN4759" s="27"/>
      <c r="AO4759" s="22"/>
    </row>
    <row r="4760" customFormat="false" ht="12.8" hidden="false" customHeight="false" outlineLevel="0" collapsed="false">
      <c r="AB4760" s="62"/>
      <c r="AC4760" s="27"/>
      <c r="AD4760" s="27"/>
      <c r="AE4760" s="27"/>
      <c r="AF4760" s="27"/>
      <c r="AG4760" s="27"/>
      <c r="AH4760" s="27"/>
      <c r="AI4760" s="27"/>
      <c r="AJ4760" s="27"/>
      <c r="AK4760" s="27"/>
      <c r="AL4760" s="27"/>
      <c r="AM4760" s="27"/>
      <c r="AN4760" s="27"/>
      <c r="AO4760" s="22"/>
    </row>
    <row r="4761" customFormat="false" ht="12.8" hidden="false" customHeight="false" outlineLevel="0" collapsed="false">
      <c r="AB4761" s="62"/>
      <c r="AC4761" s="27"/>
      <c r="AD4761" s="27"/>
      <c r="AE4761" s="27"/>
      <c r="AF4761" s="27"/>
      <c r="AG4761" s="27"/>
      <c r="AH4761" s="27"/>
      <c r="AI4761" s="27"/>
      <c r="AJ4761" s="27"/>
      <c r="AK4761" s="27"/>
      <c r="AL4761" s="27"/>
      <c r="AM4761" s="27"/>
      <c r="AN4761" s="27"/>
      <c r="AO4761" s="22"/>
    </row>
    <row r="4762" customFormat="false" ht="12.8" hidden="false" customHeight="false" outlineLevel="0" collapsed="false">
      <c r="AB4762" s="62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2"/>
    </row>
    <row r="4763" customFormat="false" ht="12.8" hidden="false" customHeight="false" outlineLevel="0" collapsed="false">
      <c r="AB4763" s="62"/>
      <c r="AC4763" s="27"/>
      <c r="AD4763" s="27"/>
      <c r="AE4763" s="27"/>
      <c r="AF4763" s="27"/>
      <c r="AG4763" s="27"/>
      <c r="AH4763" s="27"/>
      <c r="AI4763" s="27"/>
      <c r="AJ4763" s="27"/>
      <c r="AK4763" s="27"/>
      <c r="AL4763" s="27"/>
      <c r="AM4763" s="27"/>
      <c r="AN4763" s="27"/>
      <c r="AO4763" s="22"/>
    </row>
    <row r="4764" customFormat="false" ht="12.8" hidden="false" customHeight="false" outlineLevel="0" collapsed="false">
      <c r="AB4764" s="62"/>
      <c r="AC4764" s="27"/>
      <c r="AD4764" s="27"/>
      <c r="AE4764" s="27"/>
      <c r="AF4764" s="27"/>
      <c r="AG4764" s="27"/>
      <c r="AH4764" s="27"/>
      <c r="AI4764" s="27"/>
      <c r="AJ4764" s="27"/>
      <c r="AK4764" s="27"/>
      <c r="AL4764" s="27"/>
      <c r="AM4764" s="27"/>
      <c r="AN4764" s="27"/>
      <c r="AO4764" s="22"/>
    </row>
    <row r="4765" customFormat="false" ht="12.8" hidden="false" customHeight="false" outlineLevel="0" collapsed="false">
      <c r="AB4765" s="62"/>
      <c r="AC4765" s="27"/>
      <c r="AD4765" s="27"/>
      <c r="AE4765" s="27"/>
      <c r="AF4765" s="27"/>
      <c r="AG4765" s="27"/>
      <c r="AH4765" s="27"/>
      <c r="AI4765" s="27"/>
      <c r="AJ4765" s="27"/>
      <c r="AK4765" s="27"/>
      <c r="AL4765" s="27"/>
      <c r="AM4765" s="27"/>
      <c r="AN4765" s="27"/>
      <c r="AO4765" s="22"/>
    </row>
    <row r="4766" customFormat="false" ht="12.8" hidden="false" customHeight="false" outlineLevel="0" collapsed="false">
      <c r="AB4766" s="62"/>
      <c r="AC4766" s="27"/>
      <c r="AD4766" s="27"/>
      <c r="AE4766" s="27"/>
      <c r="AF4766" s="27"/>
      <c r="AG4766" s="27"/>
      <c r="AH4766" s="27"/>
      <c r="AI4766" s="27"/>
      <c r="AJ4766" s="27"/>
      <c r="AK4766" s="27"/>
      <c r="AL4766" s="27"/>
      <c r="AM4766" s="27"/>
      <c r="AN4766" s="27"/>
      <c r="AO4766" s="22"/>
    </row>
    <row r="4767" customFormat="false" ht="12.8" hidden="false" customHeight="false" outlineLevel="0" collapsed="false">
      <c r="AB4767" s="62"/>
      <c r="AC4767" s="27"/>
      <c r="AD4767" s="27"/>
      <c r="AE4767" s="27"/>
      <c r="AF4767" s="27"/>
      <c r="AG4767" s="27"/>
      <c r="AH4767" s="27"/>
      <c r="AI4767" s="27"/>
      <c r="AJ4767" s="27"/>
      <c r="AK4767" s="27"/>
      <c r="AL4767" s="27"/>
      <c r="AM4767" s="27"/>
      <c r="AN4767" s="27"/>
      <c r="AO4767" s="22"/>
    </row>
    <row r="4768" customFormat="false" ht="12.8" hidden="false" customHeight="false" outlineLevel="0" collapsed="false">
      <c r="AB4768" s="62"/>
      <c r="AC4768" s="27"/>
      <c r="AD4768" s="27"/>
      <c r="AE4768" s="27"/>
      <c r="AF4768" s="27"/>
      <c r="AG4768" s="27"/>
      <c r="AH4768" s="27"/>
      <c r="AI4768" s="27"/>
      <c r="AJ4768" s="27"/>
      <c r="AK4768" s="27"/>
      <c r="AL4768" s="27"/>
      <c r="AM4768" s="27"/>
      <c r="AN4768" s="27"/>
      <c r="AO4768" s="22"/>
    </row>
    <row r="4769" customFormat="false" ht="12.8" hidden="false" customHeight="false" outlineLevel="0" collapsed="false">
      <c r="AB4769" s="62"/>
      <c r="AC4769" s="27"/>
      <c r="AD4769" s="27"/>
      <c r="AE4769" s="27"/>
      <c r="AF4769" s="27"/>
      <c r="AG4769" s="27"/>
      <c r="AH4769" s="27"/>
      <c r="AI4769" s="27"/>
      <c r="AJ4769" s="27"/>
      <c r="AK4769" s="27"/>
      <c r="AL4769" s="27"/>
      <c r="AM4769" s="27"/>
      <c r="AN4769" s="27"/>
      <c r="AO4769" s="22"/>
    </row>
    <row r="4770" customFormat="false" ht="12.8" hidden="false" customHeight="false" outlineLevel="0" collapsed="false">
      <c r="AB4770" s="62"/>
      <c r="AC4770" s="27"/>
      <c r="AD4770" s="27"/>
      <c r="AE4770" s="27"/>
      <c r="AF4770" s="27"/>
      <c r="AG4770" s="27"/>
      <c r="AH4770" s="27"/>
      <c r="AI4770" s="27"/>
      <c r="AJ4770" s="27"/>
      <c r="AK4770" s="27"/>
      <c r="AL4770" s="27"/>
      <c r="AM4770" s="27"/>
      <c r="AN4770" s="27"/>
      <c r="AO4770" s="22"/>
    </row>
    <row r="4771" customFormat="false" ht="12.8" hidden="false" customHeight="false" outlineLevel="0" collapsed="false">
      <c r="AB4771" s="62"/>
      <c r="AC4771" s="27"/>
      <c r="AD4771" s="27"/>
      <c r="AE4771" s="27"/>
      <c r="AF4771" s="27"/>
      <c r="AG4771" s="27"/>
      <c r="AH4771" s="27"/>
      <c r="AI4771" s="27"/>
      <c r="AJ4771" s="27"/>
      <c r="AK4771" s="27"/>
      <c r="AL4771" s="27"/>
      <c r="AM4771" s="27"/>
      <c r="AN4771" s="27"/>
      <c r="AO4771" s="22"/>
    </row>
    <row r="4772" customFormat="false" ht="12.8" hidden="false" customHeight="false" outlineLevel="0" collapsed="false">
      <c r="AB4772" s="62"/>
      <c r="AC4772" s="27"/>
      <c r="AD4772" s="27"/>
      <c r="AE4772" s="27"/>
      <c r="AF4772" s="27"/>
      <c r="AG4772" s="27"/>
      <c r="AH4772" s="27"/>
      <c r="AI4772" s="27"/>
      <c r="AJ4772" s="27"/>
      <c r="AK4772" s="27"/>
      <c r="AL4772" s="27"/>
      <c r="AM4772" s="27"/>
      <c r="AN4772" s="27"/>
      <c r="AO4772" s="22"/>
    </row>
    <row r="4773" customFormat="false" ht="12.8" hidden="false" customHeight="false" outlineLevel="0" collapsed="false">
      <c r="AB4773" s="62"/>
      <c r="AC4773" s="27"/>
      <c r="AD4773" s="27"/>
      <c r="AE4773" s="27"/>
      <c r="AF4773" s="27"/>
      <c r="AG4773" s="27"/>
      <c r="AH4773" s="27"/>
      <c r="AI4773" s="27"/>
      <c r="AJ4773" s="27"/>
      <c r="AK4773" s="27"/>
      <c r="AL4773" s="27"/>
      <c r="AM4773" s="27"/>
      <c r="AN4773" s="27"/>
      <c r="AO4773" s="22"/>
    </row>
    <row r="4774" customFormat="false" ht="12.8" hidden="false" customHeight="false" outlineLevel="0" collapsed="false">
      <c r="AB4774" s="62"/>
      <c r="AC4774" s="27"/>
      <c r="AD4774" s="27"/>
      <c r="AE4774" s="27"/>
      <c r="AF4774" s="27"/>
      <c r="AG4774" s="27"/>
      <c r="AH4774" s="27"/>
      <c r="AI4774" s="27"/>
      <c r="AJ4774" s="27"/>
      <c r="AK4774" s="27"/>
      <c r="AL4774" s="27"/>
      <c r="AM4774" s="27"/>
      <c r="AN4774" s="27"/>
      <c r="AO4774" s="22"/>
    </row>
    <row r="4775" customFormat="false" ht="12.8" hidden="false" customHeight="false" outlineLevel="0" collapsed="false">
      <c r="AB4775" s="62"/>
      <c r="AC4775" s="27"/>
      <c r="AD4775" s="27"/>
      <c r="AE4775" s="27"/>
      <c r="AF4775" s="27"/>
      <c r="AG4775" s="27"/>
      <c r="AH4775" s="27"/>
      <c r="AI4775" s="27"/>
      <c r="AJ4775" s="27"/>
      <c r="AK4775" s="27"/>
      <c r="AL4775" s="27"/>
      <c r="AM4775" s="27"/>
      <c r="AN4775" s="27"/>
      <c r="AO4775" s="22"/>
    </row>
    <row r="4776" customFormat="false" ht="12.8" hidden="false" customHeight="false" outlineLevel="0" collapsed="false">
      <c r="AB4776" s="62"/>
      <c r="AC4776" s="27"/>
      <c r="AD4776" s="27"/>
      <c r="AE4776" s="27"/>
      <c r="AF4776" s="27"/>
      <c r="AG4776" s="27"/>
      <c r="AH4776" s="27"/>
      <c r="AI4776" s="27"/>
      <c r="AJ4776" s="27"/>
      <c r="AK4776" s="27"/>
      <c r="AL4776" s="27"/>
      <c r="AM4776" s="27"/>
      <c r="AN4776" s="6"/>
      <c r="AO4776" s="22"/>
    </row>
    <row r="4781" customFormat="false" ht="12.8" hidden="false" customHeight="false" outlineLevel="0" collapsed="false">
      <c r="AB4781" s="62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2"/>
    </row>
    <row r="4782" customFormat="false" ht="12.8" hidden="false" customHeight="false" outlineLevel="0" collapsed="false">
      <c r="AB4782" s="62"/>
      <c r="AC4782" s="27"/>
      <c r="AD4782" s="27"/>
      <c r="AE4782" s="27"/>
      <c r="AF4782" s="27"/>
      <c r="AG4782" s="27"/>
      <c r="AH4782" s="27"/>
      <c r="AI4782" s="27"/>
      <c r="AJ4782" s="27"/>
      <c r="AK4782" s="27"/>
      <c r="AL4782" s="27"/>
      <c r="AM4782" s="27"/>
      <c r="AN4782" s="27"/>
      <c r="AO4782" s="22"/>
    </row>
    <row r="4783" customFormat="false" ht="12.8" hidden="false" customHeight="false" outlineLevel="0" collapsed="false">
      <c r="AB4783" s="62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2"/>
    </row>
    <row r="4784" customFormat="false" ht="12.8" hidden="false" customHeight="false" outlineLevel="0" collapsed="false">
      <c r="AB4784" s="62"/>
      <c r="AC4784" s="27"/>
      <c r="AD4784" s="27"/>
      <c r="AE4784" s="27"/>
      <c r="AF4784" s="27"/>
      <c r="AG4784" s="27"/>
      <c r="AH4784" s="27"/>
      <c r="AI4784" s="27"/>
      <c r="AJ4784" s="27"/>
      <c r="AK4784" s="27"/>
      <c r="AL4784" s="27"/>
      <c r="AM4784" s="27"/>
      <c r="AN4784" s="27"/>
      <c r="AO4784" s="22"/>
    </row>
    <row r="4785" customFormat="false" ht="12.8" hidden="false" customHeight="false" outlineLevel="0" collapsed="false">
      <c r="AB4785" s="62"/>
      <c r="AC4785" s="27"/>
      <c r="AD4785" s="27"/>
      <c r="AE4785" s="27"/>
      <c r="AF4785" s="27"/>
      <c r="AG4785" s="27"/>
      <c r="AH4785" s="27"/>
      <c r="AI4785" s="27"/>
      <c r="AJ4785" s="27"/>
      <c r="AK4785" s="27"/>
      <c r="AL4785" s="27"/>
      <c r="AM4785" s="27"/>
      <c r="AN4785" s="27"/>
      <c r="AO4785" s="22"/>
    </row>
    <row r="4786" customFormat="false" ht="12.8" hidden="false" customHeight="false" outlineLevel="0" collapsed="false">
      <c r="AB4786" s="62"/>
      <c r="AC4786" s="27"/>
      <c r="AD4786" s="27"/>
      <c r="AE4786" s="27"/>
      <c r="AF4786" s="27"/>
      <c r="AG4786" s="27"/>
      <c r="AH4786" s="27"/>
      <c r="AI4786" s="27"/>
      <c r="AJ4786" s="27"/>
      <c r="AK4786" s="27"/>
      <c r="AL4786" s="27"/>
      <c r="AM4786" s="27"/>
      <c r="AN4786" s="27"/>
      <c r="AO4786" s="22"/>
    </row>
    <row r="4787" customFormat="false" ht="12.8" hidden="false" customHeight="false" outlineLevel="0" collapsed="false">
      <c r="AB4787" s="62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2"/>
    </row>
    <row r="4788" customFormat="false" ht="12.8" hidden="false" customHeight="false" outlineLevel="0" collapsed="false">
      <c r="AB4788" s="62"/>
      <c r="AC4788" s="27"/>
      <c r="AD4788" s="27"/>
      <c r="AE4788" s="27"/>
      <c r="AF4788" s="27"/>
      <c r="AG4788" s="27"/>
      <c r="AH4788" s="27"/>
      <c r="AI4788" s="27"/>
      <c r="AJ4788" s="27"/>
      <c r="AK4788" s="27"/>
      <c r="AL4788" s="27"/>
      <c r="AM4788" s="27"/>
      <c r="AN4788" s="27"/>
      <c r="AO4788" s="22"/>
    </row>
    <row r="4789" customFormat="false" ht="12.8" hidden="false" customHeight="false" outlineLevel="0" collapsed="false">
      <c r="AB4789" s="62"/>
      <c r="AC4789" s="27"/>
      <c r="AD4789" s="27"/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2"/>
    </row>
    <row r="4790" customFormat="false" ht="12.8" hidden="false" customHeight="false" outlineLevel="0" collapsed="false">
      <c r="AB4790" s="62"/>
      <c r="AC4790" s="27"/>
      <c r="AD4790" s="27"/>
      <c r="AE4790" s="27"/>
      <c r="AF4790" s="27"/>
      <c r="AG4790" s="27"/>
      <c r="AH4790" s="27"/>
      <c r="AI4790" s="27"/>
      <c r="AJ4790" s="27"/>
      <c r="AK4790" s="27"/>
      <c r="AL4790" s="27"/>
      <c r="AM4790" s="27"/>
      <c r="AN4790" s="27"/>
      <c r="AO4790" s="22"/>
    </row>
    <row r="4791" customFormat="false" ht="12.8" hidden="false" customHeight="false" outlineLevel="0" collapsed="false">
      <c r="AB4791" s="62"/>
      <c r="AC4791" s="27"/>
      <c r="AD4791" s="27"/>
      <c r="AE4791" s="27"/>
      <c r="AF4791" s="27"/>
      <c r="AG4791" s="27"/>
      <c r="AH4791" s="27"/>
      <c r="AI4791" s="27"/>
      <c r="AJ4791" s="27"/>
      <c r="AK4791" s="27"/>
      <c r="AL4791" s="27"/>
      <c r="AM4791" s="27"/>
      <c r="AN4791" s="27"/>
      <c r="AO4791" s="22"/>
    </row>
    <row r="4792" customFormat="false" ht="12.8" hidden="false" customHeight="false" outlineLevel="0" collapsed="false">
      <c r="AB4792" s="62"/>
      <c r="AC4792" s="27"/>
      <c r="AD4792" s="27"/>
      <c r="AE4792" s="27"/>
      <c r="AF4792" s="27"/>
      <c r="AG4792" s="27"/>
      <c r="AH4792" s="27"/>
      <c r="AI4792" s="27"/>
      <c r="AJ4792" s="27"/>
      <c r="AK4792" s="27"/>
      <c r="AL4792" s="27"/>
      <c r="AM4792" s="27"/>
      <c r="AN4792" s="27"/>
      <c r="AO4792" s="22"/>
    </row>
    <row r="4793" customFormat="false" ht="12.8" hidden="false" customHeight="false" outlineLevel="0" collapsed="false">
      <c r="AB4793" s="62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7"/>
      <c r="AN4793" s="27"/>
      <c r="AO4793" s="22"/>
    </row>
    <row r="4794" customFormat="false" ht="12.8" hidden="false" customHeight="false" outlineLevel="0" collapsed="false">
      <c r="AB4794" s="62"/>
      <c r="AC4794" s="27"/>
      <c r="AD4794" s="27"/>
      <c r="AE4794" s="27"/>
      <c r="AF4794" s="27"/>
      <c r="AG4794" s="27"/>
      <c r="AH4794" s="27"/>
      <c r="AI4794" s="27"/>
      <c r="AJ4794" s="27"/>
      <c r="AK4794" s="27"/>
      <c r="AL4794" s="27"/>
      <c r="AM4794" s="27"/>
      <c r="AN4794" s="27"/>
      <c r="AO4794" s="22"/>
    </row>
    <row r="4795" customFormat="false" ht="12.8" hidden="false" customHeight="false" outlineLevel="0" collapsed="false">
      <c r="AB4795" s="62"/>
      <c r="AC4795" s="27"/>
      <c r="AD4795" s="27"/>
      <c r="AE4795" s="27"/>
      <c r="AF4795" s="27"/>
      <c r="AG4795" s="27"/>
      <c r="AH4795" s="27"/>
      <c r="AI4795" s="27"/>
      <c r="AJ4795" s="27"/>
      <c r="AK4795" s="27"/>
      <c r="AL4795" s="27"/>
      <c r="AM4795" s="27"/>
      <c r="AN4795" s="27"/>
      <c r="AO4795" s="22"/>
    </row>
    <row r="4796" customFormat="false" ht="12.8" hidden="false" customHeight="false" outlineLevel="0" collapsed="false">
      <c r="AB4796" s="62"/>
      <c r="AC4796" s="27"/>
      <c r="AD4796" s="27"/>
      <c r="AE4796" s="27"/>
      <c r="AF4796" s="27"/>
      <c r="AG4796" s="27"/>
      <c r="AH4796" s="27"/>
      <c r="AI4796" s="27"/>
      <c r="AJ4796" s="27"/>
      <c r="AK4796" s="27"/>
      <c r="AL4796" s="27"/>
      <c r="AM4796" s="27"/>
      <c r="AN4796" s="27"/>
      <c r="AO4796" s="22"/>
    </row>
    <row r="4797" customFormat="false" ht="12.8" hidden="false" customHeight="false" outlineLevel="0" collapsed="false">
      <c r="AB4797" s="62"/>
      <c r="AC4797" s="27"/>
      <c r="AD4797" s="27"/>
      <c r="AE4797" s="27"/>
      <c r="AF4797" s="27"/>
      <c r="AG4797" s="27"/>
      <c r="AH4797" s="27"/>
      <c r="AI4797" s="27"/>
      <c r="AJ4797" s="27"/>
      <c r="AK4797" s="27"/>
      <c r="AL4797" s="27"/>
      <c r="AM4797" s="27"/>
      <c r="AN4797" s="27"/>
      <c r="AO4797" s="22"/>
    </row>
    <row r="4798" customFormat="false" ht="12.8" hidden="false" customHeight="false" outlineLevel="0" collapsed="false">
      <c r="AB4798" s="62"/>
      <c r="AC4798" s="27"/>
      <c r="AD4798" s="27"/>
      <c r="AE4798" s="27"/>
      <c r="AF4798" s="27"/>
      <c r="AG4798" s="27"/>
      <c r="AH4798" s="27"/>
      <c r="AI4798" s="27"/>
      <c r="AJ4798" s="27"/>
      <c r="AK4798" s="27"/>
      <c r="AL4798" s="27"/>
      <c r="AM4798" s="27"/>
      <c r="AN4798" s="27"/>
      <c r="AO4798" s="22"/>
    </row>
    <row r="4799" customFormat="false" ht="12.8" hidden="false" customHeight="false" outlineLevel="0" collapsed="false">
      <c r="AB4799" s="62"/>
      <c r="AC4799" s="27"/>
      <c r="AD4799" s="27"/>
      <c r="AE4799" s="27"/>
      <c r="AF4799" s="23"/>
      <c r="AG4799" s="23"/>
      <c r="AH4799" s="23"/>
      <c r="AI4799" s="27"/>
      <c r="AJ4799" s="27"/>
      <c r="AK4799" s="27"/>
      <c r="AL4799" s="27"/>
      <c r="AM4799" s="23"/>
      <c r="AN4799" s="23"/>
      <c r="AO4799" s="22"/>
    </row>
    <row r="4800" customFormat="false" ht="12.8" hidden="false" customHeight="false" outlineLevel="0" collapsed="false">
      <c r="AB4800" s="62"/>
      <c r="AC4800" s="28"/>
      <c r="AD4800" s="28"/>
      <c r="AE4800" s="28"/>
      <c r="AF4800" s="23"/>
      <c r="AG4800" s="23"/>
      <c r="AH4800" s="23"/>
      <c r="AI4800" s="28"/>
      <c r="AJ4800" s="28"/>
      <c r="AK4800" s="28"/>
      <c r="AL4800" s="28"/>
      <c r="AM4800" s="23"/>
      <c r="AN4800" s="23"/>
      <c r="AO4800" s="22"/>
    </row>
    <row r="4801" customFormat="false" ht="12.8" hidden="false" customHeight="false" outlineLevel="0" collapsed="false">
      <c r="AB4801" s="62"/>
      <c r="AC4801" s="27"/>
      <c r="AD4801" s="27"/>
      <c r="AE4801" s="27"/>
      <c r="AF4801" s="27"/>
      <c r="AG4801" s="27"/>
      <c r="AH4801" s="27"/>
      <c r="AI4801" s="27"/>
      <c r="AJ4801" s="27"/>
      <c r="AK4801" s="27"/>
      <c r="AL4801" s="27"/>
      <c r="AM4801" s="27"/>
      <c r="AN4801" s="27"/>
      <c r="AO4801" s="22"/>
    </row>
    <row r="4802" customFormat="false" ht="12.8" hidden="false" customHeight="false" outlineLevel="0" collapsed="false">
      <c r="AB4802" s="62"/>
      <c r="AC4802" s="27"/>
      <c r="AD4802" s="27"/>
      <c r="AE4802" s="27"/>
      <c r="AF4802" s="27"/>
      <c r="AG4802" s="27"/>
      <c r="AH4802" s="27"/>
      <c r="AI4802" s="27"/>
      <c r="AJ4802" s="27"/>
      <c r="AK4802" s="27"/>
      <c r="AL4802" s="27"/>
      <c r="AM4802" s="27"/>
      <c r="AN4802" s="27"/>
      <c r="AO4802" s="22"/>
    </row>
    <row r="4803" customFormat="false" ht="12.8" hidden="false" customHeight="false" outlineLevel="0" collapsed="false">
      <c r="AB4803" s="62"/>
      <c r="AC4803" s="27"/>
      <c r="AD4803" s="27"/>
      <c r="AE4803" s="27"/>
      <c r="AF4803" s="27"/>
      <c r="AG4803" s="27"/>
      <c r="AH4803" s="27"/>
      <c r="AI4803" s="27"/>
      <c r="AJ4803" s="27"/>
      <c r="AK4803" s="27"/>
      <c r="AL4803" s="27"/>
      <c r="AM4803" s="27"/>
      <c r="AN4803" s="27"/>
      <c r="AO4803" s="22"/>
    </row>
    <row r="4804" customFormat="false" ht="12.8" hidden="false" customHeight="false" outlineLevel="0" collapsed="false">
      <c r="AB4804" s="62"/>
      <c r="AC4804" s="27"/>
      <c r="AD4804" s="27"/>
      <c r="AE4804" s="27"/>
      <c r="AF4804" s="27"/>
      <c r="AG4804" s="27"/>
      <c r="AH4804" s="27"/>
      <c r="AI4804" s="27"/>
      <c r="AJ4804" s="27"/>
      <c r="AK4804" s="27"/>
      <c r="AL4804" s="27"/>
      <c r="AM4804" s="27"/>
      <c r="AN4804" s="27"/>
      <c r="AO4804" s="22"/>
    </row>
    <row r="4805" customFormat="false" ht="12.8" hidden="false" customHeight="false" outlineLevel="0" collapsed="false">
      <c r="AB4805" s="62"/>
      <c r="AC4805" s="27"/>
      <c r="AD4805" s="27"/>
      <c r="AE4805" s="27"/>
      <c r="AF4805" s="27"/>
      <c r="AG4805" s="27"/>
      <c r="AH4805" s="27"/>
      <c r="AI4805" s="27"/>
      <c r="AJ4805" s="27"/>
      <c r="AK4805" s="27"/>
      <c r="AL4805" s="27"/>
      <c r="AM4805" s="27"/>
      <c r="AN4805" s="27"/>
      <c r="AO4805" s="22"/>
    </row>
    <row r="4806" customFormat="false" ht="12.8" hidden="false" customHeight="false" outlineLevel="0" collapsed="false">
      <c r="AB4806" s="62"/>
      <c r="AC4806" s="27"/>
      <c r="AD4806" s="27"/>
      <c r="AE4806" s="27"/>
      <c r="AF4806" s="27"/>
      <c r="AG4806" s="27"/>
      <c r="AH4806" s="27"/>
      <c r="AI4806" s="27"/>
      <c r="AJ4806" s="27"/>
      <c r="AK4806" s="27"/>
      <c r="AL4806" s="27"/>
      <c r="AM4806" s="27"/>
      <c r="AN4806" s="27"/>
      <c r="AO4806" s="22"/>
    </row>
    <row r="4807" customFormat="false" ht="12.8" hidden="false" customHeight="false" outlineLevel="0" collapsed="false">
      <c r="AB4807" s="62"/>
      <c r="AC4807" s="27"/>
      <c r="AD4807" s="27"/>
      <c r="AE4807" s="27"/>
      <c r="AF4807" s="27"/>
      <c r="AG4807" s="27"/>
      <c r="AH4807" s="27"/>
      <c r="AI4807" s="27"/>
      <c r="AJ4807" s="27"/>
      <c r="AK4807" s="27"/>
      <c r="AL4807" s="27"/>
      <c r="AM4807" s="27"/>
      <c r="AN4807" s="27"/>
      <c r="AO4807" s="22"/>
    </row>
    <row r="4808" customFormat="false" ht="12.8" hidden="false" customHeight="false" outlineLevel="0" collapsed="false">
      <c r="AB4808" s="62"/>
      <c r="AC4808" s="27"/>
      <c r="AD4808" s="27"/>
      <c r="AE4808" s="27"/>
      <c r="AF4808" s="27"/>
      <c r="AG4808" s="27"/>
      <c r="AH4808" s="27"/>
      <c r="AI4808" s="27"/>
      <c r="AJ4808" s="27"/>
      <c r="AK4808" s="27"/>
      <c r="AL4808" s="27"/>
      <c r="AM4808" s="27"/>
      <c r="AN4808" s="27"/>
      <c r="AO4808" s="22"/>
    </row>
    <row r="4809" customFormat="false" ht="12.8" hidden="false" customHeight="false" outlineLevel="0" collapsed="false">
      <c r="AB4809" s="62"/>
      <c r="AC4809" s="27"/>
      <c r="AD4809" s="27"/>
      <c r="AE4809" s="27"/>
      <c r="AF4809" s="27"/>
      <c r="AG4809" s="27"/>
      <c r="AH4809" s="27"/>
      <c r="AI4809" s="27"/>
      <c r="AJ4809" s="27"/>
      <c r="AK4809" s="27"/>
      <c r="AL4809" s="27"/>
      <c r="AM4809" s="27"/>
      <c r="AN4809" s="27"/>
      <c r="AO4809" s="22"/>
    </row>
    <row r="4810" customFormat="false" ht="12.8" hidden="false" customHeight="false" outlineLevel="0" collapsed="false">
      <c r="AB4810" s="62"/>
      <c r="AC4810" s="27"/>
      <c r="AD4810" s="27"/>
      <c r="AE4810" s="27"/>
      <c r="AF4810" s="27"/>
      <c r="AG4810" s="27"/>
      <c r="AH4810" s="27"/>
      <c r="AI4810" s="27"/>
      <c r="AJ4810" s="27"/>
      <c r="AK4810" s="27"/>
      <c r="AL4810" s="27"/>
      <c r="AM4810" s="27"/>
      <c r="AN4810" s="27"/>
      <c r="AO4810" s="22"/>
    </row>
    <row r="4811" customFormat="false" ht="12.8" hidden="false" customHeight="false" outlineLevel="0" collapsed="false">
      <c r="AB4811" s="62"/>
      <c r="AC4811" s="27"/>
      <c r="AD4811" s="27"/>
      <c r="AE4811" s="27"/>
      <c r="AF4811" s="27"/>
      <c r="AG4811" s="27"/>
      <c r="AH4811" s="27"/>
      <c r="AI4811" s="27"/>
      <c r="AJ4811" s="27"/>
      <c r="AK4811" s="27"/>
      <c r="AL4811" s="27"/>
      <c r="AM4811" s="27"/>
      <c r="AN4811" s="27"/>
      <c r="AO4811" s="22"/>
    </row>
    <row r="4812" customFormat="false" ht="12.8" hidden="false" customHeight="false" outlineLevel="0" collapsed="false">
      <c r="AB4812" s="62"/>
      <c r="AC4812" s="27"/>
      <c r="AD4812" s="27"/>
      <c r="AE4812" s="27"/>
      <c r="AF4812" s="27"/>
      <c r="AG4812" s="27"/>
      <c r="AH4812" s="27"/>
      <c r="AI4812" s="27"/>
      <c r="AJ4812" s="27"/>
      <c r="AK4812" s="27"/>
      <c r="AL4812" s="27"/>
      <c r="AM4812" s="27"/>
      <c r="AN4812" s="27"/>
      <c r="AO4812" s="22"/>
    </row>
    <row r="4813" customFormat="false" ht="12.8" hidden="false" customHeight="false" outlineLevel="0" collapsed="false">
      <c r="AB4813" s="62"/>
      <c r="AC4813" s="27"/>
      <c r="AD4813" s="27"/>
      <c r="AE4813" s="27"/>
      <c r="AF4813" s="27"/>
      <c r="AG4813" s="27"/>
      <c r="AH4813" s="27"/>
      <c r="AI4813" s="27"/>
      <c r="AJ4813" s="27"/>
      <c r="AK4813" s="27"/>
      <c r="AL4813" s="27"/>
      <c r="AM4813" s="27"/>
      <c r="AN4813" s="27"/>
      <c r="AO4813" s="22"/>
    </row>
    <row r="4814" customFormat="false" ht="12.8" hidden="false" customHeight="false" outlineLevel="0" collapsed="false">
      <c r="AB4814" s="62"/>
      <c r="AC4814" s="27"/>
      <c r="AD4814" s="27"/>
      <c r="AE4814" s="27"/>
      <c r="AF4814" s="27"/>
      <c r="AG4814" s="27"/>
      <c r="AH4814" s="27"/>
      <c r="AI4814" s="27"/>
      <c r="AJ4814" s="27"/>
      <c r="AK4814" s="27"/>
      <c r="AL4814" s="27"/>
      <c r="AM4814" s="27"/>
      <c r="AN4814" s="27"/>
      <c r="AO4814" s="22"/>
    </row>
    <row r="4815" customFormat="false" ht="12.8" hidden="false" customHeight="false" outlineLevel="0" collapsed="false">
      <c r="AB4815" s="62"/>
      <c r="AC4815" s="27"/>
      <c r="AD4815" s="27"/>
      <c r="AE4815" s="27"/>
      <c r="AF4815" s="27"/>
      <c r="AG4815" s="27"/>
      <c r="AH4815" s="27"/>
      <c r="AI4815" s="27"/>
      <c r="AJ4815" s="27"/>
      <c r="AK4815" s="27"/>
      <c r="AL4815" s="27"/>
      <c r="AM4815" s="27"/>
      <c r="AN4815" s="27"/>
      <c r="AO4815" s="22"/>
    </row>
    <row r="4816" customFormat="false" ht="12.8" hidden="false" customHeight="false" outlineLevel="0" collapsed="false">
      <c r="AB4816" s="62"/>
      <c r="AC4816" s="27"/>
      <c r="AD4816" s="27"/>
      <c r="AE4816" s="27"/>
      <c r="AF4816" s="27"/>
      <c r="AG4816" s="27"/>
      <c r="AH4816" s="27"/>
      <c r="AI4816" s="27"/>
      <c r="AJ4816" s="27"/>
      <c r="AK4816" s="27"/>
      <c r="AL4816" s="27"/>
      <c r="AM4816" s="27"/>
      <c r="AN4816" s="27"/>
      <c r="AO4816" s="22"/>
    </row>
    <row r="4817" customFormat="false" ht="12.8" hidden="false" customHeight="false" outlineLevel="0" collapsed="false">
      <c r="AB4817" s="62"/>
      <c r="AC4817" s="27"/>
      <c r="AD4817" s="27"/>
      <c r="AE4817" s="27"/>
      <c r="AF4817" s="27"/>
      <c r="AG4817" s="27"/>
      <c r="AH4817" s="27"/>
      <c r="AI4817" s="27"/>
      <c r="AJ4817" s="27"/>
      <c r="AK4817" s="27"/>
      <c r="AL4817" s="27"/>
      <c r="AM4817" s="27"/>
      <c r="AN4817" s="27"/>
      <c r="AO4817" s="22"/>
    </row>
    <row r="4818" customFormat="false" ht="12.8" hidden="false" customHeight="false" outlineLevel="0" collapsed="false">
      <c r="AB4818" s="62"/>
      <c r="AC4818" s="27"/>
      <c r="AD4818" s="27"/>
      <c r="AE4818" s="27"/>
      <c r="AF4818" s="27"/>
      <c r="AG4818" s="27"/>
      <c r="AH4818" s="27"/>
      <c r="AI4818" s="27"/>
      <c r="AJ4818" s="27"/>
      <c r="AK4818" s="27"/>
      <c r="AL4818" s="27"/>
      <c r="AM4818" s="27"/>
      <c r="AN4818" s="27"/>
      <c r="AO4818" s="22"/>
    </row>
    <row r="4819" customFormat="false" ht="12.8" hidden="false" customHeight="false" outlineLevel="0" collapsed="false">
      <c r="AB4819" s="62"/>
      <c r="AC4819" s="27"/>
      <c r="AD4819" s="27"/>
      <c r="AE4819" s="27"/>
      <c r="AF4819" s="27"/>
      <c r="AG4819" s="27"/>
      <c r="AH4819" s="27"/>
      <c r="AI4819" s="27"/>
      <c r="AJ4819" s="27"/>
      <c r="AK4819" s="27"/>
      <c r="AL4819" s="27"/>
      <c r="AM4819" s="27"/>
      <c r="AN4819" s="27"/>
      <c r="AO4819" s="22"/>
    </row>
    <row r="4820" customFormat="false" ht="12.8" hidden="false" customHeight="false" outlineLevel="0" collapsed="false">
      <c r="AB4820" s="62"/>
      <c r="AC4820" s="27"/>
      <c r="AD4820" s="27"/>
      <c r="AE4820" s="27"/>
      <c r="AF4820" s="27"/>
      <c r="AG4820" s="27"/>
      <c r="AH4820" s="27"/>
      <c r="AI4820" s="27"/>
      <c r="AJ4820" s="27"/>
      <c r="AK4820" s="27"/>
      <c r="AL4820" s="27"/>
      <c r="AM4820" s="27"/>
      <c r="AN4820" s="27"/>
      <c r="AO4820" s="22"/>
    </row>
    <row r="4821" customFormat="false" ht="12.8" hidden="false" customHeight="false" outlineLevel="0" collapsed="false">
      <c r="AB4821" s="62"/>
      <c r="AC4821" s="27"/>
      <c r="AD4821" s="27"/>
      <c r="AE4821" s="27"/>
      <c r="AF4821" s="27"/>
      <c r="AG4821" s="27"/>
      <c r="AH4821" s="27"/>
      <c r="AI4821" s="27"/>
      <c r="AJ4821" s="27"/>
      <c r="AK4821" s="27"/>
      <c r="AL4821" s="27"/>
      <c r="AM4821" s="27"/>
      <c r="AN4821" s="27"/>
      <c r="AO4821" s="22"/>
    </row>
    <row r="4822" customFormat="false" ht="12.8" hidden="false" customHeight="false" outlineLevel="0" collapsed="false">
      <c r="AB4822" s="62"/>
      <c r="AC4822" s="27"/>
      <c r="AD4822" s="27"/>
      <c r="AE4822" s="27"/>
      <c r="AF4822" s="27"/>
      <c r="AG4822" s="27"/>
      <c r="AH4822" s="27"/>
      <c r="AI4822" s="27"/>
      <c r="AJ4822" s="27"/>
      <c r="AK4822" s="27"/>
      <c r="AL4822" s="27"/>
      <c r="AM4822" s="27"/>
      <c r="AN4822" s="27"/>
      <c r="AO4822" s="22"/>
    </row>
    <row r="4823" customFormat="false" ht="12.8" hidden="false" customHeight="false" outlineLevel="0" collapsed="false">
      <c r="AB4823" s="62"/>
      <c r="AC4823" s="27"/>
      <c r="AD4823" s="27"/>
      <c r="AE4823" s="27"/>
      <c r="AF4823" s="27"/>
      <c r="AG4823" s="27"/>
      <c r="AH4823" s="27"/>
      <c r="AI4823" s="27"/>
      <c r="AJ4823" s="27"/>
      <c r="AK4823" s="27"/>
      <c r="AL4823" s="27"/>
      <c r="AM4823" s="27"/>
      <c r="AN4823" s="27"/>
      <c r="AO4823" s="22"/>
    </row>
    <row r="4824" customFormat="false" ht="12.8" hidden="false" customHeight="false" outlineLevel="0" collapsed="false">
      <c r="AB4824" s="62"/>
      <c r="AC4824" s="27"/>
      <c r="AD4824" s="27"/>
      <c r="AE4824" s="27"/>
      <c r="AF4824" s="27"/>
      <c r="AG4824" s="27"/>
      <c r="AH4824" s="27"/>
      <c r="AI4824" s="27"/>
      <c r="AJ4824" s="27"/>
      <c r="AK4824" s="27"/>
      <c r="AL4824" s="27"/>
      <c r="AM4824" s="27"/>
      <c r="AN4824" s="27"/>
      <c r="AO4824" s="22"/>
    </row>
    <row r="4825" customFormat="false" ht="12.8" hidden="false" customHeight="false" outlineLevel="0" collapsed="false">
      <c r="AB4825" s="62"/>
      <c r="AC4825" s="27"/>
      <c r="AD4825" s="27"/>
      <c r="AE4825" s="27"/>
      <c r="AF4825" s="27"/>
      <c r="AG4825" s="27"/>
      <c r="AH4825" s="27"/>
      <c r="AI4825" s="27"/>
      <c r="AJ4825" s="27"/>
      <c r="AK4825" s="27"/>
      <c r="AL4825" s="27"/>
      <c r="AM4825" s="27"/>
      <c r="AN4825" s="27"/>
      <c r="AO4825" s="22"/>
    </row>
    <row r="4826" customFormat="false" ht="12.8" hidden="false" customHeight="false" outlineLevel="0" collapsed="false">
      <c r="AB4826" s="62"/>
      <c r="AC4826" s="27"/>
      <c r="AD4826" s="27"/>
      <c r="AE4826" s="27"/>
      <c r="AF4826" s="27"/>
      <c r="AG4826" s="27"/>
      <c r="AH4826" s="27"/>
      <c r="AI4826" s="27"/>
      <c r="AJ4826" s="27"/>
      <c r="AK4826" s="27"/>
      <c r="AL4826" s="27"/>
      <c r="AM4826" s="27"/>
      <c r="AN4826" s="27"/>
      <c r="AO4826" s="22"/>
    </row>
    <row r="4827" customFormat="false" ht="12.8" hidden="false" customHeight="false" outlineLevel="0" collapsed="false">
      <c r="AB4827" s="62"/>
      <c r="AC4827" s="27"/>
      <c r="AD4827" s="27"/>
      <c r="AE4827" s="27"/>
      <c r="AF4827" s="27"/>
      <c r="AG4827" s="27"/>
      <c r="AH4827" s="27"/>
      <c r="AI4827" s="27"/>
      <c r="AJ4827" s="27"/>
      <c r="AK4827" s="27"/>
      <c r="AL4827" s="27"/>
      <c r="AM4827" s="27"/>
      <c r="AN4827" s="27"/>
      <c r="AO4827" s="22"/>
    </row>
    <row r="4828" customFormat="false" ht="12.8" hidden="false" customHeight="false" outlineLevel="0" collapsed="false">
      <c r="AB4828" s="62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2"/>
    </row>
    <row r="4829" customFormat="false" ht="12.8" hidden="false" customHeight="false" outlineLevel="0" collapsed="false">
      <c r="AB4829" s="62"/>
      <c r="AC4829" s="27"/>
      <c r="AD4829" s="27"/>
      <c r="AE4829" s="27"/>
      <c r="AF4829" s="27"/>
      <c r="AG4829" s="27"/>
      <c r="AH4829" s="27"/>
      <c r="AI4829" s="27"/>
      <c r="AJ4829" s="27"/>
      <c r="AK4829" s="27"/>
      <c r="AL4829" s="27"/>
      <c r="AM4829" s="27"/>
      <c r="AN4829" s="27"/>
      <c r="AO4829" s="22"/>
    </row>
    <row r="4830" customFormat="false" ht="12.8" hidden="false" customHeight="false" outlineLevel="0" collapsed="false">
      <c r="AB4830" s="62"/>
      <c r="AC4830" s="27"/>
      <c r="AD4830" s="27"/>
      <c r="AE4830" s="27"/>
      <c r="AF4830" s="27"/>
      <c r="AG4830" s="27"/>
      <c r="AH4830" s="27"/>
      <c r="AI4830" s="27"/>
      <c r="AJ4830" s="27"/>
      <c r="AK4830" s="27"/>
      <c r="AL4830" s="27"/>
      <c r="AM4830" s="27"/>
      <c r="AN4830" s="27"/>
      <c r="AO4830" s="22"/>
    </row>
    <row r="4831" customFormat="false" ht="12.8" hidden="false" customHeight="false" outlineLevel="0" collapsed="false">
      <c r="AB4831" s="62"/>
      <c r="AC4831" s="27"/>
      <c r="AD4831" s="27"/>
      <c r="AE4831" s="27"/>
      <c r="AF4831" s="27"/>
      <c r="AG4831" s="27"/>
      <c r="AH4831" s="27"/>
      <c r="AI4831" s="27"/>
      <c r="AJ4831" s="27"/>
      <c r="AK4831" s="27"/>
      <c r="AL4831" s="27"/>
      <c r="AM4831" s="27"/>
      <c r="AN4831" s="27"/>
      <c r="AO4831" s="22"/>
    </row>
    <row r="4832" customFormat="false" ht="12.8" hidden="false" customHeight="false" outlineLevel="0" collapsed="false">
      <c r="AB4832" s="62"/>
      <c r="AC4832" s="27"/>
      <c r="AD4832" s="27"/>
      <c r="AE4832" s="27"/>
      <c r="AF4832" s="27"/>
      <c r="AG4832" s="27"/>
      <c r="AH4832" s="27"/>
      <c r="AI4832" s="27"/>
      <c r="AJ4832" s="27"/>
      <c r="AK4832" s="27"/>
      <c r="AL4832" s="27"/>
      <c r="AM4832" s="27"/>
      <c r="AN4832" s="27"/>
      <c r="AO4832" s="22"/>
    </row>
    <row r="4833" customFormat="false" ht="12.8" hidden="false" customHeight="false" outlineLevel="0" collapsed="false">
      <c r="AB4833" s="62"/>
      <c r="AC4833" s="27"/>
      <c r="AD4833" s="27"/>
      <c r="AE4833" s="27"/>
      <c r="AF4833" s="27"/>
      <c r="AG4833" s="27"/>
      <c r="AH4833" s="27"/>
      <c r="AI4833" s="27"/>
      <c r="AJ4833" s="27"/>
      <c r="AK4833" s="27"/>
      <c r="AL4833" s="27"/>
      <c r="AM4833" s="27"/>
      <c r="AN4833" s="27"/>
      <c r="AO4833" s="22"/>
    </row>
    <row r="4834" customFormat="false" ht="12.8" hidden="false" customHeight="false" outlineLevel="0" collapsed="false">
      <c r="AB4834" s="62"/>
      <c r="AC4834" s="27"/>
      <c r="AD4834" s="27"/>
      <c r="AE4834" s="27"/>
      <c r="AF4834" s="27"/>
      <c r="AG4834" s="27"/>
      <c r="AH4834" s="27"/>
      <c r="AI4834" s="27"/>
      <c r="AJ4834" s="27"/>
      <c r="AK4834" s="27"/>
      <c r="AL4834" s="27"/>
      <c r="AM4834" s="27"/>
      <c r="AN4834" s="27"/>
      <c r="AO4834" s="22"/>
    </row>
    <row r="4835" customFormat="false" ht="12.8" hidden="false" customHeight="false" outlineLevel="0" collapsed="false">
      <c r="AB4835" s="62"/>
      <c r="AC4835" s="27"/>
      <c r="AD4835" s="27"/>
      <c r="AE4835" s="27"/>
      <c r="AF4835" s="27"/>
      <c r="AG4835" s="27"/>
      <c r="AH4835" s="27"/>
      <c r="AI4835" s="27"/>
      <c r="AJ4835" s="27"/>
      <c r="AK4835" s="27"/>
      <c r="AL4835" s="27"/>
      <c r="AM4835" s="27"/>
      <c r="AN4835" s="27"/>
      <c r="AO4835" s="22"/>
    </row>
    <row r="4836" customFormat="false" ht="12.8" hidden="false" customHeight="false" outlineLevel="0" collapsed="false">
      <c r="AB4836" s="62"/>
      <c r="AC4836" s="27"/>
      <c r="AD4836" s="27"/>
      <c r="AE4836" s="27"/>
      <c r="AF4836" s="27"/>
      <c r="AG4836" s="27"/>
      <c r="AH4836" s="27"/>
      <c r="AI4836" s="27"/>
      <c r="AJ4836" s="27"/>
      <c r="AK4836" s="27"/>
      <c r="AL4836" s="27"/>
      <c r="AM4836" s="27"/>
      <c r="AN4836" s="27"/>
      <c r="AO4836" s="22"/>
    </row>
    <row r="4837" customFormat="false" ht="12.8" hidden="false" customHeight="false" outlineLevel="0" collapsed="false">
      <c r="AB4837" s="62"/>
      <c r="AC4837" s="27"/>
      <c r="AD4837" s="27"/>
      <c r="AE4837" s="27"/>
      <c r="AF4837" s="27"/>
      <c r="AG4837" s="27"/>
      <c r="AH4837" s="27"/>
      <c r="AI4837" s="27"/>
      <c r="AJ4837" s="27"/>
      <c r="AK4837" s="27"/>
      <c r="AL4837" s="27"/>
      <c r="AM4837" s="27"/>
      <c r="AN4837" s="27"/>
      <c r="AO4837" s="22"/>
    </row>
    <row r="4838" customFormat="false" ht="12.8" hidden="false" customHeight="false" outlineLevel="0" collapsed="false">
      <c r="AB4838" s="62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2"/>
    </row>
    <row r="4839" customFormat="false" ht="12.8" hidden="false" customHeight="false" outlineLevel="0" collapsed="false">
      <c r="AB4839" s="62"/>
      <c r="AC4839" s="27"/>
      <c r="AD4839" s="27"/>
      <c r="AE4839" s="27"/>
      <c r="AF4839" s="27"/>
      <c r="AG4839" s="27"/>
      <c r="AH4839" s="27"/>
      <c r="AI4839" s="27"/>
      <c r="AJ4839" s="27"/>
      <c r="AK4839" s="27"/>
      <c r="AL4839" s="27"/>
      <c r="AM4839" s="27"/>
      <c r="AN4839" s="27"/>
      <c r="AO4839" s="22"/>
    </row>
    <row r="4840" customFormat="false" ht="12.8" hidden="false" customHeight="false" outlineLevel="0" collapsed="false">
      <c r="AB4840" s="62"/>
      <c r="AC4840" s="27"/>
      <c r="AD4840" s="27"/>
      <c r="AE4840" s="27"/>
      <c r="AF4840" s="27"/>
      <c r="AG4840" s="27"/>
      <c r="AH4840" s="27"/>
      <c r="AI4840" s="27"/>
      <c r="AJ4840" s="27"/>
      <c r="AK4840" s="27"/>
      <c r="AL4840" s="27"/>
      <c r="AM4840" s="27"/>
      <c r="AN4840" s="27"/>
      <c r="AO4840" s="22"/>
    </row>
    <row r="4841" customFormat="false" ht="12.8" hidden="false" customHeight="false" outlineLevel="0" collapsed="false">
      <c r="AB4841" s="62"/>
      <c r="AC4841" s="27"/>
      <c r="AD4841" s="27"/>
      <c r="AE4841" s="27"/>
      <c r="AF4841" s="27"/>
      <c r="AG4841" s="27"/>
      <c r="AH4841" s="27"/>
      <c r="AI4841" s="27"/>
      <c r="AJ4841" s="27"/>
      <c r="AK4841" s="27"/>
      <c r="AL4841" s="27"/>
      <c r="AM4841" s="27"/>
      <c r="AN4841" s="27"/>
      <c r="AO4841" s="22"/>
    </row>
    <row r="4842" customFormat="false" ht="12.8" hidden="false" customHeight="false" outlineLevel="0" collapsed="false">
      <c r="AB4842" s="62"/>
      <c r="AC4842" s="27"/>
      <c r="AD4842" s="27"/>
      <c r="AE4842" s="27"/>
      <c r="AF4842" s="27"/>
      <c r="AG4842" s="27"/>
      <c r="AH4842" s="27"/>
      <c r="AI4842" s="27"/>
      <c r="AJ4842" s="27"/>
      <c r="AK4842" s="27"/>
      <c r="AL4842" s="27"/>
      <c r="AM4842" s="27"/>
      <c r="AN4842" s="27"/>
      <c r="AO4842" s="22"/>
    </row>
    <row r="4843" customFormat="false" ht="12.8" hidden="false" customHeight="false" outlineLevel="0" collapsed="false">
      <c r="AB4843" s="62"/>
      <c r="AC4843" s="27"/>
      <c r="AD4843" s="27"/>
      <c r="AE4843" s="27"/>
      <c r="AF4843" s="27"/>
      <c r="AG4843" s="27"/>
      <c r="AH4843" s="27"/>
      <c r="AI4843" s="27"/>
      <c r="AJ4843" s="27"/>
      <c r="AK4843" s="27"/>
      <c r="AL4843" s="27"/>
      <c r="AM4843" s="27"/>
      <c r="AN4843" s="27"/>
      <c r="AO4843" s="22"/>
    </row>
    <row r="4844" customFormat="false" ht="12.8" hidden="false" customHeight="false" outlineLevel="0" collapsed="false">
      <c r="AB4844" s="62"/>
      <c r="AC4844" s="27"/>
      <c r="AD4844" s="27"/>
      <c r="AE4844" s="27"/>
      <c r="AF4844" s="27"/>
      <c r="AG4844" s="27"/>
      <c r="AH4844" s="27"/>
      <c r="AI4844" s="27"/>
      <c r="AJ4844" s="27"/>
      <c r="AK4844" s="27"/>
      <c r="AL4844" s="27"/>
      <c r="AM4844" s="27"/>
      <c r="AN4844" s="27"/>
      <c r="AO4844" s="22"/>
    </row>
    <row r="4845" customFormat="false" ht="12.8" hidden="false" customHeight="false" outlineLevel="0" collapsed="false">
      <c r="AB4845" s="62"/>
      <c r="AC4845" s="27"/>
      <c r="AD4845" s="27"/>
      <c r="AE4845" s="27"/>
      <c r="AF4845" s="27"/>
      <c r="AG4845" s="27"/>
      <c r="AH4845" s="27"/>
      <c r="AI4845" s="27"/>
      <c r="AJ4845" s="27"/>
      <c r="AK4845" s="27"/>
      <c r="AL4845" s="27"/>
      <c r="AM4845" s="27"/>
      <c r="AN4845" s="27"/>
      <c r="AO4845" s="22"/>
    </row>
    <row r="4846" customFormat="false" ht="12.8" hidden="false" customHeight="false" outlineLevel="0" collapsed="false">
      <c r="AB4846" s="62"/>
      <c r="AC4846" s="27"/>
      <c r="AD4846" s="27"/>
      <c r="AE4846" s="27"/>
      <c r="AF4846" s="27"/>
      <c r="AG4846" s="27"/>
      <c r="AH4846" s="27"/>
      <c r="AI4846" s="27"/>
      <c r="AJ4846" s="27"/>
      <c r="AK4846" s="27"/>
      <c r="AL4846" s="27"/>
      <c r="AM4846" s="27"/>
      <c r="AN4846" s="27"/>
      <c r="AO4846" s="22"/>
    </row>
    <row r="4847" customFormat="false" ht="12.8" hidden="false" customHeight="false" outlineLevel="0" collapsed="false">
      <c r="AB4847" s="62"/>
      <c r="AC4847" s="27"/>
      <c r="AD4847" s="27"/>
      <c r="AE4847" s="27"/>
      <c r="AF4847" s="27"/>
      <c r="AG4847" s="27"/>
      <c r="AH4847" s="27"/>
      <c r="AI4847" s="27"/>
      <c r="AJ4847" s="27"/>
      <c r="AK4847" s="27"/>
      <c r="AL4847" s="27"/>
      <c r="AM4847" s="27"/>
      <c r="AN4847" s="27"/>
      <c r="AO4847" s="22"/>
    </row>
    <row r="4848" customFormat="false" ht="12.8" hidden="false" customHeight="false" outlineLevel="0" collapsed="false">
      <c r="AB4848" s="62"/>
      <c r="AC4848" s="27"/>
      <c r="AD4848" s="27"/>
      <c r="AE4848" s="27"/>
      <c r="AF4848" s="27"/>
      <c r="AG4848" s="27"/>
      <c r="AH4848" s="27"/>
      <c r="AI4848" s="27"/>
      <c r="AJ4848" s="27"/>
      <c r="AK4848" s="27"/>
      <c r="AL4848" s="27"/>
      <c r="AM4848" s="27"/>
      <c r="AN4848" s="27"/>
      <c r="AO4848" s="22"/>
    </row>
    <row r="4849" customFormat="false" ht="12.8" hidden="false" customHeight="false" outlineLevel="0" collapsed="false">
      <c r="AB4849" s="62"/>
      <c r="AC4849" s="27"/>
      <c r="AD4849" s="27"/>
      <c r="AE4849" s="27"/>
      <c r="AF4849" s="27"/>
      <c r="AG4849" s="27"/>
      <c r="AH4849" s="27"/>
      <c r="AI4849" s="27"/>
      <c r="AJ4849" s="27"/>
      <c r="AK4849" s="27"/>
      <c r="AL4849" s="27"/>
      <c r="AM4849" s="27"/>
      <c r="AN4849" s="27"/>
      <c r="AO4849" s="22"/>
    </row>
    <row r="4850" customFormat="false" ht="12.8" hidden="false" customHeight="false" outlineLevel="0" collapsed="false">
      <c r="AB4850" s="62"/>
      <c r="AC4850" s="27"/>
      <c r="AD4850" s="27"/>
      <c r="AE4850" s="27"/>
      <c r="AF4850" s="27"/>
      <c r="AG4850" s="27"/>
      <c r="AH4850" s="27"/>
      <c r="AI4850" s="27"/>
      <c r="AJ4850" s="27"/>
      <c r="AK4850" s="27"/>
      <c r="AL4850" s="27"/>
      <c r="AM4850" s="27"/>
      <c r="AN4850" s="27"/>
      <c r="AO4850" s="22"/>
    </row>
    <row r="4851" customFormat="false" ht="12.8" hidden="false" customHeight="false" outlineLevel="0" collapsed="false">
      <c r="AB4851" s="62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2"/>
    </row>
    <row r="4852" customFormat="false" ht="12.8" hidden="false" customHeight="false" outlineLevel="0" collapsed="false">
      <c r="AB4852" s="62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2"/>
    </row>
    <row r="4853" customFormat="false" ht="12.8" hidden="false" customHeight="false" outlineLevel="0" collapsed="false">
      <c r="AB4853" s="62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2"/>
    </row>
    <row r="4854" customFormat="false" ht="12.8" hidden="false" customHeight="false" outlineLevel="0" collapsed="false">
      <c r="AB4854" s="62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2"/>
    </row>
    <row r="4855" customFormat="false" ht="12.8" hidden="false" customHeight="false" outlineLevel="0" collapsed="false">
      <c r="AB4855" s="62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2"/>
    </row>
    <row r="4856" customFormat="false" ht="12.8" hidden="false" customHeight="false" outlineLevel="0" collapsed="false">
      <c r="AB4856" s="62"/>
      <c r="AC4856" s="27"/>
      <c r="AD4856" s="27"/>
      <c r="AE4856" s="27"/>
      <c r="AF4856" s="27"/>
      <c r="AG4856" s="27"/>
      <c r="AH4856" s="27"/>
      <c r="AI4856" s="27"/>
      <c r="AJ4856" s="28"/>
      <c r="AK4856" s="27"/>
      <c r="AL4856" s="28"/>
      <c r="AM4856" s="27"/>
      <c r="AN4856" s="27"/>
      <c r="AO4856" s="22"/>
    </row>
    <row r="4857" customFormat="false" ht="12.8" hidden="false" customHeight="false" outlineLevel="0" collapsed="false">
      <c r="AB4857" s="62"/>
      <c r="AC4857" s="27"/>
      <c r="AD4857" s="27"/>
      <c r="AE4857" s="27"/>
      <c r="AF4857" s="27"/>
      <c r="AG4857" s="27"/>
      <c r="AH4857" s="27"/>
      <c r="AI4857" s="27"/>
      <c r="AJ4857" s="27"/>
      <c r="AK4857" s="27"/>
      <c r="AL4857" s="27"/>
      <c r="AM4857" s="27"/>
      <c r="AN4857" s="27"/>
      <c r="AO4857" s="22"/>
    </row>
    <row r="4858" customFormat="false" ht="12.8" hidden="false" customHeight="false" outlineLevel="0" collapsed="false">
      <c r="AB4858" s="62"/>
      <c r="AC4858" s="27"/>
      <c r="AD4858" s="27"/>
      <c r="AE4858" s="27"/>
      <c r="AF4858" s="27"/>
      <c r="AG4858" s="27"/>
      <c r="AH4858" s="27"/>
      <c r="AI4858" s="27"/>
      <c r="AJ4858" s="27"/>
      <c r="AK4858" s="27"/>
      <c r="AL4858" s="27"/>
      <c r="AM4858" s="27"/>
      <c r="AN4858" s="27"/>
      <c r="AO4858" s="22"/>
    </row>
    <row r="4859" customFormat="false" ht="12.8" hidden="false" customHeight="false" outlineLevel="0" collapsed="false">
      <c r="AB4859" s="62"/>
      <c r="AC4859" s="27"/>
      <c r="AD4859" s="27"/>
      <c r="AE4859" s="27"/>
      <c r="AF4859" s="27"/>
      <c r="AG4859" s="27"/>
      <c r="AH4859" s="27"/>
      <c r="AI4859" s="27"/>
      <c r="AJ4859" s="27"/>
      <c r="AK4859" s="27"/>
      <c r="AL4859" s="27"/>
      <c r="AM4859" s="27"/>
      <c r="AN4859" s="27"/>
      <c r="AO4859" s="22"/>
    </row>
    <row r="4860" customFormat="false" ht="12.8" hidden="false" customHeight="false" outlineLevel="0" collapsed="false">
      <c r="AB4860" s="62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7"/>
      <c r="AO4860" s="22"/>
    </row>
    <row r="4861" customFormat="false" ht="12.8" hidden="false" customHeight="false" outlineLevel="0" collapsed="false">
      <c r="AB4861" s="62"/>
      <c r="AC4861" s="27"/>
      <c r="AD4861" s="27"/>
      <c r="AE4861" s="27"/>
      <c r="AF4861" s="27"/>
      <c r="AG4861" s="27"/>
      <c r="AH4861" s="27"/>
      <c r="AI4861" s="27"/>
      <c r="AJ4861" s="27"/>
      <c r="AK4861" s="27"/>
      <c r="AL4861" s="27"/>
      <c r="AM4861" s="27"/>
      <c r="AN4861" s="27"/>
      <c r="AO4861" s="22"/>
    </row>
    <row r="4862" customFormat="false" ht="12.8" hidden="false" customHeight="false" outlineLevel="0" collapsed="false">
      <c r="AB4862" s="62"/>
      <c r="AC4862" s="27"/>
      <c r="AD4862" s="27"/>
      <c r="AE4862" s="27"/>
      <c r="AF4862" s="27"/>
      <c r="AG4862" s="27"/>
      <c r="AH4862" s="27"/>
      <c r="AI4862" s="27"/>
      <c r="AJ4862" s="27"/>
      <c r="AK4862" s="27"/>
      <c r="AL4862" s="27"/>
      <c r="AM4862" s="27"/>
      <c r="AN4862" s="27"/>
      <c r="AO4862" s="22"/>
    </row>
    <row r="4863" customFormat="false" ht="12.8" hidden="false" customHeight="false" outlineLevel="0" collapsed="false">
      <c r="AB4863" s="62"/>
      <c r="AC4863" s="27"/>
      <c r="AD4863" s="27"/>
      <c r="AE4863" s="27"/>
      <c r="AF4863" s="27"/>
      <c r="AG4863" s="27"/>
      <c r="AH4863" s="27"/>
      <c r="AI4863" s="27"/>
      <c r="AJ4863" s="27"/>
      <c r="AK4863" s="27"/>
      <c r="AL4863" s="27"/>
      <c r="AM4863" s="27"/>
      <c r="AN4863" s="27"/>
      <c r="AO4863" s="22"/>
    </row>
    <row r="4864" customFormat="false" ht="12.8" hidden="false" customHeight="false" outlineLevel="0" collapsed="false">
      <c r="AB4864" s="62"/>
      <c r="AC4864" s="27"/>
      <c r="AD4864" s="27"/>
      <c r="AE4864" s="27"/>
      <c r="AF4864" s="27"/>
      <c r="AG4864" s="27"/>
      <c r="AH4864" s="27"/>
      <c r="AI4864" s="27"/>
      <c r="AJ4864" s="27"/>
      <c r="AK4864" s="27"/>
      <c r="AL4864" s="27"/>
      <c r="AM4864" s="27"/>
      <c r="AN4864" s="27"/>
      <c r="AO4864" s="22"/>
    </row>
    <row r="4865" customFormat="false" ht="12.8" hidden="false" customHeight="false" outlineLevel="0" collapsed="false">
      <c r="AB4865" s="62"/>
      <c r="AC4865" s="27"/>
      <c r="AD4865" s="27"/>
      <c r="AE4865" s="27"/>
      <c r="AF4865" s="27"/>
      <c r="AG4865" s="27"/>
      <c r="AH4865" s="27"/>
      <c r="AI4865" s="27"/>
      <c r="AJ4865" s="27"/>
      <c r="AK4865" s="27"/>
      <c r="AL4865" s="27"/>
      <c r="AM4865" s="27"/>
      <c r="AN4865" s="27"/>
      <c r="AO4865" s="22"/>
    </row>
    <row r="4866" customFormat="false" ht="12.8" hidden="false" customHeight="false" outlineLevel="0" collapsed="false">
      <c r="AB4866" s="62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2"/>
    </row>
    <row r="4867" customFormat="false" ht="12.8" hidden="false" customHeight="false" outlineLevel="0" collapsed="false">
      <c r="AB4867" s="62"/>
      <c r="AC4867" s="27"/>
      <c r="AD4867" s="27"/>
      <c r="AE4867" s="27"/>
      <c r="AF4867" s="27"/>
      <c r="AG4867" s="27"/>
      <c r="AH4867" s="27"/>
      <c r="AI4867" s="27"/>
      <c r="AJ4867" s="27"/>
      <c r="AK4867" s="27"/>
      <c r="AL4867" s="27"/>
      <c r="AM4867" s="27"/>
      <c r="AN4867" s="27"/>
      <c r="AO4867" s="22"/>
    </row>
    <row r="4868" customFormat="false" ht="12.8" hidden="false" customHeight="false" outlineLevel="0" collapsed="false">
      <c r="AB4868" s="62"/>
      <c r="AC4868" s="27"/>
      <c r="AD4868" s="27"/>
      <c r="AE4868" s="27"/>
      <c r="AF4868" s="27"/>
      <c r="AG4868" s="27"/>
      <c r="AH4868" s="27"/>
      <c r="AI4868" s="27"/>
      <c r="AJ4868" s="27"/>
      <c r="AK4868" s="27"/>
      <c r="AL4868" s="27"/>
      <c r="AM4868" s="27"/>
      <c r="AN4868" s="27"/>
      <c r="AO4868" s="22"/>
    </row>
    <row r="4869" customFormat="false" ht="12.8" hidden="false" customHeight="false" outlineLevel="0" collapsed="false">
      <c r="AB4869" s="62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2"/>
    </row>
    <row r="4870" customFormat="false" ht="12.8" hidden="false" customHeight="false" outlineLevel="0" collapsed="false">
      <c r="AB4870" s="62"/>
      <c r="AC4870" s="27"/>
      <c r="AD4870" s="27"/>
      <c r="AE4870" s="27"/>
      <c r="AF4870" s="27"/>
      <c r="AG4870" s="27"/>
      <c r="AH4870" s="27"/>
      <c r="AI4870" s="27"/>
      <c r="AJ4870" s="27"/>
      <c r="AK4870" s="27"/>
      <c r="AL4870" s="27"/>
      <c r="AM4870" s="27"/>
      <c r="AN4870" s="27"/>
      <c r="AO4870" s="22"/>
    </row>
    <row r="4871" customFormat="false" ht="12.8" hidden="false" customHeight="false" outlineLevel="0" collapsed="false">
      <c r="AB4871" s="62"/>
      <c r="AC4871" s="27"/>
      <c r="AD4871" s="27"/>
      <c r="AE4871" s="27"/>
      <c r="AF4871" s="27"/>
      <c r="AG4871" s="27"/>
      <c r="AH4871" s="27"/>
      <c r="AI4871" s="27"/>
      <c r="AJ4871" s="27"/>
      <c r="AK4871" s="27"/>
      <c r="AL4871" s="27"/>
      <c r="AM4871" s="27"/>
      <c r="AN4871" s="27"/>
      <c r="AO4871" s="22"/>
    </row>
    <row r="4872" customFormat="false" ht="12.8" hidden="false" customHeight="false" outlineLevel="0" collapsed="false">
      <c r="AB4872" s="62"/>
      <c r="AC4872" s="27"/>
      <c r="AD4872" s="27"/>
      <c r="AE4872" s="27"/>
      <c r="AF4872" s="27"/>
      <c r="AG4872" s="27"/>
      <c r="AH4872" s="27"/>
      <c r="AI4872" s="27"/>
      <c r="AJ4872" s="27"/>
      <c r="AK4872" s="27"/>
      <c r="AL4872" s="27"/>
      <c r="AM4872" s="27"/>
      <c r="AN4872" s="27"/>
      <c r="AO4872" s="22"/>
    </row>
    <row r="4873" customFormat="false" ht="12.8" hidden="false" customHeight="false" outlineLevel="0" collapsed="false">
      <c r="AB4873" s="62"/>
      <c r="AC4873" s="27"/>
      <c r="AD4873" s="27"/>
      <c r="AE4873" s="27"/>
      <c r="AF4873" s="27"/>
      <c r="AG4873" s="27"/>
      <c r="AH4873" s="27"/>
      <c r="AI4873" s="27"/>
      <c r="AJ4873" s="27"/>
      <c r="AK4873" s="27"/>
      <c r="AL4873" s="27"/>
      <c r="AM4873" s="27"/>
      <c r="AN4873" s="27"/>
      <c r="AO4873" s="22"/>
    </row>
    <row r="4874" customFormat="false" ht="12.8" hidden="false" customHeight="false" outlineLevel="0" collapsed="false">
      <c r="AB4874" s="62"/>
      <c r="AC4874" s="27"/>
      <c r="AD4874" s="27"/>
      <c r="AE4874" s="27"/>
      <c r="AF4874" s="27"/>
      <c r="AG4874" s="27"/>
      <c r="AH4874" s="27"/>
      <c r="AI4874" s="27"/>
      <c r="AJ4874" s="27"/>
      <c r="AK4874" s="27"/>
      <c r="AL4874" s="27"/>
      <c r="AM4874" s="27"/>
      <c r="AN4874" s="27"/>
      <c r="AO4874" s="22"/>
    </row>
    <row r="4875" customFormat="false" ht="12.8" hidden="false" customHeight="false" outlineLevel="0" collapsed="false">
      <c r="AB4875" s="62"/>
      <c r="AC4875" s="27"/>
      <c r="AD4875" s="27"/>
      <c r="AE4875" s="27"/>
      <c r="AF4875" s="27"/>
      <c r="AG4875" s="27"/>
      <c r="AH4875" s="27"/>
      <c r="AI4875" s="27"/>
      <c r="AJ4875" s="27"/>
      <c r="AK4875" s="27"/>
      <c r="AL4875" s="27"/>
      <c r="AM4875" s="27"/>
      <c r="AN4875" s="27"/>
      <c r="AO4875" s="22"/>
    </row>
    <row r="4876" customFormat="false" ht="12.8" hidden="false" customHeight="false" outlineLevel="0" collapsed="false">
      <c r="AB4876" s="62"/>
      <c r="AC4876" s="27"/>
      <c r="AD4876" s="27"/>
      <c r="AE4876" s="27"/>
      <c r="AF4876" s="27"/>
      <c r="AG4876" s="27"/>
      <c r="AH4876" s="27"/>
      <c r="AI4876" s="27"/>
      <c r="AJ4876" s="27"/>
      <c r="AK4876" s="27"/>
      <c r="AL4876" s="27"/>
      <c r="AM4876" s="27"/>
      <c r="AN4876" s="27"/>
      <c r="AO4876" s="22"/>
    </row>
    <row r="4877" customFormat="false" ht="12.8" hidden="false" customHeight="false" outlineLevel="0" collapsed="false">
      <c r="AB4877" s="62"/>
      <c r="AC4877" s="27"/>
      <c r="AD4877" s="27"/>
      <c r="AE4877" s="27"/>
      <c r="AF4877" s="27"/>
      <c r="AG4877" s="27"/>
      <c r="AH4877" s="27"/>
      <c r="AI4877" s="27"/>
      <c r="AJ4877" s="27"/>
      <c r="AK4877" s="27"/>
      <c r="AL4877" s="27"/>
      <c r="AM4877" s="27"/>
      <c r="AN4877" s="27"/>
      <c r="AO4877" s="22"/>
    </row>
    <row r="4878" customFormat="false" ht="12.8" hidden="false" customHeight="false" outlineLevel="0" collapsed="false">
      <c r="AB4878" s="62"/>
      <c r="AC4878" s="27"/>
      <c r="AD4878" s="27"/>
      <c r="AE4878" s="27"/>
      <c r="AF4878" s="27"/>
      <c r="AG4878" s="27"/>
      <c r="AH4878" s="27"/>
      <c r="AI4878" s="27"/>
      <c r="AJ4878" s="27"/>
      <c r="AK4878" s="27"/>
      <c r="AL4878" s="27"/>
      <c r="AM4878" s="27"/>
      <c r="AN4878" s="27"/>
      <c r="AO4878" s="22"/>
    </row>
    <row r="4879" customFormat="false" ht="12.8" hidden="false" customHeight="false" outlineLevel="0" collapsed="false">
      <c r="AB4879" s="62"/>
      <c r="AC4879" s="27"/>
      <c r="AD4879" s="27"/>
      <c r="AE4879" s="27"/>
      <c r="AF4879" s="27"/>
      <c r="AG4879" s="27"/>
      <c r="AH4879" s="27"/>
      <c r="AI4879" s="27"/>
      <c r="AJ4879" s="27"/>
      <c r="AK4879" s="27"/>
      <c r="AL4879" s="27"/>
      <c r="AM4879" s="27"/>
      <c r="AN4879" s="27"/>
      <c r="AO4879" s="22"/>
    </row>
    <row r="4880" customFormat="false" ht="12.8" hidden="false" customHeight="false" outlineLevel="0" collapsed="false">
      <c r="AB4880" s="62"/>
      <c r="AC4880" s="27"/>
      <c r="AD4880" s="27"/>
      <c r="AE4880" s="27"/>
      <c r="AF4880" s="27"/>
      <c r="AG4880" s="27"/>
      <c r="AH4880" s="27"/>
      <c r="AI4880" s="28"/>
      <c r="AJ4880" s="28"/>
      <c r="AK4880" s="28"/>
      <c r="AL4880" s="28"/>
      <c r="AM4880" s="28"/>
      <c r="AN4880" s="28"/>
      <c r="AO4880" s="22"/>
    </row>
    <row r="4881" customFormat="false" ht="12.8" hidden="false" customHeight="false" outlineLevel="0" collapsed="false">
      <c r="AB4881" s="62"/>
      <c r="AC4881" s="27"/>
      <c r="AD4881" s="27"/>
      <c r="AE4881" s="27"/>
      <c r="AF4881" s="27"/>
      <c r="AG4881" s="27"/>
      <c r="AH4881" s="27"/>
      <c r="AI4881" s="27"/>
      <c r="AJ4881" s="27"/>
      <c r="AK4881" s="27"/>
      <c r="AL4881" s="27"/>
      <c r="AM4881" s="27"/>
      <c r="AN4881" s="27"/>
      <c r="AO4881" s="22"/>
    </row>
    <row r="4882" customFormat="false" ht="12.8" hidden="false" customHeight="false" outlineLevel="0" collapsed="false">
      <c r="AB4882" s="62"/>
      <c r="AC4882" s="27"/>
      <c r="AD4882" s="27"/>
      <c r="AE4882" s="27"/>
      <c r="AF4882" s="27"/>
      <c r="AG4882" s="27"/>
      <c r="AH4882" s="27"/>
      <c r="AI4882" s="27"/>
      <c r="AJ4882" s="27"/>
      <c r="AK4882" s="27"/>
      <c r="AL4882" s="27"/>
      <c r="AM4882" s="27"/>
      <c r="AN4882" s="27"/>
      <c r="AO4882" s="22"/>
    </row>
    <row r="4883" customFormat="false" ht="12.8" hidden="false" customHeight="false" outlineLevel="0" collapsed="false">
      <c r="AB4883" s="62"/>
      <c r="AC4883" s="27"/>
      <c r="AD4883" s="27"/>
      <c r="AE4883" s="27"/>
      <c r="AF4883" s="27"/>
      <c r="AG4883" s="27"/>
      <c r="AH4883" s="27"/>
      <c r="AI4883" s="27"/>
      <c r="AJ4883" s="27"/>
      <c r="AK4883" s="27"/>
      <c r="AL4883" s="27"/>
      <c r="AM4883" s="27"/>
      <c r="AN4883" s="27"/>
      <c r="AO4883" s="22"/>
    </row>
    <row r="4884" customFormat="false" ht="12.8" hidden="false" customHeight="false" outlineLevel="0" collapsed="false">
      <c r="AB4884" s="62"/>
      <c r="AC4884" s="27"/>
      <c r="AD4884" s="27"/>
      <c r="AE4884" s="27"/>
      <c r="AF4884" s="27"/>
      <c r="AG4884" s="27"/>
      <c r="AH4884" s="27"/>
      <c r="AI4884" s="27"/>
      <c r="AJ4884" s="27"/>
      <c r="AK4884" s="27"/>
      <c r="AL4884" s="27"/>
      <c r="AM4884" s="27"/>
      <c r="AN4884" s="27"/>
      <c r="AO4884" s="22"/>
    </row>
    <row r="4885" customFormat="false" ht="12.8" hidden="false" customHeight="false" outlineLevel="0" collapsed="false">
      <c r="AB4885" s="62"/>
      <c r="AC4885" s="27"/>
      <c r="AD4885" s="27"/>
      <c r="AE4885" s="27"/>
      <c r="AF4885" s="27"/>
      <c r="AG4885" s="27"/>
      <c r="AH4885" s="27"/>
      <c r="AI4885" s="27"/>
      <c r="AJ4885" s="27"/>
      <c r="AK4885" s="27"/>
      <c r="AL4885" s="27"/>
      <c r="AM4885" s="27"/>
      <c r="AN4885" s="27"/>
      <c r="AO4885" s="22"/>
    </row>
    <row r="4886" customFormat="false" ht="12.8" hidden="false" customHeight="false" outlineLevel="0" collapsed="false">
      <c r="AB4886" s="62"/>
      <c r="AC4886" s="27"/>
      <c r="AD4886" s="27"/>
      <c r="AE4886" s="27"/>
      <c r="AF4886" s="27"/>
      <c r="AG4886" s="27"/>
      <c r="AH4886" s="27"/>
      <c r="AI4886" s="27"/>
      <c r="AJ4886" s="27"/>
      <c r="AK4886" s="27"/>
      <c r="AL4886" s="27"/>
      <c r="AM4886" s="27"/>
      <c r="AN4886" s="27"/>
      <c r="AO4886" s="22"/>
    </row>
    <row r="4887" customFormat="false" ht="12.8" hidden="false" customHeight="false" outlineLevel="0" collapsed="false">
      <c r="AB4887" s="62"/>
      <c r="AC4887" s="27"/>
      <c r="AD4887" s="27"/>
      <c r="AE4887" s="27"/>
      <c r="AF4887" s="27"/>
      <c r="AG4887" s="27"/>
      <c r="AH4887" s="27"/>
      <c r="AI4887" s="27"/>
      <c r="AJ4887" s="27"/>
      <c r="AK4887" s="27"/>
      <c r="AL4887" s="27"/>
      <c r="AM4887" s="27"/>
      <c r="AN4887" s="27"/>
      <c r="AO4887" s="22"/>
    </row>
    <row r="4888" customFormat="false" ht="12.8" hidden="false" customHeight="false" outlineLevel="0" collapsed="false">
      <c r="AB4888" s="62"/>
      <c r="AC4888" s="27"/>
      <c r="AD4888" s="27"/>
      <c r="AE4888" s="27"/>
      <c r="AF4888" s="27"/>
      <c r="AG4888" s="27"/>
      <c r="AH4888" s="27"/>
      <c r="AI4888" s="27"/>
      <c r="AJ4888" s="27"/>
      <c r="AK4888" s="27"/>
      <c r="AL4888" s="27"/>
      <c r="AM4888" s="27"/>
      <c r="AN4888" s="27"/>
      <c r="AO4888" s="22"/>
    </row>
    <row r="4889" customFormat="false" ht="12.8" hidden="false" customHeight="false" outlineLevel="0" collapsed="false">
      <c r="AB4889" s="62"/>
      <c r="AC4889" s="27"/>
      <c r="AD4889" s="27"/>
      <c r="AE4889" s="27"/>
      <c r="AF4889" s="27"/>
      <c r="AG4889" s="27"/>
      <c r="AH4889" s="27"/>
      <c r="AI4889" s="27"/>
      <c r="AJ4889" s="27"/>
      <c r="AK4889" s="27"/>
      <c r="AL4889" s="27"/>
      <c r="AM4889" s="27"/>
      <c r="AN4889" s="27"/>
      <c r="AO4889" s="22"/>
    </row>
    <row r="4890" customFormat="false" ht="12.8" hidden="false" customHeight="false" outlineLevel="0" collapsed="false">
      <c r="AB4890" s="62"/>
      <c r="AC4890" s="27"/>
      <c r="AD4890" s="27"/>
      <c r="AE4890" s="27"/>
      <c r="AF4890" s="27"/>
      <c r="AG4890" s="27"/>
      <c r="AH4890" s="27"/>
      <c r="AI4890" s="27"/>
      <c r="AJ4890" s="27"/>
      <c r="AK4890" s="27"/>
      <c r="AL4890" s="27"/>
      <c r="AM4890" s="27"/>
      <c r="AN4890" s="27"/>
      <c r="AO4890" s="22"/>
    </row>
    <row r="4891" customFormat="false" ht="12.8" hidden="false" customHeight="false" outlineLevel="0" collapsed="false">
      <c r="AB4891" s="62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2"/>
    </row>
    <row r="4892" customFormat="false" ht="12.8" hidden="false" customHeight="false" outlineLevel="0" collapsed="false">
      <c r="AB4892" s="62"/>
      <c r="AC4892" s="27"/>
      <c r="AD4892" s="27"/>
      <c r="AE4892" s="27"/>
      <c r="AF4892" s="27"/>
      <c r="AG4892" s="27"/>
      <c r="AH4892" s="27"/>
      <c r="AI4892" s="27"/>
      <c r="AJ4892" s="27"/>
      <c r="AK4892" s="27"/>
      <c r="AL4892" s="27"/>
      <c r="AM4892" s="27"/>
      <c r="AN4892" s="27"/>
      <c r="AO4892" s="22"/>
    </row>
    <row r="4893" customFormat="false" ht="12.8" hidden="false" customHeight="false" outlineLevel="0" collapsed="false">
      <c r="AB4893" s="62"/>
      <c r="AC4893" s="27"/>
      <c r="AD4893" s="27"/>
      <c r="AE4893" s="27"/>
      <c r="AF4893" s="27"/>
      <c r="AG4893" s="27"/>
      <c r="AH4893" s="27"/>
      <c r="AI4893" s="27"/>
      <c r="AJ4893" s="27"/>
      <c r="AK4893" s="27"/>
      <c r="AL4893" s="27"/>
      <c r="AM4893" s="27"/>
      <c r="AN4893" s="27"/>
      <c r="AO4893" s="22"/>
    </row>
    <row r="4894" customFormat="false" ht="12.8" hidden="false" customHeight="false" outlineLevel="0" collapsed="false">
      <c r="AB4894" s="62"/>
      <c r="AC4894" s="27"/>
      <c r="AD4894" s="27"/>
      <c r="AE4894" s="27"/>
      <c r="AF4894" s="27"/>
      <c r="AG4894" s="27"/>
      <c r="AH4894" s="27"/>
      <c r="AI4894" s="27"/>
      <c r="AJ4894" s="27"/>
      <c r="AK4894" s="27"/>
      <c r="AL4894" s="27"/>
      <c r="AM4894" s="27"/>
      <c r="AN4894" s="27"/>
      <c r="AO4894" s="22"/>
    </row>
    <row r="4895" customFormat="false" ht="12.8" hidden="false" customHeight="false" outlineLevel="0" collapsed="false">
      <c r="AB4895" s="62"/>
      <c r="AC4895" s="27"/>
      <c r="AD4895" s="27"/>
      <c r="AE4895" s="27"/>
      <c r="AF4895" s="27"/>
      <c r="AG4895" s="27"/>
      <c r="AH4895" s="27"/>
      <c r="AI4895" s="27"/>
      <c r="AJ4895" s="27"/>
      <c r="AK4895" s="27"/>
      <c r="AL4895" s="27"/>
      <c r="AM4895" s="27"/>
      <c r="AN4895" s="27"/>
      <c r="AO4895" s="22"/>
    </row>
    <row r="4896" customFormat="false" ht="12.8" hidden="false" customHeight="false" outlineLevel="0" collapsed="false">
      <c r="AB4896" s="62"/>
      <c r="AC4896" s="27"/>
      <c r="AD4896" s="27"/>
      <c r="AE4896" s="27"/>
      <c r="AF4896" s="27"/>
      <c r="AG4896" s="27"/>
      <c r="AH4896" s="27"/>
      <c r="AI4896" s="27"/>
      <c r="AJ4896" s="27"/>
      <c r="AK4896" s="27"/>
      <c r="AL4896" s="27"/>
      <c r="AM4896" s="27"/>
      <c r="AN4896" s="27"/>
      <c r="AO4896" s="22"/>
    </row>
    <row r="4897" customFormat="false" ht="12.8" hidden="false" customHeight="false" outlineLevel="0" collapsed="false">
      <c r="AB4897" s="62"/>
      <c r="AC4897" s="27"/>
      <c r="AD4897" s="27"/>
      <c r="AE4897" s="27"/>
      <c r="AF4897" s="27"/>
      <c r="AG4897" s="27"/>
      <c r="AH4897" s="27"/>
      <c r="AI4897" s="27"/>
      <c r="AJ4897" s="27"/>
      <c r="AK4897" s="27"/>
      <c r="AL4897" s="27"/>
      <c r="AM4897" s="27"/>
      <c r="AN4897" s="27"/>
      <c r="AO4897" s="22"/>
    </row>
    <row r="4898" customFormat="false" ht="12.8" hidden="false" customHeight="false" outlineLevel="0" collapsed="false">
      <c r="AB4898" s="62"/>
      <c r="AC4898" s="27"/>
      <c r="AD4898" s="27"/>
      <c r="AE4898" s="27"/>
      <c r="AF4898" s="27"/>
      <c r="AG4898" s="27"/>
      <c r="AH4898" s="27"/>
      <c r="AI4898" s="27"/>
      <c r="AJ4898" s="27"/>
      <c r="AK4898" s="27"/>
      <c r="AL4898" s="27"/>
      <c r="AM4898" s="27"/>
      <c r="AN4898" s="27"/>
      <c r="AO4898" s="22"/>
    </row>
    <row r="4899" customFormat="false" ht="12.8" hidden="false" customHeight="false" outlineLevel="0" collapsed="false">
      <c r="AB4899" s="62"/>
      <c r="AC4899" s="27"/>
      <c r="AD4899" s="27"/>
      <c r="AE4899" s="27"/>
      <c r="AF4899" s="27"/>
      <c r="AG4899" s="27"/>
      <c r="AH4899" s="27"/>
      <c r="AI4899" s="27"/>
      <c r="AJ4899" s="27"/>
      <c r="AK4899" s="27"/>
      <c r="AL4899" s="27"/>
      <c r="AM4899" s="27"/>
      <c r="AN4899" s="27"/>
      <c r="AO4899" s="22"/>
    </row>
    <row r="4900" customFormat="false" ht="12.8" hidden="false" customHeight="false" outlineLevel="0" collapsed="false">
      <c r="AB4900" s="62"/>
      <c r="AC4900" s="27"/>
      <c r="AD4900" s="27"/>
      <c r="AE4900" s="27"/>
      <c r="AF4900" s="27"/>
      <c r="AG4900" s="27"/>
      <c r="AH4900" s="27"/>
      <c r="AI4900" s="27"/>
      <c r="AJ4900" s="27"/>
      <c r="AK4900" s="27"/>
      <c r="AL4900" s="27"/>
      <c r="AM4900" s="27"/>
      <c r="AN4900" s="27"/>
      <c r="AO4900" s="22"/>
    </row>
    <row r="4901" customFormat="false" ht="12.8" hidden="false" customHeight="false" outlineLevel="0" collapsed="false">
      <c r="AB4901" s="62"/>
      <c r="AC4901" s="27"/>
      <c r="AD4901" s="27"/>
      <c r="AE4901" s="27"/>
      <c r="AF4901" s="27"/>
      <c r="AG4901" s="27"/>
      <c r="AH4901" s="27"/>
      <c r="AI4901" s="27"/>
      <c r="AJ4901" s="27"/>
      <c r="AK4901" s="27"/>
      <c r="AL4901" s="27"/>
      <c r="AM4901" s="27"/>
      <c r="AN4901" s="27"/>
      <c r="AO4901" s="22"/>
    </row>
    <row r="4902" customFormat="false" ht="12.8" hidden="false" customHeight="false" outlineLevel="0" collapsed="false">
      <c r="AB4902" s="62"/>
      <c r="AC4902" s="27"/>
      <c r="AD4902" s="27"/>
      <c r="AE4902" s="27"/>
      <c r="AF4902" s="27"/>
      <c r="AG4902" s="27"/>
      <c r="AH4902" s="27"/>
      <c r="AI4902" s="27"/>
      <c r="AJ4902" s="27"/>
      <c r="AK4902" s="27"/>
      <c r="AL4902" s="27"/>
      <c r="AM4902" s="27"/>
      <c r="AN4902" s="27"/>
      <c r="AO4902" s="22"/>
    </row>
    <row r="4903" customFormat="false" ht="12.8" hidden="false" customHeight="false" outlineLevel="0" collapsed="false">
      <c r="AB4903" s="62"/>
      <c r="AC4903" s="27"/>
      <c r="AD4903" s="27"/>
      <c r="AE4903" s="27"/>
      <c r="AF4903" s="27"/>
      <c r="AG4903" s="27"/>
      <c r="AH4903" s="27"/>
      <c r="AI4903" s="27"/>
      <c r="AJ4903" s="27"/>
      <c r="AK4903" s="27"/>
      <c r="AL4903" s="27"/>
      <c r="AM4903" s="27"/>
      <c r="AN4903" s="27"/>
      <c r="AO4903" s="22"/>
    </row>
    <row r="4904" customFormat="false" ht="12.8" hidden="false" customHeight="false" outlineLevel="0" collapsed="false">
      <c r="AB4904" s="62"/>
      <c r="AC4904" s="27"/>
      <c r="AD4904" s="27"/>
      <c r="AE4904" s="27"/>
      <c r="AF4904" s="27"/>
      <c r="AG4904" s="27"/>
      <c r="AH4904" s="27"/>
      <c r="AI4904" s="27"/>
      <c r="AJ4904" s="27"/>
      <c r="AK4904" s="27"/>
      <c r="AL4904" s="27"/>
      <c r="AM4904" s="27"/>
      <c r="AN4904" s="27"/>
      <c r="AO4904" s="22"/>
    </row>
    <row r="4905" customFormat="false" ht="12.8" hidden="false" customHeight="false" outlineLevel="0" collapsed="false">
      <c r="AB4905" s="62"/>
      <c r="AC4905" s="27"/>
      <c r="AD4905" s="27"/>
      <c r="AE4905" s="27"/>
      <c r="AF4905" s="27"/>
      <c r="AG4905" s="27"/>
      <c r="AH4905" s="27"/>
      <c r="AI4905" s="27"/>
      <c r="AJ4905" s="27"/>
      <c r="AK4905" s="27"/>
      <c r="AL4905" s="27"/>
      <c r="AM4905" s="27"/>
      <c r="AN4905" s="27"/>
      <c r="AO4905" s="22"/>
    </row>
    <row r="4906" customFormat="false" ht="12.8" hidden="false" customHeight="false" outlineLevel="0" collapsed="false">
      <c r="AB4906" s="62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2"/>
    </row>
    <row r="4907" customFormat="false" ht="12.8" hidden="false" customHeight="false" outlineLevel="0" collapsed="false">
      <c r="AB4907" s="62"/>
      <c r="AC4907" s="27"/>
      <c r="AD4907" s="27"/>
      <c r="AE4907" s="27"/>
      <c r="AF4907" s="27"/>
      <c r="AG4907" s="27"/>
      <c r="AH4907" s="27"/>
      <c r="AI4907" s="27"/>
      <c r="AJ4907" s="27"/>
      <c r="AK4907" s="27"/>
      <c r="AL4907" s="27"/>
      <c r="AM4907" s="27"/>
      <c r="AN4907" s="6"/>
      <c r="AO4907" s="22"/>
    </row>
    <row r="4912" customFormat="false" ht="12.8" hidden="false" customHeight="false" outlineLevel="0" collapsed="false">
      <c r="AB4912" s="62"/>
      <c r="AC4912" s="27"/>
      <c r="AD4912" s="27"/>
      <c r="AE4912" s="27"/>
      <c r="AF4912" s="27"/>
      <c r="AG4912" s="27"/>
      <c r="AH4912" s="27"/>
      <c r="AI4912" s="27"/>
      <c r="AJ4912" s="27"/>
      <c r="AK4912" s="27"/>
      <c r="AL4912" s="27"/>
      <c r="AM4912" s="27"/>
      <c r="AN4912" s="27"/>
      <c r="AO4912" s="22"/>
    </row>
    <row r="4913" customFormat="false" ht="12.8" hidden="false" customHeight="false" outlineLevel="0" collapsed="false">
      <c r="AB4913" s="62"/>
      <c r="AC4913" s="27"/>
      <c r="AD4913" s="27"/>
      <c r="AE4913" s="27"/>
      <c r="AF4913" s="27"/>
      <c r="AG4913" s="27"/>
      <c r="AH4913" s="27"/>
      <c r="AI4913" s="27"/>
      <c r="AJ4913" s="27"/>
      <c r="AK4913" s="27"/>
      <c r="AL4913" s="27"/>
      <c r="AM4913" s="27"/>
      <c r="AN4913" s="27"/>
      <c r="AO4913" s="22"/>
    </row>
    <row r="4914" customFormat="false" ht="12.8" hidden="false" customHeight="false" outlineLevel="0" collapsed="false">
      <c r="AB4914" s="62"/>
      <c r="AC4914" s="27"/>
      <c r="AD4914" s="27"/>
      <c r="AE4914" s="27"/>
      <c r="AF4914" s="27"/>
      <c r="AG4914" s="27"/>
      <c r="AH4914" s="27"/>
      <c r="AI4914" s="27"/>
      <c r="AJ4914" s="27"/>
      <c r="AK4914" s="27"/>
      <c r="AL4914" s="27"/>
      <c r="AM4914" s="27"/>
      <c r="AN4914" s="27"/>
      <c r="AO4914" s="22"/>
    </row>
    <row r="4915" customFormat="false" ht="12.8" hidden="false" customHeight="false" outlineLevel="0" collapsed="false">
      <c r="AB4915" s="62"/>
      <c r="AC4915" s="27"/>
      <c r="AD4915" s="27"/>
      <c r="AE4915" s="27"/>
      <c r="AF4915" s="27"/>
      <c r="AG4915" s="27"/>
      <c r="AH4915" s="27"/>
      <c r="AI4915" s="27"/>
      <c r="AJ4915" s="27"/>
      <c r="AK4915" s="27"/>
      <c r="AL4915" s="27"/>
      <c r="AM4915" s="27"/>
      <c r="AN4915" s="27"/>
      <c r="AO4915" s="22"/>
    </row>
    <row r="4916" customFormat="false" ht="12.8" hidden="false" customHeight="false" outlineLevel="0" collapsed="false">
      <c r="AB4916" s="62"/>
      <c r="AC4916" s="27"/>
      <c r="AD4916" s="27"/>
      <c r="AE4916" s="27"/>
      <c r="AF4916" s="27"/>
      <c r="AG4916" s="27"/>
      <c r="AH4916" s="27"/>
      <c r="AI4916" s="27"/>
      <c r="AJ4916" s="27"/>
      <c r="AK4916" s="27"/>
      <c r="AL4916" s="27"/>
      <c r="AM4916" s="27"/>
      <c r="AN4916" s="27"/>
      <c r="AO4916" s="22"/>
    </row>
    <row r="4917" customFormat="false" ht="12.8" hidden="false" customHeight="false" outlineLevel="0" collapsed="false">
      <c r="AB4917" s="62"/>
      <c r="AC4917" s="27"/>
      <c r="AD4917" s="27"/>
      <c r="AE4917" s="27"/>
      <c r="AF4917" s="27"/>
      <c r="AG4917" s="27"/>
      <c r="AH4917" s="27"/>
      <c r="AI4917" s="27"/>
      <c r="AJ4917" s="27"/>
      <c r="AK4917" s="27"/>
      <c r="AL4917" s="27"/>
      <c r="AM4917" s="27"/>
      <c r="AN4917" s="27"/>
      <c r="AO4917" s="22"/>
    </row>
    <row r="4918" customFormat="false" ht="12.8" hidden="false" customHeight="false" outlineLevel="0" collapsed="false">
      <c r="AB4918" s="62"/>
      <c r="AC4918" s="27"/>
      <c r="AD4918" s="27"/>
      <c r="AE4918" s="27"/>
      <c r="AF4918" s="27"/>
      <c r="AG4918" s="27"/>
      <c r="AH4918" s="27"/>
      <c r="AI4918" s="27"/>
      <c r="AJ4918" s="27"/>
      <c r="AK4918" s="27"/>
      <c r="AL4918" s="27"/>
      <c r="AM4918" s="27"/>
      <c r="AN4918" s="27"/>
      <c r="AO4918" s="22"/>
    </row>
    <row r="4919" customFormat="false" ht="12.8" hidden="false" customHeight="false" outlineLevel="0" collapsed="false">
      <c r="AB4919" s="62"/>
      <c r="AC4919" s="27"/>
      <c r="AD4919" s="27"/>
      <c r="AE4919" s="27"/>
      <c r="AF4919" s="27"/>
      <c r="AG4919" s="27"/>
      <c r="AH4919" s="27"/>
      <c r="AI4919" s="27"/>
      <c r="AJ4919" s="27"/>
      <c r="AK4919" s="27"/>
      <c r="AL4919" s="27"/>
      <c r="AM4919" s="27"/>
      <c r="AN4919" s="27"/>
      <c r="AO4919" s="22"/>
    </row>
    <row r="4920" customFormat="false" ht="12.8" hidden="false" customHeight="false" outlineLevel="0" collapsed="false">
      <c r="AB4920" s="62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2"/>
    </row>
    <row r="4921" customFormat="false" ht="12.8" hidden="false" customHeight="false" outlineLevel="0" collapsed="false">
      <c r="AB4921" s="62"/>
      <c r="AC4921" s="27"/>
      <c r="AD4921" s="27"/>
      <c r="AE4921" s="27"/>
      <c r="AF4921" s="27"/>
      <c r="AG4921" s="27"/>
      <c r="AH4921" s="27"/>
      <c r="AI4921" s="27"/>
      <c r="AJ4921" s="27"/>
      <c r="AK4921" s="27"/>
      <c r="AL4921" s="27"/>
      <c r="AM4921" s="27"/>
      <c r="AN4921" s="27"/>
      <c r="AO4921" s="22"/>
    </row>
    <row r="4922" customFormat="false" ht="12.8" hidden="false" customHeight="false" outlineLevel="0" collapsed="false">
      <c r="AB4922" s="62"/>
      <c r="AC4922" s="27"/>
      <c r="AD4922" s="27"/>
      <c r="AE4922" s="27"/>
      <c r="AF4922" s="27"/>
      <c r="AG4922" s="27"/>
      <c r="AH4922" s="27"/>
      <c r="AI4922" s="27"/>
      <c r="AJ4922" s="27"/>
      <c r="AK4922" s="27"/>
      <c r="AL4922" s="27"/>
      <c r="AM4922" s="27"/>
      <c r="AN4922" s="27"/>
      <c r="AO4922" s="22"/>
    </row>
    <row r="4923" customFormat="false" ht="12.8" hidden="false" customHeight="false" outlineLevel="0" collapsed="false">
      <c r="AB4923" s="62"/>
      <c r="AC4923" s="27"/>
      <c r="AD4923" s="27"/>
      <c r="AE4923" s="27"/>
      <c r="AF4923" s="27"/>
      <c r="AG4923" s="27"/>
      <c r="AH4923" s="27"/>
      <c r="AI4923" s="27"/>
      <c r="AJ4923" s="27"/>
      <c r="AK4923" s="27"/>
      <c r="AL4923" s="27"/>
      <c r="AM4923" s="27"/>
      <c r="AN4923" s="27"/>
      <c r="AO4923" s="22"/>
    </row>
    <row r="4924" customFormat="false" ht="12.8" hidden="false" customHeight="false" outlineLevel="0" collapsed="false">
      <c r="AB4924" s="62"/>
      <c r="AC4924" s="27"/>
      <c r="AD4924" s="27"/>
      <c r="AE4924" s="27"/>
      <c r="AF4924" s="27"/>
      <c r="AG4924" s="27"/>
      <c r="AH4924" s="27"/>
      <c r="AI4924" s="27"/>
      <c r="AJ4924" s="27"/>
      <c r="AK4924" s="27"/>
      <c r="AL4924" s="27"/>
      <c r="AM4924" s="27"/>
      <c r="AN4924" s="27"/>
      <c r="AO4924" s="22"/>
    </row>
    <row r="4925" customFormat="false" ht="12.8" hidden="false" customHeight="false" outlineLevel="0" collapsed="false">
      <c r="AB4925" s="62"/>
      <c r="AC4925" s="27"/>
      <c r="AD4925" s="27"/>
      <c r="AE4925" s="27"/>
      <c r="AF4925" s="27"/>
      <c r="AG4925" s="27"/>
      <c r="AH4925" s="27"/>
      <c r="AI4925" s="27"/>
      <c r="AJ4925" s="27"/>
      <c r="AK4925" s="27"/>
      <c r="AL4925" s="27"/>
      <c r="AM4925" s="27"/>
      <c r="AN4925" s="27"/>
      <c r="AO4925" s="22"/>
    </row>
    <row r="4926" customFormat="false" ht="12.8" hidden="false" customHeight="false" outlineLevel="0" collapsed="false">
      <c r="AB4926" s="62"/>
      <c r="AC4926" s="27"/>
      <c r="AD4926" s="27"/>
      <c r="AE4926" s="27"/>
      <c r="AF4926" s="27"/>
      <c r="AG4926" s="27"/>
      <c r="AH4926" s="27"/>
      <c r="AI4926" s="27"/>
      <c r="AJ4926" s="27"/>
      <c r="AK4926" s="27"/>
      <c r="AL4926" s="27"/>
      <c r="AM4926" s="27"/>
      <c r="AN4926" s="27"/>
      <c r="AO4926" s="22"/>
    </row>
    <row r="4927" customFormat="false" ht="12.8" hidden="false" customHeight="false" outlineLevel="0" collapsed="false">
      <c r="AB4927" s="62"/>
      <c r="AC4927" s="27"/>
      <c r="AD4927" s="27"/>
      <c r="AE4927" s="27"/>
      <c r="AF4927" s="27"/>
      <c r="AG4927" s="27"/>
      <c r="AH4927" s="27"/>
      <c r="AI4927" s="27"/>
      <c r="AJ4927" s="27"/>
      <c r="AK4927" s="27"/>
      <c r="AL4927" s="27"/>
      <c r="AM4927" s="27"/>
      <c r="AN4927" s="27"/>
      <c r="AO4927" s="22"/>
    </row>
    <row r="4928" customFormat="false" ht="12.8" hidden="false" customHeight="false" outlineLevel="0" collapsed="false">
      <c r="AB4928" s="62"/>
      <c r="AC4928" s="27"/>
      <c r="AD4928" s="27"/>
      <c r="AE4928" s="27"/>
      <c r="AF4928" s="27"/>
      <c r="AG4928" s="27"/>
      <c r="AH4928" s="27"/>
      <c r="AI4928" s="27"/>
      <c r="AJ4928" s="27"/>
      <c r="AK4928" s="27"/>
      <c r="AL4928" s="27"/>
      <c r="AM4928" s="27"/>
      <c r="AN4928" s="28"/>
      <c r="AO4928" s="22"/>
    </row>
    <row r="4929" customFormat="false" ht="12.8" hidden="false" customHeight="false" outlineLevel="0" collapsed="false">
      <c r="AB4929" s="62"/>
      <c r="AC4929" s="27"/>
      <c r="AD4929" s="27"/>
      <c r="AE4929" s="27"/>
      <c r="AF4929" s="27"/>
      <c r="AG4929" s="27"/>
      <c r="AH4929" s="27"/>
      <c r="AI4929" s="27"/>
      <c r="AJ4929" s="27"/>
      <c r="AK4929" s="27"/>
      <c r="AL4929" s="27"/>
      <c r="AM4929" s="27"/>
      <c r="AN4929" s="27"/>
      <c r="AO4929" s="22"/>
    </row>
    <row r="4930" customFormat="false" ht="12.8" hidden="false" customHeight="false" outlineLevel="0" collapsed="false">
      <c r="AB4930" s="62"/>
      <c r="AC4930" s="27"/>
      <c r="AD4930" s="27"/>
      <c r="AE4930" s="27"/>
      <c r="AF4930" s="27"/>
      <c r="AG4930" s="27"/>
      <c r="AH4930" s="27"/>
      <c r="AI4930" s="27"/>
      <c r="AJ4930" s="27"/>
      <c r="AK4930" s="27"/>
      <c r="AL4930" s="27"/>
      <c r="AM4930" s="27"/>
      <c r="AN4930" s="27"/>
      <c r="AO4930" s="22"/>
    </row>
    <row r="4931" customFormat="false" ht="12.8" hidden="false" customHeight="false" outlineLevel="0" collapsed="false">
      <c r="AB4931" s="62"/>
      <c r="AC4931" s="27"/>
      <c r="AD4931" s="27"/>
      <c r="AE4931" s="27"/>
      <c r="AF4931" s="27"/>
      <c r="AG4931" s="27"/>
      <c r="AH4931" s="27"/>
      <c r="AI4931" s="27"/>
      <c r="AJ4931" s="27"/>
      <c r="AK4931" s="27"/>
      <c r="AL4931" s="27"/>
      <c r="AM4931" s="27"/>
      <c r="AN4931" s="27"/>
      <c r="AO4931" s="22"/>
    </row>
    <row r="4932" customFormat="false" ht="12.8" hidden="false" customHeight="false" outlineLevel="0" collapsed="false">
      <c r="AB4932" s="62"/>
      <c r="AC4932" s="27"/>
      <c r="AD4932" s="27"/>
      <c r="AE4932" s="27"/>
      <c r="AF4932" s="27"/>
      <c r="AG4932" s="27"/>
      <c r="AH4932" s="27"/>
      <c r="AI4932" s="27"/>
      <c r="AJ4932" s="27"/>
      <c r="AK4932" s="27"/>
      <c r="AL4932" s="27"/>
      <c r="AM4932" s="27"/>
      <c r="AN4932" s="27"/>
      <c r="AO4932" s="22"/>
    </row>
    <row r="4933" customFormat="false" ht="12.8" hidden="false" customHeight="false" outlineLevel="0" collapsed="false">
      <c r="AB4933" s="62"/>
      <c r="AC4933" s="27"/>
      <c r="AD4933" s="27"/>
      <c r="AE4933" s="27"/>
      <c r="AF4933" s="27"/>
      <c r="AG4933" s="27"/>
      <c r="AH4933" s="27"/>
      <c r="AI4933" s="27"/>
      <c r="AJ4933" s="27"/>
      <c r="AK4933" s="27"/>
      <c r="AL4933" s="27"/>
      <c r="AM4933" s="27"/>
      <c r="AN4933" s="27"/>
      <c r="AO4933" s="22"/>
    </row>
    <row r="4934" customFormat="false" ht="12.8" hidden="false" customHeight="false" outlineLevel="0" collapsed="false">
      <c r="AB4934" s="62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2"/>
    </row>
    <row r="4935" customFormat="false" ht="12.8" hidden="false" customHeight="false" outlineLevel="0" collapsed="false">
      <c r="AB4935" s="62"/>
      <c r="AC4935" s="27"/>
      <c r="AD4935" s="27"/>
      <c r="AE4935" s="27"/>
      <c r="AF4935" s="27"/>
      <c r="AG4935" s="27"/>
      <c r="AH4935" s="27"/>
      <c r="AI4935" s="27"/>
      <c r="AJ4935" s="27"/>
      <c r="AK4935" s="27"/>
      <c r="AL4935" s="27"/>
      <c r="AM4935" s="27"/>
      <c r="AN4935" s="27"/>
      <c r="AO4935" s="22"/>
    </row>
    <row r="4936" customFormat="false" ht="12.8" hidden="false" customHeight="false" outlineLevel="0" collapsed="false">
      <c r="AB4936" s="62"/>
      <c r="AC4936" s="27"/>
      <c r="AD4936" s="27"/>
      <c r="AE4936" s="27"/>
      <c r="AF4936" s="27"/>
      <c r="AG4936" s="27"/>
      <c r="AH4936" s="27"/>
      <c r="AI4936" s="27"/>
      <c r="AJ4936" s="27"/>
      <c r="AK4936" s="27"/>
      <c r="AL4936" s="27"/>
      <c r="AM4936" s="27"/>
      <c r="AN4936" s="27"/>
      <c r="AO4936" s="22"/>
    </row>
    <row r="4937" customFormat="false" ht="12.8" hidden="false" customHeight="false" outlineLevel="0" collapsed="false">
      <c r="AB4937" s="62"/>
      <c r="AC4937" s="27"/>
      <c r="AD4937" s="27"/>
      <c r="AE4937" s="27"/>
      <c r="AF4937" s="27"/>
      <c r="AG4937" s="27"/>
      <c r="AH4937" s="27"/>
      <c r="AI4937" s="27"/>
      <c r="AJ4937" s="27"/>
      <c r="AK4937" s="27"/>
      <c r="AL4937" s="27"/>
      <c r="AM4937" s="27"/>
      <c r="AN4937" s="27"/>
      <c r="AO4937" s="22"/>
    </row>
    <row r="4938" customFormat="false" ht="12.8" hidden="false" customHeight="false" outlineLevel="0" collapsed="false">
      <c r="AB4938" s="62"/>
      <c r="AC4938" s="27"/>
      <c r="AD4938" s="27"/>
      <c r="AE4938" s="27"/>
      <c r="AF4938" s="27"/>
      <c r="AG4938" s="27"/>
      <c r="AH4938" s="27"/>
      <c r="AI4938" s="27"/>
      <c r="AJ4938" s="27"/>
      <c r="AK4938" s="27"/>
      <c r="AL4938" s="27"/>
      <c r="AM4938" s="27"/>
      <c r="AN4938" s="27"/>
      <c r="AO4938" s="22"/>
    </row>
    <row r="4939" customFormat="false" ht="12.8" hidden="false" customHeight="false" outlineLevel="0" collapsed="false">
      <c r="AB4939" s="62"/>
      <c r="AC4939" s="27"/>
      <c r="AD4939" s="27"/>
      <c r="AE4939" s="27"/>
      <c r="AF4939" s="27"/>
      <c r="AG4939" s="27"/>
      <c r="AH4939" s="27"/>
      <c r="AI4939" s="27"/>
      <c r="AJ4939" s="27"/>
      <c r="AK4939" s="27"/>
      <c r="AL4939" s="27"/>
      <c r="AM4939" s="27"/>
      <c r="AN4939" s="27"/>
      <c r="AO4939" s="22"/>
    </row>
    <row r="4940" customFormat="false" ht="12.8" hidden="false" customHeight="false" outlineLevel="0" collapsed="false">
      <c r="AB4940" s="62"/>
      <c r="AC4940" s="27"/>
      <c r="AD4940" s="27"/>
      <c r="AE4940" s="27"/>
      <c r="AF4940" s="27"/>
      <c r="AG4940" s="27"/>
      <c r="AH4940" s="27"/>
      <c r="AI4940" s="27"/>
      <c r="AJ4940" s="27"/>
      <c r="AK4940" s="27"/>
      <c r="AL4940" s="27"/>
      <c r="AM4940" s="27"/>
      <c r="AN4940" s="27"/>
      <c r="AO4940" s="22"/>
    </row>
    <row r="4941" customFormat="false" ht="12.8" hidden="false" customHeight="false" outlineLevel="0" collapsed="false">
      <c r="AB4941" s="62"/>
      <c r="AC4941" s="27"/>
      <c r="AD4941" s="27"/>
      <c r="AE4941" s="27"/>
      <c r="AF4941" s="27"/>
      <c r="AG4941" s="27"/>
      <c r="AH4941" s="27"/>
      <c r="AI4941" s="27"/>
      <c r="AJ4941" s="27"/>
      <c r="AK4941" s="27"/>
      <c r="AL4941" s="27"/>
      <c r="AM4941" s="27"/>
      <c r="AN4941" s="27"/>
      <c r="AO4941" s="22"/>
    </row>
    <row r="4942" customFormat="false" ht="12.8" hidden="false" customHeight="false" outlineLevel="0" collapsed="false">
      <c r="AB4942" s="62"/>
      <c r="AC4942" s="27"/>
      <c r="AD4942" s="27"/>
      <c r="AE4942" s="27"/>
      <c r="AF4942" s="27"/>
      <c r="AG4942" s="27"/>
      <c r="AH4942" s="27"/>
      <c r="AI4942" s="27"/>
      <c r="AJ4942" s="27"/>
      <c r="AK4942" s="27"/>
      <c r="AL4942" s="27"/>
      <c r="AM4942" s="27"/>
      <c r="AN4942" s="27"/>
      <c r="AO4942" s="22"/>
    </row>
    <row r="4943" customFormat="false" ht="12.8" hidden="false" customHeight="false" outlineLevel="0" collapsed="false">
      <c r="AB4943" s="62"/>
      <c r="AC4943" s="27"/>
      <c r="AD4943" s="27"/>
      <c r="AE4943" s="27"/>
      <c r="AF4943" s="27"/>
      <c r="AG4943" s="27"/>
      <c r="AH4943" s="27"/>
      <c r="AI4943" s="27"/>
      <c r="AJ4943" s="27"/>
      <c r="AK4943" s="27"/>
      <c r="AL4943" s="27"/>
      <c r="AM4943" s="27"/>
      <c r="AN4943" s="27"/>
      <c r="AO4943" s="22"/>
    </row>
    <row r="4944" customFormat="false" ht="12.8" hidden="false" customHeight="false" outlineLevel="0" collapsed="false">
      <c r="AB4944" s="62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2"/>
    </row>
    <row r="4945" customFormat="false" ht="12.8" hidden="false" customHeight="false" outlineLevel="0" collapsed="false">
      <c r="AB4945" s="62"/>
      <c r="AC4945" s="27"/>
      <c r="AD4945" s="27"/>
      <c r="AE4945" s="27"/>
      <c r="AF4945" s="27"/>
      <c r="AG4945" s="27"/>
      <c r="AH4945" s="27"/>
      <c r="AI4945" s="27"/>
      <c r="AJ4945" s="27"/>
      <c r="AK4945" s="27"/>
      <c r="AL4945" s="27"/>
      <c r="AM4945" s="27"/>
      <c r="AN4945" s="27"/>
      <c r="AO4945" s="22"/>
    </row>
    <row r="4946" customFormat="false" ht="12.8" hidden="false" customHeight="false" outlineLevel="0" collapsed="false">
      <c r="AB4946" s="62"/>
      <c r="AC4946" s="27"/>
      <c r="AD4946" s="27"/>
      <c r="AE4946" s="27"/>
      <c r="AF4946" s="27"/>
      <c r="AG4946" s="27"/>
      <c r="AH4946" s="27"/>
      <c r="AI4946" s="27"/>
      <c r="AJ4946" s="27"/>
      <c r="AK4946" s="27"/>
      <c r="AL4946" s="27"/>
      <c r="AM4946" s="27"/>
      <c r="AN4946" s="27"/>
      <c r="AO4946" s="22"/>
    </row>
    <row r="4947" customFormat="false" ht="12.8" hidden="false" customHeight="false" outlineLevel="0" collapsed="false">
      <c r="AB4947" s="62"/>
      <c r="AC4947" s="27"/>
      <c r="AD4947" s="27"/>
      <c r="AE4947" s="27"/>
      <c r="AF4947" s="27"/>
      <c r="AG4947" s="27"/>
      <c r="AH4947" s="27"/>
      <c r="AI4947" s="27"/>
      <c r="AJ4947" s="27"/>
      <c r="AK4947" s="27"/>
      <c r="AL4947" s="27"/>
      <c r="AM4947" s="27"/>
      <c r="AN4947" s="27"/>
      <c r="AO4947" s="22"/>
    </row>
    <row r="4948" customFormat="false" ht="12.8" hidden="false" customHeight="false" outlineLevel="0" collapsed="false">
      <c r="AB4948" s="62"/>
      <c r="AC4948" s="27"/>
      <c r="AD4948" s="27"/>
      <c r="AE4948" s="27"/>
      <c r="AF4948" s="27"/>
      <c r="AG4948" s="27"/>
      <c r="AH4948" s="27"/>
      <c r="AI4948" s="27"/>
      <c r="AJ4948" s="27"/>
      <c r="AK4948" s="27"/>
      <c r="AL4948" s="27"/>
      <c r="AM4948" s="27"/>
      <c r="AN4948" s="27"/>
      <c r="AO4948" s="22"/>
    </row>
    <row r="4949" customFormat="false" ht="12.8" hidden="false" customHeight="false" outlineLevel="0" collapsed="false">
      <c r="AB4949" s="62"/>
      <c r="AC4949" s="27"/>
      <c r="AD4949" s="27"/>
      <c r="AE4949" s="27"/>
      <c r="AF4949" s="27"/>
      <c r="AG4949" s="27"/>
      <c r="AH4949" s="27"/>
      <c r="AI4949" s="27"/>
      <c r="AJ4949" s="27"/>
      <c r="AK4949" s="27"/>
      <c r="AL4949" s="27"/>
      <c r="AM4949" s="27"/>
      <c r="AN4949" s="27"/>
      <c r="AO4949" s="22"/>
    </row>
    <row r="4950" customFormat="false" ht="12.8" hidden="false" customHeight="false" outlineLevel="0" collapsed="false">
      <c r="AB4950" s="62"/>
      <c r="AC4950" s="27"/>
      <c r="AD4950" s="27"/>
      <c r="AE4950" s="27"/>
      <c r="AF4950" s="27"/>
      <c r="AG4950" s="27"/>
      <c r="AH4950" s="27"/>
      <c r="AI4950" s="27"/>
      <c r="AJ4950" s="27"/>
      <c r="AK4950" s="27"/>
      <c r="AL4950" s="27"/>
      <c r="AM4950" s="27"/>
      <c r="AN4950" s="27"/>
      <c r="AO4950" s="22"/>
    </row>
    <row r="4951" customFormat="false" ht="12.8" hidden="false" customHeight="false" outlineLevel="0" collapsed="false">
      <c r="AB4951" s="62"/>
      <c r="AC4951" s="27"/>
      <c r="AD4951" s="27"/>
      <c r="AE4951" s="27"/>
      <c r="AF4951" s="27"/>
      <c r="AG4951" s="27"/>
      <c r="AH4951" s="27"/>
      <c r="AI4951" s="27"/>
      <c r="AJ4951" s="27"/>
      <c r="AK4951" s="27"/>
      <c r="AL4951" s="27"/>
      <c r="AM4951" s="27"/>
      <c r="AN4951" s="27"/>
      <c r="AO4951" s="22"/>
    </row>
    <row r="4952" customFormat="false" ht="12.8" hidden="false" customHeight="false" outlineLevel="0" collapsed="false">
      <c r="AB4952" s="62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2"/>
    </row>
    <row r="4953" customFormat="false" ht="12.8" hidden="false" customHeight="false" outlineLevel="0" collapsed="false">
      <c r="AB4953" s="62"/>
      <c r="AC4953" s="27"/>
      <c r="AD4953" s="27"/>
      <c r="AE4953" s="27"/>
      <c r="AF4953" s="27"/>
      <c r="AG4953" s="27"/>
      <c r="AH4953" s="27"/>
      <c r="AI4953" s="27"/>
      <c r="AJ4953" s="27"/>
      <c r="AK4953" s="27"/>
      <c r="AL4953" s="27"/>
      <c r="AM4953" s="27"/>
      <c r="AN4953" s="27"/>
      <c r="AO4953" s="22"/>
    </row>
    <row r="4954" customFormat="false" ht="12.8" hidden="false" customHeight="false" outlineLevel="0" collapsed="false">
      <c r="AB4954" s="62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2"/>
    </row>
    <row r="4955" customFormat="false" ht="12.8" hidden="false" customHeight="false" outlineLevel="0" collapsed="false">
      <c r="AB4955" s="62"/>
      <c r="AC4955" s="27"/>
      <c r="AD4955" s="27"/>
      <c r="AE4955" s="27"/>
      <c r="AF4955" s="27"/>
      <c r="AG4955" s="27"/>
      <c r="AH4955" s="27"/>
      <c r="AI4955" s="27"/>
      <c r="AJ4955" s="27"/>
      <c r="AK4955" s="27"/>
      <c r="AL4955" s="27"/>
      <c r="AM4955" s="27"/>
      <c r="AN4955" s="27"/>
      <c r="AO4955" s="22"/>
    </row>
    <row r="4956" customFormat="false" ht="12.8" hidden="false" customHeight="false" outlineLevel="0" collapsed="false">
      <c r="AB4956" s="62"/>
      <c r="AC4956" s="27"/>
      <c r="AD4956" s="27"/>
      <c r="AE4956" s="27"/>
      <c r="AF4956" s="27"/>
      <c r="AG4956" s="27"/>
      <c r="AH4956" s="27"/>
      <c r="AI4956" s="27"/>
      <c r="AJ4956" s="27"/>
      <c r="AK4956" s="27"/>
      <c r="AL4956" s="27"/>
      <c r="AM4956" s="27"/>
      <c r="AN4956" s="27"/>
      <c r="AO4956" s="22"/>
    </row>
    <row r="4957" customFormat="false" ht="12.8" hidden="false" customHeight="false" outlineLevel="0" collapsed="false">
      <c r="AB4957" s="62"/>
      <c r="AC4957" s="27"/>
      <c r="AD4957" s="27"/>
      <c r="AE4957" s="27"/>
      <c r="AF4957" s="27"/>
      <c r="AG4957" s="27"/>
      <c r="AH4957" s="27"/>
      <c r="AI4957" s="27"/>
      <c r="AJ4957" s="27"/>
      <c r="AK4957" s="27"/>
      <c r="AL4957" s="27"/>
      <c r="AM4957" s="27"/>
      <c r="AN4957" s="27"/>
      <c r="AO4957" s="22"/>
    </row>
    <row r="4958" customFormat="false" ht="12.8" hidden="false" customHeight="false" outlineLevel="0" collapsed="false">
      <c r="AB4958" s="62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2"/>
    </row>
    <row r="4959" customFormat="false" ht="12.8" hidden="false" customHeight="false" outlineLevel="0" collapsed="false">
      <c r="AB4959" s="62"/>
      <c r="AC4959" s="27"/>
      <c r="AD4959" s="27"/>
      <c r="AE4959" s="27"/>
      <c r="AF4959" s="27"/>
      <c r="AG4959" s="27"/>
      <c r="AH4959" s="27"/>
      <c r="AI4959" s="27"/>
      <c r="AJ4959" s="27"/>
      <c r="AK4959" s="27"/>
      <c r="AL4959" s="27"/>
      <c r="AM4959" s="27"/>
      <c r="AN4959" s="27"/>
      <c r="AO4959" s="22"/>
    </row>
    <row r="4960" customFormat="false" ht="12.8" hidden="false" customHeight="false" outlineLevel="0" collapsed="false">
      <c r="AB4960" s="62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2"/>
    </row>
    <row r="4961" customFormat="false" ht="12.8" hidden="false" customHeight="false" outlineLevel="0" collapsed="false">
      <c r="AB4961" s="62"/>
      <c r="AC4961" s="27"/>
      <c r="AD4961" s="27"/>
      <c r="AE4961" s="27"/>
      <c r="AF4961" s="27"/>
      <c r="AG4961" s="27"/>
      <c r="AH4961" s="27"/>
      <c r="AI4961" s="27"/>
      <c r="AJ4961" s="27"/>
      <c r="AK4961" s="27"/>
      <c r="AL4961" s="27"/>
      <c r="AM4961" s="27"/>
      <c r="AN4961" s="27"/>
      <c r="AO4961" s="22"/>
    </row>
    <row r="4962" customFormat="false" ht="12.8" hidden="false" customHeight="false" outlineLevel="0" collapsed="false">
      <c r="AB4962" s="62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2"/>
    </row>
    <row r="4963" customFormat="false" ht="12.8" hidden="false" customHeight="false" outlineLevel="0" collapsed="false">
      <c r="AB4963" s="62"/>
      <c r="AC4963" s="27"/>
      <c r="AD4963" s="27"/>
      <c r="AE4963" s="27"/>
      <c r="AF4963" s="27"/>
      <c r="AG4963" s="27"/>
      <c r="AH4963" s="27"/>
      <c r="AI4963" s="27"/>
      <c r="AJ4963" s="27"/>
      <c r="AK4963" s="27"/>
      <c r="AL4963" s="27"/>
      <c r="AM4963" s="27"/>
      <c r="AN4963" s="27"/>
      <c r="AO4963" s="22"/>
    </row>
    <row r="4964" customFormat="false" ht="12.8" hidden="false" customHeight="false" outlineLevel="0" collapsed="false">
      <c r="AB4964" s="62"/>
      <c r="AC4964" s="27"/>
      <c r="AD4964" s="27"/>
      <c r="AE4964" s="27"/>
      <c r="AF4964" s="27"/>
      <c r="AG4964" s="27"/>
      <c r="AH4964" s="27"/>
      <c r="AI4964" s="27"/>
      <c r="AJ4964" s="27"/>
      <c r="AK4964" s="27"/>
      <c r="AL4964" s="27"/>
      <c r="AM4964" s="27"/>
      <c r="AN4964" s="27"/>
      <c r="AO4964" s="22"/>
    </row>
    <row r="4965" customFormat="false" ht="12.8" hidden="false" customHeight="false" outlineLevel="0" collapsed="false">
      <c r="AB4965" s="62"/>
      <c r="AC4965" s="27"/>
      <c r="AD4965" s="27"/>
      <c r="AE4965" s="27"/>
      <c r="AF4965" s="27"/>
      <c r="AG4965" s="27"/>
      <c r="AH4965" s="27"/>
      <c r="AI4965" s="27"/>
      <c r="AJ4965" s="27"/>
      <c r="AK4965" s="27"/>
      <c r="AL4965" s="27"/>
      <c r="AM4965" s="27"/>
      <c r="AN4965" s="27"/>
      <c r="AO4965" s="22"/>
    </row>
    <row r="4966" customFormat="false" ht="12.8" hidden="false" customHeight="false" outlineLevel="0" collapsed="false">
      <c r="AB4966" s="62"/>
      <c r="AC4966" s="27"/>
      <c r="AD4966" s="27"/>
      <c r="AE4966" s="27"/>
      <c r="AF4966" s="27"/>
      <c r="AG4966" s="27"/>
      <c r="AH4966" s="27"/>
      <c r="AI4966" s="27"/>
      <c r="AJ4966" s="27"/>
      <c r="AK4966" s="27"/>
      <c r="AL4966" s="27"/>
      <c r="AM4966" s="27"/>
      <c r="AN4966" s="27"/>
      <c r="AO4966" s="22"/>
    </row>
    <row r="4967" customFormat="false" ht="12.8" hidden="false" customHeight="false" outlineLevel="0" collapsed="false">
      <c r="AB4967" s="62"/>
      <c r="AC4967" s="27"/>
      <c r="AD4967" s="27"/>
      <c r="AE4967" s="27"/>
      <c r="AF4967" s="27"/>
      <c r="AG4967" s="27"/>
      <c r="AH4967" s="27"/>
      <c r="AI4967" s="27"/>
      <c r="AJ4967" s="27"/>
      <c r="AK4967" s="27"/>
      <c r="AL4967" s="27"/>
      <c r="AM4967" s="27"/>
      <c r="AN4967" s="27"/>
      <c r="AO4967" s="22"/>
    </row>
    <row r="4968" customFormat="false" ht="12.8" hidden="false" customHeight="false" outlineLevel="0" collapsed="false">
      <c r="AB4968" s="62"/>
      <c r="AC4968" s="27"/>
      <c r="AD4968" s="27"/>
      <c r="AE4968" s="27"/>
      <c r="AF4968" s="27"/>
      <c r="AG4968" s="27"/>
      <c r="AH4968" s="27"/>
      <c r="AI4968" s="27"/>
      <c r="AJ4968" s="27"/>
      <c r="AK4968" s="27"/>
      <c r="AL4968" s="27"/>
      <c r="AM4968" s="27"/>
      <c r="AN4968" s="27"/>
      <c r="AO4968" s="22"/>
    </row>
    <row r="4969" customFormat="false" ht="12.8" hidden="false" customHeight="false" outlineLevel="0" collapsed="false">
      <c r="AB4969" s="62"/>
      <c r="AC4969" s="27"/>
      <c r="AD4969" s="27"/>
      <c r="AE4969" s="27"/>
      <c r="AF4969" s="27"/>
      <c r="AG4969" s="27"/>
      <c r="AH4969" s="27"/>
      <c r="AI4969" s="27"/>
      <c r="AJ4969" s="27"/>
      <c r="AK4969" s="27"/>
      <c r="AL4969" s="27"/>
      <c r="AM4969" s="27"/>
      <c r="AN4969" s="27"/>
      <c r="AO4969" s="22"/>
    </row>
    <row r="4970" customFormat="false" ht="12.8" hidden="false" customHeight="false" outlineLevel="0" collapsed="false">
      <c r="AB4970" s="62"/>
      <c r="AC4970" s="27"/>
      <c r="AD4970" s="27"/>
      <c r="AE4970" s="27"/>
      <c r="AF4970" s="27"/>
      <c r="AG4970" s="27"/>
      <c r="AH4970" s="27"/>
      <c r="AI4970" s="27"/>
      <c r="AJ4970" s="27"/>
      <c r="AK4970" s="27"/>
      <c r="AL4970" s="27"/>
      <c r="AM4970" s="27"/>
      <c r="AN4970" s="27"/>
      <c r="AO4970" s="22"/>
    </row>
    <row r="4971" customFormat="false" ht="12.8" hidden="false" customHeight="false" outlineLevel="0" collapsed="false">
      <c r="AB4971" s="62"/>
      <c r="AC4971" s="27"/>
      <c r="AD4971" s="27"/>
      <c r="AE4971" s="27"/>
      <c r="AF4971" s="27"/>
      <c r="AG4971" s="27"/>
      <c r="AH4971" s="27"/>
      <c r="AI4971" s="27"/>
      <c r="AJ4971" s="27"/>
      <c r="AK4971" s="27"/>
      <c r="AL4971" s="27"/>
      <c r="AM4971" s="27"/>
      <c r="AN4971" s="27"/>
      <c r="AO4971" s="22"/>
    </row>
    <row r="4972" customFormat="false" ht="12.8" hidden="false" customHeight="false" outlineLevel="0" collapsed="false">
      <c r="AB4972" s="62"/>
      <c r="AC4972" s="27"/>
      <c r="AD4972" s="27"/>
      <c r="AE4972" s="27"/>
      <c r="AF4972" s="27"/>
      <c r="AG4972" s="27"/>
      <c r="AH4972" s="27"/>
      <c r="AI4972" s="27"/>
      <c r="AJ4972" s="27"/>
      <c r="AK4972" s="27"/>
      <c r="AL4972" s="27"/>
      <c r="AM4972" s="27"/>
      <c r="AN4972" s="27"/>
      <c r="AO4972" s="22"/>
    </row>
    <row r="4973" customFormat="false" ht="12.8" hidden="false" customHeight="false" outlineLevel="0" collapsed="false">
      <c r="AB4973" s="62"/>
      <c r="AC4973" s="27"/>
      <c r="AD4973" s="27"/>
      <c r="AE4973" s="27"/>
      <c r="AF4973" s="27"/>
      <c r="AG4973" s="27"/>
      <c r="AH4973" s="27"/>
      <c r="AI4973" s="27"/>
      <c r="AJ4973" s="27"/>
      <c r="AK4973" s="27"/>
      <c r="AL4973" s="27"/>
      <c r="AM4973" s="27"/>
      <c r="AN4973" s="27"/>
      <c r="AO4973" s="22"/>
    </row>
    <row r="4974" customFormat="false" ht="12.8" hidden="false" customHeight="false" outlineLevel="0" collapsed="false">
      <c r="AB4974" s="62"/>
      <c r="AC4974" s="27"/>
      <c r="AD4974" s="27"/>
      <c r="AE4974" s="27"/>
      <c r="AF4974" s="27"/>
      <c r="AG4974" s="27"/>
      <c r="AH4974" s="27"/>
      <c r="AI4974" s="27"/>
      <c r="AJ4974" s="27"/>
      <c r="AK4974" s="27"/>
      <c r="AL4974" s="27"/>
      <c r="AM4974" s="27"/>
      <c r="AN4974" s="27"/>
      <c r="AO4974" s="22"/>
    </row>
    <row r="4975" customFormat="false" ht="12.8" hidden="false" customHeight="false" outlineLevel="0" collapsed="false">
      <c r="AB4975" s="62"/>
      <c r="AC4975" s="27"/>
      <c r="AD4975" s="27"/>
      <c r="AE4975" s="27"/>
      <c r="AF4975" s="27"/>
      <c r="AG4975" s="27"/>
      <c r="AH4975" s="27"/>
      <c r="AI4975" s="27"/>
      <c r="AJ4975" s="27"/>
      <c r="AK4975" s="27"/>
      <c r="AL4975" s="27"/>
      <c r="AM4975" s="27"/>
      <c r="AN4975" s="27"/>
      <c r="AO4975" s="22"/>
    </row>
    <row r="4976" customFormat="false" ht="12.8" hidden="false" customHeight="false" outlineLevel="0" collapsed="false">
      <c r="AB4976" s="62"/>
      <c r="AC4976" s="27"/>
      <c r="AD4976" s="27"/>
      <c r="AE4976" s="27"/>
      <c r="AF4976" s="27"/>
      <c r="AG4976" s="27"/>
      <c r="AH4976" s="27"/>
      <c r="AI4976" s="27"/>
      <c r="AJ4976" s="27"/>
      <c r="AK4976" s="27"/>
      <c r="AL4976" s="27"/>
      <c r="AM4976" s="27"/>
      <c r="AN4976" s="27"/>
      <c r="AO4976" s="22"/>
    </row>
    <row r="4977" customFormat="false" ht="12.8" hidden="false" customHeight="false" outlineLevel="0" collapsed="false">
      <c r="AB4977" s="62"/>
      <c r="AC4977" s="27"/>
      <c r="AD4977" s="27"/>
      <c r="AE4977" s="27"/>
      <c r="AF4977" s="27"/>
      <c r="AG4977" s="27"/>
      <c r="AH4977" s="27"/>
      <c r="AI4977" s="27"/>
      <c r="AJ4977" s="27"/>
      <c r="AK4977" s="27"/>
      <c r="AL4977" s="27"/>
      <c r="AM4977" s="27"/>
      <c r="AN4977" s="27"/>
      <c r="AO4977" s="22"/>
    </row>
    <row r="4978" customFormat="false" ht="12.8" hidden="false" customHeight="false" outlineLevel="0" collapsed="false">
      <c r="AB4978" s="62"/>
      <c r="AC4978" s="27"/>
      <c r="AD4978" s="27"/>
      <c r="AE4978" s="27"/>
      <c r="AF4978" s="27"/>
      <c r="AG4978" s="27"/>
      <c r="AH4978" s="27"/>
      <c r="AI4978" s="27"/>
      <c r="AJ4978" s="27"/>
      <c r="AK4978" s="27"/>
      <c r="AL4978" s="27"/>
      <c r="AM4978" s="27"/>
      <c r="AN4978" s="27"/>
      <c r="AO4978" s="22"/>
    </row>
    <row r="4979" customFormat="false" ht="12.8" hidden="false" customHeight="false" outlineLevel="0" collapsed="false">
      <c r="AB4979" s="62"/>
      <c r="AC4979" s="27"/>
      <c r="AD4979" s="27"/>
      <c r="AE4979" s="27"/>
      <c r="AF4979" s="27"/>
      <c r="AG4979" s="27"/>
      <c r="AH4979" s="27"/>
      <c r="AI4979" s="27"/>
      <c r="AJ4979" s="27"/>
      <c r="AK4979" s="27"/>
      <c r="AL4979" s="27"/>
      <c r="AM4979" s="27"/>
      <c r="AN4979" s="27"/>
      <c r="AO4979" s="22"/>
    </row>
    <row r="4980" customFormat="false" ht="12.8" hidden="false" customHeight="false" outlineLevel="0" collapsed="false">
      <c r="AB4980" s="62"/>
      <c r="AC4980" s="27"/>
      <c r="AD4980" s="27"/>
      <c r="AE4980" s="27"/>
      <c r="AF4980" s="27"/>
      <c r="AG4980" s="27"/>
      <c r="AH4980" s="27"/>
      <c r="AI4980" s="27"/>
      <c r="AJ4980" s="27"/>
      <c r="AK4980" s="27"/>
      <c r="AL4980" s="27"/>
      <c r="AM4980" s="27"/>
      <c r="AN4980" s="27"/>
      <c r="AO4980" s="22"/>
    </row>
    <row r="4981" customFormat="false" ht="12.8" hidden="false" customHeight="false" outlineLevel="0" collapsed="false">
      <c r="AB4981" s="62"/>
      <c r="AC4981" s="27"/>
      <c r="AD4981" s="27"/>
      <c r="AE4981" s="27"/>
      <c r="AF4981" s="27"/>
      <c r="AG4981" s="27"/>
      <c r="AH4981" s="27"/>
      <c r="AI4981" s="27"/>
      <c r="AJ4981" s="27"/>
      <c r="AK4981" s="27"/>
      <c r="AL4981" s="27"/>
      <c r="AM4981" s="27"/>
      <c r="AN4981" s="27"/>
      <c r="AO4981" s="22"/>
    </row>
    <row r="4982" customFormat="false" ht="12.8" hidden="false" customHeight="false" outlineLevel="0" collapsed="false">
      <c r="AB4982" s="62"/>
      <c r="AC4982" s="27"/>
      <c r="AD4982" s="27"/>
      <c r="AE4982" s="27"/>
      <c r="AF4982" s="27"/>
      <c r="AG4982" s="27"/>
      <c r="AH4982" s="27"/>
      <c r="AI4982" s="27"/>
      <c r="AJ4982" s="27"/>
      <c r="AK4982" s="27"/>
      <c r="AL4982" s="27"/>
      <c r="AM4982" s="27"/>
      <c r="AN4982" s="27"/>
      <c r="AO4982" s="22"/>
    </row>
    <row r="4983" customFormat="false" ht="12.8" hidden="false" customHeight="false" outlineLevel="0" collapsed="false">
      <c r="AB4983" s="62"/>
      <c r="AC4983" s="27"/>
      <c r="AD4983" s="27"/>
      <c r="AE4983" s="27"/>
      <c r="AF4983" s="27"/>
      <c r="AG4983" s="27"/>
      <c r="AH4983" s="27"/>
      <c r="AI4983" s="27"/>
      <c r="AJ4983" s="27"/>
      <c r="AK4983" s="27"/>
      <c r="AL4983" s="27"/>
      <c r="AM4983" s="27"/>
      <c r="AN4983" s="27"/>
      <c r="AO4983" s="22"/>
    </row>
    <row r="4984" customFormat="false" ht="12.8" hidden="false" customHeight="false" outlineLevel="0" collapsed="false">
      <c r="AB4984" s="62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7"/>
      <c r="AN4984" s="27"/>
      <c r="AO4984" s="22"/>
    </row>
    <row r="4985" customFormat="false" ht="12.8" hidden="false" customHeight="false" outlineLevel="0" collapsed="false">
      <c r="AB4985" s="62"/>
      <c r="AC4985" s="27"/>
      <c r="AD4985" s="27"/>
      <c r="AE4985" s="27"/>
      <c r="AF4985" s="27"/>
      <c r="AG4985" s="27"/>
      <c r="AH4985" s="27"/>
      <c r="AI4985" s="27"/>
      <c r="AJ4985" s="27"/>
      <c r="AK4985" s="27"/>
      <c r="AL4985" s="27"/>
      <c r="AM4985" s="27"/>
      <c r="AN4985" s="27"/>
      <c r="AO4985" s="22"/>
    </row>
    <row r="4986" customFormat="false" ht="12.8" hidden="false" customHeight="false" outlineLevel="0" collapsed="false">
      <c r="AB4986" s="62"/>
      <c r="AC4986" s="27"/>
      <c r="AD4986" s="27"/>
      <c r="AE4986" s="27"/>
      <c r="AF4986" s="27"/>
      <c r="AG4986" s="27"/>
      <c r="AH4986" s="27"/>
      <c r="AI4986" s="27"/>
      <c r="AJ4986" s="27"/>
      <c r="AK4986" s="27"/>
      <c r="AL4986" s="27"/>
      <c r="AM4986" s="27"/>
      <c r="AN4986" s="27"/>
      <c r="AO4986" s="22"/>
    </row>
    <row r="4987" customFormat="false" ht="12.8" hidden="false" customHeight="false" outlineLevel="0" collapsed="false">
      <c r="AB4987" s="62"/>
      <c r="AC4987" s="27"/>
      <c r="AD4987" s="27"/>
      <c r="AE4987" s="27"/>
      <c r="AF4987" s="27"/>
      <c r="AG4987" s="27"/>
      <c r="AH4987" s="27"/>
      <c r="AI4987" s="27"/>
      <c r="AJ4987" s="28"/>
      <c r="AK4987" s="27"/>
      <c r="AL4987" s="28"/>
      <c r="AM4987" s="27"/>
      <c r="AN4987" s="27"/>
      <c r="AO4987" s="22"/>
    </row>
    <row r="4988" customFormat="false" ht="12.8" hidden="false" customHeight="false" outlineLevel="0" collapsed="false">
      <c r="AB4988" s="62"/>
      <c r="AC4988" s="27"/>
      <c r="AD4988" s="27"/>
      <c r="AE4988" s="27"/>
      <c r="AF4988" s="27"/>
      <c r="AG4988" s="27"/>
      <c r="AH4988" s="27"/>
      <c r="AI4988" s="27"/>
      <c r="AJ4988" s="27"/>
      <c r="AK4988" s="27"/>
      <c r="AL4988" s="27"/>
      <c r="AM4988" s="27"/>
      <c r="AN4988" s="27"/>
      <c r="AO4988" s="22"/>
    </row>
    <row r="4989" customFormat="false" ht="12.8" hidden="false" customHeight="false" outlineLevel="0" collapsed="false">
      <c r="AB4989" s="62"/>
      <c r="AC4989" s="27"/>
      <c r="AD4989" s="27"/>
      <c r="AE4989" s="27"/>
      <c r="AF4989" s="27"/>
      <c r="AG4989" s="27"/>
      <c r="AH4989" s="27"/>
      <c r="AI4989" s="27"/>
      <c r="AJ4989" s="27"/>
      <c r="AK4989" s="27"/>
      <c r="AL4989" s="27"/>
      <c r="AM4989" s="27"/>
      <c r="AN4989" s="27"/>
      <c r="AO4989" s="22"/>
    </row>
    <row r="4990" customFormat="false" ht="12.8" hidden="false" customHeight="false" outlineLevel="0" collapsed="false">
      <c r="AB4990" s="62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2"/>
    </row>
    <row r="4991" customFormat="false" ht="12.8" hidden="false" customHeight="false" outlineLevel="0" collapsed="false">
      <c r="AB4991" s="62"/>
      <c r="AC4991" s="27"/>
      <c r="AD4991" s="27"/>
      <c r="AE4991" s="27"/>
      <c r="AF4991" s="27"/>
      <c r="AG4991" s="27"/>
      <c r="AH4991" s="27"/>
      <c r="AI4991" s="27"/>
      <c r="AJ4991" s="27"/>
      <c r="AK4991" s="27"/>
      <c r="AL4991" s="27"/>
      <c r="AM4991" s="27"/>
      <c r="AN4991" s="27"/>
      <c r="AO4991" s="22"/>
    </row>
    <row r="4992" customFormat="false" ht="12.8" hidden="false" customHeight="false" outlineLevel="0" collapsed="false">
      <c r="AB4992" s="62"/>
      <c r="AC4992" s="27"/>
      <c r="AD4992" s="27"/>
      <c r="AE4992" s="27"/>
      <c r="AF4992" s="27"/>
      <c r="AG4992" s="27"/>
      <c r="AH4992" s="27"/>
      <c r="AI4992" s="27"/>
      <c r="AJ4992" s="27"/>
      <c r="AK4992" s="27"/>
      <c r="AL4992" s="27"/>
      <c r="AM4992" s="27"/>
      <c r="AN4992" s="27"/>
      <c r="AO4992" s="22"/>
    </row>
    <row r="4993" customFormat="false" ht="12.8" hidden="false" customHeight="false" outlineLevel="0" collapsed="false">
      <c r="AB4993" s="62"/>
      <c r="AC4993" s="28"/>
      <c r="AD4993" s="27"/>
      <c r="AE4993" s="27"/>
      <c r="AF4993" s="27"/>
      <c r="AG4993" s="27"/>
      <c r="AH4993" s="28"/>
      <c r="AI4993" s="28"/>
      <c r="AJ4993" s="28"/>
      <c r="AK4993" s="27"/>
      <c r="AL4993" s="28"/>
      <c r="AM4993" s="28"/>
      <c r="AN4993" s="6"/>
      <c r="AO4993" s="22"/>
    </row>
    <row r="4994" customFormat="false" ht="12.8" hidden="false" customHeight="false" outlineLevel="0" collapsed="false">
      <c r="AB4994" s="62"/>
      <c r="AC4994" s="27"/>
      <c r="AD4994" s="27"/>
      <c r="AE4994" s="27"/>
      <c r="AF4994" s="27"/>
      <c r="AG4994" s="27"/>
      <c r="AH4994" s="27"/>
      <c r="AI4994" s="27"/>
      <c r="AJ4994" s="27"/>
      <c r="AK4994" s="27"/>
      <c r="AL4994" s="27"/>
      <c r="AM4994" s="27"/>
      <c r="AN4994" s="6"/>
      <c r="AO4994" s="22"/>
    </row>
    <row r="4995" customFormat="false" ht="12.8" hidden="false" customHeight="false" outlineLevel="0" collapsed="false">
      <c r="AB4995" s="62"/>
      <c r="AC4995" s="27"/>
      <c r="AD4995" s="27"/>
      <c r="AE4995" s="27"/>
      <c r="AF4995" s="27"/>
      <c r="AG4995" s="27"/>
      <c r="AH4995" s="27"/>
      <c r="AI4995" s="27"/>
      <c r="AJ4995" s="27"/>
      <c r="AK4995" s="27"/>
      <c r="AL4995" s="27"/>
      <c r="AM4995" s="27"/>
      <c r="AN4995" s="27"/>
      <c r="AO4995" s="22"/>
    </row>
    <row r="4996" customFormat="false" ht="12.8" hidden="false" customHeight="false" outlineLevel="0" collapsed="false">
      <c r="AB4996" s="62"/>
      <c r="AC4996" s="27"/>
      <c r="AD4996" s="27"/>
      <c r="AE4996" s="27"/>
      <c r="AF4996" s="27"/>
      <c r="AG4996" s="27"/>
      <c r="AH4996" s="27"/>
      <c r="AI4996" s="27"/>
      <c r="AJ4996" s="27"/>
      <c r="AK4996" s="27"/>
      <c r="AL4996" s="27"/>
      <c r="AM4996" s="27"/>
      <c r="AN4996" s="27"/>
      <c r="AO4996" s="22"/>
    </row>
    <row r="4997" customFormat="false" ht="12.8" hidden="false" customHeight="false" outlineLevel="0" collapsed="false">
      <c r="AB4997" s="62"/>
      <c r="AC4997" s="27"/>
      <c r="AD4997" s="27"/>
      <c r="AE4997" s="27"/>
      <c r="AF4997" s="27"/>
      <c r="AG4997" s="27"/>
      <c r="AH4997" s="27"/>
      <c r="AI4997" s="27"/>
      <c r="AJ4997" s="27"/>
      <c r="AK4997" s="27"/>
      <c r="AL4997" s="27"/>
      <c r="AM4997" s="27"/>
      <c r="AN4997" s="27"/>
      <c r="AO4997" s="22"/>
    </row>
    <row r="4998" customFormat="false" ht="12.8" hidden="false" customHeight="false" outlineLevel="0" collapsed="false">
      <c r="AB4998" s="62"/>
      <c r="AC4998" s="27"/>
      <c r="AD4998" s="27"/>
      <c r="AE4998" s="27"/>
      <c r="AF4998" s="27"/>
      <c r="AG4998" s="27"/>
      <c r="AH4998" s="27"/>
      <c r="AI4998" s="27"/>
      <c r="AJ4998" s="27"/>
      <c r="AK4998" s="27"/>
      <c r="AL4998" s="27"/>
      <c r="AM4998" s="27"/>
      <c r="AN4998" s="27"/>
      <c r="AO4998" s="22"/>
    </row>
    <row r="4999" customFormat="false" ht="12.8" hidden="false" customHeight="false" outlineLevel="0" collapsed="false">
      <c r="AB4999" s="62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7"/>
      <c r="AN4999" s="27"/>
      <c r="AO4999" s="22"/>
    </row>
    <row r="5000" customFormat="false" ht="12.8" hidden="false" customHeight="false" outlineLevel="0" collapsed="false">
      <c r="AB5000" s="62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2"/>
    </row>
    <row r="5001" customFormat="false" ht="12.8" hidden="false" customHeight="false" outlineLevel="0" collapsed="false">
      <c r="AB5001" s="62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2"/>
    </row>
    <row r="5002" customFormat="false" ht="12.8" hidden="false" customHeight="false" outlineLevel="0" collapsed="false">
      <c r="AB5002" s="62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2"/>
    </row>
    <row r="5003" customFormat="false" ht="12.8" hidden="false" customHeight="false" outlineLevel="0" collapsed="false">
      <c r="AB5003" s="62"/>
      <c r="AC5003" s="27"/>
      <c r="AD5003" s="27"/>
      <c r="AE5003" s="27"/>
      <c r="AF5003" s="27"/>
      <c r="AG5003" s="27"/>
      <c r="AH5003" s="27"/>
      <c r="AI5003" s="27"/>
      <c r="AJ5003" s="27"/>
      <c r="AK5003" s="27"/>
      <c r="AL5003" s="27"/>
      <c r="AM5003" s="27"/>
      <c r="AN5003" s="27"/>
      <c r="AO5003" s="22"/>
    </row>
    <row r="5004" customFormat="false" ht="12.8" hidden="false" customHeight="false" outlineLevel="0" collapsed="false">
      <c r="AB5004" s="62"/>
      <c r="AC5004" s="27"/>
      <c r="AD5004" s="27"/>
      <c r="AE5004" s="27"/>
      <c r="AF5004" s="27"/>
      <c r="AG5004" s="27"/>
      <c r="AH5004" s="27"/>
      <c r="AI5004" s="27"/>
      <c r="AJ5004" s="27"/>
      <c r="AK5004" s="27"/>
      <c r="AL5004" s="27"/>
      <c r="AM5004" s="27"/>
      <c r="AN5004" s="27"/>
      <c r="AO5004" s="22"/>
    </row>
    <row r="5005" customFormat="false" ht="12.8" hidden="false" customHeight="false" outlineLevel="0" collapsed="false">
      <c r="AB5005" s="62"/>
      <c r="AC5005" s="27"/>
      <c r="AD5005" s="27"/>
      <c r="AE5005" s="27"/>
      <c r="AF5005" s="27"/>
      <c r="AG5005" s="27"/>
      <c r="AH5005" s="27"/>
      <c r="AI5005" s="27"/>
      <c r="AJ5005" s="27"/>
      <c r="AK5005" s="27"/>
      <c r="AL5005" s="27"/>
      <c r="AM5005" s="27"/>
      <c r="AN5005" s="27"/>
      <c r="AO5005" s="22"/>
    </row>
    <row r="5006" customFormat="false" ht="12.8" hidden="false" customHeight="false" outlineLevel="0" collapsed="false">
      <c r="AB5006" s="62"/>
      <c r="AC5006" s="27"/>
      <c r="AD5006" s="27"/>
      <c r="AE5006" s="27"/>
      <c r="AF5006" s="27"/>
      <c r="AG5006" s="27"/>
      <c r="AH5006" s="27"/>
      <c r="AI5006" s="27"/>
      <c r="AJ5006" s="27"/>
      <c r="AK5006" s="27"/>
      <c r="AL5006" s="27"/>
      <c r="AM5006" s="27"/>
      <c r="AN5006" s="27"/>
      <c r="AO5006" s="22"/>
    </row>
    <row r="5007" customFormat="false" ht="12.8" hidden="false" customHeight="false" outlineLevel="0" collapsed="false">
      <c r="AB5007" s="62"/>
      <c r="AC5007" s="27"/>
      <c r="AD5007" s="27"/>
      <c r="AE5007" s="27"/>
      <c r="AF5007" s="27"/>
      <c r="AG5007" s="27"/>
      <c r="AH5007" s="27"/>
      <c r="AI5007" s="27"/>
      <c r="AJ5007" s="27"/>
      <c r="AK5007" s="27"/>
      <c r="AL5007" s="27"/>
      <c r="AM5007" s="27"/>
      <c r="AN5007" s="27"/>
      <c r="AO5007" s="22"/>
    </row>
    <row r="5008" customFormat="false" ht="12.8" hidden="false" customHeight="false" outlineLevel="0" collapsed="false">
      <c r="AB5008" s="62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2"/>
    </row>
    <row r="5009" customFormat="false" ht="12.8" hidden="false" customHeight="false" outlineLevel="0" collapsed="false">
      <c r="AB5009" s="62"/>
      <c r="AC5009" s="27"/>
      <c r="AD5009" s="27"/>
      <c r="AE5009" s="27"/>
      <c r="AF5009" s="27"/>
      <c r="AG5009" s="27"/>
      <c r="AH5009" s="27"/>
      <c r="AI5009" s="27"/>
      <c r="AJ5009" s="27"/>
      <c r="AK5009" s="27"/>
      <c r="AL5009" s="27"/>
      <c r="AM5009" s="27"/>
      <c r="AN5009" s="27"/>
      <c r="AO5009" s="22"/>
    </row>
    <row r="5010" customFormat="false" ht="12.8" hidden="false" customHeight="false" outlineLevel="0" collapsed="false">
      <c r="AB5010" s="62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2"/>
    </row>
    <row r="5011" customFormat="false" ht="12.8" hidden="false" customHeight="false" outlineLevel="0" collapsed="false">
      <c r="AB5011" s="62"/>
      <c r="AC5011" s="27"/>
      <c r="AD5011" s="27"/>
      <c r="AE5011" s="27"/>
      <c r="AF5011" s="27"/>
      <c r="AG5011" s="27"/>
      <c r="AH5011" s="27"/>
      <c r="AI5011" s="28"/>
      <c r="AJ5011" s="28"/>
      <c r="AK5011" s="28"/>
      <c r="AL5011" s="28"/>
      <c r="AM5011" s="28"/>
      <c r="AN5011" s="28"/>
      <c r="AO5011" s="22"/>
    </row>
    <row r="5012" customFormat="false" ht="12.8" hidden="false" customHeight="false" outlineLevel="0" collapsed="false">
      <c r="AB5012" s="62"/>
      <c r="AC5012" s="27"/>
      <c r="AD5012" s="27"/>
      <c r="AE5012" s="27"/>
      <c r="AF5012" s="27"/>
      <c r="AG5012" s="27"/>
      <c r="AH5012" s="27"/>
      <c r="AI5012" s="27"/>
      <c r="AJ5012" s="27"/>
      <c r="AK5012" s="27"/>
      <c r="AL5012" s="27"/>
      <c r="AM5012" s="27"/>
      <c r="AN5012" s="27"/>
      <c r="AO5012" s="22"/>
    </row>
    <row r="5013" customFormat="false" ht="12.8" hidden="false" customHeight="false" outlineLevel="0" collapsed="false">
      <c r="AB5013" s="62"/>
      <c r="AC5013" s="27"/>
      <c r="AD5013" s="27"/>
      <c r="AE5013" s="27"/>
      <c r="AF5013" s="27"/>
      <c r="AG5013" s="27"/>
      <c r="AH5013" s="27"/>
      <c r="AI5013" s="27"/>
      <c r="AJ5013" s="27"/>
      <c r="AK5013" s="27"/>
      <c r="AL5013" s="27"/>
      <c r="AM5013" s="27"/>
      <c r="AN5013" s="27"/>
      <c r="AO5013" s="22"/>
    </row>
    <row r="5014" customFormat="false" ht="12.8" hidden="false" customHeight="false" outlineLevel="0" collapsed="false">
      <c r="AB5014" s="62"/>
      <c r="AC5014" s="27"/>
      <c r="AD5014" s="27"/>
      <c r="AE5014" s="27"/>
      <c r="AF5014" s="27"/>
      <c r="AG5014" s="27"/>
      <c r="AH5014" s="27"/>
      <c r="AI5014" s="27"/>
      <c r="AJ5014" s="27"/>
      <c r="AK5014" s="27"/>
      <c r="AL5014" s="27"/>
      <c r="AM5014" s="27"/>
      <c r="AN5014" s="27"/>
      <c r="AO5014" s="22"/>
    </row>
    <row r="5015" customFormat="false" ht="12.8" hidden="false" customHeight="false" outlineLevel="0" collapsed="false">
      <c r="AB5015" s="62"/>
      <c r="AC5015" s="27"/>
      <c r="AD5015" s="27"/>
      <c r="AE5015" s="27"/>
      <c r="AF5015" s="27"/>
      <c r="AG5015" s="27"/>
      <c r="AH5015" s="27"/>
      <c r="AI5015" s="27"/>
      <c r="AJ5015" s="27"/>
      <c r="AK5015" s="27"/>
      <c r="AL5015" s="27"/>
      <c r="AM5015" s="27"/>
      <c r="AN5015" s="27"/>
      <c r="AO5015" s="22"/>
    </row>
    <row r="5016" customFormat="false" ht="12.8" hidden="false" customHeight="false" outlineLevel="0" collapsed="false">
      <c r="AB5016" s="62"/>
      <c r="AC5016" s="27"/>
      <c r="AD5016" s="27"/>
      <c r="AE5016" s="27"/>
      <c r="AF5016" s="27"/>
      <c r="AG5016" s="27"/>
      <c r="AH5016" s="27"/>
      <c r="AI5016" s="27"/>
      <c r="AJ5016" s="27"/>
      <c r="AK5016" s="27"/>
      <c r="AL5016" s="27"/>
      <c r="AM5016" s="27"/>
      <c r="AN5016" s="27"/>
      <c r="AO5016" s="22"/>
    </row>
    <row r="5017" customFormat="false" ht="12.8" hidden="false" customHeight="false" outlineLevel="0" collapsed="false">
      <c r="AB5017" s="62"/>
      <c r="AC5017" s="27"/>
      <c r="AD5017" s="27"/>
      <c r="AE5017" s="27"/>
      <c r="AF5017" s="27"/>
      <c r="AG5017" s="27"/>
      <c r="AH5017" s="27"/>
      <c r="AI5017" s="27"/>
      <c r="AJ5017" s="27"/>
      <c r="AK5017" s="27"/>
      <c r="AL5017" s="27"/>
      <c r="AM5017" s="27"/>
      <c r="AN5017" s="27"/>
      <c r="AO5017" s="22"/>
    </row>
    <row r="5018" customFormat="false" ht="12.8" hidden="false" customHeight="false" outlineLevel="0" collapsed="false">
      <c r="AB5018" s="62"/>
      <c r="AC5018" s="27"/>
      <c r="AD5018" s="27"/>
      <c r="AE5018" s="27"/>
      <c r="AF5018" s="27"/>
      <c r="AG5018" s="27"/>
      <c r="AH5018" s="27"/>
      <c r="AI5018" s="27"/>
      <c r="AJ5018" s="27"/>
      <c r="AK5018" s="27"/>
      <c r="AL5018" s="27"/>
      <c r="AM5018" s="27"/>
      <c r="AN5018" s="27"/>
      <c r="AO5018" s="22"/>
    </row>
    <row r="5019" customFormat="false" ht="12.8" hidden="false" customHeight="false" outlineLevel="0" collapsed="false">
      <c r="AB5019" s="62"/>
      <c r="AC5019" s="27"/>
      <c r="AD5019" s="27"/>
      <c r="AE5019" s="27"/>
      <c r="AF5019" s="27"/>
      <c r="AG5019" s="27"/>
      <c r="AH5019" s="27"/>
      <c r="AI5019" s="27"/>
      <c r="AJ5019" s="27"/>
      <c r="AK5019" s="27"/>
      <c r="AL5019" s="27"/>
      <c r="AM5019" s="27"/>
      <c r="AN5019" s="27"/>
      <c r="AO5019" s="22"/>
    </row>
    <row r="5020" customFormat="false" ht="12.8" hidden="false" customHeight="false" outlineLevel="0" collapsed="false">
      <c r="AB5020" s="62"/>
      <c r="AC5020" s="27"/>
      <c r="AD5020" s="27"/>
      <c r="AE5020" s="27"/>
      <c r="AF5020" s="27"/>
      <c r="AG5020" s="27"/>
      <c r="AH5020" s="27"/>
      <c r="AI5020" s="27"/>
      <c r="AJ5020" s="27"/>
      <c r="AK5020" s="27"/>
      <c r="AL5020" s="27"/>
      <c r="AM5020" s="27"/>
      <c r="AN5020" s="27"/>
      <c r="AO5020" s="22"/>
    </row>
    <row r="5021" customFormat="false" ht="12.8" hidden="false" customHeight="false" outlineLevel="0" collapsed="false">
      <c r="AB5021" s="62"/>
      <c r="AC5021" s="27"/>
      <c r="AD5021" s="27"/>
      <c r="AE5021" s="27"/>
      <c r="AF5021" s="27"/>
      <c r="AG5021" s="27"/>
      <c r="AH5021" s="27"/>
      <c r="AI5021" s="27"/>
      <c r="AJ5021" s="27"/>
      <c r="AK5021" s="27"/>
      <c r="AL5021" s="27"/>
      <c r="AM5021" s="27"/>
      <c r="AN5021" s="27"/>
      <c r="AO5021" s="22"/>
    </row>
    <row r="5022" customFormat="false" ht="12.8" hidden="false" customHeight="false" outlineLevel="0" collapsed="false">
      <c r="AB5022" s="62"/>
      <c r="AC5022" s="27"/>
      <c r="AD5022" s="27"/>
      <c r="AE5022" s="27"/>
      <c r="AF5022" s="27"/>
      <c r="AG5022" s="27"/>
      <c r="AH5022" s="27"/>
      <c r="AI5022" s="27"/>
      <c r="AJ5022" s="27"/>
      <c r="AK5022" s="27"/>
      <c r="AL5022" s="27"/>
      <c r="AM5022" s="27"/>
      <c r="AN5022" s="27"/>
      <c r="AO5022" s="22"/>
    </row>
    <row r="5023" customFormat="false" ht="12.8" hidden="false" customHeight="false" outlineLevel="0" collapsed="false">
      <c r="AB5023" s="62"/>
      <c r="AC5023" s="27"/>
      <c r="AD5023" s="27"/>
      <c r="AE5023" s="27"/>
      <c r="AF5023" s="27"/>
      <c r="AG5023" s="27"/>
      <c r="AH5023" s="27"/>
      <c r="AI5023" s="27"/>
      <c r="AJ5023" s="27"/>
      <c r="AK5023" s="27"/>
      <c r="AL5023" s="27"/>
      <c r="AM5023" s="27"/>
      <c r="AN5023" s="27"/>
      <c r="AO5023" s="22"/>
    </row>
    <row r="5024" customFormat="false" ht="12.8" hidden="false" customHeight="false" outlineLevel="0" collapsed="false">
      <c r="AB5024" s="62"/>
      <c r="AC5024" s="27"/>
      <c r="AD5024" s="27"/>
      <c r="AE5024" s="27"/>
      <c r="AF5024" s="27"/>
      <c r="AG5024" s="27"/>
      <c r="AH5024" s="27"/>
      <c r="AI5024" s="27"/>
      <c r="AJ5024" s="27"/>
      <c r="AK5024" s="27"/>
      <c r="AL5024" s="27"/>
      <c r="AM5024" s="27"/>
      <c r="AN5024" s="27"/>
      <c r="AO5024" s="22"/>
    </row>
    <row r="5025" customFormat="false" ht="12.8" hidden="false" customHeight="false" outlineLevel="0" collapsed="false">
      <c r="AB5025" s="62"/>
      <c r="AC5025" s="27"/>
      <c r="AD5025" s="27"/>
      <c r="AE5025" s="27"/>
      <c r="AF5025" s="27"/>
      <c r="AG5025" s="27"/>
      <c r="AH5025" s="27"/>
      <c r="AI5025" s="27"/>
      <c r="AJ5025" s="27"/>
      <c r="AK5025" s="27"/>
      <c r="AL5025" s="27"/>
      <c r="AM5025" s="27"/>
      <c r="AN5025" s="27"/>
      <c r="AO5025" s="22"/>
    </row>
    <row r="5026" customFormat="false" ht="12.8" hidden="false" customHeight="false" outlineLevel="0" collapsed="false">
      <c r="AB5026" s="62"/>
      <c r="AC5026" s="27"/>
      <c r="AD5026" s="27"/>
      <c r="AE5026" s="27"/>
      <c r="AF5026" s="27"/>
      <c r="AG5026" s="27"/>
      <c r="AH5026" s="27"/>
      <c r="AI5026" s="27"/>
      <c r="AJ5026" s="27"/>
      <c r="AK5026" s="27"/>
      <c r="AL5026" s="27"/>
      <c r="AM5026" s="27"/>
      <c r="AN5026" s="27"/>
      <c r="AO5026" s="22"/>
    </row>
    <row r="5027" customFormat="false" ht="12.8" hidden="false" customHeight="false" outlineLevel="0" collapsed="false">
      <c r="AB5027" s="62"/>
      <c r="AC5027" s="27"/>
      <c r="AD5027" s="27"/>
      <c r="AE5027" s="27"/>
      <c r="AF5027" s="27"/>
      <c r="AG5027" s="27"/>
      <c r="AH5027" s="27"/>
      <c r="AI5027" s="27"/>
      <c r="AJ5027" s="27"/>
      <c r="AK5027" s="27"/>
      <c r="AL5027" s="27"/>
      <c r="AM5027" s="27"/>
      <c r="AN5027" s="27"/>
      <c r="AO5027" s="22"/>
    </row>
    <row r="5028" customFormat="false" ht="12.8" hidden="false" customHeight="false" outlineLevel="0" collapsed="false">
      <c r="AB5028" s="62"/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2"/>
    </row>
    <row r="5029" customFormat="false" ht="12.8" hidden="false" customHeight="false" outlineLevel="0" collapsed="false">
      <c r="AB5029" s="62"/>
      <c r="AC5029" s="27"/>
      <c r="AD5029" s="27"/>
      <c r="AE5029" s="27"/>
      <c r="AF5029" s="27"/>
      <c r="AG5029" s="27"/>
      <c r="AH5029" s="27"/>
      <c r="AI5029" s="27"/>
      <c r="AJ5029" s="27"/>
      <c r="AK5029" s="27"/>
      <c r="AL5029" s="27"/>
      <c r="AM5029" s="27"/>
      <c r="AN5029" s="27"/>
      <c r="AO5029" s="22"/>
    </row>
    <row r="5030" customFormat="false" ht="12.8" hidden="false" customHeight="false" outlineLevel="0" collapsed="false">
      <c r="AB5030" s="62"/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2"/>
    </row>
    <row r="5031" customFormat="false" ht="12.8" hidden="false" customHeight="false" outlineLevel="0" collapsed="false">
      <c r="AB5031" s="62"/>
      <c r="AC5031" s="27"/>
      <c r="AD5031" s="27"/>
      <c r="AE5031" s="27"/>
      <c r="AF5031" s="27"/>
      <c r="AG5031" s="27"/>
      <c r="AH5031" s="27"/>
      <c r="AI5031" s="27"/>
      <c r="AJ5031" s="27"/>
      <c r="AK5031" s="27"/>
      <c r="AL5031" s="27"/>
      <c r="AM5031" s="27"/>
      <c r="AN5031" s="27"/>
      <c r="AO5031" s="22"/>
    </row>
    <row r="5032" customFormat="false" ht="12.8" hidden="false" customHeight="false" outlineLevel="0" collapsed="false">
      <c r="AB5032" s="62"/>
      <c r="AC5032" s="27"/>
      <c r="AD5032" s="27"/>
      <c r="AE5032" s="27"/>
      <c r="AF5032" s="27"/>
      <c r="AG5032" s="27"/>
      <c r="AH5032" s="27"/>
      <c r="AI5032" s="27"/>
      <c r="AJ5032" s="27"/>
      <c r="AK5032" s="27"/>
      <c r="AL5032" s="27"/>
      <c r="AM5032" s="27"/>
      <c r="AN5032" s="27"/>
      <c r="AO5032" s="22"/>
    </row>
    <row r="5033" customFormat="false" ht="12.8" hidden="false" customHeight="false" outlineLevel="0" collapsed="false">
      <c r="AB5033" s="62"/>
      <c r="AC5033" s="27"/>
      <c r="AD5033" s="27"/>
      <c r="AE5033" s="27"/>
      <c r="AF5033" s="27"/>
      <c r="AG5033" s="27"/>
      <c r="AH5033" s="27"/>
      <c r="AI5033" s="27"/>
      <c r="AJ5033" s="27"/>
      <c r="AK5033" s="27"/>
      <c r="AL5033" s="27"/>
      <c r="AM5033" s="27"/>
      <c r="AN5033" s="27"/>
      <c r="AO5033" s="22"/>
    </row>
    <row r="5034" customFormat="false" ht="12.8" hidden="false" customHeight="false" outlineLevel="0" collapsed="false">
      <c r="AB5034" s="62"/>
      <c r="AC5034" s="27"/>
      <c r="AD5034" s="27"/>
      <c r="AE5034" s="27"/>
      <c r="AF5034" s="27"/>
      <c r="AG5034" s="27"/>
      <c r="AH5034" s="27"/>
      <c r="AI5034" s="27"/>
      <c r="AJ5034" s="27"/>
      <c r="AK5034" s="27"/>
      <c r="AL5034" s="27"/>
      <c r="AM5034" s="27"/>
      <c r="AN5034" s="27"/>
      <c r="AO5034" s="22"/>
    </row>
    <row r="5035" customFormat="false" ht="12.8" hidden="false" customHeight="false" outlineLevel="0" collapsed="false">
      <c r="AB5035" s="62"/>
      <c r="AC5035" s="27"/>
      <c r="AD5035" s="27"/>
      <c r="AE5035" s="27"/>
      <c r="AF5035" s="27"/>
      <c r="AG5035" s="27"/>
      <c r="AH5035" s="27"/>
      <c r="AI5035" s="27"/>
      <c r="AJ5035" s="27"/>
      <c r="AK5035" s="27"/>
      <c r="AL5035" s="27"/>
      <c r="AM5035" s="27"/>
      <c r="AN5035" s="27"/>
      <c r="AO5035" s="22"/>
    </row>
    <row r="5036" customFormat="false" ht="12.8" hidden="false" customHeight="false" outlineLevel="0" collapsed="false">
      <c r="AB5036" s="62"/>
      <c r="AC5036" s="27"/>
      <c r="AD5036" s="27"/>
      <c r="AE5036" s="27"/>
      <c r="AF5036" s="27"/>
      <c r="AG5036" s="27"/>
      <c r="AH5036" s="27"/>
      <c r="AI5036" s="27"/>
      <c r="AJ5036" s="27"/>
      <c r="AK5036" s="27"/>
      <c r="AL5036" s="27"/>
      <c r="AM5036" s="27"/>
      <c r="AN5036" s="27"/>
      <c r="AO5036" s="22"/>
    </row>
    <row r="5037" customFormat="false" ht="12.8" hidden="false" customHeight="false" outlineLevel="0" collapsed="false">
      <c r="AB5037" s="62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2"/>
    </row>
    <row r="5038" customFormat="false" ht="12.8" hidden="false" customHeight="false" outlineLevel="0" collapsed="false">
      <c r="AB5038" s="62"/>
      <c r="AC5038" s="27"/>
      <c r="AD5038" s="27"/>
      <c r="AE5038" s="27"/>
      <c r="AF5038" s="27"/>
      <c r="AG5038" s="27"/>
      <c r="AH5038" s="27"/>
      <c r="AI5038" s="27"/>
      <c r="AJ5038" s="27"/>
      <c r="AK5038" s="27"/>
      <c r="AL5038" s="27"/>
      <c r="AM5038" s="27"/>
      <c r="AN5038" s="6"/>
      <c r="AO5038" s="22"/>
    </row>
    <row r="5043" customFormat="false" ht="12.8" hidden="false" customHeight="false" outlineLevel="0" collapsed="false">
      <c r="AB5043" s="62"/>
      <c r="AC5043" s="27"/>
      <c r="AD5043" s="27"/>
      <c r="AE5043" s="27"/>
      <c r="AF5043" s="27"/>
      <c r="AG5043" s="27"/>
      <c r="AH5043" s="27"/>
      <c r="AI5043" s="27"/>
      <c r="AJ5043" s="27"/>
      <c r="AK5043" s="27"/>
      <c r="AL5043" s="27"/>
      <c r="AM5043" s="27"/>
      <c r="AN5043" s="27"/>
      <c r="AO5043" s="22"/>
      <c r="AQ5043" s="23" t="n">
        <f aca="false">(AQ5041+AQ5042)/2</f>
        <v>0</v>
      </c>
    </row>
    <row r="5044" customFormat="false" ht="12.8" hidden="false" customHeight="false" outlineLevel="0" collapsed="false">
      <c r="AB5044" s="62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2"/>
      <c r="AQ5044" s="23" t="n">
        <f aca="false">(AQ5045+AQ5046)/2</f>
        <v>0</v>
      </c>
    </row>
    <row r="5045" customFormat="false" ht="12.8" hidden="false" customHeight="false" outlineLevel="0" collapsed="false">
      <c r="AB5045" s="62"/>
      <c r="AC5045" s="27"/>
      <c r="AD5045" s="27"/>
      <c r="AE5045" s="27"/>
      <c r="AF5045" s="27"/>
      <c r="AG5045" s="27"/>
      <c r="AH5045" s="27"/>
      <c r="AI5045" s="27"/>
      <c r="AJ5045" s="27"/>
      <c r="AK5045" s="27"/>
      <c r="AL5045" s="27"/>
      <c r="AM5045" s="27"/>
      <c r="AN5045" s="27"/>
      <c r="AO5045" s="22"/>
    </row>
    <row r="5046" customFormat="false" ht="12.8" hidden="false" customHeight="false" outlineLevel="0" collapsed="false">
      <c r="AB5046" s="62"/>
      <c r="AC5046" s="27"/>
      <c r="AD5046" s="27"/>
      <c r="AE5046" s="27"/>
      <c r="AF5046" s="27"/>
      <c r="AG5046" s="27"/>
      <c r="AH5046" s="27"/>
      <c r="AI5046" s="27"/>
      <c r="AJ5046" s="27"/>
      <c r="AK5046" s="27"/>
      <c r="AL5046" s="27"/>
      <c r="AM5046" s="27"/>
      <c r="AN5046" s="27"/>
      <c r="AO5046" s="22"/>
    </row>
    <row r="5047" customFormat="false" ht="12.8" hidden="false" customHeight="false" outlineLevel="0" collapsed="false">
      <c r="AB5047" s="62"/>
      <c r="AC5047" s="27"/>
      <c r="AD5047" s="27"/>
      <c r="AE5047" s="27"/>
      <c r="AF5047" s="27"/>
      <c r="AG5047" s="27"/>
      <c r="AH5047" s="27"/>
      <c r="AI5047" s="27"/>
      <c r="AJ5047" s="27"/>
      <c r="AK5047" s="27"/>
      <c r="AL5047" s="27"/>
      <c r="AM5047" s="27"/>
      <c r="AN5047" s="27"/>
      <c r="AO5047" s="22"/>
    </row>
    <row r="5048" customFormat="false" ht="12.8" hidden="false" customHeight="false" outlineLevel="0" collapsed="false">
      <c r="AB5048" s="62"/>
      <c r="AC5048" s="27"/>
      <c r="AD5048" s="27"/>
      <c r="AE5048" s="27"/>
      <c r="AF5048" s="27"/>
      <c r="AG5048" s="27"/>
      <c r="AH5048" s="27"/>
      <c r="AI5048" s="27"/>
      <c r="AJ5048" s="27"/>
      <c r="AK5048" s="27"/>
      <c r="AL5048" s="27"/>
      <c r="AM5048" s="27"/>
      <c r="AN5048" s="27"/>
      <c r="AO5048" s="22"/>
    </row>
    <row r="5049" customFormat="false" ht="12.8" hidden="false" customHeight="false" outlineLevel="0" collapsed="false">
      <c r="AB5049" s="62"/>
      <c r="AC5049" s="27"/>
      <c r="AD5049" s="27"/>
      <c r="AE5049" s="27"/>
      <c r="AF5049" s="27"/>
      <c r="AG5049" s="27"/>
      <c r="AH5049" s="27"/>
      <c r="AI5049" s="27"/>
      <c r="AJ5049" s="27"/>
      <c r="AK5049" s="27"/>
      <c r="AL5049" s="27"/>
      <c r="AM5049" s="27"/>
      <c r="AN5049" s="27"/>
      <c r="AO5049" s="22"/>
    </row>
    <row r="5050" customFormat="false" ht="12.8" hidden="false" customHeight="false" outlineLevel="0" collapsed="false">
      <c r="AB5050" s="62"/>
      <c r="AC5050" s="27"/>
      <c r="AD5050" s="27"/>
      <c r="AE5050" s="27"/>
      <c r="AF5050" s="27"/>
      <c r="AG5050" s="27"/>
      <c r="AH5050" s="27"/>
      <c r="AI5050" s="27"/>
      <c r="AJ5050" s="27"/>
      <c r="AK5050" s="27"/>
      <c r="AL5050" s="27"/>
      <c r="AM5050" s="27"/>
      <c r="AN5050" s="27"/>
      <c r="AO5050" s="22"/>
    </row>
    <row r="5051" customFormat="false" ht="12.8" hidden="false" customHeight="false" outlineLevel="0" collapsed="false">
      <c r="AB5051" s="62"/>
      <c r="AC5051" s="27"/>
      <c r="AD5051" s="27"/>
      <c r="AE5051" s="27"/>
      <c r="AF5051" s="27"/>
      <c r="AG5051" s="27"/>
      <c r="AH5051" s="27"/>
      <c r="AI5051" s="27"/>
      <c r="AJ5051" s="27"/>
      <c r="AK5051" s="27"/>
      <c r="AL5051" s="27"/>
      <c r="AM5051" s="27"/>
      <c r="AN5051" s="27"/>
      <c r="AO5051" s="22"/>
    </row>
    <row r="5052" customFormat="false" ht="12.8" hidden="false" customHeight="false" outlineLevel="0" collapsed="false">
      <c r="AB5052" s="62"/>
      <c r="AC5052" s="27"/>
      <c r="AD5052" s="27"/>
      <c r="AE5052" s="27"/>
      <c r="AF5052" s="27"/>
      <c r="AG5052" s="27"/>
      <c r="AH5052" s="27"/>
      <c r="AI5052" s="27"/>
      <c r="AJ5052" s="27"/>
      <c r="AK5052" s="27"/>
      <c r="AL5052" s="27"/>
      <c r="AM5052" s="27"/>
      <c r="AN5052" s="27"/>
      <c r="AO5052" s="22"/>
    </row>
    <row r="5053" customFormat="false" ht="12.8" hidden="false" customHeight="false" outlineLevel="0" collapsed="false">
      <c r="AB5053" s="62"/>
      <c r="AC5053" s="27"/>
      <c r="AD5053" s="27"/>
      <c r="AE5053" s="27"/>
      <c r="AF5053" s="27"/>
      <c r="AG5053" s="27"/>
      <c r="AH5053" s="27"/>
      <c r="AI5053" s="27"/>
      <c r="AJ5053" s="27"/>
      <c r="AK5053" s="27"/>
      <c r="AL5053" s="27"/>
      <c r="AM5053" s="27"/>
      <c r="AN5053" s="27"/>
      <c r="AO5053" s="22"/>
    </row>
    <row r="5054" customFormat="false" ht="12.8" hidden="false" customHeight="false" outlineLevel="0" collapsed="false">
      <c r="AB5054" s="62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7"/>
      <c r="AO5054" s="22"/>
    </row>
    <row r="5055" customFormat="false" ht="12.8" hidden="false" customHeight="false" outlineLevel="0" collapsed="false">
      <c r="AB5055" s="62"/>
      <c r="AC5055" s="27"/>
      <c r="AD5055" s="27"/>
      <c r="AE5055" s="27"/>
      <c r="AF5055" s="27"/>
      <c r="AG5055" s="27"/>
      <c r="AH5055" s="27"/>
      <c r="AI5055" s="27"/>
      <c r="AJ5055" s="27"/>
      <c r="AK5055" s="27"/>
      <c r="AL5055" s="27"/>
      <c r="AM5055" s="27"/>
      <c r="AN5055" s="27"/>
      <c r="AO5055" s="22"/>
    </row>
    <row r="5056" customFormat="false" ht="12.8" hidden="false" customHeight="false" outlineLevel="0" collapsed="false">
      <c r="AB5056" s="62"/>
      <c r="AC5056" s="27"/>
      <c r="AD5056" s="27"/>
      <c r="AE5056" s="27"/>
      <c r="AF5056" s="27"/>
      <c r="AG5056" s="27"/>
      <c r="AH5056" s="27"/>
      <c r="AI5056" s="27"/>
      <c r="AJ5056" s="27"/>
      <c r="AK5056" s="27"/>
      <c r="AL5056" s="27"/>
      <c r="AM5056" s="27"/>
      <c r="AN5056" s="27"/>
      <c r="AO5056" s="22"/>
    </row>
    <row r="5057" customFormat="false" ht="12.8" hidden="false" customHeight="false" outlineLevel="0" collapsed="false">
      <c r="AB5057" s="62"/>
      <c r="AC5057" s="27"/>
      <c r="AD5057" s="27"/>
      <c r="AE5057" s="27"/>
      <c r="AF5057" s="27"/>
      <c r="AG5057" s="27"/>
      <c r="AH5057" s="27"/>
      <c r="AI5057" s="27"/>
      <c r="AJ5057" s="27"/>
      <c r="AK5057" s="27"/>
      <c r="AL5057" s="27"/>
      <c r="AM5057" s="27"/>
      <c r="AN5057" s="27"/>
      <c r="AO5057" s="22"/>
    </row>
    <row r="5058" customFormat="false" ht="12.8" hidden="false" customHeight="false" outlineLevel="0" collapsed="false">
      <c r="AB5058" s="62"/>
      <c r="AC5058" s="27"/>
      <c r="AD5058" s="27"/>
      <c r="AE5058" s="27"/>
      <c r="AF5058" s="27"/>
      <c r="AG5058" s="27"/>
      <c r="AH5058" s="27"/>
      <c r="AI5058" s="27"/>
      <c r="AJ5058" s="27"/>
      <c r="AK5058" s="27"/>
      <c r="AL5058" s="27"/>
      <c r="AM5058" s="27"/>
      <c r="AN5058" s="27"/>
      <c r="AO5058" s="22"/>
    </row>
    <row r="5059" customFormat="false" ht="12.8" hidden="false" customHeight="false" outlineLevel="0" collapsed="false">
      <c r="AB5059" s="62"/>
      <c r="AC5059" s="27"/>
      <c r="AD5059" s="27"/>
      <c r="AE5059" s="27"/>
      <c r="AF5059" s="27"/>
      <c r="AG5059" s="27"/>
      <c r="AH5059" s="27"/>
      <c r="AI5059" s="27"/>
      <c r="AJ5059" s="27"/>
      <c r="AK5059" s="27"/>
      <c r="AL5059" s="27"/>
      <c r="AM5059" s="27"/>
      <c r="AN5059" s="27"/>
      <c r="AO5059" s="22"/>
    </row>
    <row r="5060" customFormat="false" ht="12.8" hidden="false" customHeight="false" outlineLevel="0" collapsed="false">
      <c r="AB5060" s="62"/>
      <c r="AC5060" s="27"/>
      <c r="AD5060" s="27"/>
      <c r="AE5060" s="27"/>
      <c r="AF5060" s="27"/>
      <c r="AG5060" s="27"/>
      <c r="AH5060" s="27"/>
      <c r="AI5060" s="27"/>
      <c r="AJ5060" s="27"/>
      <c r="AK5060" s="27"/>
      <c r="AL5060" s="27"/>
      <c r="AM5060" s="27"/>
      <c r="AN5060" s="27"/>
      <c r="AO5060" s="22"/>
    </row>
    <row r="5061" customFormat="false" ht="12.8" hidden="false" customHeight="false" outlineLevel="0" collapsed="false">
      <c r="AB5061" s="62"/>
      <c r="AC5061" s="27"/>
      <c r="AD5061" s="27"/>
      <c r="AE5061" s="27"/>
      <c r="AF5061" s="27"/>
      <c r="AG5061" s="27"/>
      <c r="AH5061" s="27"/>
      <c r="AI5061" s="27"/>
      <c r="AJ5061" s="27"/>
      <c r="AK5061" s="27"/>
      <c r="AL5061" s="27"/>
      <c r="AM5061" s="27"/>
      <c r="AN5061" s="27"/>
      <c r="AO5061" s="22"/>
    </row>
    <row r="5062" customFormat="false" ht="12.8" hidden="false" customHeight="false" outlineLevel="0" collapsed="false">
      <c r="AB5062" s="62"/>
      <c r="AC5062" s="27"/>
      <c r="AD5062" s="27"/>
      <c r="AE5062" s="27"/>
      <c r="AF5062" s="27"/>
      <c r="AG5062" s="27"/>
      <c r="AH5062" s="27"/>
      <c r="AI5062" s="27"/>
      <c r="AJ5062" s="27"/>
      <c r="AK5062" s="27"/>
      <c r="AL5062" s="27"/>
      <c r="AM5062" s="27"/>
      <c r="AN5062" s="27"/>
      <c r="AO5062" s="22"/>
    </row>
    <row r="5063" customFormat="false" ht="12.8" hidden="false" customHeight="false" outlineLevel="0" collapsed="false">
      <c r="AB5063" s="62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7"/>
      <c r="AN5063" s="27"/>
      <c r="AO5063" s="22"/>
    </row>
    <row r="5064" customFormat="false" ht="12.8" hidden="false" customHeight="false" outlineLevel="0" collapsed="false">
      <c r="AB5064" s="62"/>
      <c r="AC5064" s="27"/>
      <c r="AD5064" s="27"/>
      <c r="AE5064" s="27"/>
      <c r="AF5064" s="27"/>
      <c r="AG5064" s="27"/>
      <c r="AH5064" s="27"/>
      <c r="AI5064" s="27"/>
      <c r="AJ5064" s="27"/>
      <c r="AK5064" s="27"/>
      <c r="AL5064" s="27"/>
      <c r="AM5064" s="27"/>
      <c r="AN5064" s="27"/>
      <c r="AO5064" s="22"/>
    </row>
    <row r="5065" customFormat="false" ht="12.8" hidden="false" customHeight="false" outlineLevel="0" collapsed="false">
      <c r="AB5065" s="62"/>
      <c r="AC5065" s="27"/>
      <c r="AD5065" s="27"/>
      <c r="AE5065" s="27"/>
      <c r="AF5065" s="27"/>
      <c r="AG5065" s="27"/>
      <c r="AH5065" s="27"/>
      <c r="AI5065" s="27"/>
      <c r="AJ5065" s="27"/>
      <c r="AK5065" s="27"/>
      <c r="AL5065" s="27"/>
      <c r="AM5065" s="27"/>
      <c r="AN5065" s="27"/>
      <c r="AO5065" s="22"/>
    </row>
    <row r="5066" customFormat="false" ht="12.8" hidden="false" customHeight="false" outlineLevel="0" collapsed="false">
      <c r="AB5066" s="62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2"/>
    </row>
    <row r="5067" customFormat="false" ht="12.8" hidden="false" customHeight="false" outlineLevel="0" collapsed="false">
      <c r="AB5067" s="62"/>
      <c r="AC5067" s="27"/>
      <c r="AD5067" s="27"/>
      <c r="AE5067" s="27"/>
      <c r="AF5067" s="27"/>
      <c r="AG5067" s="27"/>
      <c r="AH5067" s="27"/>
      <c r="AI5067" s="27"/>
      <c r="AJ5067" s="27"/>
      <c r="AK5067" s="27"/>
      <c r="AL5067" s="27"/>
      <c r="AM5067" s="27"/>
      <c r="AN5067" s="27"/>
      <c r="AO5067" s="22"/>
    </row>
    <row r="5068" customFormat="false" ht="12.8" hidden="false" customHeight="false" outlineLevel="0" collapsed="false">
      <c r="AB5068" s="62"/>
      <c r="AC5068" s="27"/>
      <c r="AD5068" s="27"/>
      <c r="AE5068" s="27"/>
      <c r="AF5068" s="27"/>
      <c r="AG5068" s="27"/>
      <c r="AH5068" s="27"/>
      <c r="AI5068" s="27"/>
      <c r="AJ5068" s="27"/>
      <c r="AK5068" s="27"/>
      <c r="AL5068" s="27"/>
      <c r="AM5068" s="27"/>
      <c r="AN5068" s="27"/>
      <c r="AO5068" s="22"/>
    </row>
    <row r="5069" customFormat="false" ht="12.8" hidden="false" customHeight="false" outlineLevel="0" collapsed="false">
      <c r="AB5069" s="62"/>
      <c r="AC5069" s="27"/>
      <c r="AD5069" s="27"/>
      <c r="AE5069" s="27"/>
      <c r="AF5069" s="27"/>
      <c r="AG5069" s="27"/>
      <c r="AH5069" s="27"/>
      <c r="AI5069" s="27"/>
      <c r="AJ5069" s="27"/>
      <c r="AK5069" s="27"/>
      <c r="AL5069" s="27"/>
      <c r="AM5069" s="27"/>
      <c r="AN5069" s="27"/>
      <c r="AO5069" s="22"/>
    </row>
    <row r="5070" customFormat="false" ht="12.8" hidden="false" customHeight="false" outlineLevel="0" collapsed="false">
      <c r="AB5070" s="62"/>
      <c r="AC5070" s="27"/>
      <c r="AD5070" s="27"/>
      <c r="AE5070" s="27"/>
      <c r="AF5070" s="27"/>
      <c r="AG5070" s="27"/>
      <c r="AH5070" s="27"/>
      <c r="AI5070" s="27"/>
      <c r="AJ5070" s="27"/>
      <c r="AK5070" s="27"/>
      <c r="AL5070" s="27"/>
      <c r="AM5070" s="27"/>
      <c r="AN5070" s="27"/>
      <c r="AO5070" s="22"/>
    </row>
    <row r="5071" customFormat="false" ht="12.8" hidden="false" customHeight="false" outlineLevel="0" collapsed="false">
      <c r="AB5071" s="62"/>
      <c r="AC5071" s="27"/>
      <c r="AD5071" s="27"/>
      <c r="AE5071" s="27"/>
      <c r="AF5071" s="27"/>
      <c r="AG5071" s="27"/>
      <c r="AH5071" s="27"/>
      <c r="AI5071" s="27"/>
      <c r="AJ5071" s="27"/>
      <c r="AK5071" s="27"/>
      <c r="AL5071" s="27"/>
      <c r="AM5071" s="27"/>
      <c r="AN5071" s="27"/>
      <c r="AO5071" s="22"/>
    </row>
    <row r="5072" customFormat="false" ht="12.8" hidden="false" customHeight="false" outlineLevel="0" collapsed="false">
      <c r="AB5072" s="62"/>
      <c r="AC5072" s="27"/>
      <c r="AD5072" s="27"/>
      <c r="AE5072" s="27"/>
      <c r="AF5072" s="27"/>
      <c r="AG5072" s="27"/>
      <c r="AH5072" s="27"/>
      <c r="AI5072" s="27"/>
      <c r="AJ5072" s="27"/>
      <c r="AK5072" s="27"/>
      <c r="AL5072" s="27"/>
      <c r="AM5072" s="27"/>
      <c r="AN5072" s="27"/>
      <c r="AO5072" s="22"/>
    </row>
    <row r="5073" customFormat="false" ht="12.8" hidden="false" customHeight="false" outlineLevel="0" collapsed="false">
      <c r="AB5073" s="62"/>
      <c r="AC5073" s="27"/>
      <c r="AD5073" s="27"/>
      <c r="AE5073" s="27"/>
      <c r="AF5073" s="27"/>
      <c r="AG5073" s="27"/>
      <c r="AH5073" s="27"/>
      <c r="AI5073" s="27"/>
      <c r="AJ5073" s="27"/>
      <c r="AK5073" s="27"/>
      <c r="AL5073" s="27"/>
      <c r="AM5073" s="27"/>
      <c r="AN5073" s="27"/>
      <c r="AO5073" s="22"/>
    </row>
    <row r="5074" customFormat="false" ht="12.8" hidden="false" customHeight="false" outlineLevel="0" collapsed="false">
      <c r="AB5074" s="62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2"/>
    </row>
    <row r="5075" customFormat="false" ht="12.8" hidden="false" customHeight="false" outlineLevel="0" collapsed="false">
      <c r="AB5075" s="62"/>
      <c r="AC5075" s="27"/>
      <c r="AD5075" s="27"/>
      <c r="AE5075" s="27"/>
      <c r="AF5075" s="27"/>
      <c r="AG5075" s="27"/>
      <c r="AH5075" s="27"/>
      <c r="AI5075" s="27"/>
      <c r="AJ5075" s="27"/>
      <c r="AK5075" s="27"/>
      <c r="AL5075" s="27"/>
      <c r="AM5075" s="27"/>
      <c r="AN5075" s="27"/>
      <c r="AO5075" s="22"/>
    </row>
    <row r="5076" customFormat="false" ht="12.8" hidden="false" customHeight="false" outlineLevel="0" collapsed="false">
      <c r="AB5076" s="62"/>
      <c r="AC5076" s="27"/>
      <c r="AD5076" s="27"/>
      <c r="AE5076" s="27"/>
      <c r="AF5076" s="27"/>
      <c r="AG5076" s="27"/>
      <c r="AH5076" s="27"/>
      <c r="AI5076" s="27"/>
      <c r="AJ5076" s="27"/>
      <c r="AK5076" s="27"/>
      <c r="AL5076" s="27"/>
      <c r="AM5076" s="27"/>
      <c r="AN5076" s="27"/>
      <c r="AO5076" s="22"/>
    </row>
    <row r="5077" customFormat="false" ht="12.8" hidden="false" customHeight="false" outlineLevel="0" collapsed="false">
      <c r="AB5077" s="62"/>
      <c r="AC5077" s="27"/>
      <c r="AD5077" s="27"/>
      <c r="AE5077" s="27"/>
      <c r="AF5077" s="27"/>
      <c r="AG5077" s="27"/>
      <c r="AH5077" s="27"/>
      <c r="AI5077" s="27"/>
      <c r="AJ5077" s="27"/>
      <c r="AK5077" s="27"/>
      <c r="AL5077" s="27"/>
      <c r="AM5077" s="27"/>
      <c r="AN5077" s="27"/>
      <c r="AO5077" s="22"/>
    </row>
    <row r="5078" customFormat="false" ht="12.8" hidden="false" customHeight="false" outlineLevel="0" collapsed="false">
      <c r="AB5078" s="62"/>
      <c r="AC5078" s="27"/>
      <c r="AD5078" s="27"/>
      <c r="AE5078" s="27"/>
      <c r="AF5078" s="27"/>
      <c r="AG5078" s="27"/>
      <c r="AH5078" s="27"/>
      <c r="AI5078" s="27"/>
      <c r="AJ5078" s="27"/>
      <c r="AK5078" s="27"/>
      <c r="AL5078" s="27"/>
      <c r="AM5078" s="27"/>
      <c r="AN5078" s="27"/>
      <c r="AO5078" s="22"/>
    </row>
    <row r="5079" customFormat="false" ht="12.8" hidden="false" customHeight="false" outlineLevel="0" collapsed="false">
      <c r="AB5079" s="62"/>
      <c r="AC5079" s="27"/>
      <c r="AD5079" s="27"/>
      <c r="AE5079" s="27"/>
      <c r="AF5079" s="27"/>
      <c r="AG5079" s="27"/>
      <c r="AH5079" s="27"/>
      <c r="AI5079" s="27"/>
      <c r="AJ5079" s="27"/>
      <c r="AK5079" s="27"/>
      <c r="AL5079" s="27"/>
      <c r="AM5079" s="27"/>
      <c r="AN5079" s="27"/>
      <c r="AO5079" s="22"/>
    </row>
    <row r="5080" customFormat="false" ht="12.8" hidden="false" customHeight="false" outlineLevel="0" collapsed="false">
      <c r="AB5080" s="62"/>
      <c r="AC5080" s="27"/>
      <c r="AD5080" s="27"/>
      <c r="AE5080" s="27"/>
      <c r="AF5080" s="27"/>
      <c r="AG5080" s="27"/>
      <c r="AH5080" s="27"/>
      <c r="AI5080" s="27"/>
      <c r="AJ5080" s="27"/>
      <c r="AK5080" s="27"/>
      <c r="AL5080" s="27"/>
      <c r="AM5080" s="27"/>
      <c r="AN5080" s="27"/>
      <c r="AO5080" s="22"/>
    </row>
    <row r="5081" customFormat="false" ht="12.8" hidden="false" customHeight="false" outlineLevel="0" collapsed="false">
      <c r="AB5081" s="62"/>
      <c r="AC5081" s="27"/>
      <c r="AD5081" s="27"/>
      <c r="AE5081" s="27"/>
      <c r="AF5081" s="27"/>
      <c r="AG5081" s="27"/>
      <c r="AH5081" s="27"/>
      <c r="AI5081" s="27"/>
      <c r="AJ5081" s="27"/>
      <c r="AK5081" s="27"/>
      <c r="AL5081" s="27"/>
      <c r="AM5081" s="27"/>
      <c r="AN5081" s="27"/>
      <c r="AO5081" s="22"/>
    </row>
    <row r="5082" customFormat="false" ht="12.8" hidden="false" customHeight="false" outlineLevel="0" collapsed="false">
      <c r="AB5082" s="62"/>
      <c r="AC5082" s="27"/>
      <c r="AD5082" s="27"/>
      <c r="AE5082" s="27"/>
      <c r="AF5082" s="27"/>
      <c r="AG5082" s="27"/>
      <c r="AH5082" s="27"/>
      <c r="AI5082" s="27"/>
      <c r="AJ5082" s="27"/>
      <c r="AK5082" s="27"/>
      <c r="AL5082" s="27"/>
      <c r="AM5082" s="27"/>
      <c r="AN5082" s="27"/>
      <c r="AO5082" s="22"/>
    </row>
    <row r="5083" customFormat="false" ht="12.8" hidden="false" customHeight="false" outlineLevel="0" collapsed="false">
      <c r="AB5083" s="62"/>
      <c r="AC5083" s="27"/>
      <c r="AD5083" s="27"/>
      <c r="AE5083" s="27"/>
      <c r="AF5083" s="27"/>
      <c r="AG5083" s="27"/>
      <c r="AH5083" s="27"/>
      <c r="AI5083" s="27"/>
      <c r="AJ5083" s="27"/>
      <c r="AK5083" s="27"/>
      <c r="AL5083" s="27"/>
      <c r="AM5083" s="27"/>
      <c r="AN5083" s="27"/>
      <c r="AO5083" s="22"/>
    </row>
    <row r="5084" customFormat="false" ht="12.8" hidden="false" customHeight="false" outlineLevel="0" collapsed="false">
      <c r="AB5084" s="62"/>
      <c r="AC5084" s="27"/>
      <c r="AD5084" s="27"/>
      <c r="AE5084" s="27"/>
      <c r="AF5084" s="27"/>
      <c r="AG5084" s="27"/>
      <c r="AH5084" s="27"/>
      <c r="AI5084" s="27"/>
      <c r="AJ5084" s="27"/>
      <c r="AK5084" s="27"/>
      <c r="AL5084" s="27"/>
      <c r="AM5084" s="27"/>
      <c r="AN5084" s="27"/>
      <c r="AO5084" s="22"/>
    </row>
    <row r="5085" customFormat="false" ht="12.8" hidden="false" customHeight="false" outlineLevel="0" collapsed="false">
      <c r="AB5085" s="62"/>
      <c r="AC5085" s="27"/>
      <c r="AD5085" s="27"/>
      <c r="AE5085" s="27"/>
      <c r="AF5085" s="27"/>
      <c r="AG5085" s="27"/>
      <c r="AH5085" s="27"/>
      <c r="AI5085" s="27"/>
      <c r="AJ5085" s="27"/>
      <c r="AK5085" s="27"/>
      <c r="AL5085" s="27"/>
      <c r="AM5085" s="27"/>
      <c r="AN5085" s="27"/>
      <c r="AO5085" s="22"/>
    </row>
    <row r="5086" customFormat="false" ht="12.8" hidden="false" customHeight="false" outlineLevel="0" collapsed="false">
      <c r="AB5086" s="62"/>
      <c r="AC5086" s="27"/>
      <c r="AD5086" s="27"/>
      <c r="AE5086" s="27"/>
      <c r="AF5086" s="27"/>
      <c r="AG5086" s="27"/>
      <c r="AH5086" s="27"/>
      <c r="AI5086" s="27"/>
      <c r="AJ5086" s="27"/>
      <c r="AK5086" s="27"/>
      <c r="AL5086" s="27"/>
      <c r="AM5086" s="27"/>
      <c r="AN5086" s="27"/>
      <c r="AO5086" s="22"/>
    </row>
    <row r="5087" customFormat="false" ht="12.8" hidden="false" customHeight="false" outlineLevel="0" collapsed="false">
      <c r="AB5087" s="62"/>
      <c r="AC5087" s="27"/>
      <c r="AD5087" s="27"/>
      <c r="AE5087" s="27"/>
      <c r="AF5087" s="27"/>
      <c r="AG5087" s="27"/>
      <c r="AH5087" s="27"/>
      <c r="AI5087" s="27"/>
      <c r="AJ5087" s="27"/>
      <c r="AK5087" s="27"/>
      <c r="AL5087" s="27"/>
      <c r="AM5087" s="27"/>
      <c r="AN5087" s="27"/>
      <c r="AO5087" s="22"/>
    </row>
    <row r="5088" customFormat="false" ht="12.8" hidden="false" customHeight="false" outlineLevel="0" collapsed="false">
      <c r="AB5088" s="62"/>
      <c r="AC5088" s="27"/>
      <c r="AD5088" s="27"/>
      <c r="AE5088" s="27"/>
      <c r="AF5088" s="27"/>
      <c r="AG5088" s="27"/>
      <c r="AH5088" s="27"/>
      <c r="AI5088" s="27"/>
      <c r="AJ5088" s="27"/>
      <c r="AK5088" s="27"/>
      <c r="AL5088" s="27"/>
      <c r="AM5088" s="27"/>
      <c r="AN5088" s="27"/>
      <c r="AO5088" s="22"/>
    </row>
    <row r="5089" customFormat="false" ht="12.8" hidden="false" customHeight="false" outlineLevel="0" collapsed="false">
      <c r="AB5089" s="62"/>
      <c r="AC5089" s="27"/>
      <c r="AD5089" s="27"/>
      <c r="AE5089" s="27"/>
      <c r="AF5089" s="27"/>
      <c r="AG5089" s="27"/>
      <c r="AH5089" s="27"/>
      <c r="AI5089" s="27"/>
      <c r="AJ5089" s="27"/>
      <c r="AK5089" s="27"/>
      <c r="AL5089" s="27"/>
      <c r="AM5089" s="27"/>
      <c r="AN5089" s="27"/>
      <c r="AO5089" s="22"/>
    </row>
    <row r="5090" customFormat="false" ht="12.8" hidden="false" customHeight="false" outlineLevel="0" collapsed="false">
      <c r="AB5090" s="62"/>
      <c r="AC5090" s="27"/>
      <c r="AD5090" s="27"/>
      <c r="AE5090" s="27"/>
      <c r="AF5090" s="27"/>
      <c r="AG5090" s="27"/>
      <c r="AH5090" s="27"/>
      <c r="AI5090" s="27"/>
      <c r="AJ5090" s="27"/>
      <c r="AK5090" s="27"/>
      <c r="AL5090" s="27"/>
      <c r="AM5090" s="27"/>
      <c r="AN5090" s="27"/>
      <c r="AO5090" s="22"/>
    </row>
    <row r="5091" customFormat="false" ht="12.8" hidden="false" customHeight="false" outlineLevel="0" collapsed="false">
      <c r="AB5091" s="62"/>
      <c r="AC5091" s="27"/>
      <c r="AD5091" s="27"/>
      <c r="AE5091" s="27"/>
      <c r="AF5091" s="27"/>
      <c r="AG5091" s="27"/>
      <c r="AH5091" s="27"/>
      <c r="AI5091" s="27"/>
      <c r="AJ5091" s="27"/>
      <c r="AK5091" s="27"/>
      <c r="AL5091" s="27"/>
      <c r="AM5091" s="27"/>
      <c r="AN5091" s="27"/>
      <c r="AO5091" s="22"/>
    </row>
    <row r="5092" customFormat="false" ht="12.8" hidden="false" customHeight="false" outlineLevel="0" collapsed="false">
      <c r="AB5092" s="62"/>
      <c r="AC5092" s="27"/>
      <c r="AD5092" s="27"/>
      <c r="AE5092" s="27"/>
      <c r="AF5092" s="27"/>
      <c r="AG5092" s="27"/>
      <c r="AH5092" s="27"/>
      <c r="AI5092" s="27"/>
      <c r="AJ5092" s="27"/>
      <c r="AK5092" s="27"/>
      <c r="AL5092" s="27"/>
      <c r="AM5092" s="27"/>
      <c r="AN5092" s="27"/>
      <c r="AO5092" s="22"/>
    </row>
    <row r="5093" customFormat="false" ht="12.8" hidden="false" customHeight="false" outlineLevel="0" collapsed="false">
      <c r="AB5093" s="62"/>
      <c r="AC5093" s="27"/>
      <c r="AD5093" s="27"/>
      <c r="AE5093" s="27"/>
      <c r="AF5093" s="27"/>
      <c r="AG5093" s="27"/>
      <c r="AH5093" s="27"/>
      <c r="AI5093" s="27"/>
      <c r="AJ5093" s="27"/>
      <c r="AK5093" s="27"/>
      <c r="AL5093" s="27"/>
      <c r="AM5093" s="27"/>
      <c r="AN5093" s="27"/>
      <c r="AO5093" s="22"/>
    </row>
    <row r="5094" customFormat="false" ht="12.8" hidden="false" customHeight="false" outlineLevel="0" collapsed="false">
      <c r="AB5094" s="62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7"/>
      <c r="AN5094" s="27"/>
      <c r="AO5094" s="22"/>
    </row>
    <row r="5095" customFormat="false" ht="12.8" hidden="false" customHeight="false" outlineLevel="0" collapsed="false">
      <c r="AB5095" s="62"/>
      <c r="AC5095" s="27"/>
      <c r="AD5095" s="27"/>
      <c r="AE5095" s="27"/>
      <c r="AF5095" s="27"/>
      <c r="AG5095" s="27"/>
      <c r="AH5095" s="27"/>
      <c r="AI5095" s="27"/>
      <c r="AJ5095" s="27"/>
      <c r="AK5095" s="27"/>
      <c r="AL5095" s="27"/>
      <c r="AM5095" s="27"/>
      <c r="AN5095" s="27"/>
      <c r="AO5095" s="22"/>
    </row>
    <row r="5096" customFormat="false" ht="12.8" hidden="false" customHeight="false" outlineLevel="0" collapsed="false">
      <c r="AB5096" s="62"/>
      <c r="AC5096" s="27"/>
      <c r="AD5096" s="27"/>
      <c r="AE5096" s="27"/>
      <c r="AF5096" s="27"/>
      <c r="AG5096" s="27"/>
      <c r="AH5096" s="27"/>
      <c r="AI5096" s="27"/>
      <c r="AJ5096" s="27"/>
      <c r="AK5096" s="27"/>
      <c r="AL5096" s="27"/>
      <c r="AM5096" s="27"/>
      <c r="AN5096" s="27"/>
      <c r="AO5096" s="22"/>
    </row>
    <row r="5097" customFormat="false" ht="12.8" hidden="false" customHeight="false" outlineLevel="0" collapsed="false">
      <c r="AB5097" s="62"/>
      <c r="AC5097" s="27"/>
      <c r="AD5097" s="27"/>
      <c r="AE5097" s="27"/>
      <c r="AF5097" s="27"/>
      <c r="AG5097" s="27"/>
      <c r="AH5097" s="27"/>
      <c r="AI5097" s="27"/>
      <c r="AJ5097" s="27"/>
      <c r="AK5097" s="27"/>
      <c r="AL5097" s="27"/>
      <c r="AM5097" s="27"/>
      <c r="AN5097" s="27"/>
      <c r="AO5097" s="22"/>
    </row>
    <row r="5098" customFormat="false" ht="12.8" hidden="false" customHeight="false" outlineLevel="0" collapsed="false">
      <c r="AB5098" s="62"/>
      <c r="AC5098" s="27"/>
      <c r="AD5098" s="27"/>
      <c r="AE5098" s="27"/>
      <c r="AF5098" s="27"/>
      <c r="AG5098" s="27"/>
      <c r="AH5098" s="27"/>
      <c r="AI5098" s="27"/>
      <c r="AJ5098" s="27"/>
      <c r="AK5098" s="27"/>
      <c r="AL5098" s="27"/>
      <c r="AM5098" s="27"/>
      <c r="AN5098" s="27"/>
      <c r="AO5098" s="22"/>
    </row>
    <row r="5099" customFormat="false" ht="12.8" hidden="false" customHeight="false" outlineLevel="0" collapsed="false">
      <c r="AB5099" s="62"/>
      <c r="AC5099" s="27"/>
      <c r="AD5099" s="27"/>
      <c r="AE5099" s="27"/>
      <c r="AF5099" s="27"/>
      <c r="AG5099" s="27"/>
      <c r="AH5099" s="27"/>
      <c r="AI5099" s="27"/>
      <c r="AJ5099" s="27"/>
      <c r="AK5099" s="27"/>
      <c r="AL5099" s="27"/>
      <c r="AM5099" s="27"/>
      <c r="AN5099" s="27"/>
      <c r="AO5099" s="22"/>
    </row>
    <row r="5100" customFormat="false" ht="12.8" hidden="false" customHeight="false" outlineLevel="0" collapsed="false">
      <c r="AB5100" s="62"/>
      <c r="AC5100" s="27"/>
      <c r="AD5100" s="27"/>
      <c r="AE5100" s="27"/>
      <c r="AF5100" s="27"/>
      <c r="AG5100" s="27"/>
      <c r="AH5100" s="27"/>
      <c r="AI5100" s="27"/>
      <c r="AJ5100" s="27"/>
      <c r="AK5100" s="27"/>
      <c r="AL5100" s="27"/>
      <c r="AM5100" s="27"/>
      <c r="AN5100" s="27"/>
      <c r="AO5100" s="22"/>
    </row>
    <row r="5101" customFormat="false" ht="12.8" hidden="false" customHeight="false" outlineLevel="0" collapsed="false">
      <c r="AB5101" s="62"/>
      <c r="AC5101" s="27"/>
      <c r="AD5101" s="27"/>
      <c r="AE5101" s="27"/>
      <c r="AF5101" s="27"/>
      <c r="AG5101" s="27"/>
      <c r="AH5101" s="27"/>
      <c r="AI5101" s="27"/>
      <c r="AJ5101" s="27"/>
      <c r="AK5101" s="27"/>
      <c r="AL5101" s="27"/>
      <c r="AM5101" s="27"/>
      <c r="AN5101" s="27"/>
      <c r="AO5101" s="22"/>
    </row>
    <row r="5102" customFormat="false" ht="12.8" hidden="false" customHeight="false" outlineLevel="0" collapsed="false">
      <c r="AB5102" s="62"/>
      <c r="AC5102" s="27"/>
      <c r="AD5102" s="27"/>
      <c r="AE5102" s="27"/>
      <c r="AF5102" s="27"/>
      <c r="AG5102" s="27"/>
      <c r="AH5102" s="27"/>
      <c r="AI5102" s="27"/>
      <c r="AJ5102" s="27"/>
      <c r="AK5102" s="27"/>
      <c r="AL5102" s="27"/>
      <c r="AM5102" s="27"/>
      <c r="AN5102" s="27"/>
      <c r="AO5102" s="22"/>
    </row>
    <row r="5103" customFormat="false" ht="12.8" hidden="false" customHeight="false" outlineLevel="0" collapsed="false">
      <c r="AB5103" s="62"/>
      <c r="AC5103" s="27"/>
      <c r="AD5103" s="27"/>
      <c r="AE5103" s="27"/>
      <c r="AF5103" s="27"/>
      <c r="AG5103" s="27"/>
      <c r="AH5103" s="27"/>
      <c r="AI5103" s="27"/>
      <c r="AJ5103" s="27"/>
      <c r="AK5103" s="27"/>
      <c r="AL5103" s="27"/>
      <c r="AM5103" s="27"/>
      <c r="AN5103" s="27"/>
      <c r="AO5103" s="22"/>
    </row>
    <row r="5104" customFormat="false" ht="12.8" hidden="false" customHeight="false" outlineLevel="0" collapsed="false">
      <c r="AB5104" s="62"/>
      <c r="AC5104" s="27"/>
      <c r="AD5104" s="27"/>
      <c r="AE5104" s="27"/>
      <c r="AF5104" s="27"/>
      <c r="AG5104" s="27"/>
      <c r="AH5104" s="27"/>
      <c r="AI5104" s="27"/>
      <c r="AJ5104" s="27"/>
      <c r="AK5104" s="27"/>
      <c r="AL5104" s="27"/>
      <c r="AM5104" s="27"/>
      <c r="AN5104" s="27"/>
      <c r="AO5104" s="22"/>
    </row>
    <row r="5105" customFormat="false" ht="12.8" hidden="false" customHeight="false" outlineLevel="0" collapsed="false">
      <c r="AB5105" s="62"/>
      <c r="AC5105" s="27"/>
      <c r="AD5105" s="27"/>
      <c r="AE5105" s="27"/>
      <c r="AF5105" s="27"/>
      <c r="AG5105" s="27"/>
      <c r="AH5105" s="27"/>
      <c r="AI5105" s="27"/>
      <c r="AJ5105" s="27"/>
      <c r="AK5105" s="27"/>
      <c r="AL5105" s="27"/>
      <c r="AM5105" s="27"/>
      <c r="AN5105" s="27"/>
      <c r="AO5105" s="22"/>
    </row>
    <row r="5106" customFormat="false" ht="12.8" hidden="false" customHeight="false" outlineLevel="0" collapsed="false">
      <c r="AB5106" s="62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2"/>
    </row>
    <row r="5107" customFormat="false" ht="12.8" hidden="false" customHeight="false" outlineLevel="0" collapsed="false">
      <c r="AB5107" s="62"/>
      <c r="AC5107" s="27"/>
      <c r="AD5107" s="27"/>
      <c r="AE5107" s="27"/>
      <c r="AF5107" s="27"/>
      <c r="AG5107" s="27"/>
      <c r="AH5107" s="27"/>
      <c r="AI5107" s="27"/>
      <c r="AJ5107" s="27"/>
      <c r="AK5107" s="27"/>
      <c r="AL5107" s="27"/>
      <c r="AM5107" s="27"/>
      <c r="AN5107" s="27"/>
      <c r="AO5107" s="22"/>
    </row>
    <row r="5108" customFormat="false" ht="12.8" hidden="false" customHeight="false" outlineLevel="0" collapsed="false">
      <c r="AB5108" s="62"/>
      <c r="AC5108" s="27"/>
      <c r="AD5108" s="27"/>
      <c r="AE5108" s="27"/>
      <c r="AF5108" s="27"/>
      <c r="AG5108" s="27"/>
      <c r="AH5108" s="27"/>
      <c r="AI5108" s="27"/>
      <c r="AJ5108" s="27"/>
      <c r="AK5108" s="27"/>
      <c r="AL5108" s="27"/>
      <c r="AM5108" s="27"/>
      <c r="AN5108" s="27"/>
      <c r="AO5108" s="22"/>
    </row>
    <row r="5109" customFormat="false" ht="12.8" hidden="false" customHeight="false" outlineLevel="0" collapsed="false">
      <c r="AB5109" s="62"/>
      <c r="AC5109" s="27"/>
      <c r="AD5109" s="27"/>
      <c r="AE5109" s="27"/>
      <c r="AF5109" s="27"/>
      <c r="AG5109" s="27"/>
      <c r="AH5109" s="27"/>
      <c r="AI5109" s="27"/>
      <c r="AJ5109" s="27"/>
      <c r="AK5109" s="27"/>
      <c r="AL5109" s="27"/>
      <c r="AM5109" s="27"/>
      <c r="AN5109" s="27"/>
      <c r="AO5109" s="22"/>
    </row>
    <row r="5110" customFormat="false" ht="12.8" hidden="false" customHeight="false" outlineLevel="0" collapsed="false">
      <c r="AB5110" s="62"/>
      <c r="AC5110" s="27"/>
      <c r="AD5110" s="27"/>
      <c r="AE5110" s="27"/>
      <c r="AF5110" s="27"/>
      <c r="AG5110" s="27"/>
      <c r="AH5110" s="27"/>
      <c r="AI5110" s="27"/>
      <c r="AJ5110" s="27"/>
      <c r="AK5110" s="27"/>
      <c r="AL5110" s="27"/>
      <c r="AM5110" s="27"/>
      <c r="AN5110" s="27"/>
      <c r="AO5110" s="22"/>
    </row>
    <row r="5111" customFormat="false" ht="12.8" hidden="false" customHeight="false" outlineLevel="0" collapsed="false">
      <c r="AB5111" s="62"/>
      <c r="AC5111" s="27"/>
      <c r="AD5111" s="27"/>
      <c r="AE5111" s="27"/>
      <c r="AF5111" s="27"/>
      <c r="AG5111" s="27"/>
      <c r="AH5111" s="27"/>
      <c r="AI5111" s="27"/>
      <c r="AJ5111" s="27"/>
      <c r="AK5111" s="27"/>
      <c r="AL5111" s="27"/>
      <c r="AM5111" s="27"/>
      <c r="AN5111" s="27"/>
      <c r="AO5111" s="22"/>
    </row>
    <row r="5112" customFormat="false" ht="12.8" hidden="false" customHeight="false" outlineLevel="0" collapsed="false">
      <c r="AB5112" s="62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2"/>
    </row>
    <row r="5113" customFormat="false" ht="12.8" hidden="false" customHeight="false" outlineLevel="0" collapsed="false">
      <c r="AB5113" s="62"/>
      <c r="AC5113" s="27"/>
      <c r="AD5113" s="27"/>
      <c r="AE5113" s="27"/>
      <c r="AF5113" s="27"/>
      <c r="AG5113" s="27"/>
      <c r="AH5113" s="27"/>
      <c r="AI5113" s="27"/>
      <c r="AJ5113" s="27"/>
      <c r="AK5113" s="27"/>
      <c r="AL5113" s="27"/>
      <c r="AM5113" s="27"/>
      <c r="AN5113" s="27"/>
      <c r="AO5113" s="22"/>
    </row>
    <row r="5114" customFormat="false" ht="12.8" hidden="false" customHeight="false" outlineLevel="0" collapsed="false">
      <c r="AB5114" s="62"/>
      <c r="AC5114" s="27"/>
      <c r="AD5114" s="27"/>
      <c r="AE5114" s="27"/>
      <c r="AF5114" s="27"/>
      <c r="AG5114" s="27"/>
      <c r="AH5114" s="27"/>
      <c r="AI5114" s="27"/>
      <c r="AJ5114" s="27"/>
      <c r="AK5114" s="27"/>
      <c r="AL5114" s="27"/>
      <c r="AM5114" s="27"/>
      <c r="AN5114" s="27"/>
      <c r="AO5114" s="22"/>
    </row>
    <row r="5115" customFormat="false" ht="12.8" hidden="false" customHeight="false" outlineLevel="0" collapsed="false">
      <c r="AB5115" s="62"/>
      <c r="AC5115" s="27"/>
      <c r="AD5115" s="27"/>
      <c r="AE5115" s="27"/>
      <c r="AF5115" s="27"/>
      <c r="AG5115" s="27"/>
      <c r="AH5115" s="27"/>
      <c r="AI5115" s="27"/>
      <c r="AJ5115" s="27"/>
      <c r="AK5115" s="27"/>
      <c r="AL5115" s="27"/>
      <c r="AM5115" s="27"/>
      <c r="AN5115" s="27"/>
      <c r="AO5115" s="22"/>
    </row>
    <row r="5116" customFormat="false" ht="12.8" hidden="false" customHeight="false" outlineLevel="0" collapsed="false">
      <c r="AB5116" s="62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7"/>
      <c r="AO5116" s="22"/>
    </row>
    <row r="5117" customFormat="false" ht="12.8" hidden="false" customHeight="false" outlineLevel="0" collapsed="false">
      <c r="AB5117" s="62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7"/>
      <c r="AN5117" s="27"/>
      <c r="AO5117" s="22"/>
    </row>
    <row r="5118" customFormat="false" ht="12.8" hidden="false" customHeight="false" outlineLevel="0" collapsed="false">
      <c r="AB5118" s="62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7"/>
      <c r="AN5118" s="27"/>
      <c r="AO5118" s="22"/>
    </row>
    <row r="5119" customFormat="false" ht="12.8" hidden="false" customHeight="false" outlineLevel="0" collapsed="false">
      <c r="AB5119" s="62"/>
      <c r="AC5119" s="27"/>
      <c r="AD5119" s="27"/>
      <c r="AE5119" s="27"/>
      <c r="AF5119" s="27"/>
      <c r="AG5119" s="27"/>
      <c r="AH5119" s="27"/>
      <c r="AI5119" s="27"/>
      <c r="AJ5119" s="27"/>
      <c r="AK5119" s="27"/>
      <c r="AL5119" s="27"/>
      <c r="AM5119" s="27"/>
      <c r="AN5119" s="27"/>
      <c r="AO5119" s="22"/>
    </row>
    <row r="5120" customFormat="false" ht="12.8" hidden="false" customHeight="false" outlineLevel="0" collapsed="false">
      <c r="AB5120" s="62"/>
      <c r="AC5120" s="27"/>
      <c r="AD5120" s="27"/>
      <c r="AE5120" s="27"/>
      <c r="AF5120" s="27"/>
      <c r="AG5120" s="27"/>
      <c r="AH5120" s="27"/>
      <c r="AI5120" s="27"/>
      <c r="AJ5120" s="27"/>
      <c r="AK5120" s="27"/>
      <c r="AL5120" s="27"/>
      <c r="AM5120" s="27"/>
      <c r="AN5120" s="27"/>
      <c r="AO5120" s="22"/>
    </row>
    <row r="5121" customFormat="false" ht="12.8" hidden="false" customHeight="false" outlineLevel="0" collapsed="false">
      <c r="AB5121" s="62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2"/>
    </row>
    <row r="5122" customFormat="false" ht="12.8" hidden="false" customHeight="false" outlineLevel="0" collapsed="false">
      <c r="AB5122" s="62"/>
      <c r="AC5122" s="27"/>
      <c r="AD5122" s="27"/>
      <c r="AE5122" s="27"/>
      <c r="AF5122" s="27"/>
      <c r="AG5122" s="27"/>
      <c r="AH5122" s="27"/>
      <c r="AI5122" s="27"/>
      <c r="AJ5122" s="27"/>
      <c r="AK5122" s="27"/>
      <c r="AL5122" s="27"/>
      <c r="AM5122" s="27"/>
      <c r="AN5122" s="27"/>
      <c r="AO5122" s="22"/>
    </row>
    <row r="5123" customFormat="false" ht="12.8" hidden="false" customHeight="false" outlineLevel="0" collapsed="false">
      <c r="AB5123" s="62"/>
      <c r="AC5123" s="27"/>
      <c r="AD5123" s="27"/>
      <c r="AE5123" s="27"/>
      <c r="AF5123" s="27"/>
      <c r="AG5123" s="27"/>
      <c r="AH5123" s="27"/>
      <c r="AI5123" s="27"/>
      <c r="AJ5123" s="27"/>
      <c r="AK5123" s="27"/>
      <c r="AL5123" s="27"/>
      <c r="AM5123" s="27"/>
      <c r="AN5123" s="27"/>
      <c r="AO5123" s="22"/>
    </row>
    <row r="5124" customFormat="false" ht="12.8" hidden="false" customHeight="false" outlineLevel="0" collapsed="false">
      <c r="AB5124" s="62"/>
      <c r="AC5124" s="27"/>
      <c r="AD5124" s="27"/>
      <c r="AE5124" s="27"/>
      <c r="AF5124" s="27"/>
      <c r="AG5124" s="27"/>
      <c r="AH5124" s="27"/>
      <c r="AI5124" s="27"/>
      <c r="AJ5124" s="27"/>
      <c r="AK5124" s="27"/>
      <c r="AL5124" s="27"/>
      <c r="AM5124" s="27"/>
      <c r="AN5124" s="27"/>
      <c r="AO5124" s="22"/>
    </row>
    <row r="5125" customFormat="false" ht="12.8" hidden="false" customHeight="false" outlineLevel="0" collapsed="false">
      <c r="AB5125" s="62"/>
      <c r="AC5125" s="27"/>
      <c r="AD5125" s="27"/>
      <c r="AE5125" s="27"/>
      <c r="AF5125" s="27"/>
      <c r="AG5125" s="27"/>
      <c r="AH5125" s="27"/>
      <c r="AI5125" s="27"/>
      <c r="AJ5125" s="27"/>
      <c r="AK5125" s="27"/>
      <c r="AL5125" s="27"/>
      <c r="AM5125" s="27"/>
      <c r="AN5125" s="27"/>
      <c r="AO5125" s="22"/>
    </row>
    <row r="5126" customFormat="false" ht="12.8" hidden="false" customHeight="false" outlineLevel="0" collapsed="false">
      <c r="AB5126" s="62"/>
      <c r="AC5126" s="27"/>
      <c r="AD5126" s="27"/>
      <c r="AE5126" s="27"/>
      <c r="AF5126" s="27"/>
      <c r="AG5126" s="27"/>
      <c r="AH5126" s="27"/>
      <c r="AI5126" s="27"/>
      <c r="AJ5126" s="27"/>
      <c r="AK5126" s="27"/>
      <c r="AL5126" s="27"/>
      <c r="AM5126" s="27"/>
      <c r="AN5126" s="27"/>
      <c r="AO5126" s="22"/>
    </row>
    <row r="5127" customFormat="false" ht="12.8" hidden="false" customHeight="false" outlineLevel="0" collapsed="false">
      <c r="AB5127" s="62"/>
      <c r="AC5127" s="27"/>
      <c r="AD5127" s="27"/>
      <c r="AE5127" s="27"/>
      <c r="AF5127" s="27"/>
      <c r="AG5127" s="27"/>
      <c r="AH5127" s="27"/>
      <c r="AI5127" s="27"/>
      <c r="AJ5127" s="27"/>
      <c r="AK5127" s="27"/>
      <c r="AL5127" s="27"/>
      <c r="AM5127" s="27"/>
      <c r="AN5127" s="27"/>
      <c r="AO5127" s="22"/>
    </row>
    <row r="5128" customFormat="false" ht="12.8" hidden="false" customHeight="false" outlineLevel="0" collapsed="false">
      <c r="AB5128" s="62"/>
      <c r="AC5128" s="27"/>
      <c r="AD5128" s="27"/>
      <c r="AE5128" s="27"/>
      <c r="AF5128" s="27"/>
      <c r="AG5128" s="27"/>
      <c r="AH5128" s="27"/>
      <c r="AI5128" s="27"/>
      <c r="AJ5128" s="27"/>
      <c r="AK5128" s="27"/>
      <c r="AL5128" s="27"/>
      <c r="AM5128" s="27"/>
      <c r="AN5128" s="27"/>
      <c r="AO5128" s="22"/>
    </row>
    <row r="5129" customFormat="false" ht="12.8" hidden="false" customHeight="false" outlineLevel="0" collapsed="false">
      <c r="AB5129" s="62"/>
      <c r="AC5129" s="27"/>
      <c r="AD5129" s="27"/>
      <c r="AE5129" s="27"/>
      <c r="AF5129" s="27"/>
      <c r="AG5129" s="27"/>
      <c r="AH5129" s="27"/>
      <c r="AI5129" s="27"/>
      <c r="AJ5129" s="27"/>
      <c r="AK5129" s="27"/>
      <c r="AL5129" s="27"/>
      <c r="AM5129" s="27"/>
      <c r="AN5129" s="27"/>
      <c r="AO5129" s="22"/>
    </row>
    <row r="5130" customFormat="false" ht="12.8" hidden="false" customHeight="false" outlineLevel="0" collapsed="false">
      <c r="AB5130" s="62"/>
      <c r="AC5130" s="27"/>
      <c r="AD5130" s="27"/>
      <c r="AE5130" s="27"/>
      <c r="AF5130" s="27"/>
      <c r="AG5130" s="27"/>
      <c r="AH5130" s="27"/>
      <c r="AI5130" s="27"/>
      <c r="AJ5130" s="27"/>
      <c r="AK5130" s="27"/>
      <c r="AL5130" s="27"/>
      <c r="AM5130" s="27"/>
      <c r="AN5130" s="27"/>
      <c r="AO5130" s="22"/>
    </row>
    <row r="5131" customFormat="false" ht="12.8" hidden="false" customHeight="false" outlineLevel="0" collapsed="false">
      <c r="AB5131" s="62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2"/>
    </row>
    <row r="5132" customFormat="false" ht="12.8" hidden="false" customHeight="false" outlineLevel="0" collapsed="false">
      <c r="AB5132" s="62"/>
      <c r="AC5132" s="27"/>
      <c r="AD5132" s="27"/>
      <c r="AE5132" s="27"/>
      <c r="AF5132" s="27"/>
      <c r="AG5132" s="27"/>
      <c r="AH5132" s="27"/>
      <c r="AI5132" s="27"/>
      <c r="AJ5132" s="27"/>
      <c r="AK5132" s="27"/>
      <c r="AL5132" s="27"/>
      <c r="AM5132" s="27"/>
      <c r="AN5132" s="27"/>
      <c r="AO5132" s="22"/>
    </row>
    <row r="5133" customFormat="false" ht="12.8" hidden="false" customHeight="false" outlineLevel="0" collapsed="false">
      <c r="AB5133" s="62"/>
      <c r="AC5133" s="27"/>
      <c r="AD5133" s="27"/>
      <c r="AE5133" s="27"/>
      <c r="AF5133" s="27"/>
      <c r="AG5133" s="27"/>
      <c r="AH5133" s="27"/>
      <c r="AI5133" s="27"/>
      <c r="AJ5133" s="27"/>
      <c r="AK5133" s="27"/>
      <c r="AL5133" s="27"/>
      <c r="AM5133" s="27"/>
      <c r="AN5133" s="27"/>
      <c r="AO5133" s="22"/>
    </row>
    <row r="5134" customFormat="false" ht="12.8" hidden="false" customHeight="false" outlineLevel="0" collapsed="false">
      <c r="AB5134" s="62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2"/>
    </row>
    <row r="5135" customFormat="false" ht="12.8" hidden="false" customHeight="false" outlineLevel="0" collapsed="false">
      <c r="AB5135" s="62"/>
      <c r="AC5135" s="27"/>
      <c r="AD5135" s="27"/>
      <c r="AE5135" s="27"/>
      <c r="AF5135" s="27"/>
      <c r="AG5135" s="27"/>
      <c r="AH5135" s="27"/>
      <c r="AI5135" s="27"/>
      <c r="AJ5135" s="27"/>
      <c r="AK5135" s="27"/>
      <c r="AL5135" s="27"/>
      <c r="AM5135" s="27"/>
      <c r="AN5135" s="27"/>
      <c r="AO5135" s="22"/>
    </row>
    <row r="5136" customFormat="false" ht="12.8" hidden="false" customHeight="false" outlineLevel="0" collapsed="false">
      <c r="AB5136" s="62"/>
      <c r="AC5136" s="27"/>
      <c r="AD5136" s="27"/>
      <c r="AE5136" s="27"/>
      <c r="AF5136" s="27"/>
      <c r="AG5136" s="27"/>
      <c r="AH5136" s="27"/>
      <c r="AI5136" s="27"/>
      <c r="AJ5136" s="27"/>
      <c r="AK5136" s="27"/>
      <c r="AL5136" s="27"/>
      <c r="AM5136" s="27"/>
      <c r="AN5136" s="27"/>
      <c r="AO5136" s="22"/>
    </row>
    <row r="5137" customFormat="false" ht="12.8" hidden="false" customHeight="false" outlineLevel="0" collapsed="false">
      <c r="AB5137" s="62"/>
      <c r="AC5137" s="27"/>
      <c r="AD5137" s="27"/>
      <c r="AE5137" s="27"/>
      <c r="AF5137" s="27"/>
      <c r="AG5137" s="27"/>
      <c r="AH5137" s="27"/>
      <c r="AI5137" s="27"/>
      <c r="AJ5137" s="27"/>
      <c r="AK5137" s="27"/>
      <c r="AL5137" s="27"/>
      <c r="AM5137" s="27"/>
      <c r="AN5137" s="27"/>
      <c r="AO5137" s="22"/>
    </row>
    <row r="5138" customFormat="false" ht="12.8" hidden="false" customHeight="false" outlineLevel="0" collapsed="false">
      <c r="AB5138" s="62"/>
      <c r="AC5138" s="27"/>
      <c r="AD5138" s="27"/>
      <c r="AE5138" s="27"/>
      <c r="AF5138" s="27"/>
      <c r="AG5138" s="27"/>
      <c r="AH5138" s="27"/>
      <c r="AI5138" s="27"/>
      <c r="AJ5138" s="27"/>
      <c r="AK5138" s="27"/>
      <c r="AL5138" s="27"/>
      <c r="AM5138" s="27"/>
      <c r="AN5138" s="27"/>
      <c r="AO5138" s="22"/>
    </row>
    <row r="5139" customFormat="false" ht="12.8" hidden="false" customHeight="false" outlineLevel="0" collapsed="false">
      <c r="AB5139" s="62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7"/>
      <c r="AN5139" s="27"/>
      <c r="AO5139" s="22"/>
    </row>
    <row r="5140" customFormat="false" ht="12.8" hidden="false" customHeight="false" outlineLevel="0" collapsed="false">
      <c r="AB5140" s="62"/>
      <c r="AC5140" s="27"/>
      <c r="AD5140" s="27"/>
      <c r="AE5140" s="27"/>
      <c r="AF5140" s="27"/>
      <c r="AG5140" s="27"/>
      <c r="AH5140" s="27"/>
      <c r="AI5140" s="27"/>
      <c r="AJ5140" s="27"/>
      <c r="AK5140" s="27"/>
      <c r="AL5140" s="27"/>
      <c r="AM5140" s="27"/>
      <c r="AN5140" s="27"/>
      <c r="AO5140" s="22"/>
    </row>
    <row r="5141" customFormat="false" ht="12.8" hidden="false" customHeight="false" outlineLevel="0" collapsed="false">
      <c r="AB5141" s="62"/>
      <c r="AC5141" s="27"/>
      <c r="AD5141" s="27"/>
      <c r="AE5141" s="27"/>
      <c r="AF5141" s="27"/>
      <c r="AG5141" s="27"/>
      <c r="AH5141" s="27"/>
      <c r="AI5141" s="27"/>
      <c r="AJ5141" s="27"/>
      <c r="AK5141" s="27"/>
      <c r="AL5141" s="27"/>
      <c r="AM5141" s="27"/>
      <c r="AN5141" s="27"/>
      <c r="AO5141" s="22"/>
    </row>
    <row r="5142" customFormat="false" ht="12.8" hidden="false" customHeight="false" outlineLevel="0" collapsed="false">
      <c r="AB5142" s="62"/>
      <c r="AC5142" s="27"/>
      <c r="AD5142" s="27"/>
      <c r="AE5142" s="27"/>
      <c r="AF5142" s="27"/>
      <c r="AG5142" s="27"/>
      <c r="AH5142" s="27"/>
      <c r="AI5142" s="27"/>
      <c r="AJ5142" s="27"/>
      <c r="AK5142" s="27"/>
      <c r="AL5142" s="27"/>
      <c r="AM5142" s="27"/>
      <c r="AN5142" s="27"/>
      <c r="AO5142" s="22"/>
    </row>
    <row r="5143" customFormat="false" ht="12.8" hidden="false" customHeight="false" outlineLevel="0" collapsed="false">
      <c r="AB5143" s="62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2"/>
    </row>
    <row r="5144" customFormat="false" ht="12.8" hidden="false" customHeight="false" outlineLevel="0" collapsed="false">
      <c r="AB5144" s="62"/>
      <c r="AC5144" s="27"/>
      <c r="AD5144" s="27"/>
      <c r="AE5144" s="27"/>
      <c r="AF5144" s="27"/>
      <c r="AG5144" s="27"/>
      <c r="AH5144" s="27"/>
      <c r="AI5144" s="27"/>
      <c r="AJ5144" s="27"/>
      <c r="AK5144" s="27"/>
      <c r="AL5144" s="27"/>
      <c r="AM5144" s="27"/>
      <c r="AN5144" s="27"/>
      <c r="AO5144" s="22"/>
    </row>
    <row r="5145" customFormat="false" ht="12.8" hidden="false" customHeight="false" outlineLevel="0" collapsed="false">
      <c r="AB5145" s="62"/>
      <c r="AC5145" s="27"/>
      <c r="AD5145" s="27"/>
      <c r="AE5145" s="27"/>
      <c r="AF5145" s="27"/>
      <c r="AG5145" s="27"/>
      <c r="AH5145" s="27"/>
      <c r="AI5145" s="27"/>
      <c r="AJ5145" s="27"/>
      <c r="AK5145" s="27"/>
      <c r="AL5145" s="27"/>
      <c r="AM5145" s="27"/>
      <c r="AN5145" s="27"/>
      <c r="AO5145" s="22"/>
    </row>
    <row r="5146" customFormat="false" ht="12.8" hidden="false" customHeight="false" outlineLevel="0" collapsed="false">
      <c r="AB5146" s="62"/>
      <c r="AC5146" s="27"/>
      <c r="AD5146" s="27"/>
      <c r="AE5146" s="27"/>
      <c r="AF5146" s="28"/>
      <c r="AG5146" s="27"/>
      <c r="AH5146" s="27"/>
      <c r="AI5146" s="27"/>
      <c r="AJ5146" s="27"/>
      <c r="AK5146" s="27"/>
      <c r="AL5146" s="27"/>
      <c r="AM5146" s="27"/>
      <c r="AN5146" s="27"/>
      <c r="AO5146" s="22"/>
    </row>
    <row r="5147" customFormat="false" ht="12.8" hidden="false" customHeight="false" outlineLevel="0" collapsed="false">
      <c r="AB5147" s="62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2"/>
    </row>
    <row r="5148" customFormat="false" ht="12.8" hidden="false" customHeight="false" outlineLevel="0" collapsed="false">
      <c r="AB5148" s="62"/>
      <c r="AC5148" s="27"/>
      <c r="AD5148" s="27"/>
      <c r="AE5148" s="27"/>
      <c r="AF5148" s="27"/>
      <c r="AG5148" s="27"/>
      <c r="AH5148" s="27"/>
      <c r="AI5148" s="27"/>
      <c r="AJ5148" s="27"/>
      <c r="AK5148" s="27"/>
      <c r="AL5148" s="27"/>
      <c r="AM5148" s="27"/>
      <c r="AN5148" s="27"/>
      <c r="AO5148" s="22"/>
    </row>
    <row r="5149" customFormat="false" ht="12.8" hidden="false" customHeight="false" outlineLevel="0" collapsed="false">
      <c r="AB5149" s="62"/>
      <c r="AC5149" s="27"/>
      <c r="AD5149" s="27"/>
      <c r="AE5149" s="27"/>
      <c r="AF5149" s="27"/>
      <c r="AG5149" s="27"/>
      <c r="AH5149" s="27"/>
      <c r="AI5149" s="27"/>
      <c r="AJ5149" s="27"/>
      <c r="AK5149" s="27"/>
      <c r="AL5149" s="27"/>
      <c r="AM5149" s="27"/>
      <c r="AN5149" s="27"/>
      <c r="AO5149" s="22"/>
    </row>
    <row r="5150" customFormat="false" ht="12.8" hidden="false" customHeight="false" outlineLevel="0" collapsed="false">
      <c r="AB5150" s="62"/>
      <c r="AC5150" s="27"/>
      <c r="AD5150" s="27"/>
      <c r="AE5150" s="27"/>
      <c r="AF5150" s="27"/>
      <c r="AG5150" s="27"/>
      <c r="AH5150" s="27"/>
      <c r="AI5150" s="27"/>
      <c r="AJ5150" s="27"/>
      <c r="AK5150" s="27"/>
      <c r="AL5150" s="27"/>
      <c r="AM5150" s="27"/>
      <c r="AN5150" s="27"/>
      <c r="AO5150" s="22"/>
    </row>
    <row r="5151" customFormat="false" ht="12.8" hidden="false" customHeight="false" outlineLevel="0" collapsed="false">
      <c r="AB5151" s="62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2"/>
    </row>
    <row r="5152" customFormat="false" ht="12.8" hidden="false" customHeight="false" outlineLevel="0" collapsed="false">
      <c r="AB5152" s="62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2"/>
    </row>
    <row r="5153" customFormat="false" ht="12.8" hidden="false" customHeight="false" outlineLevel="0" collapsed="false">
      <c r="AB5153" s="62"/>
      <c r="AC5153" s="27"/>
      <c r="AD5153" s="27"/>
      <c r="AE5153" s="27"/>
      <c r="AF5153" s="27"/>
      <c r="AG5153" s="27"/>
      <c r="AH5153" s="27"/>
      <c r="AI5153" s="27"/>
      <c r="AJ5153" s="27"/>
      <c r="AK5153" s="27"/>
      <c r="AL5153" s="27"/>
      <c r="AM5153" s="27"/>
      <c r="AN5153" s="27"/>
      <c r="AO5153" s="22"/>
    </row>
    <row r="5154" customFormat="false" ht="12.8" hidden="false" customHeight="false" outlineLevel="0" collapsed="false">
      <c r="AB5154" s="62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2"/>
    </row>
    <row r="5155" customFormat="false" ht="12.8" hidden="false" customHeight="false" outlineLevel="0" collapsed="false">
      <c r="AB5155" s="62"/>
      <c r="AC5155" s="27"/>
      <c r="AD5155" s="27"/>
      <c r="AE5155" s="27"/>
      <c r="AF5155" s="27"/>
      <c r="AG5155" s="27"/>
      <c r="AH5155" s="27"/>
      <c r="AI5155" s="27"/>
      <c r="AJ5155" s="27"/>
      <c r="AK5155" s="27"/>
      <c r="AL5155" s="27"/>
      <c r="AM5155" s="27"/>
      <c r="AN5155" s="27"/>
      <c r="AO5155" s="22"/>
    </row>
    <row r="5156" customFormat="false" ht="12.8" hidden="false" customHeight="false" outlineLevel="0" collapsed="false">
      <c r="AB5156" s="62"/>
      <c r="AC5156" s="27"/>
      <c r="AD5156" s="27"/>
      <c r="AE5156" s="27"/>
      <c r="AF5156" s="27"/>
      <c r="AG5156" s="27"/>
      <c r="AH5156" s="27"/>
      <c r="AI5156" s="27"/>
      <c r="AJ5156" s="27"/>
      <c r="AK5156" s="27"/>
      <c r="AL5156" s="27"/>
      <c r="AM5156" s="27"/>
      <c r="AN5156" s="27"/>
      <c r="AO5156" s="22"/>
    </row>
    <row r="5157" customFormat="false" ht="12.8" hidden="false" customHeight="false" outlineLevel="0" collapsed="false">
      <c r="AB5157" s="62"/>
      <c r="AC5157" s="27"/>
      <c r="AD5157" s="27"/>
      <c r="AE5157" s="27"/>
      <c r="AF5157" s="27"/>
      <c r="AG5157" s="27"/>
      <c r="AH5157" s="27"/>
      <c r="AI5157" s="27"/>
      <c r="AJ5157" s="27"/>
      <c r="AK5157" s="27"/>
      <c r="AL5157" s="27"/>
      <c r="AM5157" s="27"/>
      <c r="AN5157" s="27"/>
      <c r="AO5157" s="22"/>
    </row>
    <row r="5158" customFormat="false" ht="12.8" hidden="false" customHeight="false" outlineLevel="0" collapsed="false">
      <c r="AB5158" s="62"/>
      <c r="AC5158" s="27"/>
      <c r="AD5158" s="27"/>
      <c r="AE5158" s="27"/>
      <c r="AF5158" s="27"/>
      <c r="AG5158" s="27"/>
      <c r="AH5158" s="27"/>
      <c r="AI5158" s="27"/>
      <c r="AJ5158" s="27"/>
      <c r="AK5158" s="27"/>
      <c r="AL5158" s="27"/>
      <c r="AM5158" s="27"/>
      <c r="AN5158" s="27"/>
      <c r="AO5158" s="22"/>
    </row>
    <row r="5159" customFormat="false" ht="12.8" hidden="false" customHeight="false" outlineLevel="0" collapsed="false">
      <c r="AB5159" s="62"/>
      <c r="AC5159" s="27"/>
      <c r="AD5159" s="27"/>
      <c r="AE5159" s="27"/>
      <c r="AF5159" s="27"/>
      <c r="AG5159" s="27"/>
      <c r="AH5159" s="27"/>
      <c r="AI5159" s="27"/>
      <c r="AJ5159" s="27"/>
      <c r="AK5159" s="27"/>
      <c r="AL5159" s="27"/>
      <c r="AM5159" s="27"/>
      <c r="AN5159" s="27"/>
      <c r="AO5159" s="22"/>
    </row>
    <row r="5160" customFormat="false" ht="12.8" hidden="false" customHeight="false" outlineLevel="0" collapsed="false">
      <c r="AB5160" s="62"/>
      <c r="AC5160" s="27"/>
      <c r="AD5160" s="27"/>
      <c r="AE5160" s="27"/>
      <c r="AF5160" s="27"/>
      <c r="AG5160" s="27"/>
      <c r="AH5160" s="27"/>
      <c r="AI5160" s="27"/>
      <c r="AJ5160" s="27"/>
      <c r="AK5160" s="27"/>
      <c r="AL5160" s="27"/>
      <c r="AM5160" s="27"/>
      <c r="AN5160" s="27"/>
      <c r="AO5160" s="22"/>
    </row>
    <row r="5161" customFormat="false" ht="12.8" hidden="false" customHeight="false" outlineLevel="0" collapsed="false">
      <c r="AB5161" s="62"/>
      <c r="AC5161" s="27"/>
      <c r="AD5161" s="27"/>
      <c r="AE5161" s="27"/>
      <c r="AF5161" s="27"/>
      <c r="AG5161" s="27"/>
      <c r="AH5161" s="27"/>
      <c r="AI5161" s="27"/>
      <c r="AJ5161" s="27"/>
      <c r="AK5161" s="27"/>
      <c r="AL5161" s="27"/>
      <c r="AM5161" s="27"/>
      <c r="AN5161" s="27"/>
      <c r="AO5161" s="22"/>
    </row>
    <row r="5162" customFormat="false" ht="12.8" hidden="false" customHeight="false" outlineLevel="0" collapsed="false">
      <c r="AB5162" s="62"/>
      <c r="AC5162" s="27"/>
      <c r="AD5162" s="27"/>
      <c r="AE5162" s="27"/>
      <c r="AF5162" s="27"/>
      <c r="AG5162" s="27"/>
      <c r="AH5162" s="27"/>
      <c r="AI5162" s="27"/>
      <c r="AJ5162" s="27"/>
      <c r="AK5162" s="27"/>
      <c r="AL5162" s="27"/>
      <c r="AM5162" s="27"/>
      <c r="AN5162" s="27"/>
      <c r="AO5162" s="22"/>
    </row>
    <row r="5163" customFormat="false" ht="12.8" hidden="false" customHeight="false" outlineLevel="0" collapsed="false">
      <c r="AB5163" s="62"/>
      <c r="AC5163" s="27"/>
      <c r="AD5163" s="27"/>
      <c r="AE5163" s="27"/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2"/>
    </row>
    <row r="5164" customFormat="false" ht="12.8" hidden="false" customHeight="false" outlineLevel="0" collapsed="false">
      <c r="AB5164" s="62"/>
      <c r="AC5164" s="27"/>
      <c r="AD5164" s="27"/>
      <c r="AE5164" s="27"/>
      <c r="AF5164" s="27"/>
      <c r="AG5164" s="27"/>
      <c r="AH5164" s="27"/>
      <c r="AI5164" s="27"/>
      <c r="AJ5164" s="27"/>
      <c r="AK5164" s="27"/>
      <c r="AL5164" s="27"/>
      <c r="AM5164" s="27"/>
      <c r="AN5164" s="27"/>
      <c r="AO5164" s="22"/>
    </row>
    <row r="5165" customFormat="false" ht="12.8" hidden="false" customHeight="false" outlineLevel="0" collapsed="false">
      <c r="AB5165" s="62"/>
      <c r="AC5165" s="27"/>
      <c r="AD5165" s="27"/>
      <c r="AE5165" s="27"/>
      <c r="AF5165" s="27"/>
      <c r="AG5165" s="27"/>
      <c r="AH5165" s="27"/>
      <c r="AI5165" s="27"/>
      <c r="AJ5165" s="27"/>
      <c r="AK5165" s="27"/>
      <c r="AL5165" s="27"/>
      <c r="AM5165" s="27"/>
      <c r="AN5165" s="27"/>
      <c r="AO5165" s="22"/>
    </row>
    <row r="5166" customFormat="false" ht="12.8" hidden="false" customHeight="false" outlineLevel="0" collapsed="false">
      <c r="AB5166" s="62"/>
      <c r="AC5166" s="27"/>
      <c r="AD5166" s="27"/>
      <c r="AE5166" s="27"/>
      <c r="AF5166" s="27"/>
      <c r="AG5166" s="27"/>
      <c r="AH5166" s="27"/>
      <c r="AI5166" s="27"/>
      <c r="AJ5166" s="27"/>
      <c r="AK5166" s="27"/>
      <c r="AL5166" s="27"/>
      <c r="AM5166" s="27"/>
      <c r="AN5166" s="27"/>
      <c r="AO5166" s="22"/>
    </row>
    <row r="5167" customFormat="false" ht="12.8" hidden="false" customHeight="false" outlineLevel="0" collapsed="false">
      <c r="AB5167" s="62"/>
      <c r="AC5167" s="27"/>
      <c r="AD5167" s="27"/>
      <c r="AE5167" s="27"/>
      <c r="AF5167" s="27"/>
      <c r="AG5167" s="27"/>
      <c r="AH5167" s="27"/>
      <c r="AI5167" s="27"/>
      <c r="AJ5167" s="27"/>
      <c r="AK5167" s="27"/>
      <c r="AL5167" s="27"/>
      <c r="AM5167" s="27"/>
      <c r="AN5167" s="27"/>
      <c r="AO5167" s="22"/>
    </row>
    <row r="5168" customFormat="false" ht="12.8" hidden="false" customHeight="false" outlineLevel="0" collapsed="false">
      <c r="AB5168" s="62"/>
      <c r="AC5168" s="27"/>
      <c r="AD5168" s="27"/>
      <c r="AE5168" s="27"/>
      <c r="AF5168" s="27"/>
      <c r="AG5168" s="27"/>
      <c r="AH5168" s="27"/>
      <c r="AI5168" s="27"/>
      <c r="AJ5168" s="27"/>
      <c r="AK5168" s="27"/>
      <c r="AL5168" s="27"/>
      <c r="AM5168" s="27"/>
      <c r="AN5168" s="6"/>
      <c r="AO5168" s="22"/>
    </row>
    <row r="5173" customFormat="false" ht="12.8" hidden="false" customHeight="false" outlineLevel="0" collapsed="false">
      <c r="AB5173" s="62"/>
      <c r="AC5173" s="27"/>
      <c r="AD5173" s="27"/>
      <c r="AE5173" s="27"/>
      <c r="AF5173" s="27"/>
      <c r="AG5173" s="27"/>
      <c r="AH5173" s="27"/>
      <c r="AI5173" s="27"/>
      <c r="AJ5173" s="27"/>
      <c r="AK5173" s="27"/>
      <c r="AL5173" s="27"/>
      <c r="AM5173" s="27"/>
      <c r="AN5173" s="27"/>
      <c r="AO5173" s="22"/>
    </row>
    <row r="5174" customFormat="false" ht="12.8" hidden="false" customHeight="false" outlineLevel="0" collapsed="false">
      <c r="AB5174" s="62"/>
      <c r="AC5174" s="27"/>
      <c r="AD5174" s="27"/>
      <c r="AE5174" s="27"/>
      <c r="AF5174" s="27"/>
      <c r="AG5174" s="27"/>
      <c r="AH5174" s="27"/>
      <c r="AI5174" s="27"/>
      <c r="AJ5174" s="27"/>
      <c r="AK5174" s="27"/>
      <c r="AL5174" s="27"/>
      <c r="AM5174" s="27"/>
      <c r="AN5174" s="27"/>
      <c r="AO5174" s="22"/>
    </row>
    <row r="5175" customFormat="false" ht="12.8" hidden="false" customHeight="false" outlineLevel="0" collapsed="false">
      <c r="AB5175" s="62"/>
      <c r="AC5175" s="27"/>
      <c r="AD5175" s="27"/>
      <c r="AE5175" s="27"/>
      <c r="AF5175" s="27"/>
      <c r="AG5175" s="27"/>
      <c r="AH5175" s="27"/>
      <c r="AI5175" s="27"/>
      <c r="AJ5175" s="27"/>
      <c r="AK5175" s="27"/>
      <c r="AL5175" s="27"/>
      <c r="AM5175" s="27"/>
      <c r="AN5175" s="27"/>
      <c r="AO5175" s="22"/>
    </row>
    <row r="5176" customFormat="false" ht="12.8" hidden="false" customHeight="false" outlineLevel="0" collapsed="false">
      <c r="AB5176" s="62"/>
      <c r="AC5176" s="27"/>
      <c r="AD5176" s="27"/>
      <c r="AE5176" s="27"/>
      <c r="AF5176" s="27"/>
      <c r="AG5176" s="27"/>
      <c r="AH5176" s="27"/>
      <c r="AI5176" s="27"/>
      <c r="AJ5176" s="27"/>
      <c r="AK5176" s="27"/>
      <c r="AL5176" s="27"/>
      <c r="AM5176" s="27"/>
      <c r="AN5176" s="27"/>
      <c r="AO5176" s="22"/>
    </row>
    <row r="5177" customFormat="false" ht="12.8" hidden="false" customHeight="false" outlineLevel="0" collapsed="false">
      <c r="AB5177" s="62"/>
      <c r="AC5177" s="27"/>
      <c r="AD5177" s="27"/>
      <c r="AE5177" s="27"/>
      <c r="AF5177" s="27"/>
      <c r="AG5177" s="27"/>
      <c r="AH5177" s="27"/>
      <c r="AI5177" s="27"/>
      <c r="AJ5177" s="27"/>
      <c r="AK5177" s="27"/>
      <c r="AL5177" s="27"/>
      <c r="AM5177" s="27"/>
      <c r="AN5177" s="27"/>
      <c r="AO5177" s="22"/>
    </row>
    <row r="5178" customFormat="false" ht="12.8" hidden="false" customHeight="false" outlineLevel="0" collapsed="false">
      <c r="AB5178" s="62"/>
      <c r="AC5178" s="27"/>
      <c r="AD5178" s="27"/>
      <c r="AE5178" s="27"/>
      <c r="AF5178" s="27"/>
      <c r="AG5178" s="27"/>
      <c r="AH5178" s="27"/>
      <c r="AI5178" s="27"/>
      <c r="AJ5178" s="27"/>
      <c r="AK5178" s="27"/>
      <c r="AL5178" s="27"/>
      <c r="AM5178" s="27"/>
      <c r="AN5178" s="27"/>
      <c r="AO5178" s="22"/>
    </row>
    <row r="5179" customFormat="false" ht="12.8" hidden="false" customHeight="false" outlineLevel="0" collapsed="false">
      <c r="AB5179" s="62"/>
      <c r="AC5179" s="27"/>
      <c r="AD5179" s="27"/>
      <c r="AE5179" s="27"/>
      <c r="AF5179" s="27"/>
      <c r="AG5179" s="27"/>
      <c r="AH5179" s="27"/>
      <c r="AI5179" s="27"/>
      <c r="AJ5179" s="27"/>
      <c r="AK5179" s="27"/>
      <c r="AL5179" s="27"/>
      <c r="AM5179" s="27"/>
      <c r="AN5179" s="27"/>
      <c r="AO5179" s="22"/>
    </row>
    <row r="5180" customFormat="false" ht="12.8" hidden="false" customHeight="false" outlineLevel="0" collapsed="false">
      <c r="AB5180" s="62"/>
      <c r="AC5180" s="27"/>
      <c r="AD5180" s="27"/>
      <c r="AE5180" s="27"/>
      <c r="AF5180" s="27"/>
      <c r="AG5180" s="27"/>
      <c r="AH5180" s="27"/>
      <c r="AI5180" s="27"/>
      <c r="AJ5180" s="27"/>
      <c r="AK5180" s="27"/>
      <c r="AL5180" s="27"/>
      <c r="AM5180" s="27"/>
      <c r="AN5180" s="27"/>
      <c r="AO5180" s="22"/>
    </row>
    <row r="5181" customFormat="false" ht="12.8" hidden="false" customHeight="false" outlineLevel="0" collapsed="false">
      <c r="AB5181" s="62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2"/>
    </row>
    <row r="5182" customFormat="false" ht="12.8" hidden="false" customHeight="false" outlineLevel="0" collapsed="false">
      <c r="AB5182" s="62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2"/>
    </row>
    <row r="5183" customFormat="false" ht="12.8" hidden="false" customHeight="false" outlineLevel="0" collapsed="false">
      <c r="AB5183" s="62"/>
      <c r="AC5183" s="27"/>
      <c r="AD5183" s="27"/>
      <c r="AE5183" s="27"/>
      <c r="AF5183" s="27"/>
      <c r="AG5183" s="27"/>
      <c r="AH5183" s="27"/>
      <c r="AI5183" s="27"/>
      <c r="AJ5183" s="27"/>
      <c r="AK5183" s="27"/>
      <c r="AL5183" s="28"/>
      <c r="AM5183" s="27"/>
      <c r="AN5183" s="27"/>
      <c r="AO5183" s="22"/>
    </row>
    <row r="5184" customFormat="false" ht="12.8" hidden="false" customHeight="false" outlineLevel="0" collapsed="false">
      <c r="AB5184" s="62"/>
      <c r="AC5184" s="27"/>
      <c r="AD5184" s="27"/>
      <c r="AE5184" s="27"/>
      <c r="AF5184" s="27"/>
      <c r="AG5184" s="27"/>
      <c r="AH5184" s="27"/>
      <c r="AI5184" s="27"/>
      <c r="AJ5184" s="27"/>
      <c r="AK5184" s="27"/>
      <c r="AL5184" s="27"/>
      <c r="AM5184" s="27"/>
      <c r="AN5184" s="27"/>
      <c r="AO5184" s="22"/>
    </row>
    <row r="5185" customFormat="false" ht="12.8" hidden="false" customHeight="false" outlineLevel="0" collapsed="false">
      <c r="AB5185" s="62"/>
      <c r="AC5185" s="27"/>
      <c r="AD5185" s="27"/>
      <c r="AE5185" s="27"/>
      <c r="AF5185" s="27"/>
      <c r="AG5185" s="27"/>
      <c r="AH5185" s="27"/>
      <c r="AI5185" s="27"/>
      <c r="AJ5185" s="27"/>
      <c r="AK5185" s="27"/>
      <c r="AL5185" s="27"/>
      <c r="AM5185" s="27"/>
      <c r="AN5185" s="27"/>
      <c r="AO5185" s="22"/>
    </row>
    <row r="5186" customFormat="false" ht="12.8" hidden="false" customHeight="false" outlineLevel="0" collapsed="false">
      <c r="AB5186" s="62"/>
      <c r="AC5186" s="27"/>
      <c r="AD5186" s="27"/>
      <c r="AE5186" s="27"/>
      <c r="AF5186" s="27"/>
      <c r="AG5186" s="27"/>
      <c r="AH5186" s="27"/>
      <c r="AI5186" s="27"/>
      <c r="AJ5186" s="27"/>
      <c r="AK5186" s="27"/>
      <c r="AL5186" s="27"/>
      <c r="AM5186" s="27"/>
      <c r="AN5186" s="27"/>
      <c r="AO5186" s="22"/>
    </row>
    <row r="5187" customFormat="false" ht="12.8" hidden="false" customHeight="false" outlineLevel="0" collapsed="false">
      <c r="AB5187" s="62"/>
      <c r="AC5187" s="27"/>
      <c r="AD5187" s="27"/>
      <c r="AE5187" s="27"/>
      <c r="AF5187" s="27"/>
      <c r="AG5187" s="27"/>
      <c r="AH5187" s="27"/>
      <c r="AI5187" s="27"/>
      <c r="AJ5187" s="27"/>
      <c r="AK5187" s="27"/>
      <c r="AL5187" s="27"/>
      <c r="AM5187" s="27"/>
      <c r="AN5187" s="27"/>
      <c r="AO5187" s="22"/>
    </row>
    <row r="5188" customFormat="false" ht="12.8" hidden="false" customHeight="false" outlineLevel="0" collapsed="false">
      <c r="AB5188" s="62"/>
      <c r="AC5188" s="27"/>
      <c r="AD5188" s="27"/>
      <c r="AE5188" s="27"/>
      <c r="AF5188" s="27"/>
      <c r="AG5188" s="27"/>
      <c r="AH5188" s="27"/>
      <c r="AI5188" s="27"/>
      <c r="AJ5188" s="27"/>
      <c r="AK5188" s="27"/>
      <c r="AL5188" s="27"/>
      <c r="AM5188" s="27"/>
      <c r="AN5188" s="27"/>
      <c r="AO5188" s="22"/>
    </row>
    <row r="5189" customFormat="false" ht="12.8" hidden="false" customHeight="false" outlineLevel="0" collapsed="false">
      <c r="AB5189" s="62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2"/>
    </row>
    <row r="5190" customFormat="false" ht="12.8" hidden="false" customHeight="false" outlineLevel="0" collapsed="false">
      <c r="AB5190" s="62"/>
      <c r="AC5190" s="27"/>
      <c r="AD5190" s="27"/>
      <c r="AE5190" s="27"/>
      <c r="AF5190" s="27"/>
      <c r="AG5190" s="27"/>
      <c r="AH5190" s="27"/>
      <c r="AI5190" s="27"/>
      <c r="AJ5190" s="27"/>
      <c r="AK5190" s="27"/>
      <c r="AL5190" s="27"/>
      <c r="AM5190" s="27"/>
      <c r="AN5190" s="27"/>
      <c r="AO5190" s="22"/>
    </row>
    <row r="5191" customFormat="false" ht="12.8" hidden="false" customHeight="false" outlineLevel="0" collapsed="false">
      <c r="AB5191" s="62"/>
      <c r="AC5191" s="27"/>
      <c r="AD5191" s="27"/>
      <c r="AE5191" s="27"/>
      <c r="AF5191" s="27"/>
      <c r="AG5191" s="27"/>
      <c r="AH5191" s="27"/>
      <c r="AI5191" s="27"/>
      <c r="AJ5191" s="27"/>
      <c r="AK5191" s="27"/>
      <c r="AL5191" s="27"/>
      <c r="AM5191" s="27"/>
      <c r="AN5191" s="27"/>
      <c r="AO5191" s="22"/>
    </row>
    <row r="5192" customFormat="false" ht="12.8" hidden="false" customHeight="false" outlineLevel="0" collapsed="false">
      <c r="AB5192" s="62"/>
      <c r="AC5192" s="27"/>
      <c r="AD5192" s="27"/>
      <c r="AE5192" s="27"/>
      <c r="AF5192" s="27"/>
      <c r="AG5192" s="27"/>
      <c r="AH5192" s="27"/>
      <c r="AI5192" s="27"/>
      <c r="AJ5192" s="27"/>
      <c r="AK5192" s="27"/>
      <c r="AL5192" s="27"/>
      <c r="AM5192" s="27"/>
      <c r="AN5192" s="27"/>
      <c r="AO5192" s="22"/>
    </row>
    <row r="5193" customFormat="false" ht="12.8" hidden="false" customHeight="false" outlineLevel="0" collapsed="false">
      <c r="AB5193" s="62"/>
      <c r="AC5193" s="27"/>
      <c r="AD5193" s="27"/>
      <c r="AE5193" s="27"/>
      <c r="AF5193" s="27"/>
      <c r="AG5193" s="27"/>
      <c r="AH5193" s="27"/>
      <c r="AI5193" s="27"/>
      <c r="AJ5193" s="27"/>
      <c r="AK5193" s="27"/>
      <c r="AL5193" s="27"/>
      <c r="AM5193" s="27"/>
      <c r="AN5193" s="27"/>
      <c r="AO5193" s="22"/>
    </row>
    <row r="5194" customFormat="false" ht="12.8" hidden="false" customHeight="false" outlineLevel="0" collapsed="false">
      <c r="AB5194" s="62"/>
      <c r="AC5194" s="27"/>
      <c r="AD5194" s="27"/>
      <c r="AE5194" s="27"/>
      <c r="AF5194" s="27"/>
      <c r="AG5194" s="27"/>
      <c r="AH5194" s="27"/>
      <c r="AI5194" s="27"/>
      <c r="AJ5194" s="27"/>
      <c r="AK5194" s="27"/>
      <c r="AL5194" s="27"/>
      <c r="AM5194" s="27"/>
      <c r="AN5194" s="27"/>
      <c r="AO5194" s="22"/>
    </row>
    <row r="5195" customFormat="false" ht="12.8" hidden="false" customHeight="false" outlineLevel="0" collapsed="false">
      <c r="AB5195" s="62"/>
      <c r="AC5195" s="27"/>
      <c r="AD5195" s="27"/>
      <c r="AE5195" s="27"/>
      <c r="AF5195" s="27"/>
      <c r="AG5195" s="27"/>
      <c r="AH5195" s="27"/>
      <c r="AI5195" s="27"/>
      <c r="AJ5195" s="27"/>
      <c r="AK5195" s="27"/>
      <c r="AL5195" s="27"/>
      <c r="AM5195" s="27"/>
      <c r="AN5195" s="27"/>
      <c r="AO5195" s="22"/>
    </row>
    <row r="5196" customFormat="false" ht="12.8" hidden="false" customHeight="false" outlineLevel="0" collapsed="false">
      <c r="AB5196" s="62"/>
      <c r="AC5196" s="27"/>
      <c r="AD5196" s="27"/>
      <c r="AE5196" s="27"/>
      <c r="AF5196" s="27"/>
      <c r="AG5196" s="27"/>
      <c r="AH5196" s="27"/>
      <c r="AI5196" s="27"/>
      <c r="AJ5196" s="27"/>
      <c r="AK5196" s="27"/>
      <c r="AL5196" s="27"/>
      <c r="AM5196" s="27"/>
      <c r="AN5196" s="27"/>
      <c r="AO5196" s="22"/>
    </row>
    <row r="5197" customFormat="false" ht="12.8" hidden="false" customHeight="false" outlineLevel="0" collapsed="false">
      <c r="AB5197" s="62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2"/>
    </row>
    <row r="5198" customFormat="false" ht="12.8" hidden="false" customHeight="false" outlineLevel="0" collapsed="false">
      <c r="AB5198" s="62"/>
      <c r="AC5198" s="27"/>
      <c r="AD5198" s="27"/>
      <c r="AE5198" s="27"/>
      <c r="AF5198" s="27"/>
      <c r="AG5198" s="27"/>
      <c r="AH5198" s="27"/>
      <c r="AI5198" s="27"/>
      <c r="AJ5198" s="27"/>
      <c r="AK5198" s="27"/>
      <c r="AL5198" s="27"/>
      <c r="AM5198" s="27"/>
      <c r="AN5198" s="27"/>
      <c r="AO5198" s="22"/>
    </row>
    <row r="5199" customFormat="false" ht="12.8" hidden="false" customHeight="false" outlineLevel="0" collapsed="false">
      <c r="AB5199" s="62"/>
      <c r="AC5199" s="27"/>
      <c r="AD5199" s="27"/>
      <c r="AE5199" s="27"/>
      <c r="AF5199" s="27"/>
      <c r="AG5199" s="27"/>
      <c r="AH5199" s="27"/>
      <c r="AI5199" s="27"/>
      <c r="AJ5199" s="27"/>
      <c r="AK5199" s="27"/>
      <c r="AL5199" s="27"/>
      <c r="AM5199" s="27"/>
      <c r="AN5199" s="27"/>
      <c r="AO5199" s="22"/>
    </row>
    <row r="5200" customFormat="false" ht="12.8" hidden="false" customHeight="false" outlineLevel="0" collapsed="false">
      <c r="AB5200" s="62"/>
      <c r="AC5200" s="27"/>
      <c r="AD5200" s="27"/>
      <c r="AE5200" s="27"/>
      <c r="AF5200" s="27"/>
      <c r="AG5200" s="27"/>
      <c r="AH5200" s="27"/>
      <c r="AI5200" s="27"/>
      <c r="AJ5200" s="27"/>
      <c r="AK5200" s="27"/>
      <c r="AL5200" s="27"/>
      <c r="AM5200" s="27"/>
      <c r="AN5200" s="27"/>
      <c r="AO5200" s="22"/>
    </row>
    <row r="5201" customFormat="false" ht="12.8" hidden="false" customHeight="false" outlineLevel="0" collapsed="false">
      <c r="AB5201" s="62"/>
      <c r="AC5201" s="27"/>
      <c r="AD5201" s="27"/>
      <c r="AE5201" s="27"/>
      <c r="AF5201" s="27"/>
      <c r="AG5201" s="27"/>
      <c r="AH5201" s="27"/>
      <c r="AI5201" s="27"/>
      <c r="AJ5201" s="27"/>
      <c r="AK5201" s="27"/>
      <c r="AL5201" s="27"/>
      <c r="AM5201" s="27"/>
      <c r="AN5201" s="27"/>
      <c r="AO5201" s="22"/>
    </row>
    <row r="5202" customFormat="false" ht="12.8" hidden="false" customHeight="false" outlineLevel="0" collapsed="false">
      <c r="AB5202" s="62"/>
      <c r="AC5202" s="27"/>
      <c r="AD5202" s="27"/>
      <c r="AE5202" s="27"/>
      <c r="AF5202" s="27"/>
      <c r="AG5202" s="27"/>
      <c r="AH5202" s="27"/>
      <c r="AI5202" s="27"/>
      <c r="AJ5202" s="27"/>
      <c r="AK5202" s="27"/>
      <c r="AL5202" s="27"/>
      <c r="AM5202" s="27"/>
      <c r="AN5202" s="27"/>
      <c r="AO5202" s="22"/>
    </row>
    <row r="5203" customFormat="false" ht="12.8" hidden="false" customHeight="false" outlineLevel="0" collapsed="false">
      <c r="AB5203" s="62"/>
      <c r="AC5203" s="27"/>
      <c r="AD5203" s="27"/>
      <c r="AE5203" s="27"/>
      <c r="AF5203" s="27"/>
      <c r="AG5203" s="27"/>
      <c r="AH5203" s="27"/>
      <c r="AI5203" s="27"/>
      <c r="AJ5203" s="27"/>
      <c r="AK5203" s="27"/>
      <c r="AL5203" s="27"/>
      <c r="AM5203" s="27"/>
      <c r="AN5203" s="27"/>
      <c r="AO5203" s="22"/>
    </row>
    <row r="5204" customFormat="false" ht="12.8" hidden="false" customHeight="false" outlineLevel="0" collapsed="false">
      <c r="AB5204" s="62"/>
      <c r="AC5204" s="27"/>
      <c r="AD5204" s="27"/>
      <c r="AE5204" s="27"/>
      <c r="AF5204" s="27"/>
      <c r="AG5204" s="27"/>
      <c r="AH5204" s="27"/>
      <c r="AI5204" s="27"/>
      <c r="AJ5204" s="27"/>
      <c r="AK5204" s="27"/>
      <c r="AL5204" s="27"/>
      <c r="AM5204" s="27"/>
      <c r="AN5204" s="27"/>
      <c r="AO5204" s="22"/>
    </row>
    <row r="5205" customFormat="false" ht="12.8" hidden="false" customHeight="false" outlineLevel="0" collapsed="false">
      <c r="AB5205" s="62"/>
      <c r="AC5205" s="27"/>
      <c r="AD5205" s="27"/>
      <c r="AE5205" s="27"/>
      <c r="AF5205" s="27"/>
      <c r="AG5205" s="27"/>
      <c r="AH5205" s="27"/>
      <c r="AI5205" s="27"/>
      <c r="AJ5205" s="27"/>
      <c r="AK5205" s="27"/>
      <c r="AL5205" s="27"/>
      <c r="AM5205" s="27"/>
      <c r="AN5205" s="27"/>
      <c r="AO5205" s="22"/>
    </row>
    <row r="5206" customFormat="false" ht="12.8" hidden="false" customHeight="false" outlineLevel="0" collapsed="false">
      <c r="AB5206" s="62"/>
      <c r="AC5206" s="27"/>
      <c r="AD5206" s="27"/>
      <c r="AE5206" s="27"/>
      <c r="AF5206" s="27"/>
      <c r="AG5206" s="27"/>
      <c r="AH5206" s="27"/>
      <c r="AI5206" s="27"/>
      <c r="AJ5206" s="27"/>
      <c r="AK5206" s="27"/>
      <c r="AL5206" s="27"/>
      <c r="AM5206" s="27"/>
      <c r="AN5206" s="27"/>
      <c r="AO5206" s="22"/>
    </row>
    <row r="5207" customFormat="false" ht="12.8" hidden="false" customHeight="false" outlineLevel="0" collapsed="false">
      <c r="AB5207" s="62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2"/>
    </row>
    <row r="5208" customFormat="false" ht="12.8" hidden="false" customHeight="false" outlineLevel="0" collapsed="false">
      <c r="AB5208" s="62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2"/>
    </row>
    <row r="5209" customFormat="false" ht="12.8" hidden="false" customHeight="false" outlineLevel="0" collapsed="false">
      <c r="AB5209" s="62"/>
      <c r="AC5209" s="27"/>
      <c r="AD5209" s="27"/>
      <c r="AE5209" s="27"/>
      <c r="AF5209" s="27"/>
      <c r="AG5209" s="27"/>
      <c r="AH5209" s="27"/>
      <c r="AI5209" s="27"/>
      <c r="AJ5209" s="27"/>
      <c r="AK5209" s="27"/>
      <c r="AL5209" s="27"/>
      <c r="AM5209" s="27"/>
      <c r="AN5209" s="27"/>
      <c r="AO5209" s="22"/>
    </row>
    <row r="5210" customFormat="false" ht="12.8" hidden="false" customHeight="false" outlineLevel="0" collapsed="false">
      <c r="AB5210" s="62"/>
      <c r="AC5210" s="27"/>
      <c r="AD5210" s="27"/>
      <c r="AE5210" s="27"/>
      <c r="AF5210" s="27"/>
      <c r="AG5210" s="27"/>
      <c r="AH5210" s="27"/>
      <c r="AI5210" s="27"/>
      <c r="AJ5210" s="27"/>
      <c r="AK5210" s="27"/>
      <c r="AL5210" s="27"/>
      <c r="AM5210" s="27"/>
      <c r="AN5210" s="27"/>
      <c r="AO5210" s="22"/>
    </row>
    <row r="5211" customFormat="false" ht="12.8" hidden="false" customHeight="false" outlineLevel="0" collapsed="false">
      <c r="AB5211" s="62"/>
      <c r="AC5211" s="27"/>
      <c r="AD5211" s="27"/>
      <c r="AE5211" s="27"/>
      <c r="AF5211" s="27"/>
      <c r="AG5211" s="27"/>
      <c r="AH5211" s="27"/>
      <c r="AI5211" s="27"/>
      <c r="AJ5211" s="27"/>
      <c r="AK5211" s="27"/>
      <c r="AL5211" s="27"/>
      <c r="AM5211" s="27"/>
      <c r="AN5211" s="27"/>
      <c r="AO5211" s="22"/>
    </row>
    <row r="5212" customFormat="false" ht="12.8" hidden="false" customHeight="false" outlineLevel="0" collapsed="false">
      <c r="AB5212" s="62"/>
      <c r="AC5212" s="27"/>
      <c r="AD5212" s="27"/>
      <c r="AE5212" s="27"/>
      <c r="AF5212" s="27"/>
      <c r="AG5212" s="27"/>
      <c r="AH5212" s="27"/>
      <c r="AI5212" s="27"/>
      <c r="AJ5212" s="27"/>
      <c r="AK5212" s="27"/>
      <c r="AL5212" s="27"/>
      <c r="AM5212" s="27"/>
      <c r="AN5212" s="27"/>
      <c r="AO5212" s="22"/>
    </row>
    <row r="5213" customFormat="false" ht="12.8" hidden="false" customHeight="false" outlineLevel="0" collapsed="false">
      <c r="AB5213" s="62"/>
      <c r="AC5213" s="27"/>
      <c r="AD5213" s="27"/>
      <c r="AE5213" s="27"/>
      <c r="AF5213" s="27"/>
      <c r="AG5213" s="27"/>
      <c r="AH5213" s="27"/>
      <c r="AI5213" s="27"/>
      <c r="AJ5213" s="27"/>
      <c r="AK5213" s="27"/>
      <c r="AL5213" s="27"/>
      <c r="AM5213" s="27"/>
      <c r="AN5213" s="27"/>
      <c r="AO5213" s="22"/>
    </row>
    <row r="5214" customFormat="false" ht="12.8" hidden="false" customHeight="false" outlineLevel="0" collapsed="false">
      <c r="AB5214" s="62"/>
      <c r="AC5214" s="27"/>
      <c r="AD5214" s="27"/>
      <c r="AE5214" s="27"/>
      <c r="AF5214" s="27"/>
      <c r="AG5214" s="27"/>
      <c r="AH5214" s="27"/>
      <c r="AI5214" s="27"/>
      <c r="AJ5214" s="27"/>
      <c r="AK5214" s="27"/>
      <c r="AL5214" s="27"/>
      <c r="AM5214" s="27"/>
      <c r="AN5214" s="27"/>
      <c r="AO5214" s="22"/>
    </row>
    <row r="5215" customFormat="false" ht="12.8" hidden="false" customHeight="false" outlineLevel="0" collapsed="false">
      <c r="AB5215" s="62"/>
      <c r="AC5215" s="27"/>
      <c r="AD5215" s="27"/>
      <c r="AE5215" s="27"/>
      <c r="AF5215" s="27"/>
      <c r="AG5215" s="27"/>
      <c r="AH5215" s="27"/>
      <c r="AI5215" s="27"/>
      <c r="AJ5215" s="27"/>
      <c r="AK5215" s="27"/>
      <c r="AL5215" s="27"/>
      <c r="AM5215" s="27"/>
      <c r="AN5215" s="27"/>
      <c r="AO5215" s="22"/>
    </row>
    <row r="5216" customFormat="false" ht="12.8" hidden="false" customHeight="false" outlineLevel="0" collapsed="false">
      <c r="AB5216" s="62"/>
      <c r="AC5216" s="27"/>
      <c r="AD5216" s="27"/>
      <c r="AE5216" s="27"/>
      <c r="AF5216" s="27"/>
      <c r="AG5216" s="27"/>
      <c r="AH5216" s="27"/>
      <c r="AI5216" s="27"/>
      <c r="AJ5216" s="27"/>
      <c r="AK5216" s="27"/>
      <c r="AL5216" s="27"/>
      <c r="AM5216" s="27"/>
      <c r="AN5216" s="27"/>
      <c r="AO5216" s="22"/>
    </row>
    <row r="5217" customFormat="false" ht="12.8" hidden="false" customHeight="false" outlineLevel="0" collapsed="false">
      <c r="AB5217" s="62"/>
      <c r="AC5217" s="27"/>
      <c r="AD5217" s="27"/>
      <c r="AE5217" s="27"/>
      <c r="AF5217" s="27"/>
      <c r="AG5217" s="27"/>
      <c r="AH5217" s="27"/>
      <c r="AI5217" s="27"/>
      <c r="AJ5217" s="27"/>
      <c r="AK5217" s="27"/>
      <c r="AL5217" s="27"/>
      <c r="AM5217" s="27"/>
      <c r="AN5217" s="27"/>
      <c r="AO5217" s="22"/>
    </row>
    <row r="5218" customFormat="false" ht="12.8" hidden="false" customHeight="false" outlineLevel="0" collapsed="false">
      <c r="AB5218" s="62"/>
      <c r="AC5218" s="27"/>
      <c r="AD5218" s="27"/>
      <c r="AE5218" s="27"/>
      <c r="AF5218" s="27"/>
      <c r="AG5218" s="27"/>
      <c r="AH5218" s="27"/>
      <c r="AI5218" s="27"/>
      <c r="AJ5218" s="27"/>
      <c r="AK5218" s="27"/>
      <c r="AL5218" s="27"/>
      <c r="AM5218" s="27"/>
      <c r="AN5218" s="27"/>
      <c r="AO5218" s="22"/>
    </row>
    <row r="5219" customFormat="false" ht="12.8" hidden="false" customHeight="false" outlineLevel="0" collapsed="false">
      <c r="AB5219" s="62"/>
      <c r="AC5219" s="27"/>
      <c r="AD5219" s="27"/>
      <c r="AE5219" s="27"/>
      <c r="AF5219" s="27"/>
      <c r="AG5219" s="27"/>
      <c r="AH5219" s="27"/>
      <c r="AI5219" s="27"/>
      <c r="AJ5219" s="27"/>
      <c r="AK5219" s="27"/>
      <c r="AL5219" s="27"/>
      <c r="AM5219" s="27"/>
      <c r="AN5219" s="27"/>
      <c r="AO5219" s="22"/>
    </row>
    <row r="5220" customFormat="false" ht="12.8" hidden="false" customHeight="false" outlineLevel="0" collapsed="false">
      <c r="AB5220" s="62"/>
      <c r="AC5220" s="27"/>
      <c r="AD5220" s="27"/>
      <c r="AE5220" s="27"/>
      <c r="AF5220" s="27"/>
      <c r="AG5220" s="27"/>
      <c r="AH5220" s="27"/>
      <c r="AI5220" s="27"/>
      <c r="AJ5220" s="27"/>
      <c r="AK5220" s="27"/>
      <c r="AL5220" s="27"/>
      <c r="AM5220" s="27"/>
      <c r="AN5220" s="27"/>
      <c r="AO5220" s="22"/>
    </row>
    <row r="5221" customFormat="false" ht="12.8" hidden="false" customHeight="false" outlineLevel="0" collapsed="false">
      <c r="AB5221" s="62"/>
      <c r="AC5221" s="27"/>
      <c r="AD5221" s="27"/>
      <c r="AE5221" s="27"/>
      <c r="AF5221" s="27"/>
      <c r="AG5221" s="27"/>
      <c r="AH5221" s="27"/>
      <c r="AI5221" s="27"/>
      <c r="AJ5221" s="27"/>
      <c r="AK5221" s="27"/>
      <c r="AL5221" s="27"/>
      <c r="AM5221" s="27"/>
      <c r="AN5221" s="27"/>
      <c r="AO5221" s="22"/>
    </row>
    <row r="5222" customFormat="false" ht="12.8" hidden="false" customHeight="false" outlineLevel="0" collapsed="false">
      <c r="AB5222" s="62"/>
      <c r="AC5222" s="27"/>
      <c r="AD5222" s="27"/>
      <c r="AE5222" s="27"/>
      <c r="AF5222" s="27"/>
      <c r="AG5222" s="27"/>
      <c r="AH5222" s="27"/>
      <c r="AI5222" s="27"/>
      <c r="AJ5222" s="27"/>
      <c r="AK5222" s="27"/>
      <c r="AL5222" s="27"/>
      <c r="AM5222" s="27"/>
      <c r="AN5222" s="27"/>
      <c r="AO5222" s="22"/>
    </row>
    <row r="5223" customFormat="false" ht="12.8" hidden="false" customHeight="false" outlineLevel="0" collapsed="false">
      <c r="AB5223" s="62"/>
      <c r="AC5223" s="27"/>
      <c r="AD5223" s="27"/>
      <c r="AE5223" s="27"/>
      <c r="AF5223" s="27"/>
      <c r="AG5223" s="27"/>
      <c r="AH5223" s="27"/>
      <c r="AI5223" s="27"/>
      <c r="AJ5223" s="27"/>
      <c r="AK5223" s="27"/>
      <c r="AL5223" s="27"/>
      <c r="AM5223" s="27"/>
      <c r="AN5223" s="27"/>
      <c r="AO5223" s="22"/>
    </row>
    <row r="5224" customFormat="false" ht="12.8" hidden="false" customHeight="false" outlineLevel="0" collapsed="false">
      <c r="AB5224" s="62"/>
      <c r="AC5224" s="27"/>
      <c r="AD5224" s="27"/>
      <c r="AE5224" s="27"/>
      <c r="AF5224" s="27"/>
      <c r="AG5224" s="27"/>
      <c r="AH5224" s="27"/>
      <c r="AI5224" s="27"/>
      <c r="AJ5224" s="27"/>
      <c r="AK5224" s="27"/>
      <c r="AL5224" s="27"/>
      <c r="AM5224" s="27"/>
      <c r="AN5224" s="27"/>
      <c r="AO5224" s="22"/>
    </row>
    <row r="5225" customFormat="false" ht="12.8" hidden="false" customHeight="false" outlineLevel="0" collapsed="false">
      <c r="AB5225" s="62"/>
      <c r="AC5225" s="27"/>
      <c r="AD5225" s="27"/>
      <c r="AE5225" s="27"/>
      <c r="AF5225" s="27"/>
      <c r="AG5225" s="27"/>
      <c r="AH5225" s="27"/>
      <c r="AI5225" s="27"/>
      <c r="AJ5225" s="27"/>
      <c r="AK5225" s="27"/>
      <c r="AL5225" s="27"/>
      <c r="AM5225" s="27"/>
      <c r="AN5225" s="27"/>
      <c r="AO5225" s="22"/>
    </row>
    <row r="5226" customFormat="false" ht="12.8" hidden="false" customHeight="false" outlineLevel="0" collapsed="false">
      <c r="AB5226" s="62"/>
      <c r="AC5226" s="27"/>
      <c r="AD5226" s="27"/>
      <c r="AE5226" s="27"/>
      <c r="AF5226" s="27"/>
      <c r="AG5226" s="27"/>
      <c r="AH5226" s="27"/>
      <c r="AI5226" s="27"/>
      <c r="AJ5226" s="27"/>
      <c r="AK5226" s="27"/>
      <c r="AL5226" s="27"/>
      <c r="AM5226" s="27"/>
      <c r="AN5226" s="27"/>
      <c r="AO5226" s="22"/>
    </row>
    <row r="5227" customFormat="false" ht="12.8" hidden="false" customHeight="false" outlineLevel="0" collapsed="false">
      <c r="AB5227" s="62"/>
      <c r="AC5227" s="27"/>
      <c r="AD5227" s="27"/>
      <c r="AE5227" s="27"/>
      <c r="AF5227" s="27"/>
      <c r="AG5227" s="27"/>
      <c r="AH5227" s="27"/>
      <c r="AI5227" s="27"/>
      <c r="AJ5227" s="27"/>
      <c r="AK5227" s="27"/>
      <c r="AL5227" s="27"/>
      <c r="AM5227" s="27"/>
      <c r="AN5227" s="27"/>
      <c r="AO5227" s="22"/>
    </row>
    <row r="5228" customFormat="false" ht="12.8" hidden="false" customHeight="false" outlineLevel="0" collapsed="false">
      <c r="AB5228" s="62"/>
      <c r="AC5228" s="27"/>
      <c r="AD5228" s="27"/>
      <c r="AE5228" s="27"/>
      <c r="AF5228" s="27"/>
      <c r="AG5228" s="27"/>
      <c r="AH5228" s="27"/>
      <c r="AI5228" s="27"/>
      <c r="AJ5228" s="27"/>
      <c r="AK5228" s="27"/>
      <c r="AL5228" s="27"/>
      <c r="AM5228" s="27"/>
      <c r="AN5228" s="27"/>
      <c r="AO5228" s="22"/>
    </row>
    <row r="5229" customFormat="false" ht="12.8" hidden="false" customHeight="false" outlineLevel="0" collapsed="false">
      <c r="AB5229" s="62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2"/>
    </row>
    <row r="5230" customFormat="false" ht="12.8" hidden="false" customHeight="false" outlineLevel="0" collapsed="false">
      <c r="AB5230" s="62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2"/>
    </row>
    <row r="5231" customFormat="false" ht="12.8" hidden="false" customHeight="false" outlineLevel="0" collapsed="false">
      <c r="AB5231" s="62"/>
      <c r="AC5231" s="27"/>
      <c r="AD5231" s="27"/>
      <c r="AE5231" s="27"/>
      <c r="AF5231" s="27"/>
      <c r="AG5231" s="27"/>
      <c r="AH5231" s="27"/>
      <c r="AI5231" s="27"/>
      <c r="AJ5231" s="27"/>
      <c r="AK5231" s="27"/>
      <c r="AL5231" s="27"/>
      <c r="AM5231" s="27"/>
      <c r="AN5231" s="27"/>
      <c r="AO5231" s="22"/>
    </row>
    <row r="5232" customFormat="false" ht="12.8" hidden="false" customHeight="false" outlineLevel="0" collapsed="false">
      <c r="AB5232" s="62"/>
      <c r="AC5232" s="27"/>
      <c r="AD5232" s="27"/>
      <c r="AE5232" s="27"/>
      <c r="AF5232" s="27"/>
      <c r="AG5232" s="27"/>
      <c r="AH5232" s="27"/>
      <c r="AI5232" s="27"/>
      <c r="AJ5232" s="27"/>
      <c r="AK5232" s="27"/>
      <c r="AL5232" s="27"/>
      <c r="AM5232" s="27"/>
      <c r="AN5232" s="27"/>
      <c r="AO5232" s="22"/>
    </row>
    <row r="5233" customFormat="false" ht="12.8" hidden="false" customHeight="false" outlineLevel="0" collapsed="false">
      <c r="AB5233" s="62"/>
      <c r="AC5233" s="27"/>
      <c r="AD5233" s="27"/>
      <c r="AE5233" s="27"/>
      <c r="AF5233" s="27"/>
      <c r="AG5233" s="27"/>
      <c r="AH5233" s="27"/>
      <c r="AI5233" s="27"/>
      <c r="AJ5233" s="27"/>
      <c r="AK5233" s="27"/>
      <c r="AL5233" s="27"/>
      <c r="AM5233" s="27"/>
      <c r="AN5233" s="27"/>
      <c r="AO5233" s="22"/>
    </row>
    <row r="5234" customFormat="false" ht="12.8" hidden="false" customHeight="false" outlineLevel="0" collapsed="false">
      <c r="AB5234" s="62"/>
      <c r="AC5234" s="27"/>
      <c r="AD5234" s="27"/>
      <c r="AE5234" s="27"/>
      <c r="AF5234" s="27"/>
      <c r="AG5234" s="27"/>
      <c r="AH5234" s="27"/>
      <c r="AI5234" s="27"/>
      <c r="AJ5234" s="27"/>
      <c r="AK5234" s="27"/>
      <c r="AL5234" s="27"/>
      <c r="AM5234" s="27"/>
      <c r="AN5234" s="27"/>
      <c r="AO5234" s="22"/>
    </row>
    <row r="5235" customFormat="false" ht="12.8" hidden="false" customHeight="false" outlineLevel="0" collapsed="false">
      <c r="AB5235" s="62"/>
      <c r="AC5235" s="27"/>
      <c r="AD5235" s="27"/>
      <c r="AE5235" s="27"/>
      <c r="AF5235" s="27"/>
      <c r="AG5235" s="27"/>
      <c r="AH5235" s="27"/>
      <c r="AI5235" s="27"/>
      <c r="AJ5235" s="27"/>
      <c r="AK5235" s="27"/>
      <c r="AL5235" s="27"/>
      <c r="AM5235" s="27"/>
      <c r="AN5235" s="27"/>
      <c r="AO5235" s="22"/>
    </row>
    <row r="5236" customFormat="false" ht="12.8" hidden="false" customHeight="false" outlineLevel="0" collapsed="false">
      <c r="AB5236" s="62"/>
      <c r="AC5236" s="27"/>
      <c r="AD5236" s="27"/>
      <c r="AE5236" s="27"/>
      <c r="AF5236" s="27"/>
      <c r="AG5236" s="27"/>
      <c r="AH5236" s="27"/>
      <c r="AI5236" s="27"/>
      <c r="AJ5236" s="27"/>
      <c r="AK5236" s="27"/>
      <c r="AL5236" s="27"/>
      <c r="AM5236" s="27"/>
      <c r="AN5236" s="27"/>
      <c r="AO5236" s="22"/>
    </row>
    <row r="5237" customFormat="false" ht="12.8" hidden="false" customHeight="false" outlineLevel="0" collapsed="false">
      <c r="AB5237" s="62"/>
      <c r="AC5237" s="27"/>
      <c r="AD5237" s="27"/>
      <c r="AE5237" s="27"/>
      <c r="AF5237" s="27"/>
      <c r="AG5237" s="27"/>
      <c r="AH5237" s="27"/>
      <c r="AI5237" s="27"/>
      <c r="AJ5237" s="27"/>
      <c r="AK5237" s="27"/>
      <c r="AL5237" s="27"/>
      <c r="AM5237" s="27"/>
      <c r="AN5237" s="27"/>
      <c r="AO5237" s="22"/>
    </row>
    <row r="5238" customFormat="false" ht="12.8" hidden="false" customHeight="false" outlineLevel="0" collapsed="false">
      <c r="AB5238" s="62"/>
      <c r="AC5238" s="27"/>
      <c r="AD5238" s="27"/>
      <c r="AE5238" s="27"/>
      <c r="AF5238" s="27"/>
      <c r="AG5238" s="27"/>
      <c r="AH5238" s="27"/>
      <c r="AI5238" s="27"/>
      <c r="AJ5238" s="27"/>
      <c r="AK5238" s="27"/>
      <c r="AL5238" s="27"/>
      <c r="AM5238" s="27"/>
      <c r="AN5238" s="27"/>
      <c r="AO5238" s="22"/>
    </row>
    <row r="5239" customFormat="false" ht="12.8" hidden="false" customHeight="false" outlineLevel="0" collapsed="false">
      <c r="AB5239" s="62"/>
      <c r="AC5239" s="27"/>
      <c r="AD5239" s="27"/>
      <c r="AE5239" s="27"/>
      <c r="AF5239" s="27"/>
      <c r="AG5239" s="27"/>
      <c r="AH5239" s="27"/>
      <c r="AI5239" s="27"/>
      <c r="AJ5239" s="27"/>
      <c r="AK5239" s="27"/>
      <c r="AL5239" s="27"/>
      <c r="AM5239" s="27"/>
      <c r="AN5239" s="27"/>
      <c r="AO5239" s="22"/>
    </row>
    <row r="5240" customFormat="false" ht="12.8" hidden="false" customHeight="false" outlineLevel="0" collapsed="false">
      <c r="AB5240" s="62"/>
      <c r="AC5240" s="27"/>
      <c r="AD5240" s="27"/>
      <c r="AE5240" s="27"/>
      <c r="AF5240" s="27"/>
      <c r="AG5240" s="27"/>
      <c r="AH5240" s="27"/>
      <c r="AI5240" s="27"/>
      <c r="AJ5240" s="27"/>
      <c r="AK5240" s="27"/>
      <c r="AL5240" s="27"/>
      <c r="AM5240" s="27"/>
      <c r="AN5240" s="27"/>
      <c r="AO5240" s="22"/>
    </row>
    <row r="5241" customFormat="false" ht="12.8" hidden="false" customHeight="false" outlineLevel="0" collapsed="false">
      <c r="AB5241" s="62"/>
      <c r="AC5241" s="27"/>
      <c r="AD5241" s="27"/>
      <c r="AE5241" s="27"/>
      <c r="AF5241" s="27"/>
      <c r="AG5241" s="27"/>
      <c r="AH5241" s="27"/>
      <c r="AI5241" s="27"/>
      <c r="AJ5241" s="27"/>
      <c r="AK5241" s="27"/>
      <c r="AL5241" s="27"/>
      <c r="AM5241" s="27"/>
      <c r="AN5241" s="27"/>
      <c r="AO5241" s="22"/>
    </row>
    <row r="5242" customFormat="false" ht="12.8" hidden="false" customHeight="false" outlineLevel="0" collapsed="false">
      <c r="AB5242" s="62"/>
      <c r="AC5242" s="27"/>
      <c r="AD5242" s="27"/>
      <c r="AE5242" s="27"/>
      <c r="AF5242" s="27"/>
      <c r="AG5242" s="27"/>
      <c r="AH5242" s="27"/>
      <c r="AI5242" s="27"/>
      <c r="AJ5242" s="27"/>
      <c r="AK5242" s="27"/>
      <c r="AL5242" s="27"/>
      <c r="AM5242" s="27"/>
      <c r="AN5242" s="27"/>
      <c r="AO5242" s="22"/>
    </row>
    <row r="5243" customFormat="false" ht="12.8" hidden="false" customHeight="false" outlineLevel="0" collapsed="false">
      <c r="AB5243" s="62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2"/>
    </row>
    <row r="5244" customFormat="false" ht="12.8" hidden="false" customHeight="false" outlineLevel="0" collapsed="false">
      <c r="AB5244" s="62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2"/>
    </row>
    <row r="5245" customFormat="false" ht="12.8" hidden="false" customHeight="false" outlineLevel="0" collapsed="false">
      <c r="AB5245" s="62"/>
      <c r="AC5245" s="27"/>
      <c r="AD5245" s="27"/>
      <c r="AE5245" s="27"/>
      <c r="AF5245" s="27"/>
      <c r="AG5245" s="27"/>
      <c r="AH5245" s="27"/>
      <c r="AI5245" s="27"/>
      <c r="AJ5245" s="27"/>
      <c r="AK5245" s="27"/>
      <c r="AL5245" s="27"/>
      <c r="AM5245" s="27"/>
      <c r="AN5245" s="27"/>
      <c r="AO5245" s="22"/>
    </row>
    <row r="5246" customFormat="false" ht="12.8" hidden="false" customHeight="false" outlineLevel="0" collapsed="false">
      <c r="AB5246" s="62"/>
      <c r="AC5246" s="27"/>
      <c r="AD5246" s="27"/>
      <c r="AE5246" s="27"/>
      <c r="AF5246" s="27"/>
      <c r="AG5246" s="27"/>
      <c r="AH5246" s="27"/>
      <c r="AI5246" s="27"/>
      <c r="AJ5246" s="27"/>
      <c r="AK5246" s="27"/>
      <c r="AL5246" s="27"/>
      <c r="AM5246" s="27"/>
      <c r="AN5246" s="27"/>
      <c r="AO5246" s="22"/>
    </row>
    <row r="5247" customFormat="false" ht="12.8" hidden="false" customHeight="false" outlineLevel="0" collapsed="false">
      <c r="AB5247" s="62"/>
      <c r="AC5247" s="27"/>
      <c r="AD5247" s="27"/>
      <c r="AE5247" s="27"/>
      <c r="AF5247" s="27"/>
      <c r="AG5247" s="27"/>
      <c r="AH5247" s="27"/>
      <c r="AI5247" s="27"/>
      <c r="AJ5247" s="27"/>
      <c r="AK5247" s="27"/>
      <c r="AL5247" s="27"/>
      <c r="AM5247" s="27"/>
      <c r="AN5247" s="27"/>
      <c r="AO5247" s="22"/>
    </row>
    <row r="5248" customFormat="false" ht="12.8" hidden="false" customHeight="false" outlineLevel="0" collapsed="false">
      <c r="AB5248" s="62"/>
      <c r="AC5248" s="27"/>
      <c r="AD5248" s="27"/>
      <c r="AE5248" s="27"/>
      <c r="AF5248" s="27"/>
      <c r="AG5248" s="27"/>
      <c r="AH5248" s="27"/>
      <c r="AI5248" s="27"/>
      <c r="AJ5248" s="27"/>
      <c r="AK5248" s="27"/>
      <c r="AL5248" s="27"/>
      <c r="AM5248" s="27"/>
      <c r="AN5248" s="27"/>
      <c r="AO5248" s="22"/>
    </row>
    <row r="5249" customFormat="false" ht="12.8" hidden="false" customHeight="false" outlineLevel="0" collapsed="false">
      <c r="AB5249" s="62"/>
      <c r="AC5249" s="27"/>
      <c r="AD5249" s="27"/>
      <c r="AE5249" s="27"/>
      <c r="AF5249" s="27"/>
      <c r="AG5249" s="27"/>
      <c r="AH5249" s="27"/>
      <c r="AI5249" s="27"/>
      <c r="AJ5249" s="27"/>
      <c r="AK5249" s="27"/>
      <c r="AL5249" s="27"/>
      <c r="AM5249" s="27"/>
      <c r="AN5249" s="27"/>
      <c r="AO5249" s="22"/>
    </row>
    <row r="5250" customFormat="false" ht="12.8" hidden="false" customHeight="false" outlineLevel="0" collapsed="false">
      <c r="AB5250" s="62"/>
      <c r="AC5250" s="27"/>
      <c r="AD5250" s="27"/>
      <c r="AE5250" s="27"/>
      <c r="AF5250" s="27"/>
      <c r="AG5250" s="27"/>
      <c r="AH5250" s="27"/>
      <c r="AI5250" s="27"/>
      <c r="AJ5250" s="27"/>
      <c r="AK5250" s="27"/>
      <c r="AL5250" s="27"/>
      <c r="AM5250" s="27"/>
      <c r="AN5250" s="27"/>
      <c r="AO5250" s="22"/>
    </row>
    <row r="5251" customFormat="false" ht="12.8" hidden="false" customHeight="false" outlineLevel="0" collapsed="false">
      <c r="AB5251" s="62"/>
      <c r="AC5251" s="27"/>
      <c r="AD5251" s="27"/>
      <c r="AE5251" s="27"/>
      <c r="AF5251" s="27"/>
      <c r="AG5251" s="27"/>
      <c r="AH5251" s="27"/>
      <c r="AI5251" s="27"/>
      <c r="AJ5251" s="27"/>
      <c r="AK5251" s="27"/>
      <c r="AL5251" s="27"/>
      <c r="AM5251" s="27"/>
      <c r="AN5251" s="27"/>
      <c r="AO5251" s="22"/>
    </row>
    <row r="5252" customFormat="false" ht="12.8" hidden="false" customHeight="false" outlineLevel="0" collapsed="false">
      <c r="AB5252" s="62"/>
      <c r="AC5252" s="27"/>
      <c r="AD5252" s="27"/>
      <c r="AE5252" s="27"/>
      <c r="AF5252" s="27"/>
      <c r="AG5252" s="27"/>
      <c r="AH5252" s="27"/>
      <c r="AI5252" s="27"/>
      <c r="AJ5252" s="27"/>
      <c r="AK5252" s="27"/>
      <c r="AL5252" s="27"/>
      <c r="AM5252" s="27"/>
      <c r="AN5252" s="27"/>
      <c r="AO5252" s="22"/>
    </row>
    <row r="5253" customFormat="false" ht="12.8" hidden="false" customHeight="false" outlineLevel="0" collapsed="false">
      <c r="AB5253" s="62"/>
      <c r="AC5253" s="27"/>
      <c r="AD5253" s="27"/>
      <c r="AE5253" s="27"/>
      <c r="AF5253" s="27"/>
      <c r="AG5253" s="27"/>
      <c r="AH5253" s="27"/>
      <c r="AI5253" s="27"/>
      <c r="AJ5253" s="27"/>
      <c r="AK5253" s="27"/>
      <c r="AL5253" s="27"/>
      <c r="AM5253" s="27"/>
      <c r="AN5253" s="27"/>
      <c r="AO5253" s="22"/>
    </row>
    <row r="5254" customFormat="false" ht="12.8" hidden="false" customHeight="false" outlineLevel="0" collapsed="false">
      <c r="AB5254" s="62"/>
      <c r="AC5254" s="27"/>
      <c r="AD5254" s="27"/>
      <c r="AE5254" s="27"/>
      <c r="AF5254" s="27"/>
      <c r="AG5254" s="27"/>
      <c r="AH5254" s="27"/>
      <c r="AI5254" s="27"/>
      <c r="AJ5254" s="27"/>
      <c r="AK5254" s="27"/>
      <c r="AL5254" s="27"/>
      <c r="AM5254" s="27"/>
      <c r="AN5254" s="27"/>
      <c r="AO5254" s="22"/>
    </row>
    <row r="5255" customFormat="false" ht="12.8" hidden="false" customHeight="false" outlineLevel="0" collapsed="false">
      <c r="AB5255" s="62"/>
      <c r="AC5255" s="27"/>
      <c r="AD5255" s="27"/>
      <c r="AE5255" s="27"/>
      <c r="AF5255" s="27"/>
      <c r="AG5255" s="27"/>
      <c r="AH5255" s="27"/>
      <c r="AI5255" s="27"/>
      <c r="AJ5255" s="27"/>
      <c r="AK5255" s="27"/>
      <c r="AL5255" s="27"/>
      <c r="AM5255" s="27"/>
      <c r="AN5255" s="27"/>
      <c r="AO5255" s="22"/>
    </row>
    <row r="5256" customFormat="false" ht="12.8" hidden="false" customHeight="false" outlineLevel="0" collapsed="false">
      <c r="AB5256" s="62"/>
      <c r="AC5256" s="27"/>
      <c r="AD5256" s="27"/>
      <c r="AE5256" s="27"/>
      <c r="AF5256" s="27"/>
      <c r="AG5256" s="27"/>
      <c r="AH5256" s="27"/>
      <c r="AI5256" s="27"/>
      <c r="AJ5256" s="27"/>
      <c r="AK5256" s="27"/>
      <c r="AL5256" s="27"/>
      <c r="AM5256" s="27"/>
      <c r="AN5256" s="27"/>
      <c r="AO5256" s="22"/>
    </row>
    <row r="5257" customFormat="false" ht="12.8" hidden="false" customHeight="false" outlineLevel="0" collapsed="false">
      <c r="AB5257" s="62"/>
      <c r="AC5257" s="27"/>
      <c r="AD5257" s="27"/>
      <c r="AE5257" s="27"/>
      <c r="AF5257" s="27"/>
      <c r="AG5257" s="27"/>
      <c r="AH5257" s="27"/>
      <c r="AI5257" s="27"/>
      <c r="AJ5257" s="27"/>
      <c r="AK5257" s="27"/>
      <c r="AL5257" s="27"/>
      <c r="AM5257" s="27"/>
      <c r="AN5257" s="27"/>
      <c r="AO5257" s="22"/>
    </row>
    <row r="5258" customFormat="false" ht="12.8" hidden="false" customHeight="false" outlineLevel="0" collapsed="false">
      <c r="AB5258" s="62"/>
      <c r="AC5258" s="27"/>
      <c r="AD5258" s="27"/>
      <c r="AE5258" s="27"/>
      <c r="AF5258" s="27"/>
      <c r="AG5258" s="27"/>
      <c r="AH5258" s="27"/>
      <c r="AI5258" s="27"/>
      <c r="AJ5258" s="27"/>
      <c r="AK5258" s="27"/>
      <c r="AL5258" s="27"/>
      <c r="AM5258" s="27"/>
      <c r="AN5258" s="27"/>
      <c r="AO5258" s="22"/>
    </row>
    <row r="5259" customFormat="false" ht="12.8" hidden="false" customHeight="false" outlineLevel="0" collapsed="false">
      <c r="AB5259" s="62"/>
      <c r="AC5259" s="27"/>
      <c r="AD5259" s="27"/>
      <c r="AE5259" s="27"/>
      <c r="AF5259" s="27"/>
      <c r="AG5259" s="27"/>
      <c r="AH5259" s="27"/>
      <c r="AI5259" s="27"/>
      <c r="AJ5259" s="27"/>
      <c r="AK5259" s="27"/>
      <c r="AL5259" s="27"/>
      <c r="AM5259" s="27"/>
      <c r="AN5259" s="27"/>
      <c r="AO5259" s="22"/>
    </row>
    <row r="5260" customFormat="false" ht="12.8" hidden="false" customHeight="false" outlineLevel="0" collapsed="false">
      <c r="AB5260" s="62"/>
      <c r="AC5260" s="27"/>
      <c r="AD5260" s="27"/>
      <c r="AE5260" s="27"/>
      <c r="AF5260" s="27"/>
      <c r="AG5260" s="27"/>
      <c r="AH5260" s="27"/>
      <c r="AI5260" s="27"/>
      <c r="AJ5260" s="27"/>
      <c r="AK5260" s="27"/>
      <c r="AL5260" s="27"/>
      <c r="AM5260" s="27"/>
      <c r="AN5260" s="27"/>
      <c r="AO5260" s="22"/>
    </row>
    <row r="5261" customFormat="false" ht="12.8" hidden="false" customHeight="false" outlineLevel="0" collapsed="false">
      <c r="AB5261" s="62"/>
      <c r="AC5261" s="27"/>
      <c r="AD5261" s="27"/>
      <c r="AE5261" s="27"/>
      <c r="AF5261" s="27"/>
      <c r="AG5261" s="27"/>
      <c r="AH5261" s="27"/>
      <c r="AI5261" s="27"/>
      <c r="AJ5261" s="27"/>
      <c r="AK5261" s="27"/>
      <c r="AL5261" s="27"/>
      <c r="AM5261" s="27"/>
      <c r="AN5261" s="27"/>
      <c r="AO5261" s="22"/>
    </row>
    <row r="5262" customFormat="false" ht="12.8" hidden="false" customHeight="false" outlineLevel="0" collapsed="false">
      <c r="AB5262" s="62"/>
      <c r="AC5262" s="27"/>
      <c r="AD5262" s="27"/>
      <c r="AE5262" s="27"/>
      <c r="AF5262" s="27"/>
      <c r="AG5262" s="27"/>
      <c r="AH5262" s="27"/>
      <c r="AI5262" s="27"/>
      <c r="AJ5262" s="27"/>
      <c r="AK5262" s="27"/>
      <c r="AL5262" s="27"/>
      <c r="AM5262" s="27"/>
      <c r="AN5262" s="27"/>
      <c r="AO5262" s="22"/>
    </row>
    <row r="5263" customFormat="false" ht="12.8" hidden="false" customHeight="false" outlineLevel="0" collapsed="false">
      <c r="AB5263" s="62"/>
      <c r="AC5263" s="27"/>
      <c r="AD5263" s="27"/>
      <c r="AE5263" s="27"/>
      <c r="AF5263" s="27"/>
      <c r="AG5263" s="27"/>
      <c r="AH5263" s="27"/>
      <c r="AI5263" s="27"/>
      <c r="AJ5263" s="27"/>
      <c r="AK5263" s="27"/>
      <c r="AL5263" s="27"/>
      <c r="AM5263" s="27"/>
      <c r="AN5263" s="27"/>
      <c r="AO5263" s="22"/>
    </row>
    <row r="5264" customFormat="false" ht="12.8" hidden="false" customHeight="false" outlineLevel="0" collapsed="false">
      <c r="AB5264" s="62"/>
      <c r="AC5264" s="27"/>
      <c r="AD5264" s="27"/>
      <c r="AE5264" s="27"/>
      <c r="AF5264" s="27"/>
      <c r="AG5264" s="27"/>
      <c r="AH5264" s="27"/>
      <c r="AI5264" s="27"/>
      <c r="AJ5264" s="27"/>
      <c r="AK5264" s="27"/>
      <c r="AL5264" s="27"/>
      <c r="AM5264" s="27"/>
      <c r="AN5264" s="27"/>
      <c r="AO5264" s="22"/>
    </row>
    <row r="5265" customFormat="false" ht="12.8" hidden="false" customHeight="false" outlineLevel="0" collapsed="false">
      <c r="AB5265" s="62"/>
      <c r="AC5265" s="27"/>
      <c r="AD5265" s="27"/>
      <c r="AE5265" s="27"/>
      <c r="AF5265" s="27"/>
      <c r="AG5265" s="27"/>
      <c r="AH5265" s="27"/>
      <c r="AI5265" s="27"/>
      <c r="AJ5265" s="27"/>
      <c r="AK5265" s="27"/>
      <c r="AL5265" s="27"/>
      <c r="AM5265" s="27"/>
      <c r="AN5265" s="27"/>
      <c r="AO5265" s="22"/>
    </row>
    <row r="5266" customFormat="false" ht="12.8" hidden="false" customHeight="false" outlineLevel="0" collapsed="false">
      <c r="AB5266" s="62"/>
      <c r="AC5266" s="27"/>
      <c r="AD5266" s="27"/>
      <c r="AE5266" s="27"/>
      <c r="AF5266" s="27"/>
      <c r="AG5266" s="27"/>
      <c r="AH5266" s="27"/>
      <c r="AI5266" s="27"/>
      <c r="AJ5266" s="27"/>
      <c r="AK5266" s="27"/>
      <c r="AL5266" s="27"/>
      <c r="AM5266" s="27"/>
      <c r="AN5266" s="27"/>
      <c r="AO5266" s="22"/>
    </row>
    <row r="5267" customFormat="false" ht="12.8" hidden="false" customHeight="false" outlineLevel="0" collapsed="false">
      <c r="AB5267" s="62"/>
      <c r="AC5267" s="27"/>
      <c r="AD5267" s="27"/>
      <c r="AE5267" s="27"/>
      <c r="AF5267" s="27"/>
      <c r="AG5267" s="27"/>
      <c r="AH5267" s="27"/>
      <c r="AI5267" s="27"/>
      <c r="AJ5267" s="27"/>
      <c r="AK5267" s="27"/>
      <c r="AL5267" s="27"/>
      <c r="AM5267" s="27"/>
      <c r="AN5267" s="27"/>
      <c r="AO5267" s="22"/>
    </row>
    <row r="5268" customFormat="false" ht="12.8" hidden="false" customHeight="false" outlineLevel="0" collapsed="false">
      <c r="AB5268" s="62"/>
      <c r="AC5268" s="27"/>
      <c r="AD5268" s="27"/>
      <c r="AE5268" s="27"/>
      <c r="AF5268" s="27"/>
      <c r="AG5268" s="27"/>
      <c r="AH5268" s="27"/>
      <c r="AI5268" s="27"/>
      <c r="AJ5268" s="27"/>
      <c r="AK5268" s="27"/>
      <c r="AL5268" s="27"/>
      <c r="AM5268" s="27"/>
      <c r="AN5268" s="27"/>
      <c r="AO5268" s="22"/>
    </row>
    <row r="5269" customFormat="false" ht="12.8" hidden="false" customHeight="false" outlineLevel="0" collapsed="false">
      <c r="AB5269" s="62"/>
      <c r="AC5269" s="27"/>
      <c r="AD5269" s="27"/>
      <c r="AE5269" s="27"/>
      <c r="AF5269" s="27"/>
      <c r="AG5269" s="27"/>
      <c r="AH5269" s="27"/>
      <c r="AI5269" s="27"/>
      <c r="AJ5269" s="27"/>
      <c r="AK5269" s="27"/>
      <c r="AL5269" s="27"/>
      <c r="AM5269" s="27"/>
      <c r="AN5269" s="27"/>
      <c r="AO5269" s="22"/>
    </row>
    <row r="5270" customFormat="false" ht="12.8" hidden="false" customHeight="false" outlineLevel="0" collapsed="false">
      <c r="AB5270" s="62"/>
      <c r="AC5270" s="27"/>
      <c r="AD5270" s="27"/>
      <c r="AE5270" s="27"/>
      <c r="AF5270" s="27"/>
      <c r="AG5270" s="27"/>
      <c r="AH5270" s="27"/>
      <c r="AI5270" s="27"/>
      <c r="AJ5270" s="27"/>
      <c r="AK5270" s="27"/>
      <c r="AL5270" s="27"/>
      <c r="AM5270" s="27"/>
      <c r="AN5270" s="27"/>
      <c r="AO5270" s="22"/>
    </row>
    <row r="5271" customFormat="false" ht="12.8" hidden="false" customHeight="false" outlineLevel="0" collapsed="false">
      <c r="AB5271" s="62"/>
      <c r="AC5271" s="27"/>
      <c r="AD5271" s="27"/>
      <c r="AE5271" s="27"/>
      <c r="AF5271" s="27"/>
      <c r="AG5271" s="27"/>
      <c r="AH5271" s="27"/>
      <c r="AI5271" s="27"/>
      <c r="AJ5271" s="27"/>
      <c r="AK5271" s="27"/>
      <c r="AL5271" s="27"/>
      <c r="AM5271" s="27"/>
      <c r="AN5271" s="27"/>
      <c r="AO5271" s="22"/>
    </row>
    <row r="5272" customFormat="false" ht="12.8" hidden="false" customHeight="false" outlineLevel="0" collapsed="false">
      <c r="AB5272" s="62"/>
      <c r="AC5272" s="27"/>
      <c r="AD5272" s="27"/>
      <c r="AE5272" s="27"/>
      <c r="AF5272" s="27"/>
      <c r="AG5272" s="27"/>
      <c r="AH5272" s="27"/>
      <c r="AI5272" s="27"/>
      <c r="AJ5272" s="27"/>
      <c r="AK5272" s="27"/>
      <c r="AL5272" s="27"/>
      <c r="AM5272" s="27"/>
      <c r="AN5272" s="27"/>
      <c r="AO5272" s="22"/>
    </row>
    <row r="5273" customFormat="false" ht="12.8" hidden="false" customHeight="false" outlineLevel="0" collapsed="false">
      <c r="AB5273" s="62"/>
      <c r="AC5273" s="27"/>
      <c r="AD5273" s="27"/>
      <c r="AE5273" s="27"/>
      <c r="AF5273" s="27"/>
      <c r="AG5273" s="27"/>
      <c r="AH5273" s="27"/>
      <c r="AI5273" s="27"/>
      <c r="AJ5273" s="27"/>
      <c r="AK5273" s="27"/>
      <c r="AL5273" s="27"/>
      <c r="AM5273" s="27"/>
      <c r="AN5273" s="27"/>
      <c r="AO5273" s="22"/>
    </row>
    <row r="5274" customFormat="false" ht="12.8" hidden="false" customHeight="false" outlineLevel="0" collapsed="false">
      <c r="AB5274" s="62"/>
      <c r="AC5274" s="27"/>
      <c r="AD5274" s="27"/>
      <c r="AE5274" s="27"/>
      <c r="AF5274" s="27"/>
      <c r="AG5274" s="27"/>
      <c r="AH5274" s="27"/>
      <c r="AI5274" s="27"/>
      <c r="AJ5274" s="27"/>
      <c r="AK5274" s="27"/>
      <c r="AL5274" s="27"/>
      <c r="AM5274" s="27"/>
      <c r="AN5274" s="27"/>
      <c r="AO5274" s="22"/>
    </row>
    <row r="5275" customFormat="false" ht="12.8" hidden="false" customHeight="false" outlineLevel="0" collapsed="false">
      <c r="AB5275" s="62"/>
      <c r="AC5275" s="27"/>
      <c r="AD5275" s="27"/>
      <c r="AE5275" s="27"/>
      <c r="AF5275" s="27"/>
      <c r="AG5275" s="27"/>
      <c r="AH5275" s="27"/>
      <c r="AI5275" s="27"/>
      <c r="AJ5275" s="27"/>
      <c r="AK5275" s="27"/>
      <c r="AL5275" s="27"/>
      <c r="AM5275" s="27"/>
      <c r="AN5275" s="27"/>
      <c r="AO5275" s="22"/>
    </row>
    <row r="5276" customFormat="false" ht="12.8" hidden="false" customHeight="false" outlineLevel="0" collapsed="false">
      <c r="AB5276" s="62"/>
      <c r="AC5276" s="27"/>
      <c r="AD5276" s="27"/>
      <c r="AE5276" s="27"/>
      <c r="AF5276" s="28"/>
      <c r="AG5276" s="27"/>
      <c r="AH5276" s="27"/>
      <c r="AI5276" s="27"/>
      <c r="AJ5276" s="27"/>
      <c r="AK5276" s="27"/>
      <c r="AL5276" s="27"/>
      <c r="AM5276" s="27"/>
      <c r="AN5276" s="27"/>
      <c r="AO5276" s="22"/>
    </row>
    <row r="5277" customFormat="false" ht="12.8" hidden="false" customHeight="false" outlineLevel="0" collapsed="false">
      <c r="AB5277" s="62"/>
      <c r="AC5277" s="27"/>
      <c r="AD5277" s="27"/>
      <c r="AE5277" s="27"/>
      <c r="AF5277" s="27"/>
      <c r="AG5277" s="27"/>
      <c r="AH5277" s="27"/>
      <c r="AI5277" s="27"/>
      <c r="AJ5277" s="27"/>
      <c r="AK5277" s="27"/>
      <c r="AL5277" s="27"/>
      <c r="AM5277" s="27"/>
      <c r="AN5277" s="27"/>
      <c r="AO5277" s="22"/>
    </row>
    <row r="5278" customFormat="false" ht="12.8" hidden="false" customHeight="false" outlineLevel="0" collapsed="false">
      <c r="AB5278" s="62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2"/>
    </row>
    <row r="5279" customFormat="false" ht="12.8" hidden="false" customHeight="false" outlineLevel="0" collapsed="false">
      <c r="AB5279" s="62"/>
      <c r="AC5279" s="27"/>
      <c r="AD5279" s="27"/>
      <c r="AE5279" s="27"/>
      <c r="AF5279" s="27"/>
      <c r="AG5279" s="27"/>
      <c r="AH5279" s="27"/>
      <c r="AI5279" s="27"/>
      <c r="AJ5279" s="27"/>
      <c r="AK5279" s="27"/>
      <c r="AL5279" s="27"/>
      <c r="AM5279" s="27"/>
      <c r="AN5279" s="27"/>
      <c r="AO5279" s="22"/>
    </row>
    <row r="5280" customFormat="false" ht="12.8" hidden="false" customHeight="false" outlineLevel="0" collapsed="false">
      <c r="AB5280" s="62"/>
      <c r="AC5280" s="27"/>
      <c r="AD5280" s="27"/>
      <c r="AE5280" s="27"/>
      <c r="AF5280" s="27"/>
      <c r="AG5280" s="27"/>
      <c r="AH5280" s="27"/>
      <c r="AI5280" s="27"/>
      <c r="AJ5280" s="27"/>
      <c r="AK5280" s="27"/>
      <c r="AL5280" s="27"/>
      <c r="AM5280" s="27"/>
      <c r="AN5280" s="27"/>
      <c r="AO5280" s="22"/>
    </row>
    <row r="5281" customFormat="false" ht="12.8" hidden="false" customHeight="false" outlineLevel="0" collapsed="false">
      <c r="AB5281" s="62"/>
      <c r="AC5281" s="27"/>
      <c r="AD5281" s="27"/>
      <c r="AE5281" s="27"/>
      <c r="AF5281" s="27"/>
      <c r="AG5281" s="27"/>
      <c r="AH5281" s="27"/>
      <c r="AI5281" s="27"/>
      <c r="AJ5281" s="27"/>
      <c r="AK5281" s="27"/>
      <c r="AL5281" s="27"/>
      <c r="AM5281" s="27"/>
      <c r="AN5281" s="27"/>
      <c r="AO5281" s="22"/>
    </row>
    <row r="5282" customFormat="false" ht="12.8" hidden="false" customHeight="false" outlineLevel="0" collapsed="false">
      <c r="AB5282" s="62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2"/>
    </row>
    <row r="5283" customFormat="false" ht="12.8" hidden="false" customHeight="false" outlineLevel="0" collapsed="false">
      <c r="AB5283" s="62"/>
      <c r="AC5283" s="27"/>
      <c r="AD5283" s="27"/>
      <c r="AE5283" s="27"/>
      <c r="AF5283" s="27"/>
      <c r="AG5283" s="27"/>
      <c r="AH5283" s="27"/>
      <c r="AI5283" s="27"/>
      <c r="AJ5283" s="27"/>
      <c r="AK5283" s="27"/>
      <c r="AL5283" s="27"/>
      <c r="AM5283" s="27"/>
      <c r="AN5283" s="27"/>
      <c r="AO5283" s="22"/>
    </row>
    <row r="5284" customFormat="false" ht="12.8" hidden="false" customHeight="false" outlineLevel="0" collapsed="false">
      <c r="AB5284" s="62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2"/>
    </row>
    <row r="5285" customFormat="false" ht="12.8" hidden="false" customHeight="false" outlineLevel="0" collapsed="false">
      <c r="AB5285" s="62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2"/>
    </row>
    <row r="5286" customFormat="false" ht="12.8" hidden="false" customHeight="false" outlineLevel="0" collapsed="false">
      <c r="AB5286" s="62"/>
      <c r="AC5286" s="27"/>
      <c r="AD5286" s="27"/>
      <c r="AE5286" s="27"/>
      <c r="AF5286" s="27"/>
      <c r="AG5286" s="27"/>
      <c r="AH5286" s="27"/>
      <c r="AI5286" s="27"/>
      <c r="AJ5286" s="27"/>
      <c r="AK5286" s="27"/>
      <c r="AL5286" s="27"/>
      <c r="AM5286" s="27"/>
      <c r="AN5286" s="27"/>
      <c r="AO5286" s="22"/>
    </row>
    <row r="5287" customFormat="false" ht="12.8" hidden="false" customHeight="false" outlineLevel="0" collapsed="false">
      <c r="AB5287" s="62"/>
      <c r="AC5287" s="27"/>
      <c r="AD5287" s="27"/>
      <c r="AE5287" s="27"/>
      <c r="AF5287" s="27"/>
      <c r="AG5287" s="27"/>
      <c r="AH5287" s="27"/>
      <c r="AI5287" s="27"/>
      <c r="AJ5287" s="27"/>
      <c r="AK5287" s="27"/>
      <c r="AL5287" s="27"/>
      <c r="AM5287" s="27"/>
      <c r="AN5287" s="27"/>
      <c r="AO5287" s="22"/>
    </row>
    <row r="5288" customFormat="false" ht="12.8" hidden="false" customHeight="false" outlineLevel="0" collapsed="false">
      <c r="AB5288" s="62"/>
      <c r="AC5288" s="27"/>
      <c r="AD5288" s="27"/>
      <c r="AE5288" s="27"/>
      <c r="AF5288" s="27"/>
      <c r="AG5288" s="27"/>
      <c r="AH5288" s="27"/>
      <c r="AI5288" s="27"/>
      <c r="AJ5288" s="27"/>
      <c r="AK5288" s="27"/>
      <c r="AL5288" s="27"/>
      <c r="AM5288" s="27"/>
      <c r="AN5288" s="27"/>
      <c r="AO5288" s="22"/>
    </row>
    <row r="5289" customFormat="false" ht="12.8" hidden="false" customHeight="false" outlineLevel="0" collapsed="false">
      <c r="AB5289" s="62"/>
      <c r="AC5289" s="27"/>
      <c r="AD5289" s="27"/>
      <c r="AE5289" s="27"/>
      <c r="AF5289" s="27"/>
      <c r="AG5289" s="27"/>
      <c r="AH5289" s="27"/>
      <c r="AI5289" s="27"/>
      <c r="AJ5289" s="27"/>
      <c r="AK5289" s="27"/>
      <c r="AL5289" s="27"/>
      <c r="AM5289" s="27"/>
      <c r="AN5289" s="27"/>
      <c r="AO5289" s="22"/>
    </row>
    <row r="5290" customFormat="false" ht="12.8" hidden="false" customHeight="false" outlineLevel="0" collapsed="false">
      <c r="AB5290" s="62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2"/>
    </row>
    <row r="5291" customFormat="false" ht="12.8" hidden="false" customHeight="false" outlineLevel="0" collapsed="false">
      <c r="AB5291" s="62"/>
      <c r="AC5291" s="27"/>
      <c r="AD5291" s="27"/>
      <c r="AE5291" s="27"/>
      <c r="AF5291" s="27"/>
      <c r="AG5291" s="27"/>
      <c r="AH5291" s="27"/>
      <c r="AI5291" s="27"/>
      <c r="AJ5291" s="27"/>
      <c r="AK5291" s="27"/>
      <c r="AL5291" s="27"/>
      <c r="AM5291" s="27"/>
      <c r="AN5291" s="27"/>
      <c r="AO5291" s="22"/>
    </row>
    <row r="5292" customFormat="false" ht="12.8" hidden="false" customHeight="false" outlineLevel="0" collapsed="false">
      <c r="AB5292" s="62"/>
      <c r="AC5292" s="27"/>
      <c r="AD5292" s="27"/>
      <c r="AE5292" s="27"/>
      <c r="AF5292" s="27"/>
      <c r="AG5292" s="27"/>
      <c r="AH5292" s="27"/>
      <c r="AI5292" s="27"/>
      <c r="AJ5292" s="27"/>
      <c r="AK5292" s="27"/>
      <c r="AL5292" s="27"/>
      <c r="AM5292" s="27"/>
      <c r="AN5292" s="27"/>
      <c r="AO5292" s="22"/>
    </row>
    <row r="5293" customFormat="false" ht="12.8" hidden="false" customHeight="false" outlineLevel="0" collapsed="false">
      <c r="AB5293" s="62"/>
      <c r="AC5293" s="27"/>
      <c r="AD5293" s="27"/>
      <c r="AE5293" s="27"/>
      <c r="AF5293" s="27"/>
      <c r="AG5293" s="27"/>
      <c r="AH5293" s="27"/>
      <c r="AI5293" s="27"/>
      <c r="AJ5293" s="27"/>
      <c r="AK5293" s="27"/>
      <c r="AL5293" s="27"/>
      <c r="AM5293" s="27"/>
      <c r="AN5293" s="27"/>
      <c r="AO5293" s="22"/>
    </row>
    <row r="5294" customFormat="false" ht="12.8" hidden="false" customHeight="false" outlineLevel="0" collapsed="false">
      <c r="AB5294" s="62"/>
      <c r="AC5294" s="27"/>
      <c r="AD5294" s="27"/>
      <c r="AE5294" s="27"/>
      <c r="AF5294" s="27"/>
      <c r="AG5294" s="27"/>
      <c r="AH5294" s="27"/>
      <c r="AI5294" s="27"/>
      <c r="AJ5294" s="27"/>
      <c r="AK5294" s="27"/>
      <c r="AL5294" s="27"/>
      <c r="AM5294" s="27"/>
      <c r="AN5294" s="27"/>
      <c r="AO5294" s="22"/>
    </row>
    <row r="5295" customFormat="false" ht="12.8" hidden="false" customHeight="false" outlineLevel="0" collapsed="false">
      <c r="AB5295" s="62"/>
      <c r="AC5295" s="27"/>
      <c r="AD5295" s="27"/>
      <c r="AE5295" s="27"/>
      <c r="AF5295" s="27"/>
      <c r="AG5295" s="27"/>
      <c r="AH5295" s="27"/>
      <c r="AI5295" s="27"/>
      <c r="AJ5295" s="27"/>
      <c r="AK5295" s="27"/>
      <c r="AL5295" s="27"/>
      <c r="AM5295" s="27"/>
      <c r="AN5295" s="27"/>
      <c r="AO5295" s="22"/>
    </row>
    <row r="5296" customFormat="false" ht="12.8" hidden="false" customHeight="false" outlineLevel="0" collapsed="false">
      <c r="AB5296" s="62"/>
      <c r="AC5296" s="27"/>
      <c r="AD5296" s="27"/>
      <c r="AE5296" s="27"/>
      <c r="AF5296" s="27"/>
      <c r="AG5296" s="27"/>
      <c r="AH5296" s="27"/>
      <c r="AI5296" s="27"/>
      <c r="AJ5296" s="27"/>
      <c r="AK5296" s="27"/>
      <c r="AL5296" s="27"/>
      <c r="AM5296" s="27"/>
      <c r="AN5296" s="27"/>
      <c r="AO5296" s="22"/>
    </row>
    <row r="5297" customFormat="false" ht="12.8" hidden="false" customHeight="false" outlineLevel="0" collapsed="false">
      <c r="AB5297" s="62"/>
      <c r="AC5297" s="27"/>
      <c r="AD5297" s="27"/>
      <c r="AE5297" s="27"/>
      <c r="AF5297" s="27"/>
      <c r="AG5297" s="27"/>
      <c r="AH5297" s="27"/>
      <c r="AI5297" s="27"/>
      <c r="AJ5297" s="27"/>
      <c r="AK5297" s="27"/>
      <c r="AL5297" s="27"/>
      <c r="AM5297" s="27"/>
      <c r="AN5297" s="27"/>
      <c r="AO5297" s="22"/>
    </row>
    <row r="5298" customFormat="false" ht="12.8" hidden="false" customHeight="false" outlineLevel="0" collapsed="false">
      <c r="AB5298" s="62"/>
      <c r="AC5298" s="27"/>
      <c r="AD5298" s="27"/>
      <c r="AE5298" s="27"/>
      <c r="AF5298" s="27"/>
      <c r="AG5298" s="27"/>
      <c r="AH5298" s="27"/>
      <c r="AI5298" s="27"/>
      <c r="AJ5298" s="27"/>
      <c r="AK5298" s="27"/>
      <c r="AL5298" s="27"/>
      <c r="AM5298" s="27"/>
      <c r="AO5298" s="22"/>
    </row>
    <row r="5303" customFormat="false" ht="12.8" hidden="false" customHeight="false" outlineLevel="0" collapsed="false">
      <c r="AB5303" s="62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2"/>
    </row>
    <row r="5304" customFormat="false" ht="12.8" hidden="false" customHeight="false" outlineLevel="0" collapsed="false">
      <c r="AB5304" s="62"/>
      <c r="AC5304" s="27"/>
      <c r="AD5304" s="27"/>
      <c r="AE5304" s="27"/>
      <c r="AF5304" s="27"/>
      <c r="AG5304" s="27"/>
      <c r="AH5304" s="27"/>
      <c r="AI5304" s="27"/>
      <c r="AJ5304" s="27"/>
      <c r="AK5304" s="27"/>
      <c r="AL5304" s="27"/>
      <c r="AM5304" s="27"/>
      <c r="AN5304" s="27"/>
      <c r="AO5304" s="22"/>
    </row>
    <row r="5305" customFormat="false" ht="12.8" hidden="false" customHeight="false" outlineLevel="0" collapsed="false">
      <c r="AB5305" s="62"/>
      <c r="AC5305" s="27"/>
      <c r="AD5305" s="27"/>
      <c r="AE5305" s="27"/>
      <c r="AF5305" s="27"/>
      <c r="AG5305" s="27"/>
      <c r="AH5305" s="27"/>
      <c r="AI5305" s="27"/>
      <c r="AJ5305" s="27"/>
      <c r="AK5305" s="27"/>
      <c r="AL5305" s="27"/>
      <c r="AM5305" s="27"/>
      <c r="AN5305" s="27"/>
      <c r="AO5305" s="22"/>
    </row>
    <row r="5306" customFormat="false" ht="12.8" hidden="false" customHeight="false" outlineLevel="0" collapsed="false">
      <c r="AB5306" s="62"/>
      <c r="AC5306" s="27"/>
      <c r="AD5306" s="27"/>
      <c r="AE5306" s="27"/>
      <c r="AF5306" s="27"/>
      <c r="AG5306" s="27"/>
      <c r="AH5306" s="27"/>
      <c r="AI5306" s="27"/>
      <c r="AJ5306" s="27"/>
      <c r="AK5306" s="27"/>
      <c r="AL5306" s="27"/>
      <c r="AM5306" s="27"/>
      <c r="AN5306" s="27"/>
      <c r="AO5306" s="22"/>
    </row>
    <row r="5307" customFormat="false" ht="12.8" hidden="false" customHeight="false" outlineLevel="0" collapsed="false">
      <c r="AB5307" s="62"/>
      <c r="AC5307" s="27"/>
      <c r="AD5307" s="27"/>
      <c r="AE5307" s="27"/>
      <c r="AF5307" s="27"/>
      <c r="AG5307" s="27"/>
      <c r="AH5307" s="27"/>
      <c r="AI5307" s="27"/>
      <c r="AJ5307" s="27"/>
      <c r="AK5307" s="27"/>
      <c r="AL5307" s="27"/>
      <c r="AM5307" s="27"/>
      <c r="AN5307" s="27"/>
      <c r="AO5307" s="22"/>
    </row>
    <row r="5308" customFormat="false" ht="12.8" hidden="false" customHeight="false" outlineLevel="0" collapsed="false">
      <c r="AB5308" s="62"/>
      <c r="AC5308" s="27"/>
      <c r="AD5308" s="27"/>
      <c r="AE5308" s="27"/>
      <c r="AF5308" s="27"/>
      <c r="AG5308" s="27"/>
      <c r="AH5308" s="27"/>
      <c r="AI5308" s="27"/>
      <c r="AJ5308" s="27"/>
      <c r="AK5308" s="27"/>
      <c r="AL5308" s="27"/>
      <c r="AM5308" s="27"/>
      <c r="AN5308" s="27"/>
      <c r="AO5308" s="22"/>
    </row>
    <row r="5309" customFormat="false" ht="12.8" hidden="false" customHeight="false" outlineLevel="0" collapsed="false">
      <c r="AB5309" s="62"/>
      <c r="AC5309" s="27"/>
      <c r="AD5309" s="27"/>
      <c r="AE5309" s="27"/>
      <c r="AF5309" s="27"/>
      <c r="AG5309" s="27"/>
      <c r="AH5309" s="27"/>
      <c r="AI5309" s="27"/>
      <c r="AJ5309" s="27"/>
      <c r="AK5309" s="27"/>
      <c r="AL5309" s="27"/>
      <c r="AM5309" s="27"/>
      <c r="AN5309" s="27"/>
      <c r="AO5309" s="22"/>
    </row>
    <row r="5310" customFormat="false" ht="12.8" hidden="false" customHeight="false" outlineLevel="0" collapsed="false">
      <c r="AB5310" s="62"/>
      <c r="AC5310" s="27"/>
      <c r="AD5310" s="27"/>
      <c r="AE5310" s="27"/>
      <c r="AF5310" s="27"/>
      <c r="AG5310" s="27"/>
      <c r="AH5310" s="27"/>
      <c r="AI5310" s="27"/>
      <c r="AJ5310" s="27"/>
      <c r="AK5310" s="27"/>
      <c r="AL5310" s="27"/>
      <c r="AM5310" s="27"/>
      <c r="AN5310" s="27"/>
      <c r="AO5310" s="22"/>
    </row>
    <row r="5311" customFormat="false" ht="12.8" hidden="false" customHeight="false" outlineLevel="0" collapsed="false">
      <c r="AB5311" s="62"/>
      <c r="AC5311" s="27"/>
      <c r="AD5311" s="27"/>
      <c r="AE5311" s="27"/>
      <c r="AF5311" s="27"/>
      <c r="AG5311" s="27"/>
      <c r="AH5311" s="27"/>
      <c r="AI5311" s="27"/>
      <c r="AJ5311" s="27"/>
      <c r="AK5311" s="27"/>
      <c r="AL5311" s="27"/>
      <c r="AM5311" s="27"/>
      <c r="AN5311" s="27"/>
      <c r="AO5311" s="22"/>
    </row>
    <row r="5312" customFormat="false" ht="12.8" hidden="false" customHeight="false" outlineLevel="0" collapsed="false">
      <c r="AB5312" s="62"/>
      <c r="AC5312" s="27"/>
      <c r="AD5312" s="27"/>
      <c r="AE5312" s="27"/>
      <c r="AF5312" s="27"/>
      <c r="AG5312" s="27"/>
      <c r="AH5312" s="27"/>
      <c r="AI5312" s="27"/>
      <c r="AJ5312" s="27"/>
      <c r="AK5312" s="27"/>
      <c r="AL5312" s="27"/>
      <c r="AM5312" s="27"/>
      <c r="AN5312" s="27"/>
      <c r="AO5312" s="22"/>
    </row>
    <row r="5313" customFormat="false" ht="12.8" hidden="false" customHeight="false" outlineLevel="0" collapsed="false">
      <c r="AB5313" s="62"/>
      <c r="AC5313" s="27"/>
      <c r="AD5313" s="27"/>
      <c r="AE5313" s="27"/>
      <c r="AF5313" s="27"/>
      <c r="AG5313" s="27"/>
      <c r="AH5313" s="27"/>
      <c r="AI5313" s="27"/>
      <c r="AJ5313" s="27"/>
      <c r="AK5313" s="27"/>
      <c r="AL5313" s="27"/>
      <c r="AM5313" s="27"/>
      <c r="AN5313" s="27"/>
      <c r="AO5313" s="22"/>
    </row>
    <row r="5314" customFormat="false" ht="12.8" hidden="false" customHeight="false" outlineLevel="0" collapsed="false">
      <c r="AB5314" s="62"/>
      <c r="AC5314" s="27"/>
      <c r="AD5314" s="27"/>
      <c r="AE5314" s="27"/>
      <c r="AF5314" s="27"/>
      <c r="AG5314" s="27"/>
      <c r="AH5314" s="27"/>
      <c r="AI5314" s="27"/>
      <c r="AJ5314" s="27"/>
      <c r="AK5314" s="27"/>
      <c r="AL5314" s="27"/>
      <c r="AM5314" s="27"/>
      <c r="AN5314" s="27"/>
      <c r="AO5314" s="22"/>
    </row>
    <row r="5315" customFormat="false" ht="12.8" hidden="false" customHeight="false" outlineLevel="0" collapsed="false">
      <c r="AB5315" s="62"/>
      <c r="AC5315" s="27"/>
      <c r="AD5315" s="27"/>
      <c r="AE5315" s="27"/>
      <c r="AF5315" s="27"/>
      <c r="AG5315" s="27"/>
      <c r="AH5315" s="27"/>
      <c r="AI5315" s="27"/>
      <c r="AJ5315" s="27"/>
      <c r="AK5315" s="27"/>
      <c r="AL5315" s="27"/>
      <c r="AM5315" s="27"/>
      <c r="AN5315" s="27"/>
      <c r="AO5315" s="22"/>
    </row>
    <row r="5316" customFormat="false" ht="12.8" hidden="false" customHeight="false" outlineLevel="0" collapsed="false">
      <c r="AB5316" s="62"/>
      <c r="AC5316" s="27"/>
      <c r="AD5316" s="27"/>
      <c r="AE5316" s="27"/>
      <c r="AF5316" s="27"/>
      <c r="AG5316" s="27"/>
      <c r="AH5316" s="27"/>
      <c r="AI5316" s="27"/>
      <c r="AJ5316" s="27"/>
      <c r="AK5316" s="27"/>
      <c r="AL5316" s="27"/>
      <c r="AM5316" s="27"/>
      <c r="AN5316" s="27"/>
      <c r="AO5316" s="22"/>
    </row>
    <row r="5317" customFormat="false" ht="12.8" hidden="false" customHeight="false" outlineLevel="0" collapsed="false">
      <c r="AB5317" s="62"/>
      <c r="AC5317" s="27"/>
      <c r="AD5317" s="27"/>
      <c r="AE5317" s="27"/>
      <c r="AF5317" s="27"/>
      <c r="AG5317" s="27"/>
      <c r="AH5317" s="27"/>
      <c r="AI5317" s="27"/>
      <c r="AJ5317" s="27"/>
      <c r="AK5317" s="27"/>
      <c r="AL5317" s="27"/>
      <c r="AM5317" s="27"/>
      <c r="AN5317" s="27"/>
      <c r="AO5317" s="22"/>
    </row>
    <row r="5318" customFormat="false" ht="12.8" hidden="false" customHeight="false" outlineLevel="0" collapsed="false">
      <c r="AB5318" s="62"/>
      <c r="AC5318" s="27"/>
      <c r="AD5318" s="27"/>
      <c r="AE5318" s="27"/>
      <c r="AF5318" s="27"/>
      <c r="AG5318" s="27"/>
      <c r="AH5318" s="27"/>
      <c r="AI5318" s="27"/>
      <c r="AJ5318" s="27"/>
      <c r="AK5318" s="27"/>
      <c r="AL5318" s="27"/>
      <c r="AM5318" s="27"/>
      <c r="AN5318" s="27"/>
      <c r="AO5318" s="22"/>
    </row>
    <row r="5319" customFormat="false" ht="12.8" hidden="false" customHeight="false" outlineLevel="0" collapsed="false">
      <c r="AB5319" s="62"/>
      <c r="AC5319" s="27"/>
      <c r="AD5319" s="27"/>
      <c r="AE5319" s="27"/>
      <c r="AF5319" s="27"/>
      <c r="AG5319" s="27"/>
      <c r="AH5319" s="27"/>
      <c r="AI5319" s="27"/>
      <c r="AJ5319" s="27"/>
      <c r="AK5319" s="27"/>
      <c r="AL5319" s="27"/>
      <c r="AM5319" s="27"/>
      <c r="AN5319" s="27"/>
      <c r="AO5319" s="22"/>
    </row>
    <row r="5320" customFormat="false" ht="12.8" hidden="false" customHeight="false" outlineLevel="0" collapsed="false">
      <c r="AB5320" s="62"/>
      <c r="AC5320" s="27"/>
      <c r="AD5320" s="27"/>
      <c r="AE5320" s="27"/>
      <c r="AF5320" s="27"/>
      <c r="AG5320" s="27"/>
      <c r="AH5320" s="27"/>
      <c r="AI5320" s="27"/>
      <c r="AJ5320" s="27"/>
      <c r="AK5320" s="27"/>
      <c r="AL5320" s="27"/>
      <c r="AM5320" s="27"/>
      <c r="AN5320" s="27"/>
      <c r="AO5320" s="22"/>
    </row>
    <row r="5321" customFormat="false" ht="12.8" hidden="false" customHeight="false" outlineLevel="0" collapsed="false">
      <c r="AB5321" s="62"/>
      <c r="AC5321" s="27"/>
      <c r="AD5321" s="27"/>
      <c r="AE5321" s="27"/>
      <c r="AF5321" s="27"/>
      <c r="AG5321" s="27"/>
      <c r="AH5321" s="27"/>
      <c r="AI5321" s="27"/>
      <c r="AJ5321" s="27"/>
      <c r="AK5321" s="27"/>
      <c r="AL5321" s="27"/>
      <c r="AM5321" s="27"/>
      <c r="AN5321" s="27"/>
      <c r="AO5321" s="22"/>
    </row>
    <row r="5322" customFormat="false" ht="12.8" hidden="false" customHeight="false" outlineLevel="0" collapsed="false">
      <c r="AB5322" s="62"/>
      <c r="AC5322" s="27"/>
      <c r="AD5322" s="27"/>
      <c r="AE5322" s="27"/>
      <c r="AF5322" s="27"/>
      <c r="AG5322" s="27"/>
      <c r="AH5322" s="27"/>
      <c r="AI5322" s="27"/>
      <c r="AJ5322" s="27"/>
      <c r="AK5322" s="27"/>
      <c r="AL5322" s="27"/>
      <c r="AM5322" s="27"/>
      <c r="AN5322" s="27"/>
      <c r="AO5322" s="22"/>
    </row>
    <row r="5323" customFormat="false" ht="12.8" hidden="false" customHeight="false" outlineLevel="0" collapsed="false">
      <c r="AB5323" s="62"/>
      <c r="AC5323" s="27"/>
      <c r="AD5323" s="27"/>
      <c r="AE5323" s="27"/>
      <c r="AF5323" s="27"/>
      <c r="AG5323" s="27"/>
      <c r="AH5323" s="27"/>
      <c r="AI5323" s="27"/>
      <c r="AJ5323" s="27"/>
      <c r="AK5323" s="27"/>
      <c r="AL5323" s="27"/>
      <c r="AM5323" s="27"/>
      <c r="AN5323" s="27"/>
      <c r="AO5323" s="22"/>
    </row>
    <row r="5324" customFormat="false" ht="12.8" hidden="false" customHeight="false" outlineLevel="0" collapsed="false">
      <c r="AB5324" s="62"/>
      <c r="AC5324" s="27"/>
      <c r="AD5324" s="27"/>
      <c r="AE5324" s="27"/>
      <c r="AF5324" s="27"/>
      <c r="AG5324" s="27"/>
      <c r="AH5324" s="27"/>
      <c r="AI5324" s="27"/>
      <c r="AJ5324" s="27"/>
      <c r="AK5324" s="27"/>
      <c r="AL5324" s="27"/>
      <c r="AM5324" s="27"/>
      <c r="AN5324" s="27"/>
      <c r="AO5324" s="22"/>
    </row>
    <row r="5325" customFormat="false" ht="12.8" hidden="false" customHeight="false" outlineLevel="0" collapsed="false">
      <c r="AB5325" s="62"/>
      <c r="AC5325" s="27"/>
      <c r="AD5325" s="27"/>
      <c r="AE5325" s="27"/>
      <c r="AF5325" s="27"/>
      <c r="AG5325" s="27"/>
      <c r="AH5325" s="27"/>
      <c r="AI5325" s="27"/>
      <c r="AJ5325" s="27"/>
      <c r="AK5325" s="27"/>
      <c r="AL5325" s="27"/>
      <c r="AM5325" s="27"/>
      <c r="AN5325" s="27"/>
      <c r="AO5325" s="22"/>
    </row>
    <row r="5326" customFormat="false" ht="12.8" hidden="false" customHeight="false" outlineLevel="0" collapsed="false">
      <c r="AB5326" s="62"/>
      <c r="AC5326" s="27"/>
      <c r="AD5326" s="27"/>
      <c r="AE5326" s="27"/>
      <c r="AF5326" s="27"/>
      <c r="AG5326" s="27"/>
      <c r="AH5326" s="27"/>
      <c r="AI5326" s="27"/>
      <c r="AJ5326" s="27"/>
      <c r="AK5326" s="27"/>
      <c r="AL5326" s="27"/>
      <c r="AM5326" s="27"/>
      <c r="AN5326" s="27"/>
      <c r="AO5326" s="22"/>
    </row>
    <row r="5327" customFormat="false" ht="12.8" hidden="false" customHeight="false" outlineLevel="0" collapsed="false">
      <c r="AB5327" s="62"/>
      <c r="AC5327" s="27"/>
      <c r="AD5327" s="27"/>
      <c r="AE5327" s="27"/>
      <c r="AF5327" s="27"/>
      <c r="AG5327" s="27"/>
      <c r="AH5327" s="27"/>
      <c r="AI5327" s="27"/>
      <c r="AJ5327" s="27"/>
      <c r="AK5327" s="27"/>
      <c r="AL5327" s="27"/>
      <c r="AM5327" s="27"/>
      <c r="AN5327" s="27"/>
      <c r="AO5327" s="22"/>
    </row>
    <row r="5328" customFormat="false" ht="12.8" hidden="false" customHeight="false" outlineLevel="0" collapsed="false">
      <c r="AB5328" s="62"/>
      <c r="AC5328" s="27"/>
      <c r="AD5328" s="27"/>
      <c r="AE5328" s="27"/>
      <c r="AF5328" s="27"/>
      <c r="AG5328" s="27"/>
      <c r="AH5328" s="27"/>
      <c r="AI5328" s="27"/>
      <c r="AJ5328" s="27"/>
      <c r="AK5328" s="27"/>
      <c r="AL5328" s="27"/>
      <c r="AM5328" s="27"/>
      <c r="AN5328" s="27"/>
      <c r="AO5328" s="22"/>
    </row>
    <row r="5329" customFormat="false" ht="12.8" hidden="false" customHeight="false" outlineLevel="0" collapsed="false">
      <c r="AB5329" s="62"/>
      <c r="AC5329" s="27"/>
      <c r="AD5329" s="27"/>
      <c r="AE5329" s="27"/>
      <c r="AF5329" s="27"/>
      <c r="AG5329" s="27"/>
      <c r="AH5329" s="27"/>
      <c r="AI5329" s="27"/>
      <c r="AJ5329" s="27"/>
      <c r="AK5329" s="27"/>
      <c r="AL5329" s="27"/>
      <c r="AM5329" s="27"/>
      <c r="AN5329" s="27"/>
      <c r="AO5329" s="22"/>
    </row>
    <row r="5330" customFormat="false" ht="12.8" hidden="false" customHeight="false" outlineLevel="0" collapsed="false">
      <c r="AB5330" s="62"/>
      <c r="AC5330" s="27"/>
      <c r="AD5330" s="27"/>
      <c r="AE5330" s="27"/>
      <c r="AF5330" s="27"/>
      <c r="AG5330" s="27"/>
      <c r="AH5330" s="27"/>
      <c r="AI5330" s="27"/>
      <c r="AJ5330" s="27"/>
      <c r="AK5330" s="27"/>
      <c r="AL5330" s="27"/>
      <c r="AM5330" s="27"/>
      <c r="AN5330" s="27"/>
      <c r="AO5330" s="22"/>
    </row>
    <row r="5331" customFormat="false" ht="12.8" hidden="false" customHeight="false" outlineLevel="0" collapsed="false">
      <c r="AB5331" s="62"/>
      <c r="AC5331" s="27"/>
      <c r="AD5331" s="27"/>
      <c r="AE5331" s="27"/>
      <c r="AF5331" s="27"/>
      <c r="AG5331" s="27"/>
      <c r="AH5331" s="27"/>
      <c r="AI5331" s="27"/>
      <c r="AJ5331" s="27"/>
      <c r="AK5331" s="27"/>
      <c r="AL5331" s="27"/>
      <c r="AM5331" s="27"/>
      <c r="AN5331" s="27"/>
      <c r="AO5331" s="22"/>
    </row>
    <row r="5332" customFormat="false" ht="12.8" hidden="false" customHeight="false" outlineLevel="0" collapsed="false">
      <c r="AB5332" s="62"/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7"/>
      <c r="AN5332" s="27"/>
      <c r="AO5332" s="22"/>
    </row>
    <row r="5333" customFormat="false" ht="12.8" hidden="false" customHeight="false" outlineLevel="0" collapsed="false">
      <c r="AB5333" s="62"/>
      <c r="AC5333" s="27"/>
      <c r="AD5333" s="27"/>
      <c r="AE5333" s="27"/>
      <c r="AF5333" s="27"/>
      <c r="AG5333" s="27"/>
      <c r="AH5333" s="27"/>
      <c r="AI5333" s="27"/>
      <c r="AJ5333" s="27"/>
      <c r="AK5333" s="27"/>
      <c r="AL5333" s="27"/>
      <c r="AM5333" s="27"/>
      <c r="AN5333" s="27"/>
      <c r="AO5333" s="22"/>
    </row>
    <row r="5334" customFormat="false" ht="12.8" hidden="false" customHeight="false" outlineLevel="0" collapsed="false">
      <c r="AB5334" s="62"/>
      <c r="AC5334" s="27"/>
      <c r="AD5334" s="27"/>
      <c r="AE5334" s="27"/>
      <c r="AF5334" s="27"/>
      <c r="AG5334" s="27"/>
      <c r="AH5334" s="27"/>
      <c r="AI5334" s="27"/>
      <c r="AJ5334" s="27"/>
      <c r="AK5334" s="27"/>
      <c r="AL5334" s="27"/>
      <c r="AM5334" s="27"/>
      <c r="AN5334" s="27"/>
      <c r="AO5334" s="22"/>
    </row>
    <row r="5335" customFormat="false" ht="12.8" hidden="false" customHeight="false" outlineLevel="0" collapsed="false">
      <c r="AB5335" s="62"/>
      <c r="AC5335" s="27"/>
      <c r="AD5335" s="27"/>
      <c r="AE5335" s="27"/>
      <c r="AF5335" s="27"/>
      <c r="AG5335" s="27"/>
      <c r="AH5335" s="27"/>
      <c r="AI5335" s="27"/>
      <c r="AJ5335" s="27"/>
      <c r="AK5335" s="27"/>
      <c r="AL5335" s="27"/>
      <c r="AM5335" s="27"/>
      <c r="AN5335" s="27"/>
      <c r="AO5335" s="22"/>
    </row>
    <row r="5336" customFormat="false" ht="12.8" hidden="false" customHeight="false" outlineLevel="0" collapsed="false">
      <c r="AB5336" s="62"/>
      <c r="AC5336" s="27"/>
      <c r="AD5336" s="27"/>
      <c r="AE5336" s="27"/>
      <c r="AF5336" s="27"/>
      <c r="AG5336" s="27"/>
      <c r="AH5336" s="27"/>
      <c r="AI5336" s="27"/>
      <c r="AJ5336" s="27"/>
      <c r="AK5336" s="27"/>
      <c r="AL5336" s="27"/>
      <c r="AM5336" s="27"/>
      <c r="AN5336" s="27"/>
      <c r="AO5336" s="22"/>
    </row>
    <row r="5337" customFormat="false" ht="12.8" hidden="false" customHeight="false" outlineLevel="0" collapsed="false">
      <c r="AB5337" s="62"/>
      <c r="AC5337" s="27"/>
      <c r="AD5337" s="27"/>
      <c r="AE5337" s="27"/>
      <c r="AF5337" s="27"/>
      <c r="AG5337" s="27"/>
      <c r="AH5337" s="27"/>
      <c r="AI5337" s="27"/>
      <c r="AJ5337" s="27"/>
      <c r="AK5337" s="27"/>
      <c r="AL5337" s="27"/>
      <c r="AM5337" s="27"/>
      <c r="AN5337" s="27"/>
      <c r="AO5337" s="22"/>
    </row>
    <row r="5338" customFormat="false" ht="12.8" hidden="false" customHeight="false" outlineLevel="0" collapsed="false">
      <c r="AB5338" s="62"/>
      <c r="AC5338" s="27"/>
      <c r="AD5338" s="27"/>
      <c r="AE5338" s="27"/>
      <c r="AF5338" s="27"/>
      <c r="AG5338" s="27"/>
      <c r="AH5338" s="27"/>
      <c r="AI5338" s="27"/>
      <c r="AJ5338" s="27"/>
      <c r="AK5338" s="27"/>
      <c r="AL5338" s="27"/>
      <c r="AM5338" s="27"/>
      <c r="AN5338" s="27"/>
      <c r="AO5338" s="22"/>
    </row>
    <row r="5339" customFormat="false" ht="12.8" hidden="false" customHeight="false" outlineLevel="0" collapsed="false">
      <c r="AB5339" s="62"/>
      <c r="AC5339" s="27"/>
      <c r="AD5339" s="27"/>
      <c r="AE5339" s="27"/>
      <c r="AF5339" s="27"/>
      <c r="AG5339" s="27"/>
      <c r="AH5339" s="27"/>
      <c r="AI5339" s="27"/>
      <c r="AJ5339" s="27"/>
      <c r="AK5339" s="27"/>
      <c r="AL5339" s="27"/>
      <c r="AM5339" s="27"/>
      <c r="AN5339" s="27"/>
      <c r="AO5339" s="22"/>
    </row>
    <row r="5340" customFormat="false" ht="12.8" hidden="false" customHeight="false" outlineLevel="0" collapsed="false">
      <c r="AB5340" s="62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7"/>
      <c r="AO5340" s="22"/>
    </row>
    <row r="5341" customFormat="false" ht="12.8" hidden="false" customHeight="false" outlineLevel="0" collapsed="false">
      <c r="AB5341" s="62"/>
      <c r="AC5341" s="27"/>
      <c r="AD5341" s="27"/>
      <c r="AE5341" s="27"/>
      <c r="AF5341" s="27"/>
      <c r="AG5341" s="27"/>
      <c r="AH5341" s="27"/>
      <c r="AI5341" s="27"/>
      <c r="AJ5341" s="27"/>
      <c r="AK5341" s="27"/>
      <c r="AL5341" s="27"/>
      <c r="AM5341" s="27"/>
      <c r="AN5341" s="27"/>
      <c r="AO5341" s="22"/>
    </row>
    <row r="5342" customFormat="false" ht="12.8" hidden="false" customHeight="false" outlineLevel="0" collapsed="false">
      <c r="AB5342" s="62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2"/>
    </row>
    <row r="5343" customFormat="false" ht="12.8" hidden="false" customHeight="false" outlineLevel="0" collapsed="false">
      <c r="AB5343" s="62"/>
      <c r="AC5343" s="27"/>
      <c r="AD5343" s="27"/>
      <c r="AE5343" s="27"/>
      <c r="AF5343" s="27"/>
      <c r="AG5343" s="27"/>
      <c r="AH5343" s="27"/>
      <c r="AI5343" s="27"/>
      <c r="AJ5343" s="27"/>
      <c r="AK5343" s="27"/>
      <c r="AL5343" s="27"/>
      <c r="AM5343" s="27"/>
      <c r="AN5343" s="27"/>
      <c r="AO5343" s="22"/>
    </row>
    <row r="5344" customFormat="false" ht="12.8" hidden="false" customHeight="false" outlineLevel="0" collapsed="false">
      <c r="AB5344" s="62"/>
      <c r="AC5344" s="27"/>
      <c r="AD5344" s="27"/>
      <c r="AE5344" s="27"/>
      <c r="AF5344" s="27"/>
      <c r="AG5344" s="27"/>
      <c r="AH5344" s="27"/>
      <c r="AI5344" s="27"/>
      <c r="AJ5344" s="27"/>
      <c r="AK5344" s="27"/>
      <c r="AL5344" s="27"/>
      <c r="AM5344" s="27"/>
      <c r="AN5344" s="27"/>
      <c r="AO5344" s="22"/>
    </row>
    <row r="5345" customFormat="false" ht="12.8" hidden="false" customHeight="false" outlineLevel="0" collapsed="false">
      <c r="AB5345" s="62"/>
      <c r="AC5345" s="27"/>
      <c r="AD5345" s="27"/>
      <c r="AE5345" s="27"/>
      <c r="AF5345" s="27"/>
      <c r="AG5345" s="27"/>
      <c r="AH5345" s="27"/>
      <c r="AI5345" s="27"/>
      <c r="AJ5345" s="27"/>
      <c r="AK5345" s="27"/>
      <c r="AL5345" s="27"/>
      <c r="AM5345" s="27"/>
      <c r="AN5345" s="27"/>
      <c r="AO5345" s="22"/>
    </row>
    <row r="5346" customFormat="false" ht="12.8" hidden="false" customHeight="false" outlineLevel="0" collapsed="false">
      <c r="AB5346" s="62"/>
      <c r="AC5346" s="27"/>
      <c r="AD5346" s="27"/>
      <c r="AE5346" s="27"/>
      <c r="AF5346" s="27"/>
      <c r="AG5346" s="27"/>
      <c r="AH5346" s="27"/>
      <c r="AI5346" s="27"/>
      <c r="AJ5346" s="27"/>
      <c r="AK5346" s="27"/>
      <c r="AL5346" s="27"/>
      <c r="AM5346" s="27"/>
      <c r="AN5346" s="27"/>
      <c r="AO5346" s="22"/>
    </row>
    <row r="5347" customFormat="false" ht="12.8" hidden="false" customHeight="false" outlineLevel="0" collapsed="false">
      <c r="AB5347" s="62"/>
      <c r="AC5347" s="27"/>
      <c r="AD5347" s="27"/>
      <c r="AE5347" s="27"/>
      <c r="AF5347" s="27"/>
      <c r="AG5347" s="27"/>
      <c r="AH5347" s="27"/>
      <c r="AI5347" s="27"/>
      <c r="AJ5347" s="27"/>
      <c r="AK5347" s="27"/>
      <c r="AL5347" s="27"/>
      <c r="AM5347" s="27"/>
      <c r="AN5347" s="27"/>
      <c r="AO5347" s="22"/>
    </row>
    <row r="5348" customFormat="false" ht="12.8" hidden="false" customHeight="false" outlineLevel="0" collapsed="false">
      <c r="AB5348" s="62"/>
      <c r="AC5348" s="27"/>
      <c r="AD5348" s="27"/>
      <c r="AE5348" s="27"/>
      <c r="AF5348" s="27"/>
      <c r="AG5348" s="27"/>
      <c r="AH5348" s="27"/>
      <c r="AI5348" s="27"/>
      <c r="AJ5348" s="27"/>
      <c r="AK5348" s="27"/>
      <c r="AL5348" s="27"/>
      <c r="AM5348" s="27"/>
      <c r="AN5348" s="27"/>
      <c r="AO5348" s="22"/>
    </row>
    <row r="5349" customFormat="false" ht="12.8" hidden="false" customHeight="false" outlineLevel="0" collapsed="false">
      <c r="AB5349" s="62"/>
      <c r="AC5349" s="27"/>
      <c r="AD5349" s="27"/>
      <c r="AE5349" s="27"/>
      <c r="AF5349" s="27"/>
      <c r="AG5349" s="27"/>
      <c r="AH5349" s="27"/>
      <c r="AI5349" s="27"/>
      <c r="AJ5349" s="27"/>
      <c r="AK5349" s="27"/>
      <c r="AL5349" s="27"/>
      <c r="AM5349" s="27"/>
      <c r="AN5349" s="27"/>
      <c r="AO5349" s="22"/>
    </row>
    <row r="5350" customFormat="false" ht="12.8" hidden="false" customHeight="false" outlineLevel="0" collapsed="false">
      <c r="AB5350" s="62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2"/>
    </row>
    <row r="5351" customFormat="false" ht="12.8" hidden="false" customHeight="false" outlineLevel="0" collapsed="false">
      <c r="AB5351" s="62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2"/>
    </row>
    <row r="5352" customFormat="false" ht="12.8" hidden="false" customHeight="false" outlineLevel="0" collapsed="false">
      <c r="AB5352" s="62"/>
      <c r="AC5352" s="27"/>
      <c r="AD5352" s="27"/>
      <c r="AE5352" s="27"/>
      <c r="AF5352" s="27"/>
      <c r="AG5352" s="27"/>
      <c r="AH5352" s="27"/>
      <c r="AI5352" s="27"/>
      <c r="AJ5352" s="27"/>
      <c r="AK5352" s="27"/>
      <c r="AL5352" s="27"/>
      <c r="AM5352" s="27"/>
      <c r="AN5352" s="27"/>
      <c r="AO5352" s="22"/>
    </row>
    <row r="5353" customFormat="false" ht="12.8" hidden="false" customHeight="false" outlineLevel="0" collapsed="false">
      <c r="AB5353" s="62"/>
      <c r="AC5353" s="27"/>
      <c r="AD5353" s="27"/>
      <c r="AE5353" s="27"/>
      <c r="AF5353" s="27"/>
      <c r="AG5353" s="27"/>
      <c r="AH5353" s="27"/>
      <c r="AI5353" s="27"/>
      <c r="AJ5353" s="27"/>
      <c r="AK5353" s="27"/>
      <c r="AL5353" s="27"/>
      <c r="AM5353" s="27"/>
      <c r="AN5353" s="27"/>
      <c r="AO5353" s="22"/>
    </row>
    <row r="5354" customFormat="false" ht="12.8" hidden="false" customHeight="false" outlineLevel="0" collapsed="false">
      <c r="AB5354" s="62"/>
      <c r="AC5354" s="27"/>
      <c r="AD5354" s="27"/>
      <c r="AE5354" s="27"/>
      <c r="AF5354" s="27"/>
      <c r="AG5354" s="27"/>
      <c r="AH5354" s="27"/>
      <c r="AI5354" s="27"/>
      <c r="AJ5354" s="27"/>
      <c r="AK5354" s="27"/>
      <c r="AL5354" s="27"/>
      <c r="AM5354" s="27"/>
      <c r="AN5354" s="27"/>
      <c r="AO5354" s="22"/>
    </row>
    <row r="5355" customFormat="false" ht="12.8" hidden="false" customHeight="false" outlineLevel="0" collapsed="false">
      <c r="AB5355" s="62"/>
      <c r="AC5355" s="27"/>
      <c r="AD5355" s="27"/>
      <c r="AE5355" s="27"/>
      <c r="AF5355" s="27"/>
      <c r="AG5355" s="27"/>
      <c r="AH5355" s="27"/>
      <c r="AI5355" s="27"/>
      <c r="AJ5355" s="27"/>
      <c r="AK5355" s="27"/>
      <c r="AL5355" s="27"/>
      <c r="AM5355" s="27"/>
      <c r="AN5355" s="27"/>
      <c r="AO5355" s="22"/>
    </row>
    <row r="5356" customFormat="false" ht="12.8" hidden="false" customHeight="false" outlineLevel="0" collapsed="false">
      <c r="AB5356" s="62"/>
      <c r="AC5356" s="27"/>
      <c r="AD5356" s="27"/>
      <c r="AE5356" s="27"/>
      <c r="AF5356" s="27"/>
      <c r="AG5356" s="27"/>
      <c r="AH5356" s="27"/>
      <c r="AI5356" s="27"/>
      <c r="AJ5356" s="27"/>
      <c r="AK5356" s="27"/>
      <c r="AL5356" s="27"/>
      <c r="AM5356" s="27"/>
      <c r="AN5356" s="27"/>
      <c r="AO5356" s="22"/>
    </row>
    <row r="5357" customFormat="false" ht="12.8" hidden="false" customHeight="false" outlineLevel="0" collapsed="false">
      <c r="AB5357" s="62"/>
      <c r="AC5357" s="27"/>
      <c r="AD5357" s="27"/>
      <c r="AE5357" s="27"/>
      <c r="AF5357" s="27"/>
      <c r="AG5357" s="27"/>
      <c r="AH5357" s="27"/>
      <c r="AI5357" s="27"/>
      <c r="AJ5357" s="27"/>
      <c r="AK5357" s="27"/>
      <c r="AL5357" s="27"/>
      <c r="AM5357" s="27"/>
      <c r="AN5357" s="28"/>
      <c r="AO5357" s="22"/>
    </row>
    <row r="5358" customFormat="false" ht="12.8" hidden="false" customHeight="false" outlineLevel="0" collapsed="false">
      <c r="AB5358" s="62"/>
      <c r="AC5358" s="27"/>
      <c r="AD5358" s="27"/>
      <c r="AE5358" s="27"/>
      <c r="AF5358" s="27"/>
      <c r="AG5358" s="27"/>
      <c r="AH5358" s="27"/>
      <c r="AI5358" s="27"/>
      <c r="AJ5358" s="27"/>
      <c r="AK5358" s="27"/>
      <c r="AL5358" s="27"/>
      <c r="AM5358" s="27"/>
      <c r="AN5358" s="27"/>
      <c r="AO5358" s="22"/>
    </row>
    <row r="5359" customFormat="false" ht="12.8" hidden="false" customHeight="false" outlineLevel="0" collapsed="false">
      <c r="AB5359" s="62"/>
      <c r="AC5359" s="27"/>
      <c r="AD5359" s="27"/>
      <c r="AE5359" s="27"/>
      <c r="AF5359" s="27"/>
      <c r="AG5359" s="27"/>
      <c r="AH5359" s="27"/>
      <c r="AI5359" s="27"/>
      <c r="AJ5359" s="27"/>
      <c r="AK5359" s="27"/>
      <c r="AL5359" s="27"/>
      <c r="AM5359" s="27"/>
      <c r="AN5359" s="27"/>
      <c r="AO5359" s="22"/>
    </row>
    <row r="5360" customFormat="false" ht="12.8" hidden="false" customHeight="false" outlineLevel="0" collapsed="false">
      <c r="AB5360" s="62"/>
      <c r="AC5360" s="27"/>
      <c r="AD5360" s="27"/>
      <c r="AE5360" s="27"/>
      <c r="AF5360" s="27"/>
      <c r="AG5360" s="27"/>
      <c r="AH5360" s="27"/>
      <c r="AI5360" s="27"/>
      <c r="AJ5360" s="27"/>
      <c r="AK5360" s="27"/>
      <c r="AL5360" s="27"/>
      <c r="AM5360" s="27"/>
      <c r="AN5360" s="27"/>
      <c r="AO5360" s="22"/>
    </row>
    <row r="5361" customFormat="false" ht="12.8" hidden="false" customHeight="false" outlineLevel="0" collapsed="false">
      <c r="AB5361" s="62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2"/>
    </row>
    <row r="5362" customFormat="false" ht="12.8" hidden="false" customHeight="false" outlineLevel="0" collapsed="false">
      <c r="AB5362" s="62"/>
      <c r="AC5362" s="27"/>
      <c r="AD5362" s="27"/>
      <c r="AE5362" s="27"/>
      <c r="AF5362" s="27"/>
      <c r="AG5362" s="27"/>
      <c r="AH5362" s="27"/>
      <c r="AI5362" s="27"/>
      <c r="AJ5362" s="27"/>
      <c r="AK5362" s="27"/>
      <c r="AL5362" s="27"/>
      <c r="AM5362" s="27"/>
      <c r="AN5362" s="27"/>
      <c r="AO5362" s="22"/>
    </row>
    <row r="5363" customFormat="false" ht="12.8" hidden="false" customHeight="false" outlineLevel="0" collapsed="false">
      <c r="AB5363" s="62"/>
      <c r="AC5363" s="27"/>
      <c r="AD5363" s="27"/>
      <c r="AE5363" s="27"/>
      <c r="AF5363" s="27"/>
      <c r="AG5363" s="27"/>
      <c r="AH5363" s="27"/>
      <c r="AI5363" s="27"/>
      <c r="AJ5363" s="27"/>
      <c r="AK5363" s="27"/>
      <c r="AL5363" s="27"/>
      <c r="AM5363" s="27"/>
      <c r="AN5363" s="27"/>
      <c r="AO5363" s="22"/>
    </row>
    <row r="5364" customFormat="false" ht="12.8" hidden="false" customHeight="false" outlineLevel="0" collapsed="false">
      <c r="AB5364" s="62"/>
      <c r="AC5364" s="27"/>
      <c r="AD5364" s="27"/>
      <c r="AE5364" s="27"/>
      <c r="AF5364" s="27"/>
      <c r="AG5364" s="27"/>
      <c r="AH5364" s="27"/>
      <c r="AI5364" s="27"/>
      <c r="AJ5364" s="27"/>
      <c r="AK5364" s="27"/>
      <c r="AL5364" s="27"/>
      <c r="AM5364" s="27"/>
      <c r="AN5364" s="27"/>
      <c r="AO5364" s="22"/>
    </row>
    <row r="5365" customFormat="false" ht="12.8" hidden="false" customHeight="false" outlineLevel="0" collapsed="false">
      <c r="AB5365" s="62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2"/>
    </row>
    <row r="5366" customFormat="false" ht="12.8" hidden="false" customHeight="false" outlineLevel="0" collapsed="false">
      <c r="AB5366" s="62"/>
      <c r="AC5366" s="27"/>
      <c r="AD5366" s="27"/>
      <c r="AE5366" s="27"/>
      <c r="AF5366" s="27"/>
      <c r="AG5366" s="27"/>
      <c r="AH5366" s="27"/>
      <c r="AI5366" s="28"/>
      <c r="AJ5366" s="27"/>
      <c r="AK5366" s="27"/>
      <c r="AL5366" s="27"/>
      <c r="AM5366" s="27"/>
      <c r="AN5366" s="27"/>
      <c r="AO5366" s="22"/>
    </row>
    <row r="5367" customFormat="false" ht="12.8" hidden="false" customHeight="false" outlineLevel="0" collapsed="false">
      <c r="AB5367" s="62"/>
      <c r="AC5367" s="27"/>
      <c r="AD5367" s="27"/>
      <c r="AE5367" s="27"/>
      <c r="AF5367" s="27"/>
      <c r="AG5367" s="27"/>
      <c r="AH5367" s="27"/>
      <c r="AI5367" s="27"/>
      <c r="AJ5367" s="27"/>
      <c r="AK5367" s="27"/>
      <c r="AL5367" s="27"/>
      <c r="AM5367" s="27"/>
      <c r="AN5367" s="27"/>
      <c r="AO5367" s="22"/>
    </row>
    <row r="5368" customFormat="false" ht="12.8" hidden="false" customHeight="false" outlineLevel="0" collapsed="false">
      <c r="AB5368" s="62"/>
      <c r="AC5368" s="27"/>
      <c r="AD5368" s="27"/>
      <c r="AE5368" s="27"/>
      <c r="AF5368" s="27"/>
      <c r="AG5368" s="27"/>
      <c r="AH5368" s="27"/>
      <c r="AI5368" s="27"/>
      <c r="AJ5368" s="27"/>
      <c r="AK5368" s="27"/>
      <c r="AL5368" s="27"/>
      <c r="AM5368" s="27"/>
      <c r="AN5368" s="27"/>
      <c r="AO5368" s="22"/>
    </row>
    <row r="5369" customFormat="false" ht="12.8" hidden="false" customHeight="false" outlineLevel="0" collapsed="false">
      <c r="AB5369" s="62"/>
      <c r="AC5369" s="27"/>
      <c r="AD5369" s="27"/>
      <c r="AE5369" s="27"/>
      <c r="AF5369" s="27"/>
      <c r="AG5369" s="27"/>
      <c r="AH5369" s="27"/>
      <c r="AI5369" s="27"/>
      <c r="AJ5369" s="27"/>
      <c r="AK5369" s="27"/>
      <c r="AL5369" s="27"/>
      <c r="AM5369" s="27"/>
      <c r="AN5369" s="27"/>
      <c r="AO5369" s="22"/>
    </row>
    <row r="5370" customFormat="false" ht="12.8" hidden="false" customHeight="false" outlineLevel="0" collapsed="false">
      <c r="AB5370" s="62"/>
      <c r="AC5370" s="27"/>
      <c r="AD5370" s="27"/>
      <c r="AE5370" s="27"/>
      <c r="AF5370" s="27"/>
      <c r="AG5370" s="27"/>
      <c r="AH5370" s="27"/>
      <c r="AI5370" s="27"/>
      <c r="AJ5370" s="27"/>
      <c r="AK5370" s="27"/>
      <c r="AL5370" s="27"/>
      <c r="AM5370" s="27"/>
      <c r="AN5370" s="27"/>
      <c r="AO5370" s="22"/>
    </row>
    <row r="5371" customFormat="false" ht="12.8" hidden="false" customHeight="false" outlineLevel="0" collapsed="false">
      <c r="AB5371" s="62"/>
      <c r="AC5371" s="27"/>
      <c r="AD5371" s="27"/>
      <c r="AE5371" s="27"/>
      <c r="AF5371" s="27"/>
      <c r="AG5371" s="27"/>
      <c r="AH5371" s="27"/>
      <c r="AI5371" s="27"/>
      <c r="AJ5371" s="27"/>
      <c r="AK5371" s="27"/>
      <c r="AL5371" s="27"/>
      <c r="AM5371" s="27"/>
      <c r="AN5371" s="27"/>
      <c r="AO5371" s="22"/>
    </row>
    <row r="5372" customFormat="false" ht="12.8" hidden="false" customHeight="false" outlineLevel="0" collapsed="false">
      <c r="AB5372" s="62"/>
      <c r="AC5372" s="27"/>
      <c r="AD5372" s="27"/>
      <c r="AE5372" s="27"/>
      <c r="AF5372" s="27"/>
      <c r="AG5372" s="27"/>
      <c r="AH5372" s="27"/>
      <c r="AI5372" s="27"/>
      <c r="AJ5372" s="27"/>
      <c r="AK5372" s="27"/>
      <c r="AL5372" s="27"/>
      <c r="AM5372" s="27"/>
      <c r="AN5372" s="27"/>
      <c r="AO5372" s="22"/>
    </row>
    <row r="5373" customFormat="false" ht="12.8" hidden="false" customHeight="false" outlineLevel="0" collapsed="false">
      <c r="AB5373" s="62"/>
      <c r="AC5373" s="27"/>
      <c r="AD5373" s="27"/>
      <c r="AE5373" s="27"/>
      <c r="AF5373" s="27"/>
      <c r="AG5373" s="27"/>
      <c r="AH5373" s="27"/>
      <c r="AI5373" s="27"/>
      <c r="AJ5373" s="27"/>
      <c r="AK5373" s="27"/>
      <c r="AL5373" s="27"/>
      <c r="AM5373" s="27"/>
      <c r="AN5373" s="27"/>
      <c r="AO5373" s="22"/>
    </row>
    <row r="5374" customFormat="false" ht="12.8" hidden="false" customHeight="false" outlineLevel="0" collapsed="false">
      <c r="AB5374" s="62"/>
      <c r="AC5374" s="27"/>
      <c r="AD5374" s="27"/>
      <c r="AE5374" s="27"/>
      <c r="AF5374" s="27"/>
      <c r="AG5374" s="27"/>
      <c r="AH5374" s="27"/>
      <c r="AI5374" s="27"/>
      <c r="AJ5374" s="27"/>
      <c r="AK5374" s="27"/>
      <c r="AL5374" s="27"/>
      <c r="AM5374" s="27"/>
      <c r="AN5374" s="27"/>
      <c r="AO5374" s="22"/>
    </row>
    <row r="5375" customFormat="false" ht="12.8" hidden="false" customHeight="false" outlineLevel="0" collapsed="false">
      <c r="AB5375" s="62"/>
      <c r="AC5375" s="27"/>
      <c r="AD5375" s="27"/>
      <c r="AE5375" s="27"/>
      <c r="AF5375" s="27"/>
      <c r="AG5375" s="27"/>
      <c r="AH5375" s="27"/>
      <c r="AI5375" s="27"/>
      <c r="AJ5375" s="27"/>
      <c r="AK5375" s="27"/>
      <c r="AL5375" s="27"/>
      <c r="AM5375" s="27"/>
      <c r="AN5375" s="27"/>
      <c r="AO5375" s="22"/>
    </row>
    <row r="5376" customFormat="false" ht="12.8" hidden="false" customHeight="false" outlineLevel="0" collapsed="false">
      <c r="AB5376" s="62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2"/>
    </row>
    <row r="5377" customFormat="false" ht="12.8" hidden="false" customHeight="false" outlineLevel="0" collapsed="false">
      <c r="AB5377" s="62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2"/>
    </row>
    <row r="5378" customFormat="false" ht="12.8" hidden="false" customHeight="false" outlineLevel="0" collapsed="false">
      <c r="AB5378" s="62"/>
      <c r="AC5378" s="27"/>
      <c r="AD5378" s="27"/>
      <c r="AE5378" s="27"/>
      <c r="AF5378" s="27"/>
      <c r="AG5378" s="27"/>
      <c r="AH5378" s="27"/>
      <c r="AI5378" s="27"/>
      <c r="AJ5378" s="27"/>
      <c r="AK5378" s="27"/>
      <c r="AL5378" s="27"/>
      <c r="AM5378" s="27"/>
      <c r="AN5378" s="27"/>
      <c r="AO5378" s="22"/>
    </row>
    <row r="5379" customFormat="false" ht="12.8" hidden="false" customHeight="false" outlineLevel="0" collapsed="false">
      <c r="AB5379" s="62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2"/>
    </row>
    <row r="5380" customFormat="false" ht="12.8" hidden="false" customHeight="false" outlineLevel="0" collapsed="false">
      <c r="AB5380" s="62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2"/>
    </row>
    <row r="5381" customFormat="false" ht="12.8" hidden="false" customHeight="false" outlineLevel="0" collapsed="false">
      <c r="AB5381" s="62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2"/>
    </row>
    <row r="5382" customFormat="false" ht="12.8" hidden="false" customHeight="false" outlineLevel="0" collapsed="false">
      <c r="AB5382" s="62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2"/>
    </row>
    <row r="5383" customFormat="false" ht="12.8" hidden="false" customHeight="false" outlineLevel="0" collapsed="false">
      <c r="AB5383" s="62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2"/>
    </row>
    <row r="5384" customFormat="false" ht="12.8" hidden="false" customHeight="false" outlineLevel="0" collapsed="false">
      <c r="AB5384" s="62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2"/>
    </row>
    <row r="5385" customFormat="false" ht="12.8" hidden="false" customHeight="false" outlineLevel="0" collapsed="false">
      <c r="AB5385" s="62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2"/>
    </row>
    <row r="5386" customFormat="false" ht="12.8" hidden="false" customHeight="false" outlineLevel="0" collapsed="false">
      <c r="AB5386" s="62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2"/>
    </row>
    <row r="5387" customFormat="false" ht="12.8" hidden="false" customHeight="false" outlineLevel="0" collapsed="false">
      <c r="AB5387" s="62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2"/>
    </row>
    <row r="5388" customFormat="false" ht="12.8" hidden="false" customHeight="false" outlineLevel="0" collapsed="false">
      <c r="AB5388" s="62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2"/>
    </row>
    <row r="5389" customFormat="false" ht="12.8" hidden="false" customHeight="false" outlineLevel="0" collapsed="false">
      <c r="AB5389" s="62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2"/>
    </row>
    <row r="5390" customFormat="false" ht="12.8" hidden="false" customHeight="false" outlineLevel="0" collapsed="false">
      <c r="AB5390" s="62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2"/>
    </row>
    <row r="5391" customFormat="false" ht="12.8" hidden="false" customHeight="false" outlineLevel="0" collapsed="false">
      <c r="AB5391" s="62"/>
      <c r="AC5391" s="27"/>
      <c r="AD5391" s="27"/>
      <c r="AE5391" s="27"/>
      <c r="AF5391" s="27"/>
      <c r="AG5391" s="28"/>
      <c r="AH5391" s="27"/>
      <c r="AI5391" s="27"/>
      <c r="AJ5391" s="27"/>
      <c r="AK5391" s="27"/>
      <c r="AL5391" s="27"/>
      <c r="AM5391" s="27"/>
      <c r="AN5391" s="27"/>
      <c r="AO5391" s="22"/>
    </row>
    <row r="5392" customFormat="false" ht="12.8" hidden="false" customHeight="false" outlineLevel="0" collapsed="false">
      <c r="AB5392" s="62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2"/>
    </row>
    <row r="5393" customFormat="false" ht="12.8" hidden="false" customHeight="false" outlineLevel="0" collapsed="false">
      <c r="AB5393" s="62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2"/>
    </row>
    <row r="5394" customFormat="false" ht="12.8" hidden="false" customHeight="false" outlineLevel="0" collapsed="false">
      <c r="AB5394" s="62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2"/>
    </row>
    <row r="5395" customFormat="false" ht="12.8" hidden="false" customHeight="false" outlineLevel="0" collapsed="false">
      <c r="AB5395" s="62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2"/>
    </row>
    <row r="5396" customFormat="false" ht="12.8" hidden="false" customHeight="false" outlineLevel="0" collapsed="false">
      <c r="AB5396" s="62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2"/>
    </row>
    <row r="5397" customFormat="false" ht="12.8" hidden="false" customHeight="false" outlineLevel="0" collapsed="false">
      <c r="AB5397" s="62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2"/>
    </row>
    <row r="5398" customFormat="false" ht="12.8" hidden="false" customHeight="false" outlineLevel="0" collapsed="false">
      <c r="AB5398" s="62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2"/>
    </row>
    <row r="5399" customFormat="false" ht="12.8" hidden="false" customHeight="false" outlineLevel="0" collapsed="false">
      <c r="AB5399" s="62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2"/>
    </row>
    <row r="5400" customFormat="false" ht="12.8" hidden="false" customHeight="false" outlineLevel="0" collapsed="false">
      <c r="AB5400" s="62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2"/>
    </row>
    <row r="5401" customFormat="false" ht="12.8" hidden="false" customHeight="false" outlineLevel="0" collapsed="false">
      <c r="AB5401" s="62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2"/>
    </row>
    <row r="5402" customFormat="false" ht="12.8" hidden="false" customHeight="false" outlineLevel="0" collapsed="false">
      <c r="AB5402" s="62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2"/>
    </row>
    <row r="5403" customFormat="false" ht="12.8" hidden="false" customHeight="false" outlineLevel="0" collapsed="false">
      <c r="AB5403" s="62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2"/>
    </row>
    <row r="5404" customFormat="false" ht="12.8" hidden="false" customHeight="false" outlineLevel="0" collapsed="false">
      <c r="AB5404" s="62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2"/>
    </row>
    <row r="5405" customFormat="false" ht="12.8" hidden="false" customHeight="false" outlineLevel="0" collapsed="false">
      <c r="AB5405" s="62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2"/>
    </row>
    <row r="5406" customFormat="false" ht="12.8" hidden="false" customHeight="false" outlineLevel="0" collapsed="false">
      <c r="AB5406" s="62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2"/>
    </row>
    <row r="5407" customFormat="false" ht="12.8" hidden="false" customHeight="false" outlineLevel="0" collapsed="false">
      <c r="AB5407" s="62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2"/>
    </row>
    <row r="5408" customFormat="false" ht="12.8" hidden="false" customHeight="false" outlineLevel="0" collapsed="false">
      <c r="AB5408" s="62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2"/>
    </row>
    <row r="5409" customFormat="false" ht="12.8" hidden="false" customHeight="false" outlineLevel="0" collapsed="false">
      <c r="AB5409" s="62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2"/>
    </row>
    <row r="5410" customFormat="false" ht="12.8" hidden="false" customHeight="false" outlineLevel="0" collapsed="false">
      <c r="AB5410" s="62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2"/>
    </row>
    <row r="5411" customFormat="false" ht="12.8" hidden="false" customHeight="false" outlineLevel="0" collapsed="false">
      <c r="AB5411" s="62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8"/>
      <c r="AN5411" s="27"/>
      <c r="AO5411" s="22"/>
    </row>
    <row r="5412" customFormat="false" ht="12.8" hidden="false" customHeight="false" outlineLevel="0" collapsed="false">
      <c r="AB5412" s="62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2"/>
    </row>
    <row r="5413" customFormat="false" ht="12.8" hidden="false" customHeight="false" outlineLevel="0" collapsed="false">
      <c r="AB5413" s="62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6"/>
      <c r="AO5413" s="22"/>
    </row>
    <row r="5418" customFormat="false" ht="12.8" hidden="false" customHeight="false" outlineLevel="0" collapsed="false">
      <c r="AB5418" s="62"/>
      <c r="AC5418" s="27"/>
      <c r="AD5418" s="27"/>
      <c r="AE5418" s="27"/>
      <c r="AF5418" s="27"/>
      <c r="AG5418" s="27"/>
      <c r="AH5418" s="27"/>
      <c r="AI5418" s="27"/>
      <c r="AJ5418" s="27"/>
      <c r="AK5418" s="27"/>
      <c r="AL5418" s="27"/>
      <c r="AM5418" s="27"/>
      <c r="AN5418" s="27"/>
      <c r="AO5418" s="22"/>
    </row>
    <row r="5419" customFormat="false" ht="12.8" hidden="false" customHeight="false" outlineLevel="0" collapsed="false">
      <c r="AB5419" s="62"/>
      <c r="AC5419" s="27"/>
      <c r="AD5419" s="27"/>
      <c r="AE5419" s="27"/>
      <c r="AF5419" s="27"/>
      <c r="AG5419" s="27"/>
      <c r="AH5419" s="27"/>
      <c r="AI5419" s="27"/>
      <c r="AJ5419" s="27"/>
      <c r="AK5419" s="27"/>
      <c r="AL5419" s="27"/>
      <c r="AM5419" s="27"/>
      <c r="AN5419" s="27"/>
      <c r="AO5419" s="22"/>
    </row>
    <row r="5420" customFormat="false" ht="12.8" hidden="false" customHeight="false" outlineLevel="0" collapsed="false">
      <c r="AB5420" s="62"/>
      <c r="AC5420" s="27"/>
      <c r="AD5420" s="27"/>
      <c r="AE5420" s="27"/>
      <c r="AF5420" s="27"/>
      <c r="AG5420" s="27"/>
      <c r="AH5420" s="27"/>
      <c r="AI5420" s="27"/>
      <c r="AJ5420" s="27"/>
      <c r="AK5420" s="27"/>
      <c r="AL5420" s="27"/>
      <c r="AM5420" s="27"/>
      <c r="AN5420" s="27"/>
      <c r="AO5420" s="22"/>
    </row>
    <row r="5421" customFormat="false" ht="12.8" hidden="false" customHeight="false" outlineLevel="0" collapsed="false">
      <c r="AB5421" s="62"/>
      <c r="AC5421" s="27"/>
      <c r="AD5421" s="27"/>
      <c r="AE5421" s="27"/>
      <c r="AF5421" s="27"/>
      <c r="AG5421" s="27"/>
      <c r="AH5421" s="27"/>
      <c r="AI5421" s="27"/>
      <c r="AJ5421" s="27"/>
      <c r="AK5421" s="27"/>
      <c r="AL5421" s="27"/>
      <c r="AM5421" s="27"/>
      <c r="AN5421" s="27"/>
      <c r="AO5421" s="22"/>
    </row>
    <row r="5422" customFormat="false" ht="12.8" hidden="false" customHeight="false" outlineLevel="0" collapsed="false">
      <c r="AB5422" s="62"/>
      <c r="AC5422" s="27"/>
      <c r="AD5422" s="27"/>
      <c r="AE5422" s="27"/>
      <c r="AF5422" s="27"/>
      <c r="AG5422" s="27"/>
      <c r="AH5422" s="27"/>
      <c r="AI5422" s="27"/>
      <c r="AJ5422" s="27"/>
      <c r="AK5422" s="27"/>
      <c r="AL5422" s="27"/>
      <c r="AM5422" s="27"/>
      <c r="AN5422" s="27"/>
      <c r="AO5422" s="22"/>
    </row>
    <row r="5423" customFormat="false" ht="12.8" hidden="false" customHeight="false" outlineLevel="0" collapsed="false">
      <c r="AB5423" s="62"/>
      <c r="AC5423" s="27"/>
      <c r="AD5423" s="27"/>
      <c r="AE5423" s="27"/>
      <c r="AF5423" s="27"/>
      <c r="AG5423" s="27"/>
      <c r="AH5423" s="27"/>
      <c r="AI5423" s="27"/>
      <c r="AJ5423" s="27"/>
      <c r="AK5423" s="27"/>
      <c r="AL5423" s="27"/>
      <c r="AM5423" s="27"/>
      <c r="AN5423" s="27"/>
      <c r="AO5423" s="22"/>
    </row>
    <row r="5424" customFormat="false" ht="12.8" hidden="false" customHeight="false" outlineLevel="0" collapsed="false">
      <c r="AB5424" s="62"/>
      <c r="AC5424" s="27"/>
      <c r="AD5424" s="27"/>
      <c r="AE5424" s="27"/>
      <c r="AF5424" s="27"/>
      <c r="AG5424" s="27"/>
      <c r="AH5424" s="27"/>
      <c r="AI5424" s="27"/>
      <c r="AJ5424" s="27"/>
      <c r="AK5424" s="27"/>
      <c r="AL5424" s="27"/>
      <c r="AM5424" s="27"/>
      <c r="AN5424" s="27"/>
      <c r="AO5424" s="22"/>
    </row>
    <row r="5425" customFormat="false" ht="12.8" hidden="false" customHeight="false" outlineLevel="0" collapsed="false">
      <c r="AB5425" s="62"/>
      <c r="AC5425" s="27"/>
      <c r="AD5425" s="27"/>
      <c r="AE5425" s="27"/>
      <c r="AF5425" s="27"/>
      <c r="AG5425" s="27"/>
      <c r="AH5425" s="27"/>
      <c r="AI5425" s="27"/>
      <c r="AJ5425" s="27"/>
      <c r="AK5425" s="27"/>
      <c r="AL5425" s="27"/>
      <c r="AM5425" s="27"/>
      <c r="AN5425" s="27"/>
      <c r="AO5425" s="22"/>
    </row>
    <row r="5426" customFormat="false" ht="12.8" hidden="false" customHeight="false" outlineLevel="0" collapsed="false">
      <c r="AB5426" s="62"/>
      <c r="AC5426" s="27"/>
      <c r="AD5426" s="27"/>
      <c r="AE5426" s="27"/>
      <c r="AF5426" s="27"/>
      <c r="AG5426" s="27"/>
      <c r="AH5426" s="27"/>
      <c r="AI5426" s="27"/>
      <c r="AJ5426" s="27"/>
      <c r="AK5426" s="27"/>
      <c r="AL5426" s="27"/>
      <c r="AM5426" s="27"/>
      <c r="AN5426" s="27"/>
      <c r="AO5426" s="22"/>
    </row>
    <row r="5427" customFormat="false" ht="12.8" hidden="false" customHeight="false" outlineLevel="0" collapsed="false">
      <c r="AB5427" s="62"/>
      <c r="AC5427" s="27"/>
      <c r="AD5427" s="27"/>
      <c r="AE5427" s="27"/>
      <c r="AF5427" s="27"/>
      <c r="AG5427" s="27"/>
      <c r="AH5427" s="27"/>
      <c r="AI5427" s="27"/>
      <c r="AJ5427" s="27"/>
      <c r="AK5427" s="27"/>
      <c r="AL5427" s="27"/>
      <c r="AM5427" s="27"/>
      <c r="AN5427" s="27"/>
      <c r="AO5427" s="22"/>
    </row>
    <row r="5428" customFormat="false" ht="12.8" hidden="false" customHeight="false" outlineLevel="0" collapsed="false">
      <c r="AB5428" s="62"/>
      <c r="AC5428" s="27"/>
      <c r="AD5428" s="27"/>
      <c r="AE5428" s="27"/>
      <c r="AF5428" s="27"/>
      <c r="AG5428" s="27"/>
      <c r="AH5428" s="27"/>
      <c r="AI5428" s="27"/>
      <c r="AJ5428" s="27"/>
      <c r="AK5428" s="27"/>
      <c r="AL5428" s="27"/>
      <c r="AM5428" s="27"/>
      <c r="AN5428" s="27"/>
      <c r="AO5428" s="22"/>
    </row>
    <row r="5429" customFormat="false" ht="12.8" hidden="false" customHeight="false" outlineLevel="0" collapsed="false">
      <c r="AB5429" s="62"/>
      <c r="AC5429" s="27"/>
      <c r="AD5429" s="27"/>
      <c r="AE5429" s="27"/>
      <c r="AF5429" s="27"/>
      <c r="AG5429" s="27"/>
      <c r="AH5429" s="27"/>
      <c r="AI5429" s="27"/>
      <c r="AJ5429" s="27"/>
      <c r="AK5429" s="27"/>
      <c r="AL5429" s="27"/>
      <c r="AM5429" s="27"/>
      <c r="AN5429" s="27"/>
      <c r="AO5429" s="22"/>
    </row>
    <row r="5430" customFormat="false" ht="12.8" hidden="false" customHeight="false" outlineLevel="0" collapsed="false">
      <c r="AB5430" s="62"/>
      <c r="AC5430" s="27"/>
      <c r="AD5430" s="27"/>
      <c r="AE5430" s="27"/>
      <c r="AF5430" s="27"/>
      <c r="AG5430" s="27"/>
      <c r="AH5430" s="27"/>
      <c r="AI5430" s="27"/>
      <c r="AJ5430" s="27"/>
      <c r="AK5430" s="27"/>
      <c r="AL5430" s="27"/>
      <c r="AM5430" s="27"/>
      <c r="AN5430" s="27"/>
      <c r="AO5430" s="22"/>
    </row>
    <row r="5431" customFormat="false" ht="12.8" hidden="false" customHeight="false" outlineLevel="0" collapsed="false">
      <c r="AB5431" s="62"/>
      <c r="AC5431" s="27"/>
      <c r="AD5431" s="27"/>
      <c r="AE5431" s="27"/>
      <c r="AF5431" s="27"/>
      <c r="AG5431" s="27"/>
      <c r="AH5431" s="27"/>
      <c r="AI5431" s="27"/>
      <c r="AJ5431" s="27"/>
      <c r="AK5431" s="27"/>
      <c r="AL5431" s="27"/>
      <c r="AM5431" s="27"/>
      <c r="AN5431" s="27"/>
      <c r="AO5431" s="22"/>
    </row>
    <row r="5432" customFormat="false" ht="12.8" hidden="false" customHeight="false" outlineLevel="0" collapsed="false">
      <c r="AB5432" s="62"/>
      <c r="AC5432" s="27"/>
      <c r="AD5432" s="27"/>
      <c r="AE5432" s="27"/>
      <c r="AF5432" s="27"/>
      <c r="AG5432" s="27"/>
      <c r="AH5432" s="27"/>
      <c r="AI5432" s="27"/>
      <c r="AJ5432" s="27"/>
      <c r="AK5432" s="27"/>
      <c r="AL5432" s="27"/>
      <c r="AM5432" s="27"/>
      <c r="AN5432" s="27"/>
      <c r="AO5432" s="22"/>
    </row>
    <row r="5433" customFormat="false" ht="12.8" hidden="false" customHeight="false" outlineLevel="0" collapsed="false">
      <c r="AB5433" s="62"/>
      <c r="AC5433" s="27"/>
      <c r="AD5433" s="27"/>
      <c r="AE5433" s="27"/>
      <c r="AF5433" s="27"/>
      <c r="AG5433" s="27"/>
      <c r="AH5433" s="27"/>
      <c r="AI5433" s="27"/>
      <c r="AJ5433" s="27"/>
      <c r="AK5433" s="27"/>
      <c r="AL5433" s="27"/>
      <c r="AM5433" s="27"/>
      <c r="AN5433" s="27"/>
      <c r="AO5433" s="22"/>
    </row>
    <row r="5434" customFormat="false" ht="12.8" hidden="false" customHeight="false" outlineLevel="0" collapsed="false">
      <c r="AB5434" s="62"/>
      <c r="AC5434" s="27"/>
      <c r="AD5434" s="27"/>
      <c r="AE5434" s="27"/>
      <c r="AF5434" s="27"/>
      <c r="AG5434" s="27"/>
      <c r="AH5434" s="27"/>
      <c r="AI5434" s="27"/>
      <c r="AJ5434" s="27"/>
      <c r="AK5434" s="27"/>
      <c r="AL5434" s="27"/>
      <c r="AM5434" s="27"/>
      <c r="AN5434" s="27"/>
      <c r="AO5434" s="22"/>
    </row>
    <row r="5435" customFormat="false" ht="12.8" hidden="false" customHeight="false" outlineLevel="0" collapsed="false">
      <c r="AB5435" s="62"/>
      <c r="AC5435" s="27"/>
      <c r="AD5435" s="27"/>
      <c r="AE5435" s="27"/>
      <c r="AF5435" s="27"/>
      <c r="AG5435" s="27"/>
      <c r="AH5435" s="27"/>
      <c r="AI5435" s="27"/>
      <c r="AJ5435" s="27"/>
      <c r="AK5435" s="27"/>
      <c r="AL5435" s="27"/>
      <c r="AM5435" s="27"/>
      <c r="AN5435" s="27"/>
      <c r="AO5435" s="22"/>
    </row>
    <row r="5436" customFormat="false" ht="12.8" hidden="false" customHeight="false" outlineLevel="0" collapsed="false">
      <c r="AB5436" s="62"/>
      <c r="AC5436" s="27"/>
      <c r="AD5436" s="27"/>
      <c r="AE5436" s="27"/>
      <c r="AF5436" s="27"/>
      <c r="AG5436" s="27"/>
      <c r="AH5436" s="27"/>
      <c r="AI5436" s="27"/>
      <c r="AJ5436" s="27"/>
      <c r="AK5436" s="27"/>
      <c r="AL5436" s="27"/>
      <c r="AM5436" s="27"/>
      <c r="AN5436" s="27"/>
      <c r="AO5436" s="22"/>
    </row>
    <row r="5437" customFormat="false" ht="12.8" hidden="false" customHeight="false" outlineLevel="0" collapsed="false">
      <c r="AB5437" s="62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7"/>
      <c r="AO5437" s="22"/>
    </row>
    <row r="5438" customFormat="false" ht="12.8" hidden="false" customHeight="false" outlineLevel="0" collapsed="false">
      <c r="AB5438" s="62"/>
      <c r="AC5438" s="27"/>
      <c r="AD5438" s="27"/>
      <c r="AE5438" s="27"/>
      <c r="AF5438" s="27"/>
      <c r="AG5438" s="27"/>
      <c r="AH5438" s="27"/>
      <c r="AI5438" s="27"/>
      <c r="AJ5438" s="27"/>
      <c r="AK5438" s="27"/>
      <c r="AL5438" s="27"/>
      <c r="AM5438" s="27"/>
      <c r="AN5438" s="27"/>
      <c r="AO5438" s="22"/>
    </row>
    <row r="5439" customFormat="false" ht="12.8" hidden="false" customHeight="false" outlineLevel="0" collapsed="false">
      <c r="AB5439" s="62"/>
      <c r="AC5439" s="27"/>
      <c r="AD5439" s="27"/>
      <c r="AE5439" s="27"/>
      <c r="AF5439" s="27"/>
      <c r="AG5439" s="27"/>
      <c r="AH5439" s="27"/>
      <c r="AI5439" s="27"/>
      <c r="AJ5439" s="27"/>
      <c r="AK5439" s="27"/>
      <c r="AL5439" s="27"/>
      <c r="AM5439" s="27"/>
      <c r="AN5439" s="27"/>
      <c r="AO5439" s="22"/>
    </row>
    <row r="5440" customFormat="false" ht="12.8" hidden="false" customHeight="false" outlineLevel="0" collapsed="false">
      <c r="AB5440" s="62"/>
      <c r="AC5440" s="27"/>
      <c r="AD5440" s="27"/>
      <c r="AE5440" s="27"/>
      <c r="AF5440" s="27"/>
      <c r="AG5440" s="27"/>
      <c r="AH5440" s="27"/>
      <c r="AI5440" s="27"/>
      <c r="AJ5440" s="27"/>
      <c r="AK5440" s="27"/>
      <c r="AL5440" s="27"/>
      <c r="AM5440" s="27"/>
      <c r="AN5440" s="27"/>
      <c r="AO5440" s="22"/>
    </row>
    <row r="5441" customFormat="false" ht="12.8" hidden="false" customHeight="false" outlineLevel="0" collapsed="false">
      <c r="AB5441" s="62"/>
      <c r="AC5441" s="27"/>
      <c r="AD5441" s="27"/>
      <c r="AE5441" s="27"/>
      <c r="AF5441" s="27"/>
      <c r="AG5441" s="27"/>
      <c r="AH5441" s="27"/>
      <c r="AI5441" s="27"/>
      <c r="AJ5441" s="27"/>
      <c r="AK5441" s="27"/>
      <c r="AL5441" s="27"/>
      <c r="AM5441" s="27"/>
      <c r="AN5441" s="27"/>
      <c r="AO5441" s="22"/>
    </row>
    <row r="5442" customFormat="false" ht="12.8" hidden="false" customHeight="false" outlineLevel="0" collapsed="false">
      <c r="AB5442" s="62"/>
      <c r="AC5442" s="27"/>
      <c r="AD5442" s="27"/>
      <c r="AE5442" s="27"/>
      <c r="AF5442" s="27"/>
      <c r="AG5442" s="27"/>
      <c r="AH5442" s="27"/>
      <c r="AI5442" s="27"/>
      <c r="AJ5442" s="27"/>
      <c r="AK5442" s="27"/>
      <c r="AL5442" s="27"/>
      <c r="AM5442" s="27"/>
      <c r="AN5442" s="27"/>
      <c r="AO5442" s="22"/>
    </row>
    <row r="5443" customFormat="false" ht="12.8" hidden="false" customHeight="false" outlineLevel="0" collapsed="false">
      <c r="AB5443" s="62"/>
      <c r="AC5443" s="27"/>
      <c r="AD5443" s="27"/>
      <c r="AE5443" s="27"/>
      <c r="AF5443" s="27"/>
      <c r="AG5443" s="27"/>
      <c r="AH5443" s="27"/>
      <c r="AI5443" s="27"/>
      <c r="AJ5443" s="27"/>
      <c r="AK5443" s="27"/>
      <c r="AL5443" s="27"/>
      <c r="AM5443" s="27"/>
      <c r="AN5443" s="27"/>
      <c r="AO5443" s="22"/>
    </row>
    <row r="5444" customFormat="false" ht="12.8" hidden="false" customHeight="false" outlineLevel="0" collapsed="false">
      <c r="AB5444" s="62"/>
      <c r="AC5444" s="27"/>
      <c r="AD5444" s="27"/>
      <c r="AE5444" s="27"/>
      <c r="AF5444" s="27"/>
      <c r="AG5444" s="27"/>
      <c r="AH5444" s="27"/>
      <c r="AI5444" s="27"/>
      <c r="AJ5444" s="27"/>
      <c r="AK5444" s="27"/>
      <c r="AL5444" s="27"/>
      <c r="AM5444" s="27"/>
      <c r="AN5444" s="27"/>
      <c r="AO5444" s="22"/>
    </row>
    <row r="5445" customFormat="false" ht="12.8" hidden="false" customHeight="false" outlineLevel="0" collapsed="false">
      <c r="AB5445" s="62"/>
      <c r="AC5445" s="27"/>
      <c r="AD5445" s="27"/>
      <c r="AE5445" s="27"/>
      <c r="AF5445" s="27"/>
      <c r="AG5445" s="27"/>
      <c r="AH5445" s="27"/>
      <c r="AI5445" s="27"/>
      <c r="AJ5445" s="27"/>
      <c r="AK5445" s="27"/>
      <c r="AL5445" s="27"/>
      <c r="AM5445" s="27"/>
      <c r="AN5445" s="27"/>
      <c r="AO5445" s="22"/>
    </row>
    <row r="5446" customFormat="false" ht="12.8" hidden="false" customHeight="false" outlineLevel="0" collapsed="false">
      <c r="AB5446" s="62"/>
      <c r="AC5446" s="27"/>
      <c r="AD5446" s="27"/>
      <c r="AE5446" s="27"/>
      <c r="AF5446" s="27"/>
      <c r="AG5446" s="27"/>
      <c r="AH5446" s="27"/>
      <c r="AI5446" s="27"/>
      <c r="AJ5446" s="27"/>
      <c r="AK5446" s="27"/>
      <c r="AL5446" s="27"/>
      <c r="AM5446" s="27"/>
      <c r="AN5446" s="27"/>
      <c r="AO5446" s="22"/>
    </row>
    <row r="5447" customFormat="false" ht="12.8" hidden="false" customHeight="false" outlineLevel="0" collapsed="false">
      <c r="AB5447" s="62"/>
      <c r="AC5447" s="27"/>
      <c r="AD5447" s="27"/>
      <c r="AE5447" s="27"/>
      <c r="AF5447" s="27"/>
      <c r="AG5447" s="27"/>
      <c r="AH5447" s="27"/>
      <c r="AI5447" s="27"/>
      <c r="AJ5447" s="27"/>
      <c r="AK5447" s="27"/>
      <c r="AL5447" s="27"/>
      <c r="AM5447" s="27"/>
      <c r="AN5447" s="27"/>
      <c r="AO5447" s="22"/>
    </row>
    <row r="5448" customFormat="false" ht="12.8" hidden="false" customHeight="false" outlineLevel="0" collapsed="false">
      <c r="AB5448" s="62"/>
      <c r="AC5448" s="27"/>
      <c r="AD5448" s="27"/>
      <c r="AE5448" s="27"/>
      <c r="AF5448" s="27"/>
      <c r="AG5448" s="27"/>
      <c r="AH5448" s="27"/>
      <c r="AI5448" s="27"/>
      <c r="AJ5448" s="27"/>
      <c r="AK5448" s="27"/>
      <c r="AL5448" s="27"/>
      <c r="AM5448" s="27"/>
      <c r="AN5448" s="27"/>
      <c r="AO5448" s="22"/>
    </row>
    <row r="5449" customFormat="false" ht="12.8" hidden="false" customHeight="false" outlineLevel="0" collapsed="false">
      <c r="AB5449" s="62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2"/>
    </row>
    <row r="5450" customFormat="false" ht="12.8" hidden="false" customHeight="false" outlineLevel="0" collapsed="false">
      <c r="AB5450" s="62"/>
      <c r="AC5450" s="27"/>
      <c r="AD5450" s="27"/>
      <c r="AE5450" s="27"/>
      <c r="AF5450" s="27"/>
      <c r="AG5450" s="27"/>
      <c r="AH5450" s="27"/>
      <c r="AI5450" s="27"/>
      <c r="AJ5450" s="27"/>
      <c r="AK5450" s="27"/>
      <c r="AL5450" s="27"/>
      <c r="AM5450" s="27"/>
      <c r="AN5450" s="27"/>
      <c r="AO5450" s="22"/>
    </row>
    <row r="5451" customFormat="false" ht="12.8" hidden="false" customHeight="false" outlineLevel="0" collapsed="false">
      <c r="AB5451" s="62"/>
      <c r="AC5451" s="27"/>
      <c r="AD5451" s="27"/>
      <c r="AE5451" s="27"/>
      <c r="AF5451" s="27"/>
      <c r="AG5451" s="27"/>
      <c r="AH5451" s="27"/>
      <c r="AI5451" s="27"/>
      <c r="AJ5451" s="27"/>
      <c r="AK5451" s="27"/>
      <c r="AL5451" s="27"/>
      <c r="AM5451" s="27"/>
      <c r="AN5451" s="27"/>
      <c r="AO5451" s="22"/>
    </row>
    <row r="5452" customFormat="false" ht="12.8" hidden="false" customHeight="false" outlineLevel="0" collapsed="false">
      <c r="AB5452" s="62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2"/>
    </row>
    <row r="5453" customFormat="false" ht="12.8" hidden="false" customHeight="false" outlineLevel="0" collapsed="false">
      <c r="AB5453" s="62"/>
      <c r="AC5453" s="27"/>
      <c r="AD5453" s="27"/>
      <c r="AE5453" s="27"/>
      <c r="AF5453" s="27"/>
      <c r="AG5453" s="27"/>
      <c r="AH5453" s="27"/>
      <c r="AI5453" s="27"/>
      <c r="AJ5453" s="27"/>
      <c r="AK5453" s="27"/>
      <c r="AL5453" s="27"/>
      <c r="AM5453" s="27"/>
      <c r="AN5453" s="27"/>
      <c r="AO5453" s="22"/>
    </row>
    <row r="5454" customFormat="false" ht="12.8" hidden="false" customHeight="false" outlineLevel="0" collapsed="false">
      <c r="AB5454" s="62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2"/>
    </row>
    <row r="5455" customFormat="false" ht="12.8" hidden="false" customHeight="false" outlineLevel="0" collapsed="false">
      <c r="AB5455" s="62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2"/>
    </row>
    <row r="5456" customFormat="false" ht="12.8" hidden="false" customHeight="false" outlineLevel="0" collapsed="false">
      <c r="AB5456" s="62"/>
      <c r="AC5456" s="27"/>
      <c r="AD5456" s="27"/>
      <c r="AE5456" s="27"/>
      <c r="AF5456" s="27"/>
      <c r="AG5456" s="27"/>
      <c r="AH5456" s="27"/>
      <c r="AI5456" s="27"/>
      <c r="AJ5456" s="27"/>
      <c r="AK5456" s="27"/>
      <c r="AL5456" s="27"/>
      <c r="AM5456" s="27"/>
      <c r="AN5456" s="27"/>
      <c r="AO5456" s="22"/>
    </row>
    <row r="5457" customFormat="false" ht="12.8" hidden="false" customHeight="false" outlineLevel="0" collapsed="false">
      <c r="AB5457" s="62"/>
      <c r="AC5457" s="27"/>
      <c r="AD5457" s="27"/>
      <c r="AE5457" s="27"/>
      <c r="AF5457" s="27"/>
      <c r="AG5457" s="27"/>
      <c r="AH5457" s="27"/>
      <c r="AI5457" s="27"/>
      <c r="AJ5457" s="27"/>
      <c r="AK5457" s="27"/>
      <c r="AL5457" s="27"/>
      <c r="AM5457" s="27"/>
      <c r="AN5457" s="27"/>
      <c r="AO5457" s="22"/>
    </row>
    <row r="5458" customFormat="false" ht="12.8" hidden="false" customHeight="false" outlineLevel="0" collapsed="false">
      <c r="AB5458" s="62"/>
      <c r="AC5458" s="27"/>
      <c r="AD5458" s="27"/>
      <c r="AE5458" s="27"/>
      <c r="AF5458" s="27"/>
      <c r="AG5458" s="27"/>
      <c r="AH5458" s="27"/>
      <c r="AI5458" s="27"/>
      <c r="AJ5458" s="27"/>
      <c r="AK5458" s="27"/>
      <c r="AL5458" s="27"/>
      <c r="AM5458" s="27"/>
      <c r="AN5458" s="27"/>
      <c r="AO5458" s="22"/>
    </row>
    <row r="5459" customFormat="false" ht="12.8" hidden="false" customHeight="false" outlineLevel="0" collapsed="false">
      <c r="AB5459" s="62"/>
      <c r="AC5459" s="27"/>
      <c r="AD5459" s="27"/>
      <c r="AE5459" s="27"/>
      <c r="AF5459" s="27"/>
      <c r="AG5459" s="27"/>
      <c r="AH5459" s="27"/>
      <c r="AI5459" s="27"/>
      <c r="AJ5459" s="27"/>
      <c r="AK5459" s="27"/>
      <c r="AL5459" s="27"/>
      <c r="AM5459" s="27"/>
      <c r="AN5459" s="27"/>
      <c r="AO5459" s="22"/>
    </row>
    <row r="5460" customFormat="false" ht="12.8" hidden="false" customHeight="false" outlineLevel="0" collapsed="false">
      <c r="AB5460" s="62"/>
      <c r="AC5460" s="27"/>
      <c r="AD5460" s="27"/>
      <c r="AE5460" s="27"/>
      <c r="AF5460" s="27"/>
      <c r="AG5460" s="27"/>
      <c r="AH5460" s="27"/>
      <c r="AI5460" s="27"/>
      <c r="AJ5460" s="27"/>
      <c r="AK5460" s="27"/>
      <c r="AL5460" s="27"/>
      <c r="AM5460" s="27"/>
      <c r="AN5460" s="27"/>
      <c r="AO5460" s="22"/>
    </row>
    <row r="5461" customFormat="false" ht="12.8" hidden="false" customHeight="false" outlineLevel="0" collapsed="false">
      <c r="AB5461" s="62"/>
      <c r="AC5461" s="27"/>
      <c r="AD5461" s="27"/>
      <c r="AE5461" s="27"/>
      <c r="AF5461" s="27"/>
      <c r="AG5461" s="27"/>
      <c r="AH5461" s="27"/>
      <c r="AI5461" s="27"/>
      <c r="AJ5461" s="27"/>
      <c r="AK5461" s="27"/>
      <c r="AL5461" s="27"/>
      <c r="AM5461" s="27"/>
      <c r="AN5461" s="27"/>
      <c r="AO5461" s="22"/>
    </row>
    <row r="5462" customFormat="false" ht="12.8" hidden="false" customHeight="false" outlineLevel="0" collapsed="false">
      <c r="AB5462" s="62"/>
      <c r="AC5462" s="27"/>
      <c r="AD5462" s="27"/>
      <c r="AE5462" s="27"/>
      <c r="AF5462" s="27"/>
      <c r="AG5462" s="27"/>
      <c r="AH5462" s="27"/>
      <c r="AI5462" s="27"/>
      <c r="AJ5462" s="27"/>
      <c r="AK5462" s="27"/>
      <c r="AL5462" s="27"/>
      <c r="AM5462" s="27"/>
      <c r="AN5462" s="27"/>
      <c r="AO5462" s="22"/>
    </row>
    <row r="5463" customFormat="false" ht="12.8" hidden="false" customHeight="false" outlineLevel="0" collapsed="false">
      <c r="AB5463" s="62"/>
      <c r="AC5463" s="27"/>
      <c r="AD5463" s="27"/>
      <c r="AE5463" s="27"/>
      <c r="AF5463" s="27"/>
      <c r="AG5463" s="27"/>
      <c r="AH5463" s="27"/>
      <c r="AI5463" s="27"/>
      <c r="AJ5463" s="27"/>
      <c r="AK5463" s="27"/>
      <c r="AL5463" s="27"/>
      <c r="AM5463" s="27"/>
      <c r="AN5463" s="27"/>
      <c r="AO5463" s="22"/>
    </row>
    <row r="5464" customFormat="false" ht="12.8" hidden="false" customHeight="false" outlineLevel="0" collapsed="false">
      <c r="AB5464" s="62"/>
      <c r="AC5464" s="27"/>
      <c r="AD5464" s="27"/>
      <c r="AE5464" s="27"/>
      <c r="AF5464" s="27"/>
      <c r="AG5464" s="27"/>
      <c r="AH5464" s="27"/>
      <c r="AI5464" s="27"/>
      <c r="AJ5464" s="27"/>
      <c r="AK5464" s="27"/>
      <c r="AL5464" s="27"/>
      <c r="AM5464" s="27"/>
      <c r="AN5464" s="27"/>
      <c r="AO5464" s="22"/>
    </row>
    <row r="5465" customFormat="false" ht="12.8" hidden="false" customHeight="false" outlineLevel="0" collapsed="false">
      <c r="AB5465" s="62"/>
      <c r="AC5465" s="27"/>
      <c r="AD5465" s="27"/>
      <c r="AE5465" s="27"/>
      <c r="AF5465" s="27"/>
      <c r="AG5465" s="27"/>
      <c r="AH5465" s="27"/>
      <c r="AI5465" s="27"/>
      <c r="AJ5465" s="27"/>
      <c r="AK5465" s="27"/>
      <c r="AL5465" s="27"/>
      <c r="AM5465" s="27"/>
      <c r="AN5465" s="27"/>
      <c r="AO5465" s="22"/>
    </row>
    <row r="5466" customFormat="false" ht="12.8" hidden="false" customHeight="false" outlineLevel="0" collapsed="false">
      <c r="AB5466" s="62"/>
      <c r="AC5466" s="27"/>
      <c r="AD5466" s="27"/>
      <c r="AE5466" s="27"/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2"/>
    </row>
    <row r="5467" customFormat="false" ht="12.8" hidden="false" customHeight="false" outlineLevel="0" collapsed="false">
      <c r="AB5467" s="62"/>
      <c r="AC5467" s="27"/>
      <c r="AD5467" s="27"/>
      <c r="AE5467" s="27"/>
      <c r="AF5467" s="27"/>
      <c r="AG5467" s="27"/>
      <c r="AH5467" s="27"/>
      <c r="AI5467" s="27"/>
      <c r="AJ5467" s="27"/>
      <c r="AK5467" s="27"/>
      <c r="AL5467" s="27"/>
      <c r="AM5467" s="27"/>
      <c r="AN5467" s="27"/>
      <c r="AO5467" s="22"/>
    </row>
    <row r="5468" customFormat="false" ht="12.8" hidden="false" customHeight="false" outlineLevel="0" collapsed="false">
      <c r="AB5468" s="62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2"/>
    </row>
    <row r="5469" customFormat="false" ht="12.8" hidden="false" customHeight="false" outlineLevel="0" collapsed="false">
      <c r="AB5469" s="62"/>
      <c r="AC5469" s="27"/>
      <c r="AD5469" s="27"/>
      <c r="AE5469" s="27"/>
      <c r="AF5469" s="27"/>
      <c r="AG5469" s="27"/>
      <c r="AH5469" s="27"/>
      <c r="AI5469" s="27"/>
      <c r="AJ5469" s="27"/>
      <c r="AK5469" s="27"/>
      <c r="AL5469" s="27"/>
      <c r="AM5469" s="27"/>
      <c r="AN5469" s="27"/>
      <c r="AO5469" s="22"/>
    </row>
    <row r="5470" customFormat="false" ht="12.8" hidden="false" customHeight="false" outlineLevel="0" collapsed="false">
      <c r="AB5470" s="62"/>
      <c r="AC5470" s="27"/>
      <c r="AD5470" s="27"/>
      <c r="AE5470" s="27"/>
      <c r="AF5470" s="27"/>
      <c r="AG5470" s="27"/>
      <c r="AH5470" s="27"/>
      <c r="AI5470" s="27"/>
      <c r="AJ5470" s="27"/>
      <c r="AK5470" s="27"/>
      <c r="AL5470" s="27"/>
      <c r="AM5470" s="27"/>
      <c r="AN5470" s="27"/>
      <c r="AO5470" s="22"/>
    </row>
    <row r="5471" customFormat="false" ht="12.8" hidden="false" customHeight="false" outlineLevel="0" collapsed="false">
      <c r="AB5471" s="62"/>
      <c r="AC5471" s="27"/>
      <c r="AD5471" s="27"/>
      <c r="AE5471" s="27"/>
      <c r="AF5471" s="27"/>
      <c r="AG5471" s="27"/>
      <c r="AH5471" s="27"/>
      <c r="AI5471" s="27"/>
      <c r="AJ5471" s="27"/>
      <c r="AK5471" s="27"/>
      <c r="AL5471" s="27"/>
      <c r="AM5471" s="27"/>
      <c r="AN5471" s="27"/>
      <c r="AO5471" s="22"/>
    </row>
    <row r="5472" customFormat="false" ht="12.8" hidden="false" customHeight="false" outlineLevel="0" collapsed="false">
      <c r="AB5472" s="62"/>
      <c r="AC5472" s="27"/>
      <c r="AD5472" s="27"/>
      <c r="AE5472" s="27"/>
      <c r="AF5472" s="27"/>
      <c r="AG5472" s="27"/>
      <c r="AH5472" s="27"/>
      <c r="AI5472" s="27"/>
      <c r="AJ5472" s="27"/>
      <c r="AK5472" s="27"/>
      <c r="AL5472" s="27"/>
      <c r="AM5472" s="27"/>
      <c r="AN5472" s="27"/>
      <c r="AO5472" s="22"/>
    </row>
    <row r="5473" customFormat="false" ht="12.8" hidden="false" customHeight="false" outlineLevel="0" collapsed="false">
      <c r="AB5473" s="62"/>
      <c r="AC5473" s="27"/>
      <c r="AD5473" s="27"/>
      <c r="AE5473" s="27"/>
      <c r="AF5473" s="27"/>
      <c r="AG5473" s="27"/>
      <c r="AH5473" s="27"/>
      <c r="AI5473" s="27"/>
      <c r="AJ5473" s="27"/>
      <c r="AK5473" s="27"/>
      <c r="AL5473" s="27"/>
      <c r="AM5473" s="27"/>
      <c r="AN5473" s="27"/>
      <c r="AO5473" s="22"/>
    </row>
    <row r="5474" customFormat="false" ht="12.8" hidden="false" customHeight="false" outlineLevel="0" collapsed="false">
      <c r="AB5474" s="62"/>
      <c r="AC5474" s="27"/>
      <c r="AD5474" s="27"/>
      <c r="AE5474" s="27"/>
      <c r="AF5474" s="27"/>
      <c r="AG5474" s="27"/>
      <c r="AH5474" s="27"/>
      <c r="AI5474" s="27"/>
      <c r="AJ5474" s="27"/>
      <c r="AK5474" s="27"/>
      <c r="AL5474" s="27"/>
      <c r="AM5474" s="27"/>
      <c r="AN5474" s="27"/>
      <c r="AO5474" s="22"/>
    </row>
    <row r="5475" customFormat="false" ht="12.8" hidden="false" customHeight="false" outlineLevel="0" collapsed="false">
      <c r="AB5475" s="62"/>
      <c r="AC5475" s="27"/>
      <c r="AD5475" s="27"/>
      <c r="AE5475" s="27"/>
      <c r="AF5475" s="27"/>
      <c r="AG5475" s="27"/>
      <c r="AH5475" s="27"/>
      <c r="AI5475" s="27"/>
      <c r="AJ5475" s="27"/>
      <c r="AK5475" s="27"/>
      <c r="AL5475" s="27"/>
      <c r="AM5475" s="27"/>
      <c r="AN5475" s="27"/>
      <c r="AO5475" s="22"/>
    </row>
    <row r="5476" customFormat="false" ht="12.8" hidden="false" customHeight="false" outlineLevel="0" collapsed="false">
      <c r="AB5476" s="62"/>
      <c r="AC5476" s="27"/>
      <c r="AD5476" s="27"/>
      <c r="AE5476" s="27"/>
      <c r="AF5476" s="27"/>
      <c r="AG5476" s="27"/>
      <c r="AH5476" s="27"/>
      <c r="AI5476" s="27"/>
      <c r="AJ5476" s="27"/>
      <c r="AK5476" s="27"/>
      <c r="AL5476" s="27"/>
      <c r="AM5476" s="27"/>
      <c r="AN5476" s="27"/>
      <c r="AO5476" s="22"/>
    </row>
    <row r="5477" customFormat="false" ht="12.8" hidden="false" customHeight="false" outlineLevel="0" collapsed="false">
      <c r="AB5477" s="62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2"/>
    </row>
    <row r="5478" customFormat="false" ht="12.8" hidden="false" customHeight="false" outlineLevel="0" collapsed="false">
      <c r="AB5478" s="62"/>
      <c r="AC5478" s="27"/>
      <c r="AD5478" s="27"/>
      <c r="AE5478" s="27"/>
      <c r="AF5478" s="27"/>
      <c r="AG5478" s="27"/>
      <c r="AH5478" s="27"/>
      <c r="AI5478" s="27"/>
      <c r="AJ5478" s="27"/>
      <c r="AK5478" s="27"/>
      <c r="AL5478" s="27"/>
      <c r="AM5478" s="27"/>
      <c r="AN5478" s="27"/>
      <c r="AO5478" s="22"/>
    </row>
    <row r="5479" customFormat="false" ht="12.8" hidden="false" customHeight="false" outlineLevel="0" collapsed="false">
      <c r="AB5479" s="62"/>
      <c r="AC5479" s="27"/>
      <c r="AD5479" s="27"/>
      <c r="AE5479" s="27"/>
      <c r="AF5479" s="27"/>
      <c r="AG5479" s="27"/>
      <c r="AH5479" s="27"/>
      <c r="AI5479" s="27"/>
      <c r="AJ5479" s="27"/>
      <c r="AK5479" s="27"/>
      <c r="AL5479" s="27"/>
      <c r="AM5479" s="27"/>
      <c r="AN5479" s="27"/>
      <c r="AO5479" s="22"/>
    </row>
    <row r="5480" customFormat="false" ht="12.8" hidden="false" customHeight="false" outlineLevel="0" collapsed="false">
      <c r="AB5480" s="62"/>
      <c r="AC5480" s="27"/>
      <c r="AD5480" s="27"/>
      <c r="AE5480" s="27"/>
      <c r="AF5480" s="6"/>
      <c r="AG5480" s="27"/>
      <c r="AH5480" s="27"/>
      <c r="AI5480" s="27"/>
      <c r="AJ5480" s="27"/>
      <c r="AK5480" s="27"/>
      <c r="AL5480" s="27"/>
      <c r="AM5480" s="27"/>
      <c r="AN5480" s="27"/>
      <c r="AO5480" s="22"/>
    </row>
    <row r="5481" customFormat="false" ht="12.8" hidden="false" customHeight="false" outlineLevel="0" collapsed="false">
      <c r="AB5481" s="62"/>
      <c r="AC5481" s="27"/>
      <c r="AD5481" s="27"/>
      <c r="AE5481" s="27"/>
      <c r="AF5481" s="27"/>
      <c r="AG5481" s="27"/>
      <c r="AH5481" s="27"/>
      <c r="AI5481" s="27"/>
      <c r="AJ5481" s="27"/>
      <c r="AK5481" s="27"/>
      <c r="AL5481" s="27"/>
      <c r="AM5481" s="27"/>
      <c r="AN5481" s="27"/>
      <c r="AO5481" s="22"/>
    </row>
    <row r="5482" customFormat="false" ht="12.8" hidden="false" customHeight="false" outlineLevel="0" collapsed="false">
      <c r="AB5482" s="62"/>
      <c r="AC5482" s="27"/>
      <c r="AD5482" s="27"/>
      <c r="AE5482" s="27"/>
      <c r="AF5482" s="27"/>
      <c r="AG5482" s="27"/>
      <c r="AH5482" s="27"/>
      <c r="AI5482" s="27"/>
      <c r="AJ5482" s="27"/>
      <c r="AK5482" s="27"/>
      <c r="AL5482" s="27"/>
      <c r="AM5482" s="27"/>
      <c r="AN5482" s="27"/>
      <c r="AO5482" s="22"/>
    </row>
    <row r="5483" customFormat="false" ht="12.8" hidden="false" customHeight="false" outlineLevel="0" collapsed="false">
      <c r="AB5483" s="62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2"/>
    </row>
    <row r="5484" customFormat="false" ht="12.8" hidden="false" customHeight="false" outlineLevel="0" collapsed="false">
      <c r="AB5484" s="62"/>
      <c r="AC5484" s="27"/>
      <c r="AD5484" s="27"/>
      <c r="AE5484" s="27"/>
      <c r="AF5484" s="27"/>
      <c r="AG5484" s="27"/>
      <c r="AH5484" s="27"/>
      <c r="AI5484" s="27"/>
      <c r="AJ5484" s="27"/>
      <c r="AK5484" s="27"/>
      <c r="AL5484" s="27"/>
      <c r="AM5484" s="27"/>
      <c r="AN5484" s="27"/>
      <c r="AO5484" s="22"/>
    </row>
    <row r="5485" customFormat="false" ht="12.8" hidden="false" customHeight="false" outlineLevel="0" collapsed="false">
      <c r="AB5485" s="62"/>
      <c r="AC5485" s="27"/>
      <c r="AD5485" s="27"/>
      <c r="AE5485" s="27"/>
      <c r="AF5485" s="27"/>
      <c r="AG5485" s="27"/>
      <c r="AH5485" s="27"/>
      <c r="AI5485" s="27"/>
      <c r="AJ5485" s="27"/>
      <c r="AK5485" s="27"/>
      <c r="AL5485" s="27"/>
      <c r="AM5485" s="27"/>
      <c r="AN5485" s="27"/>
      <c r="AO5485" s="22"/>
    </row>
    <row r="5486" customFormat="false" ht="12.8" hidden="false" customHeight="false" outlineLevel="0" collapsed="false">
      <c r="AB5486" s="62"/>
      <c r="AC5486" s="27"/>
      <c r="AD5486" s="27"/>
      <c r="AE5486" s="27"/>
      <c r="AF5486" s="27"/>
      <c r="AG5486" s="27"/>
      <c r="AH5486" s="27"/>
      <c r="AI5486" s="27"/>
      <c r="AJ5486" s="27"/>
      <c r="AK5486" s="27"/>
      <c r="AL5486" s="23"/>
      <c r="AM5486" s="23"/>
      <c r="AN5486" s="23"/>
      <c r="AO5486" s="22"/>
    </row>
    <row r="5487" customFormat="false" ht="12.8" hidden="false" customHeight="false" outlineLevel="0" collapsed="false">
      <c r="AB5487" s="62"/>
      <c r="AC5487" s="28"/>
      <c r="AD5487" s="28"/>
      <c r="AE5487" s="28"/>
      <c r="AF5487" s="28"/>
      <c r="AG5487" s="28"/>
      <c r="AH5487" s="28"/>
      <c r="AI5487" s="28"/>
      <c r="AJ5487" s="28"/>
      <c r="AK5487" s="28"/>
      <c r="AL5487" s="23"/>
      <c r="AM5487" s="23"/>
      <c r="AN5487" s="23"/>
      <c r="AO5487" s="22"/>
    </row>
    <row r="5488" customFormat="false" ht="12.8" hidden="false" customHeight="false" outlineLevel="0" collapsed="false">
      <c r="AB5488" s="62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2"/>
    </row>
    <row r="5489" customFormat="false" ht="12.8" hidden="false" customHeight="false" outlineLevel="0" collapsed="false">
      <c r="AB5489" s="62"/>
      <c r="AC5489" s="27"/>
      <c r="AD5489" s="27"/>
      <c r="AE5489" s="27"/>
      <c r="AF5489" s="27"/>
      <c r="AG5489" s="27"/>
      <c r="AH5489" s="27"/>
      <c r="AI5489" s="27"/>
      <c r="AJ5489" s="27"/>
      <c r="AK5489" s="27"/>
      <c r="AL5489" s="27"/>
      <c r="AM5489" s="27"/>
      <c r="AN5489" s="27"/>
      <c r="AO5489" s="22"/>
    </row>
    <row r="5490" customFormat="false" ht="12.8" hidden="false" customHeight="false" outlineLevel="0" collapsed="false">
      <c r="AB5490" s="62"/>
      <c r="AC5490" s="27"/>
      <c r="AD5490" s="27"/>
      <c r="AE5490" s="27"/>
      <c r="AF5490" s="27"/>
      <c r="AG5490" s="27"/>
      <c r="AH5490" s="27"/>
      <c r="AI5490" s="27"/>
      <c r="AJ5490" s="27"/>
      <c r="AK5490" s="27"/>
      <c r="AL5490" s="27"/>
      <c r="AM5490" s="27"/>
      <c r="AN5490" s="27"/>
      <c r="AO5490" s="22"/>
    </row>
    <row r="5491" customFormat="false" ht="12.8" hidden="false" customHeight="false" outlineLevel="0" collapsed="false">
      <c r="AB5491" s="62"/>
      <c r="AC5491" s="27"/>
      <c r="AD5491" s="27"/>
      <c r="AE5491" s="27"/>
      <c r="AF5491" s="27"/>
      <c r="AG5491" s="27"/>
      <c r="AH5491" s="27"/>
      <c r="AI5491" s="27"/>
      <c r="AJ5491" s="27"/>
      <c r="AK5491" s="27"/>
      <c r="AL5491" s="27"/>
      <c r="AM5491" s="27"/>
      <c r="AN5491" s="27"/>
      <c r="AO5491" s="22"/>
    </row>
    <row r="5492" customFormat="false" ht="12.8" hidden="false" customHeight="false" outlineLevel="0" collapsed="false">
      <c r="AB5492" s="62"/>
      <c r="AC5492" s="27"/>
      <c r="AD5492" s="27"/>
      <c r="AE5492" s="27"/>
      <c r="AF5492" s="27"/>
      <c r="AG5492" s="27"/>
      <c r="AH5492" s="27"/>
      <c r="AI5492" s="27"/>
      <c r="AJ5492" s="27"/>
      <c r="AK5492" s="27"/>
      <c r="AL5492" s="27"/>
      <c r="AM5492" s="27"/>
      <c r="AN5492" s="27"/>
      <c r="AO5492" s="22"/>
    </row>
    <row r="5493" customFormat="false" ht="12.8" hidden="false" customHeight="false" outlineLevel="0" collapsed="false">
      <c r="AB5493" s="62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2"/>
    </row>
    <row r="5494" customFormat="false" ht="12.8" hidden="false" customHeight="false" outlineLevel="0" collapsed="false">
      <c r="AB5494" s="62"/>
      <c r="AC5494" s="27"/>
      <c r="AD5494" s="27"/>
      <c r="AE5494" s="27"/>
      <c r="AF5494" s="27"/>
      <c r="AG5494" s="27"/>
      <c r="AH5494" s="27"/>
      <c r="AI5494" s="27"/>
      <c r="AJ5494" s="27"/>
      <c r="AK5494" s="27"/>
      <c r="AL5494" s="27"/>
      <c r="AM5494" s="27"/>
      <c r="AN5494" s="27"/>
      <c r="AO5494" s="22"/>
    </row>
    <row r="5495" customFormat="false" ht="12.8" hidden="false" customHeight="false" outlineLevel="0" collapsed="false">
      <c r="AB5495" s="62"/>
      <c r="AC5495" s="27"/>
      <c r="AD5495" s="27"/>
      <c r="AE5495" s="27"/>
      <c r="AF5495" s="27"/>
      <c r="AG5495" s="27"/>
      <c r="AH5495" s="27"/>
      <c r="AI5495" s="27"/>
      <c r="AJ5495" s="27"/>
      <c r="AK5495" s="27"/>
      <c r="AL5495" s="27"/>
      <c r="AM5495" s="27"/>
      <c r="AN5495" s="27"/>
      <c r="AO5495" s="22"/>
    </row>
    <row r="5496" customFormat="false" ht="12.8" hidden="false" customHeight="false" outlineLevel="0" collapsed="false">
      <c r="AB5496" s="62"/>
      <c r="AC5496" s="27"/>
      <c r="AD5496" s="27"/>
      <c r="AE5496" s="27"/>
      <c r="AF5496" s="27"/>
      <c r="AG5496" s="27"/>
      <c r="AH5496" s="27"/>
      <c r="AI5496" s="27"/>
      <c r="AJ5496" s="27"/>
      <c r="AK5496" s="27"/>
      <c r="AL5496" s="27"/>
      <c r="AM5496" s="27"/>
      <c r="AN5496" s="27"/>
      <c r="AO5496" s="22"/>
    </row>
    <row r="5497" customFormat="false" ht="12.8" hidden="false" customHeight="false" outlineLevel="0" collapsed="false">
      <c r="AB5497" s="62"/>
      <c r="AC5497" s="27"/>
      <c r="AD5497" s="27"/>
      <c r="AE5497" s="27"/>
      <c r="AF5497" s="27"/>
      <c r="AG5497" s="27"/>
      <c r="AH5497" s="27"/>
      <c r="AI5497" s="27"/>
      <c r="AJ5497" s="27"/>
      <c r="AK5497" s="27"/>
      <c r="AL5497" s="27"/>
      <c r="AM5497" s="27"/>
      <c r="AN5497" s="27"/>
      <c r="AO5497" s="22"/>
    </row>
    <row r="5498" customFormat="false" ht="12.8" hidden="false" customHeight="false" outlineLevel="0" collapsed="false">
      <c r="AB5498" s="62"/>
      <c r="AC5498" s="27"/>
      <c r="AD5498" s="27"/>
      <c r="AE5498" s="27"/>
      <c r="AF5498" s="27"/>
      <c r="AG5498" s="27"/>
      <c r="AH5498" s="27"/>
      <c r="AI5498" s="27"/>
      <c r="AJ5498" s="27"/>
      <c r="AK5498" s="27"/>
      <c r="AL5498" s="27"/>
      <c r="AM5498" s="27"/>
      <c r="AN5498" s="27"/>
      <c r="AO5498" s="22"/>
    </row>
    <row r="5499" customFormat="false" ht="12.8" hidden="false" customHeight="false" outlineLevel="0" collapsed="false">
      <c r="AB5499" s="62"/>
      <c r="AC5499" s="27"/>
      <c r="AD5499" s="27"/>
      <c r="AE5499" s="27"/>
      <c r="AF5499" s="27"/>
      <c r="AG5499" s="27"/>
      <c r="AH5499" s="27"/>
      <c r="AI5499" s="27"/>
      <c r="AJ5499" s="27"/>
      <c r="AK5499" s="27"/>
      <c r="AL5499" s="27"/>
      <c r="AM5499" s="27"/>
      <c r="AN5499" s="27"/>
      <c r="AO5499" s="22"/>
    </row>
    <row r="5500" customFormat="false" ht="12.8" hidden="false" customHeight="false" outlineLevel="0" collapsed="false">
      <c r="AB5500" s="62"/>
      <c r="AC5500" s="27"/>
      <c r="AD5500" s="27"/>
      <c r="AE5500" s="27"/>
      <c r="AF5500" s="27"/>
      <c r="AG5500" s="27"/>
      <c r="AH5500" s="27"/>
      <c r="AI5500" s="27"/>
      <c r="AJ5500" s="27"/>
      <c r="AK5500" s="27"/>
      <c r="AL5500" s="27"/>
      <c r="AM5500" s="27"/>
      <c r="AN5500" s="27"/>
      <c r="AO5500" s="22"/>
    </row>
    <row r="5501" customFormat="false" ht="12.8" hidden="false" customHeight="false" outlineLevel="0" collapsed="false">
      <c r="AB5501" s="62"/>
      <c r="AC5501" s="27"/>
      <c r="AD5501" s="27"/>
      <c r="AE5501" s="27"/>
      <c r="AF5501" s="27"/>
      <c r="AG5501" s="27"/>
      <c r="AH5501" s="27"/>
      <c r="AI5501" s="27"/>
      <c r="AJ5501" s="27"/>
      <c r="AK5501" s="27"/>
      <c r="AL5501" s="27"/>
      <c r="AM5501" s="27"/>
      <c r="AN5501" s="27"/>
      <c r="AO5501" s="22"/>
    </row>
    <row r="5502" customFormat="false" ht="12.8" hidden="false" customHeight="false" outlineLevel="0" collapsed="false">
      <c r="AB5502" s="62"/>
      <c r="AC5502" s="27"/>
      <c r="AD5502" s="27"/>
      <c r="AE5502" s="27"/>
      <c r="AF5502" s="27"/>
      <c r="AG5502" s="27"/>
      <c r="AH5502" s="27"/>
      <c r="AI5502" s="27"/>
      <c r="AJ5502" s="27"/>
      <c r="AK5502" s="27"/>
      <c r="AL5502" s="27"/>
      <c r="AM5502" s="27"/>
      <c r="AN5502" s="27"/>
      <c r="AO5502" s="22"/>
    </row>
    <row r="5503" customFormat="false" ht="12.8" hidden="false" customHeight="false" outlineLevel="0" collapsed="false">
      <c r="AB5503" s="62"/>
      <c r="AC5503" s="27"/>
      <c r="AD5503" s="27"/>
      <c r="AE5503" s="27"/>
      <c r="AF5503" s="27"/>
      <c r="AG5503" s="27"/>
      <c r="AH5503" s="27"/>
      <c r="AI5503" s="27"/>
      <c r="AJ5503" s="27"/>
      <c r="AK5503" s="27"/>
      <c r="AL5503" s="27"/>
      <c r="AM5503" s="27"/>
      <c r="AN5503" s="27"/>
      <c r="AO5503" s="22"/>
    </row>
    <row r="5504" customFormat="false" ht="12.8" hidden="false" customHeight="false" outlineLevel="0" collapsed="false">
      <c r="AB5504" s="62"/>
      <c r="AC5504" s="27"/>
      <c r="AD5504" s="27"/>
      <c r="AE5504" s="27"/>
      <c r="AF5504" s="27"/>
      <c r="AG5504" s="27"/>
      <c r="AH5504" s="27"/>
      <c r="AI5504" s="27"/>
      <c r="AJ5504" s="27"/>
      <c r="AK5504" s="27"/>
      <c r="AL5504" s="27"/>
      <c r="AM5504" s="27"/>
      <c r="AN5504" s="27"/>
      <c r="AO5504" s="22"/>
    </row>
    <row r="5505" customFormat="false" ht="12.8" hidden="false" customHeight="false" outlineLevel="0" collapsed="false">
      <c r="AB5505" s="62"/>
      <c r="AC5505" s="27"/>
      <c r="AD5505" s="27"/>
      <c r="AE5505" s="27"/>
      <c r="AF5505" s="27"/>
      <c r="AG5505" s="27"/>
      <c r="AH5505" s="27"/>
      <c r="AI5505" s="27"/>
      <c r="AJ5505" s="27"/>
      <c r="AK5505" s="27"/>
      <c r="AL5505" s="27"/>
      <c r="AM5505" s="27"/>
      <c r="AN5505" s="27"/>
      <c r="AO5505" s="22"/>
    </row>
    <row r="5506" customFormat="false" ht="12.8" hidden="false" customHeight="false" outlineLevel="0" collapsed="false">
      <c r="AB5506" s="62"/>
      <c r="AC5506" s="27"/>
      <c r="AD5506" s="27"/>
      <c r="AE5506" s="27"/>
      <c r="AF5506" s="27"/>
      <c r="AG5506" s="27"/>
      <c r="AH5506" s="27"/>
      <c r="AI5506" s="27"/>
      <c r="AJ5506" s="27"/>
      <c r="AK5506" s="27"/>
      <c r="AL5506" s="27"/>
      <c r="AM5506" s="27"/>
      <c r="AN5506" s="27"/>
      <c r="AO5506" s="22"/>
    </row>
    <row r="5507" customFormat="false" ht="12.8" hidden="false" customHeight="false" outlineLevel="0" collapsed="false">
      <c r="AB5507" s="62"/>
      <c r="AC5507" s="27"/>
      <c r="AD5507" s="27"/>
      <c r="AE5507" s="27"/>
      <c r="AF5507" s="27"/>
      <c r="AG5507" s="27"/>
      <c r="AH5507" s="27"/>
      <c r="AI5507" s="27"/>
      <c r="AJ5507" s="27"/>
      <c r="AK5507" s="27"/>
      <c r="AL5507" s="27"/>
      <c r="AM5507" s="27"/>
      <c r="AN5507" s="27"/>
      <c r="AO5507" s="22"/>
    </row>
    <row r="5508" customFormat="false" ht="12.8" hidden="false" customHeight="false" outlineLevel="0" collapsed="false">
      <c r="AB5508" s="62"/>
      <c r="AC5508" s="27"/>
      <c r="AD5508" s="27"/>
      <c r="AE5508" s="27"/>
      <c r="AF5508" s="27"/>
      <c r="AG5508" s="27"/>
      <c r="AH5508" s="27"/>
      <c r="AI5508" s="27"/>
      <c r="AJ5508" s="27"/>
      <c r="AK5508" s="27"/>
      <c r="AL5508" s="27"/>
      <c r="AM5508" s="27"/>
      <c r="AN5508" s="27"/>
      <c r="AO5508" s="22"/>
    </row>
    <row r="5509" customFormat="false" ht="12.8" hidden="false" customHeight="false" outlineLevel="0" collapsed="false">
      <c r="AB5509" s="62"/>
      <c r="AC5509" s="27"/>
      <c r="AD5509" s="27"/>
      <c r="AE5509" s="27"/>
      <c r="AF5509" s="27"/>
      <c r="AG5509" s="27"/>
      <c r="AH5509" s="27"/>
      <c r="AI5509" s="27"/>
      <c r="AJ5509" s="27"/>
      <c r="AK5509" s="27"/>
      <c r="AL5509" s="27"/>
      <c r="AM5509" s="27"/>
      <c r="AN5509" s="27"/>
      <c r="AO5509" s="22"/>
    </row>
    <row r="5510" customFormat="false" ht="12.8" hidden="false" customHeight="false" outlineLevel="0" collapsed="false">
      <c r="AB5510" s="62"/>
      <c r="AC5510" s="27"/>
      <c r="AD5510" s="27"/>
      <c r="AE5510" s="27"/>
      <c r="AF5510" s="27"/>
      <c r="AG5510" s="27"/>
      <c r="AH5510" s="27"/>
      <c r="AI5510" s="27"/>
      <c r="AJ5510" s="27"/>
      <c r="AK5510" s="27"/>
      <c r="AL5510" s="27"/>
      <c r="AM5510" s="27"/>
      <c r="AN5510" s="27"/>
      <c r="AO5510" s="22"/>
    </row>
    <row r="5511" customFormat="false" ht="12.8" hidden="false" customHeight="false" outlineLevel="0" collapsed="false">
      <c r="AB5511" s="62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2"/>
    </row>
    <row r="5512" customFormat="false" ht="12.8" hidden="false" customHeight="false" outlineLevel="0" collapsed="false">
      <c r="AB5512" s="62"/>
      <c r="AC5512" s="27"/>
      <c r="AD5512" s="27"/>
      <c r="AE5512" s="27"/>
      <c r="AF5512" s="27"/>
      <c r="AG5512" s="27"/>
      <c r="AH5512" s="27"/>
      <c r="AI5512" s="27"/>
      <c r="AJ5512" s="27"/>
      <c r="AK5512" s="27"/>
      <c r="AL5512" s="27"/>
      <c r="AM5512" s="27"/>
      <c r="AN5512" s="27"/>
      <c r="AO5512" s="22"/>
    </row>
    <row r="5513" customFormat="false" ht="12.8" hidden="false" customHeight="false" outlineLevel="0" collapsed="false">
      <c r="AB5513" s="62"/>
      <c r="AC5513" s="27"/>
      <c r="AD5513" s="27"/>
      <c r="AE5513" s="27"/>
      <c r="AF5513" s="27"/>
      <c r="AG5513" s="27"/>
      <c r="AH5513" s="27"/>
      <c r="AI5513" s="27"/>
      <c r="AJ5513" s="27"/>
      <c r="AK5513" s="27"/>
      <c r="AL5513" s="27"/>
      <c r="AM5513" s="27"/>
      <c r="AN5513" s="27"/>
      <c r="AO5513" s="22"/>
    </row>
    <row r="5514" customFormat="false" ht="12.8" hidden="false" customHeight="false" outlineLevel="0" collapsed="false">
      <c r="AB5514" s="62"/>
      <c r="AC5514" s="27"/>
      <c r="AD5514" s="27"/>
      <c r="AE5514" s="27"/>
      <c r="AF5514" s="27"/>
      <c r="AG5514" s="27"/>
      <c r="AH5514" s="27"/>
      <c r="AI5514" s="27"/>
      <c r="AJ5514" s="27"/>
      <c r="AK5514" s="27"/>
      <c r="AL5514" s="27"/>
      <c r="AM5514" s="27"/>
      <c r="AN5514" s="27"/>
      <c r="AO5514" s="22"/>
    </row>
    <row r="5515" customFormat="false" ht="12.8" hidden="false" customHeight="false" outlineLevel="0" collapsed="false">
      <c r="AB5515" s="62"/>
      <c r="AC5515" s="27"/>
      <c r="AD5515" s="27"/>
      <c r="AE5515" s="27"/>
      <c r="AF5515" s="27"/>
      <c r="AG5515" s="27"/>
      <c r="AH5515" s="27"/>
      <c r="AI5515" s="27"/>
      <c r="AJ5515" s="27"/>
      <c r="AK5515" s="27"/>
      <c r="AL5515" s="27"/>
      <c r="AM5515" s="27"/>
      <c r="AN5515" s="27"/>
      <c r="AO5515" s="22"/>
    </row>
    <row r="5516" customFormat="false" ht="12.8" hidden="false" customHeight="false" outlineLevel="0" collapsed="false">
      <c r="AB5516" s="62"/>
      <c r="AC5516" s="27"/>
      <c r="AD5516" s="27"/>
      <c r="AE5516" s="27"/>
      <c r="AF5516" s="27"/>
      <c r="AG5516" s="27"/>
      <c r="AH5516" s="27"/>
      <c r="AI5516" s="27"/>
      <c r="AJ5516" s="27"/>
      <c r="AK5516" s="27"/>
      <c r="AL5516" s="27"/>
      <c r="AM5516" s="27"/>
      <c r="AN5516" s="27"/>
      <c r="AO5516" s="22"/>
    </row>
    <row r="5517" customFormat="false" ht="12.8" hidden="false" customHeight="false" outlineLevel="0" collapsed="false">
      <c r="AB5517" s="62"/>
      <c r="AC5517" s="27"/>
      <c r="AD5517" s="27"/>
      <c r="AE5517" s="27"/>
      <c r="AF5517" s="27"/>
      <c r="AG5517" s="27"/>
      <c r="AH5517" s="27"/>
      <c r="AI5517" s="27"/>
      <c r="AJ5517" s="27"/>
      <c r="AK5517" s="27"/>
      <c r="AL5517" s="27"/>
      <c r="AM5517" s="27"/>
      <c r="AN5517" s="27"/>
      <c r="AO5517" s="22"/>
    </row>
    <row r="5518" customFormat="false" ht="12.8" hidden="false" customHeight="false" outlineLevel="0" collapsed="false">
      <c r="AB5518" s="62"/>
      <c r="AC5518" s="27"/>
      <c r="AD5518" s="27"/>
      <c r="AE5518" s="27"/>
      <c r="AF5518" s="27"/>
      <c r="AG5518" s="27"/>
      <c r="AH5518" s="27"/>
      <c r="AI5518" s="27"/>
      <c r="AJ5518" s="27"/>
      <c r="AK5518" s="27"/>
      <c r="AL5518" s="27"/>
      <c r="AM5518" s="27"/>
      <c r="AN5518" s="27"/>
      <c r="AO5518" s="22"/>
    </row>
    <row r="5519" customFormat="false" ht="12.8" hidden="false" customHeight="false" outlineLevel="0" collapsed="false">
      <c r="AB5519" s="62"/>
      <c r="AC5519" s="27"/>
      <c r="AD5519" s="27"/>
      <c r="AE5519" s="27"/>
      <c r="AF5519" s="27"/>
      <c r="AG5519" s="27"/>
      <c r="AH5519" s="27"/>
      <c r="AI5519" s="27"/>
      <c r="AJ5519" s="27"/>
      <c r="AK5519" s="27"/>
      <c r="AL5519" s="27"/>
      <c r="AM5519" s="27"/>
      <c r="AN5519" s="27"/>
      <c r="AO5519" s="22"/>
    </row>
    <row r="5520" customFormat="false" ht="12.8" hidden="false" customHeight="false" outlineLevel="0" collapsed="false">
      <c r="AB5520" s="62"/>
      <c r="AC5520" s="27"/>
      <c r="AD5520" s="27"/>
      <c r="AE5520" s="27"/>
      <c r="AF5520" s="27"/>
      <c r="AG5520" s="27"/>
      <c r="AH5520" s="27"/>
      <c r="AI5520" s="27"/>
      <c r="AJ5520" s="27"/>
      <c r="AK5520" s="27"/>
      <c r="AL5520" s="27"/>
      <c r="AM5520" s="27"/>
      <c r="AN5520" s="27"/>
      <c r="AO5520" s="22"/>
    </row>
    <row r="5521" customFormat="false" ht="12.8" hidden="false" customHeight="false" outlineLevel="0" collapsed="false">
      <c r="AB5521" s="62"/>
      <c r="AC5521" s="27"/>
      <c r="AD5521" s="27"/>
      <c r="AE5521" s="27"/>
      <c r="AF5521" s="27"/>
      <c r="AG5521" s="28"/>
      <c r="AH5521" s="27"/>
      <c r="AI5521" s="27"/>
      <c r="AJ5521" s="27"/>
      <c r="AK5521" s="27"/>
      <c r="AL5521" s="27"/>
      <c r="AM5521" s="27"/>
      <c r="AN5521" s="27"/>
      <c r="AO5521" s="22"/>
    </row>
    <row r="5522" customFormat="false" ht="12.8" hidden="false" customHeight="false" outlineLevel="0" collapsed="false">
      <c r="AB5522" s="62"/>
      <c r="AC5522" s="27"/>
      <c r="AD5522" s="27"/>
      <c r="AE5522" s="27"/>
      <c r="AF5522" s="27"/>
      <c r="AG5522" s="27"/>
      <c r="AH5522" s="27"/>
      <c r="AI5522" s="27"/>
      <c r="AJ5522" s="27"/>
      <c r="AK5522" s="27"/>
      <c r="AL5522" s="27"/>
      <c r="AM5522" s="27"/>
      <c r="AN5522" s="27"/>
      <c r="AO5522" s="22"/>
    </row>
    <row r="5523" customFormat="false" ht="12.8" hidden="false" customHeight="false" outlineLevel="0" collapsed="false">
      <c r="AB5523" s="62"/>
      <c r="AC5523" s="27"/>
      <c r="AD5523" s="27"/>
      <c r="AE5523" s="27"/>
      <c r="AF5523" s="27"/>
      <c r="AG5523" s="27"/>
      <c r="AH5523" s="27"/>
      <c r="AI5523" s="27"/>
      <c r="AJ5523" s="27"/>
      <c r="AK5523" s="27"/>
      <c r="AL5523" s="27"/>
      <c r="AM5523" s="27"/>
      <c r="AN5523" s="27"/>
      <c r="AO5523" s="22"/>
    </row>
    <row r="5524" customFormat="false" ht="12.8" hidden="false" customHeight="false" outlineLevel="0" collapsed="false">
      <c r="AB5524" s="62"/>
      <c r="AC5524" s="27"/>
      <c r="AD5524" s="27"/>
      <c r="AE5524" s="27"/>
      <c r="AF5524" s="27"/>
      <c r="AG5524" s="27"/>
      <c r="AH5524" s="27"/>
      <c r="AI5524" s="27"/>
      <c r="AJ5524" s="27"/>
      <c r="AK5524" s="27"/>
      <c r="AL5524" s="27"/>
      <c r="AM5524" s="27"/>
      <c r="AN5524" s="27"/>
      <c r="AO5524" s="22"/>
    </row>
    <row r="5525" customFormat="false" ht="12.8" hidden="false" customHeight="false" outlineLevel="0" collapsed="false">
      <c r="AB5525" s="62"/>
      <c r="AC5525" s="27"/>
      <c r="AD5525" s="27"/>
      <c r="AE5525" s="27"/>
      <c r="AF5525" s="27"/>
      <c r="AG5525" s="27"/>
      <c r="AH5525" s="27"/>
      <c r="AI5525" s="27"/>
      <c r="AJ5525" s="27"/>
      <c r="AK5525" s="27"/>
      <c r="AL5525" s="27"/>
      <c r="AM5525" s="27"/>
      <c r="AN5525" s="27"/>
      <c r="AO5525" s="22"/>
    </row>
    <row r="5526" customFormat="false" ht="12.8" hidden="false" customHeight="false" outlineLevel="0" collapsed="false">
      <c r="AB5526" s="62"/>
      <c r="AC5526" s="27"/>
      <c r="AD5526" s="27"/>
      <c r="AE5526" s="27"/>
      <c r="AF5526" s="27"/>
      <c r="AG5526" s="27"/>
      <c r="AH5526" s="27"/>
      <c r="AI5526" s="27"/>
      <c r="AJ5526" s="27"/>
      <c r="AK5526" s="27"/>
      <c r="AL5526" s="27"/>
      <c r="AM5526" s="27"/>
      <c r="AN5526" s="27"/>
      <c r="AO5526" s="22"/>
    </row>
    <row r="5527" customFormat="false" ht="12.8" hidden="false" customHeight="false" outlineLevel="0" collapsed="false">
      <c r="AB5527" s="62"/>
      <c r="AC5527" s="27"/>
      <c r="AD5527" s="27"/>
      <c r="AE5527" s="27"/>
      <c r="AF5527" s="27"/>
      <c r="AG5527" s="27"/>
      <c r="AH5527" s="27"/>
      <c r="AI5527" s="27"/>
      <c r="AJ5527" s="27"/>
      <c r="AK5527" s="27"/>
      <c r="AL5527" s="27"/>
      <c r="AM5527" s="27"/>
      <c r="AN5527" s="27"/>
      <c r="AO5527" s="22"/>
    </row>
    <row r="5528" customFormat="false" ht="12.8" hidden="false" customHeight="false" outlineLevel="0" collapsed="false">
      <c r="AB5528" s="62"/>
      <c r="AC5528" s="27"/>
      <c r="AD5528" s="27"/>
      <c r="AE5528" s="27"/>
      <c r="AF5528" s="27"/>
      <c r="AG5528" s="27"/>
      <c r="AH5528" s="27"/>
      <c r="AI5528" s="27"/>
      <c r="AJ5528" s="27"/>
      <c r="AK5528" s="27"/>
      <c r="AL5528" s="27"/>
      <c r="AM5528" s="27"/>
      <c r="AN5528" s="27"/>
      <c r="AO5528" s="22"/>
    </row>
    <row r="5529" customFormat="false" ht="12.8" hidden="false" customHeight="false" outlineLevel="0" collapsed="false">
      <c r="AB5529" s="62"/>
      <c r="AC5529" s="27"/>
      <c r="AD5529" s="27"/>
      <c r="AE5529" s="27"/>
      <c r="AF5529" s="27"/>
      <c r="AG5529" s="27"/>
      <c r="AH5529" s="27"/>
      <c r="AI5529" s="27"/>
      <c r="AJ5529" s="27"/>
      <c r="AK5529" s="27"/>
      <c r="AL5529" s="27"/>
      <c r="AM5529" s="27"/>
      <c r="AN5529" s="27"/>
      <c r="AO5529" s="22"/>
    </row>
    <row r="5530" customFormat="false" ht="12.8" hidden="false" customHeight="false" outlineLevel="0" collapsed="false">
      <c r="AB5530" s="62"/>
      <c r="AC5530" s="27"/>
      <c r="AD5530" s="27"/>
      <c r="AE5530" s="27"/>
      <c r="AF5530" s="27"/>
      <c r="AG5530" s="27"/>
      <c r="AH5530" s="27"/>
      <c r="AI5530" s="27"/>
      <c r="AJ5530" s="27"/>
      <c r="AK5530" s="27"/>
      <c r="AL5530" s="27"/>
      <c r="AM5530" s="27"/>
      <c r="AN5530" s="27"/>
      <c r="AO5530" s="22"/>
    </row>
    <row r="5531" customFormat="false" ht="12.8" hidden="false" customHeight="false" outlineLevel="0" collapsed="false">
      <c r="AB5531" s="62"/>
      <c r="AC5531" s="27"/>
      <c r="AD5531" s="27"/>
      <c r="AE5531" s="27"/>
      <c r="AF5531" s="27"/>
      <c r="AG5531" s="27"/>
      <c r="AH5531" s="27"/>
      <c r="AI5531" s="27"/>
      <c r="AJ5531" s="27"/>
      <c r="AK5531" s="27"/>
      <c r="AL5531" s="27"/>
      <c r="AM5531" s="27"/>
      <c r="AN5531" s="27"/>
      <c r="AO5531" s="22"/>
    </row>
    <row r="5532" customFormat="false" ht="12.8" hidden="false" customHeight="false" outlineLevel="0" collapsed="false">
      <c r="AB5532" s="62"/>
      <c r="AC5532" s="27"/>
      <c r="AD5532" s="27"/>
      <c r="AE5532" s="27"/>
      <c r="AF5532" s="27"/>
      <c r="AG5532" s="27"/>
      <c r="AH5532" s="27"/>
      <c r="AI5532" s="27"/>
      <c r="AJ5532" s="27"/>
      <c r="AK5532" s="27"/>
      <c r="AL5532" s="27"/>
      <c r="AM5532" s="27"/>
      <c r="AN5532" s="27"/>
      <c r="AO5532" s="22"/>
    </row>
    <row r="5533" customFormat="false" ht="12.8" hidden="false" customHeight="false" outlineLevel="0" collapsed="false">
      <c r="AB5533" s="62"/>
      <c r="AC5533" s="27"/>
      <c r="AD5533" s="27"/>
      <c r="AE5533" s="27"/>
      <c r="AF5533" s="27"/>
      <c r="AG5533" s="27"/>
      <c r="AH5533" s="27"/>
      <c r="AI5533" s="27"/>
      <c r="AJ5533" s="27"/>
      <c r="AK5533" s="27"/>
      <c r="AL5533" s="27"/>
      <c r="AM5533" s="27"/>
      <c r="AN5533" s="27"/>
      <c r="AO5533" s="22"/>
    </row>
    <row r="5534" customFormat="false" ht="12.8" hidden="false" customHeight="false" outlineLevel="0" collapsed="false">
      <c r="AB5534" s="62"/>
      <c r="AC5534" s="27"/>
      <c r="AD5534" s="27"/>
      <c r="AE5534" s="27"/>
      <c r="AF5534" s="27"/>
      <c r="AG5534" s="27"/>
      <c r="AH5534" s="27"/>
      <c r="AI5534" s="27"/>
      <c r="AJ5534" s="27"/>
      <c r="AK5534" s="27"/>
      <c r="AL5534" s="27"/>
      <c r="AM5534" s="27"/>
      <c r="AN5534" s="27"/>
      <c r="AO5534" s="22"/>
    </row>
    <row r="5535" customFormat="false" ht="12.8" hidden="false" customHeight="false" outlineLevel="0" collapsed="false">
      <c r="AB5535" s="62"/>
      <c r="AC5535" s="27"/>
      <c r="AD5535" s="27"/>
      <c r="AE5535" s="27"/>
      <c r="AF5535" s="27"/>
      <c r="AG5535" s="27"/>
      <c r="AH5535" s="27"/>
      <c r="AI5535" s="27"/>
      <c r="AJ5535" s="27"/>
      <c r="AK5535" s="27"/>
      <c r="AL5535" s="27"/>
      <c r="AM5535" s="27"/>
      <c r="AN5535" s="27"/>
      <c r="AO5535" s="22"/>
    </row>
    <row r="5536" customFormat="false" ht="12.8" hidden="false" customHeight="false" outlineLevel="0" collapsed="false">
      <c r="AB5536" s="62"/>
      <c r="AC5536" s="27"/>
      <c r="AD5536" s="27"/>
      <c r="AE5536" s="27"/>
      <c r="AF5536" s="27"/>
      <c r="AG5536" s="27"/>
      <c r="AH5536" s="27"/>
      <c r="AI5536" s="27"/>
      <c r="AJ5536" s="27"/>
      <c r="AK5536" s="27"/>
      <c r="AL5536" s="27"/>
      <c r="AM5536" s="27"/>
      <c r="AN5536" s="27"/>
      <c r="AO5536" s="22"/>
    </row>
    <row r="5537" customFormat="false" ht="12.8" hidden="false" customHeight="false" outlineLevel="0" collapsed="false">
      <c r="AB5537" s="62"/>
      <c r="AC5537" s="27"/>
      <c r="AD5537" s="27"/>
      <c r="AE5537" s="27"/>
      <c r="AF5537" s="27"/>
      <c r="AG5537" s="27"/>
      <c r="AH5537" s="27"/>
      <c r="AI5537" s="27"/>
      <c r="AJ5537" s="27"/>
      <c r="AK5537" s="27"/>
      <c r="AL5537" s="27"/>
      <c r="AM5537" s="27"/>
      <c r="AN5537" s="27"/>
      <c r="AO5537" s="22"/>
    </row>
    <row r="5538" customFormat="false" ht="12.8" hidden="false" customHeight="false" outlineLevel="0" collapsed="false">
      <c r="AB5538" s="62"/>
      <c r="AC5538" s="27"/>
      <c r="AD5538" s="27"/>
      <c r="AE5538" s="27"/>
      <c r="AF5538" s="27"/>
      <c r="AG5538" s="27"/>
      <c r="AH5538" s="27"/>
      <c r="AI5538" s="27"/>
      <c r="AJ5538" s="27"/>
      <c r="AK5538" s="27"/>
      <c r="AL5538" s="27"/>
      <c r="AM5538" s="27"/>
      <c r="AN5538" s="27"/>
      <c r="AO5538" s="22"/>
    </row>
    <row r="5539" customFormat="false" ht="12.8" hidden="false" customHeight="false" outlineLevel="0" collapsed="false">
      <c r="AB5539" s="62"/>
      <c r="AC5539" s="27"/>
      <c r="AD5539" s="27"/>
      <c r="AE5539" s="27"/>
      <c r="AF5539" s="27"/>
      <c r="AG5539" s="27"/>
      <c r="AH5539" s="27"/>
      <c r="AI5539" s="27"/>
      <c r="AJ5539" s="27"/>
      <c r="AK5539" s="27"/>
      <c r="AL5539" s="27"/>
      <c r="AM5539" s="27"/>
      <c r="AN5539" s="27"/>
      <c r="AO5539" s="22"/>
    </row>
    <row r="5540" customFormat="false" ht="12.8" hidden="false" customHeight="false" outlineLevel="0" collapsed="false">
      <c r="AB5540" s="62"/>
      <c r="AC5540" s="27"/>
      <c r="AD5540" s="27"/>
      <c r="AE5540" s="27"/>
      <c r="AF5540" s="27"/>
      <c r="AG5540" s="27"/>
      <c r="AH5540" s="27"/>
      <c r="AI5540" s="27"/>
      <c r="AJ5540" s="27"/>
      <c r="AK5540" s="27"/>
      <c r="AL5540" s="27"/>
      <c r="AM5540" s="27"/>
      <c r="AN5540" s="27"/>
      <c r="AO5540" s="22"/>
    </row>
    <row r="5541" customFormat="false" ht="12.8" hidden="false" customHeight="false" outlineLevel="0" collapsed="false">
      <c r="AB5541" s="62"/>
      <c r="AC5541" s="27"/>
      <c r="AD5541" s="27"/>
      <c r="AE5541" s="27"/>
      <c r="AF5541" s="27"/>
      <c r="AG5541" s="27"/>
      <c r="AH5541" s="27"/>
      <c r="AI5541" s="27"/>
      <c r="AJ5541" s="27"/>
      <c r="AK5541" s="27"/>
      <c r="AL5541" s="27"/>
      <c r="AM5541" s="27"/>
      <c r="AN5541" s="27"/>
      <c r="AO5541" s="22"/>
    </row>
    <row r="5542" customFormat="false" ht="12.8" hidden="false" customHeight="false" outlineLevel="0" collapsed="false">
      <c r="AB5542" s="62"/>
      <c r="AC5542" s="27"/>
      <c r="AD5542" s="27"/>
      <c r="AE5542" s="27"/>
      <c r="AF5542" s="27"/>
      <c r="AG5542" s="27"/>
      <c r="AH5542" s="27"/>
      <c r="AI5542" s="27"/>
      <c r="AJ5542" s="27"/>
      <c r="AK5542" s="27"/>
      <c r="AL5542" s="27"/>
      <c r="AM5542" s="27"/>
      <c r="AN5542" s="27"/>
      <c r="AO5542" s="22"/>
    </row>
    <row r="5543" customFormat="false" ht="12.8" hidden="false" customHeight="false" outlineLevel="0" collapsed="false">
      <c r="AB5543" s="62"/>
      <c r="AC5543" s="27"/>
      <c r="AD5543" s="27"/>
      <c r="AE5543" s="27"/>
      <c r="AF5543" s="27"/>
      <c r="AG5543" s="27"/>
      <c r="AH5543" s="27"/>
      <c r="AI5543" s="27"/>
      <c r="AJ5543" s="27"/>
      <c r="AK5543" s="27"/>
      <c r="AL5543" s="27"/>
      <c r="AM5543" s="27"/>
      <c r="AN5543" s="6"/>
      <c r="AO5543" s="22"/>
    </row>
    <row r="5544" customFormat="false" ht="12.8" hidden="false" customHeight="false" outlineLevel="0" collapsed="false">
      <c r="AB5544" s="43"/>
    </row>
    <row r="5548" customFormat="false" ht="12.8" hidden="false" customHeight="false" outlineLevel="0" collapsed="false">
      <c r="AB5548" s="60"/>
      <c r="AC5548" s="27"/>
      <c r="AD5548" s="27"/>
      <c r="AE5548" s="27"/>
      <c r="AF5548" s="27"/>
      <c r="AG5548" s="27"/>
      <c r="AH5548" s="27"/>
      <c r="AI5548" s="27"/>
      <c r="AJ5548" s="27"/>
      <c r="AK5548" s="27"/>
      <c r="AL5548" s="27"/>
      <c r="AM5548" s="27"/>
      <c r="AN5548" s="27"/>
      <c r="AO5548" s="22"/>
    </row>
    <row r="5549" customFormat="false" ht="12.8" hidden="false" customHeight="false" outlineLevel="0" collapsed="false">
      <c r="AB5549" s="60"/>
      <c r="AC5549" s="27"/>
      <c r="AD5549" s="27"/>
      <c r="AE5549" s="27"/>
      <c r="AF5549" s="27"/>
      <c r="AG5549" s="27"/>
      <c r="AH5549" s="27"/>
      <c r="AI5549" s="27"/>
      <c r="AJ5549" s="27"/>
      <c r="AK5549" s="27"/>
      <c r="AL5549" s="27"/>
      <c r="AM5549" s="27"/>
      <c r="AN5549" s="27"/>
      <c r="AO5549" s="22"/>
    </row>
    <row r="5550" customFormat="false" ht="12.8" hidden="false" customHeight="false" outlineLevel="0" collapsed="false">
      <c r="AB5550" s="60"/>
      <c r="AC5550" s="27"/>
      <c r="AD5550" s="27"/>
      <c r="AE5550" s="27"/>
      <c r="AF5550" s="27"/>
      <c r="AG5550" s="27"/>
      <c r="AH5550" s="27"/>
      <c r="AI5550" s="27"/>
      <c r="AJ5550" s="27"/>
      <c r="AK5550" s="27"/>
      <c r="AL5550" s="27"/>
      <c r="AM5550" s="27"/>
      <c r="AN5550" s="27"/>
      <c r="AO5550" s="22"/>
    </row>
    <row r="5551" customFormat="false" ht="12.8" hidden="false" customHeight="false" outlineLevel="0" collapsed="false">
      <c r="AB5551" s="60"/>
      <c r="AC5551" s="27"/>
      <c r="AD5551" s="27"/>
      <c r="AE5551" s="27"/>
      <c r="AF5551" s="27"/>
      <c r="AG5551" s="27"/>
      <c r="AH5551" s="27"/>
      <c r="AI5551" s="27"/>
      <c r="AJ5551" s="27"/>
      <c r="AK5551" s="27"/>
      <c r="AL5551" s="27"/>
      <c r="AM5551" s="27"/>
      <c r="AN5551" s="27"/>
      <c r="AO5551" s="22"/>
    </row>
    <row r="5552" customFormat="false" ht="12.8" hidden="false" customHeight="false" outlineLevel="0" collapsed="false">
      <c r="AB5552" s="60"/>
      <c r="AC5552" s="27"/>
      <c r="AD5552" s="27"/>
      <c r="AE5552" s="27"/>
      <c r="AF5552" s="27"/>
      <c r="AG5552" s="27"/>
      <c r="AH5552" s="27"/>
      <c r="AI5552" s="27"/>
      <c r="AJ5552" s="27"/>
      <c r="AK5552" s="27"/>
      <c r="AL5552" s="27"/>
      <c r="AM5552" s="27"/>
      <c r="AN5552" s="27"/>
      <c r="AO5552" s="22"/>
    </row>
    <row r="5553" customFormat="false" ht="12.8" hidden="false" customHeight="false" outlineLevel="0" collapsed="false">
      <c r="AB5553" s="60"/>
      <c r="AC5553" s="27"/>
      <c r="AD5553" s="27"/>
      <c r="AE5553" s="27"/>
      <c r="AF5553" s="27"/>
      <c r="AG5553" s="27"/>
      <c r="AH5553" s="27"/>
      <c r="AI5553" s="27"/>
      <c r="AJ5553" s="27"/>
      <c r="AK5553" s="27"/>
      <c r="AL5553" s="27"/>
      <c r="AM5553" s="27"/>
      <c r="AN5553" s="27"/>
      <c r="AO5553" s="22"/>
    </row>
    <row r="5554" customFormat="false" ht="12.8" hidden="false" customHeight="false" outlineLevel="0" collapsed="false">
      <c r="AB5554" s="60"/>
      <c r="AC5554" s="27"/>
      <c r="AD5554" s="27"/>
      <c r="AE5554" s="27"/>
      <c r="AF5554" s="28"/>
      <c r="AG5554" s="28"/>
      <c r="AH5554" s="28"/>
      <c r="AI5554" s="28"/>
      <c r="AJ5554" s="28"/>
      <c r="AK5554" s="28"/>
      <c r="AL5554" s="28"/>
      <c r="AM5554" s="28"/>
      <c r="AN5554" s="28"/>
      <c r="AO5554" s="22"/>
    </row>
    <row r="5555" customFormat="false" ht="12.8" hidden="false" customHeight="false" outlineLevel="0" collapsed="false">
      <c r="AB5555" s="60"/>
      <c r="AC5555" s="28"/>
      <c r="AD5555" s="28"/>
      <c r="AE5555" s="27"/>
      <c r="AF5555" s="27"/>
      <c r="AG5555" s="27"/>
      <c r="AH5555" s="27"/>
      <c r="AI5555" s="27"/>
      <c r="AJ5555" s="27"/>
      <c r="AK5555" s="27"/>
      <c r="AL5555" s="27"/>
      <c r="AM5555" s="27"/>
      <c r="AN5555" s="27"/>
      <c r="AO5555" s="22"/>
    </row>
    <row r="5556" customFormat="false" ht="12.8" hidden="false" customHeight="false" outlineLevel="0" collapsed="false">
      <c r="AB5556" s="60"/>
      <c r="AC5556" s="27"/>
      <c r="AD5556" s="27"/>
      <c r="AE5556" s="27"/>
      <c r="AF5556" s="27"/>
      <c r="AG5556" s="27"/>
      <c r="AH5556" s="27"/>
      <c r="AI5556" s="27"/>
      <c r="AJ5556" s="27"/>
      <c r="AK5556" s="27"/>
      <c r="AL5556" s="27"/>
      <c r="AM5556" s="27"/>
      <c r="AN5556" s="27"/>
      <c r="AO5556" s="22"/>
    </row>
    <row r="5557" customFormat="false" ht="12.8" hidden="false" customHeight="false" outlineLevel="0" collapsed="false">
      <c r="AB5557" s="60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2"/>
    </row>
    <row r="5558" customFormat="false" ht="12.8" hidden="false" customHeight="false" outlineLevel="0" collapsed="false">
      <c r="AB5558" s="60"/>
      <c r="AC5558" s="27"/>
      <c r="AD5558" s="27"/>
      <c r="AE5558" s="27"/>
      <c r="AF5558" s="27"/>
      <c r="AG5558" s="27"/>
      <c r="AH5558" s="27"/>
      <c r="AI5558" s="27"/>
      <c r="AJ5558" s="27"/>
      <c r="AK5558" s="27"/>
      <c r="AL5558" s="27"/>
      <c r="AM5558" s="27"/>
      <c r="AN5558" s="27"/>
      <c r="AO5558" s="22"/>
    </row>
    <row r="5559" customFormat="false" ht="12.8" hidden="false" customHeight="false" outlineLevel="0" collapsed="false">
      <c r="AB5559" s="60"/>
      <c r="AC5559" s="27"/>
      <c r="AD5559" s="27"/>
      <c r="AE5559" s="27"/>
      <c r="AF5559" s="27"/>
      <c r="AG5559" s="27"/>
      <c r="AH5559" s="27"/>
      <c r="AI5559" s="27"/>
      <c r="AJ5559" s="27"/>
      <c r="AK5559" s="27"/>
      <c r="AL5559" s="27"/>
      <c r="AM5559" s="27"/>
      <c r="AN5559" s="27"/>
      <c r="AO5559" s="22"/>
    </row>
    <row r="5560" customFormat="false" ht="12.8" hidden="false" customHeight="false" outlineLevel="0" collapsed="false">
      <c r="AB5560" s="60"/>
      <c r="AC5560" s="27"/>
      <c r="AD5560" s="27"/>
      <c r="AE5560" s="27"/>
      <c r="AF5560" s="27"/>
      <c r="AG5560" s="27"/>
      <c r="AH5560" s="27"/>
      <c r="AI5560" s="27"/>
      <c r="AJ5560" s="27"/>
      <c r="AK5560" s="27"/>
      <c r="AL5560" s="27"/>
      <c r="AM5560" s="27"/>
      <c r="AN5560" s="27"/>
      <c r="AO5560" s="22"/>
    </row>
    <row r="5561" customFormat="false" ht="12.8" hidden="false" customHeight="false" outlineLevel="0" collapsed="false">
      <c r="AB5561" s="60"/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2"/>
    </row>
    <row r="5562" customFormat="false" ht="12.8" hidden="false" customHeight="false" outlineLevel="0" collapsed="false">
      <c r="AB5562" s="60"/>
      <c r="AC5562" s="27"/>
      <c r="AD5562" s="27"/>
      <c r="AE5562" s="27"/>
      <c r="AF5562" s="27"/>
      <c r="AG5562" s="27"/>
      <c r="AH5562" s="27"/>
      <c r="AI5562" s="27"/>
      <c r="AJ5562" s="27"/>
      <c r="AK5562" s="27"/>
      <c r="AL5562" s="27"/>
      <c r="AM5562" s="27"/>
      <c r="AN5562" s="27"/>
      <c r="AO5562" s="22"/>
    </row>
    <row r="5563" customFormat="false" ht="12.8" hidden="false" customHeight="false" outlineLevel="0" collapsed="false">
      <c r="AB5563" s="60"/>
      <c r="AC5563" s="27"/>
      <c r="AD5563" s="27"/>
      <c r="AE5563" s="27"/>
      <c r="AF5563" s="27"/>
      <c r="AG5563" s="27"/>
      <c r="AH5563" s="27"/>
      <c r="AI5563" s="27"/>
      <c r="AJ5563" s="27"/>
      <c r="AK5563" s="27"/>
      <c r="AL5563" s="27"/>
      <c r="AM5563" s="27"/>
      <c r="AN5563" s="27"/>
      <c r="AO5563" s="22"/>
    </row>
    <row r="5564" customFormat="false" ht="12.8" hidden="false" customHeight="false" outlineLevel="0" collapsed="false">
      <c r="AB5564" s="60"/>
      <c r="AC5564" s="27"/>
      <c r="AD5564" s="27"/>
      <c r="AE5564" s="27"/>
      <c r="AF5564" s="27"/>
      <c r="AG5564" s="27"/>
      <c r="AH5564" s="27"/>
      <c r="AI5564" s="27"/>
      <c r="AJ5564" s="27"/>
      <c r="AK5564" s="27"/>
      <c r="AL5564" s="27"/>
      <c r="AM5564" s="27"/>
      <c r="AN5564" s="27"/>
      <c r="AO5564" s="22"/>
    </row>
    <row r="5565" customFormat="false" ht="12.8" hidden="false" customHeight="false" outlineLevel="0" collapsed="false">
      <c r="AB5565" s="60"/>
      <c r="AC5565" s="27"/>
      <c r="AD5565" s="27"/>
      <c r="AE5565" s="27"/>
      <c r="AF5565" s="27"/>
      <c r="AG5565" s="27"/>
      <c r="AH5565" s="27"/>
      <c r="AI5565" s="27"/>
      <c r="AJ5565" s="27"/>
      <c r="AK5565" s="27"/>
      <c r="AL5565" s="27"/>
      <c r="AM5565" s="27"/>
      <c r="AN5565" s="27"/>
      <c r="AO5565" s="22"/>
    </row>
    <row r="5566" customFormat="false" ht="12.8" hidden="false" customHeight="false" outlineLevel="0" collapsed="false">
      <c r="AB5566" s="60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2"/>
    </row>
    <row r="5567" customFormat="false" ht="12.8" hidden="false" customHeight="false" outlineLevel="0" collapsed="false">
      <c r="AB5567" s="60"/>
      <c r="AC5567" s="27"/>
      <c r="AD5567" s="27"/>
      <c r="AE5567" s="27"/>
      <c r="AF5567" s="27"/>
      <c r="AG5567" s="27"/>
      <c r="AH5567" s="27"/>
      <c r="AI5567" s="27"/>
      <c r="AJ5567" s="27"/>
      <c r="AK5567" s="27"/>
      <c r="AL5567" s="27"/>
      <c r="AM5567" s="27"/>
      <c r="AN5567" s="27"/>
      <c r="AO5567" s="22"/>
    </row>
    <row r="5568" customFormat="false" ht="12.8" hidden="false" customHeight="false" outlineLevel="0" collapsed="false">
      <c r="AB5568" s="60"/>
      <c r="AC5568" s="27"/>
      <c r="AD5568" s="27"/>
      <c r="AE5568" s="27"/>
      <c r="AF5568" s="27"/>
      <c r="AG5568" s="27"/>
      <c r="AH5568" s="27"/>
      <c r="AI5568" s="27"/>
      <c r="AJ5568" s="27"/>
      <c r="AK5568" s="27"/>
      <c r="AL5568" s="27"/>
      <c r="AM5568" s="27"/>
      <c r="AN5568" s="27"/>
      <c r="AO5568" s="22"/>
    </row>
    <row r="5569" customFormat="false" ht="12.8" hidden="false" customHeight="false" outlineLevel="0" collapsed="false">
      <c r="AB5569" s="60"/>
      <c r="AC5569" s="27"/>
      <c r="AD5569" s="27"/>
      <c r="AE5569" s="27"/>
      <c r="AF5569" s="27"/>
      <c r="AG5569" s="27"/>
      <c r="AH5569" s="27"/>
      <c r="AI5569" s="27"/>
      <c r="AJ5569" s="27"/>
      <c r="AK5569" s="27"/>
      <c r="AL5569" s="27"/>
      <c r="AM5569" s="27"/>
      <c r="AN5569" s="27"/>
      <c r="AO5569" s="22"/>
    </row>
    <row r="5570" customFormat="false" ht="12.8" hidden="false" customHeight="false" outlineLevel="0" collapsed="false">
      <c r="AB5570" s="60"/>
      <c r="AC5570" s="27"/>
      <c r="AD5570" s="27"/>
      <c r="AE5570" s="27"/>
      <c r="AF5570" s="27"/>
      <c r="AG5570" s="27"/>
      <c r="AH5570" s="27"/>
      <c r="AI5570" s="27"/>
      <c r="AJ5570" s="27"/>
      <c r="AK5570" s="27"/>
      <c r="AL5570" s="27"/>
      <c r="AM5570" s="27"/>
      <c r="AN5570" s="27"/>
      <c r="AO5570" s="22"/>
    </row>
    <row r="5571" customFormat="false" ht="12.8" hidden="false" customHeight="false" outlineLevel="0" collapsed="false">
      <c r="AB5571" s="60"/>
      <c r="AC5571" s="27"/>
      <c r="AD5571" s="27"/>
      <c r="AE5571" s="27"/>
      <c r="AF5571" s="27"/>
      <c r="AG5571" s="27"/>
      <c r="AH5571" s="27"/>
      <c r="AI5571" s="27"/>
      <c r="AJ5571" s="27"/>
      <c r="AK5571" s="27"/>
      <c r="AL5571" s="27"/>
      <c r="AM5571" s="27"/>
      <c r="AN5571" s="27"/>
      <c r="AO5571" s="22"/>
    </row>
    <row r="5572" customFormat="false" ht="12.8" hidden="false" customHeight="false" outlineLevel="0" collapsed="false">
      <c r="AB5572" s="60"/>
      <c r="AC5572" s="27"/>
      <c r="AD5572" s="27"/>
      <c r="AE5572" s="27"/>
      <c r="AF5572" s="27"/>
      <c r="AG5572" s="27"/>
      <c r="AH5572" s="27"/>
      <c r="AI5572" s="27"/>
      <c r="AJ5572" s="27"/>
      <c r="AK5572" s="27"/>
      <c r="AL5572" s="27"/>
      <c r="AM5572" s="27"/>
      <c r="AN5572" s="27"/>
      <c r="AO5572" s="22"/>
    </row>
    <row r="5573" customFormat="false" ht="12.8" hidden="false" customHeight="false" outlineLevel="0" collapsed="false">
      <c r="AB5573" s="60"/>
      <c r="AC5573" s="27"/>
      <c r="AD5573" s="27"/>
      <c r="AE5573" s="27"/>
      <c r="AF5573" s="27"/>
      <c r="AG5573" s="27"/>
      <c r="AH5573" s="27"/>
      <c r="AI5573" s="27"/>
      <c r="AJ5573" s="27"/>
      <c r="AK5573" s="27"/>
      <c r="AL5573" s="27"/>
      <c r="AM5573" s="27"/>
      <c r="AN5573" s="27"/>
      <c r="AO5573" s="22"/>
    </row>
    <row r="5574" customFormat="false" ht="12.8" hidden="false" customHeight="false" outlineLevel="0" collapsed="false">
      <c r="AB5574" s="60"/>
      <c r="AC5574" s="27"/>
      <c r="AD5574" s="27"/>
      <c r="AE5574" s="27"/>
      <c r="AF5574" s="27"/>
      <c r="AG5574" s="27"/>
      <c r="AH5574" s="27"/>
      <c r="AI5574" s="27"/>
      <c r="AJ5574" s="27"/>
      <c r="AK5574" s="27"/>
      <c r="AL5574" s="27"/>
      <c r="AM5574" s="27"/>
      <c r="AN5574" s="27"/>
      <c r="AO5574" s="22"/>
    </row>
    <row r="5575" customFormat="false" ht="12.8" hidden="false" customHeight="false" outlineLevel="0" collapsed="false">
      <c r="AB5575" s="60"/>
      <c r="AC5575" s="27"/>
      <c r="AD5575" s="27"/>
      <c r="AE5575" s="27"/>
      <c r="AF5575" s="27"/>
      <c r="AG5575" s="27"/>
      <c r="AH5575" s="27"/>
      <c r="AI5575" s="27"/>
      <c r="AJ5575" s="27"/>
      <c r="AK5575" s="27"/>
      <c r="AL5575" s="27"/>
      <c r="AM5575" s="27"/>
      <c r="AN5575" s="27"/>
      <c r="AO5575" s="22"/>
    </row>
    <row r="5576" customFormat="false" ht="12.8" hidden="false" customHeight="false" outlineLevel="0" collapsed="false">
      <c r="AB5576" s="60"/>
      <c r="AC5576" s="27"/>
      <c r="AD5576" s="27"/>
      <c r="AE5576" s="27"/>
      <c r="AF5576" s="27"/>
      <c r="AG5576" s="27"/>
      <c r="AH5576" s="27"/>
      <c r="AI5576" s="27"/>
      <c r="AJ5576" s="27"/>
      <c r="AK5576" s="27"/>
      <c r="AL5576" s="27"/>
      <c r="AM5576" s="27"/>
      <c r="AN5576" s="27"/>
      <c r="AO5576" s="22"/>
    </row>
    <row r="5577" customFormat="false" ht="12.8" hidden="false" customHeight="false" outlineLevel="0" collapsed="false">
      <c r="AB5577" s="60"/>
      <c r="AC5577" s="27"/>
      <c r="AD5577" s="27"/>
      <c r="AE5577" s="27"/>
      <c r="AF5577" s="27"/>
      <c r="AG5577" s="27"/>
      <c r="AH5577" s="27"/>
      <c r="AI5577" s="27"/>
      <c r="AJ5577" s="27"/>
      <c r="AK5577" s="27"/>
      <c r="AL5577" s="27"/>
      <c r="AM5577" s="28"/>
      <c r="AN5577" s="28"/>
      <c r="AO5577" s="22"/>
    </row>
    <row r="5578" customFormat="false" ht="12.8" hidden="false" customHeight="false" outlineLevel="0" collapsed="false">
      <c r="AB5578" s="60"/>
      <c r="AC5578" s="27"/>
      <c r="AD5578" s="27"/>
      <c r="AE5578" s="27"/>
      <c r="AF5578" s="27"/>
      <c r="AG5578" s="27"/>
      <c r="AH5578" s="27"/>
      <c r="AI5578" s="27"/>
      <c r="AJ5578" s="27"/>
      <c r="AK5578" s="27"/>
      <c r="AL5578" s="27"/>
      <c r="AM5578" s="27"/>
      <c r="AN5578" s="27"/>
      <c r="AO5578" s="22"/>
    </row>
    <row r="5579" customFormat="false" ht="12.8" hidden="false" customHeight="false" outlineLevel="0" collapsed="false">
      <c r="AB5579" s="60"/>
      <c r="AC5579" s="27"/>
      <c r="AD5579" s="27"/>
      <c r="AE5579" s="27"/>
      <c r="AF5579" s="27"/>
      <c r="AG5579" s="27"/>
      <c r="AH5579" s="27"/>
      <c r="AI5579" s="27"/>
      <c r="AJ5579" s="27"/>
      <c r="AK5579" s="27"/>
      <c r="AL5579" s="27"/>
      <c r="AM5579" s="27"/>
      <c r="AN5579" s="27"/>
      <c r="AO5579" s="22"/>
    </row>
    <row r="5580" customFormat="false" ht="12.8" hidden="false" customHeight="false" outlineLevel="0" collapsed="false">
      <c r="AB5580" s="60"/>
      <c r="AC5580" s="27"/>
      <c r="AD5580" s="27"/>
      <c r="AE5580" s="27"/>
      <c r="AF5580" s="27"/>
      <c r="AG5580" s="27"/>
      <c r="AH5580" s="27"/>
      <c r="AI5580" s="27"/>
      <c r="AJ5580" s="27"/>
      <c r="AK5580" s="27"/>
      <c r="AL5580" s="27"/>
      <c r="AM5580" s="27"/>
      <c r="AN5580" s="27"/>
      <c r="AO5580" s="22"/>
    </row>
    <row r="5581" customFormat="false" ht="12.8" hidden="false" customHeight="false" outlineLevel="0" collapsed="false">
      <c r="AB5581" s="60"/>
      <c r="AC5581" s="27"/>
      <c r="AD5581" s="27"/>
      <c r="AE5581" s="27"/>
      <c r="AF5581" s="27"/>
      <c r="AG5581" s="27"/>
      <c r="AH5581" s="27"/>
      <c r="AI5581" s="27"/>
      <c r="AJ5581" s="27"/>
      <c r="AK5581" s="27"/>
      <c r="AL5581" s="27"/>
      <c r="AM5581" s="27"/>
      <c r="AN5581" s="27"/>
      <c r="AO5581" s="22"/>
    </row>
    <row r="5582" customFormat="false" ht="12.8" hidden="false" customHeight="false" outlineLevel="0" collapsed="false">
      <c r="AB5582" s="60"/>
      <c r="AC5582" s="27"/>
      <c r="AD5582" s="27"/>
      <c r="AE5582" s="27"/>
      <c r="AF5582" s="27"/>
      <c r="AG5582" s="27"/>
      <c r="AH5582" s="27"/>
      <c r="AI5582" s="27"/>
      <c r="AJ5582" s="27"/>
      <c r="AK5582" s="27"/>
      <c r="AL5582" s="27"/>
      <c r="AM5582" s="27"/>
      <c r="AN5582" s="27"/>
      <c r="AO5582" s="22"/>
    </row>
    <row r="5583" customFormat="false" ht="12.8" hidden="false" customHeight="false" outlineLevel="0" collapsed="false">
      <c r="AB5583" s="60"/>
      <c r="AC5583" s="27"/>
      <c r="AD5583" s="27"/>
      <c r="AE5583" s="27"/>
      <c r="AF5583" s="27"/>
      <c r="AG5583" s="27"/>
      <c r="AH5583" s="27"/>
      <c r="AI5583" s="27"/>
      <c r="AJ5583" s="27"/>
      <c r="AK5583" s="27"/>
      <c r="AL5583" s="27"/>
      <c r="AM5583" s="27"/>
      <c r="AN5583" s="27"/>
      <c r="AO5583" s="22"/>
    </row>
    <row r="5584" customFormat="false" ht="12.8" hidden="false" customHeight="false" outlineLevel="0" collapsed="false">
      <c r="AB5584" s="60"/>
      <c r="AC5584" s="27"/>
      <c r="AD5584" s="27"/>
      <c r="AE5584" s="27"/>
      <c r="AF5584" s="27"/>
      <c r="AG5584" s="27"/>
      <c r="AH5584" s="27"/>
      <c r="AI5584" s="27"/>
      <c r="AJ5584" s="27"/>
      <c r="AK5584" s="27"/>
      <c r="AL5584" s="27"/>
      <c r="AM5584" s="27"/>
      <c r="AN5584" s="27"/>
      <c r="AO5584" s="22"/>
    </row>
    <row r="5585" customFormat="false" ht="12.8" hidden="false" customHeight="false" outlineLevel="0" collapsed="false">
      <c r="AB5585" s="60"/>
      <c r="AC5585" s="27"/>
      <c r="AD5585" s="27"/>
      <c r="AE5585" s="27"/>
      <c r="AF5585" s="27"/>
      <c r="AG5585" s="27"/>
      <c r="AH5585" s="27"/>
      <c r="AI5585" s="27"/>
      <c r="AJ5585" s="27"/>
      <c r="AK5585" s="27"/>
      <c r="AL5585" s="27"/>
      <c r="AM5585" s="27"/>
      <c r="AN5585" s="27"/>
      <c r="AO5585" s="22"/>
    </row>
    <row r="5586" customFormat="false" ht="12.8" hidden="false" customHeight="false" outlineLevel="0" collapsed="false">
      <c r="AB5586" s="60"/>
      <c r="AC5586" s="27"/>
      <c r="AD5586" s="27"/>
      <c r="AE5586" s="27"/>
      <c r="AF5586" s="27"/>
      <c r="AG5586" s="27"/>
      <c r="AH5586" s="27"/>
      <c r="AI5586" s="27"/>
      <c r="AJ5586" s="27"/>
      <c r="AK5586" s="27"/>
      <c r="AL5586" s="27"/>
      <c r="AM5586" s="27"/>
      <c r="AN5586" s="27"/>
      <c r="AO5586" s="22"/>
    </row>
    <row r="5587" customFormat="false" ht="12.8" hidden="false" customHeight="false" outlineLevel="0" collapsed="false">
      <c r="AB5587" s="60"/>
      <c r="AC5587" s="27"/>
      <c r="AD5587" s="28"/>
      <c r="AE5587" s="27"/>
      <c r="AF5587" s="27"/>
      <c r="AG5587" s="27"/>
      <c r="AH5587" s="27"/>
      <c r="AI5587" s="27"/>
      <c r="AJ5587" s="27"/>
      <c r="AK5587" s="27"/>
      <c r="AL5587" s="27"/>
      <c r="AM5587" s="27"/>
      <c r="AN5587" s="27"/>
      <c r="AO5587" s="22"/>
    </row>
    <row r="5588" customFormat="false" ht="12.8" hidden="false" customHeight="false" outlineLevel="0" collapsed="false">
      <c r="AB5588" s="60"/>
      <c r="AC5588" s="27"/>
      <c r="AD5588" s="27"/>
      <c r="AE5588" s="27"/>
      <c r="AF5588" s="27"/>
      <c r="AG5588" s="27"/>
      <c r="AH5588" s="27"/>
      <c r="AI5588" s="27"/>
      <c r="AJ5588" s="27"/>
      <c r="AK5588" s="27"/>
      <c r="AL5588" s="27"/>
      <c r="AM5588" s="27"/>
      <c r="AN5588" s="27"/>
      <c r="AO5588" s="22"/>
    </row>
    <row r="5589" customFormat="false" ht="12.8" hidden="false" customHeight="false" outlineLevel="0" collapsed="false">
      <c r="AB5589" s="60"/>
      <c r="AC5589" s="27"/>
      <c r="AD5589" s="27"/>
      <c r="AE5589" s="27"/>
      <c r="AF5589" s="27"/>
      <c r="AG5589" s="27"/>
      <c r="AH5589" s="27"/>
      <c r="AI5589" s="27"/>
      <c r="AJ5589" s="27"/>
      <c r="AK5589" s="27"/>
      <c r="AL5589" s="27"/>
      <c r="AM5589" s="27"/>
      <c r="AN5589" s="27"/>
      <c r="AO5589" s="22"/>
    </row>
    <row r="5590" customFormat="false" ht="12.8" hidden="false" customHeight="false" outlineLevel="0" collapsed="false">
      <c r="AB5590" s="60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2"/>
    </row>
    <row r="5591" customFormat="false" ht="12.8" hidden="false" customHeight="false" outlineLevel="0" collapsed="false">
      <c r="AB5591" s="60"/>
      <c r="AC5591" s="27"/>
      <c r="AD5591" s="27"/>
      <c r="AE5591" s="27"/>
      <c r="AF5591" s="27"/>
      <c r="AG5591" s="27"/>
      <c r="AH5591" s="27"/>
      <c r="AI5591" s="27"/>
      <c r="AJ5591" s="27"/>
      <c r="AK5591" s="27"/>
      <c r="AL5591" s="27"/>
      <c r="AM5591" s="27"/>
      <c r="AN5591" s="27"/>
      <c r="AO5591" s="22"/>
    </row>
    <row r="5592" customFormat="false" ht="12.8" hidden="false" customHeight="false" outlineLevel="0" collapsed="false">
      <c r="AB5592" s="60"/>
      <c r="AC5592" s="27"/>
      <c r="AD5592" s="27"/>
      <c r="AE5592" s="27"/>
      <c r="AF5592" s="27"/>
      <c r="AG5592" s="27"/>
      <c r="AH5592" s="27"/>
      <c r="AI5592" s="27"/>
      <c r="AJ5592" s="27"/>
      <c r="AK5592" s="27"/>
      <c r="AL5592" s="27"/>
      <c r="AM5592" s="27"/>
      <c r="AN5592" s="27"/>
      <c r="AO5592" s="22"/>
    </row>
    <row r="5593" customFormat="false" ht="12.8" hidden="false" customHeight="false" outlineLevel="0" collapsed="false">
      <c r="AB5593" s="60"/>
      <c r="AC5593" s="27"/>
      <c r="AD5593" s="27"/>
      <c r="AE5593" s="27"/>
      <c r="AF5593" s="27"/>
      <c r="AG5593" s="27"/>
      <c r="AH5593" s="27"/>
      <c r="AI5593" s="27"/>
      <c r="AJ5593" s="27"/>
      <c r="AK5593" s="27"/>
      <c r="AL5593" s="27"/>
      <c r="AM5593" s="27"/>
      <c r="AN5593" s="27"/>
      <c r="AO5593" s="22"/>
    </row>
    <row r="5594" customFormat="false" ht="12.8" hidden="false" customHeight="false" outlineLevel="0" collapsed="false">
      <c r="AB5594" s="60"/>
      <c r="AC5594" s="27"/>
      <c r="AD5594" s="27"/>
      <c r="AE5594" s="27"/>
      <c r="AF5594" s="27"/>
      <c r="AG5594" s="27"/>
      <c r="AH5594" s="27"/>
      <c r="AI5594" s="27"/>
      <c r="AJ5594" s="27"/>
      <c r="AK5594" s="27"/>
      <c r="AL5594" s="27"/>
      <c r="AM5594" s="27"/>
      <c r="AN5594" s="27"/>
      <c r="AO5594" s="22"/>
    </row>
    <row r="5595" customFormat="false" ht="12.8" hidden="false" customHeight="false" outlineLevel="0" collapsed="false">
      <c r="AB5595" s="60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2"/>
    </row>
    <row r="5596" customFormat="false" ht="12.8" hidden="false" customHeight="false" outlineLevel="0" collapsed="false">
      <c r="AB5596" s="63"/>
      <c r="AC5596" s="28"/>
      <c r="AD5596" s="28"/>
      <c r="AE5596" s="28"/>
      <c r="AF5596" s="28"/>
      <c r="AG5596" s="28"/>
      <c r="AH5596" s="28"/>
      <c r="AI5596" s="28"/>
      <c r="AJ5596" s="28"/>
      <c r="AK5596" s="28"/>
      <c r="AL5596" s="28"/>
      <c r="AM5596" s="28"/>
      <c r="AN5596" s="28"/>
      <c r="AO5596" s="22"/>
    </row>
    <row r="5597" customFormat="false" ht="12.8" hidden="false" customHeight="false" outlineLevel="0" collapsed="false">
      <c r="AB5597" s="62"/>
      <c r="AC5597" s="27"/>
      <c r="AD5597" s="27"/>
      <c r="AE5597" s="27"/>
      <c r="AF5597" s="27"/>
      <c r="AG5597" s="27"/>
      <c r="AH5597" s="27"/>
      <c r="AI5597" s="27"/>
      <c r="AJ5597" s="27"/>
      <c r="AK5597" s="27"/>
      <c r="AL5597" s="27"/>
      <c r="AM5597" s="27"/>
      <c r="AN5597" s="27"/>
      <c r="AO5597" s="22"/>
    </row>
    <row r="5598" customFormat="false" ht="12.8" hidden="false" customHeight="false" outlineLevel="0" collapsed="false">
      <c r="AB5598" s="62"/>
      <c r="AC5598" s="27"/>
      <c r="AD5598" s="27"/>
      <c r="AE5598" s="27"/>
      <c r="AF5598" s="27"/>
      <c r="AG5598" s="27"/>
      <c r="AH5598" s="27"/>
      <c r="AI5598" s="27"/>
      <c r="AJ5598" s="27"/>
      <c r="AK5598" s="27"/>
      <c r="AL5598" s="27"/>
      <c r="AM5598" s="27"/>
      <c r="AN5598" s="27"/>
      <c r="AO5598" s="22"/>
    </row>
    <row r="5599" customFormat="false" ht="12.8" hidden="false" customHeight="false" outlineLevel="0" collapsed="false">
      <c r="AB5599" s="62"/>
      <c r="AC5599" s="27"/>
      <c r="AD5599" s="27"/>
      <c r="AE5599" s="27"/>
      <c r="AF5599" s="27"/>
      <c r="AG5599" s="27"/>
      <c r="AH5599" s="27"/>
      <c r="AI5599" s="27"/>
      <c r="AJ5599" s="27"/>
      <c r="AK5599" s="27"/>
      <c r="AL5599" s="27"/>
      <c r="AM5599" s="27"/>
      <c r="AN5599" s="27"/>
      <c r="AO5599" s="22"/>
    </row>
    <row r="5600" customFormat="false" ht="12.8" hidden="false" customHeight="false" outlineLevel="0" collapsed="false">
      <c r="AB5600" s="62"/>
      <c r="AC5600" s="27"/>
      <c r="AD5600" s="27"/>
      <c r="AE5600" s="27"/>
      <c r="AF5600" s="27"/>
      <c r="AG5600" s="27"/>
      <c r="AH5600" s="27"/>
      <c r="AI5600" s="27"/>
      <c r="AJ5600" s="27"/>
      <c r="AK5600" s="27"/>
      <c r="AL5600" s="27"/>
      <c r="AM5600" s="27"/>
      <c r="AN5600" s="27"/>
      <c r="AO5600" s="22"/>
    </row>
    <row r="5601" customFormat="false" ht="12.8" hidden="false" customHeight="false" outlineLevel="0" collapsed="false">
      <c r="AB5601" s="62"/>
      <c r="AC5601" s="27"/>
      <c r="AD5601" s="27"/>
      <c r="AE5601" s="27"/>
      <c r="AF5601" s="27"/>
      <c r="AG5601" s="27"/>
      <c r="AH5601" s="27"/>
      <c r="AI5601" s="27"/>
      <c r="AJ5601" s="27"/>
      <c r="AK5601" s="27"/>
      <c r="AL5601" s="27"/>
      <c r="AM5601" s="27"/>
      <c r="AN5601" s="27"/>
      <c r="AO5601" s="22"/>
    </row>
    <row r="5602" customFormat="false" ht="12.8" hidden="false" customHeight="false" outlineLevel="0" collapsed="false">
      <c r="AB5602" s="62"/>
      <c r="AC5602" s="27"/>
      <c r="AD5602" s="27"/>
      <c r="AE5602" s="27"/>
      <c r="AF5602" s="27"/>
      <c r="AG5602" s="27"/>
      <c r="AH5602" s="27"/>
      <c r="AI5602" s="27"/>
      <c r="AJ5602" s="27"/>
      <c r="AK5602" s="27"/>
      <c r="AL5602" s="27"/>
      <c r="AM5602" s="27"/>
      <c r="AN5602" s="27"/>
      <c r="AO5602" s="22"/>
    </row>
    <row r="5603" customFormat="false" ht="12.8" hidden="false" customHeight="false" outlineLevel="0" collapsed="false">
      <c r="AB5603" s="62"/>
      <c r="AC5603" s="27"/>
      <c r="AD5603" s="27"/>
      <c r="AE5603" s="27"/>
      <c r="AF5603" s="27"/>
      <c r="AG5603" s="27"/>
      <c r="AH5603" s="27"/>
      <c r="AI5603" s="27"/>
      <c r="AJ5603" s="27"/>
      <c r="AK5603" s="27"/>
      <c r="AL5603" s="27"/>
      <c r="AM5603" s="27"/>
      <c r="AN5603" s="27"/>
      <c r="AO5603" s="22"/>
    </row>
    <row r="5604" customFormat="false" ht="12.8" hidden="false" customHeight="false" outlineLevel="0" collapsed="false">
      <c r="AB5604" s="62"/>
      <c r="AC5604" s="27"/>
      <c r="AD5604" s="27"/>
      <c r="AE5604" s="27"/>
      <c r="AF5604" s="27"/>
      <c r="AG5604" s="27"/>
      <c r="AH5604" s="27"/>
      <c r="AI5604" s="27"/>
      <c r="AJ5604" s="27"/>
      <c r="AK5604" s="27"/>
      <c r="AL5604" s="27"/>
      <c r="AM5604" s="27"/>
      <c r="AN5604" s="27"/>
      <c r="AO5604" s="22"/>
    </row>
    <row r="5605" customFormat="false" ht="12.8" hidden="false" customHeight="false" outlineLevel="0" collapsed="false">
      <c r="AB5605" s="62"/>
      <c r="AC5605" s="27"/>
      <c r="AD5605" s="27"/>
      <c r="AE5605" s="27"/>
      <c r="AF5605" s="27"/>
      <c r="AG5605" s="27"/>
      <c r="AH5605" s="27"/>
      <c r="AI5605" s="27"/>
      <c r="AJ5605" s="27"/>
      <c r="AK5605" s="27"/>
      <c r="AL5605" s="27"/>
      <c r="AM5605" s="27"/>
      <c r="AN5605" s="27"/>
      <c r="AO5605" s="22"/>
    </row>
    <row r="5606" customFormat="false" ht="12.8" hidden="false" customHeight="false" outlineLevel="0" collapsed="false">
      <c r="AB5606" s="62"/>
      <c r="AC5606" s="27"/>
      <c r="AD5606" s="27"/>
      <c r="AE5606" s="27"/>
      <c r="AF5606" s="27"/>
      <c r="AG5606" s="27"/>
      <c r="AH5606" s="27"/>
      <c r="AI5606" s="27"/>
      <c r="AJ5606" s="27"/>
      <c r="AK5606" s="27"/>
      <c r="AL5606" s="27"/>
      <c r="AM5606" s="27"/>
      <c r="AN5606" s="27"/>
      <c r="AO5606" s="22"/>
    </row>
    <row r="5607" customFormat="false" ht="12.8" hidden="false" customHeight="false" outlineLevel="0" collapsed="false">
      <c r="AB5607" s="62"/>
      <c r="AC5607" s="27"/>
      <c r="AD5607" s="27"/>
      <c r="AE5607" s="27"/>
      <c r="AF5607" s="27"/>
      <c r="AG5607" s="27"/>
      <c r="AH5607" s="27"/>
      <c r="AI5607" s="27"/>
      <c r="AJ5607" s="27"/>
      <c r="AK5607" s="27"/>
      <c r="AL5607" s="27"/>
      <c r="AM5607" s="27"/>
      <c r="AN5607" s="27"/>
      <c r="AO5607" s="22"/>
    </row>
    <row r="5608" customFormat="false" ht="12.8" hidden="false" customHeight="false" outlineLevel="0" collapsed="false">
      <c r="AB5608" s="62"/>
      <c r="AC5608" s="27"/>
      <c r="AD5608" s="27"/>
      <c r="AE5608" s="27"/>
      <c r="AF5608" s="27"/>
      <c r="AG5608" s="27"/>
      <c r="AH5608" s="27"/>
      <c r="AI5608" s="27"/>
      <c r="AJ5608" s="27"/>
      <c r="AK5608" s="27"/>
      <c r="AL5608" s="27"/>
      <c r="AM5608" s="27"/>
      <c r="AN5608" s="27"/>
      <c r="AO5608" s="22"/>
    </row>
    <row r="5609" customFormat="false" ht="12.8" hidden="false" customHeight="false" outlineLevel="0" collapsed="false">
      <c r="AB5609" s="62"/>
      <c r="AC5609" s="27"/>
      <c r="AD5609" s="27"/>
      <c r="AE5609" s="27"/>
      <c r="AF5609" s="27"/>
      <c r="AG5609" s="27"/>
      <c r="AH5609" s="27"/>
      <c r="AI5609" s="27"/>
      <c r="AJ5609" s="27"/>
      <c r="AK5609" s="27"/>
      <c r="AL5609" s="27"/>
      <c r="AM5609" s="27"/>
      <c r="AN5609" s="27"/>
      <c r="AO5609" s="22"/>
    </row>
    <row r="5610" customFormat="false" ht="12.8" hidden="false" customHeight="false" outlineLevel="0" collapsed="false">
      <c r="AB5610" s="62"/>
      <c r="AC5610" s="27"/>
      <c r="AD5610" s="27"/>
      <c r="AE5610" s="27"/>
      <c r="AF5610" s="27"/>
      <c r="AG5610" s="27"/>
      <c r="AH5610" s="27"/>
      <c r="AI5610" s="27"/>
      <c r="AJ5610" s="27"/>
      <c r="AK5610" s="27"/>
      <c r="AL5610" s="27"/>
      <c r="AM5610" s="27"/>
      <c r="AN5610" s="27"/>
      <c r="AO5610" s="22"/>
    </row>
    <row r="5611" customFormat="false" ht="12.8" hidden="false" customHeight="false" outlineLevel="0" collapsed="false">
      <c r="AB5611" s="62"/>
      <c r="AC5611" s="27"/>
      <c r="AD5611" s="27"/>
      <c r="AE5611" s="27"/>
      <c r="AF5611" s="27"/>
      <c r="AG5611" s="27"/>
      <c r="AH5611" s="27"/>
      <c r="AI5611" s="27"/>
      <c r="AJ5611" s="27"/>
      <c r="AK5611" s="27"/>
      <c r="AL5611" s="27"/>
      <c r="AM5611" s="27"/>
      <c r="AN5611" s="27"/>
      <c r="AO5611" s="22"/>
    </row>
    <row r="5612" customFormat="false" ht="12.8" hidden="false" customHeight="false" outlineLevel="0" collapsed="false">
      <c r="AB5612" s="62"/>
      <c r="AC5612" s="27"/>
      <c r="AD5612" s="27"/>
      <c r="AE5612" s="27"/>
      <c r="AF5612" s="27"/>
      <c r="AG5612" s="27"/>
      <c r="AH5612" s="27"/>
      <c r="AI5612" s="27"/>
      <c r="AJ5612" s="27"/>
      <c r="AK5612" s="27"/>
      <c r="AL5612" s="27"/>
      <c r="AM5612" s="27"/>
      <c r="AN5612" s="27"/>
      <c r="AO5612" s="22"/>
    </row>
    <row r="5613" customFormat="false" ht="12.8" hidden="false" customHeight="false" outlineLevel="0" collapsed="false">
      <c r="AB5613" s="62"/>
      <c r="AC5613" s="27"/>
      <c r="AD5613" s="27"/>
      <c r="AE5613" s="27"/>
      <c r="AF5613" s="27"/>
      <c r="AG5613" s="27"/>
      <c r="AH5613" s="27"/>
      <c r="AI5613" s="27"/>
      <c r="AJ5613" s="27"/>
      <c r="AK5613" s="27"/>
      <c r="AL5613" s="27"/>
      <c r="AM5613" s="27"/>
      <c r="AN5613" s="27"/>
      <c r="AO5613" s="22"/>
    </row>
    <row r="5614" customFormat="false" ht="12.8" hidden="false" customHeight="false" outlineLevel="0" collapsed="false">
      <c r="AB5614" s="62"/>
      <c r="AC5614" s="27"/>
      <c r="AD5614" s="27"/>
      <c r="AE5614" s="27"/>
      <c r="AF5614" s="27"/>
      <c r="AG5614" s="27"/>
      <c r="AH5614" s="27"/>
      <c r="AI5614" s="27"/>
      <c r="AJ5614" s="27"/>
      <c r="AK5614" s="27"/>
      <c r="AL5614" s="27"/>
      <c r="AM5614" s="27"/>
      <c r="AN5614" s="27"/>
      <c r="AO5614" s="22"/>
    </row>
    <row r="5615" customFormat="false" ht="12.8" hidden="false" customHeight="false" outlineLevel="0" collapsed="false">
      <c r="AB5615" s="62"/>
      <c r="AC5615" s="27"/>
      <c r="AD5615" s="27"/>
      <c r="AE5615" s="27"/>
      <c r="AF5615" s="27"/>
      <c r="AG5615" s="27"/>
      <c r="AH5615" s="27"/>
      <c r="AI5615" s="27"/>
      <c r="AJ5615" s="27"/>
      <c r="AK5615" s="27"/>
      <c r="AL5615" s="27"/>
      <c r="AM5615" s="27"/>
      <c r="AN5615" s="27"/>
      <c r="AO5615" s="22"/>
    </row>
    <row r="5616" customFormat="false" ht="12.8" hidden="false" customHeight="false" outlineLevel="0" collapsed="false">
      <c r="AB5616" s="62"/>
      <c r="AC5616" s="27"/>
      <c r="AD5616" s="27"/>
      <c r="AE5616" s="27"/>
      <c r="AF5616" s="27"/>
      <c r="AG5616" s="27"/>
      <c r="AH5616" s="27"/>
      <c r="AI5616" s="27"/>
      <c r="AJ5616" s="27"/>
      <c r="AK5616" s="27"/>
      <c r="AL5616" s="27"/>
      <c r="AM5616" s="27"/>
      <c r="AN5616" s="27"/>
      <c r="AO5616" s="22"/>
    </row>
    <row r="5617" customFormat="false" ht="12.8" hidden="false" customHeight="false" outlineLevel="0" collapsed="false">
      <c r="AB5617" s="62"/>
      <c r="AC5617" s="27"/>
      <c r="AD5617" s="27"/>
      <c r="AE5617" s="27"/>
      <c r="AF5617" s="27"/>
      <c r="AG5617" s="27"/>
      <c r="AH5617" s="27"/>
      <c r="AI5617" s="27"/>
      <c r="AJ5617" s="27"/>
      <c r="AK5617" s="27"/>
      <c r="AL5617" s="27"/>
      <c r="AM5617" s="27"/>
      <c r="AN5617" s="27"/>
      <c r="AO5617" s="22"/>
    </row>
    <row r="5618" customFormat="false" ht="12.8" hidden="false" customHeight="false" outlineLevel="0" collapsed="false">
      <c r="AB5618" s="62"/>
      <c r="AC5618" s="27"/>
      <c r="AD5618" s="27"/>
      <c r="AE5618" s="27"/>
      <c r="AF5618" s="27"/>
      <c r="AG5618" s="27"/>
      <c r="AH5618" s="27"/>
      <c r="AI5618" s="27"/>
      <c r="AJ5618" s="27"/>
      <c r="AK5618" s="27"/>
      <c r="AL5618" s="27"/>
      <c r="AM5618" s="27"/>
      <c r="AN5618" s="27"/>
      <c r="AO5618" s="22"/>
    </row>
    <row r="5619" customFormat="false" ht="12.8" hidden="false" customHeight="false" outlineLevel="0" collapsed="false">
      <c r="AB5619" s="62"/>
      <c r="AC5619" s="27"/>
      <c r="AD5619" s="27"/>
      <c r="AE5619" s="27"/>
      <c r="AF5619" s="27"/>
      <c r="AG5619" s="27"/>
      <c r="AH5619" s="27"/>
      <c r="AI5619" s="27"/>
      <c r="AJ5619" s="27"/>
      <c r="AK5619" s="27"/>
      <c r="AL5619" s="27"/>
      <c r="AM5619" s="27"/>
      <c r="AN5619" s="27"/>
      <c r="AO5619" s="22"/>
    </row>
    <row r="5620" customFormat="false" ht="12.8" hidden="false" customHeight="false" outlineLevel="0" collapsed="false">
      <c r="AB5620" s="62"/>
      <c r="AC5620" s="27"/>
      <c r="AD5620" s="27"/>
      <c r="AE5620" s="27"/>
      <c r="AF5620" s="27"/>
      <c r="AG5620" s="27"/>
      <c r="AH5620" s="27"/>
      <c r="AI5620" s="27"/>
      <c r="AJ5620" s="27"/>
      <c r="AK5620" s="27"/>
      <c r="AL5620" s="27"/>
      <c r="AM5620" s="27"/>
      <c r="AN5620" s="27"/>
      <c r="AO5620" s="22"/>
    </row>
    <row r="5621" customFormat="false" ht="12.8" hidden="false" customHeight="false" outlineLevel="0" collapsed="false">
      <c r="AB5621" s="62"/>
      <c r="AC5621" s="27"/>
      <c r="AD5621" s="27"/>
      <c r="AE5621" s="27"/>
      <c r="AF5621" s="27"/>
      <c r="AG5621" s="27"/>
      <c r="AH5621" s="27"/>
      <c r="AI5621" s="27"/>
      <c r="AJ5621" s="27"/>
      <c r="AK5621" s="27"/>
      <c r="AL5621" s="27"/>
      <c r="AM5621" s="27"/>
      <c r="AN5621" s="27"/>
      <c r="AO5621" s="22"/>
    </row>
    <row r="5622" customFormat="false" ht="12.8" hidden="false" customHeight="false" outlineLevel="0" collapsed="false">
      <c r="AB5622" s="62"/>
      <c r="AC5622" s="27"/>
      <c r="AD5622" s="27"/>
      <c r="AE5622" s="27"/>
      <c r="AF5622" s="27"/>
      <c r="AG5622" s="27"/>
      <c r="AH5622" s="27"/>
      <c r="AI5622" s="27"/>
      <c r="AJ5622" s="27"/>
      <c r="AK5622" s="27"/>
      <c r="AL5622" s="27"/>
      <c r="AM5622" s="27"/>
      <c r="AN5622" s="27"/>
      <c r="AO5622" s="22"/>
    </row>
    <row r="5623" customFormat="false" ht="12.8" hidden="false" customHeight="false" outlineLevel="0" collapsed="false">
      <c r="AB5623" s="62"/>
      <c r="AC5623" s="27"/>
      <c r="AD5623" s="27"/>
      <c r="AE5623" s="27"/>
      <c r="AF5623" s="27"/>
      <c r="AG5623" s="27"/>
      <c r="AH5623" s="27"/>
      <c r="AI5623" s="27"/>
      <c r="AJ5623" s="27"/>
      <c r="AK5623" s="27"/>
      <c r="AL5623" s="27"/>
      <c r="AM5623" s="27"/>
      <c r="AN5623" s="27"/>
      <c r="AO5623" s="22"/>
    </row>
    <row r="5624" customFormat="false" ht="12.8" hidden="false" customHeight="false" outlineLevel="0" collapsed="false">
      <c r="AB5624" s="62"/>
      <c r="AC5624" s="27"/>
      <c r="AD5624" s="27"/>
      <c r="AE5624" s="27"/>
      <c r="AF5624" s="27"/>
      <c r="AG5624" s="27"/>
      <c r="AH5624" s="27"/>
      <c r="AI5624" s="27"/>
      <c r="AJ5624" s="27"/>
      <c r="AK5624" s="27"/>
      <c r="AL5624" s="27"/>
      <c r="AM5624" s="27"/>
      <c r="AN5624" s="27"/>
      <c r="AO5624" s="22"/>
    </row>
    <row r="5625" customFormat="false" ht="12.8" hidden="false" customHeight="false" outlineLevel="0" collapsed="false">
      <c r="AB5625" s="62"/>
      <c r="AC5625" s="27"/>
      <c r="AD5625" s="27"/>
      <c r="AE5625" s="27"/>
      <c r="AF5625" s="27"/>
      <c r="AG5625" s="27"/>
      <c r="AH5625" s="27"/>
      <c r="AI5625" s="27"/>
      <c r="AJ5625" s="27"/>
      <c r="AK5625" s="27"/>
      <c r="AL5625" s="27"/>
      <c r="AM5625" s="27"/>
      <c r="AN5625" s="27"/>
      <c r="AO5625" s="22"/>
    </row>
    <row r="5626" customFormat="false" ht="12.8" hidden="false" customHeight="false" outlineLevel="0" collapsed="false">
      <c r="AB5626" s="62"/>
      <c r="AC5626" s="27"/>
      <c r="AD5626" s="27"/>
      <c r="AE5626" s="27"/>
      <c r="AF5626" s="27"/>
      <c r="AG5626" s="27"/>
      <c r="AH5626" s="27"/>
      <c r="AI5626" s="27"/>
      <c r="AJ5626" s="27"/>
      <c r="AK5626" s="27"/>
      <c r="AL5626" s="27"/>
      <c r="AM5626" s="27"/>
      <c r="AN5626" s="27"/>
      <c r="AO5626" s="22"/>
    </row>
    <row r="5627" customFormat="false" ht="12.8" hidden="false" customHeight="false" outlineLevel="0" collapsed="false">
      <c r="AB5627" s="62"/>
      <c r="AC5627" s="27"/>
      <c r="AD5627" s="27"/>
      <c r="AE5627" s="27"/>
      <c r="AF5627" s="27"/>
      <c r="AG5627" s="27"/>
      <c r="AH5627" s="27"/>
      <c r="AI5627" s="27"/>
      <c r="AJ5627" s="27"/>
      <c r="AK5627" s="27"/>
      <c r="AL5627" s="27"/>
      <c r="AM5627" s="27"/>
      <c r="AN5627" s="27"/>
      <c r="AO5627" s="22"/>
    </row>
    <row r="5628" customFormat="false" ht="12.8" hidden="false" customHeight="false" outlineLevel="0" collapsed="false">
      <c r="AB5628" s="62"/>
      <c r="AC5628" s="27"/>
      <c r="AD5628" s="27"/>
      <c r="AE5628" s="27"/>
      <c r="AF5628" s="27"/>
      <c r="AG5628" s="27"/>
      <c r="AH5628" s="27"/>
      <c r="AI5628" s="27"/>
      <c r="AJ5628" s="27"/>
      <c r="AK5628" s="27"/>
      <c r="AL5628" s="27"/>
      <c r="AM5628" s="27"/>
      <c r="AN5628" s="27"/>
      <c r="AO5628" s="22"/>
    </row>
    <row r="5629" customFormat="false" ht="12.8" hidden="false" customHeight="false" outlineLevel="0" collapsed="false">
      <c r="AB5629" s="62"/>
      <c r="AC5629" s="27"/>
      <c r="AD5629" s="27"/>
      <c r="AE5629" s="27"/>
      <c r="AF5629" s="27"/>
      <c r="AG5629" s="27"/>
      <c r="AH5629" s="27"/>
      <c r="AI5629" s="27"/>
      <c r="AJ5629" s="27"/>
      <c r="AK5629" s="27"/>
      <c r="AL5629" s="27"/>
      <c r="AM5629" s="27"/>
      <c r="AN5629" s="27"/>
      <c r="AO5629" s="22"/>
    </row>
    <row r="5630" customFormat="false" ht="12.8" hidden="false" customHeight="false" outlineLevel="0" collapsed="false">
      <c r="AB5630" s="62"/>
      <c r="AC5630" s="27"/>
      <c r="AD5630" s="27"/>
      <c r="AE5630" s="27"/>
      <c r="AF5630" s="27"/>
      <c r="AG5630" s="27"/>
      <c r="AH5630" s="27"/>
      <c r="AI5630" s="27"/>
      <c r="AJ5630" s="27"/>
      <c r="AK5630" s="27"/>
      <c r="AL5630" s="27"/>
      <c r="AM5630" s="27"/>
      <c r="AN5630" s="27"/>
      <c r="AO5630" s="22"/>
    </row>
    <row r="5631" customFormat="false" ht="12.8" hidden="false" customHeight="false" outlineLevel="0" collapsed="false">
      <c r="AB5631" s="62"/>
      <c r="AC5631" s="27"/>
      <c r="AD5631" s="27"/>
      <c r="AE5631" s="27"/>
      <c r="AF5631" s="27"/>
      <c r="AG5631" s="27"/>
      <c r="AH5631" s="27"/>
      <c r="AI5631" s="27"/>
      <c r="AJ5631" s="27"/>
      <c r="AK5631" s="27"/>
      <c r="AL5631" s="27"/>
      <c r="AM5631" s="27"/>
      <c r="AN5631" s="27"/>
      <c r="AO5631" s="22"/>
    </row>
    <row r="5632" customFormat="false" ht="12.8" hidden="false" customHeight="false" outlineLevel="0" collapsed="false">
      <c r="AB5632" s="62"/>
      <c r="AC5632" s="27"/>
      <c r="AD5632" s="27"/>
      <c r="AE5632" s="27"/>
      <c r="AF5632" s="27"/>
      <c r="AG5632" s="27"/>
      <c r="AH5632" s="27"/>
      <c r="AI5632" s="27"/>
      <c r="AJ5632" s="27"/>
      <c r="AK5632" s="27"/>
      <c r="AL5632" s="27"/>
      <c r="AM5632" s="27"/>
      <c r="AN5632" s="27"/>
      <c r="AO5632" s="22"/>
    </row>
    <row r="5633" customFormat="false" ht="12.8" hidden="false" customHeight="false" outlineLevel="0" collapsed="false">
      <c r="AB5633" s="62"/>
      <c r="AC5633" s="27"/>
      <c r="AD5633" s="27"/>
      <c r="AE5633" s="27"/>
      <c r="AF5633" s="27"/>
      <c r="AG5633" s="27"/>
      <c r="AH5633" s="27"/>
      <c r="AI5633" s="27"/>
      <c r="AJ5633" s="27"/>
      <c r="AK5633" s="27"/>
      <c r="AL5633" s="27"/>
      <c r="AM5633" s="27"/>
      <c r="AN5633" s="27"/>
      <c r="AO5633" s="22"/>
    </row>
    <row r="5634" customFormat="false" ht="12.8" hidden="false" customHeight="false" outlineLevel="0" collapsed="false">
      <c r="AB5634" s="62"/>
      <c r="AC5634" s="27"/>
      <c r="AD5634" s="27"/>
      <c r="AE5634" s="27"/>
      <c r="AF5634" s="27"/>
      <c r="AG5634" s="27"/>
      <c r="AH5634" s="27"/>
      <c r="AI5634" s="27"/>
      <c r="AJ5634" s="27"/>
      <c r="AK5634" s="27"/>
      <c r="AL5634" s="27"/>
      <c r="AM5634" s="27"/>
      <c r="AN5634" s="27"/>
      <c r="AO5634" s="22"/>
    </row>
    <row r="5635" customFormat="false" ht="12.8" hidden="false" customHeight="false" outlineLevel="0" collapsed="false">
      <c r="AB5635" s="62"/>
      <c r="AC5635" s="27"/>
      <c r="AD5635" s="27"/>
      <c r="AE5635" s="27"/>
      <c r="AF5635" s="27"/>
      <c r="AG5635" s="27"/>
      <c r="AH5635" s="27"/>
      <c r="AI5635" s="27"/>
      <c r="AJ5635" s="27"/>
      <c r="AK5635" s="27"/>
      <c r="AL5635" s="27"/>
      <c r="AM5635" s="27"/>
      <c r="AN5635" s="27"/>
      <c r="AO5635" s="22"/>
    </row>
    <row r="5636" customFormat="false" ht="12.8" hidden="false" customHeight="false" outlineLevel="0" collapsed="false">
      <c r="AB5636" s="62"/>
      <c r="AC5636" s="27"/>
      <c r="AD5636" s="27"/>
      <c r="AE5636" s="27"/>
      <c r="AF5636" s="27"/>
      <c r="AG5636" s="27"/>
      <c r="AH5636" s="27"/>
      <c r="AI5636" s="27"/>
      <c r="AJ5636" s="27"/>
      <c r="AK5636" s="27"/>
      <c r="AL5636" s="27"/>
      <c r="AM5636" s="27"/>
      <c r="AN5636" s="27"/>
      <c r="AO5636" s="22"/>
    </row>
    <row r="5637" customFormat="false" ht="12.8" hidden="false" customHeight="false" outlineLevel="0" collapsed="false">
      <c r="AB5637" s="62"/>
      <c r="AC5637" s="27"/>
      <c r="AD5637" s="27"/>
      <c r="AE5637" s="27"/>
      <c r="AF5637" s="27"/>
      <c r="AG5637" s="27"/>
      <c r="AH5637" s="27"/>
      <c r="AI5637" s="27"/>
      <c r="AJ5637" s="27"/>
      <c r="AK5637" s="27"/>
      <c r="AL5637" s="27"/>
      <c r="AM5637" s="27"/>
      <c r="AN5637" s="27"/>
      <c r="AO5637" s="22"/>
    </row>
    <row r="5638" customFormat="false" ht="12.8" hidden="false" customHeight="false" outlineLevel="0" collapsed="false">
      <c r="AB5638" s="62"/>
      <c r="AC5638" s="27"/>
      <c r="AD5638" s="27"/>
      <c r="AE5638" s="27"/>
      <c r="AF5638" s="27"/>
      <c r="AG5638" s="27"/>
      <c r="AH5638" s="27"/>
      <c r="AI5638" s="27"/>
      <c r="AJ5638" s="27"/>
      <c r="AK5638" s="27"/>
      <c r="AL5638" s="27"/>
      <c r="AM5638" s="27"/>
      <c r="AN5638" s="27"/>
      <c r="AO5638" s="22"/>
    </row>
    <row r="5639" customFormat="false" ht="12.8" hidden="false" customHeight="false" outlineLevel="0" collapsed="false">
      <c r="AB5639" s="62"/>
      <c r="AC5639" s="27"/>
      <c r="AD5639" s="27"/>
      <c r="AE5639" s="27"/>
      <c r="AF5639" s="27"/>
      <c r="AG5639" s="27"/>
      <c r="AH5639" s="27"/>
      <c r="AI5639" s="27"/>
      <c r="AJ5639" s="27"/>
      <c r="AK5639" s="27"/>
      <c r="AL5639" s="27"/>
      <c r="AM5639" s="27"/>
      <c r="AN5639" s="27"/>
      <c r="AO5639" s="22"/>
    </row>
    <row r="5640" customFormat="false" ht="12.8" hidden="false" customHeight="false" outlineLevel="0" collapsed="false">
      <c r="AB5640" s="62"/>
      <c r="AC5640" s="27"/>
      <c r="AD5640" s="27"/>
      <c r="AE5640" s="27"/>
      <c r="AF5640" s="27"/>
      <c r="AG5640" s="27"/>
      <c r="AH5640" s="27"/>
      <c r="AI5640" s="27"/>
      <c r="AJ5640" s="27"/>
      <c r="AK5640" s="27"/>
      <c r="AL5640" s="27"/>
      <c r="AM5640" s="27"/>
      <c r="AN5640" s="27"/>
      <c r="AO5640" s="22"/>
    </row>
    <row r="5641" customFormat="false" ht="12.8" hidden="false" customHeight="false" outlineLevel="0" collapsed="false">
      <c r="AB5641" s="62"/>
      <c r="AC5641" s="27"/>
      <c r="AD5641" s="27"/>
      <c r="AE5641" s="27"/>
      <c r="AF5641" s="27"/>
      <c r="AG5641" s="27"/>
      <c r="AH5641" s="27"/>
      <c r="AI5641" s="27"/>
      <c r="AJ5641" s="27"/>
      <c r="AK5641" s="27"/>
      <c r="AL5641" s="27"/>
      <c r="AM5641" s="27"/>
      <c r="AN5641" s="27"/>
      <c r="AO5641" s="22"/>
    </row>
    <row r="5642" customFormat="false" ht="12.8" hidden="false" customHeight="false" outlineLevel="0" collapsed="false">
      <c r="AB5642" s="62"/>
      <c r="AC5642" s="27"/>
      <c r="AD5642" s="27"/>
      <c r="AE5642" s="27"/>
      <c r="AF5642" s="27"/>
      <c r="AG5642" s="27"/>
      <c r="AH5642" s="27"/>
      <c r="AI5642" s="27"/>
      <c r="AJ5642" s="27"/>
      <c r="AK5642" s="27"/>
      <c r="AL5642" s="27"/>
      <c r="AM5642" s="27"/>
      <c r="AN5642" s="27"/>
      <c r="AO5642" s="22"/>
    </row>
    <row r="5643" customFormat="false" ht="12.8" hidden="false" customHeight="false" outlineLevel="0" collapsed="false">
      <c r="AB5643" s="62"/>
      <c r="AC5643" s="27"/>
      <c r="AD5643" s="27"/>
      <c r="AE5643" s="27"/>
      <c r="AF5643" s="27"/>
      <c r="AG5643" s="27"/>
      <c r="AH5643" s="27"/>
      <c r="AI5643" s="27"/>
      <c r="AJ5643" s="27"/>
      <c r="AK5643" s="27"/>
      <c r="AL5643" s="27"/>
      <c r="AM5643" s="27"/>
      <c r="AN5643" s="27"/>
      <c r="AO5643" s="22"/>
    </row>
    <row r="5644" customFormat="false" ht="12.8" hidden="false" customHeight="false" outlineLevel="0" collapsed="false">
      <c r="AB5644" s="62"/>
      <c r="AC5644" s="27"/>
      <c r="AD5644" s="27"/>
      <c r="AE5644" s="27"/>
      <c r="AF5644" s="27"/>
      <c r="AG5644" s="27"/>
      <c r="AH5644" s="27"/>
      <c r="AI5644" s="27"/>
      <c r="AJ5644" s="27"/>
      <c r="AK5644" s="27"/>
      <c r="AL5644" s="27"/>
      <c r="AM5644" s="27"/>
      <c r="AN5644" s="27"/>
      <c r="AO5644" s="22"/>
    </row>
    <row r="5645" customFormat="false" ht="12.8" hidden="false" customHeight="false" outlineLevel="0" collapsed="false">
      <c r="AB5645" s="62"/>
      <c r="AC5645" s="27"/>
      <c r="AD5645" s="27"/>
      <c r="AE5645" s="27"/>
      <c r="AF5645" s="27"/>
      <c r="AG5645" s="27"/>
      <c r="AH5645" s="27"/>
      <c r="AI5645" s="27"/>
      <c r="AJ5645" s="27"/>
      <c r="AK5645" s="27"/>
      <c r="AL5645" s="27"/>
      <c r="AM5645" s="27"/>
      <c r="AN5645" s="27"/>
      <c r="AO5645" s="22"/>
    </row>
    <row r="5646" customFormat="false" ht="12.8" hidden="false" customHeight="false" outlineLevel="0" collapsed="false">
      <c r="AB5646" s="62"/>
      <c r="AC5646" s="27"/>
      <c r="AD5646" s="27"/>
      <c r="AE5646" s="27"/>
      <c r="AF5646" s="27"/>
      <c r="AG5646" s="27"/>
      <c r="AH5646" s="27"/>
      <c r="AI5646" s="27"/>
      <c r="AJ5646" s="27"/>
      <c r="AK5646" s="27"/>
      <c r="AL5646" s="27"/>
      <c r="AM5646" s="27"/>
      <c r="AN5646" s="27"/>
      <c r="AO5646" s="22"/>
    </row>
    <row r="5647" customFormat="false" ht="12.8" hidden="false" customHeight="false" outlineLevel="0" collapsed="false">
      <c r="AB5647" s="62"/>
      <c r="AC5647" s="27"/>
      <c r="AD5647" s="27"/>
      <c r="AE5647" s="27"/>
      <c r="AF5647" s="27"/>
      <c r="AG5647" s="27"/>
      <c r="AH5647" s="27"/>
      <c r="AI5647" s="27"/>
      <c r="AJ5647" s="27"/>
      <c r="AK5647" s="27"/>
      <c r="AL5647" s="27"/>
      <c r="AM5647" s="27"/>
      <c r="AN5647" s="27"/>
      <c r="AO5647" s="22"/>
    </row>
    <row r="5648" customFormat="false" ht="12.8" hidden="false" customHeight="false" outlineLevel="0" collapsed="false">
      <c r="AB5648" s="62"/>
      <c r="AC5648" s="27"/>
      <c r="AD5648" s="27"/>
      <c r="AE5648" s="27"/>
      <c r="AF5648" s="27"/>
      <c r="AG5648" s="27"/>
      <c r="AH5648" s="27"/>
      <c r="AI5648" s="27"/>
      <c r="AJ5648" s="27"/>
      <c r="AK5648" s="27"/>
      <c r="AL5648" s="27"/>
      <c r="AM5648" s="27"/>
      <c r="AN5648" s="27"/>
      <c r="AO5648" s="22"/>
    </row>
    <row r="5649" customFormat="false" ht="12.8" hidden="false" customHeight="false" outlineLevel="0" collapsed="false">
      <c r="AB5649" s="62"/>
      <c r="AC5649" s="27"/>
      <c r="AD5649" s="27"/>
      <c r="AE5649" s="27"/>
      <c r="AF5649" s="27"/>
      <c r="AG5649" s="27"/>
      <c r="AH5649" s="27"/>
      <c r="AI5649" s="27"/>
      <c r="AJ5649" s="27"/>
      <c r="AK5649" s="27"/>
      <c r="AL5649" s="27"/>
      <c r="AM5649" s="27"/>
      <c r="AN5649" s="27"/>
      <c r="AO5649" s="22"/>
    </row>
    <row r="5650" customFormat="false" ht="12.8" hidden="false" customHeight="false" outlineLevel="0" collapsed="false">
      <c r="AB5650" s="62"/>
      <c r="AC5650" s="27"/>
      <c r="AD5650" s="27"/>
      <c r="AE5650" s="27"/>
      <c r="AF5650" s="27"/>
      <c r="AG5650" s="27"/>
      <c r="AH5650" s="27"/>
      <c r="AI5650" s="27"/>
      <c r="AJ5650" s="27"/>
      <c r="AK5650" s="27"/>
      <c r="AL5650" s="27"/>
      <c r="AM5650" s="27"/>
      <c r="AN5650" s="27"/>
      <c r="AO5650" s="22"/>
    </row>
    <row r="5651" customFormat="false" ht="12.8" hidden="false" customHeight="false" outlineLevel="0" collapsed="false">
      <c r="AB5651" s="62"/>
      <c r="AC5651" s="27"/>
      <c r="AD5651" s="27"/>
      <c r="AE5651" s="27"/>
      <c r="AF5651" s="27"/>
      <c r="AG5651" s="27"/>
      <c r="AH5651" s="27"/>
      <c r="AI5651" s="27"/>
      <c r="AJ5651" s="27"/>
      <c r="AK5651" s="27"/>
      <c r="AL5651" s="27"/>
      <c r="AM5651" s="27"/>
      <c r="AN5651" s="27"/>
      <c r="AO5651" s="22"/>
    </row>
    <row r="5652" customFormat="false" ht="12.8" hidden="false" customHeight="false" outlineLevel="0" collapsed="false">
      <c r="AB5652" s="62"/>
      <c r="AC5652" s="27"/>
      <c r="AD5652" s="27"/>
      <c r="AE5652" s="27"/>
      <c r="AF5652" s="27"/>
      <c r="AG5652" s="27"/>
      <c r="AH5652" s="27"/>
      <c r="AI5652" s="27"/>
      <c r="AJ5652" s="27"/>
      <c r="AK5652" s="27"/>
      <c r="AL5652" s="27"/>
      <c r="AM5652" s="27"/>
      <c r="AN5652" s="27"/>
      <c r="AO5652" s="22"/>
    </row>
    <row r="5653" customFormat="false" ht="12.8" hidden="false" customHeight="false" outlineLevel="0" collapsed="false">
      <c r="AB5653" s="62"/>
      <c r="AC5653" s="27"/>
      <c r="AD5653" s="27"/>
      <c r="AE5653" s="27"/>
      <c r="AF5653" s="27"/>
      <c r="AG5653" s="27"/>
      <c r="AH5653" s="27"/>
      <c r="AI5653" s="27"/>
      <c r="AJ5653" s="27"/>
      <c r="AK5653" s="27"/>
      <c r="AL5653" s="27"/>
      <c r="AM5653" s="27"/>
      <c r="AN5653" s="27"/>
      <c r="AO5653" s="22"/>
    </row>
    <row r="5654" customFormat="false" ht="12.8" hidden="false" customHeight="false" outlineLevel="0" collapsed="false">
      <c r="AB5654" s="62"/>
      <c r="AC5654" s="27"/>
      <c r="AD5654" s="27"/>
      <c r="AE5654" s="27"/>
      <c r="AF5654" s="27"/>
      <c r="AG5654" s="27"/>
      <c r="AH5654" s="27"/>
      <c r="AI5654" s="27"/>
      <c r="AJ5654" s="27"/>
      <c r="AK5654" s="27"/>
      <c r="AL5654" s="27"/>
      <c r="AM5654" s="27"/>
      <c r="AN5654" s="27"/>
      <c r="AO5654" s="22"/>
    </row>
    <row r="5655" customFormat="false" ht="12.8" hidden="false" customHeight="false" outlineLevel="0" collapsed="false">
      <c r="AB5655" s="62"/>
      <c r="AC5655" s="27"/>
      <c r="AD5655" s="27"/>
      <c r="AE5655" s="27"/>
      <c r="AF5655" s="27"/>
      <c r="AG5655" s="27"/>
      <c r="AH5655" s="27"/>
      <c r="AI5655" s="27"/>
      <c r="AJ5655" s="27"/>
      <c r="AK5655" s="27"/>
      <c r="AL5655" s="27"/>
      <c r="AM5655" s="27"/>
      <c r="AN5655" s="27"/>
      <c r="AO5655" s="22"/>
    </row>
    <row r="5656" customFormat="false" ht="12.8" hidden="false" customHeight="false" outlineLevel="0" collapsed="false">
      <c r="AB5656" s="62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2"/>
    </row>
    <row r="5657" customFormat="false" ht="12.8" hidden="false" customHeight="false" outlineLevel="0" collapsed="false">
      <c r="AB5657" s="62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2"/>
    </row>
    <row r="5658" customFormat="false" ht="12.8" hidden="false" customHeight="false" outlineLevel="0" collapsed="false">
      <c r="AB5658" s="62"/>
      <c r="AC5658" s="27"/>
      <c r="AD5658" s="27"/>
      <c r="AE5658" s="27"/>
      <c r="AF5658" s="27"/>
      <c r="AG5658" s="27"/>
      <c r="AH5658" s="27"/>
      <c r="AI5658" s="27"/>
      <c r="AJ5658" s="27"/>
      <c r="AK5658" s="27"/>
      <c r="AL5658" s="27"/>
      <c r="AM5658" s="27"/>
      <c r="AN5658" s="6"/>
      <c r="AO5658" s="22"/>
    </row>
    <row r="5663" customFormat="false" ht="12.8" hidden="false" customHeight="false" outlineLevel="0" collapsed="false">
      <c r="AB5663" s="60"/>
      <c r="AC5663" s="27"/>
      <c r="AD5663" s="27"/>
      <c r="AE5663" s="27"/>
      <c r="AF5663" s="27"/>
      <c r="AG5663" s="27"/>
      <c r="AH5663" s="27"/>
      <c r="AI5663" s="27"/>
      <c r="AJ5663" s="27"/>
      <c r="AK5663" s="27"/>
      <c r="AL5663" s="27"/>
      <c r="AM5663" s="27"/>
      <c r="AN5663" s="27"/>
      <c r="AO5663" s="22"/>
    </row>
    <row r="5664" customFormat="false" ht="12.8" hidden="false" customHeight="false" outlineLevel="0" collapsed="false">
      <c r="AB5664" s="60"/>
      <c r="AC5664" s="27"/>
      <c r="AD5664" s="27"/>
      <c r="AE5664" s="27"/>
      <c r="AF5664" s="27"/>
      <c r="AG5664" s="27"/>
      <c r="AH5664" s="27"/>
      <c r="AI5664" s="27"/>
      <c r="AJ5664" s="27"/>
      <c r="AK5664" s="27"/>
      <c r="AL5664" s="27"/>
      <c r="AM5664" s="27"/>
      <c r="AN5664" s="27"/>
      <c r="AO5664" s="22"/>
    </row>
    <row r="5665" customFormat="false" ht="12.8" hidden="false" customHeight="false" outlineLevel="0" collapsed="false">
      <c r="AB5665" s="60"/>
      <c r="AC5665" s="27"/>
      <c r="AD5665" s="27"/>
      <c r="AE5665" s="27"/>
      <c r="AF5665" s="27"/>
      <c r="AG5665" s="27"/>
      <c r="AH5665" s="27"/>
      <c r="AI5665" s="27"/>
      <c r="AJ5665" s="27"/>
      <c r="AK5665" s="27"/>
      <c r="AL5665" s="27"/>
      <c r="AM5665" s="27"/>
      <c r="AN5665" s="27"/>
      <c r="AO5665" s="22"/>
    </row>
    <row r="5666" customFormat="false" ht="12.8" hidden="false" customHeight="false" outlineLevel="0" collapsed="false">
      <c r="AB5666" s="60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2"/>
    </row>
    <row r="5667" customFormat="false" ht="12.8" hidden="false" customHeight="false" outlineLevel="0" collapsed="false">
      <c r="AB5667" s="60"/>
      <c r="AC5667" s="27"/>
      <c r="AD5667" s="28"/>
      <c r="AE5667" s="23"/>
      <c r="AF5667" s="28"/>
      <c r="AG5667" s="28"/>
      <c r="AH5667" s="28"/>
      <c r="AI5667" s="27"/>
      <c r="AJ5667" s="27"/>
      <c r="AK5667" s="27"/>
      <c r="AL5667" s="27"/>
      <c r="AM5667" s="27"/>
      <c r="AN5667" s="27"/>
      <c r="AO5667" s="22"/>
    </row>
    <row r="5668" customFormat="false" ht="12.8" hidden="false" customHeight="false" outlineLevel="0" collapsed="false">
      <c r="AB5668" s="60"/>
      <c r="AC5668" s="27"/>
      <c r="AD5668" s="27"/>
      <c r="AE5668" s="23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2"/>
    </row>
    <row r="5669" customFormat="false" ht="12.8" hidden="false" customHeight="false" outlineLevel="0" collapsed="false">
      <c r="AB5669" s="60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2"/>
    </row>
    <row r="5670" customFormat="false" ht="12.8" hidden="false" customHeight="false" outlineLevel="0" collapsed="false">
      <c r="AB5670" s="60"/>
      <c r="AC5670" s="27"/>
      <c r="AD5670" s="27"/>
      <c r="AE5670" s="27"/>
      <c r="AF5670" s="27"/>
      <c r="AG5670" s="27"/>
      <c r="AH5670" s="27"/>
      <c r="AI5670" s="27"/>
      <c r="AJ5670" s="27"/>
      <c r="AK5670" s="27"/>
      <c r="AL5670" s="27"/>
      <c r="AM5670" s="27"/>
      <c r="AN5670" s="27"/>
      <c r="AO5670" s="22"/>
    </row>
    <row r="5671" customFormat="false" ht="12.8" hidden="false" customHeight="false" outlineLevel="0" collapsed="false">
      <c r="AB5671" s="60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2"/>
    </row>
    <row r="5672" customFormat="false" ht="12.8" hidden="false" customHeight="false" outlineLevel="0" collapsed="false">
      <c r="AB5672" s="60"/>
      <c r="AC5672" s="27"/>
      <c r="AD5672" s="27"/>
      <c r="AE5672" s="27"/>
      <c r="AF5672" s="27"/>
      <c r="AG5672" s="27"/>
      <c r="AH5672" s="27"/>
      <c r="AI5672" s="27"/>
      <c r="AJ5672" s="27"/>
      <c r="AK5672" s="27"/>
      <c r="AL5672" s="27"/>
      <c r="AM5672" s="27"/>
      <c r="AN5672" s="27"/>
      <c r="AO5672" s="22"/>
    </row>
    <row r="5673" customFormat="false" ht="12.8" hidden="false" customHeight="false" outlineLevel="0" collapsed="false">
      <c r="AB5673" s="60"/>
      <c r="AC5673" s="27"/>
      <c r="AD5673" s="27"/>
      <c r="AE5673" s="27"/>
      <c r="AF5673" s="27"/>
      <c r="AG5673" s="27"/>
      <c r="AH5673" s="27"/>
      <c r="AI5673" s="27"/>
      <c r="AJ5673" s="27"/>
      <c r="AK5673" s="27"/>
      <c r="AL5673" s="27"/>
      <c r="AM5673" s="27"/>
      <c r="AN5673" s="27"/>
      <c r="AO5673" s="22"/>
    </row>
    <row r="5674" customFormat="false" ht="12.8" hidden="false" customHeight="false" outlineLevel="0" collapsed="false">
      <c r="AB5674" s="60"/>
      <c r="AC5674" s="27"/>
      <c r="AD5674" s="27"/>
      <c r="AE5674" s="27"/>
      <c r="AF5674" s="27"/>
      <c r="AG5674" s="27"/>
      <c r="AH5674" s="27"/>
      <c r="AI5674" s="27"/>
      <c r="AJ5674" s="27"/>
      <c r="AK5674" s="27"/>
      <c r="AL5674" s="27"/>
      <c r="AM5674" s="27"/>
      <c r="AN5674" s="27"/>
      <c r="AO5674" s="22"/>
    </row>
    <row r="5675" customFormat="false" ht="12.8" hidden="false" customHeight="false" outlineLevel="0" collapsed="false">
      <c r="AB5675" s="60"/>
      <c r="AC5675" s="27"/>
      <c r="AD5675" s="27"/>
      <c r="AE5675" s="27"/>
      <c r="AF5675" s="27"/>
      <c r="AG5675" s="27"/>
      <c r="AH5675" s="27"/>
      <c r="AI5675" s="27"/>
      <c r="AJ5675" s="27"/>
      <c r="AK5675" s="27"/>
      <c r="AL5675" s="27"/>
      <c r="AM5675" s="27"/>
      <c r="AN5675" s="27"/>
      <c r="AO5675" s="22"/>
    </row>
    <row r="5676" customFormat="false" ht="12.8" hidden="false" customHeight="false" outlineLevel="0" collapsed="false">
      <c r="AB5676" s="60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2"/>
    </row>
    <row r="5677" customFormat="false" ht="12.8" hidden="false" customHeight="false" outlineLevel="0" collapsed="false">
      <c r="AB5677" s="60"/>
      <c r="AC5677" s="27"/>
      <c r="AD5677" s="27"/>
      <c r="AE5677" s="27"/>
      <c r="AF5677" s="27"/>
      <c r="AG5677" s="27"/>
      <c r="AH5677" s="27"/>
      <c r="AI5677" s="27"/>
      <c r="AJ5677" s="27"/>
      <c r="AK5677" s="27"/>
      <c r="AL5677" s="27"/>
      <c r="AM5677" s="27"/>
      <c r="AN5677" s="27"/>
      <c r="AO5677" s="22"/>
    </row>
    <row r="5678" customFormat="false" ht="12.8" hidden="false" customHeight="false" outlineLevel="0" collapsed="false">
      <c r="AB5678" s="60"/>
      <c r="AC5678" s="27"/>
      <c r="AD5678" s="27"/>
      <c r="AE5678" s="27"/>
      <c r="AF5678" s="27"/>
      <c r="AG5678" s="27"/>
      <c r="AH5678" s="27"/>
      <c r="AI5678" s="27"/>
      <c r="AJ5678" s="27"/>
      <c r="AK5678" s="27"/>
      <c r="AL5678" s="27"/>
      <c r="AM5678" s="27"/>
      <c r="AN5678" s="27"/>
      <c r="AO5678" s="22"/>
    </row>
    <row r="5679" customFormat="false" ht="12.8" hidden="false" customHeight="false" outlineLevel="0" collapsed="false">
      <c r="AB5679" s="60"/>
      <c r="AC5679" s="27"/>
      <c r="AD5679" s="27"/>
      <c r="AE5679" s="27"/>
      <c r="AF5679" s="27"/>
      <c r="AG5679" s="27"/>
      <c r="AH5679" s="27"/>
      <c r="AI5679" s="27"/>
      <c r="AJ5679" s="27"/>
      <c r="AK5679" s="27"/>
      <c r="AL5679" s="27"/>
      <c r="AM5679" s="27"/>
      <c r="AN5679" s="27"/>
      <c r="AO5679" s="22"/>
    </row>
    <row r="5680" customFormat="false" ht="12.8" hidden="false" customHeight="false" outlineLevel="0" collapsed="false">
      <c r="AB5680" s="60"/>
      <c r="AC5680" s="27"/>
      <c r="AD5680" s="27"/>
      <c r="AE5680" s="27"/>
      <c r="AF5680" s="27"/>
      <c r="AG5680" s="27"/>
      <c r="AH5680" s="27"/>
      <c r="AI5680" s="27"/>
      <c r="AJ5680" s="27"/>
      <c r="AK5680" s="27"/>
      <c r="AL5680" s="27"/>
      <c r="AM5680" s="27"/>
      <c r="AN5680" s="27"/>
      <c r="AO5680" s="22"/>
    </row>
    <row r="5681" customFormat="false" ht="12.8" hidden="false" customHeight="false" outlineLevel="0" collapsed="false">
      <c r="AB5681" s="60"/>
      <c r="AC5681" s="27"/>
      <c r="AD5681" s="27"/>
      <c r="AE5681" s="27"/>
      <c r="AF5681" s="27"/>
      <c r="AG5681" s="27"/>
      <c r="AH5681" s="27"/>
      <c r="AI5681" s="27"/>
      <c r="AJ5681" s="27"/>
      <c r="AK5681" s="27"/>
      <c r="AL5681" s="27"/>
      <c r="AM5681" s="27"/>
      <c r="AN5681" s="27"/>
      <c r="AO5681" s="22"/>
    </row>
    <row r="5682" customFormat="false" ht="12.8" hidden="false" customHeight="false" outlineLevel="0" collapsed="false">
      <c r="AB5682" s="60"/>
      <c r="AC5682" s="27"/>
      <c r="AD5682" s="27"/>
      <c r="AE5682" s="27"/>
      <c r="AF5682" s="27"/>
      <c r="AG5682" s="27"/>
      <c r="AH5682" s="27"/>
      <c r="AI5682" s="27"/>
      <c r="AJ5682" s="27"/>
      <c r="AK5682" s="27"/>
      <c r="AL5682" s="27"/>
      <c r="AM5682" s="27"/>
      <c r="AN5682" s="27"/>
      <c r="AO5682" s="22"/>
    </row>
    <row r="5683" customFormat="false" ht="12.8" hidden="false" customHeight="false" outlineLevel="0" collapsed="false">
      <c r="AB5683" s="60"/>
      <c r="AC5683" s="27"/>
      <c r="AD5683" s="27"/>
      <c r="AE5683" s="27"/>
      <c r="AF5683" s="27"/>
      <c r="AG5683" s="27"/>
      <c r="AH5683" s="27"/>
      <c r="AI5683" s="27"/>
      <c r="AJ5683" s="27"/>
      <c r="AK5683" s="27"/>
      <c r="AL5683" s="27"/>
      <c r="AM5683" s="27"/>
      <c r="AN5683" s="27"/>
      <c r="AO5683" s="22"/>
    </row>
    <row r="5684" customFormat="false" ht="12.8" hidden="false" customHeight="false" outlineLevel="0" collapsed="false">
      <c r="AB5684" s="60"/>
      <c r="AC5684" s="27"/>
      <c r="AD5684" s="27"/>
      <c r="AE5684" s="27"/>
      <c r="AF5684" s="27"/>
      <c r="AG5684" s="27"/>
      <c r="AH5684" s="27"/>
      <c r="AI5684" s="27"/>
      <c r="AJ5684" s="27"/>
      <c r="AK5684" s="27"/>
      <c r="AL5684" s="27"/>
      <c r="AM5684" s="27"/>
      <c r="AN5684" s="27"/>
      <c r="AO5684" s="22"/>
    </row>
    <row r="5685" customFormat="false" ht="12.8" hidden="false" customHeight="false" outlineLevel="0" collapsed="false">
      <c r="AB5685" s="60"/>
      <c r="AC5685" s="27"/>
      <c r="AD5685" s="27"/>
      <c r="AE5685" s="27"/>
      <c r="AF5685" s="27"/>
      <c r="AG5685" s="27"/>
      <c r="AH5685" s="27"/>
      <c r="AI5685" s="27"/>
      <c r="AJ5685" s="27"/>
      <c r="AK5685" s="27"/>
      <c r="AL5685" s="27"/>
      <c r="AM5685" s="27"/>
      <c r="AN5685" s="27"/>
      <c r="AO5685" s="22"/>
    </row>
    <row r="5686" customFormat="false" ht="12.8" hidden="false" customHeight="false" outlineLevel="0" collapsed="false">
      <c r="AB5686" s="60"/>
      <c r="AC5686" s="27"/>
      <c r="AD5686" s="27"/>
      <c r="AE5686" s="27"/>
      <c r="AF5686" s="27"/>
      <c r="AG5686" s="27"/>
      <c r="AH5686" s="27"/>
      <c r="AI5686" s="27"/>
      <c r="AJ5686" s="27"/>
      <c r="AK5686" s="27"/>
      <c r="AL5686" s="27"/>
      <c r="AM5686" s="27"/>
      <c r="AN5686" s="27"/>
      <c r="AO5686" s="22"/>
    </row>
    <row r="5687" customFormat="false" ht="12.8" hidden="false" customHeight="false" outlineLevel="0" collapsed="false">
      <c r="AB5687" s="60"/>
      <c r="AC5687" s="27"/>
      <c r="AD5687" s="27"/>
      <c r="AE5687" s="27"/>
      <c r="AF5687" s="27"/>
      <c r="AG5687" s="27"/>
      <c r="AH5687" s="27"/>
      <c r="AI5687" s="27"/>
      <c r="AJ5687" s="27"/>
      <c r="AK5687" s="27"/>
      <c r="AL5687" s="27"/>
      <c r="AM5687" s="27"/>
      <c r="AN5687" s="27"/>
      <c r="AO5687" s="22"/>
    </row>
    <row r="5688" customFormat="false" ht="12.8" hidden="false" customHeight="false" outlineLevel="0" collapsed="false">
      <c r="AB5688" s="60"/>
      <c r="AC5688" s="27"/>
      <c r="AD5688" s="27"/>
      <c r="AE5688" s="27"/>
      <c r="AF5688" s="27"/>
      <c r="AG5688" s="27"/>
      <c r="AH5688" s="27"/>
      <c r="AI5688" s="27"/>
      <c r="AJ5688" s="27"/>
      <c r="AK5688" s="27"/>
      <c r="AL5688" s="27"/>
      <c r="AM5688" s="27"/>
      <c r="AN5688" s="27"/>
      <c r="AO5688" s="22"/>
    </row>
    <row r="5689" customFormat="false" ht="12.8" hidden="false" customHeight="false" outlineLevel="0" collapsed="false">
      <c r="AB5689" s="60"/>
      <c r="AC5689" s="27"/>
      <c r="AD5689" s="27"/>
      <c r="AE5689" s="27"/>
      <c r="AF5689" s="27"/>
      <c r="AG5689" s="27"/>
      <c r="AH5689" s="27"/>
      <c r="AI5689" s="27"/>
      <c r="AJ5689" s="27"/>
      <c r="AK5689" s="27"/>
      <c r="AL5689" s="27"/>
      <c r="AM5689" s="27"/>
      <c r="AN5689" s="27"/>
      <c r="AO5689" s="22"/>
    </row>
    <row r="5690" customFormat="false" ht="12.8" hidden="false" customHeight="false" outlineLevel="0" collapsed="false">
      <c r="AB5690" s="60"/>
      <c r="AC5690" s="27"/>
      <c r="AD5690" s="27"/>
      <c r="AE5690" s="27"/>
      <c r="AF5690" s="27"/>
      <c r="AG5690" s="27"/>
      <c r="AH5690" s="27"/>
      <c r="AI5690" s="27"/>
      <c r="AJ5690" s="27"/>
      <c r="AK5690" s="27"/>
      <c r="AL5690" s="27"/>
      <c r="AM5690" s="27"/>
      <c r="AN5690" s="27"/>
      <c r="AO5690" s="22"/>
    </row>
    <row r="5691" customFormat="false" ht="12.8" hidden="false" customHeight="false" outlineLevel="0" collapsed="false">
      <c r="AB5691" s="60"/>
      <c r="AC5691" s="27"/>
      <c r="AD5691" s="27"/>
      <c r="AE5691" s="27"/>
      <c r="AF5691" s="27"/>
      <c r="AG5691" s="27"/>
      <c r="AH5691" s="28"/>
      <c r="AI5691" s="27"/>
      <c r="AJ5691" s="27"/>
      <c r="AK5691" s="27"/>
      <c r="AL5691" s="27"/>
      <c r="AM5691" s="27"/>
      <c r="AN5691" s="27"/>
      <c r="AO5691" s="22"/>
    </row>
    <row r="5692" customFormat="false" ht="12.8" hidden="false" customHeight="false" outlineLevel="0" collapsed="false">
      <c r="AB5692" s="60"/>
      <c r="AC5692" s="27"/>
      <c r="AD5692" s="27"/>
      <c r="AE5692" s="27"/>
      <c r="AF5692" s="27"/>
      <c r="AG5692" s="27"/>
      <c r="AH5692" s="27"/>
      <c r="AI5692" s="27"/>
      <c r="AJ5692" s="27"/>
      <c r="AK5692" s="27"/>
      <c r="AL5692" s="27"/>
      <c r="AM5692" s="28"/>
      <c r="AN5692" s="28"/>
      <c r="AO5692" s="22"/>
    </row>
    <row r="5693" customFormat="false" ht="12.8" hidden="false" customHeight="false" outlineLevel="0" collapsed="false">
      <c r="AB5693" s="60"/>
      <c r="AC5693" s="27"/>
      <c r="AD5693" s="27"/>
      <c r="AE5693" s="27"/>
      <c r="AF5693" s="27"/>
      <c r="AG5693" s="27"/>
      <c r="AH5693" s="27"/>
      <c r="AI5693" s="27"/>
      <c r="AJ5693" s="27"/>
      <c r="AK5693" s="27"/>
      <c r="AL5693" s="27"/>
      <c r="AM5693" s="27"/>
      <c r="AN5693" s="27"/>
      <c r="AO5693" s="22"/>
    </row>
    <row r="5694" customFormat="false" ht="12.8" hidden="false" customHeight="false" outlineLevel="0" collapsed="false">
      <c r="AB5694" s="60"/>
      <c r="AC5694" s="27"/>
      <c r="AD5694" s="27"/>
      <c r="AE5694" s="27"/>
      <c r="AF5694" s="27"/>
      <c r="AG5694" s="27"/>
      <c r="AH5694" s="27"/>
      <c r="AI5694" s="27"/>
      <c r="AJ5694" s="27"/>
      <c r="AK5694" s="27"/>
      <c r="AL5694" s="27"/>
      <c r="AM5694" s="27"/>
      <c r="AN5694" s="27"/>
      <c r="AO5694" s="22"/>
    </row>
    <row r="5695" customFormat="false" ht="12.8" hidden="false" customHeight="false" outlineLevel="0" collapsed="false">
      <c r="AB5695" s="60"/>
      <c r="AC5695" s="27"/>
      <c r="AD5695" s="27"/>
      <c r="AE5695" s="27"/>
      <c r="AF5695" s="27"/>
      <c r="AG5695" s="27"/>
      <c r="AH5695" s="27"/>
      <c r="AI5695" s="27"/>
      <c r="AJ5695" s="27"/>
      <c r="AK5695" s="27"/>
      <c r="AL5695" s="27"/>
      <c r="AM5695" s="27"/>
      <c r="AN5695" s="27"/>
      <c r="AO5695" s="22"/>
    </row>
    <row r="5696" customFormat="false" ht="12.8" hidden="false" customHeight="false" outlineLevel="0" collapsed="false">
      <c r="AB5696" s="60"/>
      <c r="AC5696" s="27"/>
      <c r="AD5696" s="27"/>
      <c r="AE5696" s="27"/>
      <c r="AF5696" s="27"/>
      <c r="AG5696" s="27"/>
      <c r="AH5696" s="27"/>
      <c r="AI5696" s="27"/>
      <c r="AJ5696" s="27"/>
      <c r="AK5696" s="27"/>
      <c r="AL5696" s="27"/>
      <c r="AM5696" s="27"/>
      <c r="AN5696" s="27"/>
      <c r="AO5696" s="22"/>
    </row>
    <row r="5697" customFormat="false" ht="12.8" hidden="false" customHeight="false" outlineLevel="0" collapsed="false">
      <c r="AB5697" s="60"/>
      <c r="AC5697" s="27"/>
      <c r="AD5697" s="27"/>
      <c r="AE5697" s="27"/>
      <c r="AF5697" s="27"/>
      <c r="AG5697" s="27"/>
      <c r="AH5697" s="27"/>
      <c r="AI5697" s="27"/>
      <c r="AJ5697" s="27"/>
      <c r="AK5697" s="27"/>
      <c r="AL5697" s="27"/>
      <c r="AM5697" s="27"/>
      <c r="AN5697" s="27"/>
      <c r="AO5697" s="22"/>
    </row>
    <row r="5698" customFormat="false" ht="12.8" hidden="false" customHeight="false" outlineLevel="0" collapsed="false">
      <c r="AB5698" s="60"/>
      <c r="AC5698" s="27"/>
      <c r="AD5698" s="27"/>
      <c r="AE5698" s="27"/>
      <c r="AF5698" s="27"/>
      <c r="AG5698" s="27"/>
      <c r="AH5698" s="27"/>
      <c r="AI5698" s="27"/>
      <c r="AJ5698" s="27"/>
      <c r="AK5698" s="27"/>
      <c r="AL5698" s="27"/>
      <c r="AM5698" s="27"/>
      <c r="AN5698" s="27"/>
      <c r="AO5698" s="22"/>
    </row>
    <row r="5699" customFormat="false" ht="12.8" hidden="false" customHeight="false" outlineLevel="0" collapsed="false">
      <c r="AB5699" s="60"/>
      <c r="AC5699" s="27"/>
      <c r="AD5699" s="27"/>
      <c r="AE5699" s="27"/>
      <c r="AF5699" s="27"/>
      <c r="AG5699" s="27"/>
      <c r="AH5699" s="27"/>
      <c r="AI5699" s="27"/>
      <c r="AJ5699" s="27"/>
      <c r="AK5699" s="27"/>
      <c r="AL5699" s="27"/>
      <c r="AM5699" s="27"/>
      <c r="AN5699" s="27"/>
      <c r="AO5699" s="22"/>
    </row>
    <row r="5700" customFormat="false" ht="12.8" hidden="false" customHeight="false" outlineLevel="0" collapsed="false">
      <c r="AB5700" s="60"/>
      <c r="AC5700" s="27"/>
      <c r="AD5700" s="27"/>
      <c r="AE5700" s="27"/>
      <c r="AF5700" s="27"/>
      <c r="AG5700" s="27"/>
      <c r="AH5700" s="27"/>
      <c r="AI5700" s="27"/>
      <c r="AJ5700" s="27"/>
      <c r="AK5700" s="27"/>
      <c r="AL5700" s="27"/>
      <c r="AM5700" s="27"/>
      <c r="AN5700" s="27"/>
      <c r="AO5700" s="22"/>
    </row>
    <row r="5701" customFormat="false" ht="12.8" hidden="false" customHeight="false" outlineLevel="0" collapsed="false">
      <c r="AB5701" s="60"/>
      <c r="AC5701" s="27"/>
      <c r="AD5701" s="27"/>
      <c r="AE5701" s="27"/>
      <c r="AF5701" s="27"/>
      <c r="AG5701" s="27"/>
      <c r="AH5701" s="27"/>
      <c r="AI5701" s="27"/>
      <c r="AJ5701" s="27"/>
      <c r="AK5701" s="27"/>
      <c r="AL5701" s="27"/>
      <c r="AM5701" s="27"/>
      <c r="AN5701" s="27"/>
      <c r="AO5701" s="22"/>
    </row>
    <row r="5702" customFormat="false" ht="12.8" hidden="false" customHeight="false" outlineLevel="0" collapsed="false">
      <c r="AB5702" s="60"/>
      <c r="AC5702" s="27"/>
      <c r="AD5702" s="27"/>
      <c r="AE5702" s="27"/>
      <c r="AF5702" s="27"/>
      <c r="AG5702" s="27"/>
      <c r="AH5702" s="27"/>
      <c r="AI5702" s="27"/>
      <c r="AJ5702" s="27"/>
      <c r="AK5702" s="27"/>
      <c r="AL5702" s="27"/>
      <c r="AM5702" s="27"/>
      <c r="AN5702" s="27"/>
      <c r="AO5702" s="22"/>
    </row>
    <row r="5703" customFormat="false" ht="12.8" hidden="false" customHeight="false" outlineLevel="0" collapsed="false">
      <c r="AB5703" s="60"/>
      <c r="AC5703" s="27"/>
      <c r="AD5703" s="27"/>
      <c r="AE5703" s="27"/>
      <c r="AF5703" s="27"/>
      <c r="AG5703" s="27"/>
      <c r="AH5703" s="27"/>
      <c r="AI5703" s="27"/>
      <c r="AJ5703" s="27"/>
      <c r="AK5703" s="27"/>
      <c r="AL5703" s="27"/>
      <c r="AM5703" s="27"/>
      <c r="AN5703" s="27"/>
      <c r="AO5703" s="22"/>
    </row>
    <row r="5704" customFormat="false" ht="12.8" hidden="false" customHeight="false" outlineLevel="0" collapsed="false">
      <c r="AB5704" s="60"/>
      <c r="AC5704" s="27"/>
      <c r="AD5704" s="27"/>
      <c r="AE5704" s="27"/>
      <c r="AF5704" s="27"/>
      <c r="AG5704" s="27"/>
      <c r="AH5704" s="27"/>
      <c r="AI5704" s="27"/>
      <c r="AJ5704" s="27"/>
      <c r="AK5704" s="27"/>
      <c r="AL5704" s="27"/>
      <c r="AM5704" s="27"/>
      <c r="AN5704" s="27"/>
      <c r="AO5704" s="22"/>
    </row>
    <row r="5705" customFormat="false" ht="12.8" hidden="false" customHeight="false" outlineLevel="0" collapsed="false">
      <c r="AB5705" s="60"/>
      <c r="AC5705" s="27"/>
      <c r="AD5705" s="27"/>
      <c r="AE5705" s="27"/>
      <c r="AF5705" s="27"/>
      <c r="AG5705" s="27"/>
      <c r="AH5705" s="27"/>
      <c r="AI5705" s="27"/>
      <c r="AJ5705" s="27"/>
      <c r="AK5705" s="27"/>
      <c r="AL5705" s="27"/>
      <c r="AM5705" s="27"/>
      <c r="AN5705" s="27"/>
      <c r="AO5705" s="22"/>
    </row>
    <row r="5706" customFormat="false" ht="12.8" hidden="false" customHeight="false" outlineLevel="0" collapsed="false">
      <c r="AB5706" s="60"/>
      <c r="AC5706" s="27"/>
      <c r="AD5706" s="27"/>
      <c r="AE5706" s="27"/>
      <c r="AF5706" s="27"/>
      <c r="AG5706" s="27"/>
      <c r="AH5706" s="27"/>
      <c r="AI5706" s="27"/>
      <c r="AJ5706" s="27"/>
      <c r="AK5706" s="27"/>
      <c r="AL5706" s="27"/>
      <c r="AM5706" s="27"/>
      <c r="AN5706" s="27"/>
      <c r="AO5706" s="22"/>
    </row>
    <row r="5707" customFormat="false" ht="12.8" hidden="false" customHeight="false" outlineLevel="0" collapsed="false">
      <c r="AB5707" s="60"/>
      <c r="AC5707" s="27"/>
      <c r="AD5707" s="27"/>
      <c r="AE5707" s="27"/>
      <c r="AF5707" s="27"/>
      <c r="AG5707" s="27"/>
      <c r="AH5707" s="27"/>
      <c r="AI5707" s="27"/>
      <c r="AJ5707" s="27"/>
      <c r="AK5707" s="27"/>
      <c r="AL5707" s="27"/>
      <c r="AM5707" s="27"/>
      <c r="AN5707" s="27"/>
      <c r="AO5707" s="22"/>
    </row>
    <row r="5708" customFormat="false" ht="12.8" hidden="false" customHeight="false" outlineLevel="0" collapsed="false">
      <c r="AB5708" s="60"/>
      <c r="AC5708" s="27"/>
      <c r="AD5708" s="27"/>
      <c r="AE5708" s="27"/>
      <c r="AF5708" s="27"/>
      <c r="AG5708" s="27"/>
      <c r="AH5708" s="27"/>
      <c r="AI5708" s="27"/>
      <c r="AJ5708" s="27"/>
      <c r="AK5708" s="27"/>
      <c r="AL5708" s="27"/>
      <c r="AM5708" s="27"/>
      <c r="AN5708" s="27"/>
      <c r="AO5708" s="22"/>
    </row>
    <row r="5709" customFormat="false" ht="12.8" hidden="false" customHeight="false" outlineLevel="0" collapsed="false">
      <c r="AB5709" s="60"/>
      <c r="AC5709" s="27"/>
      <c r="AD5709" s="27"/>
      <c r="AE5709" s="27"/>
      <c r="AF5709" s="27"/>
      <c r="AG5709" s="27"/>
      <c r="AH5709" s="27"/>
      <c r="AI5709" s="27"/>
      <c r="AJ5709" s="27"/>
      <c r="AK5709" s="27"/>
      <c r="AL5709" s="27"/>
      <c r="AM5709" s="27"/>
      <c r="AN5709" s="27"/>
      <c r="AO5709" s="22"/>
    </row>
    <row r="5710" customFormat="false" ht="12.8" hidden="false" customHeight="false" outlineLevel="0" collapsed="false">
      <c r="AB5710" s="60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2"/>
    </row>
    <row r="5711" customFormat="false" ht="12.8" hidden="false" customHeight="false" outlineLevel="0" collapsed="false">
      <c r="AC5711" s="28"/>
      <c r="AD5711" s="28"/>
      <c r="AE5711" s="28"/>
      <c r="AF5711" s="28"/>
      <c r="AG5711" s="28"/>
      <c r="AH5711" s="28"/>
      <c r="AI5711" s="28"/>
      <c r="AJ5711" s="28"/>
      <c r="AK5711" s="28"/>
      <c r="AL5711" s="28"/>
      <c r="AM5711" s="28"/>
      <c r="AN5711" s="28"/>
      <c r="AO5711" s="22"/>
    </row>
    <row r="5712" customFormat="false" ht="12.8" hidden="false" customHeight="false" outlineLevel="0" collapsed="false">
      <c r="AB5712" s="62"/>
      <c r="AC5712" s="27"/>
      <c r="AD5712" s="27"/>
      <c r="AE5712" s="27"/>
      <c r="AF5712" s="27"/>
      <c r="AG5712" s="27"/>
      <c r="AH5712" s="27"/>
      <c r="AI5712" s="27"/>
      <c r="AJ5712" s="27"/>
      <c r="AK5712" s="27"/>
      <c r="AL5712" s="27"/>
      <c r="AM5712" s="27"/>
      <c r="AN5712" s="27"/>
      <c r="AO5712" s="22"/>
    </row>
    <row r="5713" customFormat="false" ht="12.8" hidden="false" customHeight="false" outlineLevel="0" collapsed="false">
      <c r="AB5713" s="62"/>
      <c r="AC5713" s="27"/>
      <c r="AD5713" s="27"/>
      <c r="AE5713" s="27"/>
      <c r="AF5713" s="27"/>
      <c r="AG5713" s="27"/>
      <c r="AH5713" s="27"/>
      <c r="AI5713" s="27"/>
      <c r="AJ5713" s="27"/>
      <c r="AK5713" s="27"/>
      <c r="AL5713" s="27"/>
      <c r="AM5713" s="27"/>
      <c r="AN5713" s="27"/>
      <c r="AO5713" s="22"/>
    </row>
    <row r="5714" customFormat="false" ht="12.8" hidden="false" customHeight="false" outlineLevel="0" collapsed="false">
      <c r="AB5714" s="62"/>
      <c r="AC5714" s="27"/>
      <c r="AD5714" s="27"/>
      <c r="AE5714" s="27"/>
      <c r="AF5714" s="27"/>
      <c r="AG5714" s="27"/>
      <c r="AH5714" s="27"/>
      <c r="AI5714" s="27"/>
      <c r="AJ5714" s="27"/>
      <c r="AK5714" s="27"/>
      <c r="AL5714" s="27"/>
      <c r="AM5714" s="27"/>
      <c r="AN5714" s="27"/>
      <c r="AO5714" s="22"/>
    </row>
    <row r="5715" customFormat="false" ht="12.8" hidden="false" customHeight="false" outlineLevel="0" collapsed="false">
      <c r="AB5715" s="62"/>
      <c r="AC5715" s="27"/>
      <c r="AD5715" s="27"/>
      <c r="AE5715" s="27"/>
      <c r="AF5715" s="27"/>
      <c r="AG5715" s="27"/>
      <c r="AH5715" s="27"/>
      <c r="AI5715" s="27"/>
      <c r="AJ5715" s="27"/>
      <c r="AK5715" s="27"/>
      <c r="AL5715" s="27"/>
      <c r="AM5715" s="27"/>
      <c r="AN5715" s="27"/>
      <c r="AO5715" s="22"/>
    </row>
    <row r="5716" customFormat="false" ht="12.8" hidden="false" customHeight="false" outlineLevel="0" collapsed="false">
      <c r="AB5716" s="62"/>
      <c r="AC5716" s="27"/>
      <c r="AD5716" s="27"/>
      <c r="AE5716" s="27"/>
      <c r="AF5716" s="27"/>
      <c r="AG5716" s="27"/>
      <c r="AH5716" s="27"/>
      <c r="AI5716" s="27"/>
      <c r="AJ5716" s="27"/>
      <c r="AK5716" s="27"/>
      <c r="AL5716" s="27"/>
      <c r="AM5716" s="27"/>
      <c r="AN5716" s="27"/>
      <c r="AO5716" s="22"/>
    </row>
    <row r="5717" customFormat="false" ht="12.8" hidden="false" customHeight="false" outlineLevel="0" collapsed="false">
      <c r="AB5717" s="62"/>
      <c r="AC5717" s="27"/>
      <c r="AD5717" s="27"/>
      <c r="AE5717" s="27"/>
      <c r="AF5717" s="27"/>
      <c r="AG5717" s="27"/>
      <c r="AH5717" s="27"/>
      <c r="AI5717" s="27"/>
      <c r="AJ5717" s="27"/>
      <c r="AK5717" s="27"/>
      <c r="AL5717" s="27"/>
      <c r="AM5717" s="27"/>
      <c r="AN5717" s="27"/>
      <c r="AO5717" s="22"/>
    </row>
    <row r="5718" customFormat="false" ht="12.8" hidden="false" customHeight="false" outlineLevel="0" collapsed="false">
      <c r="AB5718" s="62"/>
      <c r="AC5718" s="27"/>
      <c r="AD5718" s="27"/>
      <c r="AE5718" s="27"/>
      <c r="AF5718" s="27"/>
      <c r="AG5718" s="27"/>
      <c r="AH5718" s="27"/>
      <c r="AI5718" s="27"/>
      <c r="AJ5718" s="27"/>
      <c r="AK5718" s="27"/>
      <c r="AL5718" s="27"/>
      <c r="AM5718" s="27"/>
      <c r="AN5718" s="27"/>
      <c r="AO5718" s="22"/>
    </row>
    <row r="5719" customFormat="false" ht="12.8" hidden="false" customHeight="false" outlineLevel="0" collapsed="false">
      <c r="AB5719" s="62"/>
      <c r="AC5719" s="27"/>
      <c r="AD5719" s="27"/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2"/>
    </row>
    <row r="5720" customFormat="false" ht="12.8" hidden="false" customHeight="false" outlineLevel="0" collapsed="false">
      <c r="AB5720" s="62"/>
      <c r="AC5720" s="27"/>
      <c r="AD5720" s="27"/>
      <c r="AE5720" s="27"/>
      <c r="AF5720" s="27"/>
      <c r="AG5720" s="27"/>
      <c r="AH5720" s="27"/>
      <c r="AI5720" s="27"/>
      <c r="AJ5720" s="27"/>
      <c r="AK5720" s="27"/>
      <c r="AL5720" s="27"/>
      <c r="AM5720" s="27"/>
      <c r="AN5720" s="27"/>
      <c r="AO5720" s="22"/>
    </row>
    <row r="5721" customFormat="false" ht="12.8" hidden="false" customHeight="false" outlineLevel="0" collapsed="false">
      <c r="AB5721" s="62"/>
      <c r="AC5721" s="27"/>
      <c r="AD5721" s="27"/>
      <c r="AE5721" s="27"/>
      <c r="AF5721" s="27"/>
      <c r="AG5721" s="27"/>
      <c r="AH5721" s="27"/>
      <c r="AI5721" s="27"/>
      <c r="AJ5721" s="27"/>
      <c r="AK5721" s="27"/>
      <c r="AL5721" s="27"/>
      <c r="AM5721" s="27"/>
      <c r="AN5721" s="27"/>
      <c r="AO5721" s="22"/>
    </row>
    <row r="5722" customFormat="false" ht="12.8" hidden="false" customHeight="false" outlineLevel="0" collapsed="false">
      <c r="AB5722" s="62"/>
      <c r="AC5722" s="27"/>
      <c r="AD5722" s="27"/>
      <c r="AE5722" s="27"/>
      <c r="AF5722" s="27"/>
      <c r="AG5722" s="27"/>
      <c r="AH5722" s="27"/>
      <c r="AI5722" s="27"/>
      <c r="AJ5722" s="27"/>
      <c r="AK5722" s="27"/>
      <c r="AL5722" s="27"/>
      <c r="AM5722" s="27"/>
      <c r="AN5722" s="27"/>
      <c r="AO5722" s="22"/>
    </row>
    <row r="5723" customFormat="false" ht="12.8" hidden="false" customHeight="false" outlineLevel="0" collapsed="false">
      <c r="AB5723" s="62"/>
      <c r="AC5723" s="27"/>
      <c r="AD5723" s="27"/>
      <c r="AE5723" s="27"/>
      <c r="AF5723" s="27"/>
      <c r="AG5723" s="27"/>
      <c r="AH5723" s="27"/>
      <c r="AI5723" s="27"/>
      <c r="AJ5723" s="27"/>
      <c r="AK5723" s="27"/>
      <c r="AL5723" s="27"/>
      <c r="AM5723" s="27"/>
      <c r="AN5723" s="27"/>
      <c r="AO5723" s="22"/>
    </row>
    <row r="5724" customFormat="false" ht="12.8" hidden="false" customHeight="false" outlineLevel="0" collapsed="false">
      <c r="AB5724" s="62"/>
      <c r="AC5724" s="27"/>
      <c r="AD5724" s="27"/>
      <c r="AE5724" s="27"/>
      <c r="AF5724" s="27"/>
      <c r="AG5724" s="27"/>
      <c r="AH5724" s="27"/>
      <c r="AI5724" s="27"/>
      <c r="AJ5724" s="27"/>
      <c r="AK5724" s="27"/>
      <c r="AL5724" s="27"/>
      <c r="AM5724" s="27"/>
      <c r="AN5724" s="27"/>
      <c r="AO5724" s="22"/>
    </row>
    <row r="5725" customFormat="false" ht="12.8" hidden="false" customHeight="false" outlineLevel="0" collapsed="false">
      <c r="AB5725" s="62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2"/>
    </row>
    <row r="5726" customFormat="false" ht="12.8" hidden="false" customHeight="false" outlineLevel="0" collapsed="false">
      <c r="AB5726" s="62"/>
      <c r="AC5726" s="27"/>
      <c r="AD5726" s="27"/>
      <c r="AE5726" s="27"/>
      <c r="AF5726" s="27"/>
      <c r="AG5726" s="27"/>
      <c r="AH5726" s="27"/>
      <c r="AI5726" s="27"/>
      <c r="AJ5726" s="27"/>
      <c r="AK5726" s="27"/>
      <c r="AL5726" s="27"/>
      <c r="AM5726" s="27"/>
      <c r="AN5726" s="27"/>
      <c r="AO5726" s="22"/>
    </row>
    <row r="5727" customFormat="false" ht="12.8" hidden="false" customHeight="false" outlineLevel="0" collapsed="false">
      <c r="AB5727" s="62"/>
      <c r="AC5727" s="27"/>
      <c r="AD5727" s="27"/>
      <c r="AE5727" s="27"/>
      <c r="AF5727" s="27"/>
      <c r="AG5727" s="27"/>
      <c r="AH5727" s="27"/>
      <c r="AI5727" s="27"/>
      <c r="AJ5727" s="27"/>
      <c r="AK5727" s="27"/>
      <c r="AL5727" s="27"/>
      <c r="AM5727" s="27"/>
      <c r="AN5727" s="27"/>
      <c r="AO5727" s="22"/>
    </row>
    <row r="5728" customFormat="false" ht="12.8" hidden="false" customHeight="false" outlineLevel="0" collapsed="false">
      <c r="AB5728" s="62"/>
      <c r="AC5728" s="27"/>
      <c r="AD5728" s="27"/>
      <c r="AE5728" s="27"/>
      <c r="AF5728" s="27"/>
      <c r="AG5728" s="27"/>
      <c r="AH5728" s="27"/>
      <c r="AI5728" s="27"/>
      <c r="AJ5728" s="27"/>
      <c r="AK5728" s="27"/>
      <c r="AL5728" s="27"/>
      <c r="AM5728" s="27"/>
      <c r="AN5728" s="27"/>
      <c r="AO5728" s="22"/>
    </row>
    <row r="5729" customFormat="false" ht="12.8" hidden="false" customHeight="false" outlineLevel="0" collapsed="false">
      <c r="AB5729" s="62"/>
      <c r="AC5729" s="27"/>
      <c r="AD5729" s="27"/>
      <c r="AE5729" s="27"/>
      <c r="AF5729" s="27"/>
      <c r="AG5729" s="27"/>
      <c r="AH5729" s="27"/>
      <c r="AI5729" s="27"/>
      <c r="AJ5729" s="27"/>
      <c r="AK5729" s="27"/>
      <c r="AL5729" s="27"/>
      <c r="AM5729" s="27"/>
      <c r="AN5729" s="27"/>
      <c r="AO5729" s="22"/>
    </row>
    <row r="5730" customFormat="false" ht="12.8" hidden="false" customHeight="false" outlineLevel="0" collapsed="false">
      <c r="AB5730" s="62"/>
      <c r="AC5730" s="27"/>
      <c r="AD5730" s="27"/>
      <c r="AE5730" s="27"/>
      <c r="AF5730" s="27"/>
      <c r="AG5730" s="27"/>
      <c r="AH5730" s="27"/>
      <c r="AI5730" s="27"/>
      <c r="AJ5730" s="27"/>
      <c r="AK5730" s="27"/>
      <c r="AL5730" s="27"/>
      <c r="AM5730" s="27"/>
      <c r="AN5730" s="27"/>
      <c r="AO5730" s="22"/>
    </row>
    <row r="5731" customFormat="false" ht="12.8" hidden="false" customHeight="false" outlineLevel="0" collapsed="false">
      <c r="AB5731" s="62"/>
      <c r="AC5731" s="27"/>
      <c r="AD5731" s="27"/>
      <c r="AE5731" s="27"/>
      <c r="AF5731" s="27"/>
      <c r="AG5731" s="27"/>
      <c r="AH5731" s="27"/>
      <c r="AI5731" s="27"/>
      <c r="AJ5731" s="27"/>
      <c r="AK5731" s="27"/>
      <c r="AL5731" s="27"/>
      <c r="AM5731" s="27"/>
      <c r="AN5731" s="27"/>
      <c r="AO5731" s="22"/>
    </row>
    <row r="5732" customFormat="false" ht="12.8" hidden="false" customHeight="false" outlineLevel="0" collapsed="false">
      <c r="AB5732" s="62"/>
      <c r="AC5732" s="27"/>
      <c r="AD5732" s="27"/>
      <c r="AE5732" s="27"/>
      <c r="AF5732" s="27"/>
      <c r="AG5732" s="27"/>
      <c r="AH5732" s="27"/>
      <c r="AI5732" s="27"/>
      <c r="AJ5732" s="27"/>
      <c r="AK5732" s="27"/>
      <c r="AL5732" s="27"/>
      <c r="AM5732" s="27"/>
      <c r="AN5732" s="27"/>
      <c r="AO5732" s="22"/>
    </row>
    <row r="5733" customFormat="false" ht="12.8" hidden="false" customHeight="false" outlineLevel="0" collapsed="false">
      <c r="AB5733" s="62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2"/>
    </row>
    <row r="5734" customFormat="false" ht="12.8" hidden="false" customHeight="false" outlineLevel="0" collapsed="false">
      <c r="AB5734" s="62"/>
      <c r="AC5734" s="27"/>
      <c r="AD5734" s="27"/>
      <c r="AE5734" s="27"/>
      <c r="AF5734" s="27"/>
      <c r="AG5734" s="27"/>
      <c r="AH5734" s="27"/>
      <c r="AI5734" s="27"/>
      <c r="AJ5734" s="27"/>
      <c r="AK5734" s="27"/>
      <c r="AL5734" s="27"/>
      <c r="AM5734" s="27"/>
      <c r="AN5734" s="27"/>
      <c r="AO5734" s="22"/>
    </row>
    <row r="5735" customFormat="false" ht="12.8" hidden="false" customHeight="false" outlineLevel="0" collapsed="false">
      <c r="AB5735" s="62"/>
      <c r="AC5735" s="27"/>
      <c r="AD5735" s="27"/>
      <c r="AE5735" s="27"/>
      <c r="AF5735" s="27"/>
      <c r="AG5735" s="27"/>
      <c r="AH5735" s="27"/>
      <c r="AI5735" s="27"/>
      <c r="AJ5735" s="27"/>
      <c r="AK5735" s="27"/>
      <c r="AL5735" s="27"/>
      <c r="AM5735" s="27"/>
      <c r="AN5735" s="27"/>
      <c r="AO5735" s="22"/>
    </row>
    <row r="5736" customFormat="false" ht="12.8" hidden="false" customHeight="false" outlineLevel="0" collapsed="false">
      <c r="AB5736" s="62"/>
      <c r="AC5736" s="27"/>
      <c r="AD5736" s="27"/>
      <c r="AE5736" s="27"/>
      <c r="AF5736" s="27"/>
      <c r="AG5736" s="27"/>
      <c r="AH5736" s="27"/>
      <c r="AI5736" s="27"/>
      <c r="AJ5736" s="27"/>
      <c r="AK5736" s="27"/>
      <c r="AL5736" s="27"/>
      <c r="AM5736" s="27"/>
      <c r="AN5736" s="27"/>
      <c r="AO5736" s="22"/>
    </row>
    <row r="5737" customFormat="false" ht="12.8" hidden="false" customHeight="false" outlineLevel="0" collapsed="false">
      <c r="AB5737" s="62"/>
      <c r="AC5737" s="27"/>
      <c r="AD5737" s="27"/>
      <c r="AE5737" s="27"/>
      <c r="AF5737" s="27"/>
      <c r="AG5737" s="27"/>
      <c r="AH5737" s="27"/>
      <c r="AI5737" s="27"/>
      <c r="AJ5737" s="27"/>
      <c r="AK5737" s="27"/>
      <c r="AL5737" s="27"/>
      <c r="AM5737" s="27"/>
      <c r="AN5737" s="27"/>
      <c r="AO5737" s="22"/>
    </row>
    <row r="5738" customFormat="false" ht="12.8" hidden="false" customHeight="false" outlineLevel="0" collapsed="false">
      <c r="AB5738" s="62"/>
      <c r="AC5738" s="27"/>
      <c r="AD5738" s="27"/>
      <c r="AE5738" s="27"/>
      <c r="AF5738" s="27"/>
      <c r="AG5738" s="27"/>
      <c r="AH5738" s="27"/>
      <c r="AI5738" s="27"/>
      <c r="AJ5738" s="27"/>
      <c r="AK5738" s="27"/>
      <c r="AL5738" s="27"/>
      <c r="AM5738" s="27"/>
      <c r="AN5738" s="27"/>
      <c r="AO5738" s="22"/>
    </row>
    <row r="5739" customFormat="false" ht="12.8" hidden="false" customHeight="false" outlineLevel="0" collapsed="false">
      <c r="AB5739" s="62"/>
      <c r="AC5739" s="27"/>
      <c r="AD5739" s="27"/>
      <c r="AE5739" s="27"/>
      <c r="AF5739" s="27"/>
      <c r="AG5739" s="27"/>
      <c r="AH5739" s="27"/>
      <c r="AI5739" s="27"/>
      <c r="AJ5739" s="27"/>
      <c r="AK5739" s="27"/>
      <c r="AL5739" s="27"/>
      <c r="AM5739" s="27"/>
      <c r="AN5739" s="27"/>
      <c r="AO5739" s="22"/>
    </row>
    <row r="5740" customFormat="false" ht="12.8" hidden="false" customHeight="false" outlineLevel="0" collapsed="false">
      <c r="AB5740" s="62"/>
      <c r="AC5740" s="27"/>
      <c r="AD5740" s="27"/>
      <c r="AE5740" s="27"/>
      <c r="AF5740" s="27"/>
      <c r="AG5740" s="27"/>
      <c r="AH5740" s="27"/>
      <c r="AI5740" s="27"/>
      <c r="AJ5740" s="27"/>
      <c r="AK5740" s="27"/>
      <c r="AL5740" s="27"/>
      <c r="AM5740" s="27"/>
      <c r="AN5740" s="27"/>
      <c r="AO5740" s="22"/>
    </row>
    <row r="5741" customFormat="false" ht="12.8" hidden="false" customHeight="false" outlineLevel="0" collapsed="false">
      <c r="AB5741" s="62"/>
      <c r="AC5741" s="27"/>
      <c r="AD5741" s="27"/>
      <c r="AE5741" s="27"/>
      <c r="AF5741" s="27"/>
      <c r="AG5741" s="27"/>
      <c r="AH5741" s="27"/>
      <c r="AI5741" s="27"/>
      <c r="AJ5741" s="27"/>
      <c r="AK5741" s="27"/>
      <c r="AL5741" s="27"/>
      <c r="AM5741" s="27"/>
      <c r="AN5741" s="27"/>
      <c r="AO5741" s="22"/>
    </row>
    <row r="5742" customFormat="false" ht="12.8" hidden="false" customHeight="false" outlineLevel="0" collapsed="false">
      <c r="AB5742" s="62"/>
      <c r="AC5742" s="27"/>
      <c r="AD5742" s="27"/>
      <c r="AE5742" s="27"/>
      <c r="AF5742" s="27"/>
      <c r="AG5742" s="27"/>
      <c r="AH5742" s="27"/>
      <c r="AI5742" s="27"/>
      <c r="AJ5742" s="27"/>
      <c r="AK5742" s="27"/>
      <c r="AL5742" s="27"/>
      <c r="AM5742" s="27"/>
      <c r="AN5742" s="27"/>
      <c r="AO5742" s="22"/>
    </row>
    <row r="5743" customFormat="false" ht="12.8" hidden="false" customHeight="false" outlineLevel="0" collapsed="false">
      <c r="AB5743" s="62"/>
      <c r="AC5743" s="27"/>
      <c r="AD5743" s="27"/>
      <c r="AE5743" s="27"/>
      <c r="AF5743" s="27"/>
      <c r="AG5743" s="27"/>
      <c r="AH5743" s="27"/>
      <c r="AI5743" s="27"/>
      <c r="AJ5743" s="27"/>
      <c r="AK5743" s="27"/>
      <c r="AL5743" s="27"/>
      <c r="AM5743" s="27"/>
      <c r="AN5743" s="27"/>
      <c r="AO5743" s="22"/>
    </row>
    <row r="5744" customFormat="false" ht="12.8" hidden="false" customHeight="false" outlineLevel="0" collapsed="false">
      <c r="AB5744" s="62"/>
      <c r="AC5744" s="27"/>
      <c r="AD5744" s="27"/>
      <c r="AE5744" s="27"/>
      <c r="AF5744" s="27"/>
      <c r="AG5744" s="27"/>
      <c r="AH5744" s="27"/>
      <c r="AI5744" s="27"/>
      <c r="AJ5744" s="27"/>
      <c r="AK5744" s="27"/>
      <c r="AL5744" s="27"/>
      <c r="AM5744" s="27"/>
      <c r="AN5744" s="27"/>
      <c r="AO5744" s="22"/>
    </row>
    <row r="5745" customFormat="false" ht="12.8" hidden="false" customHeight="false" outlineLevel="0" collapsed="false">
      <c r="AB5745" s="62"/>
      <c r="AC5745" s="27"/>
      <c r="AD5745" s="27"/>
      <c r="AE5745" s="27"/>
      <c r="AF5745" s="27"/>
      <c r="AG5745" s="27"/>
      <c r="AH5745" s="27"/>
      <c r="AI5745" s="27"/>
      <c r="AJ5745" s="27"/>
      <c r="AK5745" s="27"/>
      <c r="AL5745" s="27"/>
      <c r="AM5745" s="27"/>
      <c r="AN5745" s="27"/>
      <c r="AO5745" s="22"/>
    </row>
    <row r="5746" customFormat="false" ht="12.8" hidden="false" customHeight="false" outlineLevel="0" collapsed="false">
      <c r="AB5746" s="62"/>
      <c r="AC5746" s="27"/>
      <c r="AD5746" s="27"/>
      <c r="AE5746" s="27"/>
      <c r="AF5746" s="27"/>
      <c r="AG5746" s="27"/>
      <c r="AH5746" s="27"/>
      <c r="AI5746" s="27"/>
      <c r="AJ5746" s="27"/>
      <c r="AK5746" s="27"/>
      <c r="AL5746" s="27"/>
      <c r="AM5746" s="27"/>
      <c r="AN5746" s="27"/>
      <c r="AO5746" s="22"/>
    </row>
    <row r="5747" customFormat="false" ht="12.8" hidden="false" customHeight="false" outlineLevel="0" collapsed="false">
      <c r="AB5747" s="62"/>
      <c r="AC5747" s="27"/>
      <c r="AD5747" s="27"/>
      <c r="AE5747" s="27"/>
      <c r="AF5747" s="27"/>
      <c r="AG5747" s="27"/>
      <c r="AH5747" s="27"/>
      <c r="AI5747" s="27"/>
      <c r="AJ5747" s="27"/>
      <c r="AK5747" s="27"/>
      <c r="AL5747" s="27"/>
      <c r="AM5747" s="27"/>
      <c r="AN5747" s="27"/>
      <c r="AO5747" s="22"/>
    </row>
    <row r="5748" customFormat="false" ht="12.8" hidden="false" customHeight="false" outlineLevel="0" collapsed="false">
      <c r="AB5748" s="62"/>
      <c r="AC5748" s="27"/>
      <c r="AD5748" s="27"/>
      <c r="AE5748" s="27"/>
      <c r="AF5748" s="27"/>
      <c r="AG5748" s="27"/>
      <c r="AH5748" s="27"/>
      <c r="AI5748" s="27"/>
      <c r="AJ5748" s="27"/>
      <c r="AK5748" s="27"/>
      <c r="AL5748" s="27"/>
      <c r="AM5748" s="27"/>
      <c r="AN5748" s="27"/>
      <c r="AO5748" s="22"/>
    </row>
    <row r="5749" customFormat="false" ht="12.8" hidden="false" customHeight="false" outlineLevel="0" collapsed="false">
      <c r="AB5749" s="62"/>
      <c r="AC5749" s="27"/>
      <c r="AD5749" s="27"/>
      <c r="AE5749" s="27"/>
      <c r="AF5749" s="27"/>
      <c r="AG5749" s="27"/>
      <c r="AH5749" s="27"/>
      <c r="AI5749" s="27"/>
      <c r="AJ5749" s="27"/>
      <c r="AK5749" s="27"/>
      <c r="AL5749" s="27"/>
      <c r="AM5749" s="27"/>
      <c r="AN5749" s="27"/>
      <c r="AO5749" s="22"/>
    </row>
    <row r="5750" customFormat="false" ht="12.8" hidden="false" customHeight="false" outlineLevel="0" collapsed="false">
      <c r="AB5750" s="62"/>
      <c r="AC5750" s="27"/>
      <c r="AD5750" s="27"/>
      <c r="AE5750" s="27"/>
      <c r="AF5750" s="27"/>
      <c r="AG5750" s="27"/>
      <c r="AH5750" s="27"/>
      <c r="AI5750" s="27"/>
      <c r="AJ5750" s="27"/>
      <c r="AK5750" s="27"/>
      <c r="AL5750" s="27"/>
      <c r="AM5750" s="27"/>
      <c r="AN5750" s="27"/>
      <c r="AO5750" s="22"/>
    </row>
    <row r="5751" customFormat="false" ht="12.8" hidden="false" customHeight="false" outlineLevel="0" collapsed="false">
      <c r="AB5751" s="62"/>
      <c r="AC5751" s="27"/>
      <c r="AD5751" s="27"/>
      <c r="AE5751" s="27"/>
      <c r="AF5751" s="27"/>
      <c r="AG5751" s="27"/>
      <c r="AH5751" s="27"/>
      <c r="AI5751" s="27"/>
      <c r="AJ5751" s="27"/>
      <c r="AK5751" s="27"/>
      <c r="AL5751" s="27"/>
      <c r="AM5751" s="27"/>
      <c r="AN5751" s="27"/>
      <c r="AO5751" s="22"/>
    </row>
    <row r="5752" customFormat="false" ht="12.8" hidden="false" customHeight="false" outlineLevel="0" collapsed="false">
      <c r="AB5752" s="62"/>
      <c r="AC5752" s="27"/>
      <c r="AD5752" s="27"/>
      <c r="AE5752" s="27"/>
      <c r="AF5752" s="27"/>
      <c r="AG5752" s="27"/>
      <c r="AH5752" s="27"/>
      <c r="AI5752" s="27"/>
      <c r="AJ5752" s="27"/>
      <c r="AK5752" s="27"/>
      <c r="AL5752" s="27"/>
      <c r="AM5752" s="27"/>
      <c r="AN5752" s="27"/>
      <c r="AO5752" s="22"/>
    </row>
    <row r="5753" customFormat="false" ht="12.8" hidden="false" customHeight="false" outlineLevel="0" collapsed="false">
      <c r="AB5753" s="62"/>
      <c r="AC5753" s="27"/>
      <c r="AD5753" s="27"/>
      <c r="AE5753" s="27"/>
      <c r="AF5753" s="27"/>
      <c r="AG5753" s="27"/>
      <c r="AH5753" s="27"/>
      <c r="AI5753" s="27"/>
      <c r="AJ5753" s="27"/>
      <c r="AK5753" s="27"/>
      <c r="AL5753" s="27"/>
      <c r="AM5753" s="27"/>
      <c r="AN5753" s="27"/>
      <c r="AO5753" s="22"/>
    </row>
    <row r="5754" customFormat="false" ht="12.8" hidden="false" customHeight="false" outlineLevel="0" collapsed="false">
      <c r="AB5754" s="62"/>
      <c r="AC5754" s="27"/>
      <c r="AD5754" s="27"/>
      <c r="AE5754" s="27"/>
      <c r="AF5754" s="27"/>
      <c r="AG5754" s="27"/>
      <c r="AH5754" s="27"/>
      <c r="AI5754" s="27"/>
      <c r="AJ5754" s="27"/>
      <c r="AK5754" s="27"/>
      <c r="AL5754" s="27"/>
      <c r="AM5754" s="27"/>
      <c r="AN5754" s="27"/>
      <c r="AO5754" s="22"/>
    </row>
    <row r="5755" customFormat="false" ht="12.8" hidden="false" customHeight="false" outlineLevel="0" collapsed="false">
      <c r="AB5755" s="62"/>
      <c r="AC5755" s="27"/>
      <c r="AD5755" s="27"/>
      <c r="AE5755" s="27"/>
      <c r="AF5755" s="27"/>
      <c r="AG5755" s="27"/>
      <c r="AH5755" s="27"/>
      <c r="AI5755" s="27"/>
      <c r="AJ5755" s="27"/>
      <c r="AK5755" s="27"/>
      <c r="AL5755" s="27"/>
      <c r="AM5755" s="27"/>
      <c r="AN5755" s="27"/>
      <c r="AO5755" s="22"/>
    </row>
    <row r="5756" customFormat="false" ht="12.8" hidden="false" customHeight="false" outlineLevel="0" collapsed="false">
      <c r="AB5756" s="62"/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2"/>
    </row>
    <row r="5757" customFormat="false" ht="12.8" hidden="false" customHeight="false" outlineLevel="0" collapsed="false">
      <c r="AB5757" s="62"/>
      <c r="AC5757" s="27"/>
      <c r="AD5757" s="27"/>
      <c r="AE5757" s="27"/>
      <c r="AF5757" s="27"/>
      <c r="AG5757" s="27"/>
      <c r="AH5757" s="27"/>
      <c r="AI5757" s="27"/>
      <c r="AJ5757" s="27"/>
      <c r="AK5757" s="27"/>
      <c r="AL5757" s="27"/>
      <c r="AM5757" s="27"/>
      <c r="AN5757" s="27"/>
      <c r="AO5757" s="22"/>
    </row>
    <row r="5758" customFormat="false" ht="12.8" hidden="false" customHeight="false" outlineLevel="0" collapsed="false">
      <c r="AB5758" s="62"/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2"/>
    </row>
    <row r="5759" customFormat="false" ht="12.8" hidden="false" customHeight="false" outlineLevel="0" collapsed="false">
      <c r="AB5759" s="62"/>
      <c r="AC5759" s="27"/>
      <c r="AD5759" s="27"/>
      <c r="AE5759" s="27"/>
      <c r="AF5759" s="27"/>
      <c r="AG5759" s="27"/>
      <c r="AH5759" s="27"/>
      <c r="AI5759" s="27"/>
      <c r="AJ5759" s="27"/>
      <c r="AK5759" s="27"/>
      <c r="AL5759" s="27"/>
      <c r="AM5759" s="27"/>
      <c r="AN5759" s="27"/>
      <c r="AO5759" s="22"/>
    </row>
    <row r="5760" customFormat="false" ht="12.8" hidden="false" customHeight="false" outlineLevel="0" collapsed="false">
      <c r="AB5760" s="62"/>
      <c r="AC5760" s="27"/>
      <c r="AD5760" s="27"/>
      <c r="AE5760" s="27"/>
      <c r="AF5760" s="27"/>
      <c r="AG5760" s="27"/>
      <c r="AH5760" s="27"/>
      <c r="AI5760" s="27"/>
      <c r="AJ5760" s="27"/>
      <c r="AK5760" s="27"/>
      <c r="AL5760" s="27"/>
      <c r="AM5760" s="27"/>
      <c r="AN5760" s="27"/>
      <c r="AO5760" s="22"/>
    </row>
    <row r="5761" customFormat="false" ht="12.8" hidden="false" customHeight="false" outlineLevel="0" collapsed="false">
      <c r="AB5761" s="62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7"/>
      <c r="AO5761" s="22"/>
    </row>
    <row r="5762" customFormat="false" ht="12.8" hidden="false" customHeight="false" outlineLevel="0" collapsed="false">
      <c r="AB5762" s="62"/>
      <c r="AC5762" s="27"/>
      <c r="AD5762" s="27"/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2"/>
    </row>
    <row r="5763" customFormat="false" ht="12.8" hidden="false" customHeight="false" outlineLevel="0" collapsed="false">
      <c r="AB5763" s="62"/>
      <c r="AC5763" s="27"/>
      <c r="AD5763" s="27"/>
      <c r="AE5763" s="27"/>
      <c r="AF5763" s="27"/>
      <c r="AG5763" s="27"/>
      <c r="AH5763" s="27"/>
      <c r="AI5763" s="27"/>
      <c r="AJ5763" s="27"/>
      <c r="AK5763" s="27"/>
      <c r="AL5763" s="27"/>
      <c r="AM5763" s="27"/>
      <c r="AN5763" s="27"/>
      <c r="AO5763" s="22"/>
    </row>
    <row r="5764" customFormat="false" ht="12.8" hidden="false" customHeight="false" outlineLevel="0" collapsed="false">
      <c r="AB5764" s="62"/>
      <c r="AC5764" s="27"/>
      <c r="AD5764" s="27"/>
      <c r="AE5764" s="27"/>
      <c r="AF5764" s="27"/>
      <c r="AG5764" s="27"/>
      <c r="AH5764" s="27"/>
      <c r="AI5764" s="27"/>
      <c r="AJ5764" s="27"/>
      <c r="AK5764" s="27"/>
      <c r="AL5764" s="27"/>
      <c r="AM5764" s="27"/>
      <c r="AN5764" s="27"/>
      <c r="AO5764" s="22"/>
    </row>
    <row r="5765" customFormat="false" ht="12.8" hidden="false" customHeight="false" outlineLevel="0" collapsed="false">
      <c r="AB5765" s="62"/>
      <c r="AC5765" s="27"/>
      <c r="AD5765" s="27"/>
      <c r="AE5765" s="27"/>
      <c r="AF5765" s="27"/>
      <c r="AG5765" s="27"/>
      <c r="AH5765" s="27"/>
      <c r="AI5765" s="27"/>
      <c r="AJ5765" s="27"/>
      <c r="AK5765" s="27"/>
      <c r="AL5765" s="27"/>
      <c r="AM5765" s="27"/>
      <c r="AN5765" s="27"/>
      <c r="AO5765" s="22"/>
    </row>
    <row r="5766" customFormat="false" ht="12.8" hidden="false" customHeight="false" outlineLevel="0" collapsed="false">
      <c r="AB5766" s="62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2"/>
    </row>
    <row r="5767" customFormat="false" ht="12.8" hidden="false" customHeight="false" outlineLevel="0" collapsed="false">
      <c r="AB5767" s="62"/>
      <c r="AC5767" s="27"/>
      <c r="AD5767" s="27"/>
      <c r="AE5767" s="27"/>
      <c r="AF5767" s="27"/>
      <c r="AG5767" s="27"/>
      <c r="AH5767" s="27"/>
      <c r="AI5767" s="27"/>
      <c r="AJ5767" s="27"/>
      <c r="AK5767" s="27"/>
      <c r="AL5767" s="27"/>
      <c r="AM5767" s="27"/>
      <c r="AN5767" s="27"/>
      <c r="AO5767" s="22"/>
    </row>
    <row r="5768" customFormat="false" ht="12.8" hidden="false" customHeight="false" outlineLevel="0" collapsed="false">
      <c r="AB5768" s="62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2"/>
    </row>
    <row r="5769" customFormat="false" ht="12.8" hidden="false" customHeight="false" outlineLevel="0" collapsed="false">
      <c r="AB5769" s="62"/>
      <c r="AC5769" s="27"/>
      <c r="AD5769" s="27"/>
      <c r="AE5769" s="27"/>
      <c r="AF5769" s="27"/>
      <c r="AG5769" s="27"/>
      <c r="AH5769" s="27"/>
      <c r="AI5769" s="27"/>
      <c r="AJ5769" s="27"/>
      <c r="AK5769" s="27"/>
      <c r="AL5769" s="27"/>
      <c r="AM5769" s="27"/>
      <c r="AN5769" s="27"/>
      <c r="AO5769" s="22"/>
    </row>
    <row r="5770" customFormat="false" ht="12.8" hidden="false" customHeight="false" outlineLevel="0" collapsed="false">
      <c r="AB5770" s="62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7"/>
      <c r="AO5770" s="22"/>
    </row>
    <row r="5771" customFormat="false" ht="12.8" hidden="false" customHeight="false" outlineLevel="0" collapsed="false">
      <c r="AB5771" s="62"/>
      <c r="AC5771" s="27"/>
      <c r="AD5771" s="27"/>
      <c r="AE5771" s="27"/>
      <c r="AF5771" s="27"/>
      <c r="AG5771" s="27"/>
      <c r="AH5771" s="27"/>
      <c r="AI5771" s="27"/>
      <c r="AJ5771" s="27"/>
      <c r="AK5771" s="27"/>
      <c r="AL5771" s="27"/>
      <c r="AM5771" s="27"/>
      <c r="AN5771" s="27"/>
      <c r="AO5771" s="22"/>
    </row>
    <row r="5772" customFormat="false" ht="12.8" hidden="false" customHeight="false" outlineLevel="0" collapsed="false">
      <c r="AB5772" s="62"/>
      <c r="AC5772" s="27"/>
      <c r="AD5772" s="27"/>
      <c r="AE5772" s="27"/>
      <c r="AF5772" s="27"/>
      <c r="AG5772" s="27"/>
      <c r="AH5772" s="27"/>
      <c r="AI5772" s="27"/>
      <c r="AJ5772" s="27"/>
      <c r="AK5772" s="27"/>
      <c r="AL5772" s="27"/>
      <c r="AM5772" s="27"/>
      <c r="AN5772" s="27"/>
      <c r="AO5772" s="22"/>
    </row>
    <row r="5773" customFormat="false" ht="12.8" hidden="false" customHeight="false" outlineLevel="0" collapsed="false">
      <c r="AB5773" s="62"/>
      <c r="AC5773" s="27"/>
      <c r="AD5773" s="27"/>
      <c r="AE5773" s="27"/>
      <c r="AF5773" s="27"/>
      <c r="AG5773" s="27"/>
      <c r="AH5773" s="27"/>
      <c r="AI5773" s="27"/>
      <c r="AJ5773" s="27"/>
      <c r="AK5773" s="27"/>
      <c r="AL5773" s="27"/>
      <c r="AM5773" s="27"/>
      <c r="AN5773" s="6"/>
      <c r="AO5773" s="22"/>
    </row>
    <row r="5778" customFormat="false" ht="12.8" hidden="false" customHeight="false" outlineLevel="0" collapsed="false">
      <c r="AB5778" s="60"/>
      <c r="AC5778" s="27"/>
      <c r="AD5778" s="27"/>
      <c r="AE5778" s="27"/>
      <c r="AF5778" s="27"/>
      <c r="AG5778" s="27"/>
      <c r="AH5778" s="27"/>
      <c r="AI5778" s="27"/>
      <c r="AJ5778" s="27"/>
      <c r="AK5778" s="27"/>
      <c r="AL5778" s="27"/>
      <c r="AM5778" s="27"/>
      <c r="AN5778" s="27"/>
      <c r="AO5778" s="22"/>
    </row>
    <row r="5779" customFormat="false" ht="12.8" hidden="false" customHeight="false" outlineLevel="0" collapsed="false">
      <c r="AB5779" s="60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2"/>
    </row>
    <row r="5780" customFormat="false" ht="12.8" hidden="false" customHeight="false" outlineLevel="0" collapsed="false">
      <c r="AB5780" s="60"/>
      <c r="AC5780" s="27"/>
      <c r="AD5780" s="27"/>
      <c r="AE5780" s="27"/>
      <c r="AF5780" s="27"/>
      <c r="AG5780" s="27"/>
      <c r="AH5780" s="27"/>
      <c r="AI5780" s="27"/>
      <c r="AJ5780" s="27"/>
      <c r="AK5780" s="27"/>
      <c r="AL5780" s="27"/>
      <c r="AM5780" s="27"/>
      <c r="AN5780" s="27"/>
      <c r="AO5780" s="22"/>
    </row>
    <row r="5781" customFormat="false" ht="12.8" hidden="false" customHeight="false" outlineLevel="0" collapsed="false">
      <c r="AB5781" s="60"/>
      <c r="AC5781" s="27"/>
      <c r="AD5781" s="27"/>
      <c r="AE5781" s="27"/>
      <c r="AF5781" s="27"/>
      <c r="AG5781" s="27"/>
      <c r="AH5781" s="27"/>
      <c r="AI5781" s="27"/>
      <c r="AJ5781" s="27"/>
      <c r="AK5781" s="27"/>
      <c r="AL5781" s="27"/>
      <c r="AM5781" s="27"/>
      <c r="AN5781" s="27"/>
      <c r="AO5781" s="22"/>
    </row>
    <row r="5782" customFormat="false" ht="12.8" hidden="false" customHeight="false" outlineLevel="0" collapsed="false">
      <c r="AB5782" s="60"/>
      <c r="AC5782" s="27"/>
      <c r="AD5782" s="27"/>
      <c r="AE5782" s="27"/>
      <c r="AF5782" s="27"/>
      <c r="AG5782" s="27"/>
      <c r="AH5782" s="27"/>
      <c r="AI5782" s="27"/>
      <c r="AJ5782" s="27"/>
      <c r="AK5782" s="27"/>
      <c r="AL5782" s="27"/>
      <c r="AM5782" s="27"/>
      <c r="AN5782" s="27"/>
      <c r="AO5782" s="22"/>
    </row>
    <row r="5783" customFormat="false" ht="12.8" hidden="false" customHeight="false" outlineLevel="0" collapsed="false">
      <c r="AB5783" s="60"/>
      <c r="AC5783" s="27"/>
      <c r="AD5783" s="27"/>
      <c r="AE5783" s="27"/>
      <c r="AF5783" s="27"/>
      <c r="AG5783" s="27"/>
      <c r="AH5783" s="27"/>
      <c r="AI5783" s="27"/>
      <c r="AJ5783" s="27"/>
      <c r="AK5783" s="27"/>
      <c r="AL5783" s="27"/>
      <c r="AM5783" s="27"/>
      <c r="AN5783" s="27"/>
      <c r="AO5783" s="22"/>
    </row>
    <row r="5784" customFormat="false" ht="12.8" hidden="false" customHeight="false" outlineLevel="0" collapsed="false">
      <c r="AB5784" s="60"/>
      <c r="AC5784" s="27"/>
      <c r="AD5784" s="27"/>
      <c r="AE5784" s="27"/>
      <c r="AF5784" s="27"/>
      <c r="AG5784" s="27"/>
      <c r="AH5784" s="27"/>
      <c r="AI5784" s="27"/>
      <c r="AJ5784" s="27"/>
      <c r="AK5784" s="27"/>
      <c r="AL5784" s="27"/>
      <c r="AM5784" s="27"/>
      <c r="AN5784" s="27"/>
      <c r="AO5784" s="22"/>
    </row>
    <row r="5785" customFormat="false" ht="12.8" hidden="false" customHeight="false" outlineLevel="0" collapsed="false">
      <c r="AB5785" s="60"/>
      <c r="AC5785" s="27"/>
      <c r="AD5785" s="27"/>
      <c r="AE5785" s="27"/>
      <c r="AF5785" s="27"/>
      <c r="AG5785" s="27"/>
      <c r="AH5785" s="27"/>
      <c r="AI5785" s="27"/>
      <c r="AJ5785" s="27"/>
      <c r="AK5785" s="27"/>
      <c r="AL5785" s="27"/>
      <c r="AM5785" s="27"/>
      <c r="AN5785" s="27"/>
      <c r="AO5785" s="22"/>
    </row>
    <row r="5786" customFormat="false" ht="12.8" hidden="false" customHeight="false" outlineLevel="0" collapsed="false">
      <c r="AB5786" s="60"/>
      <c r="AC5786" s="27"/>
      <c r="AD5786" s="27"/>
      <c r="AE5786" s="27"/>
      <c r="AF5786" s="27"/>
      <c r="AG5786" s="27"/>
      <c r="AH5786" s="27"/>
      <c r="AI5786" s="27"/>
      <c r="AJ5786" s="27"/>
      <c r="AK5786" s="27"/>
      <c r="AL5786" s="27"/>
      <c r="AM5786" s="27"/>
      <c r="AN5786" s="27"/>
      <c r="AO5786" s="22"/>
    </row>
    <row r="5787" customFormat="false" ht="12.8" hidden="false" customHeight="false" outlineLevel="0" collapsed="false">
      <c r="AB5787" s="60"/>
      <c r="AC5787" s="27"/>
      <c r="AD5787" s="27"/>
      <c r="AE5787" s="27"/>
      <c r="AF5787" s="27"/>
      <c r="AG5787" s="27"/>
      <c r="AH5787" s="27"/>
      <c r="AI5787" s="27"/>
      <c r="AJ5787" s="27"/>
      <c r="AK5787" s="27"/>
      <c r="AL5787" s="27"/>
      <c r="AM5787" s="28"/>
      <c r="AN5787" s="27"/>
      <c r="AO5787" s="22"/>
    </row>
    <row r="5788" customFormat="false" ht="12.8" hidden="false" customHeight="false" outlineLevel="0" collapsed="false">
      <c r="AB5788" s="60"/>
      <c r="AC5788" s="27"/>
      <c r="AD5788" s="27"/>
      <c r="AE5788" s="27"/>
      <c r="AF5788" s="27"/>
      <c r="AG5788" s="28"/>
      <c r="AH5788" s="28"/>
      <c r="AI5788" s="28"/>
      <c r="AJ5788" s="28"/>
      <c r="AK5788" s="28"/>
      <c r="AL5788" s="27"/>
      <c r="AM5788" s="27"/>
      <c r="AN5788" s="28"/>
      <c r="AO5788" s="22"/>
    </row>
    <row r="5789" customFormat="false" ht="12.8" hidden="false" customHeight="false" outlineLevel="0" collapsed="false">
      <c r="AB5789" s="60"/>
      <c r="AC5789" s="28"/>
      <c r="AD5789" s="27"/>
      <c r="AE5789" s="27"/>
      <c r="AF5789" s="27"/>
      <c r="AG5789" s="27"/>
      <c r="AH5789" s="27"/>
      <c r="AI5789" s="27"/>
      <c r="AJ5789" s="27"/>
      <c r="AK5789" s="27"/>
      <c r="AL5789" s="27"/>
      <c r="AM5789" s="27"/>
      <c r="AN5789" s="27"/>
      <c r="AO5789" s="22"/>
    </row>
    <row r="5790" customFormat="false" ht="12.8" hidden="false" customHeight="false" outlineLevel="0" collapsed="false">
      <c r="AB5790" s="60"/>
      <c r="AC5790" s="27"/>
      <c r="AD5790" s="27"/>
      <c r="AE5790" s="27"/>
      <c r="AF5790" s="27"/>
      <c r="AG5790" s="27"/>
      <c r="AH5790" s="27"/>
      <c r="AI5790" s="27"/>
      <c r="AJ5790" s="27"/>
      <c r="AK5790" s="27"/>
      <c r="AL5790" s="27"/>
      <c r="AM5790" s="27"/>
      <c r="AN5790" s="27"/>
      <c r="AO5790" s="22"/>
    </row>
    <row r="5791" customFormat="false" ht="12.8" hidden="false" customHeight="false" outlineLevel="0" collapsed="false">
      <c r="AB5791" s="60"/>
      <c r="AC5791" s="27"/>
      <c r="AD5791" s="27"/>
      <c r="AE5791" s="27"/>
      <c r="AF5791" s="27"/>
      <c r="AG5791" s="27"/>
      <c r="AH5791" s="27"/>
      <c r="AI5791" s="27"/>
      <c r="AJ5791" s="27"/>
      <c r="AK5791" s="27"/>
      <c r="AL5791" s="27"/>
      <c r="AM5791" s="27"/>
      <c r="AN5791" s="27"/>
      <c r="AO5791" s="22"/>
    </row>
    <row r="5792" customFormat="false" ht="12.8" hidden="false" customHeight="false" outlineLevel="0" collapsed="false">
      <c r="AB5792" s="60"/>
      <c r="AC5792" s="27"/>
      <c r="AD5792" s="27"/>
      <c r="AE5792" s="27"/>
      <c r="AF5792" s="27"/>
      <c r="AG5792" s="27"/>
      <c r="AH5792" s="27"/>
      <c r="AI5792" s="27"/>
      <c r="AJ5792" s="27"/>
      <c r="AK5792" s="27"/>
      <c r="AL5792" s="27"/>
      <c r="AM5792" s="27"/>
      <c r="AN5792" s="27"/>
      <c r="AO5792" s="22"/>
    </row>
    <row r="5793" customFormat="false" ht="12.8" hidden="false" customHeight="false" outlineLevel="0" collapsed="false">
      <c r="AB5793" s="60"/>
      <c r="AC5793" s="27"/>
      <c r="AD5793" s="27"/>
      <c r="AE5793" s="27"/>
      <c r="AF5793" s="27"/>
      <c r="AG5793" s="27"/>
      <c r="AH5793" s="27"/>
      <c r="AI5793" s="27"/>
      <c r="AJ5793" s="27"/>
      <c r="AK5793" s="27"/>
      <c r="AL5793" s="27"/>
      <c r="AM5793" s="27"/>
      <c r="AN5793" s="27"/>
      <c r="AO5793" s="22"/>
    </row>
    <row r="5794" customFormat="false" ht="12.8" hidden="false" customHeight="false" outlineLevel="0" collapsed="false">
      <c r="AB5794" s="60"/>
      <c r="AC5794" s="27"/>
      <c r="AD5794" s="27"/>
      <c r="AE5794" s="27"/>
      <c r="AF5794" s="27"/>
      <c r="AG5794" s="27"/>
      <c r="AH5794" s="27"/>
      <c r="AI5794" s="27"/>
      <c r="AJ5794" s="27"/>
      <c r="AK5794" s="27"/>
      <c r="AL5794" s="27"/>
      <c r="AM5794" s="27"/>
      <c r="AN5794" s="27"/>
      <c r="AO5794" s="22"/>
    </row>
    <row r="5795" customFormat="false" ht="12.8" hidden="false" customHeight="false" outlineLevel="0" collapsed="false">
      <c r="AB5795" s="60"/>
      <c r="AC5795" s="27"/>
      <c r="AD5795" s="27"/>
      <c r="AE5795" s="27"/>
      <c r="AF5795" s="27"/>
      <c r="AG5795" s="27"/>
      <c r="AH5795" s="27"/>
      <c r="AI5795" s="27"/>
      <c r="AJ5795" s="27"/>
      <c r="AK5795" s="27"/>
      <c r="AL5795" s="27"/>
      <c r="AM5795" s="27"/>
      <c r="AN5795" s="27"/>
      <c r="AO5795" s="22"/>
    </row>
    <row r="5796" customFormat="false" ht="12.8" hidden="false" customHeight="false" outlineLevel="0" collapsed="false">
      <c r="AB5796" s="60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7"/>
      <c r="AO5796" s="22"/>
    </row>
    <row r="5797" customFormat="false" ht="12.8" hidden="false" customHeight="false" outlineLevel="0" collapsed="false">
      <c r="AB5797" s="60"/>
      <c r="AC5797" s="27"/>
      <c r="AD5797" s="27"/>
      <c r="AE5797" s="27"/>
      <c r="AF5797" s="27"/>
      <c r="AG5797" s="27"/>
      <c r="AH5797" s="27"/>
      <c r="AI5797" s="27"/>
      <c r="AJ5797" s="27"/>
      <c r="AK5797" s="27"/>
      <c r="AL5797" s="27"/>
      <c r="AM5797" s="27"/>
      <c r="AN5797" s="27"/>
      <c r="AO5797" s="22"/>
    </row>
    <row r="5798" customFormat="false" ht="12.8" hidden="false" customHeight="false" outlineLevel="0" collapsed="false">
      <c r="AB5798" s="60"/>
      <c r="AC5798" s="27"/>
      <c r="AD5798" s="27"/>
      <c r="AE5798" s="27"/>
      <c r="AF5798" s="27"/>
      <c r="AG5798" s="27"/>
      <c r="AH5798" s="27"/>
      <c r="AI5798" s="27"/>
      <c r="AJ5798" s="27"/>
      <c r="AK5798" s="27"/>
      <c r="AL5798" s="27"/>
      <c r="AM5798" s="27"/>
      <c r="AN5798" s="27"/>
      <c r="AO5798" s="22"/>
    </row>
    <row r="5799" customFormat="false" ht="12.8" hidden="false" customHeight="false" outlineLevel="0" collapsed="false">
      <c r="AB5799" s="60"/>
      <c r="AC5799" s="27"/>
      <c r="AD5799" s="27"/>
      <c r="AE5799" s="27"/>
      <c r="AF5799" s="27"/>
      <c r="AG5799" s="27"/>
      <c r="AH5799" s="27"/>
      <c r="AI5799" s="27"/>
      <c r="AJ5799" s="27"/>
      <c r="AK5799" s="27"/>
      <c r="AL5799" s="27"/>
      <c r="AM5799" s="27"/>
      <c r="AN5799" s="27"/>
      <c r="AO5799" s="22"/>
    </row>
    <row r="5800" customFormat="false" ht="12.8" hidden="false" customHeight="false" outlineLevel="0" collapsed="false">
      <c r="AB5800" s="60"/>
      <c r="AC5800" s="27"/>
      <c r="AD5800" s="27"/>
      <c r="AE5800" s="27"/>
      <c r="AF5800" s="27"/>
      <c r="AG5800" s="27"/>
      <c r="AH5800" s="27"/>
      <c r="AI5800" s="27"/>
      <c r="AJ5800" s="27"/>
      <c r="AK5800" s="27"/>
      <c r="AL5800" s="27"/>
      <c r="AM5800" s="27"/>
      <c r="AN5800" s="27"/>
      <c r="AO5800" s="22"/>
    </row>
    <row r="5801" customFormat="false" ht="12.8" hidden="false" customHeight="false" outlineLevel="0" collapsed="false">
      <c r="AB5801" s="60"/>
      <c r="AC5801" s="27"/>
      <c r="AD5801" s="27"/>
      <c r="AE5801" s="27"/>
      <c r="AF5801" s="27"/>
      <c r="AG5801" s="27"/>
      <c r="AH5801" s="27"/>
      <c r="AI5801" s="27"/>
      <c r="AJ5801" s="27"/>
      <c r="AK5801" s="27"/>
      <c r="AL5801" s="27"/>
      <c r="AM5801" s="27"/>
      <c r="AN5801" s="27"/>
      <c r="AO5801" s="22"/>
    </row>
    <row r="5802" customFormat="false" ht="12.8" hidden="false" customHeight="false" outlineLevel="0" collapsed="false">
      <c r="AB5802" s="60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2"/>
    </row>
    <row r="5803" customFormat="false" ht="12.8" hidden="false" customHeight="false" outlineLevel="0" collapsed="false">
      <c r="AB5803" s="60"/>
      <c r="AC5803" s="27"/>
      <c r="AD5803" s="27"/>
      <c r="AE5803" s="27"/>
      <c r="AF5803" s="27"/>
      <c r="AG5803" s="27"/>
      <c r="AH5803" s="27"/>
      <c r="AI5803" s="27"/>
      <c r="AJ5803" s="27"/>
      <c r="AK5803" s="27"/>
      <c r="AL5803" s="27"/>
      <c r="AM5803" s="27"/>
      <c r="AN5803" s="27"/>
      <c r="AO5803" s="22"/>
    </row>
    <row r="5804" customFormat="false" ht="12.8" hidden="false" customHeight="false" outlineLevel="0" collapsed="false">
      <c r="AB5804" s="60"/>
      <c r="AC5804" s="27"/>
      <c r="AD5804" s="27"/>
      <c r="AE5804" s="27"/>
      <c r="AF5804" s="27"/>
      <c r="AG5804" s="27"/>
      <c r="AH5804" s="27"/>
      <c r="AI5804" s="27"/>
      <c r="AJ5804" s="27"/>
      <c r="AK5804" s="27"/>
      <c r="AL5804" s="27"/>
      <c r="AM5804" s="27"/>
      <c r="AN5804" s="27"/>
      <c r="AO5804" s="22"/>
    </row>
    <row r="5805" customFormat="false" ht="12.8" hidden="false" customHeight="false" outlineLevel="0" collapsed="false">
      <c r="AB5805" s="60"/>
      <c r="AC5805" s="27"/>
      <c r="AD5805" s="27"/>
      <c r="AE5805" s="27"/>
      <c r="AF5805" s="27"/>
      <c r="AG5805" s="27"/>
      <c r="AH5805" s="27"/>
      <c r="AI5805" s="27"/>
      <c r="AJ5805" s="27"/>
      <c r="AK5805" s="27"/>
      <c r="AL5805" s="27"/>
      <c r="AM5805" s="27"/>
      <c r="AN5805" s="27"/>
      <c r="AO5805" s="22"/>
    </row>
    <row r="5806" customFormat="false" ht="12.8" hidden="false" customHeight="false" outlineLevel="0" collapsed="false">
      <c r="AB5806" s="60"/>
      <c r="AC5806" s="27"/>
      <c r="AD5806" s="27"/>
      <c r="AE5806" s="27"/>
      <c r="AF5806" s="27"/>
      <c r="AG5806" s="27"/>
      <c r="AH5806" s="27"/>
      <c r="AI5806" s="27"/>
      <c r="AJ5806" s="27"/>
      <c r="AK5806" s="27"/>
      <c r="AL5806" s="27"/>
      <c r="AM5806" s="27"/>
      <c r="AN5806" s="27"/>
      <c r="AO5806" s="22"/>
    </row>
    <row r="5807" customFormat="false" ht="12.8" hidden="false" customHeight="false" outlineLevel="0" collapsed="false">
      <c r="AB5807" s="60"/>
      <c r="AC5807" s="27"/>
      <c r="AD5807" s="27"/>
      <c r="AE5807" s="27"/>
      <c r="AF5807" s="27"/>
      <c r="AG5807" s="27"/>
      <c r="AH5807" s="27"/>
      <c r="AI5807" s="27"/>
      <c r="AJ5807" s="27"/>
      <c r="AK5807" s="27"/>
      <c r="AL5807" s="27"/>
      <c r="AM5807" s="27"/>
      <c r="AN5807" s="27"/>
      <c r="AO5807" s="22"/>
    </row>
    <row r="5808" customFormat="false" ht="12.8" hidden="false" customHeight="false" outlineLevel="0" collapsed="false">
      <c r="AB5808" s="60"/>
      <c r="AC5808" s="27"/>
      <c r="AD5808" s="27"/>
      <c r="AE5808" s="27"/>
      <c r="AF5808" s="27"/>
      <c r="AG5808" s="27"/>
      <c r="AH5808" s="27"/>
      <c r="AI5808" s="27"/>
      <c r="AJ5808" s="27"/>
      <c r="AK5808" s="27"/>
      <c r="AL5808" s="27"/>
      <c r="AM5808" s="28"/>
      <c r="AN5808" s="28"/>
      <c r="AO5808" s="22"/>
    </row>
    <row r="5809" customFormat="false" ht="12.8" hidden="false" customHeight="false" outlineLevel="0" collapsed="false">
      <c r="AB5809" s="60"/>
      <c r="AC5809" s="27"/>
      <c r="AD5809" s="27"/>
      <c r="AE5809" s="27"/>
      <c r="AF5809" s="27"/>
      <c r="AG5809" s="27"/>
      <c r="AH5809" s="27"/>
      <c r="AI5809" s="27"/>
      <c r="AJ5809" s="27"/>
      <c r="AK5809" s="27"/>
      <c r="AL5809" s="27"/>
      <c r="AM5809" s="27"/>
      <c r="AN5809" s="27"/>
      <c r="AO5809" s="22"/>
    </row>
    <row r="5810" customFormat="false" ht="12.8" hidden="false" customHeight="false" outlineLevel="0" collapsed="false">
      <c r="AB5810" s="60"/>
      <c r="AC5810" s="27"/>
      <c r="AD5810" s="27"/>
      <c r="AE5810" s="27"/>
      <c r="AF5810" s="27"/>
      <c r="AG5810" s="27"/>
      <c r="AH5810" s="27"/>
      <c r="AI5810" s="27"/>
      <c r="AJ5810" s="27"/>
      <c r="AK5810" s="27"/>
      <c r="AL5810" s="27"/>
      <c r="AM5810" s="27"/>
      <c r="AN5810" s="27"/>
      <c r="AO5810" s="22"/>
    </row>
    <row r="5811" customFormat="false" ht="12.8" hidden="false" customHeight="false" outlineLevel="0" collapsed="false">
      <c r="AB5811" s="60"/>
      <c r="AC5811" s="27"/>
      <c r="AD5811" s="27"/>
      <c r="AE5811" s="27"/>
      <c r="AF5811" s="27"/>
      <c r="AG5811" s="27"/>
      <c r="AH5811" s="27"/>
      <c r="AI5811" s="27"/>
      <c r="AJ5811" s="27"/>
      <c r="AK5811" s="27"/>
      <c r="AL5811" s="27"/>
      <c r="AM5811" s="27"/>
      <c r="AN5811" s="27"/>
      <c r="AO5811" s="22"/>
    </row>
    <row r="5812" customFormat="false" ht="12.8" hidden="false" customHeight="false" outlineLevel="0" collapsed="false">
      <c r="AB5812" s="60"/>
      <c r="AC5812" s="27"/>
      <c r="AD5812" s="27"/>
      <c r="AE5812" s="27"/>
      <c r="AF5812" s="27"/>
      <c r="AG5812" s="27"/>
      <c r="AH5812" s="27"/>
      <c r="AI5812" s="28"/>
      <c r="AJ5812" s="27"/>
      <c r="AK5812" s="27"/>
      <c r="AL5812" s="27"/>
      <c r="AM5812" s="27"/>
      <c r="AN5812" s="27"/>
      <c r="AO5812" s="22"/>
    </row>
    <row r="5813" customFormat="false" ht="12.8" hidden="false" customHeight="false" outlineLevel="0" collapsed="false">
      <c r="AB5813" s="60"/>
      <c r="AC5813" s="27"/>
      <c r="AD5813" s="27"/>
      <c r="AE5813" s="27"/>
      <c r="AF5813" s="27"/>
      <c r="AG5813" s="27"/>
      <c r="AH5813" s="27"/>
      <c r="AI5813" s="27"/>
      <c r="AJ5813" s="27"/>
      <c r="AK5813" s="27"/>
      <c r="AL5813" s="27"/>
      <c r="AM5813" s="27"/>
      <c r="AN5813" s="27"/>
      <c r="AO5813" s="22"/>
    </row>
    <row r="5814" customFormat="false" ht="12.8" hidden="false" customHeight="false" outlineLevel="0" collapsed="false">
      <c r="AB5814" s="60"/>
      <c r="AC5814" s="27"/>
      <c r="AD5814" s="27"/>
      <c r="AE5814" s="27"/>
      <c r="AF5814" s="27"/>
      <c r="AG5814" s="27"/>
      <c r="AH5814" s="27"/>
      <c r="AI5814" s="27"/>
      <c r="AJ5814" s="27"/>
      <c r="AK5814" s="27"/>
      <c r="AL5814" s="27"/>
      <c r="AM5814" s="27"/>
      <c r="AN5814" s="27"/>
      <c r="AO5814" s="22"/>
    </row>
    <row r="5815" customFormat="false" ht="12.8" hidden="false" customHeight="false" outlineLevel="0" collapsed="false">
      <c r="AB5815" s="60"/>
      <c r="AC5815" s="27"/>
      <c r="AD5815" s="27"/>
      <c r="AE5815" s="27"/>
      <c r="AF5815" s="27"/>
      <c r="AG5815" s="27"/>
      <c r="AH5815" s="27"/>
      <c r="AI5815" s="27"/>
      <c r="AJ5815" s="27"/>
      <c r="AK5815" s="27"/>
      <c r="AL5815" s="27"/>
      <c r="AM5815" s="27"/>
      <c r="AN5815" s="27"/>
      <c r="AO5815" s="22"/>
    </row>
    <row r="5816" customFormat="false" ht="12.8" hidden="false" customHeight="false" outlineLevel="0" collapsed="false">
      <c r="AB5816" s="60"/>
      <c r="AC5816" s="27"/>
      <c r="AD5816" s="27"/>
      <c r="AE5816" s="27"/>
      <c r="AF5816" s="27"/>
      <c r="AG5816" s="27"/>
      <c r="AH5816" s="27"/>
      <c r="AI5816" s="27"/>
      <c r="AJ5816" s="27"/>
      <c r="AK5816" s="27"/>
      <c r="AL5816" s="27"/>
      <c r="AM5816" s="27"/>
      <c r="AN5816" s="27"/>
      <c r="AO5816" s="22"/>
    </row>
    <row r="5817" customFormat="false" ht="12.8" hidden="false" customHeight="false" outlineLevel="0" collapsed="false">
      <c r="AB5817" s="60"/>
      <c r="AC5817" s="27"/>
      <c r="AD5817" s="27"/>
      <c r="AE5817" s="27"/>
      <c r="AF5817" s="27"/>
      <c r="AG5817" s="27"/>
      <c r="AH5817" s="27"/>
      <c r="AI5817" s="27"/>
      <c r="AJ5817" s="27"/>
      <c r="AK5817" s="27"/>
      <c r="AL5817" s="27"/>
      <c r="AM5817" s="27"/>
      <c r="AN5817" s="27"/>
      <c r="AO5817" s="22"/>
    </row>
    <row r="5818" customFormat="false" ht="12.8" hidden="false" customHeight="false" outlineLevel="0" collapsed="false">
      <c r="AB5818" s="60"/>
      <c r="AC5818" s="27"/>
      <c r="AD5818" s="27"/>
      <c r="AE5818" s="27"/>
      <c r="AF5818" s="27"/>
      <c r="AG5818" s="27"/>
      <c r="AH5818" s="27"/>
      <c r="AI5818" s="27"/>
      <c r="AJ5818" s="27"/>
      <c r="AK5818" s="27"/>
      <c r="AL5818" s="27"/>
      <c r="AM5818" s="27"/>
      <c r="AN5818" s="27"/>
      <c r="AO5818" s="22"/>
    </row>
    <row r="5819" customFormat="false" ht="12.8" hidden="false" customHeight="false" outlineLevel="0" collapsed="false">
      <c r="AB5819" s="60"/>
      <c r="AC5819" s="27"/>
      <c r="AD5819" s="27"/>
      <c r="AE5819" s="27"/>
      <c r="AF5819" s="27"/>
      <c r="AG5819" s="27"/>
      <c r="AH5819" s="27"/>
      <c r="AI5819" s="27"/>
      <c r="AJ5819" s="27"/>
      <c r="AK5819" s="27"/>
      <c r="AL5819" s="27"/>
      <c r="AM5819" s="27"/>
      <c r="AN5819" s="27"/>
      <c r="AO5819" s="22"/>
    </row>
    <row r="5820" customFormat="false" ht="12.8" hidden="false" customHeight="false" outlineLevel="0" collapsed="false">
      <c r="AB5820" s="60"/>
      <c r="AC5820" s="27"/>
      <c r="AD5820" s="27"/>
      <c r="AE5820" s="27"/>
      <c r="AF5820" s="27"/>
      <c r="AG5820" s="27"/>
      <c r="AH5820" s="27"/>
      <c r="AI5820" s="27"/>
      <c r="AJ5820" s="27"/>
      <c r="AK5820" s="27"/>
      <c r="AL5820" s="27"/>
      <c r="AM5820" s="27"/>
      <c r="AN5820" s="27"/>
      <c r="AO5820" s="22"/>
    </row>
    <row r="5821" customFormat="false" ht="12.8" hidden="false" customHeight="false" outlineLevel="0" collapsed="false">
      <c r="AB5821" s="60"/>
      <c r="AC5821" s="27"/>
      <c r="AD5821" s="27"/>
      <c r="AE5821" s="27"/>
      <c r="AF5821" s="27"/>
      <c r="AG5821" s="27"/>
      <c r="AH5821" s="27"/>
      <c r="AI5821" s="27"/>
      <c r="AJ5821" s="27"/>
      <c r="AK5821" s="27"/>
      <c r="AL5821" s="27"/>
      <c r="AM5821" s="27"/>
      <c r="AN5821" s="27"/>
      <c r="AO5821" s="22"/>
    </row>
    <row r="5822" customFormat="false" ht="12.8" hidden="false" customHeight="false" outlineLevel="0" collapsed="false">
      <c r="AB5822" s="60"/>
      <c r="AC5822" s="27"/>
      <c r="AD5822" s="27"/>
      <c r="AE5822" s="27"/>
      <c r="AF5822" s="27"/>
      <c r="AG5822" s="27"/>
      <c r="AH5822" s="27"/>
      <c r="AI5822" s="27"/>
      <c r="AJ5822" s="27"/>
      <c r="AK5822" s="27"/>
      <c r="AL5822" s="27"/>
      <c r="AM5822" s="27"/>
      <c r="AN5822" s="27"/>
      <c r="AO5822" s="22"/>
    </row>
    <row r="5823" customFormat="false" ht="12.8" hidden="false" customHeight="false" outlineLevel="0" collapsed="false">
      <c r="AB5823" s="60"/>
      <c r="AC5823" s="27"/>
      <c r="AD5823" s="27"/>
      <c r="AE5823" s="27"/>
      <c r="AF5823" s="27"/>
      <c r="AG5823" s="27"/>
      <c r="AH5823" s="27"/>
      <c r="AI5823" s="27"/>
      <c r="AJ5823" s="27"/>
      <c r="AK5823" s="27"/>
      <c r="AL5823" s="27"/>
      <c r="AM5823" s="27"/>
      <c r="AN5823" s="27"/>
      <c r="AO5823" s="22"/>
    </row>
    <row r="5824" customFormat="false" ht="12.8" hidden="false" customHeight="false" outlineLevel="0" collapsed="false">
      <c r="AB5824" s="60"/>
      <c r="AC5824" s="27"/>
      <c r="AD5824" s="27"/>
      <c r="AE5824" s="27"/>
      <c r="AF5824" s="27"/>
      <c r="AG5824" s="27"/>
      <c r="AH5824" s="27"/>
      <c r="AI5824" s="27"/>
      <c r="AJ5824" s="27"/>
      <c r="AK5824" s="27"/>
      <c r="AL5824" s="27"/>
      <c r="AM5824" s="27"/>
      <c r="AN5824" s="27"/>
      <c r="AO5824" s="22"/>
    </row>
    <row r="5825" customFormat="false" ht="12.8" hidden="false" customHeight="false" outlineLevel="0" collapsed="false">
      <c r="AB5825" s="60"/>
      <c r="AC5825" s="27"/>
      <c r="AD5825" s="27"/>
      <c r="AE5825" s="27"/>
      <c r="AF5825" s="27"/>
      <c r="AG5825" s="27"/>
      <c r="AH5825" s="27"/>
      <c r="AI5825" s="27"/>
      <c r="AJ5825" s="27"/>
      <c r="AK5825" s="27"/>
      <c r="AL5825" s="27"/>
      <c r="AM5825" s="27"/>
      <c r="AN5825" s="27"/>
      <c r="AO5825" s="22"/>
    </row>
    <row r="5826" customFormat="false" ht="12.8" hidden="false" customHeight="false" outlineLevel="0" collapsed="false">
      <c r="AB5826" s="60"/>
      <c r="AC5826" s="27"/>
      <c r="AD5826" s="27"/>
      <c r="AE5826" s="27"/>
      <c r="AF5826" s="27"/>
      <c r="AG5826" s="27"/>
      <c r="AH5826" s="27"/>
      <c r="AI5826" s="27"/>
      <c r="AJ5826" s="27"/>
      <c r="AK5826" s="27"/>
      <c r="AL5826" s="27"/>
      <c r="AM5826" s="27"/>
      <c r="AN5826" s="27"/>
      <c r="AO5826" s="22"/>
    </row>
    <row r="5827" customFormat="false" ht="12.8" hidden="false" customHeight="false" outlineLevel="0" collapsed="false">
      <c r="AB5827" s="60"/>
      <c r="AC5827" s="31"/>
      <c r="AD5827" s="31"/>
      <c r="AE5827" s="31"/>
      <c r="AF5827" s="31"/>
      <c r="AG5827" s="31"/>
      <c r="AH5827" s="31"/>
      <c r="AI5827" s="31"/>
      <c r="AJ5827" s="31"/>
      <c r="AK5827" s="31"/>
      <c r="AL5827" s="31"/>
      <c r="AM5827" s="31"/>
      <c r="AN5827" s="31"/>
      <c r="AO5827" s="22"/>
    </row>
    <row r="5828" customFormat="false" ht="12.8" hidden="false" customHeight="false" outlineLevel="0" collapsed="false">
      <c r="AB5828" s="60"/>
      <c r="AC5828" s="31"/>
      <c r="AD5828" s="31"/>
      <c r="AE5828" s="31"/>
      <c r="AF5828" s="31"/>
      <c r="AG5828" s="31"/>
      <c r="AH5828" s="31"/>
      <c r="AI5828" s="31"/>
      <c r="AJ5828" s="31"/>
      <c r="AK5828" s="31"/>
      <c r="AL5828" s="31"/>
      <c r="AM5828" s="31"/>
      <c r="AN5828" s="31"/>
      <c r="AO5828" s="22"/>
    </row>
    <row r="5829" customFormat="false" ht="12.8" hidden="false" customHeight="false" outlineLevel="0" collapsed="false">
      <c r="AB5829" s="60"/>
      <c r="AC5829" s="31"/>
      <c r="AD5829" s="31"/>
      <c r="AE5829" s="31"/>
      <c r="AF5829" s="31"/>
      <c r="AG5829" s="31"/>
      <c r="AH5829" s="31"/>
      <c r="AI5829" s="31"/>
      <c r="AJ5829" s="31"/>
      <c r="AK5829" s="31"/>
      <c r="AL5829" s="31"/>
      <c r="AM5829" s="31"/>
      <c r="AN5829" s="31"/>
      <c r="AO5829" s="22"/>
    </row>
    <row r="5830" customFormat="false" ht="12.8" hidden="false" customHeight="false" outlineLevel="0" collapsed="false">
      <c r="AB5830" s="60"/>
      <c r="AC5830" s="31"/>
      <c r="AD5830" s="31"/>
      <c r="AE5830" s="31"/>
      <c r="AF5830" s="31"/>
      <c r="AG5830" s="31"/>
      <c r="AH5830" s="31"/>
      <c r="AI5830" s="31"/>
      <c r="AJ5830" s="31"/>
      <c r="AK5830" s="31"/>
      <c r="AL5830" s="31"/>
      <c r="AM5830" s="31"/>
      <c r="AN5830" s="31"/>
      <c r="AO5830" s="22"/>
    </row>
    <row r="5831" customFormat="false" ht="12.8" hidden="false" customHeight="false" outlineLevel="0" collapsed="false">
      <c r="AB5831" s="60"/>
      <c r="AC5831" s="31"/>
      <c r="AD5831" s="31"/>
      <c r="AE5831" s="31"/>
      <c r="AF5831" s="31"/>
      <c r="AG5831" s="31"/>
      <c r="AH5831" s="31"/>
      <c r="AI5831" s="31"/>
      <c r="AJ5831" s="31"/>
      <c r="AK5831" s="31"/>
      <c r="AL5831" s="31"/>
      <c r="AM5831" s="31"/>
      <c r="AN5831" s="31"/>
      <c r="AO5831" s="22"/>
    </row>
    <row r="5832" customFormat="false" ht="12.8" hidden="false" customHeight="false" outlineLevel="0" collapsed="false">
      <c r="AB5832" s="60"/>
      <c r="AC5832" s="31"/>
      <c r="AD5832" s="31"/>
      <c r="AE5832" s="31"/>
      <c r="AF5832" s="31"/>
      <c r="AG5832" s="31"/>
      <c r="AH5832" s="31"/>
      <c r="AI5832" s="31"/>
      <c r="AJ5832" s="31"/>
      <c r="AK5832" s="31"/>
      <c r="AL5832" s="31"/>
      <c r="AM5832" s="31"/>
      <c r="AN5832" s="31"/>
      <c r="AO5832" s="22"/>
    </row>
    <row r="5833" customFormat="false" ht="12.8" hidden="false" customHeight="false" outlineLevel="0" collapsed="false">
      <c r="AB5833" s="60"/>
      <c r="AC5833" s="31"/>
      <c r="AD5833" s="31"/>
      <c r="AE5833" s="31"/>
      <c r="AF5833" s="31"/>
      <c r="AG5833" s="31"/>
      <c r="AH5833" s="31"/>
      <c r="AI5833" s="31"/>
      <c r="AJ5833" s="31"/>
      <c r="AK5833" s="31"/>
      <c r="AL5833" s="31"/>
      <c r="AM5833" s="31"/>
      <c r="AN5833" s="31"/>
      <c r="AO5833" s="22"/>
    </row>
    <row r="5834" customFormat="false" ht="12.8" hidden="false" customHeight="false" outlineLevel="0" collapsed="false">
      <c r="AB5834" s="60"/>
      <c r="AC5834" s="31"/>
      <c r="AD5834" s="31"/>
      <c r="AE5834" s="31"/>
      <c r="AF5834" s="31"/>
      <c r="AG5834" s="31"/>
      <c r="AH5834" s="31"/>
      <c r="AI5834" s="31"/>
      <c r="AJ5834" s="31"/>
      <c r="AK5834" s="31"/>
      <c r="AL5834" s="31"/>
      <c r="AM5834" s="31"/>
      <c r="AN5834" s="31"/>
      <c r="AO5834" s="22"/>
    </row>
    <row r="5835" customFormat="false" ht="12.8" hidden="false" customHeight="false" outlineLevel="0" collapsed="false">
      <c r="AB5835" s="62"/>
      <c r="AC5835" s="27"/>
      <c r="AD5835" s="27"/>
      <c r="AE5835" s="27"/>
      <c r="AF5835" s="27"/>
      <c r="AG5835" s="27"/>
      <c r="AH5835" s="27"/>
      <c r="AI5835" s="27"/>
      <c r="AJ5835" s="27"/>
      <c r="AK5835" s="27"/>
      <c r="AL5835" s="27"/>
      <c r="AM5835" s="27"/>
      <c r="AN5835" s="27"/>
      <c r="AO5835" s="22"/>
    </row>
    <row r="5836" customFormat="false" ht="12.8" hidden="false" customHeight="false" outlineLevel="0" collapsed="false">
      <c r="AB5836" s="62"/>
      <c r="AC5836" s="27"/>
      <c r="AD5836" s="27"/>
      <c r="AE5836" s="27"/>
      <c r="AF5836" s="27"/>
      <c r="AG5836" s="27"/>
      <c r="AH5836" s="27"/>
      <c r="AI5836" s="27"/>
      <c r="AJ5836" s="27"/>
      <c r="AK5836" s="27"/>
      <c r="AL5836" s="27"/>
      <c r="AM5836" s="27"/>
      <c r="AN5836" s="27"/>
      <c r="AO5836" s="22"/>
    </row>
    <row r="5837" customFormat="false" ht="12.8" hidden="false" customHeight="false" outlineLevel="0" collapsed="false">
      <c r="AB5837" s="62"/>
      <c r="AC5837" s="27"/>
      <c r="AD5837" s="27"/>
      <c r="AE5837" s="27"/>
      <c r="AF5837" s="27"/>
      <c r="AG5837" s="27"/>
      <c r="AH5837" s="27"/>
      <c r="AI5837" s="27"/>
      <c r="AJ5837" s="27"/>
      <c r="AK5837" s="27"/>
      <c r="AL5837" s="27"/>
      <c r="AM5837" s="27"/>
      <c r="AN5837" s="27"/>
      <c r="AO5837" s="22"/>
    </row>
    <row r="5838" customFormat="false" ht="12.8" hidden="false" customHeight="false" outlineLevel="0" collapsed="false">
      <c r="AB5838" s="62"/>
      <c r="AC5838" s="27"/>
      <c r="AD5838" s="27"/>
      <c r="AE5838" s="27"/>
      <c r="AF5838" s="27"/>
      <c r="AG5838" s="27"/>
      <c r="AH5838" s="27"/>
      <c r="AI5838" s="27"/>
      <c r="AJ5838" s="27"/>
      <c r="AK5838" s="27"/>
      <c r="AL5838" s="27"/>
      <c r="AM5838" s="27"/>
      <c r="AN5838" s="27"/>
      <c r="AO5838" s="22"/>
    </row>
    <row r="5839" customFormat="false" ht="12.8" hidden="false" customHeight="false" outlineLevel="0" collapsed="false">
      <c r="AB5839" s="62"/>
      <c r="AC5839" s="27"/>
      <c r="AD5839" s="27"/>
      <c r="AE5839" s="27"/>
      <c r="AF5839" s="27"/>
      <c r="AG5839" s="27"/>
      <c r="AH5839" s="27"/>
      <c r="AI5839" s="27"/>
      <c r="AJ5839" s="27"/>
      <c r="AK5839" s="27"/>
      <c r="AL5839" s="27"/>
      <c r="AM5839" s="27"/>
      <c r="AN5839" s="27"/>
      <c r="AO5839" s="22"/>
    </row>
    <row r="5840" customFormat="false" ht="12.8" hidden="false" customHeight="false" outlineLevel="0" collapsed="false">
      <c r="AB5840" s="62"/>
      <c r="AC5840" s="27"/>
      <c r="AD5840" s="27"/>
      <c r="AE5840" s="27"/>
      <c r="AF5840" s="27"/>
      <c r="AG5840" s="27"/>
      <c r="AH5840" s="27"/>
      <c r="AI5840" s="27"/>
      <c r="AJ5840" s="27"/>
      <c r="AK5840" s="27"/>
      <c r="AL5840" s="27"/>
      <c r="AM5840" s="27"/>
      <c r="AN5840" s="27"/>
      <c r="AO5840" s="22"/>
    </row>
    <row r="5841" customFormat="false" ht="12.8" hidden="false" customHeight="false" outlineLevel="0" collapsed="false">
      <c r="AB5841" s="62"/>
      <c r="AC5841" s="27"/>
      <c r="AD5841" s="27"/>
      <c r="AE5841" s="27"/>
      <c r="AF5841" s="27"/>
      <c r="AG5841" s="27"/>
      <c r="AH5841" s="27"/>
      <c r="AI5841" s="27"/>
      <c r="AJ5841" s="27"/>
      <c r="AK5841" s="27"/>
      <c r="AL5841" s="27"/>
      <c r="AM5841" s="27"/>
      <c r="AN5841" s="27"/>
      <c r="AO5841" s="22"/>
    </row>
    <row r="5842" customFormat="false" ht="12.8" hidden="false" customHeight="false" outlineLevel="0" collapsed="false">
      <c r="AB5842" s="62"/>
      <c r="AC5842" s="27"/>
      <c r="AD5842" s="27"/>
      <c r="AE5842" s="27"/>
      <c r="AF5842" s="27"/>
      <c r="AG5842" s="27"/>
      <c r="AH5842" s="27"/>
      <c r="AI5842" s="27"/>
      <c r="AJ5842" s="27"/>
      <c r="AK5842" s="27"/>
      <c r="AL5842" s="27"/>
      <c r="AM5842" s="27"/>
      <c r="AN5842" s="27"/>
      <c r="AO5842" s="22"/>
    </row>
    <row r="5843" customFormat="false" ht="12.8" hidden="false" customHeight="false" outlineLevel="0" collapsed="false">
      <c r="AB5843" s="62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7"/>
      <c r="AN5843" s="27"/>
      <c r="AO5843" s="22"/>
    </row>
    <row r="5844" customFormat="false" ht="12.8" hidden="false" customHeight="false" outlineLevel="0" collapsed="false">
      <c r="AB5844" s="62"/>
      <c r="AC5844" s="27"/>
      <c r="AD5844" s="27"/>
      <c r="AE5844" s="27"/>
      <c r="AF5844" s="27"/>
      <c r="AG5844" s="27"/>
      <c r="AH5844" s="27"/>
      <c r="AI5844" s="27"/>
      <c r="AJ5844" s="27"/>
      <c r="AK5844" s="27"/>
      <c r="AL5844" s="27"/>
      <c r="AM5844" s="27"/>
      <c r="AN5844" s="27"/>
      <c r="AO5844" s="22"/>
    </row>
    <row r="5845" customFormat="false" ht="12.8" hidden="false" customHeight="false" outlineLevel="0" collapsed="false">
      <c r="AB5845" s="62"/>
      <c r="AC5845" s="27"/>
      <c r="AD5845" s="27"/>
      <c r="AE5845" s="27"/>
      <c r="AF5845" s="27"/>
      <c r="AG5845" s="27"/>
      <c r="AH5845" s="27"/>
      <c r="AI5845" s="27"/>
      <c r="AJ5845" s="27"/>
      <c r="AK5845" s="27"/>
      <c r="AL5845" s="27"/>
      <c r="AM5845" s="27"/>
      <c r="AN5845" s="27"/>
      <c r="AO5845" s="22"/>
    </row>
    <row r="5846" customFormat="false" ht="12.8" hidden="false" customHeight="false" outlineLevel="0" collapsed="false">
      <c r="AB5846" s="62"/>
      <c r="AC5846" s="27"/>
      <c r="AD5846" s="27"/>
      <c r="AE5846" s="27"/>
      <c r="AF5846" s="27"/>
      <c r="AG5846" s="27"/>
      <c r="AH5846" s="27"/>
      <c r="AI5846" s="27"/>
      <c r="AJ5846" s="27"/>
      <c r="AK5846" s="27"/>
      <c r="AL5846" s="27"/>
      <c r="AM5846" s="27"/>
      <c r="AN5846" s="27"/>
      <c r="AO5846" s="22"/>
    </row>
    <row r="5847" customFormat="false" ht="12.8" hidden="false" customHeight="false" outlineLevel="0" collapsed="false">
      <c r="AB5847" s="62"/>
      <c r="AC5847" s="27"/>
      <c r="AD5847" s="27"/>
      <c r="AE5847" s="27"/>
      <c r="AF5847" s="27"/>
      <c r="AG5847" s="27"/>
      <c r="AH5847" s="27"/>
      <c r="AI5847" s="27"/>
      <c r="AJ5847" s="27"/>
      <c r="AK5847" s="27"/>
      <c r="AL5847" s="27"/>
      <c r="AM5847" s="27"/>
      <c r="AN5847" s="27"/>
      <c r="AO5847" s="22"/>
    </row>
    <row r="5848" customFormat="false" ht="12.8" hidden="false" customHeight="false" outlineLevel="0" collapsed="false">
      <c r="AB5848" s="62"/>
      <c r="AC5848" s="27"/>
      <c r="AD5848" s="27"/>
      <c r="AE5848" s="27"/>
      <c r="AF5848" s="27"/>
      <c r="AG5848" s="27"/>
      <c r="AH5848" s="27"/>
      <c r="AI5848" s="27"/>
      <c r="AJ5848" s="27"/>
      <c r="AK5848" s="27"/>
      <c r="AL5848" s="27"/>
      <c r="AM5848" s="27"/>
      <c r="AN5848" s="27"/>
      <c r="AO5848" s="22"/>
    </row>
    <row r="5849" customFormat="false" ht="12.8" hidden="false" customHeight="false" outlineLevel="0" collapsed="false">
      <c r="AB5849" s="62"/>
      <c r="AC5849" s="27"/>
      <c r="AD5849" s="27"/>
      <c r="AE5849" s="27"/>
      <c r="AF5849" s="27"/>
      <c r="AG5849" s="27"/>
      <c r="AH5849" s="27"/>
      <c r="AI5849" s="27"/>
      <c r="AJ5849" s="27"/>
      <c r="AK5849" s="27"/>
      <c r="AL5849" s="27"/>
      <c r="AM5849" s="27"/>
      <c r="AN5849" s="27"/>
      <c r="AO5849" s="22"/>
    </row>
    <row r="5850" customFormat="false" ht="12.8" hidden="false" customHeight="false" outlineLevel="0" collapsed="false">
      <c r="AB5850" s="62"/>
      <c r="AC5850" s="27"/>
      <c r="AD5850" s="27"/>
      <c r="AE5850" s="27"/>
      <c r="AF5850" s="27"/>
      <c r="AG5850" s="27"/>
      <c r="AH5850" s="27"/>
      <c r="AI5850" s="27"/>
      <c r="AJ5850" s="27"/>
      <c r="AK5850" s="27"/>
      <c r="AL5850" s="27"/>
      <c r="AM5850" s="27"/>
      <c r="AN5850" s="27"/>
      <c r="AO5850" s="22"/>
    </row>
    <row r="5851" customFormat="false" ht="12.8" hidden="false" customHeight="false" outlineLevel="0" collapsed="false">
      <c r="AB5851" s="62"/>
      <c r="AC5851" s="27"/>
      <c r="AD5851" s="27"/>
      <c r="AE5851" s="27"/>
      <c r="AF5851" s="27"/>
      <c r="AG5851" s="27"/>
      <c r="AH5851" s="27"/>
      <c r="AI5851" s="27"/>
      <c r="AJ5851" s="27"/>
      <c r="AK5851" s="27"/>
      <c r="AL5851" s="27"/>
      <c r="AM5851" s="27"/>
      <c r="AN5851" s="27"/>
      <c r="AO5851" s="22"/>
    </row>
    <row r="5852" customFormat="false" ht="12.8" hidden="false" customHeight="false" outlineLevel="0" collapsed="false">
      <c r="AB5852" s="62"/>
      <c r="AC5852" s="27"/>
      <c r="AD5852" s="27"/>
      <c r="AE5852" s="27"/>
      <c r="AF5852" s="27"/>
      <c r="AG5852" s="27"/>
      <c r="AH5852" s="27"/>
      <c r="AI5852" s="27"/>
      <c r="AJ5852" s="27"/>
      <c r="AK5852" s="27"/>
      <c r="AL5852" s="27"/>
      <c r="AM5852" s="27"/>
      <c r="AN5852" s="27"/>
      <c r="AO5852" s="22"/>
    </row>
    <row r="5853" customFormat="false" ht="12.8" hidden="false" customHeight="false" outlineLevel="0" collapsed="false">
      <c r="AB5853" s="62"/>
      <c r="AC5853" s="27"/>
      <c r="AD5853" s="27"/>
      <c r="AE5853" s="27"/>
      <c r="AF5853" s="27"/>
      <c r="AG5853" s="27"/>
      <c r="AH5853" s="27"/>
      <c r="AI5853" s="27"/>
      <c r="AJ5853" s="27"/>
      <c r="AK5853" s="27"/>
      <c r="AL5853" s="27"/>
      <c r="AM5853" s="27"/>
      <c r="AN5853" s="27"/>
      <c r="AO5853" s="22"/>
    </row>
    <row r="5854" customFormat="false" ht="12.8" hidden="false" customHeight="false" outlineLevel="0" collapsed="false">
      <c r="AB5854" s="62"/>
      <c r="AC5854" s="27"/>
      <c r="AD5854" s="27"/>
      <c r="AE5854" s="27"/>
      <c r="AF5854" s="27"/>
      <c r="AG5854" s="27"/>
      <c r="AH5854" s="27"/>
      <c r="AI5854" s="27"/>
      <c r="AJ5854" s="27"/>
      <c r="AK5854" s="27"/>
      <c r="AL5854" s="27"/>
      <c r="AM5854" s="27"/>
      <c r="AN5854" s="27"/>
      <c r="AO5854" s="22"/>
    </row>
    <row r="5855" customFormat="false" ht="12.8" hidden="false" customHeight="false" outlineLevel="0" collapsed="false">
      <c r="AB5855" s="62"/>
      <c r="AC5855" s="27"/>
      <c r="AD5855" s="27"/>
      <c r="AE5855" s="27"/>
      <c r="AF5855" s="27"/>
      <c r="AG5855" s="27"/>
      <c r="AH5855" s="27"/>
      <c r="AI5855" s="27"/>
      <c r="AJ5855" s="27"/>
      <c r="AK5855" s="27"/>
      <c r="AL5855" s="27"/>
      <c r="AM5855" s="27"/>
      <c r="AN5855" s="27"/>
      <c r="AO5855" s="22"/>
    </row>
    <row r="5856" customFormat="false" ht="12.8" hidden="false" customHeight="false" outlineLevel="0" collapsed="false">
      <c r="AB5856" s="62"/>
      <c r="AC5856" s="27"/>
      <c r="AD5856" s="27"/>
      <c r="AE5856" s="27"/>
      <c r="AF5856" s="27"/>
      <c r="AG5856" s="27"/>
      <c r="AH5856" s="27"/>
      <c r="AI5856" s="27"/>
      <c r="AJ5856" s="27"/>
      <c r="AK5856" s="27"/>
      <c r="AL5856" s="27"/>
      <c r="AM5856" s="27"/>
      <c r="AN5856" s="27"/>
      <c r="AO5856" s="22"/>
    </row>
    <row r="5857" customFormat="false" ht="12.8" hidden="false" customHeight="false" outlineLevel="0" collapsed="false">
      <c r="AB5857" s="62"/>
      <c r="AC5857" s="27"/>
      <c r="AD5857" s="27"/>
      <c r="AE5857" s="27"/>
      <c r="AF5857" s="27"/>
      <c r="AG5857" s="27"/>
      <c r="AH5857" s="27"/>
      <c r="AI5857" s="27"/>
      <c r="AJ5857" s="27"/>
      <c r="AK5857" s="27"/>
      <c r="AL5857" s="27"/>
      <c r="AM5857" s="27"/>
      <c r="AN5857" s="27"/>
      <c r="AO5857" s="22"/>
    </row>
    <row r="5858" customFormat="false" ht="12.8" hidden="false" customHeight="false" outlineLevel="0" collapsed="false">
      <c r="AB5858" s="62"/>
      <c r="AC5858" s="27"/>
      <c r="AD5858" s="27"/>
      <c r="AE5858" s="27"/>
      <c r="AF5858" s="27"/>
      <c r="AG5858" s="27"/>
      <c r="AH5858" s="27"/>
      <c r="AI5858" s="27"/>
      <c r="AJ5858" s="27"/>
      <c r="AK5858" s="27"/>
      <c r="AL5858" s="27"/>
      <c r="AM5858" s="27"/>
      <c r="AN5858" s="27"/>
      <c r="AO5858" s="22"/>
    </row>
    <row r="5859" customFormat="false" ht="12.8" hidden="false" customHeight="false" outlineLevel="0" collapsed="false">
      <c r="AB5859" s="62"/>
      <c r="AC5859" s="27"/>
      <c r="AD5859" s="27"/>
      <c r="AE5859" s="27"/>
      <c r="AF5859" s="27"/>
      <c r="AG5859" s="27"/>
      <c r="AH5859" s="27"/>
      <c r="AI5859" s="27"/>
      <c r="AJ5859" s="27"/>
      <c r="AK5859" s="27"/>
      <c r="AL5859" s="27"/>
      <c r="AM5859" s="27"/>
      <c r="AN5859" s="27"/>
      <c r="AO5859" s="22"/>
    </row>
    <row r="5860" customFormat="false" ht="12.8" hidden="false" customHeight="false" outlineLevel="0" collapsed="false">
      <c r="AB5860" s="62"/>
      <c r="AC5860" s="27"/>
      <c r="AD5860" s="27"/>
      <c r="AE5860" s="27"/>
      <c r="AF5860" s="27"/>
      <c r="AG5860" s="27"/>
      <c r="AH5860" s="27"/>
      <c r="AI5860" s="27"/>
      <c r="AJ5860" s="27"/>
      <c r="AK5860" s="27"/>
      <c r="AL5860" s="27"/>
      <c r="AM5860" s="27"/>
      <c r="AN5860" s="27"/>
      <c r="AO5860" s="22"/>
    </row>
    <row r="5861" customFormat="false" ht="12.8" hidden="false" customHeight="false" outlineLevel="0" collapsed="false">
      <c r="AB5861" s="62"/>
      <c r="AC5861" s="27"/>
      <c r="AD5861" s="27"/>
      <c r="AE5861" s="27"/>
      <c r="AF5861" s="27"/>
      <c r="AG5861" s="27"/>
      <c r="AH5861" s="27"/>
      <c r="AI5861" s="27"/>
      <c r="AJ5861" s="27"/>
      <c r="AK5861" s="27"/>
      <c r="AL5861" s="27"/>
      <c r="AM5861" s="27"/>
      <c r="AN5861" s="27"/>
      <c r="AO5861" s="22"/>
    </row>
    <row r="5862" customFormat="false" ht="12.8" hidden="false" customHeight="false" outlineLevel="0" collapsed="false">
      <c r="AB5862" s="62"/>
      <c r="AC5862" s="27"/>
      <c r="AD5862" s="27"/>
      <c r="AE5862" s="27"/>
      <c r="AF5862" s="27"/>
      <c r="AG5862" s="27"/>
      <c r="AH5862" s="27"/>
      <c r="AI5862" s="27"/>
      <c r="AJ5862" s="27"/>
      <c r="AK5862" s="27"/>
      <c r="AL5862" s="27"/>
      <c r="AM5862" s="27"/>
      <c r="AN5862" s="27"/>
      <c r="AO5862" s="22"/>
    </row>
    <row r="5863" customFormat="false" ht="12.8" hidden="false" customHeight="false" outlineLevel="0" collapsed="false">
      <c r="AB5863" s="62"/>
      <c r="AC5863" s="27"/>
      <c r="AD5863" s="27"/>
      <c r="AE5863" s="27"/>
      <c r="AF5863" s="27"/>
      <c r="AG5863" s="27"/>
      <c r="AH5863" s="27"/>
      <c r="AI5863" s="27"/>
      <c r="AJ5863" s="27"/>
      <c r="AK5863" s="27"/>
      <c r="AL5863" s="27"/>
      <c r="AM5863" s="27"/>
      <c r="AN5863" s="27"/>
      <c r="AO5863" s="22"/>
    </row>
    <row r="5864" customFormat="false" ht="12.8" hidden="false" customHeight="false" outlineLevel="0" collapsed="false">
      <c r="AB5864" s="62"/>
      <c r="AC5864" s="27"/>
      <c r="AD5864" s="27"/>
      <c r="AE5864" s="27"/>
      <c r="AF5864" s="27"/>
      <c r="AG5864" s="27"/>
      <c r="AH5864" s="27"/>
      <c r="AI5864" s="27"/>
      <c r="AJ5864" s="27"/>
      <c r="AK5864" s="27"/>
      <c r="AL5864" s="27"/>
      <c r="AM5864" s="27"/>
      <c r="AN5864" s="27"/>
      <c r="AO5864" s="22"/>
    </row>
    <row r="5865" customFormat="false" ht="12.8" hidden="false" customHeight="false" outlineLevel="0" collapsed="false">
      <c r="AB5865" s="62"/>
      <c r="AC5865" s="27"/>
      <c r="AD5865" s="27"/>
      <c r="AE5865" s="27"/>
      <c r="AF5865" s="27"/>
      <c r="AG5865" s="27"/>
      <c r="AH5865" s="27"/>
      <c r="AI5865" s="27"/>
      <c r="AJ5865" s="27"/>
      <c r="AK5865" s="27"/>
      <c r="AL5865" s="27"/>
      <c r="AM5865" s="27"/>
      <c r="AN5865" s="27"/>
      <c r="AO5865" s="22"/>
    </row>
    <row r="5866" customFormat="false" ht="12.8" hidden="false" customHeight="false" outlineLevel="0" collapsed="false">
      <c r="AB5866" s="62"/>
      <c r="AC5866" s="27"/>
      <c r="AD5866" s="27"/>
      <c r="AE5866" s="27"/>
      <c r="AF5866" s="27"/>
      <c r="AG5866" s="27"/>
      <c r="AH5866" s="27"/>
      <c r="AI5866" s="27"/>
      <c r="AJ5866" s="27"/>
      <c r="AK5866" s="27"/>
      <c r="AL5866" s="27"/>
      <c r="AM5866" s="27"/>
      <c r="AN5866" s="27"/>
      <c r="AO5866" s="22"/>
    </row>
    <row r="5867" customFormat="false" ht="12.8" hidden="false" customHeight="false" outlineLevel="0" collapsed="false">
      <c r="AB5867" s="62"/>
      <c r="AC5867" s="27"/>
      <c r="AD5867" s="27"/>
      <c r="AE5867" s="27"/>
      <c r="AF5867" s="27"/>
      <c r="AG5867" s="27"/>
      <c r="AH5867" s="27"/>
      <c r="AI5867" s="27"/>
      <c r="AJ5867" s="27"/>
      <c r="AK5867" s="27"/>
      <c r="AL5867" s="27"/>
      <c r="AM5867" s="27"/>
      <c r="AN5867" s="27"/>
      <c r="AO5867" s="22"/>
    </row>
    <row r="5868" customFormat="false" ht="12.8" hidden="false" customHeight="false" outlineLevel="0" collapsed="false">
      <c r="AB5868" s="62"/>
      <c r="AC5868" s="27"/>
      <c r="AD5868" s="27"/>
      <c r="AE5868" s="27"/>
      <c r="AF5868" s="27"/>
      <c r="AG5868" s="27"/>
      <c r="AH5868" s="27"/>
      <c r="AI5868" s="27"/>
      <c r="AJ5868" s="27"/>
      <c r="AK5868" s="27"/>
      <c r="AL5868" s="27"/>
      <c r="AM5868" s="27"/>
      <c r="AN5868" s="27"/>
      <c r="AO5868" s="22"/>
    </row>
    <row r="5869" customFormat="false" ht="12.8" hidden="false" customHeight="false" outlineLevel="0" collapsed="false">
      <c r="AB5869" s="62"/>
      <c r="AC5869" s="27"/>
      <c r="AD5869" s="27"/>
      <c r="AE5869" s="27"/>
      <c r="AF5869" s="27"/>
      <c r="AG5869" s="27"/>
      <c r="AH5869" s="28"/>
      <c r="AI5869" s="28"/>
      <c r="AJ5869" s="28"/>
      <c r="AK5869" s="28"/>
      <c r="AL5869" s="28"/>
      <c r="AM5869" s="28"/>
      <c r="AN5869" s="28"/>
      <c r="AO5869" s="22"/>
    </row>
    <row r="5870" customFormat="false" ht="12.8" hidden="false" customHeight="false" outlineLevel="0" collapsed="false">
      <c r="AB5870" s="62"/>
      <c r="AC5870" s="28"/>
      <c r="AD5870" s="28"/>
      <c r="AE5870" s="28"/>
      <c r="AF5870" s="27"/>
      <c r="AG5870" s="27"/>
      <c r="AH5870" s="27"/>
      <c r="AI5870" s="27"/>
      <c r="AJ5870" s="27"/>
      <c r="AK5870" s="27"/>
      <c r="AL5870" s="27"/>
      <c r="AM5870" s="27"/>
      <c r="AN5870" s="27"/>
      <c r="AO5870" s="22"/>
    </row>
    <row r="5871" customFormat="false" ht="12.8" hidden="false" customHeight="false" outlineLevel="0" collapsed="false">
      <c r="AB5871" s="62"/>
      <c r="AC5871" s="27"/>
      <c r="AD5871" s="27"/>
      <c r="AE5871" s="27"/>
      <c r="AF5871" s="27"/>
      <c r="AG5871" s="27"/>
      <c r="AH5871" s="27"/>
      <c r="AI5871" s="27"/>
      <c r="AJ5871" s="27"/>
      <c r="AK5871" s="27"/>
      <c r="AL5871" s="27"/>
      <c r="AM5871" s="27"/>
      <c r="AN5871" s="27"/>
      <c r="AO5871" s="22"/>
    </row>
    <row r="5872" customFormat="false" ht="12.8" hidden="false" customHeight="false" outlineLevel="0" collapsed="false">
      <c r="AB5872" s="62"/>
      <c r="AC5872" s="27"/>
      <c r="AD5872" s="27"/>
      <c r="AE5872" s="27"/>
      <c r="AF5872" s="27"/>
      <c r="AG5872" s="27"/>
      <c r="AH5872" s="27"/>
      <c r="AI5872" s="27"/>
      <c r="AJ5872" s="27"/>
      <c r="AK5872" s="27"/>
      <c r="AL5872" s="27"/>
      <c r="AM5872" s="27"/>
      <c r="AN5872" s="27"/>
      <c r="AO5872" s="22"/>
    </row>
    <row r="5873" customFormat="false" ht="12.8" hidden="false" customHeight="false" outlineLevel="0" collapsed="false">
      <c r="AB5873" s="62"/>
      <c r="AC5873" s="27"/>
      <c r="AD5873" s="27"/>
      <c r="AE5873" s="27"/>
      <c r="AF5873" s="27"/>
      <c r="AG5873" s="27"/>
      <c r="AH5873" s="27"/>
      <c r="AI5873" s="27"/>
      <c r="AJ5873" s="27"/>
      <c r="AK5873" s="27"/>
      <c r="AL5873" s="27"/>
      <c r="AM5873" s="27"/>
      <c r="AN5873" s="27"/>
      <c r="AO5873" s="22"/>
    </row>
    <row r="5874" customFormat="false" ht="12.8" hidden="false" customHeight="false" outlineLevel="0" collapsed="false">
      <c r="AB5874" s="62"/>
      <c r="AC5874" s="27"/>
      <c r="AD5874" s="27"/>
      <c r="AE5874" s="27"/>
      <c r="AF5874" s="27"/>
      <c r="AG5874" s="27"/>
      <c r="AH5874" s="27"/>
      <c r="AI5874" s="27"/>
      <c r="AJ5874" s="27"/>
      <c r="AK5874" s="27"/>
      <c r="AL5874" s="27"/>
      <c r="AM5874" s="27"/>
      <c r="AN5874" s="27"/>
      <c r="AO5874" s="22"/>
    </row>
    <row r="5875" customFormat="false" ht="12.8" hidden="false" customHeight="false" outlineLevel="0" collapsed="false">
      <c r="AB5875" s="62"/>
      <c r="AC5875" s="27"/>
      <c r="AD5875" s="27"/>
      <c r="AE5875" s="27"/>
      <c r="AF5875" s="27"/>
      <c r="AG5875" s="27"/>
      <c r="AH5875" s="27"/>
      <c r="AI5875" s="27"/>
      <c r="AJ5875" s="27"/>
      <c r="AK5875" s="27"/>
      <c r="AL5875" s="27"/>
      <c r="AM5875" s="27"/>
      <c r="AN5875" s="27"/>
      <c r="AO5875" s="22"/>
    </row>
    <row r="5876" customFormat="false" ht="12.8" hidden="false" customHeight="false" outlineLevel="0" collapsed="false">
      <c r="AB5876" s="62"/>
      <c r="AC5876" s="27"/>
      <c r="AD5876" s="27"/>
      <c r="AE5876" s="27"/>
      <c r="AF5876" s="27"/>
      <c r="AG5876" s="27"/>
      <c r="AH5876" s="27"/>
      <c r="AI5876" s="27"/>
      <c r="AJ5876" s="27"/>
      <c r="AK5876" s="27"/>
      <c r="AL5876" s="27"/>
      <c r="AM5876" s="27"/>
      <c r="AN5876" s="27"/>
      <c r="AO5876" s="22"/>
    </row>
    <row r="5877" customFormat="false" ht="12.8" hidden="false" customHeight="false" outlineLevel="0" collapsed="false">
      <c r="AB5877" s="62"/>
      <c r="AC5877" s="27"/>
      <c r="AD5877" s="27"/>
      <c r="AE5877" s="27"/>
      <c r="AF5877" s="27"/>
      <c r="AG5877" s="27"/>
      <c r="AH5877" s="27"/>
      <c r="AI5877" s="27"/>
      <c r="AJ5877" s="27"/>
      <c r="AK5877" s="27"/>
      <c r="AL5877" s="27"/>
      <c r="AM5877" s="27"/>
      <c r="AN5877" s="27"/>
      <c r="AO5877" s="22"/>
    </row>
    <row r="5878" customFormat="false" ht="12.8" hidden="false" customHeight="false" outlineLevel="0" collapsed="false">
      <c r="AB5878" s="62"/>
      <c r="AC5878" s="27"/>
      <c r="AD5878" s="27"/>
      <c r="AE5878" s="27"/>
      <c r="AF5878" s="27"/>
      <c r="AG5878" s="27"/>
      <c r="AH5878" s="27"/>
      <c r="AI5878" s="27"/>
      <c r="AJ5878" s="27"/>
      <c r="AK5878" s="27"/>
      <c r="AL5878" s="27"/>
      <c r="AM5878" s="27"/>
      <c r="AN5878" s="27"/>
      <c r="AO5878" s="22"/>
    </row>
    <row r="5879" customFormat="false" ht="12.8" hidden="false" customHeight="false" outlineLevel="0" collapsed="false">
      <c r="AB5879" s="62"/>
      <c r="AC5879" s="27"/>
      <c r="AD5879" s="27"/>
      <c r="AE5879" s="27"/>
      <c r="AF5879" s="27"/>
      <c r="AG5879" s="27"/>
      <c r="AH5879" s="27"/>
      <c r="AI5879" s="27"/>
      <c r="AJ5879" s="27"/>
      <c r="AK5879" s="27"/>
      <c r="AL5879" s="27"/>
      <c r="AM5879" s="27"/>
      <c r="AN5879" s="27"/>
      <c r="AO5879" s="22"/>
    </row>
    <row r="5880" customFormat="false" ht="12.8" hidden="false" customHeight="false" outlineLevel="0" collapsed="false">
      <c r="AB5880" s="62"/>
      <c r="AC5880" s="27"/>
      <c r="AD5880" s="27"/>
      <c r="AE5880" s="27"/>
      <c r="AF5880" s="27"/>
      <c r="AG5880" s="27"/>
      <c r="AH5880" s="27"/>
      <c r="AI5880" s="27"/>
      <c r="AJ5880" s="27"/>
      <c r="AK5880" s="27"/>
      <c r="AL5880" s="27"/>
      <c r="AM5880" s="27"/>
      <c r="AN5880" s="27"/>
      <c r="AO5880" s="22"/>
    </row>
    <row r="5881" customFormat="false" ht="12.8" hidden="false" customHeight="false" outlineLevel="0" collapsed="false">
      <c r="AB5881" s="62"/>
      <c r="AC5881" s="27"/>
      <c r="AD5881" s="27"/>
      <c r="AE5881" s="27"/>
      <c r="AF5881" s="27"/>
      <c r="AG5881" s="27"/>
      <c r="AH5881" s="27"/>
      <c r="AI5881" s="27"/>
      <c r="AJ5881" s="27"/>
      <c r="AK5881" s="27"/>
      <c r="AL5881" s="27"/>
      <c r="AM5881" s="27"/>
      <c r="AN5881" s="27"/>
      <c r="AO5881" s="22"/>
    </row>
    <row r="5882" customFormat="false" ht="12.8" hidden="false" customHeight="false" outlineLevel="0" collapsed="false">
      <c r="AB5882" s="62"/>
      <c r="AC5882" s="27"/>
      <c r="AD5882" s="27"/>
      <c r="AE5882" s="27"/>
      <c r="AF5882" s="27"/>
      <c r="AG5882" s="27"/>
      <c r="AH5882" s="27"/>
      <c r="AI5882" s="27"/>
      <c r="AJ5882" s="27"/>
      <c r="AK5882" s="27"/>
      <c r="AL5882" s="27"/>
      <c r="AM5882" s="27"/>
      <c r="AN5882" s="27"/>
      <c r="AO5882" s="22"/>
    </row>
    <row r="5883" customFormat="false" ht="12.8" hidden="false" customHeight="false" outlineLevel="0" collapsed="false">
      <c r="AB5883" s="62"/>
      <c r="AC5883" s="27"/>
      <c r="AD5883" s="27"/>
      <c r="AE5883" s="27"/>
      <c r="AF5883" s="27"/>
      <c r="AG5883" s="27"/>
      <c r="AH5883" s="27"/>
      <c r="AI5883" s="27"/>
      <c r="AJ5883" s="27"/>
      <c r="AK5883" s="27"/>
      <c r="AL5883" s="27"/>
      <c r="AM5883" s="27"/>
      <c r="AN5883" s="27"/>
      <c r="AO5883" s="22"/>
    </row>
    <row r="5884" customFormat="false" ht="12.8" hidden="false" customHeight="false" outlineLevel="0" collapsed="false">
      <c r="AB5884" s="62"/>
      <c r="AC5884" s="27"/>
      <c r="AD5884" s="27"/>
      <c r="AE5884" s="27"/>
      <c r="AF5884" s="27"/>
      <c r="AG5884" s="27"/>
      <c r="AH5884" s="27"/>
      <c r="AI5884" s="27"/>
      <c r="AJ5884" s="27"/>
      <c r="AK5884" s="27"/>
      <c r="AL5884" s="27"/>
      <c r="AM5884" s="27"/>
      <c r="AN5884" s="27"/>
      <c r="AO5884" s="22"/>
    </row>
    <row r="5885" customFormat="false" ht="12.8" hidden="false" customHeight="false" outlineLevel="0" collapsed="false">
      <c r="AB5885" s="62"/>
      <c r="AC5885" s="27"/>
      <c r="AD5885" s="27"/>
      <c r="AE5885" s="27"/>
      <c r="AF5885" s="27"/>
      <c r="AG5885" s="27"/>
      <c r="AH5885" s="27"/>
      <c r="AI5885" s="27"/>
      <c r="AJ5885" s="27"/>
      <c r="AK5885" s="27"/>
      <c r="AL5885" s="27"/>
      <c r="AM5885" s="27"/>
      <c r="AN5885" s="27"/>
      <c r="AO5885" s="22"/>
    </row>
    <row r="5886" customFormat="false" ht="12.8" hidden="false" customHeight="false" outlineLevel="0" collapsed="false">
      <c r="AB5886" s="62"/>
      <c r="AC5886" s="27"/>
      <c r="AD5886" s="27"/>
      <c r="AE5886" s="27"/>
      <c r="AF5886" s="27"/>
      <c r="AG5886" s="27"/>
      <c r="AH5886" s="27"/>
      <c r="AI5886" s="27"/>
      <c r="AJ5886" s="27"/>
      <c r="AK5886" s="27"/>
      <c r="AL5886" s="27"/>
      <c r="AM5886" s="27"/>
      <c r="AN5886" s="27"/>
      <c r="AO5886" s="22"/>
    </row>
    <row r="5887" customFormat="false" ht="12.8" hidden="false" customHeight="false" outlineLevel="0" collapsed="false">
      <c r="AB5887" s="62"/>
      <c r="AC5887" s="27"/>
      <c r="AD5887" s="27"/>
      <c r="AE5887" s="27"/>
      <c r="AF5887" s="27"/>
      <c r="AG5887" s="27"/>
      <c r="AH5887" s="27"/>
      <c r="AI5887" s="27"/>
      <c r="AJ5887" s="27"/>
      <c r="AK5887" s="27"/>
      <c r="AL5887" s="27"/>
      <c r="AM5887" s="27"/>
      <c r="AN5887" s="27"/>
      <c r="AO5887" s="22"/>
    </row>
    <row r="5888" customFormat="false" ht="12.8" hidden="false" customHeight="false" outlineLevel="0" collapsed="false">
      <c r="AB5888" s="62"/>
      <c r="AC5888" s="27"/>
      <c r="AD5888" s="27"/>
      <c r="AE5888" s="27"/>
      <c r="AF5888" s="27"/>
      <c r="AG5888" s="27"/>
      <c r="AH5888" s="27"/>
      <c r="AI5888" s="27"/>
      <c r="AJ5888" s="27"/>
      <c r="AK5888" s="27"/>
      <c r="AL5888" s="27"/>
      <c r="AM5888" s="27"/>
      <c r="AN5888" s="27"/>
      <c r="AO5888" s="22"/>
    </row>
    <row r="5889" customFormat="false" ht="12.8" hidden="false" customHeight="false" outlineLevel="0" collapsed="false">
      <c r="AB5889" s="62"/>
      <c r="AC5889" s="27"/>
      <c r="AD5889" s="27"/>
      <c r="AE5889" s="27"/>
      <c r="AF5889" s="27"/>
      <c r="AG5889" s="27"/>
      <c r="AH5889" s="27"/>
      <c r="AI5889" s="27"/>
      <c r="AJ5889" s="27"/>
      <c r="AK5889" s="27"/>
      <c r="AL5889" s="27"/>
      <c r="AM5889" s="27"/>
      <c r="AN5889" s="6"/>
      <c r="AO5889" s="22"/>
    </row>
    <row r="5894" customFormat="false" ht="12.8" hidden="false" customHeight="false" outlineLevel="0" collapsed="false">
      <c r="AB5894" s="60"/>
      <c r="AC5894" s="23"/>
      <c r="AD5894" s="27"/>
      <c r="AE5894" s="27"/>
      <c r="AF5894" s="27"/>
      <c r="AG5894" s="23"/>
      <c r="AH5894" s="27"/>
      <c r="AI5894" s="27"/>
      <c r="AJ5894" s="27"/>
      <c r="AK5894" s="27"/>
      <c r="AL5894" s="27"/>
      <c r="AM5894" s="27"/>
      <c r="AN5894" s="27"/>
      <c r="AO5894" s="22"/>
      <c r="AQ5894" s="23" t="n">
        <f aca="false">(AQ5892+AQ5893)/2</f>
        <v>0</v>
      </c>
    </row>
    <row r="5895" customFormat="false" ht="12.8" hidden="false" customHeight="false" outlineLevel="0" collapsed="false">
      <c r="AB5895" s="60"/>
      <c r="AC5895" s="27"/>
      <c r="AD5895" s="27"/>
      <c r="AE5895" s="27"/>
      <c r="AF5895" s="27"/>
      <c r="AG5895" s="27"/>
      <c r="AH5895" s="27"/>
      <c r="AI5895" s="27"/>
      <c r="AJ5895" s="27"/>
      <c r="AK5895" s="27"/>
      <c r="AL5895" s="27"/>
      <c r="AM5895" s="27"/>
      <c r="AN5895" s="27"/>
      <c r="AO5895" s="22"/>
      <c r="AQ5895" s="23" t="n">
        <f aca="false">(AQ5896+AQ5897)/2</f>
        <v>0</v>
      </c>
    </row>
    <row r="5896" customFormat="false" ht="12.8" hidden="false" customHeight="false" outlineLevel="0" collapsed="false">
      <c r="AB5896" s="60"/>
      <c r="AC5896" s="27"/>
      <c r="AD5896" s="27"/>
      <c r="AE5896" s="27"/>
      <c r="AF5896" s="27"/>
      <c r="AG5896" s="27"/>
      <c r="AH5896" s="27"/>
      <c r="AI5896" s="27"/>
      <c r="AJ5896" s="27"/>
      <c r="AK5896" s="27"/>
      <c r="AL5896" s="27"/>
      <c r="AM5896" s="27"/>
      <c r="AN5896" s="27"/>
      <c r="AO5896" s="22"/>
    </row>
    <row r="5897" customFormat="false" ht="12.8" hidden="false" customHeight="false" outlineLevel="0" collapsed="false">
      <c r="AB5897" s="60"/>
      <c r="AC5897" s="27"/>
      <c r="AD5897" s="27"/>
      <c r="AE5897" s="27"/>
      <c r="AF5897" s="27"/>
      <c r="AG5897" s="27"/>
      <c r="AH5897" s="27"/>
      <c r="AI5897" s="27"/>
      <c r="AJ5897" s="27"/>
      <c r="AK5897" s="27"/>
      <c r="AL5897" s="27"/>
      <c r="AM5897" s="27"/>
      <c r="AN5897" s="27"/>
      <c r="AO5897" s="22"/>
    </row>
    <row r="5898" customFormat="false" ht="12.8" hidden="false" customHeight="false" outlineLevel="0" collapsed="false">
      <c r="AB5898" s="60"/>
      <c r="AC5898" s="27"/>
      <c r="AD5898" s="27"/>
      <c r="AE5898" s="27"/>
      <c r="AF5898" s="27"/>
      <c r="AG5898" s="27"/>
      <c r="AH5898" s="27"/>
      <c r="AI5898" s="27"/>
      <c r="AJ5898" s="27"/>
      <c r="AK5898" s="27"/>
      <c r="AL5898" s="27"/>
      <c r="AM5898" s="27"/>
      <c r="AN5898" s="27"/>
      <c r="AO5898" s="22"/>
    </row>
    <row r="5899" customFormat="false" ht="12.8" hidden="false" customHeight="false" outlineLevel="0" collapsed="false">
      <c r="AB5899" s="60"/>
      <c r="AC5899" s="27"/>
      <c r="AD5899" s="27"/>
      <c r="AE5899" s="27"/>
      <c r="AF5899" s="27"/>
      <c r="AG5899" s="27"/>
      <c r="AH5899" s="27"/>
      <c r="AI5899" s="27"/>
      <c r="AJ5899" s="27"/>
      <c r="AK5899" s="27"/>
      <c r="AL5899" s="27"/>
      <c r="AM5899" s="27"/>
      <c r="AN5899" s="27"/>
      <c r="AO5899" s="22"/>
    </row>
    <row r="5900" customFormat="false" ht="12.8" hidden="false" customHeight="false" outlineLevel="0" collapsed="false">
      <c r="AB5900" s="60"/>
      <c r="AC5900" s="27"/>
      <c r="AD5900" s="27"/>
      <c r="AE5900" s="27"/>
      <c r="AF5900" s="27"/>
      <c r="AG5900" s="27"/>
      <c r="AH5900" s="27"/>
      <c r="AI5900" s="27"/>
      <c r="AJ5900" s="27"/>
      <c r="AK5900" s="27"/>
      <c r="AL5900" s="27"/>
      <c r="AM5900" s="27"/>
      <c r="AN5900" s="27"/>
      <c r="AO5900" s="22"/>
    </row>
    <row r="5901" customFormat="false" ht="12.8" hidden="false" customHeight="false" outlineLevel="0" collapsed="false">
      <c r="AB5901" s="60"/>
      <c r="AC5901" s="27"/>
      <c r="AD5901" s="27"/>
      <c r="AE5901" s="27"/>
      <c r="AF5901" s="27"/>
      <c r="AG5901" s="27"/>
      <c r="AH5901" s="27"/>
      <c r="AI5901" s="27"/>
      <c r="AJ5901" s="27"/>
      <c r="AK5901" s="27"/>
      <c r="AL5901" s="27"/>
      <c r="AM5901" s="27"/>
      <c r="AN5901" s="27"/>
      <c r="AO5901" s="22"/>
    </row>
    <row r="5902" customFormat="false" ht="12.8" hidden="false" customHeight="false" outlineLevel="0" collapsed="false">
      <c r="AB5902" s="60"/>
      <c r="AC5902" s="27"/>
      <c r="AD5902" s="27"/>
      <c r="AE5902" s="27"/>
      <c r="AF5902" s="27"/>
      <c r="AG5902" s="27"/>
      <c r="AH5902" s="27"/>
      <c r="AI5902" s="27"/>
      <c r="AJ5902" s="27"/>
      <c r="AK5902" s="27"/>
      <c r="AL5902" s="27"/>
      <c r="AM5902" s="27"/>
      <c r="AN5902" s="27"/>
      <c r="AO5902" s="22"/>
    </row>
    <row r="5903" customFormat="false" ht="12.8" hidden="false" customHeight="false" outlineLevel="0" collapsed="false">
      <c r="AB5903" s="60"/>
      <c r="AC5903" s="27"/>
      <c r="AD5903" s="27"/>
      <c r="AE5903" s="27"/>
      <c r="AF5903" s="27"/>
      <c r="AG5903" s="27"/>
      <c r="AH5903" s="27"/>
      <c r="AI5903" s="27"/>
      <c r="AJ5903" s="27"/>
      <c r="AK5903" s="27"/>
      <c r="AL5903" s="27"/>
      <c r="AM5903" s="27"/>
      <c r="AN5903" s="27"/>
      <c r="AO5903" s="22"/>
    </row>
    <row r="5904" customFormat="false" ht="12.8" hidden="false" customHeight="false" outlineLevel="0" collapsed="false">
      <c r="AB5904" s="60"/>
      <c r="AC5904" s="27"/>
      <c r="AD5904" s="27"/>
      <c r="AE5904" s="27"/>
      <c r="AF5904" s="27"/>
      <c r="AG5904" s="27"/>
      <c r="AH5904" s="27"/>
      <c r="AI5904" s="27"/>
      <c r="AJ5904" s="27"/>
      <c r="AK5904" s="27"/>
      <c r="AL5904" s="27"/>
      <c r="AM5904" s="27"/>
      <c r="AN5904" s="27"/>
      <c r="AO5904" s="22"/>
    </row>
    <row r="5905" customFormat="false" ht="12.8" hidden="false" customHeight="false" outlineLevel="0" collapsed="false">
      <c r="AB5905" s="60"/>
      <c r="AC5905" s="27"/>
      <c r="AD5905" s="27"/>
      <c r="AE5905" s="27"/>
      <c r="AF5905" s="27"/>
      <c r="AG5905" s="27"/>
      <c r="AH5905" s="27"/>
      <c r="AI5905" s="27"/>
      <c r="AJ5905" s="27"/>
      <c r="AK5905" s="27"/>
      <c r="AL5905" s="27"/>
      <c r="AM5905" s="27"/>
      <c r="AN5905" s="27"/>
      <c r="AO5905" s="22"/>
    </row>
    <row r="5906" customFormat="false" ht="12.8" hidden="false" customHeight="false" outlineLevel="0" collapsed="false">
      <c r="AB5906" s="60"/>
      <c r="AC5906" s="27"/>
      <c r="AD5906" s="27"/>
      <c r="AE5906" s="27"/>
      <c r="AF5906" s="27"/>
      <c r="AG5906" s="27"/>
      <c r="AH5906" s="27"/>
      <c r="AI5906" s="27"/>
      <c r="AJ5906" s="27"/>
      <c r="AK5906" s="27"/>
      <c r="AL5906" s="27"/>
      <c r="AM5906" s="27"/>
      <c r="AN5906" s="27"/>
      <c r="AO5906" s="22"/>
    </row>
    <row r="5907" customFormat="false" ht="12.8" hidden="false" customHeight="false" outlineLevel="0" collapsed="false">
      <c r="AB5907" s="60"/>
      <c r="AC5907" s="27"/>
      <c r="AD5907" s="27"/>
      <c r="AE5907" s="27"/>
      <c r="AF5907" s="27"/>
      <c r="AG5907" s="27"/>
      <c r="AH5907" s="27"/>
      <c r="AI5907" s="27"/>
      <c r="AJ5907" s="27"/>
      <c r="AK5907" s="27"/>
      <c r="AL5907" s="27"/>
      <c r="AM5907" s="27"/>
      <c r="AN5907" s="27"/>
      <c r="AO5907" s="22"/>
    </row>
    <row r="5908" customFormat="false" ht="12.8" hidden="false" customHeight="false" outlineLevel="0" collapsed="false">
      <c r="AB5908" s="60"/>
      <c r="AC5908" s="27"/>
      <c r="AD5908" s="27"/>
      <c r="AE5908" s="27"/>
      <c r="AF5908" s="27"/>
      <c r="AG5908" s="27"/>
      <c r="AH5908" s="27"/>
      <c r="AI5908" s="27"/>
      <c r="AJ5908" s="27"/>
      <c r="AK5908" s="27"/>
      <c r="AL5908" s="27"/>
      <c r="AM5908" s="27"/>
      <c r="AN5908" s="27"/>
      <c r="AO5908" s="22"/>
    </row>
    <row r="5909" customFormat="false" ht="12.8" hidden="false" customHeight="false" outlineLevel="0" collapsed="false">
      <c r="AB5909" s="60"/>
      <c r="AC5909" s="27"/>
      <c r="AD5909" s="27"/>
      <c r="AE5909" s="27"/>
      <c r="AF5909" s="27"/>
      <c r="AG5909" s="27"/>
      <c r="AH5909" s="27"/>
      <c r="AI5909" s="27"/>
      <c r="AJ5909" s="27"/>
      <c r="AK5909" s="27"/>
      <c r="AL5909" s="27"/>
      <c r="AM5909" s="27"/>
      <c r="AN5909" s="27"/>
      <c r="AO5909" s="22"/>
    </row>
    <row r="5910" customFormat="false" ht="12.8" hidden="false" customHeight="false" outlineLevel="0" collapsed="false">
      <c r="AB5910" s="60"/>
      <c r="AC5910" s="27"/>
      <c r="AD5910" s="27"/>
      <c r="AE5910" s="27"/>
      <c r="AF5910" s="27"/>
      <c r="AG5910" s="27"/>
      <c r="AH5910" s="27"/>
      <c r="AI5910" s="27"/>
      <c r="AJ5910" s="27"/>
      <c r="AK5910" s="27"/>
      <c r="AL5910" s="27"/>
      <c r="AM5910" s="27"/>
      <c r="AN5910" s="27"/>
      <c r="AO5910" s="22"/>
    </row>
    <row r="5911" customFormat="false" ht="12.8" hidden="false" customHeight="false" outlineLevel="0" collapsed="false">
      <c r="AB5911" s="60"/>
      <c r="AC5911" s="27"/>
      <c r="AD5911" s="27"/>
      <c r="AE5911" s="27"/>
      <c r="AF5911" s="27"/>
      <c r="AG5911" s="27"/>
      <c r="AH5911" s="27"/>
      <c r="AI5911" s="27"/>
      <c r="AJ5911" s="27"/>
      <c r="AK5911" s="27"/>
      <c r="AL5911" s="27"/>
      <c r="AM5911" s="27"/>
      <c r="AN5911" s="27"/>
      <c r="AO5911" s="22"/>
    </row>
    <row r="5912" customFormat="false" ht="12.8" hidden="false" customHeight="false" outlineLevel="0" collapsed="false">
      <c r="AB5912" s="60"/>
      <c r="AC5912" s="27"/>
      <c r="AD5912" s="27"/>
      <c r="AE5912" s="27"/>
      <c r="AF5912" s="27"/>
      <c r="AG5912" s="27"/>
      <c r="AH5912" s="27"/>
      <c r="AI5912" s="27"/>
      <c r="AJ5912" s="27"/>
      <c r="AK5912" s="27"/>
      <c r="AL5912" s="27"/>
      <c r="AM5912" s="27"/>
      <c r="AN5912" s="27"/>
      <c r="AO5912" s="22"/>
    </row>
    <row r="5913" customFormat="false" ht="12.8" hidden="false" customHeight="false" outlineLevel="0" collapsed="false">
      <c r="AB5913" s="60"/>
      <c r="AC5913" s="27"/>
      <c r="AD5913" s="27"/>
      <c r="AE5913" s="27"/>
      <c r="AF5913" s="27"/>
      <c r="AG5913" s="27"/>
      <c r="AH5913" s="27"/>
      <c r="AI5913" s="27"/>
      <c r="AJ5913" s="27"/>
      <c r="AK5913" s="27"/>
      <c r="AL5913" s="27"/>
      <c r="AM5913" s="27"/>
      <c r="AN5913" s="27"/>
      <c r="AO5913" s="22"/>
    </row>
    <row r="5914" customFormat="false" ht="12.8" hidden="false" customHeight="false" outlineLevel="0" collapsed="false">
      <c r="AB5914" s="60"/>
      <c r="AC5914" s="27"/>
      <c r="AD5914" s="27"/>
      <c r="AE5914" s="27"/>
      <c r="AF5914" s="27"/>
      <c r="AG5914" s="27"/>
      <c r="AH5914" s="27"/>
      <c r="AI5914" s="27"/>
      <c r="AJ5914" s="27"/>
      <c r="AK5914" s="27"/>
      <c r="AL5914" s="27"/>
      <c r="AM5914" s="27"/>
      <c r="AN5914" s="27"/>
      <c r="AO5914" s="22"/>
    </row>
    <row r="5915" customFormat="false" ht="12.8" hidden="false" customHeight="false" outlineLevel="0" collapsed="false">
      <c r="AB5915" s="60"/>
      <c r="AC5915" s="27"/>
      <c r="AD5915" s="27"/>
      <c r="AE5915" s="27"/>
      <c r="AF5915" s="27"/>
      <c r="AG5915" s="27"/>
      <c r="AH5915" s="27"/>
      <c r="AI5915" s="27"/>
      <c r="AJ5915" s="27"/>
      <c r="AK5915" s="27"/>
      <c r="AL5915" s="27"/>
      <c r="AM5915" s="27"/>
      <c r="AN5915" s="27"/>
      <c r="AO5915" s="22"/>
    </row>
    <row r="5916" customFormat="false" ht="12.8" hidden="false" customHeight="false" outlineLevel="0" collapsed="false">
      <c r="AB5916" s="60"/>
      <c r="AC5916" s="27"/>
      <c r="AD5916" s="27"/>
      <c r="AE5916" s="27"/>
      <c r="AF5916" s="27"/>
      <c r="AG5916" s="27"/>
      <c r="AH5916" s="27"/>
      <c r="AI5916" s="27"/>
      <c r="AJ5916" s="27"/>
      <c r="AK5916" s="27"/>
      <c r="AL5916" s="27"/>
      <c r="AM5916" s="27"/>
      <c r="AN5916" s="27"/>
      <c r="AO5916" s="22"/>
    </row>
    <row r="5917" customFormat="false" ht="12.8" hidden="false" customHeight="false" outlineLevel="0" collapsed="false">
      <c r="AB5917" s="60"/>
      <c r="AC5917" s="27"/>
      <c r="AD5917" s="27"/>
      <c r="AE5917" s="27"/>
      <c r="AF5917" s="27"/>
      <c r="AG5917" s="27"/>
      <c r="AH5917" s="27"/>
      <c r="AI5917" s="27"/>
      <c r="AJ5917" s="27"/>
      <c r="AK5917" s="27"/>
      <c r="AL5917" s="27"/>
      <c r="AM5917" s="27"/>
      <c r="AN5917" s="27"/>
      <c r="AO5917" s="22"/>
    </row>
    <row r="5918" customFormat="false" ht="12.8" hidden="false" customHeight="false" outlineLevel="0" collapsed="false">
      <c r="AB5918" s="60"/>
      <c r="AC5918" s="27"/>
      <c r="AD5918" s="27"/>
      <c r="AE5918" s="27"/>
      <c r="AF5918" s="27"/>
      <c r="AG5918" s="27"/>
      <c r="AH5918" s="27"/>
      <c r="AI5918" s="27"/>
      <c r="AJ5918" s="27"/>
      <c r="AK5918" s="27"/>
      <c r="AL5918" s="27"/>
      <c r="AM5918" s="27"/>
      <c r="AN5918" s="27"/>
      <c r="AO5918" s="22"/>
    </row>
    <row r="5919" customFormat="false" ht="12.8" hidden="false" customHeight="false" outlineLevel="0" collapsed="false">
      <c r="AB5919" s="60"/>
      <c r="AC5919" s="27"/>
      <c r="AD5919" s="27"/>
      <c r="AE5919" s="27"/>
      <c r="AF5919" s="27"/>
      <c r="AG5919" s="27"/>
      <c r="AH5919" s="27"/>
      <c r="AI5919" s="27"/>
      <c r="AJ5919" s="27"/>
      <c r="AK5919" s="27"/>
      <c r="AL5919" s="27"/>
      <c r="AM5919" s="27"/>
      <c r="AN5919" s="27"/>
      <c r="AO5919" s="22"/>
    </row>
    <row r="5920" customFormat="false" ht="12.8" hidden="false" customHeight="false" outlineLevel="0" collapsed="false">
      <c r="AB5920" s="60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7"/>
      <c r="AN5920" s="27"/>
      <c r="AO5920" s="22"/>
    </row>
    <row r="5921" customFormat="false" ht="12.8" hidden="false" customHeight="false" outlineLevel="0" collapsed="false">
      <c r="AB5921" s="60"/>
      <c r="AC5921" s="27"/>
      <c r="AD5921" s="27"/>
      <c r="AE5921" s="27"/>
      <c r="AF5921" s="27"/>
      <c r="AG5921" s="27"/>
      <c r="AH5921" s="27"/>
      <c r="AI5921" s="27"/>
      <c r="AJ5921" s="27"/>
      <c r="AK5921" s="27"/>
      <c r="AL5921" s="27"/>
      <c r="AM5921" s="27"/>
      <c r="AN5921" s="27"/>
      <c r="AO5921" s="22"/>
    </row>
    <row r="5922" customFormat="false" ht="12.8" hidden="false" customHeight="false" outlineLevel="0" collapsed="false">
      <c r="AB5922" s="60"/>
      <c r="AC5922" s="27"/>
      <c r="AD5922" s="27"/>
      <c r="AE5922" s="27"/>
      <c r="AF5922" s="27"/>
      <c r="AG5922" s="27"/>
      <c r="AH5922" s="27"/>
      <c r="AI5922" s="27"/>
      <c r="AJ5922" s="27"/>
      <c r="AK5922" s="27"/>
      <c r="AL5922" s="27"/>
      <c r="AM5922" s="27"/>
      <c r="AN5922" s="27"/>
      <c r="AO5922" s="22"/>
    </row>
    <row r="5923" customFormat="false" ht="12.8" hidden="false" customHeight="false" outlineLevel="0" collapsed="false">
      <c r="AB5923" s="60"/>
      <c r="AC5923" s="27"/>
      <c r="AD5923" s="27"/>
      <c r="AE5923" s="27"/>
      <c r="AF5923" s="27"/>
      <c r="AG5923" s="27"/>
      <c r="AH5923" s="27"/>
      <c r="AI5923" s="27"/>
      <c r="AJ5923" s="27"/>
      <c r="AK5923" s="27"/>
      <c r="AL5923" s="27"/>
      <c r="AM5923" s="27"/>
      <c r="AN5923" s="27"/>
      <c r="AO5923" s="22"/>
    </row>
    <row r="5924" customFormat="false" ht="12.8" hidden="false" customHeight="false" outlineLevel="0" collapsed="false">
      <c r="AB5924" s="60"/>
      <c r="AC5924" s="27"/>
      <c r="AD5924" s="27"/>
      <c r="AE5924" s="27"/>
      <c r="AF5924" s="27"/>
      <c r="AG5924" s="27"/>
      <c r="AH5924" s="27"/>
      <c r="AI5924" s="27"/>
      <c r="AJ5924" s="27"/>
      <c r="AK5924" s="27"/>
      <c r="AL5924" s="27"/>
      <c r="AM5924" s="28"/>
      <c r="AN5924" s="28"/>
      <c r="AO5924" s="22"/>
    </row>
    <row r="5925" customFormat="false" ht="12.8" hidden="false" customHeight="false" outlineLevel="0" collapsed="false">
      <c r="AB5925" s="60"/>
      <c r="AC5925" s="27"/>
      <c r="AD5925" s="27"/>
      <c r="AE5925" s="27"/>
      <c r="AF5925" s="27"/>
      <c r="AG5925" s="27"/>
      <c r="AH5925" s="27"/>
      <c r="AI5925" s="27"/>
      <c r="AJ5925" s="27"/>
      <c r="AK5925" s="27"/>
      <c r="AL5925" s="27"/>
      <c r="AM5925" s="27"/>
      <c r="AN5925" s="27"/>
      <c r="AO5925" s="22"/>
    </row>
    <row r="5926" customFormat="false" ht="12.8" hidden="false" customHeight="false" outlineLevel="0" collapsed="false">
      <c r="AB5926" s="60"/>
      <c r="AC5926" s="27"/>
      <c r="AD5926" s="27"/>
      <c r="AE5926" s="27"/>
      <c r="AF5926" s="27"/>
      <c r="AG5926" s="27"/>
      <c r="AH5926" s="27"/>
      <c r="AI5926" s="27"/>
      <c r="AJ5926" s="27"/>
      <c r="AK5926" s="27"/>
      <c r="AL5926" s="27"/>
      <c r="AM5926" s="27"/>
      <c r="AN5926" s="27"/>
      <c r="AO5926" s="22"/>
    </row>
    <row r="5927" customFormat="false" ht="12.8" hidden="false" customHeight="false" outlineLevel="0" collapsed="false">
      <c r="AB5927" s="60"/>
      <c r="AC5927" s="27"/>
      <c r="AD5927" s="27"/>
      <c r="AE5927" s="27"/>
      <c r="AF5927" s="27"/>
      <c r="AG5927" s="27"/>
      <c r="AH5927" s="27"/>
      <c r="AI5927" s="27"/>
      <c r="AJ5927" s="27"/>
      <c r="AK5927" s="27"/>
      <c r="AL5927" s="27"/>
      <c r="AM5927" s="27"/>
      <c r="AN5927" s="27"/>
      <c r="AO5927" s="22"/>
    </row>
    <row r="5928" customFormat="false" ht="12.8" hidden="false" customHeight="false" outlineLevel="0" collapsed="false">
      <c r="AB5928" s="60"/>
      <c r="AC5928" s="27"/>
      <c r="AD5928" s="27"/>
      <c r="AE5928" s="27"/>
      <c r="AF5928" s="27"/>
      <c r="AG5928" s="27"/>
      <c r="AH5928" s="27"/>
      <c r="AI5928" s="27"/>
      <c r="AJ5928" s="27"/>
      <c r="AK5928" s="27"/>
      <c r="AL5928" s="27"/>
      <c r="AM5928" s="27"/>
      <c r="AN5928" s="27"/>
      <c r="AO5928" s="22"/>
    </row>
    <row r="5929" customFormat="false" ht="12.8" hidden="false" customHeight="false" outlineLevel="0" collapsed="false">
      <c r="AB5929" s="60"/>
      <c r="AC5929" s="27"/>
      <c r="AD5929" s="27"/>
      <c r="AE5929" s="27"/>
      <c r="AF5929" s="27"/>
      <c r="AG5929" s="27"/>
      <c r="AH5929" s="27"/>
      <c r="AI5929" s="27"/>
      <c r="AJ5929" s="27"/>
      <c r="AK5929" s="27"/>
      <c r="AL5929" s="27"/>
      <c r="AM5929" s="27"/>
      <c r="AN5929" s="27"/>
      <c r="AO5929" s="22"/>
    </row>
    <row r="5930" customFormat="false" ht="12.8" hidden="false" customHeight="false" outlineLevel="0" collapsed="false">
      <c r="AB5930" s="60"/>
      <c r="AC5930" s="27"/>
      <c r="AD5930" s="27"/>
      <c r="AE5930" s="27"/>
      <c r="AF5930" s="27"/>
      <c r="AG5930" s="27"/>
      <c r="AH5930" s="27"/>
      <c r="AI5930" s="27"/>
      <c r="AJ5930" s="27"/>
      <c r="AK5930" s="27"/>
      <c r="AL5930" s="27"/>
      <c r="AM5930" s="27"/>
      <c r="AN5930" s="27"/>
      <c r="AO5930" s="22"/>
    </row>
    <row r="5931" customFormat="false" ht="12.8" hidden="false" customHeight="false" outlineLevel="0" collapsed="false">
      <c r="AB5931" s="60"/>
      <c r="AC5931" s="27"/>
      <c r="AD5931" s="27"/>
      <c r="AE5931" s="27"/>
      <c r="AF5931" s="27"/>
      <c r="AG5931" s="27"/>
      <c r="AH5931" s="27"/>
      <c r="AI5931" s="27"/>
      <c r="AJ5931" s="27"/>
      <c r="AK5931" s="27"/>
      <c r="AL5931" s="27"/>
      <c r="AM5931" s="27"/>
      <c r="AN5931" s="27"/>
      <c r="AO5931" s="22"/>
    </row>
    <row r="5932" customFormat="false" ht="12.8" hidden="false" customHeight="false" outlineLevel="0" collapsed="false">
      <c r="AB5932" s="60"/>
      <c r="AC5932" s="27"/>
      <c r="AD5932" s="27"/>
      <c r="AE5932" s="27"/>
      <c r="AF5932" s="27"/>
      <c r="AG5932" s="27"/>
      <c r="AH5932" s="27"/>
      <c r="AI5932" s="27"/>
      <c r="AJ5932" s="27"/>
      <c r="AK5932" s="27"/>
      <c r="AL5932" s="27"/>
      <c r="AM5932" s="27"/>
      <c r="AN5932" s="27"/>
      <c r="AO5932" s="22"/>
    </row>
    <row r="5933" customFormat="false" ht="12.8" hidden="false" customHeight="false" outlineLevel="0" collapsed="false">
      <c r="AB5933" s="60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2"/>
    </row>
    <row r="5934" customFormat="false" ht="12.8" hidden="false" customHeight="false" outlineLevel="0" collapsed="false">
      <c r="AB5934" s="60"/>
      <c r="AC5934" s="27"/>
      <c r="AD5934" s="27"/>
      <c r="AE5934" s="27"/>
      <c r="AF5934" s="27"/>
      <c r="AG5934" s="27"/>
      <c r="AH5934" s="27"/>
      <c r="AI5934" s="27"/>
      <c r="AJ5934" s="27"/>
      <c r="AK5934" s="27"/>
      <c r="AL5934" s="27"/>
      <c r="AM5934" s="27"/>
      <c r="AN5934" s="27"/>
      <c r="AO5934" s="22"/>
    </row>
    <row r="5935" customFormat="false" ht="12.8" hidden="false" customHeight="false" outlineLevel="0" collapsed="false">
      <c r="AB5935" s="60"/>
      <c r="AC5935" s="27"/>
      <c r="AD5935" s="27"/>
      <c r="AE5935" s="27"/>
      <c r="AF5935" s="27"/>
      <c r="AG5935" s="27"/>
      <c r="AH5935" s="27"/>
      <c r="AI5935" s="27"/>
      <c r="AJ5935" s="27"/>
      <c r="AK5935" s="27"/>
      <c r="AL5935" s="27"/>
      <c r="AM5935" s="27"/>
      <c r="AN5935" s="27"/>
      <c r="AO5935" s="22"/>
    </row>
    <row r="5936" customFormat="false" ht="12.8" hidden="false" customHeight="false" outlineLevel="0" collapsed="false">
      <c r="AB5936" s="60"/>
      <c r="AC5936" s="27"/>
      <c r="AD5936" s="27"/>
      <c r="AE5936" s="27"/>
      <c r="AF5936" s="27"/>
      <c r="AG5936" s="27"/>
      <c r="AH5936" s="27"/>
      <c r="AI5936" s="27"/>
      <c r="AJ5936" s="27"/>
      <c r="AK5936" s="27"/>
      <c r="AL5936" s="27"/>
      <c r="AM5936" s="27"/>
      <c r="AN5936" s="27"/>
      <c r="AO5936" s="22"/>
    </row>
    <row r="5937" customFormat="false" ht="12.8" hidden="false" customHeight="false" outlineLevel="0" collapsed="false">
      <c r="AB5937" s="60"/>
      <c r="AC5937" s="27"/>
      <c r="AD5937" s="27"/>
      <c r="AE5937" s="27"/>
      <c r="AF5937" s="27"/>
      <c r="AG5937" s="27"/>
      <c r="AH5937" s="27"/>
      <c r="AI5937" s="27"/>
      <c r="AJ5937" s="27"/>
      <c r="AK5937" s="27"/>
      <c r="AL5937" s="27"/>
      <c r="AM5937" s="27"/>
      <c r="AN5937" s="27"/>
      <c r="AO5937" s="22"/>
    </row>
    <row r="5938" customFormat="false" ht="12.8" hidden="false" customHeight="false" outlineLevel="0" collapsed="false">
      <c r="AB5938" s="60"/>
      <c r="AC5938" s="27"/>
      <c r="AD5938" s="27"/>
      <c r="AE5938" s="27"/>
      <c r="AF5938" s="27"/>
      <c r="AG5938" s="27"/>
      <c r="AH5938" s="27"/>
      <c r="AI5938" s="27"/>
      <c r="AJ5938" s="27"/>
      <c r="AK5938" s="27"/>
      <c r="AL5938" s="27"/>
      <c r="AM5938" s="27"/>
      <c r="AN5938" s="27"/>
      <c r="AO5938" s="22"/>
    </row>
    <row r="5939" customFormat="false" ht="12.8" hidden="false" customHeight="false" outlineLevel="0" collapsed="false">
      <c r="AB5939" s="60"/>
      <c r="AC5939" s="27"/>
      <c r="AD5939" s="27"/>
      <c r="AE5939" s="27"/>
      <c r="AF5939" s="27"/>
      <c r="AG5939" s="27"/>
      <c r="AH5939" s="27"/>
      <c r="AI5939" s="27"/>
      <c r="AJ5939" s="27"/>
      <c r="AK5939" s="27"/>
      <c r="AL5939" s="27"/>
      <c r="AM5939" s="27"/>
      <c r="AN5939" s="27"/>
      <c r="AO5939" s="22"/>
    </row>
    <row r="5940" customFormat="false" ht="12.8" hidden="false" customHeight="false" outlineLevel="0" collapsed="false">
      <c r="AB5940" s="60"/>
      <c r="AC5940" s="27"/>
      <c r="AD5940" s="27"/>
      <c r="AE5940" s="27"/>
      <c r="AF5940" s="27"/>
      <c r="AG5940" s="27"/>
      <c r="AH5940" s="27"/>
      <c r="AI5940" s="27"/>
      <c r="AJ5940" s="27"/>
      <c r="AK5940" s="27"/>
      <c r="AL5940" s="27"/>
      <c r="AM5940" s="27"/>
      <c r="AN5940" s="27"/>
      <c r="AO5940" s="22"/>
    </row>
    <row r="5941" customFormat="false" ht="12.8" hidden="false" customHeight="false" outlineLevel="0" collapsed="false">
      <c r="AB5941" s="60"/>
      <c r="AC5941" s="27"/>
      <c r="AD5941" s="27"/>
      <c r="AE5941" s="27"/>
      <c r="AF5941" s="27"/>
      <c r="AG5941" s="27"/>
      <c r="AH5941" s="27"/>
      <c r="AI5941" s="27"/>
      <c r="AJ5941" s="27"/>
      <c r="AK5941" s="27"/>
      <c r="AL5941" s="27"/>
      <c r="AM5941" s="27"/>
      <c r="AN5941" s="27"/>
      <c r="AO5941" s="22"/>
    </row>
    <row r="5942" customFormat="false" ht="12.8" hidden="false" customHeight="false" outlineLevel="0" collapsed="false">
      <c r="AB5942" s="60"/>
      <c r="AC5942" s="27"/>
      <c r="AD5942" s="27"/>
      <c r="AE5942" s="27"/>
      <c r="AF5942" s="27"/>
      <c r="AG5942" s="27"/>
      <c r="AH5942" s="27"/>
      <c r="AI5942" s="27"/>
      <c r="AJ5942" s="27"/>
      <c r="AK5942" s="27"/>
      <c r="AL5942" s="27"/>
      <c r="AM5942" s="27"/>
      <c r="AN5942" s="27"/>
      <c r="AO5942" s="22"/>
    </row>
    <row r="5943" customFormat="false" ht="12.8" hidden="false" customHeight="false" outlineLevel="0" collapsed="false">
      <c r="AB5943" s="60"/>
      <c r="AC5943" s="31"/>
      <c r="AD5943" s="31"/>
      <c r="AE5943" s="31"/>
      <c r="AF5943" s="31"/>
      <c r="AG5943" s="31"/>
      <c r="AH5943" s="31"/>
      <c r="AI5943" s="31"/>
      <c r="AJ5943" s="31"/>
      <c r="AK5943" s="31"/>
      <c r="AL5943" s="31"/>
      <c r="AM5943" s="31"/>
      <c r="AN5943" s="31"/>
      <c r="AO5943" s="22"/>
    </row>
    <row r="5944" customFormat="false" ht="12.8" hidden="false" customHeight="false" outlineLevel="0" collapsed="false">
      <c r="AB5944" s="60"/>
      <c r="AC5944" s="31"/>
      <c r="AD5944" s="31"/>
      <c r="AE5944" s="31"/>
      <c r="AF5944" s="31"/>
      <c r="AG5944" s="31"/>
      <c r="AH5944" s="31"/>
      <c r="AI5944" s="31"/>
      <c r="AJ5944" s="31"/>
      <c r="AK5944" s="31"/>
      <c r="AL5944" s="31"/>
      <c r="AM5944" s="31"/>
      <c r="AN5944" s="31"/>
      <c r="AO5944" s="22"/>
    </row>
    <row r="5945" customFormat="false" ht="12.8" hidden="false" customHeight="true" outlineLevel="0" collapsed="false">
      <c r="AB5945" s="60"/>
      <c r="AC5945" s="31"/>
      <c r="AD5945" s="31"/>
      <c r="AE5945" s="31"/>
      <c r="AF5945" s="31"/>
      <c r="AG5945" s="31"/>
      <c r="AH5945" s="31"/>
      <c r="AI5945" s="31"/>
      <c r="AJ5945" s="31"/>
      <c r="AK5945" s="31"/>
      <c r="AL5945" s="31"/>
      <c r="AM5945" s="31"/>
      <c r="AN5945" s="31"/>
      <c r="AO5945" s="22"/>
    </row>
    <row r="5946" customFormat="false" ht="12.8" hidden="false" customHeight="true" outlineLevel="0" collapsed="false">
      <c r="AB5946" s="60"/>
      <c r="AC5946" s="31"/>
      <c r="AD5946" s="31"/>
      <c r="AE5946" s="31"/>
      <c r="AF5946" s="31"/>
      <c r="AG5946" s="31"/>
      <c r="AH5946" s="31"/>
      <c r="AI5946" s="31"/>
      <c r="AJ5946" s="31"/>
      <c r="AK5946" s="31"/>
      <c r="AL5946" s="31"/>
      <c r="AM5946" s="31"/>
      <c r="AN5946" s="31"/>
      <c r="AO5946" s="22"/>
    </row>
    <row r="5947" customFormat="false" ht="12.8" hidden="false" customHeight="true" outlineLevel="0" collapsed="false">
      <c r="AB5947" s="60"/>
      <c r="AC5947" s="31"/>
      <c r="AD5947" s="31"/>
      <c r="AE5947" s="31"/>
      <c r="AF5947" s="31"/>
      <c r="AG5947" s="31"/>
      <c r="AH5947" s="31"/>
      <c r="AI5947" s="31"/>
      <c r="AJ5947" s="31"/>
      <c r="AK5947" s="31"/>
      <c r="AL5947" s="31"/>
      <c r="AM5947" s="31"/>
      <c r="AN5947" s="31"/>
      <c r="AO5947" s="22"/>
    </row>
    <row r="5948" customFormat="false" ht="12.8" hidden="false" customHeight="true" outlineLevel="0" collapsed="false">
      <c r="AB5948" s="60"/>
      <c r="AC5948" s="31"/>
      <c r="AD5948" s="31"/>
      <c r="AE5948" s="31"/>
      <c r="AF5948" s="31"/>
      <c r="AG5948" s="31"/>
      <c r="AH5948" s="31"/>
      <c r="AI5948" s="31"/>
      <c r="AJ5948" s="31"/>
      <c r="AK5948" s="31"/>
      <c r="AL5948" s="31"/>
      <c r="AM5948" s="31"/>
      <c r="AN5948" s="31"/>
      <c r="AO5948" s="22"/>
    </row>
    <row r="5949" customFormat="false" ht="12.8" hidden="false" customHeight="true" outlineLevel="0" collapsed="false">
      <c r="AB5949" s="60"/>
      <c r="AC5949" s="31"/>
      <c r="AD5949" s="31"/>
      <c r="AE5949" s="31"/>
      <c r="AF5949" s="31"/>
      <c r="AG5949" s="31"/>
      <c r="AH5949" s="31"/>
      <c r="AI5949" s="31"/>
      <c r="AJ5949" s="31"/>
      <c r="AK5949" s="31"/>
      <c r="AL5949" s="31"/>
      <c r="AM5949" s="31"/>
      <c r="AN5949" s="31"/>
      <c r="AO5949" s="22"/>
    </row>
    <row r="5950" customFormat="false" ht="12.8" hidden="false" customHeight="false" outlineLevel="0" collapsed="false">
      <c r="AB5950" s="60"/>
      <c r="AC5950" s="31"/>
      <c r="AD5950" s="31"/>
      <c r="AE5950" s="31"/>
      <c r="AF5950" s="31"/>
      <c r="AG5950" s="31"/>
      <c r="AH5950" s="31"/>
      <c r="AI5950" s="31"/>
      <c r="AJ5950" s="31"/>
      <c r="AK5950" s="31"/>
      <c r="AL5950" s="31"/>
      <c r="AM5950" s="31"/>
      <c r="AN5950" s="31"/>
      <c r="AO5950" s="22"/>
    </row>
    <row r="5951" customFormat="false" ht="12.8" hidden="false" customHeight="false" outlineLevel="0" collapsed="false">
      <c r="AB5951" s="62"/>
      <c r="AC5951" s="27"/>
      <c r="AD5951" s="27"/>
      <c r="AE5951" s="27"/>
      <c r="AF5951" s="27"/>
      <c r="AG5951" s="27"/>
      <c r="AH5951" s="27"/>
      <c r="AI5951" s="27"/>
      <c r="AJ5951" s="27"/>
      <c r="AK5951" s="27"/>
      <c r="AL5951" s="27"/>
      <c r="AM5951" s="27"/>
      <c r="AN5951" s="27"/>
      <c r="AO5951" s="22"/>
    </row>
    <row r="5952" customFormat="false" ht="12.8" hidden="false" customHeight="false" outlineLevel="0" collapsed="false">
      <c r="AB5952" s="62"/>
      <c r="AC5952" s="27"/>
      <c r="AD5952" s="27"/>
      <c r="AE5952" s="27"/>
      <c r="AF5952" s="27"/>
      <c r="AG5952" s="27"/>
      <c r="AH5952" s="27"/>
      <c r="AI5952" s="27"/>
      <c r="AJ5952" s="27"/>
      <c r="AK5952" s="27"/>
      <c r="AL5952" s="27"/>
      <c r="AM5952" s="27"/>
      <c r="AN5952" s="27"/>
      <c r="AO5952" s="22"/>
    </row>
    <row r="5953" customFormat="false" ht="12.8" hidden="false" customHeight="false" outlineLevel="0" collapsed="false">
      <c r="AB5953" s="62"/>
      <c r="AC5953" s="27"/>
      <c r="AD5953" s="27"/>
      <c r="AE5953" s="27"/>
      <c r="AF5953" s="27"/>
      <c r="AG5953" s="27"/>
      <c r="AH5953" s="27"/>
      <c r="AI5953" s="27"/>
      <c r="AJ5953" s="27"/>
      <c r="AK5953" s="27"/>
      <c r="AL5953" s="27"/>
      <c r="AM5953" s="27"/>
      <c r="AN5953" s="27"/>
      <c r="AO5953" s="22"/>
    </row>
    <row r="5954" customFormat="false" ht="12.8" hidden="false" customHeight="false" outlineLevel="0" collapsed="false">
      <c r="AB5954" s="62"/>
      <c r="AC5954" s="27"/>
      <c r="AD5954" s="27"/>
      <c r="AE5954" s="27"/>
      <c r="AF5954" s="27"/>
      <c r="AG5954" s="27"/>
      <c r="AH5954" s="27"/>
      <c r="AI5954" s="27"/>
      <c r="AJ5954" s="27"/>
      <c r="AK5954" s="27"/>
      <c r="AL5954" s="27"/>
      <c r="AM5954" s="27"/>
      <c r="AN5954" s="27"/>
      <c r="AO5954" s="22"/>
    </row>
    <row r="5955" customFormat="false" ht="12.8" hidden="false" customHeight="false" outlineLevel="0" collapsed="false">
      <c r="AB5955" s="62"/>
      <c r="AC5955" s="27"/>
      <c r="AD5955" s="27"/>
      <c r="AE5955" s="27"/>
      <c r="AF5955" s="27"/>
      <c r="AG5955" s="27"/>
      <c r="AH5955" s="27"/>
      <c r="AI5955" s="27"/>
      <c r="AJ5955" s="27"/>
      <c r="AK5955" s="27"/>
      <c r="AL5955" s="27"/>
      <c r="AM5955" s="27"/>
      <c r="AN5955" s="27"/>
      <c r="AO5955" s="22"/>
    </row>
    <row r="5956" customFormat="false" ht="12.8" hidden="false" customHeight="false" outlineLevel="0" collapsed="false">
      <c r="AB5956" s="62"/>
      <c r="AC5956" s="27"/>
      <c r="AD5956" s="27"/>
      <c r="AE5956" s="27"/>
      <c r="AF5956" s="27"/>
      <c r="AG5956" s="27"/>
      <c r="AH5956" s="27"/>
      <c r="AI5956" s="27"/>
      <c r="AJ5956" s="27"/>
      <c r="AK5956" s="27"/>
      <c r="AL5956" s="27"/>
      <c r="AM5956" s="27"/>
      <c r="AN5956" s="27"/>
      <c r="AO5956" s="22"/>
    </row>
    <row r="5957" customFormat="false" ht="12.8" hidden="false" customHeight="false" outlineLevel="0" collapsed="false">
      <c r="AB5957" s="62"/>
      <c r="AC5957" s="27"/>
      <c r="AD5957" s="27"/>
      <c r="AE5957" s="27"/>
      <c r="AF5957" s="27"/>
      <c r="AG5957" s="27"/>
      <c r="AH5957" s="27"/>
      <c r="AI5957" s="27"/>
      <c r="AJ5957" s="27"/>
      <c r="AK5957" s="27"/>
      <c r="AL5957" s="27"/>
      <c r="AM5957" s="27"/>
      <c r="AN5957" s="27"/>
      <c r="AO5957" s="22"/>
    </row>
    <row r="5958" customFormat="false" ht="12.8" hidden="false" customHeight="false" outlineLevel="0" collapsed="false">
      <c r="AB5958" s="62"/>
      <c r="AC5958" s="27"/>
      <c r="AD5958" s="27"/>
      <c r="AE5958" s="27"/>
      <c r="AF5958" s="27"/>
      <c r="AG5958" s="27"/>
      <c r="AH5958" s="27"/>
      <c r="AI5958" s="27"/>
      <c r="AJ5958" s="27"/>
      <c r="AK5958" s="27"/>
      <c r="AL5958" s="27"/>
      <c r="AM5958" s="27"/>
      <c r="AN5958" s="27"/>
      <c r="AO5958" s="22"/>
    </row>
    <row r="5959" customFormat="false" ht="12.8" hidden="false" customHeight="false" outlineLevel="0" collapsed="false">
      <c r="AB5959" s="62"/>
      <c r="AC5959" s="27"/>
      <c r="AD5959" s="27"/>
      <c r="AE5959" s="27"/>
      <c r="AF5959" s="27"/>
      <c r="AG5959" s="27"/>
      <c r="AH5959" s="27"/>
      <c r="AI5959" s="27"/>
      <c r="AJ5959" s="27"/>
      <c r="AK5959" s="27"/>
      <c r="AL5959" s="27"/>
      <c r="AM5959" s="27"/>
      <c r="AN5959" s="27"/>
      <c r="AO5959" s="22"/>
    </row>
    <row r="5960" customFormat="false" ht="12.8" hidden="false" customHeight="false" outlineLevel="0" collapsed="false">
      <c r="AB5960" s="62"/>
      <c r="AC5960" s="27"/>
      <c r="AD5960" s="27"/>
      <c r="AE5960" s="27"/>
      <c r="AF5960" s="27"/>
      <c r="AG5960" s="27"/>
      <c r="AH5960" s="27"/>
      <c r="AI5960" s="27"/>
      <c r="AJ5960" s="27"/>
      <c r="AK5960" s="27"/>
      <c r="AL5960" s="27"/>
      <c r="AM5960" s="27"/>
      <c r="AN5960" s="27"/>
      <c r="AO5960" s="22"/>
    </row>
    <row r="5961" customFormat="false" ht="12.8" hidden="false" customHeight="false" outlineLevel="0" collapsed="false">
      <c r="AB5961" s="62"/>
      <c r="AC5961" s="27"/>
      <c r="AD5961" s="27"/>
      <c r="AE5961" s="27"/>
      <c r="AF5961" s="27"/>
      <c r="AG5961" s="27"/>
      <c r="AH5961" s="27"/>
      <c r="AI5961" s="27"/>
      <c r="AJ5961" s="27"/>
      <c r="AK5961" s="27"/>
      <c r="AL5961" s="27"/>
      <c r="AM5961" s="27"/>
      <c r="AN5961" s="27"/>
      <c r="AO5961" s="22"/>
    </row>
    <row r="5962" customFormat="false" ht="12.8" hidden="false" customHeight="false" outlineLevel="0" collapsed="false">
      <c r="AB5962" s="62"/>
      <c r="AC5962" s="27"/>
      <c r="AD5962" s="27"/>
      <c r="AE5962" s="27"/>
      <c r="AF5962" s="27"/>
      <c r="AG5962" s="27"/>
      <c r="AH5962" s="27"/>
      <c r="AI5962" s="27"/>
      <c r="AJ5962" s="27"/>
      <c r="AK5962" s="27"/>
      <c r="AL5962" s="27"/>
      <c r="AM5962" s="27"/>
      <c r="AN5962" s="27"/>
      <c r="AO5962" s="22"/>
    </row>
    <row r="5963" customFormat="false" ht="12.8" hidden="false" customHeight="false" outlineLevel="0" collapsed="false">
      <c r="AB5963" s="62"/>
      <c r="AC5963" s="27"/>
      <c r="AD5963" s="27"/>
      <c r="AE5963" s="27"/>
      <c r="AF5963" s="27"/>
      <c r="AG5963" s="27"/>
      <c r="AH5963" s="27"/>
      <c r="AI5963" s="27"/>
      <c r="AJ5963" s="27"/>
      <c r="AK5963" s="27"/>
      <c r="AL5963" s="27"/>
      <c r="AM5963" s="27"/>
      <c r="AN5963" s="27"/>
      <c r="AO5963" s="22"/>
    </row>
    <row r="5964" customFormat="false" ht="12.8" hidden="false" customHeight="false" outlineLevel="0" collapsed="false">
      <c r="AB5964" s="62"/>
      <c r="AC5964" s="27"/>
      <c r="AD5964" s="27"/>
      <c r="AE5964" s="27"/>
      <c r="AF5964" s="27"/>
      <c r="AG5964" s="27"/>
      <c r="AH5964" s="27"/>
      <c r="AI5964" s="27"/>
      <c r="AJ5964" s="27"/>
      <c r="AK5964" s="27"/>
      <c r="AL5964" s="27"/>
      <c r="AM5964" s="27"/>
      <c r="AN5964" s="27"/>
      <c r="AO5964" s="22"/>
    </row>
    <row r="5965" customFormat="false" ht="12.8" hidden="false" customHeight="false" outlineLevel="0" collapsed="false">
      <c r="AB5965" s="62"/>
      <c r="AC5965" s="27"/>
      <c r="AD5965" s="27"/>
      <c r="AE5965" s="27"/>
      <c r="AF5965" s="27"/>
      <c r="AG5965" s="27"/>
      <c r="AH5965" s="27"/>
      <c r="AI5965" s="27"/>
      <c r="AJ5965" s="27"/>
      <c r="AK5965" s="27"/>
      <c r="AL5965" s="27"/>
      <c r="AM5965" s="27"/>
      <c r="AN5965" s="27"/>
      <c r="AO5965" s="22"/>
    </row>
    <row r="5966" customFormat="false" ht="12.8" hidden="false" customHeight="false" outlineLevel="0" collapsed="false">
      <c r="AB5966" s="62"/>
      <c r="AC5966" s="27"/>
      <c r="AD5966" s="27"/>
      <c r="AE5966" s="27"/>
      <c r="AF5966" s="27"/>
      <c r="AG5966" s="27"/>
      <c r="AH5966" s="27"/>
      <c r="AI5966" s="27"/>
      <c r="AJ5966" s="27"/>
      <c r="AK5966" s="27"/>
      <c r="AL5966" s="27"/>
      <c r="AM5966" s="27"/>
      <c r="AN5966" s="27"/>
      <c r="AO5966" s="22"/>
    </row>
    <row r="5967" customFormat="false" ht="12.8" hidden="false" customHeight="false" outlineLevel="0" collapsed="false">
      <c r="AB5967" s="62"/>
      <c r="AC5967" s="27"/>
      <c r="AD5967" s="27"/>
      <c r="AE5967" s="27"/>
      <c r="AF5967" s="27"/>
      <c r="AG5967" s="27"/>
      <c r="AH5967" s="27"/>
      <c r="AI5967" s="27"/>
      <c r="AJ5967" s="27"/>
      <c r="AK5967" s="27"/>
      <c r="AL5967" s="27"/>
      <c r="AM5967" s="27"/>
      <c r="AN5967" s="27"/>
      <c r="AO5967" s="22"/>
    </row>
    <row r="5968" customFormat="false" ht="12.8" hidden="false" customHeight="false" outlineLevel="0" collapsed="false">
      <c r="AB5968" s="62"/>
      <c r="AC5968" s="27"/>
      <c r="AD5968" s="27"/>
      <c r="AE5968" s="27"/>
      <c r="AF5968" s="27"/>
      <c r="AG5968" s="27"/>
      <c r="AH5968" s="27"/>
      <c r="AI5968" s="27"/>
      <c r="AJ5968" s="27"/>
      <c r="AK5968" s="27"/>
      <c r="AL5968" s="27"/>
      <c r="AM5968" s="27"/>
      <c r="AN5968" s="27"/>
      <c r="AO5968" s="22"/>
    </row>
    <row r="5969" customFormat="false" ht="12.8" hidden="false" customHeight="false" outlineLevel="0" collapsed="false">
      <c r="AB5969" s="62"/>
      <c r="AC5969" s="27"/>
      <c r="AD5969" s="27"/>
      <c r="AE5969" s="27"/>
      <c r="AF5969" s="27"/>
      <c r="AG5969" s="27"/>
      <c r="AH5969" s="27"/>
      <c r="AI5969" s="27"/>
      <c r="AJ5969" s="27"/>
      <c r="AK5969" s="27"/>
      <c r="AL5969" s="27"/>
      <c r="AM5969" s="27"/>
      <c r="AN5969" s="27"/>
      <c r="AO5969" s="22"/>
    </row>
    <row r="5970" customFormat="false" ht="12.8" hidden="false" customHeight="false" outlineLevel="0" collapsed="false">
      <c r="AB5970" s="62"/>
      <c r="AC5970" s="27"/>
      <c r="AD5970" s="27"/>
      <c r="AE5970" s="27"/>
      <c r="AF5970" s="27"/>
      <c r="AG5970" s="27"/>
      <c r="AH5970" s="27"/>
      <c r="AI5970" s="27"/>
      <c r="AJ5970" s="27"/>
      <c r="AK5970" s="27"/>
      <c r="AL5970" s="27"/>
      <c r="AM5970" s="27"/>
      <c r="AN5970" s="27"/>
      <c r="AO5970" s="22"/>
    </row>
    <row r="5971" customFormat="false" ht="12.8" hidden="false" customHeight="false" outlineLevel="0" collapsed="false">
      <c r="AB5971" s="62"/>
      <c r="AC5971" s="27"/>
      <c r="AD5971" s="27"/>
      <c r="AE5971" s="27"/>
      <c r="AF5971" s="27"/>
      <c r="AG5971" s="27"/>
      <c r="AH5971" s="27"/>
      <c r="AI5971" s="27"/>
      <c r="AJ5971" s="27"/>
      <c r="AK5971" s="27"/>
      <c r="AL5971" s="27"/>
      <c r="AM5971" s="27"/>
      <c r="AN5971" s="27"/>
      <c r="AO5971" s="22"/>
    </row>
    <row r="5972" customFormat="false" ht="12.8" hidden="false" customHeight="false" outlineLevel="0" collapsed="false">
      <c r="AB5972" s="62"/>
      <c r="AC5972" s="27"/>
      <c r="AD5972" s="27"/>
      <c r="AE5972" s="27"/>
      <c r="AF5972" s="27"/>
      <c r="AG5972" s="27"/>
      <c r="AH5972" s="27"/>
      <c r="AI5972" s="27"/>
      <c r="AJ5972" s="27"/>
      <c r="AK5972" s="27"/>
      <c r="AL5972" s="27"/>
      <c r="AM5972" s="27"/>
      <c r="AN5972" s="27"/>
      <c r="AO5972" s="22"/>
    </row>
    <row r="5973" customFormat="false" ht="12.8" hidden="false" customHeight="false" outlineLevel="0" collapsed="false">
      <c r="AB5973" s="62"/>
      <c r="AC5973" s="27"/>
      <c r="AD5973" s="27"/>
      <c r="AE5973" s="27"/>
      <c r="AF5973" s="27"/>
      <c r="AG5973" s="27"/>
      <c r="AH5973" s="27"/>
      <c r="AI5973" s="27"/>
      <c r="AJ5973" s="27"/>
      <c r="AK5973" s="27"/>
      <c r="AL5973" s="27"/>
      <c r="AM5973" s="27"/>
      <c r="AN5973" s="27"/>
      <c r="AO5973" s="22"/>
    </row>
    <row r="5974" customFormat="false" ht="12.8" hidden="false" customHeight="false" outlineLevel="0" collapsed="false">
      <c r="AB5974" s="62"/>
      <c r="AC5974" s="27"/>
      <c r="AD5974" s="27"/>
      <c r="AE5974" s="27"/>
      <c r="AF5974" s="27"/>
      <c r="AG5974" s="27"/>
      <c r="AH5974" s="27"/>
      <c r="AI5974" s="27"/>
      <c r="AJ5974" s="27"/>
      <c r="AK5974" s="27"/>
      <c r="AL5974" s="27"/>
      <c r="AM5974" s="27"/>
      <c r="AN5974" s="27"/>
      <c r="AO5974" s="22"/>
    </row>
    <row r="5975" customFormat="false" ht="12.8" hidden="false" customHeight="false" outlineLevel="0" collapsed="false">
      <c r="AB5975" s="62"/>
      <c r="AC5975" s="27"/>
      <c r="AD5975" s="27"/>
      <c r="AE5975" s="27"/>
      <c r="AF5975" s="27"/>
      <c r="AG5975" s="27"/>
      <c r="AH5975" s="27"/>
      <c r="AI5975" s="27"/>
      <c r="AJ5975" s="27"/>
      <c r="AK5975" s="27"/>
      <c r="AL5975" s="27"/>
      <c r="AM5975" s="27"/>
      <c r="AN5975" s="27"/>
      <c r="AO5975" s="22"/>
    </row>
    <row r="5976" customFormat="false" ht="12.8" hidden="false" customHeight="false" outlineLevel="0" collapsed="false">
      <c r="AB5976" s="62"/>
      <c r="AC5976" s="27"/>
      <c r="AD5976" s="27"/>
      <c r="AE5976" s="27"/>
      <c r="AF5976" s="27"/>
      <c r="AG5976" s="27"/>
      <c r="AH5976" s="27"/>
      <c r="AI5976" s="27"/>
      <c r="AJ5976" s="27"/>
      <c r="AK5976" s="27"/>
      <c r="AL5976" s="27"/>
      <c r="AM5976" s="27"/>
      <c r="AN5976" s="27"/>
      <c r="AO5976" s="22"/>
    </row>
    <row r="5977" customFormat="false" ht="12.8" hidden="false" customHeight="false" outlineLevel="0" collapsed="false">
      <c r="AB5977" s="62"/>
      <c r="AC5977" s="27"/>
      <c r="AD5977" s="27"/>
      <c r="AE5977" s="27"/>
      <c r="AF5977" s="27"/>
      <c r="AG5977" s="27"/>
      <c r="AH5977" s="27"/>
      <c r="AI5977" s="27"/>
      <c r="AJ5977" s="27"/>
      <c r="AK5977" s="27"/>
      <c r="AL5977" s="27"/>
      <c r="AM5977" s="27"/>
      <c r="AN5977" s="27"/>
      <c r="AO5977" s="22"/>
    </row>
    <row r="5978" customFormat="false" ht="12.8" hidden="false" customHeight="false" outlineLevel="0" collapsed="false">
      <c r="AB5978" s="62"/>
      <c r="AC5978" s="27"/>
      <c r="AD5978" s="27"/>
      <c r="AE5978" s="27"/>
      <c r="AF5978" s="27"/>
      <c r="AG5978" s="27"/>
      <c r="AH5978" s="27"/>
      <c r="AI5978" s="27"/>
      <c r="AJ5978" s="27"/>
      <c r="AK5978" s="27"/>
      <c r="AL5978" s="27"/>
      <c r="AM5978" s="27"/>
      <c r="AN5978" s="27"/>
      <c r="AO5978" s="22"/>
    </row>
    <row r="5979" customFormat="false" ht="12.8" hidden="false" customHeight="false" outlineLevel="0" collapsed="false">
      <c r="AB5979" s="62"/>
      <c r="AC5979" s="27"/>
      <c r="AD5979" s="27"/>
      <c r="AE5979" s="27"/>
      <c r="AF5979" s="27"/>
      <c r="AG5979" s="27"/>
      <c r="AH5979" s="27"/>
      <c r="AI5979" s="27"/>
      <c r="AJ5979" s="27"/>
      <c r="AK5979" s="27"/>
      <c r="AL5979" s="27"/>
      <c r="AM5979" s="27"/>
      <c r="AN5979" s="27"/>
      <c r="AO5979" s="22"/>
    </row>
    <row r="5980" customFormat="false" ht="12.8" hidden="false" customHeight="false" outlineLevel="0" collapsed="false">
      <c r="AB5980" s="62"/>
      <c r="AC5980" s="27"/>
      <c r="AD5980" s="27"/>
      <c r="AE5980" s="27"/>
      <c r="AF5980" s="27"/>
      <c r="AG5980" s="27"/>
      <c r="AH5980" s="27"/>
      <c r="AI5980" s="27"/>
      <c r="AJ5980" s="27"/>
      <c r="AK5980" s="27"/>
      <c r="AL5980" s="27"/>
      <c r="AM5980" s="27"/>
      <c r="AN5980" s="27"/>
      <c r="AO5980" s="22"/>
    </row>
    <row r="5981" customFormat="false" ht="12.8" hidden="false" customHeight="false" outlineLevel="0" collapsed="false">
      <c r="AB5981" s="62"/>
      <c r="AC5981" s="27"/>
      <c r="AD5981" s="27"/>
      <c r="AE5981" s="27"/>
      <c r="AF5981" s="27"/>
      <c r="AG5981" s="27"/>
      <c r="AH5981" s="27"/>
      <c r="AI5981" s="27"/>
      <c r="AJ5981" s="27"/>
      <c r="AK5981" s="27"/>
      <c r="AL5981" s="27"/>
      <c r="AM5981" s="27"/>
      <c r="AN5981" s="27"/>
      <c r="AO5981" s="22"/>
    </row>
    <row r="5982" customFormat="false" ht="12.8" hidden="false" customHeight="false" outlineLevel="0" collapsed="false">
      <c r="AB5982" s="62"/>
      <c r="AC5982" s="27"/>
      <c r="AD5982" s="27"/>
      <c r="AE5982" s="27"/>
      <c r="AF5982" s="27"/>
      <c r="AG5982" s="27"/>
      <c r="AH5982" s="27"/>
      <c r="AI5982" s="27"/>
      <c r="AJ5982" s="27"/>
      <c r="AK5982" s="27"/>
      <c r="AL5982" s="27"/>
      <c r="AM5982" s="27"/>
      <c r="AN5982" s="27"/>
      <c r="AO5982" s="22"/>
    </row>
    <row r="5983" customFormat="false" ht="12.8" hidden="false" customHeight="false" outlineLevel="0" collapsed="false">
      <c r="AB5983" s="62"/>
      <c r="AC5983" s="27"/>
      <c r="AD5983" s="27"/>
      <c r="AE5983" s="27"/>
      <c r="AF5983" s="27"/>
      <c r="AG5983" s="27"/>
      <c r="AH5983" s="27"/>
      <c r="AI5983" s="27"/>
      <c r="AJ5983" s="27"/>
      <c r="AK5983" s="27"/>
      <c r="AL5983" s="27"/>
      <c r="AM5983" s="27"/>
      <c r="AN5983" s="27"/>
      <c r="AO5983" s="22"/>
    </row>
    <row r="5984" customFormat="false" ht="12.8" hidden="false" customHeight="false" outlineLevel="0" collapsed="false">
      <c r="AB5984" s="62"/>
      <c r="AC5984" s="27"/>
      <c r="AD5984" s="27"/>
      <c r="AE5984" s="27"/>
      <c r="AF5984" s="27"/>
      <c r="AG5984" s="27"/>
      <c r="AH5984" s="27"/>
      <c r="AI5984" s="27"/>
      <c r="AJ5984" s="27"/>
      <c r="AK5984" s="27"/>
      <c r="AL5984" s="27"/>
      <c r="AM5984" s="27"/>
      <c r="AN5984" s="27"/>
      <c r="AO5984" s="22"/>
    </row>
    <row r="5985" customFormat="false" ht="12.8" hidden="false" customHeight="false" outlineLevel="0" collapsed="false">
      <c r="AB5985" s="62"/>
      <c r="AC5985" s="27"/>
      <c r="AD5985" s="27"/>
      <c r="AE5985" s="27"/>
      <c r="AF5985" s="27"/>
      <c r="AG5985" s="27"/>
      <c r="AH5985" s="28"/>
      <c r="AI5985" s="28"/>
      <c r="AJ5985" s="28"/>
      <c r="AK5985" s="28"/>
      <c r="AL5985" s="28"/>
      <c r="AM5985" s="28"/>
      <c r="AN5985" s="28"/>
      <c r="AO5985" s="22"/>
    </row>
    <row r="5986" customFormat="false" ht="12.8" hidden="false" customHeight="false" outlineLevel="0" collapsed="false">
      <c r="AB5986" s="62"/>
      <c r="AC5986" s="28"/>
      <c r="AD5986" s="28"/>
      <c r="AE5986" s="28"/>
      <c r="AF5986" s="27"/>
      <c r="AG5986" s="27"/>
      <c r="AH5986" s="27"/>
      <c r="AI5986" s="27"/>
      <c r="AJ5986" s="27"/>
      <c r="AK5986" s="27"/>
      <c r="AL5986" s="27"/>
      <c r="AM5986" s="27"/>
      <c r="AN5986" s="27"/>
      <c r="AO5986" s="22"/>
    </row>
    <row r="5987" customFormat="false" ht="12.8" hidden="false" customHeight="false" outlineLevel="0" collapsed="false">
      <c r="AB5987" s="62"/>
      <c r="AC5987" s="27"/>
      <c r="AD5987" s="27"/>
      <c r="AE5987" s="27"/>
      <c r="AF5987" s="27"/>
      <c r="AG5987" s="27"/>
      <c r="AH5987" s="27"/>
      <c r="AI5987" s="27"/>
      <c r="AJ5987" s="27"/>
      <c r="AK5987" s="27"/>
      <c r="AL5987" s="27"/>
      <c r="AM5987" s="27"/>
      <c r="AN5987" s="27"/>
      <c r="AO5987" s="22"/>
    </row>
    <row r="5988" customFormat="false" ht="12.8" hidden="false" customHeight="false" outlineLevel="0" collapsed="false">
      <c r="AB5988" s="62"/>
      <c r="AC5988" s="27"/>
      <c r="AD5988" s="27"/>
      <c r="AE5988" s="27"/>
      <c r="AF5988" s="27"/>
      <c r="AG5988" s="27"/>
      <c r="AH5988" s="27"/>
      <c r="AI5988" s="27"/>
      <c r="AJ5988" s="27"/>
      <c r="AK5988" s="27"/>
      <c r="AL5988" s="27"/>
      <c r="AM5988" s="27"/>
      <c r="AN5988" s="27"/>
      <c r="AO5988" s="22"/>
    </row>
    <row r="5989" customFormat="false" ht="12.8" hidden="false" customHeight="false" outlineLevel="0" collapsed="false">
      <c r="AB5989" s="62"/>
      <c r="AC5989" s="27"/>
      <c r="AD5989" s="27"/>
      <c r="AE5989" s="27"/>
      <c r="AF5989" s="27"/>
      <c r="AG5989" s="27"/>
      <c r="AH5989" s="27"/>
      <c r="AI5989" s="27"/>
      <c r="AJ5989" s="27"/>
      <c r="AK5989" s="27"/>
      <c r="AL5989" s="27"/>
      <c r="AM5989" s="27"/>
      <c r="AN5989" s="27"/>
      <c r="AO5989" s="22"/>
    </row>
    <row r="5990" customFormat="false" ht="12.8" hidden="false" customHeight="false" outlineLevel="0" collapsed="false">
      <c r="AB5990" s="62"/>
      <c r="AC5990" s="27"/>
      <c r="AD5990" s="27"/>
      <c r="AE5990" s="27"/>
      <c r="AF5990" s="27"/>
      <c r="AG5990" s="27"/>
      <c r="AH5990" s="27"/>
      <c r="AI5990" s="27"/>
      <c r="AJ5990" s="27"/>
      <c r="AK5990" s="27"/>
      <c r="AL5990" s="27"/>
      <c r="AM5990" s="27"/>
      <c r="AN5990" s="27"/>
      <c r="AO5990" s="22"/>
    </row>
    <row r="5991" customFormat="false" ht="12.8" hidden="false" customHeight="false" outlineLevel="0" collapsed="false">
      <c r="AB5991" s="62"/>
      <c r="AC5991" s="27"/>
      <c r="AD5991" s="27"/>
      <c r="AE5991" s="27"/>
      <c r="AF5991" s="27"/>
      <c r="AG5991" s="27"/>
      <c r="AH5991" s="27"/>
      <c r="AI5991" s="27"/>
      <c r="AJ5991" s="27"/>
      <c r="AK5991" s="27"/>
      <c r="AL5991" s="27"/>
      <c r="AM5991" s="27"/>
      <c r="AN5991" s="27"/>
      <c r="AO5991" s="22"/>
    </row>
    <row r="5992" customFormat="false" ht="12.8" hidden="false" customHeight="false" outlineLevel="0" collapsed="false">
      <c r="AB5992" s="62"/>
      <c r="AC5992" s="27"/>
      <c r="AD5992" s="27"/>
      <c r="AE5992" s="27"/>
      <c r="AF5992" s="27"/>
      <c r="AG5992" s="27"/>
      <c r="AH5992" s="27"/>
      <c r="AI5992" s="27"/>
      <c r="AJ5992" s="27"/>
      <c r="AK5992" s="27"/>
      <c r="AL5992" s="27"/>
      <c r="AM5992" s="27"/>
      <c r="AN5992" s="27"/>
      <c r="AO5992" s="22"/>
    </row>
    <row r="5993" customFormat="false" ht="12.8" hidden="false" customHeight="false" outlineLevel="0" collapsed="false">
      <c r="AB5993" s="62"/>
      <c r="AC5993" s="27"/>
      <c r="AD5993" s="27"/>
      <c r="AE5993" s="27"/>
      <c r="AF5993" s="27"/>
      <c r="AG5993" s="27"/>
      <c r="AH5993" s="27"/>
      <c r="AI5993" s="27"/>
      <c r="AJ5993" s="27"/>
      <c r="AK5993" s="27"/>
      <c r="AL5993" s="27"/>
      <c r="AM5993" s="27"/>
      <c r="AN5993" s="27"/>
      <c r="AO5993" s="22"/>
    </row>
    <row r="5994" customFormat="false" ht="12.8" hidden="false" customHeight="false" outlineLevel="0" collapsed="false">
      <c r="AB5994" s="62"/>
      <c r="AC5994" s="27"/>
      <c r="AD5994" s="27"/>
      <c r="AE5994" s="27"/>
      <c r="AF5994" s="27"/>
      <c r="AG5994" s="27"/>
      <c r="AH5994" s="27"/>
      <c r="AI5994" s="27"/>
      <c r="AJ5994" s="27"/>
      <c r="AK5994" s="27"/>
      <c r="AL5994" s="27"/>
      <c r="AM5994" s="27"/>
      <c r="AN5994" s="27"/>
      <c r="AO5994" s="22"/>
    </row>
    <row r="5995" customFormat="false" ht="12.8" hidden="false" customHeight="false" outlineLevel="0" collapsed="false">
      <c r="AB5995" s="62"/>
      <c r="AC5995" s="27"/>
      <c r="AD5995" s="27"/>
      <c r="AE5995" s="27"/>
      <c r="AF5995" s="27"/>
      <c r="AG5995" s="27"/>
      <c r="AH5995" s="27"/>
      <c r="AI5995" s="27"/>
      <c r="AJ5995" s="27"/>
      <c r="AK5995" s="27"/>
      <c r="AL5995" s="27"/>
      <c r="AM5995" s="27"/>
      <c r="AN5995" s="27"/>
      <c r="AO5995" s="22"/>
    </row>
    <row r="5996" customFormat="false" ht="12.8" hidden="false" customHeight="false" outlineLevel="0" collapsed="false">
      <c r="AB5996" s="62"/>
      <c r="AC5996" s="27"/>
      <c r="AD5996" s="27"/>
      <c r="AE5996" s="27"/>
      <c r="AF5996" s="27"/>
      <c r="AG5996" s="27"/>
      <c r="AH5996" s="27"/>
      <c r="AI5996" s="27"/>
      <c r="AJ5996" s="27"/>
      <c r="AK5996" s="27"/>
      <c r="AL5996" s="27"/>
      <c r="AM5996" s="27"/>
      <c r="AN5996" s="27"/>
      <c r="AO5996" s="22"/>
    </row>
    <row r="5997" customFormat="false" ht="12.8" hidden="false" customHeight="false" outlineLevel="0" collapsed="false">
      <c r="AB5997" s="62"/>
      <c r="AC5997" s="27"/>
      <c r="AD5997" s="27"/>
      <c r="AE5997" s="27"/>
      <c r="AF5997" s="27"/>
      <c r="AG5997" s="27"/>
      <c r="AH5997" s="27"/>
      <c r="AI5997" s="27"/>
      <c r="AJ5997" s="27"/>
      <c r="AK5997" s="27"/>
      <c r="AL5997" s="27"/>
      <c r="AM5997" s="27"/>
      <c r="AN5997" s="27"/>
      <c r="AO5997" s="22"/>
    </row>
    <row r="5998" customFormat="false" ht="12.8" hidden="false" customHeight="false" outlineLevel="0" collapsed="false">
      <c r="AB5998" s="62"/>
      <c r="AC5998" s="27"/>
      <c r="AD5998" s="27"/>
      <c r="AE5998" s="27"/>
      <c r="AF5998" s="27"/>
      <c r="AG5998" s="27"/>
      <c r="AH5998" s="27"/>
      <c r="AI5998" s="27"/>
      <c r="AJ5998" s="27"/>
      <c r="AK5998" s="27"/>
      <c r="AL5998" s="27"/>
      <c r="AM5998" s="27"/>
      <c r="AN5998" s="27"/>
      <c r="AO5998" s="22"/>
    </row>
    <row r="5999" customFormat="false" ht="12.8" hidden="false" customHeight="false" outlineLevel="0" collapsed="false">
      <c r="AB5999" s="62"/>
      <c r="AC5999" s="27"/>
      <c r="AD5999" s="27"/>
      <c r="AE5999" s="27"/>
      <c r="AF5999" s="27"/>
      <c r="AG5999" s="27"/>
      <c r="AH5999" s="27"/>
      <c r="AI5999" s="27"/>
      <c r="AJ5999" s="27"/>
      <c r="AK5999" s="27"/>
      <c r="AL5999" s="27"/>
      <c r="AM5999" s="27"/>
      <c r="AN5999" s="27"/>
      <c r="AO5999" s="22"/>
    </row>
    <row r="6000" customFormat="false" ht="12.8" hidden="false" customHeight="false" outlineLevel="0" collapsed="false">
      <c r="AB6000" s="62"/>
      <c r="AC6000" s="27"/>
      <c r="AD6000" s="27"/>
      <c r="AE6000" s="27"/>
      <c r="AF6000" s="27"/>
      <c r="AG6000" s="27"/>
      <c r="AH6000" s="27"/>
      <c r="AI6000" s="27"/>
      <c r="AJ6000" s="27"/>
      <c r="AK6000" s="27"/>
      <c r="AL6000" s="27"/>
      <c r="AM6000" s="27"/>
      <c r="AN6000" s="27"/>
      <c r="AO6000" s="22"/>
    </row>
    <row r="6001" customFormat="false" ht="12.8" hidden="false" customHeight="false" outlineLevel="0" collapsed="false">
      <c r="AB6001" s="62"/>
      <c r="AC6001" s="27"/>
      <c r="AD6001" s="27"/>
      <c r="AE6001" s="27"/>
      <c r="AF6001" s="27"/>
      <c r="AG6001" s="27"/>
      <c r="AH6001" s="27"/>
      <c r="AI6001" s="27"/>
      <c r="AJ6001" s="27"/>
      <c r="AK6001" s="27"/>
      <c r="AL6001" s="27"/>
      <c r="AM6001" s="27"/>
      <c r="AN6001" s="27"/>
      <c r="AO6001" s="22"/>
    </row>
    <row r="6002" customFormat="false" ht="12.8" hidden="false" customHeight="false" outlineLevel="0" collapsed="false">
      <c r="AB6002" s="62"/>
      <c r="AC6002" s="27"/>
      <c r="AD6002" s="27"/>
      <c r="AE6002" s="27"/>
      <c r="AF6002" s="27"/>
      <c r="AG6002" s="27"/>
      <c r="AH6002" s="27"/>
      <c r="AI6002" s="27"/>
      <c r="AJ6002" s="27"/>
      <c r="AK6002" s="27"/>
      <c r="AL6002" s="27"/>
      <c r="AM6002" s="27"/>
      <c r="AN6002" s="27"/>
      <c r="AO6002" s="22"/>
    </row>
    <row r="6003" customFormat="false" ht="12.8" hidden="false" customHeight="false" outlineLevel="0" collapsed="false">
      <c r="AB6003" s="62"/>
      <c r="AC6003" s="27"/>
      <c r="AD6003" s="27"/>
      <c r="AE6003" s="27"/>
      <c r="AF6003" s="27"/>
      <c r="AG6003" s="27"/>
      <c r="AH6003" s="27"/>
      <c r="AI6003" s="27"/>
      <c r="AJ6003" s="27"/>
      <c r="AK6003" s="27"/>
      <c r="AL6003" s="27"/>
      <c r="AM6003" s="27"/>
      <c r="AN6003" s="27"/>
      <c r="AO6003" s="22"/>
    </row>
    <row r="6004" customFormat="false" ht="12.8" hidden="false" customHeight="false" outlineLevel="0" collapsed="false">
      <c r="AB6004" s="62"/>
      <c r="AC6004" s="27"/>
      <c r="AD6004" s="27"/>
      <c r="AE6004" s="27"/>
      <c r="AF6004" s="27"/>
      <c r="AG6004" s="27"/>
      <c r="AH6004" s="27"/>
      <c r="AI6004" s="27"/>
      <c r="AJ6004" s="27"/>
      <c r="AK6004" s="27"/>
      <c r="AL6004" s="27"/>
      <c r="AM6004" s="27"/>
      <c r="AN6004" s="27"/>
      <c r="AO6004" s="22"/>
    </row>
    <row r="6005" customFormat="false" ht="12.8" hidden="false" customHeight="false" outlineLevel="0" collapsed="false">
      <c r="AB6005" s="62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6"/>
      <c r="AO6005" s="22"/>
    </row>
    <row r="6010" customFormat="false" ht="12.8" hidden="false" customHeight="false" outlineLevel="0" collapsed="false">
      <c r="AB6010" s="60"/>
      <c r="AC6010" s="27"/>
      <c r="AD6010" s="27"/>
      <c r="AE6010" s="27"/>
      <c r="AF6010" s="27"/>
      <c r="AG6010" s="27"/>
      <c r="AH6010" s="27"/>
      <c r="AI6010" s="27"/>
      <c r="AJ6010" s="27"/>
      <c r="AK6010" s="27"/>
      <c r="AL6010" s="27"/>
      <c r="AM6010" s="27"/>
      <c r="AN6010" s="27"/>
      <c r="AO6010" s="22"/>
    </row>
    <row r="6011" customFormat="false" ht="12.8" hidden="false" customHeight="false" outlineLevel="0" collapsed="false">
      <c r="AB6011" s="60"/>
      <c r="AC6011" s="27"/>
      <c r="AD6011" s="27"/>
      <c r="AE6011" s="27"/>
      <c r="AF6011" s="27"/>
      <c r="AG6011" s="27"/>
      <c r="AH6011" s="27"/>
      <c r="AI6011" s="27"/>
      <c r="AJ6011" s="27"/>
      <c r="AK6011" s="27"/>
      <c r="AL6011" s="27"/>
      <c r="AM6011" s="27"/>
      <c r="AN6011" s="27"/>
      <c r="AO6011" s="22"/>
    </row>
    <row r="6012" customFormat="false" ht="12.8" hidden="false" customHeight="false" outlineLevel="0" collapsed="false">
      <c r="AB6012" s="60"/>
      <c r="AC6012" s="27"/>
      <c r="AD6012" s="27"/>
      <c r="AE6012" s="27"/>
      <c r="AF6012" s="27"/>
      <c r="AG6012" s="27"/>
      <c r="AH6012" s="27"/>
      <c r="AI6012" s="27"/>
      <c r="AJ6012" s="27"/>
      <c r="AK6012" s="27"/>
      <c r="AL6012" s="27"/>
      <c r="AM6012" s="27"/>
      <c r="AN6012" s="27"/>
      <c r="AO6012" s="22"/>
    </row>
    <row r="6013" customFormat="false" ht="12.8" hidden="false" customHeight="false" outlineLevel="0" collapsed="false">
      <c r="AB6013" s="60"/>
      <c r="AC6013" s="28"/>
      <c r="AD6013" s="28"/>
      <c r="AE6013" s="28"/>
      <c r="AF6013" s="28"/>
      <c r="AG6013" s="28"/>
      <c r="AH6013" s="28"/>
      <c r="AI6013" s="28"/>
      <c r="AJ6013" s="28"/>
      <c r="AK6013" s="28"/>
      <c r="AL6013" s="28"/>
      <c r="AM6013" s="28"/>
      <c r="AN6013" s="28"/>
      <c r="AO6013" s="22"/>
    </row>
    <row r="6014" customFormat="false" ht="12.8" hidden="false" customHeight="false" outlineLevel="0" collapsed="false">
      <c r="AB6014" s="60"/>
      <c r="AC6014" s="27"/>
      <c r="AD6014" s="27"/>
      <c r="AE6014" s="27"/>
      <c r="AF6014" s="27"/>
      <c r="AG6014" s="27"/>
      <c r="AH6014" s="27"/>
      <c r="AI6014" s="27"/>
      <c r="AJ6014" s="27"/>
      <c r="AK6014" s="27"/>
      <c r="AL6014" s="27"/>
      <c r="AM6014" s="27"/>
      <c r="AN6014" s="27"/>
      <c r="AO6014" s="22"/>
    </row>
    <row r="6015" customFormat="false" ht="12.8" hidden="false" customHeight="false" outlineLevel="0" collapsed="false">
      <c r="AB6015" s="60"/>
      <c r="AC6015" s="27"/>
      <c r="AD6015" s="27"/>
      <c r="AE6015" s="27"/>
      <c r="AF6015" s="27"/>
      <c r="AG6015" s="27"/>
      <c r="AH6015" s="27"/>
      <c r="AI6015" s="27"/>
      <c r="AJ6015" s="27"/>
      <c r="AK6015" s="27"/>
      <c r="AL6015" s="27"/>
      <c r="AM6015" s="27"/>
      <c r="AN6015" s="27"/>
      <c r="AO6015" s="22"/>
    </row>
    <row r="6016" customFormat="false" ht="12.8" hidden="false" customHeight="false" outlineLevel="0" collapsed="false">
      <c r="AB6016" s="60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2"/>
    </row>
    <row r="6017" customFormat="false" ht="12.8" hidden="false" customHeight="false" outlineLevel="0" collapsed="false">
      <c r="AB6017" s="60"/>
      <c r="AC6017" s="27"/>
      <c r="AD6017" s="27"/>
      <c r="AE6017" s="27"/>
      <c r="AF6017" s="27"/>
      <c r="AG6017" s="27"/>
      <c r="AH6017" s="27"/>
      <c r="AI6017" s="27"/>
      <c r="AJ6017" s="27"/>
      <c r="AK6017" s="27"/>
      <c r="AL6017" s="27"/>
      <c r="AM6017" s="27"/>
      <c r="AN6017" s="27"/>
      <c r="AO6017" s="22"/>
    </row>
    <row r="6018" customFormat="false" ht="12.8" hidden="false" customHeight="false" outlineLevel="0" collapsed="false">
      <c r="AB6018" s="60"/>
      <c r="AC6018" s="27"/>
      <c r="AD6018" s="27"/>
      <c r="AE6018" s="27"/>
      <c r="AF6018" s="27"/>
      <c r="AG6018" s="27"/>
      <c r="AH6018" s="27"/>
      <c r="AI6018" s="27"/>
      <c r="AJ6018" s="27"/>
      <c r="AK6018" s="27"/>
      <c r="AL6018" s="27"/>
      <c r="AM6018" s="27"/>
      <c r="AN6018" s="27"/>
      <c r="AO6018" s="22"/>
    </row>
    <row r="6019" customFormat="false" ht="12.8" hidden="false" customHeight="false" outlineLevel="0" collapsed="false">
      <c r="AB6019" s="60"/>
      <c r="AC6019" s="31"/>
      <c r="AD6019" s="31"/>
      <c r="AE6019" s="31"/>
      <c r="AF6019" s="31"/>
      <c r="AG6019" s="31"/>
      <c r="AH6019" s="31"/>
      <c r="AI6019" s="31"/>
      <c r="AJ6019" s="31"/>
      <c r="AK6019" s="31"/>
      <c r="AL6019" s="31"/>
      <c r="AM6019" s="31"/>
      <c r="AN6019" s="31"/>
      <c r="AO6019" s="22"/>
    </row>
    <row r="6020" customFormat="false" ht="12.8" hidden="false" customHeight="false" outlineLevel="0" collapsed="false">
      <c r="AB6020" s="60"/>
      <c r="AC6020" s="31"/>
      <c r="AD6020" s="31"/>
      <c r="AE6020" s="31"/>
      <c r="AF6020" s="31"/>
      <c r="AG6020" s="31"/>
      <c r="AH6020" s="31"/>
      <c r="AI6020" s="31"/>
      <c r="AJ6020" s="31"/>
      <c r="AK6020" s="31"/>
      <c r="AL6020" s="31"/>
      <c r="AM6020" s="31"/>
      <c r="AN6020" s="31"/>
      <c r="AO6020" s="22"/>
    </row>
    <row r="6021" customFormat="false" ht="12.8" hidden="false" customHeight="false" outlineLevel="0" collapsed="false">
      <c r="AB6021" s="60"/>
      <c r="AC6021" s="31"/>
      <c r="AD6021" s="31"/>
      <c r="AE6021" s="31"/>
      <c r="AF6021" s="31"/>
      <c r="AG6021" s="31"/>
      <c r="AH6021" s="31"/>
      <c r="AI6021" s="31"/>
      <c r="AJ6021" s="31"/>
      <c r="AK6021" s="31"/>
      <c r="AL6021" s="31"/>
      <c r="AM6021" s="31"/>
      <c r="AN6021" s="31"/>
      <c r="AO6021" s="22"/>
    </row>
    <row r="6022" customFormat="false" ht="12.8" hidden="false" customHeight="false" outlineLevel="0" collapsed="false">
      <c r="AB6022" s="60"/>
      <c r="AC6022" s="31"/>
      <c r="AD6022" s="31"/>
      <c r="AE6022" s="31"/>
      <c r="AF6022" s="31"/>
      <c r="AG6022" s="31"/>
      <c r="AH6022" s="31"/>
      <c r="AI6022" s="31"/>
      <c r="AJ6022" s="31"/>
      <c r="AK6022" s="31"/>
      <c r="AL6022" s="31"/>
      <c r="AM6022" s="31"/>
      <c r="AN6022" s="31"/>
      <c r="AO6022" s="22"/>
    </row>
    <row r="6023" customFormat="false" ht="12.8" hidden="false" customHeight="false" outlineLevel="0" collapsed="false">
      <c r="AB6023" s="60"/>
      <c r="AC6023" s="31"/>
      <c r="AD6023" s="31"/>
      <c r="AE6023" s="31"/>
      <c r="AF6023" s="31"/>
      <c r="AG6023" s="31"/>
      <c r="AH6023" s="31"/>
      <c r="AI6023" s="31"/>
      <c r="AJ6023" s="31"/>
      <c r="AK6023" s="31"/>
      <c r="AL6023" s="31"/>
      <c r="AM6023" s="31"/>
      <c r="AN6023" s="31"/>
      <c r="AO6023" s="22"/>
    </row>
    <row r="6024" customFormat="false" ht="12.8" hidden="false" customHeight="false" outlineLevel="0" collapsed="false">
      <c r="AB6024" s="60"/>
      <c r="AC6024" s="32"/>
      <c r="AD6024" s="32"/>
      <c r="AE6024" s="32"/>
      <c r="AF6024" s="32"/>
      <c r="AG6024" s="32"/>
      <c r="AH6024" s="32"/>
      <c r="AI6024" s="32"/>
      <c r="AJ6024" s="32"/>
      <c r="AK6024" s="32"/>
      <c r="AL6024" s="32"/>
      <c r="AM6024" s="32"/>
      <c r="AN6024" s="32"/>
      <c r="AO6024" s="22"/>
    </row>
    <row r="6025" customFormat="false" ht="12.8" hidden="false" customHeight="false" outlineLevel="0" collapsed="false">
      <c r="AB6025" s="60"/>
      <c r="AC6025" s="31"/>
      <c r="AD6025" s="31"/>
      <c r="AE6025" s="31"/>
      <c r="AF6025" s="31"/>
      <c r="AG6025" s="31"/>
      <c r="AH6025" s="31"/>
      <c r="AI6025" s="31"/>
      <c r="AJ6025" s="31"/>
      <c r="AK6025" s="31"/>
      <c r="AL6025" s="31"/>
      <c r="AM6025" s="31"/>
      <c r="AN6025" s="31"/>
      <c r="AO6025" s="22"/>
    </row>
    <row r="6026" customFormat="false" ht="12.8" hidden="false" customHeight="false" outlineLevel="0" collapsed="false">
      <c r="AB6026" s="60"/>
      <c r="AC6026" s="31"/>
      <c r="AD6026" s="31"/>
      <c r="AE6026" s="31"/>
      <c r="AF6026" s="31"/>
      <c r="AG6026" s="31"/>
      <c r="AH6026" s="31"/>
      <c r="AI6026" s="31"/>
      <c r="AJ6026" s="31"/>
      <c r="AK6026" s="31"/>
      <c r="AL6026" s="31"/>
      <c r="AM6026" s="31"/>
      <c r="AN6026" s="31"/>
      <c r="AO6026" s="22"/>
    </row>
    <row r="6027" customFormat="false" ht="12.8" hidden="false" customHeight="false" outlineLevel="0" collapsed="false">
      <c r="AB6027" s="60"/>
      <c r="AC6027" s="31"/>
      <c r="AD6027" s="31"/>
      <c r="AE6027" s="31"/>
      <c r="AF6027" s="31"/>
      <c r="AG6027" s="31"/>
      <c r="AH6027" s="31"/>
      <c r="AI6027" s="31"/>
      <c r="AJ6027" s="31"/>
      <c r="AK6027" s="31"/>
      <c r="AL6027" s="31"/>
      <c r="AM6027" s="31"/>
      <c r="AN6027" s="31"/>
      <c r="AO6027" s="22"/>
    </row>
    <row r="6028" customFormat="false" ht="12.8" hidden="false" customHeight="false" outlineLevel="0" collapsed="false">
      <c r="AB6028" s="60"/>
      <c r="AC6028" s="31"/>
      <c r="AD6028" s="31"/>
      <c r="AE6028" s="31"/>
      <c r="AF6028" s="31"/>
      <c r="AG6028" s="31"/>
      <c r="AH6028" s="31"/>
      <c r="AI6028" s="31"/>
      <c r="AJ6028" s="31"/>
      <c r="AK6028" s="31"/>
      <c r="AL6028" s="31"/>
      <c r="AM6028" s="31"/>
      <c r="AN6028" s="31"/>
      <c r="AO6028" s="22"/>
    </row>
    <row r="6029" customFormat="false" ht="12.8" hidden="false" customHeight="false" outlineLevel="0" collapsed="false">
      <c r="AB6029" s="60"/>
      <c r="AC6029" s="31"/>
      <c r="AD6029" s="31"/>
      <c r="AE6029" s="31"/>
      <c r="AF6029" s="31"/>
      <c r="AG6029" s="31"/>
      <c r="AH6029" s="31"/>
      <c r="AI6029" s="31"/>
      <c r="AJ6029" s="31"/>
      <c r="AK6029" s="31"/>
      <c r="AL6029" s="31"/>
      <c r="AM6029" s="31"/>
      <c r="AN6029" s="31"/>
      <c r="AO6029" s="22"/>
    </row>
    <row r="6030" customFormat="false" ht="12.8" hidden="false" customHeight="false" outlineLevel="0" collapsed="false">
      <c r="AB6030" s="60"/>
      <c r="AC6030" s="27"/>
      <c r="AD6030" s="27"/>
      <c r="AE6030" s="27"/>
      <c r="AF6030" s="27"/>
      <c r="AG6030" s="27"/>
      <c r="AH6030" s="27"/>
      <c r="AI6030" s="27"/>
      <c r="AJ6030" s="27"/>
      <c r="AK6030" s="27"/>
      <c r="AL6030" s="27"/>
      <c r="AM6030" s="27"/>
      <c r="AN6030" s="27"/>
      <c r="AO6030" s="22"/>
    </row>
    <row r="6031" customFormat="false" ht="12.8" hidden="false" customHeight="false" outlineLevel="0" collapsed="false">
      <c r="AB6031" s="60"/>
      <c r="AC6031" s="27"/>
      <c r="AD6031" s="27"/>
      <c r="AE6031" s="27"/>
      <c r="AF6031" s="27"/>
      <c r="AG6031" s="27"/>
      <c r="AH6031" s="27"/>
      <c r="AI6031" s="27"/>
      <c r="AJ6031" s="27"/>
      <c r="AK6031" s="27"/>
      <c r="AL6031" s="27"/>
      <c r="AM6031" s="27"/>
      <c r="AN6031" s="27"/>
      <c r="AO6031" s="22"/>
    </row>
    <row r="6032" customFormat="false" ht="12.8" hidden="false" customHeight="false" outlineLevel="0" collapsed="false">
      <c r="AB6032" s="60"/>
      <c r="AC6032" s="27"/>
      <c r="AD6032" s="27"/>
      <c r="AE6032" s="27"/>
      <c r="AF6032" s="27"/>
      <c r="AG6032" s="27"/>
      <c r="AH6032" s="27"/>
      <c r="AI6032" s="27"/>
      <c r="AJ6032" s="27"/>
      <c r="AK6032" s="27"/>
      <c r="AL6032" s="27"/>
      <c r="AM6032" s="27"/>
      <c r="AN6032" s="27"/>
      <c r="AO6032" s="22"/>
    </row>
    <row r="6033" customFormat="false" ht="12.8" hidden="false" customHeight="false" outlineLevel="0" collapsed="false">
      <c r="AB6033" s="60"/>
      <c r="AC6033" s="27"/>
      <c r="AD6033" s="27"/>
      <c r="AE6033" s="27"/>
      <c r="AF6033" s="27"/>
      <c r="AG6033" s="27"/>
      <c r="AH6033" s="27"/>
      <c r="AI6033" s="27"/>
      <c r="AJ6033" s="27"/>
      <c r="AK6033" s="27"/>
      <c r="AL6033" s="27"/>
      <c r="AM6033" s="27"/>
      <c r="AN6033" s="27"/>
      <c r="AO6033" s="22"/>
    </row>
    <row r="6034" customFormat="false" ht="12.8" hidden="false" customHeight="false" outlineLevel="0" collapsed="false">
      <c r="AB6034" s="60"/>
      <c r="AC6034" s="27"/>
      <c r="AD6034" s="27"/>
      <c r="AE6034" s="27"/>
      <c r="AF6034" s="27"/>
      <c r="AG6034" s="27"/>
      <c r="AH6034" s="27"/>
      <c r="AI6034" s="27"/>
      <c r="AJ6034" s="27"/>
      <c r="AK6034" s="27"/>
      <c r="AL6034" s="27"/>
      <c r="AM6034" s="27"/>
      <c r="AN6034" s="27"/>
      <c r="AO6034" s="22"/>
    </row>
    <row r="6035" customFormat="false" ht="12.8" hidden="false" customHeight="false" outlineLevel="0" collapsed="false">
      <c r="AB6035" s="60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2"/>
    </row>
    <row r="6036" customFormat="false" ht="12.8" hidden="false" customHeight="false" outlineLevel="0" collapsed="false">
      <c r="AB6036" s="60"/>
      <c r="AC6036" s="27"/>
      <c r="AD6036" s="27"/>
      <c r="AE6036" s="27"/>
      <c r="AF6036" s="27"/>
      <c r="AG6036" s="27"/>
      <c r="AH6036" s="27"/>
      <c r="AI6036" s="27"/>
      <c r="AJ6036" s="27"/>
      <c r="AK6036" s="27"/>
      <c r="AL6036" s="27"/>
      <c r="AM6036" s="27"/>
      <c r="AN6036" s="27"/>
      <c r="AO6036" s="22"/>
    </row>
    <row r="6037" customFormat="false" ht="12.8" hidden="false" customHeight="false" outlineLevel="0" collapsed="false">
      <c r="AB6037" s="60"/>
      <c r="AC6037" s="27"/>
      <c r="AD6037" s="27"/>
      <c r="AE6037" s="27"/>
      <c r="AF6037" s="27"/>
      <c r="AG6037" s="27"/>
      <c r="AH6037" s="27"/>
      <c r="AI6037" s="27"/>
      <c r="AJ6037" s="27"/>
      <c r="AK6037" s="27"/>
      <c r="AL6037" s="27"/>
      <c r="AM6037" s="27"/>
      <c r="AN6037" s="27"/>
      <c r="AO6037" s="22"/>
    </row>
    <row r="6038" customFormat="false" ht="12.8" hidden="false" customHeight="false" outlineLevel="0" collapsed="false">
      <c r="AB6038" s="60"/>
      <c r="AC6038" s="27"/>
      <c r="AD6038" s="27"/>
      <c r="AE6038" s="27"/>
      <c r="AF6038" s="27"/>
      <c r="AG6038" s="27"/>
      <c r="AH6038" s="27"/>
      <c r="AI6038" s="27"/>
      <c r="AJ6038" s="27"/>
      <c r="AK6038" s="27"/>
      <c r="AL6038" s="27"/>
      <c r="AM6038" s="27"/>
      <c r="AN6038" s="27"/>
      <c r="AO6038" s="22"/>
    </row>
    <row r="6039" customFormat="false" ht="12.8" hidden="false" customHeight="false" outlineLevel="0" collapsed="false">
      <c r="AB6039" s="60"/>
      <c r="AC6039" s="27"/>
      <c r="AD6039" s="27"/>
      <c r="AE6039" s="27"/>
      <c r="AF6039" s="27"/>
      <c r="AG6039" s="27"/>
      <c r="AH6039" s="27"/>
      <c r="AI6039" s="27"/>
      <c r="AJ6039" s="27"/>
      <c r="AK6039" s="27"/>
      <c r="AL6039" s="27"/>
      <c r="AM6039" s="27"/>
      <c r="AN6039" s="27"/>
      <c r="AO6039" s="22"/>
    </row>
    <row r="6040" customFormat="false" ht="12.8" hidden="false" customHeight="false" outlineLevel="0" collapsed="false">
      <c r="AB6040" s="60"/>
      <c r="AC6040" s="27"/>
      <c r="AD6040" s="27"/>
      <c r="AE6040" s="27"/>
      <c r="AF6040" s="27"/>
      <c r="AG6040" s="27"/>
      <c r="AH6040" s="27"/>
      <c r="AI6040" s="27"/>
      <c r="AJ6040" s="27"/>
      <c r="AK6040" s="27"/>
      <c r="AL6040" s="27"/>
      <c r="AM6040" s="27"/>
      <c r="AN6040" s="27"/>
      <c r="AO6040" s="22"/>
    </row>
    <row r="6041" customFormat="false" ht="12.8" hidden="false" customHeight="false" outlineLevel="0" collapsed="false">
      <c r="AB6041" s="60"/>
      <c r="AC6041" s="27"/>
      <c r="AD6041" s="27"/>
      <c r="AE6041" s="27"/>
      <c r="AF6041" s="27"/>
      <c r="AG6041" s="27"/>
      <c r="AH6041" s="27"/>
      <c r="AI6041" s="27"/>
      <c r="AJ6041" s="27"/>
      <c r="AK6041" s="27"/>
      <c r="AL6041" s="27"/>
      <c r="AM6041" s="27"/>
      <c r="AN6041" s="27"/>
      <c r="AO6041" s="22"/>
    </row>
    <row r="6042" customFormat="false" ht="12.8" hidden="false" customHeight="false" outlineLevel="0" collapsed="false">
      <c r="AB6042" s="60"/>
      <c r="AC6042" s="27"/>
      <c r="AD6042" s="27"/>
      <c r="AE6042" s="27"/>
      <c r="AF6042" s="27"/>
      <c r="AG6042" s="27"/>
      <c r="AH6042" s="27"/>
      <c r="AI6042" s="27"/>
      <c r="AJ6042" s="27"/>
      <c r="AK6042" s="27"/>
      <c r="AL6042" s="27"/>
      <c r="AM6042" s="27"/>
      <c r="AN6042" s="27"/>
      <c r="AO6042" s="22"/>
    </row>
    <row r="6043" customFormat="false" ht="12.8" hidden="false" customHeight="false" outlineLevel="0" collapsed="false">
      <c r="AB6043" s="60"/>
      <c r="AC6043" s="27"/>
      <c r="AD6043" s="27"/>
      <c r="AE6043" s="27"/>
      <c r="AF6043" s="27"/>
      <c r="AG6043" s="27"/>
      <c r="AH6043" s="27"/>
      <c r="AI6043" s="27"/>
      <c r="AJ6043" s="27"/>
      <c r="AK6043" s="27"/>
      <c r="AL6043" s="27"/>
      <c r="AM6043" s="27"/>
      <c r="AN6043" s="27"/>
      <c r="AO6043" s="22"/>
    </row>
    <row r="6044" customFormat="false" ht="12.8" hidden="false" customHeight="false" outlineLevel="0" collapsed="false">
      <c r="AB6044" s="60"/>
      <c r="AC6044" s="27"/>
      <c r="AD6044" s="27"/>
      <c r="AE6044" s="27"/>
      <c r="AF6044" s="27"/>
      <c r="AG6044" s="27"/>
      <c r="AH6044" s="27"/>
      <c r="AI6044" s="27"/>
      <c r="AJ6044" s="27"/>
      <c r="AK6044" s="27"/>
      <c r="AL6044" s="27"/>
      <c r="AM6044" s="27"/>
      <c r="AN6044" s="27"/>
      <c r="AO6044" s="22"/>
    </row>
    <row r="6045" customFormat="false" ht="12.8" hidden="false" customHeight="false" outlineLevel="0" collapsed="false">
      <c r="AB6045" s="60"/>
      <c r="AC6045" s="27"/>
      <c r="AD6045" s="27"/>
      <c r="AE6045" s="27"/>
      <c r="AF6045" s="27"/>
      <c r="AG6045" s="27"/>
      <c r="AH6045" s="27"/>
      <c r="AI6045" s="28"/>
      <c r="AJ6045" s="27"/>
      <c r="AK6045" s="27"/>
      <c r="AL6045" s="27"/>
      <c r="AM6045" s="27"/>
      <c r="AN6045" s="27"/>
      <c r="AO6045" s="22"/>
    </row>
    <row r="6046" customFormat="false" ht="12.8" hidden="false" customHeight="false" outlineLevel="0" collapsed="false">
      <c r="AB6046" s="60"/>
      <c r="AC6046" s="27"/>
      <c r="AD6046" s="27"/>
      <c r="AE6046" s="27"/>
      <c r="AF6046" s="27"/>
      <c r="AG6046" s="27"/>
      <c r="AH6046" s="27"/>
      <c r="AI6046" s="27"/>
      <c r="AJ6046" s="27"/>
      <c r="AK6046" s="27"/>
      <c r="AL6046" s="27"/>
      <c r="AM6046" s="27"/>
      <c r="AN6046" s="27"/>
      <c r="AO6046" s="22"/>
    </row>
    <row r="6047" customFormat="false" ht="12.8" hidden="false" customHeight="false" outlineLevel="0" collapsed="false">
      <c r="AB6047" s="60"/>
      <c r="AC6047" s="27"/>
      <c r="AD6047" s="27"/>
      <c r="AE6047" s="27"/>
      <c r="AF6047" s="27"/>
      <c r="AG6047" s="27"/>
      <c r="AH6047" s="27"/>
      <c r="AI6047" s="27"/>
      <c r="AJ6047" s="27"/>
      <c r="AK6047" s="27"/>
      <c r="AL6047" s="27"/>
      <c r="AM6047" s="27"/>
      <c r="AN6047" s="27"/>
      <c r="AO6047" s="22"/>
    </row>
    <row r="6048" customFormat="false" ht="12.8" hidden="false" customHeight="false" outlineLevel="0" collapsed="false">
      <c r="AB6048" s="60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7"/>
      <c r="AM6048" s="27"/>
      <c r="AN6048" s="27"/>
      <c r="AO6048" s="22"/>
    </row>
    <row r="6049" customFormat="false" ht="12.8" hidden="false" customHeight="false" outlineLevel="0" collapsed="false">
      <c r="AB6049" s="60"/>
      <c r="AC6049" s="27"/>
      <c r="AD6049" s="27"/>
      <c r="AE6049" s="27"/>
      <c r="AF6049" s="27"/>
      <c r="AG6049" s="27"/>
      <c r="AH6049" s="27"/>
      <c r="AI6049" s="27"/>
      <c r="AJ6049" s="27"/>
      <c r="AK6049" s="27"/>
      <c r="AL6049" s="27"/>
      <c r="AM6049" s="27"/>
      <c r="AN6049" s="27"/>
      <c r="AO6049" s="22"/>
    </row>
    <row r="6050" customFormat="false" ht="12.8" hidden="false" customHeight="false" outlineLevel="0" collapsed="false">
      <c r="AB6050" s="60"/>
      <c r="AC6050" s="27"/>
      <c r="AD6050" s="27"/>
      <c r="AE6050" s="27"/>
      <c r="AF6050" s="27"/>
      <c r="AG6050" s="27"/>
      <c r="AH6050" s="27"/>
      <c r="AI6050" s="27"/>
      <c r="AJ6050" s="27"/>
      <c r="AK6050" s="27"/>
      <c r="AL6050" s="27"/>
      <c r="AM6050" s="27"/>
      <c r="AN6050" s="27"/>
      <c r="AO6050" s="22"/>
    </row>
    <row r="6051" customFormat="false" ht="12.8" hidden="false" customHeight="false" outlineLevel="0" collapsed="false">
      <c r="AB6051" s="60"/>
      <c r="AC6051" s="27"/>
      <c r="AD6051" s="27"/>
      <c r="AE6051" s="27"/>
      <c r="AF6051" s="27"/>
      <c r="AG6051" s="27"/>
      <c r="AH6051" s="27"/>
      <c r="AI6051" s="27"/>
      <c r="AJ6051" s="27"/>
      <c r="AK6051" s="27"/>
      <c r="AL6051" s="27"/>
      <c r="AM6051" s="27"/>
      <c r="AN6051" s="27"/>
      <c r="AO6051" s="22"/>
    </row>
    <row r="6052" customFormat="false" ht="12.8" hidden="false" customHeight="false" outlineLevel="0" collapsed="false">
      <c r="AB6052" s="60"/>
      <c r="AC6052" s="27"/>
      <c r="AD6052" s="27"/>
      <c r="AE6052" s="27"/>
      <c r="AF6052" s="27"/>
      <c r="AG6052" s="27"/>
      <c r="AH6052" s="27"/>
      <c r="AI6052" s="27"/>
      <c r="AJ6052" s="27"/>
      <c r="AK6052" s="27"/>
      <c r="AL6052" s="27"/>
      <c r="AM6052" s="27"/>
      <c r="AN6052" s="27"/>
      <c r="AO6052" s="22"/>
    </row>
    <row r="6053" customFormat="false" ht="12.8" hidden="false" customHeight="false" outlineLevel="0" collapsed="false">
      <c r="AB6053" s="60"/>
      <c r="AC6053" s="27"/>
      <c r="AD6053" s="27"/>
      <c r="AE6053" s="27"/>
      <c r="AF6053" s="27"/>
      <c r="AG6053" s="27"/>
      <c r="AH6053" s="27"/>
      <c r="AI6053" s="27"/>
      <c r="AJ6053" s="27"/>
      <c r="AK6053" s="27"/>
      <c r="AL6053" s="27"/>
      <c r="AM6053" s="27"/>
      <c r="AN6053" s="27"/>
      <c r="AO6053" s="22"/>
    </row>
    <row r="6054" customFormat="false" ht="12.8" hidden="false" customHeight="false" outlineLevel="0" collapsed="false">
      <c r="AB6054" s="60"/>
      <c r="AC6054" s="27"/>
      <c r="AD6054" s="27"/>
      <c r="AE6054" s="27"/>
      <c r="AF6054" s="27"/>
      <c r="AG6054" s="27"/>
      <c r="AH6054" s="27"/>
      <c r="AI6054" s="27"/>
      <c r="AJ6054" s="27"/>
      <c r="AK6054" s="27"/>
      <c r="AL6054" s="27"/>
      <c r="AM6054" s="27"/>
      <c r="AN6054" s="27"/>
      <c r="AO6054" s="22"/>
    </row>
    <row r="6055" customFormat="false" ht="12.8" hidden="false" customHeight="false" outlineLevel="0" collapsed="false">
      <c r="AB6055" s="60"/>
      <c r="AC6055" s="27"/>
      <c r="AD6055" s="27"/>
      <c r="AE6055" s="27"/>
      <c r="AF6055" s="27"/>
      <c r="AG6055" s="27"/>
      <c r="AH6055" s="27"/>
      <c r="AI6055" s="27"/>
      <c r="AJ6055" s="27"/>
      <c r="AK6055" s="27"/>
      <c r="AL6055" s="27"/>
      <c r="AM6055" s="27"/>
      <c r="AN6055" s="27"/>
      <c r="AO6055" s="22"/>
    </row>
    <row r="6056" customFormat="false" ht="12.8" hidden="false" customHeight="false" outlineLevel="0" collapsed="false">
      <c r="AB6056" s="60"/>
      <c r="AC6056" s="27"/>
      <c r="AD6056" s="27"/>
      <c r="AE6056" s="27"/>
      <c r="AF6056" s="27"/>
      <c r="AG6056" s="27"/>
      <c r="AH6056" s="27"/>
      <c r="AI6056" s="27"/>
      <c r="AJ6056" s="27"/>
      <c r="AK6056" s="27"/>
      <c r="AL6056" s="27"/>
      <c r="AM6056" s="27"/>
      <c r="AN6056" s="27"/>
      <c r="AO6056" s="22"/>
    </row>
    <row r="6057" customFormat="false" ht="12.8" hidden="false" customHeight="false" outlineLevel="0" collapsed="false">
      <c r="AB6057" s="60"/>
      <c r="AC6057" s="27"/>
      <c r="AD6057" s="27"/>
      <c r="AE6057" s="27"/>
      <c r="AF6057" s="27"/>
      <c r="AG6057" s="27"/>
      <c r="AH6057" s="27"/>
      <c r="AI6057" s="27"/>
      <c r="AJ6057" s="27"/>
      <c r="AK6057" s="27"/>
      <c r="AL6057" s="27"/>
      <c r="AM6057" s="27"/>
      <c r="AN6057" s="27"/>
      <c r="AO6057" s="22"/>
    </row>
    <row r="6058" customFormat="false" ht="12.8" hidden="false" customHeight="false" outlineLevel="0" collapsed="false">
      <c r="AB6058" s="60"/>
      <c r="AC6058" s="27"/>
      <c r="AD6058" s="27"/>
      <c r="AE6058" s="27"/>
      <c r="AF6058" s="27"/>
      <c r="AG6058" s="27"/>
      <c r="AH6058" s="27"/>
      <c r="AI6058" s="27"/>
      <c r="AJ6058" s="27"/>
      <c r="AK6058" s="27"/>
      <c r="AL6058" s="27"/>
      <c r="AM6058" s="27"/>
      <c r="AN6058" s="27"/>
      <c r="AO6058" s="22"/>
    </row>
    <row r="6059" customFormat="false" ht="12.8" hidden="false" customHeight="false" outlineLevel="0" collapsed="false">
      <c r="AB6059" s="60"/>
      <c r="AC6059" s="27"/>
      <c r="AD6059" s="27"/>
      <c r="AE6059" s="27"/>
      <c r="AF6059" s="27"/>
      <c r="AG6059" s="27"/>
      <c r="AH6059" s="27"/>
      <c r="AI6059" s="27"/>
      <c r="AJ6059" s="27"/>
      <c r="AK6059" s="27"/>
      <c r="AL6059" s="27"/>
      <c r="AM6059" s="27"/>
      <c r="AN6059" s="27"/>
      <c r="AO6059" s="22"/>
    </row>
    <row r="6060" customFormat="false" ht="12.8" hidden="false" customHeight="false" outlineLevel="0" collapsed="false">
      <c r="AB6060" s="60"/>
      <c r="AC6060" s="27"/>
      <c r="AD6060" s="27"/>
      <c r="AE6060" s="27"/>
      <c r="AF6060" s="27"/>
      <c r="AG6060" s="27"/>
      <c r="AH6060" s="27"/>
      <c r="AI6060" s="27"/>
      <c r="AJ6060" s="27"/>
      <c r="AK6060" s="27"/>
      <c r="AL6060" s="27"/>
      <c r="AM6060" s="27"/>
      <c r="AN6060" s="27"/>
      <c r="AO6060" s="22"/>
    </row>
    <row r="6061" customFormat="false" ht="12.8" hidden="false" customHeight="false" outlineLevel="0" collapsed="false">
      <c r="AB6061" s="60"/>
      <c r="AC6061" s="27"/>
      <c r="AD6061" s="27"/>
      <c r="AE6061" s="27"/>
      <c r="AF6061" s="27"/>
      <c r="AG6061" s="27"/>
      <c r="AH6061" s="27"/>
      <c r="AI6061" s="27"/>
      <c r="AJ6061" s="27"/>
      <c r="AK6061" s="27"/>
      <c r="AL6061" s="27"/>
      <c r="AM6061" s="27"/>
      <c r="AN6061" s="27"/>
      <c r="AO6061" s="22"/>
    </row>
    <row r="6062" customFormat="false" ht="12.8" hidden="false" customHeight="false" outlineLevel="0" collapsed="false">
      <c r="AB6062" s="60"/>
      <c r="AC6062" s="28"/>
      <c r="AD6062" s="28"/>
      <c r="AE6062" s="27"/>
      <c r="AF6062" s="27"/>
      <c r="AG6062" s="27"/>
      <c r="AH6062" s="27"/>
      <c r="AI6062" s="27"/>
      <c r="AJ6062" s="27"/>
      <c r="AK6062" s="27"/>
      <c r="AL6062" s="27"/>
      <c r="AM6062" s="27"/>
      <c r="AN6062" s="27"/>
      <c r="AO6062" s="22"/>
    </row>
    <row r="6063" customFormat="false" ht="12.8" hidden="false" customHeight="false" outlineLevel="0" collapsed="false">
      <c r="AB6063" s="60"/>
      <c r="AC6063" s="27"/>
      <c r="AD6063" s="27"/>
      <c r="AE6063" s="27"/>
      <c r="AF6063" s="27"/>
      <c r="AG6063" s="27"/>
      <c r="AH6063" s="27"/>
      <c r="AI6063" s="27"/>
      <c r="AJ6063" s="27"/>
      <c r="AK6063" s="27"/>
      <c r="AL6063" s="27"/>
      <c r="AM6063" s="27"/>
      <c r="AN6063" s="27"/>
      <c r="AO6063" s="22"/>
    </row>
    <row r="6064" customFormat="false" ht="12.8" hidden="false" customHeight="false" outlineLevel="0" collapsed="false">
      <c r="AB6064" s="60"/>
      <c r="AC6064" s="27"/>
      <c r="AD6064" s="27"/>
      <c r="AE6064" s="27"/>
      <c r="AF6064" s="27"/>
      <c r="AG6064" s="27"/>
      <c r="AH6064" s="27"/>
      <c r="AI6064" s="27"/>
      <c r="AJ6064" s="27"/>
      <c r="AK6064" s="27"/>
      <c r="AL6064" s="27"/>
      <c r="AM6064" s="27"/>
      <c r="AN6064" s="27"/>
      <c r="AO6064" s="22"/>
    </row>
    <row r="6065" customFormat="false" ht="12.8" hidden="false" customHeight="false" outlineLevel="0" collapsed="false">
      <c r="AB6065" s="60"/>
      <c r="AC6065" s="27"/>
      <c r="AD6065" s="27"/>
      <c r="AE6065" s="27"/>
      <c r="AF6065" s="27"/>
      <c r="AG6065" s="27"/>
      <c r="AH6065" s="27"/>
      <c r="AI6065" s="27"/>
      <c r="AJ6065" s="27"/>
      <c r="AK6065" s="27"/>
      <c r="AL6065" s="27"/>
      <c r="AM6065" s="27"/>
      <c r="AN6065" s="27"/>
      <c r="AO6065" s="22"/>
    </row>
    <row r="6066" customFormat="false" ht="12.8" hidden="false" customHeight="false" outlineLevel="0" collapsed="false">
      <c r="AB6066" s="60"/>
      <c r="AC6066" s="27"/>
      <c r="AD6066" s="27"/>
      <c r="AE6066" s="27"/>
      <c r="AF6066" s="27"/>
      <c r="AG6066" s="27"/>
      <c r="AH6066" s="27"/>
      <c r="AI6066" s="27"/>
      <c r="AJ6066" s="27"/>
      <c r="AK6066" s="27"/>
      <c r="AL6066" s="27"/>
      <c r="AM6066" s="27"/>
      <c r="AN6066" s="28"/>
      <c r="AO6066" s="22"/>
    </row>
    <row r="6067" customFormat="false" ht="12.8" hidden="false" customHeight="false" outlineLevel="0" collapsed="false">
      <c r="AB6067" s="60"/>
      <c r="AC6067" s="27"/>
      <c r="AD6067" s="27"/>
      <c r="AE6067" s="28"/>
      <c r="AF6067" s="27"/>
      <c r="AG6067" s="27"/>
      <c r="AH6067" s="27"/>
      <c r="AI6067" s="27"/>
      <c r="AJ6067" s="27"/>
      <c r="AK6067" s="27"/>
      <c r="AL6067" s="27"/>
      <c r="AM6067" s="27"/>
      <c r="AN6067" s="27"/>
      <c r="AO6067" s="22"/>
    </row>
    <row r="6068" customFormat="false" ht="12.8" hidden="false" customHeight="false" outlineLevel="0" collapsed="false">
      <c r="AB6068" s="60"/>
      <c r="AC6068" s="27"/>
      <c r="AD6068" s="27"/>
      <c r="AE6068" s="27"/>
      <c r="AF6068" s="27"/>
      <c r="AG6068" s="27"/>
      <c r="AH6068" s="28"/>
      <c r="AI6068" s="27"/>
      <c r="AJ6068" s="27"/>
      <c r="AK6068" s="27"/>
      <c r="AL6068" s="27"/>
      <c r="AM6068" s="27"/>
      <c r="AN6068" s="27"/>
      <c r="AO6068" s="22"/>
    </row>
    <row r="6069" customFormat="false" ht="12.8" hidden="false" customHeight="false" outlineLevel="0" collapsed="false">
      <c r="AB6069" s="60"/>
      <c r="AC6069" s="27"/>
      <c r="AD6069" s="27"/>
      <c r="AE6069" s="27"/>
      <c r="AF6069" s="27"/>
      <c r="AG6069" s="27"/>
      <c r="AH6069" s="27"/>
      <c r="AI6069" s="27"/>
      <c r="AJ6069" s="27"/>
      <c r="AK6069" s="27"/>
      <c r="AL6069" s="27"/>
      <c r="AM6069" s="27"/>
      <c r="AN6069" s="27"/>
      <c r="AO6069" s="22"/>
    </row>
    <row r="6070" customFormat="false" ht="12.8" hidden="false" customHeight="false" outlineLevel="0" collapsed="false">
      <c r="AB6070" s="60"/>
      <c r="AC6070" s="27"/>
      <c r="AD6070" s="27"/>
      <c r="AE6070" s="27"/>
      <c r="AF6070" s="27"/>
      <c r="AG6070" s="27"/>
      <c r="AH6070" s="27"/>
      <c r="AI6070" s="27"/>
      <c r="AJ6070" s="27"/>
      <c r="AK6070" s="28"/>
      <c r="AL6070" s="27"/>
      <c r="AM6070" s="27"/>
      <c r="AN6070" s="27"/>
      <c r="AO6070" s="22"/>
    </row>
    <row r="6071" customFormat="false" ht="12.8" hidden="false" customHeight="false" outlineLevel="0" collapsed="false">
      <c r="AB6071" s="60"/>
      <c r="AC6071" s="27"/>
      <c r="AD6071" s="27"/>
      <c r="AE6071" s="27"/>
      <c r="AF6071" s="27"/>
      <c r="AG6071" s="27"/>
      <c r="AH6071" s="27"/>
      <c r="AI6071" s="28"/>
      <c r="AJ6071" s="27"/>
      <c r="AK6071" s="27"/>
      <c r="AL6071" s="27"/>
      <c r="AM6071" s="27"/>
      <c r="AN6071" s="28"/>
      <c r="AO6071" s="22"/>
    </row>
    <row r="6072" customFormat="false" ht="12.8" hidden="false" customHeight="false" outlineLevel="0" collapsed="false">
      <c r="AB6072" s="60"/>
      <c r="AC6072" s="27"/>
      <c r="AD6072" s="27"/>
      <c r="AE6072" s="27"/>
      <c r="AF6072" s="27"/>
      <c r="AG6072" s="27"/>
      <c r="AH6072" s="27"/>
      <c r="AI6072" s="27"/>
      <c r="AJ6072" s="27"/>
      <c r="AK6072" s="27"/>
      <c r="AL6072" s="27"/>
      <c r="AM6072" s="27"/>
      <c r="AN6072" s="27"/>
      <c r="AO6072" s="22"/>
    </row>
    <row r="6073" customFormat="false" ht="12.8" hidden="false" customHeight="false" outlineLevel="0" collapsed="false">
      <c r="AB6073" s="60"/>
      <c r="AC6073" s="27"/>
      <c r="AD6073" s="28"/>
      <c r="AE6073" s="28"/>
      <c r="AF6073" s="27"/>
      <c r="AG6073" s="27"/>
      <c r="AH6073" s="27"/>
      <c r="AI6073" s="28"/>
      <c r="AJ6073" s="28"/>
      <c r="AK6073" s="28"/>
      <c r="AL6073" s="27"/>
      <c r="AM6073" s="27"/>
      <c r="AN6073" s="28"/>
      <c r="AO6073" s="22"/>
    </row>
    <row r="6074" customFormat="false" ht="12.8" hidden="false" customHeight="false" outlineLevel="0" collapsed="false">
      <c r="AB6074" s="60"/>
      <c r="AC6074" s="27"/>
      <c r="AD6074" s="27"/>
      <c r="AE6074" s="27"/>
      <c r="AF6074" s="27"/>
      <c r="AG6074" s="27"/>
      <c r="AH6074" s="27"/>
      <c r="AI6074" s="27"/>
      <c r="AJ6074" s="27"/>
      <c r="AK6074" s="27"/>
      <c r="AL6074" s="27"/>
      <c r="AM6074" s="27"/>
      <c r="AN6074" s="27"/>
      <c r="AO6074" s="22"/>
    </row>
    <row r="6075" customFormat="false" ht="12.8" hidden="false" customHeight="false" outlineLevel="0" collapsed="false">
      <c r="AB6075" s="60"/>
      <c r="AC6075" s="27"/>
      <c r="AD6075" s="27"/>
      <c r="AE6075" s="27"/>
      <c r="AF6075" s="27"/>
      <c r="AG6075" s="27"/>
      <c r="AH6075" s="27"/>
      <c r="AI6075" s="27"/>
      <c r="AJ6075" s="27"/>
      <c r="AK6075" s="27"/>
      <c r="AL6075" s="27"/>
      <c r="AM6075" s="27"/>
      <c r="AN6075" s="27"/>
      <c r="AO6075" s="22"/>
    </row>
    <row r="6076" customFormat="false" ht="12.8" hidden="false" customHeight="false" outlineLevel="0" collapsed="false">
      <c r="AB6076" s="60"/>
      <c r="AC6076" s="27"/>
      <c r="AD6076" s="27"/>
      <c r="AE6076" s="27"/>
      <c r="AF6076" s="27"/>
      <c r="AG6076" s="27"/>
      <c r="AH6076" s="27"/>
      <c r="AI6076" s="27"/>
      <c r="AJ6076" s="27"/>
      <c r="AK6076" s="27"/>
      <c r="AL6076" s="27"/>
      <c r="AM6076" s="27"/>
      <c r="AN6076" s="27"/>
      <c r="AO6076" s="22"/>
    </row>
    <row r="6077" customFormat="false" ht="12.8" hidden="false" customHeight="false" outlineLevel="0" collapsed="false">
      <c r="AB6077" s="60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2"/>
    </row>
    <row r="6078" customFormat="false" ht="12.8" hidden="false" customHeight="false" outlineLevel="0" collapsed="false">
      <c r="AB6078" s="60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2"/>
    </row>
    <row r="6079" customFormat="false" ht="12.8" hidden="false" customHeight="false" outlineLevel="0" collapsed="false">
      <c r="AB6079" s="60"/>
      <c r="AC6079" s="31"/>
      <c r="AD6079" s="31"/>
      <c r="AE6079" s="31"/>
      <c r="AF6079" s="31"/>
      <c r="AG6079" s="31"/>
      <c r="AH6079" s="31"/>
      <c r="AI6079" s="31"/>
      <c r="AJ6079" s="31"/>
      <c r="AK6079" s="31"/>
      <c r="AL6079" s="31"/>
      <c r="AM6079" s="31"/>
      <c r="AN6079" s="31"/>
      <c r="AO6079" s="22"/>
    </row>
    <row r="6080" customFormat="false" ht="12.8" hidden="false" customHeight="false" outlineLevel="0" collapsed="false">
      <c r="AB6080" s="60"/>
      <c r="AC6080" s="31"/>
      <c r="AD6080" s="31"/>
      <c r="AE6080" s="31"/>
      <c r="AF6080" s="31"/>
      <c r="AG6080" s="31"/>
      <c r="AH6080" s="31"/>
      <c r="AI6080" s="31"/>
      <c r="AJ6080" s="31"/>
      <c r="AK6080" s="31"/>
      <c r="AL6080" s="31"/>
      <c r="AM6080" s="31"/>
      <c r="AN6080" s="31"/>
      <c r="AO6080" s="22"/>
    </row>
    <row r="6081" customFormat="false" ht="12.8" hidden="false" customHeight="false" outlineLevel="0" collapsed="false">
      <c r="AB6081" s="60"/>
      <c r="AC6081" s="31"/>
      <c r="AD6081" s="31"/>
      <c r="AE6081" s="31"/>
      <c r="AF6081" s="31"/>
      <c r="AG6081" s="31"/>
      <c r="AH6081" s="31"/>
      <c r="AI6081" s="31"/>
      <c r="AJ6081" s="31"/>
      <c r="AK6081" s="31"/>
      <c r="AL6081" s="31"/>
      <c r="AM6081" s="31"/>
      <c r="AN6081" s="31"/>
      <c r="AO6081" s="22"/>
    </row>
    <row r="6082" customFormat="false" ht="12.8" hidden="false" customHeight="false" outlineLevel="0" collapsed="false">
      <c r="AB6082" s="60"/>
      <c r="AC6082" s="31"/>
      <c r="AD6082" s="31"/>
      <c r="AE6082" s="31"/>
      <c r="AF6082" s="31"/>
      <c r="AG6082" s="31"/>
      <c r="AH6082" s="31"/>
      <c r="AI6082" s="31"/>
      <c r="AJ6082" s="31"/>
      <c r="AK6082" s="31"/>
      <c r="AL6082" s="31"/>
      <c r="AM6082" s="31"/>
      <c r="AN6082" s="31"/>
      <c r="AO6082" s="22"/>
    </row>
    <row r="6083" customFormat="false" ht="12.8" hidden="false" customHeight="false" outlineLevel="0" collapsed="false">
      <c r="AB6083" s="60"/>
      <c r="AC6083" s="31"/>
      <c r="AD6083" s="31"/>
      <c r="AE6083" s="31"/>
      <c r="AF6083" s="31"/>
      <c r="AG6083" s="31"/>
      <c r="AH6083" s="31"/>
      <c r="AI6083" s="31"/>
      <c r="AJ6083" s="31"/>
      <c r="AK6083" s="31"/>
      <c r="AL6083" s="31"/>
      <c r="AM6083" s="31"/>
      <c r="AN6083" s="31"/>
      <c r="AO6083" s="22"/>
    </row>
    <row r="6084" customFormat="false" ht="12.8" hidden="false" customHeight="false" outlineLevel="0" collapsed="false">
      <c r="AB6084" s="60"/>
      <c r="AC6084" s="31"/>
      <c r="AD6084" s="31"/>
      <c r="AE6084" s="31"/>
      <c r="AF6084" s="31"/>
      <c r="AG6084" s="31"/>
      <c r="AH6084" s="31"/>
      <c r="AI6084" s="31"/>
      <c r="AJ6084" s="31"/>
      <c r="AK6084" s="31"/>
      <c r="AL6084" s="31"/>
      <c r="AM6084" s="31"/>
      <c r="AN6084" s="31"/>
      <c r="AO6084" s="22"/>
    </row>
    <row r="6085" customFormat="false" ht="12.8" hidden="false" customHeight="false" outlineLevel="0" collapsed="false">
      <c r="AB6085" s="60"/>
      <c r="AC6085" s="31"/>
      <c r="AD6085" s="31"/>
      <c r="AE6085" s="31"/>
      <c r="AF6085" s="31"/>
      <c r="AG6085" s="31"/>
      <c r="AH6085" s="31"/>
      <c r="AI6085" s="31"/>
      <c r="AJ6085" s="31"/>
      <c r="AK6085" s="31"/>
      <c r="AL6085" s="31"/>
      <c r="AM6085" s="31"/>
      <c r="AN6085" s="31"/>
      <c r="AO6085" s="22"/>
    </row>
    <row r="6086" customFormat="false" ht="12.8" hidden="false" customHeight="false" outlineLevel="0" collapsed="false">
      <c r="AB6086" s="60"/>
      <c r="AC6086" s="31"/>
      <c r="AD6086" s="31"/>
      <c r="AE6086" s="31"/>
      <c r="AF6086" s="31"/>
      <c r="AG6086" s="31"/>
      <c r="AH6086" s="31"/>
      <c r="AI6086" s="31"/>
      <c r="AJ6086" s="31"/>
      <c r="AK6086" s="31"/>
      <c r="AL6086" s="31"/>
      <c r="AM6086" s="31"/>
      <c r="AN6086" s="32"/>
      <c r="AO6086" s="22"/>
    </row>
    <row r="6087" customFormat="false" ht="12.8" hidden="false" customHeight="false" outlineLevel="0" collapsed="false">
      <c r="AB6087" s="62"/>
      <c r="AC6087" s="27"/>
      <c r="AD6087" s="27"/>
      <c r="AE6087" s="27"/>
      <c r="AF6087" s="27"/>
      <c r="AG6087" s="27"/>
      <c r="AH6087" s="27"/>
      <c r="AI6087" s="27"/>
      <c r="AJ6087" s="27"/>
      <c r="AK6087" s="27"/>
      <c r="AL6087" s="27"/>
      <c r="AM6087" s="27"/>
      <c r="AN6087" s="27"/>
      <c r="AO6087" s="22"/>
    </row>
    <row r="6088" customFormat="false" ht="12.8" hidden="false" customHeight="false" outlineLevel="0" collapsed="false">
      <c r="AB6088" s="62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2"/>
    </row>
    <row r="6089" customFormat="false" ht="12.8" hidden="false" customHeight="false" outlineLevel="0" collapsed="false">
      <c r="AB6089" s="62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2"/>
    </row>
    <row r="6090" customFormat="false" ht="12.8" hidden="false" customHeight="false" outlineLevel="0" collapsed="false">
      <c r="AB6090" s="62"/>
      <c r="AC6090" s="27"/>
      <c r="AD6090" s="27"/>
      <c r="AE6090" s="27"/>
      <c r="AF6090" s="27"/>
      <c r="AG6090" s="27"/>
      <c r="AH6090" s="27"/>
      <c r="AI6090" s="27"/>
      <c r="AJ6090" s="27"/>
      <c r="AK6090" s="27"/>
      <c r="AL6090" s="27"/>
      <c r="AM6090" s="27"/>
      <c r="AN6090" s="28"/>
      <c r="AO6090" s="22"/>
    </row>
    <row r="6091" customFormat="false" ht="12.8" hidden="false" customHeight="false" outlineLevel="0" collapsed="false">
      <c r="AB6091" s="62"/>
      <c r="AC6091" s="27"/>
      <c r="AD6091" s="27"/>
      <c r="AE6091" s="27"/>
      <c r="AF6091" s="27"/>
      <c r="AG6091" s="27"/>
      <c r="AH6091" s="27"/>
      <c r="AI6091" s="27"/>
      <c r="AJ6091" s="27"/>
      <c r="AK6091" s="27"/>
      <c r="AL6091" s="27"/>
      <c r="AM6091" s="27"/>
      <c r="AN6091" s="27"/>
      <c r="AO6091" s="22"/>
    </row>
    <row r="6092" customFormat="false" ht="12.8" hidden="false" customHeight="false" outlineLevel="0" collapsed="false">
      <c r="AB6092" s="62"/>
      <c r="AC6092" s="28"/>
      <c r="AD6092" s="27"/>
      <c r="AE6092" s="27"/>
      <c r="AF6092" s="27"/>
      <c r="AG6092" s="27"/>
      <c r="AH6092" s="27"/>
      <c r="AI6092" s="27"/>
      <c r="AJ6092" s="27"/>
      <c r="AK6092" s="27"/>
      <c r="AL6092" s="27"/>
      <c r="AM6092" s="27"/>
      <c r="AN6092" s="27"/>
      <c r="AO6092" s="22"/>
    </row>
    <row r="6093" customFormat="false" ht="12.8" hidden="false" customHeight="false" outlineLevel="0" collapsed="false">
      <c r="AB6093" s="62"/>
      <c r="AC6093" s="27"/>
      <c r="AD6093" s="27"/>
      <c r="AE6093" s="27"/>
      <c r="AF6093" s="27"/>
      <c r="AG6093" s="27"/>
      <c r="AH6093" s="27"/>
      <c r="AI6093" s="27"/>
      <c r="AJ6093" s="27"/>
      <c r="AK6093" s="27"/>
      <c r="AL6093" s="27"/>
      <c r="AM6093" s="27"/>
      <c r="AN6093" s="27"/>
      <c r="AO6093" s="22"/>
    </row>
    <row r="6094" customFormat="false" ht="12.8" hidden="false" customHeight="false" outlineLevel="0" collapsed="false">
      <c r="AB6094" s="62"/>
      <c r="AC6094" s="27"/>
      <c r="AD6094" s="27"/>
      <c r="AE6094" s="27"/>
      <c r="AF6094" s="27"/>
      <c r="AG6094" s="27"/>
      <c r="AH6094" s="27"/>
      <c r="AI6094" s="27"/>
      <c r="AJ6094" s="27"/>
      <c r="AK6094" s="27"/>
      <c r="AL6094" s="27"/>
      <c r="AM6094" s="27"/>
      <c r="AN6094" s="27"/>
      <c r="AO6094" s="22"/>
    </row>
    <row r="6095" customFormat="false" ht="12.8" hidden="false" customHeight="false" outlineLevel="0" collapsed="false">
      <c r="AB6095" s="62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2"/>
    </row>
    <row r="6096" customFormat="false" ht="12.8" hidden="false" customHeight="false" outlineLevel="0" collapsed="false">
      <c r="AB6096" s="62"/>
      <c r="AC6096" s="27"/>
      <c r="AD6096" s="27"/>
      <c r="AE6096" s="27"/>
      <c r="AF6096" s="27"/>
      <c r="AG6096" s="27"/>
      <c r="AH6096" s="27"/>
      <c r="AI6096" s="27"/>
      <c r="AJ6096" s="27"/>
      <c r="AK6096" s="27"/>
      <c r="AL6096" s="27"/>
      <c r="AM6096" s="27"/>
      <c r="AN6096" s="27"/>
      <c r="AO6096" s="22"/>
    </row>
    <row r="6097" customFormat="false" ht="12.8" hidden="false" customHeight="false" outlineLevel="0" collapsed="false">
      <c r="AB6097" s="62"/>
      <c r="AC6097" s="27"/>
      <c r="AD6097" s="27"/>
      <c r="AE6097" s="27"/>
      <c r="AF6097" s="27"/>
      <c r="AG6097" s="27"/>
      <c r="AH6097" s="27"/>
      <c r="AI6097" s="27"/>
      <c r="AJ6097" s="27"/>
      <c r="AK6097" s="27"/>
      <c r="AL6097" s="27"/>
      <c r="AM6097" s="27"/>
      <c r="AN6097" s="27"/>
      <c r="AO6097" s="22"/>
    </row>
    <row r="6098" customFormat="false" ht="12.8" hidden="false" customHeight="false" outlineLevel="0" collapsed="false">
      <c r="AB6098" s="62"/>
      <c r="AC6098" s="27"/>
      <c r="AD6098" s="27"/>
      <c r="AE6098" s="27"/>
      <c r="AF6098" s="27"/>
      <c r="AG6098" s="27"/>
      <c r="AH6098" s="27"/>
      <c r="AI6098" s="27"/>
      <c r="AJ6098" s="27"/>
      <c r="AK6098" s="27"/>
      <c r="AL6098" s="27"/>
      <c r="AM6098" s="27"/>
      <c r="AN6098" s="27"/>
      <c r="AO6098" s="22"/>
    </row>
    <row r="6099" customFormat="false" ht="12.8" hidden="false" customHeight="false" outlineLevel="0" collapsed="false">
      <c r="AB6099" s="62"/>
      <c r="AC6099" s="27"/>
      <c r="AD6099" s="27"/>
      <c r="AE6099" s="27"/>
      <c r="AF6099" s="27"/>
      <c r="AG6099" s="27"/>
      <c r="AH6099" s="27"/>
      <c r="AI6099" s="27"/>
      <c r="AJ6099" s="27"/>
      <c r="AK6099" s="27"/>
      <c r="AL6099" s="27"/>
      <c r="AM6099" s="27"/>
      <c r="AN6099" s="27"/>
      <c r="AO6099" s="22"/>
    </row>
    <row r="6100" customFormat="false" ht="12.8" hidden="false" customHeight="false" outlineLevel="0" collapsed="false">
      <c r="AB6100" s="62"/>
      <c r="AC6100" s="27"/>
      <c r="AD6100" s="27"/>
      <c r="AE6100" s="27"/>
      <c r="AF6100" s="27"/>
      <c r="AG6100" s="27"/>
      <c r="AH6100" s="27"/>
      <c r="AI6100" s="27"/>
      <c r="AJ6100" s="27"/>
      <c r="AK6100" s="27"/>
      <c r="AL6100" s="27"/>
      <c r="AM6100" s="27"/>
      <c r="AN6100" s="27"/>
      <c r="AO6100" s="22"/>
    </row>
    <row r="6101" customFormat="false" ht="12.8" hidden="false" customHeight="false" outlineLevel="0" collapsed="false">
      <c r="AB6101" s="62"/>
      <c r="AC6101" s="27"/>
      <c r="AD6101" s="27"/>
      <c r="AE6101" s="27"/>
      <c r="AF6101" s="27"/>
      <c r="AG6101" s="27"/>
      <c r="AH6101" s="27"/>
      <c r="AI6101" s="27"/>
      <c r="AJ6101" s="27"/>
      <c r="AK6101" s="27"/>
      <c r="AL6101" s="27"/>
      <c r="AM6101" s="27"/>
      <c r="AN6101" s="27"/>
      <c r="AO6101" s="22"/>
    </row>
    <row r="6102" customFormat="false" ht="12.8" hidden="false" customHeight="false" outlineLevel="0" collapsed="false">
      <c r="AB6102" s="62"/>
      <c r="AC6102" s="27"/>
      <c r="AD6102" s="27"/>
      <c r="AE6102" s="27"/>
      <c r="AF6102" s="27"/>
      <c r="AG6102" s="27"/>
      <c r="AH6102" s="27"/>
      <c r="AI6102" s="27"/>
      <c r="AJ6102" s="27"/>
      <c r="AK6102" s="27"/>
      <c r="AL6102" s="27"/>
      <c r="AM6102" s="27"/>
      <c r="AN6102" s="27"/>
      <c r="AO6102" s="22"/>
    </row>
    <row r="6103" customFormat="false" ht="12.8" hidden="false" customHeight="false" outlineLevel="0" collapsed="false">
      <c r="AB6103" s="62"/>
      <c r="AC6103" s="27"/>
      <c r="AD6103" s="27"/>
      <c r="AE6103" s="27"/>
      <c r="AF6103" s="27"/>
      <c r="AG6103" s="27"/>
      <c r="AH6103" s="27"/>
      <c r="AI6103" s="27"/>
      <c r="AJ6103" s="27"/>
      <c r="AK6103" s="27"/>
      <c r="AL6103" s="27"/>
      <c r="AM6103" s="27"/>
      <c r="AN6103" s="27"/>
      <c r="AO6103" s="22"/>
    </row>
    <row r="6104" customFormat="false" ht="12.8" hidden="false" customHeight="false" outlineLevel="0" collapsed="false">
      <c r="AB6104" s="62"/>
      <c r="AC6104" s="27"/>
      <c r="AD6104" s="27"/>
      <c r="AE6104" s="27"/>
      <c r="AF6104" s="27"/>
      <c r="AG6104" s="27"/>
      <c r="AH6104" s="27"/>
      <c r="AI6104" s="27"/>
      <c r="AJ6104" s="27"/>
      <c r="AK6104" s="27"/>
      <c r="AL6104" s="27"/>
      <c r="AM6104" s="27"/>
      <c r="AN6104" s="27"/>
      <c r="AO6104" s="22"/>
    </row>
    <row r="6105" customFormat="false" ht="12.8" hidden="false" customHeight="false" outlineLevel="0" collapsed="false">
      <c r="AB6105" s="62"/>
      <c r="AC6105" s="27"/>
      <c r="AD6105" s="27"/>
      <c r="AE6105" s="27"/>
      <c r="AF6105" s="27"/>
      <c r="AG6105" s="27"/>
      <c r="AH6105" s="27"/>
      <c r="AI6105" s="27"/>
      <c r="AJ6105" s="27"/>
      <c r="AK6105" s="27"/>
      <c r="AL6105" s="27"/>
      <c r="AM6105" s="27"/>
      <c r="AN6105" s="27"/>
      <c r="AO6105" s="22"/>
    </row>
    <row r="6106" customFormat="false" ht="12.8" hidden="false" customHeight="false" outlineLevel="0" collapsed="false">
      <c r="AB6106" s="62"/>
      <c r="AC6106" s="27"/>
      <c r="AD6106" s="27"/>
      <c r="AE6106" s="27"/>
      <c r="AF6106" s="27"/>
      <c r="AG6106" s="27"/>
      <c r="AH6106" s="27"/>
      <c r="AI6106" s="27"/>
      <c r="AJ6106" s="27"/>
      <c r="AK6106" s="27"/>
      <c r="AL6106" s="27"/>
      <c r="AM6106" s="27"/>
      <c r="AN6106" s="27"/>
      <c r="AO6106" s="22"/>
    </row>
    <row r="6107" customFormat="false" ht="12.8" hidden="false" customHeight="false" outlineLevel="0" collapsed="false">
      <c r="AB6107" s="62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2"/>
    </row>
    <row r="6108" customFormat="false" ht="12.8" hidden="false" customHeight="false" outlineLevel="0" collapsed="false">
      <c r="AB6108" s="62"/>
      <c r="AC6108" s="27"/>
      <c r="AD6108" s="27"/>
      <c r="AE6108" s="27"/>
      <c r="AF6108" s="27"/>
      <c r="AG6108" s="27"/>
      <c r="AH6108" s="27"/>
      <c r="AI6108" s="27"/>
      <c r="AJ6108" s="27"/>
      <c r="AK6108" s="27"/>
      <c r="AL6108" s="27"/>
      <c r="AM6108" s="27"/>
      <c r="AN6108" s="27"/>
      <c r="AO6108" s="22"/>
    </row>
    <row r="6109" customFormat="false" ht="12.8" hidden="false" customHeight="false" outlineLevel="0" collapsed="false">
      <c r="AB6109" s="62"/>
      <c r="AC6109" s="27"/>
      <c r="AD6109" s="27"/>
      <c r="AE6109" s="27"/>
      <c r="AF6109" s="27"/>
      <c r="AG6109" s="27"/>
      <c r="AH6109" s="27"/>
      <c r="AI6109" s="27"/>
      <c r="AJ6109" s="27"/>
      <c r="AK6109" s="27"/>
      <c r="AL6109" s="27"/>
      <c r="AM6109" s="27"/>
      <c r="AN6109" s="27"/>
      <c r="AO6109" s="22"/>
    </row>
    <row r="6110" customFormat="false" ht="12.8" hidden="false" customHeight="false" outlineLevel="0" collapsed="false">
      <c r="AB6110" s="62"/>
      <c r="AC6110" s="27"/>
      <c r="AD6110" s="27"/>
      <c r="AE6110" s="27"/>
      <c r="AF6110" s="27"/>
      <c r="AG6110" s="27"/>
      <c r="AH6110" s="27"/>
      <c r="AI6110" s="27"/>
      <c r="AJ6110" s="27"/>
      <c r="AK6110" s="27"/>
      <c r="AL6110" s="27"/>
      <c r="AM6110" s="27"/>
      <c r="AN6110" s="27"/>
      <c r="AO6110" s="22"/>
    </row>
    <row r="6111" customFormat="false" ht="12.8" hidden="false" customHeight="false" outlineLevel="0" collapsed="false">
      <c r="AB6111" s="62"/>
      <c r="AC6111" s="27"/>
      <c r="AD6111" s="27"/>
      <c r="AE6111" s="27"/>
      <c r="AF6111" s="27"/>
      <c r="AG6111" s="27"/>
      <c r="AH6111" s="27"/>
      <c r="AI6111" s="27"/>
      <c r="AJ6111" s="27"/>
      <c r="AK6111" s="27"/>
      <c r="AL6111" s="27"/>
      <c r="AM6111" s="27"/>
      <c r="AN6111" s="27"/>
      <c r="AO6111" s="22"/>
    </row>
    <row r="6112" customFormat="false" ht="12.8" hidden="false" customHeight="false" outlineLevel="0" collapsed="false">
      <c r="AB6112" s="62"/>
      <c r="AC6112" s="27"/>
      <c r="AD6112" s="27"/>
      <c r="AE6112" s="27"/>
      <c r="AF6112" s="27"/>
      <c r="AG6112" s="27"/>
      <c r="AH6112" s="27"/>
      <c r="AI6112" s="27"/>
      <c r="AJ6112" s="27"/>
      <c r="AK6112" s="27"/>
      <c r="AL6112" s="27"/>
      <c r="AM6112" s="27"/>
      <c r="AN6112" s="27"/>
      <c r="AO6112" s="22"/>
    </row>
    <row r="6113" customFormat="false" ht="12.8" hidden="false" customHeight="false" outlineLevel="0" collapsed="false">
      <c r="AB6113" s="62"/>
      <c r="AC6113" s="27"/>
      <c r="AD6113" s="27"/>
      <c r="AE6113" s="27"/>
      <c r="AF6113" s="27"/>
      <c r="AG6113" s="27"/>
      <c r="AH6113" s="27"/>
      <c r="AI6113" s="27"/>
      <c r="AJ6113" s="27"/>
      <c r="AK6113" s="27"/>
      <c r="AL6113" s="27"/>
      <c r="AM6113" s="27"/>
      <c r="AN6113" s="27"/>
      <c r="AO6113" s="22"/>
    </row>
    <row r="6114" customFormat="false" ht="12.8" hidden="false" customHeight="false" outlineLevel="0" collapsed="false">
      <c r="AB6114" s="62"/>
      <c r="AC6114" s="27"/>
      <c r="AD6114" s="27"/>
      <c r="AE6114" s="27"/>
      <c r="AF6114" s="27"/>
      <c r="AG6114" s="27"/>
      <c r="AH6114" s="27"/>
      <c r="AI6114" s="27"/>
      <c r="AJ6114" s="27"/>
      <c r="AK6114" s="27"/>
      <c r="AL6114" s="27"/>
      <c r="AM6114" s="27"/>
      <c r="AN6114" s="27"/>
      <c r="AO6114" s="22"/>
    </row>
    <row r="6115" customFormat="false" ht="12.8" hidden="false" customHeight="false" outlineLevel="0" collapsed="false">
      <c r="AB6115" s="62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2"/>
    </row>
    <row r="6116" customFormat="false" ht="12.8" hidden="false" customHeight="false" outlineLevel="0" collapsed="false">
      <c r="AB6116" s="62"/>
      <c r="AC6116" s="27"/>
      <c r="AD6116" s="27"/>
      <c r="AE6116" s="27"/>
      <c r="AF6116" s="27"/>
      <c r="AG6116" s="27"/>
      <c r="AH6116" s="27"/>
      <c r="AI6116" s="27"/>
      <c r="AJ6116" s="27"/>
      <c r="AK6116" s="27"/>
      <c r="AL6116" s="27"/>
      <c r="AM6116" s="27"/>
      <c r="AN6116" s="27"/>
      <c r="AO6116" s="22"/>
    </row>
    <row r="6117" customFormat="false" ht="12.8" hidden="false" customHeight="false" outlineLevel="0" collapsed="false">
      <c r="AB6117" s="62"/>
      <c r="AC6117" s="27"/>
      <c r="AD6117" s="27"/>
      <c r="AE6117" s="27"/>
      <c r="AF6117" s="27"/>
      <c r="AG6117" s="27"/>
      <c r="AH6117" s="27"/>
      <c r="AI6117" s="27"/>
      <c r="AJ6117" s="27"/>
      <c r="AK6117" s="27"/>
      <c r="AL6117" s="27"/>
      <c r="AM6117" s="27"/>
      <c r="AN6117" s="27"/>
      <c r="AO6117" s="22"/>
    </row>
    <row r="6118" customFormat="false" ht="12.8" hidden="false" customHeight="false" outlineLevel="0" collapsed="false">
      <c r="AB6118" s="62"/>
      <c r="AC6118" s="27"/>
      <c r="AD6118" s="27"/>
      <c r="AE6118" s="27"/>
      <c r="AF6118" s="27"/>
      <c r="AG6118" s="27"/>
      <c r="AH6118" s="27"/>
      <c r="AI6118" s="27"/>
      <c r="AJ6118" s="27"/>
      <c r="AK6118" s="27"/>
      <c r="AL6118" s="27"/>
      <c r="AM6118" s="27"/>
      <c r="AN6118" s="27"/>
      <c r="AO6118" s="22"/>
    </row>
    <row r="6119" customFormat="false" ht="12.8" hidden="false" customHeight="false" outlineLevel="0" collapsed="false">
      <c r="AB6119" s="62"/>
      <c r="AC6119" s="27"/>
      <c r="AD6119" s="27"/>
      <c r="AE6119" s="27"/>
      <c r="AF6119" s="27"/>
      <c r="AG6119" s="27"/>
      <c r="AH6119" s="23"/>
      <c r="AI6119" s="27"/>
      <c r="AJ6119" s="27"/>
      <c r="AK6119" s="23"/>
      <c r="AL6119" s="28"/>
      <c r="AM6119" s="28"/>
      <c r="AN6119" s="28"/>
      <c r="AO6119" s="22"/>
    </row>
    <row r="6120" customFormat="false" ht="12.8" hidden="false" customHeight="false" outlineLevel="0" collapsed="false">
      <c r="AB6120" s="62"/>
      <c r="AC6120" s="28"/>
      <c r="AD6120" s="28"/>
      <c r="AE6120" s="28"/>
      <c r="AF6120" s="28"/>
      <c r="AG6120" s="28"/>
      <c r="AH6120" s="23"/>
      <c r="AI6120" s="28"/>
      <c r="AJ6120" s="27"/>
      <c r="AK6120" s="23"/>
      <c r="AL6120" s="27"/>
      <c r="AM6120" s="27"/>
      <c r="AN6120" s="27"/>
      <c r="AO6120" s="22"/>
    </row>
    <row r="6121" customFormat="false" ht="12.8" hidden="false" customHeight="false" outlineLevel="0" collapsed="false">
      <c r="AB6121" s="62"/>
      <c r="AC6121" s="27"/>
      <c r="AD6121" s="27"/>
      <c r="AE6121" s="27"/>
      <c r="AF6121" s="27"/>
      <c r="AG6121" s="27"/>
      <c r="AH6121" s="27"/>
      <c r="AI6121" s="27"/>
      <c r="AJ6121" s="27"/>
      <c r="AK6121" s="27"/>
      <c r="AL6121" s="27"/>
      <c r="AM6121" s="27"/>
      <c r="AN6121" s="27"/>
      <c r="AO6121" s="22"/>
    </row>
    <row r="6122" customFormat="false" ht="12.8" hidden="false" customHeight="false" outlineLevel="0" collapsed="false">
      <c r="AB6122" s="62"/>
      <c r="AC6122" s="27"/>
      <c r="AD6122" s="27"/>
      <c r="AE6122" s="27"/>
      <c r="AF6122" s="27"/>
      <c r="AG6122" s="27"/>
      <c r="AH6122" s="27"/>
      <c r="AI6122" s="27"/>
      <c r="AJ6122" s="27"/>
      <c r="AK6122" s="27"/>
      <c r="AL6122" s="27"/>
      <c r="AM6122" s="27"/>
      <c r="AN6122" s="27"/>
      <c r="AO6122" s="22"/>
    </row>
    <row r="6123" customFormat="false" ht="12.8" hidden="false" customHeight="false" outlineLevel="0" collapsed="false">
      <c r="AB6123" s="62"/>
      <c r="AC6123" s="6"/>
      <c r="AD6123" s="27"/>
      <c r="AE6123" s="27"/>
      <c r="AF6123" s="27"/>
      <c r="AG6123" s="27"/>
      <c r="AH6123" s="27"/>
      <c r="AI6123" s="27"/>
      <c r="AJ6123" s="27"/>
      <c r="AK6123" s="27"/>
      <c r="AL6123" s="27"/>
      <c r="AM6123" s="27"/>
      <c r="AN6123" s="27"/>
      <c r="AO6123" s="22"/>
    </row>
    <row r="6124" customFormat="false" ht="12.8" hidden="false" customHeight="false" outlineLevel="0" collapsed="false">
      <c r="AB6124" s="62"/>
      <c r="AC6124" s="27"/>
      <c r="AD6124" s="27"/>
      <c r="AE6124" s="27"/>
      <c r="AF6124" s="27"/>
      <c r="AG6124" s="27"/>
      <c r="AH6124" s="27"/>
      <c r="AI6124" s="27"/>
      <c r="AJ6124" s="27"/>
      <c r="AK6124" s="27"/>
      <c r="AL6124" s="27"/>
      <c r="AM6124" s="27"/>
      <c r="AN6124" s="27"/>
      <c r="AO6124" s="22"/>
    </row>
    <row r="6125" customFormat="false" ht="12.8" hidden="false" customHeight="false" outlineLevel="0" collapsed="false">
      <c r="AB6125" s="62"/>
      <c r="AC6125" s="27"/>
      <c r="AD6125" s="27"/>
      <c r="AE6125" s="27"/>
      <c r="AF6125" s="27"/>
      <c r="AG6125" s="27"/>
      <c r="AH6125" s="27"/>
      <c r="AI6125" s="27"/>
      <c r="AJ6125" s="27"/>
      <c r="AK6125" s="27"/>
      <c r="AL6125" s="27"/>
      <c r="AM6125" s="27"/>
      <c r="AN6125" s="27"/>
      <c r="AO6125" s="22"/>
    </row>
    <row r="6126" customFormat="false" ht="12.8" hidden="false" customHeight="false" outlineLevel="0" collapsed="false">
      <c r="AB6126" s="62"/>
      <c r="AC6126" s="27"/>
      <c r="AD6126" s="27"/>
      <c r="AE6126" s="27"/>
      <c r="AF6126" s="27"/>
      <c r="AG6126" s="27"/>
      <c r="AH6126" s="27"/>
      <c r="AI6126" s="27"/>
      <c r="AJ6126" s="27"/>
      <c r="AK6126" s="27"/>
      <c r="AL6126" s="27"/>
      <c r="AM6126" s="27"/>
      <c r="AN6126" s="27"/>
      <c r="AO6126" s="22"/>
    </row>
    <row r="6127" customFormat="false" ht="12.8" hidden="false" customHeight="false" outlineLevel="0" collapsed="false">
      <c r="AB6127" s="62"/>
      <c r="AC6127" s="27"/>
      <c r="AD6127" s="27"/>
      <c r="AE6127" s="27"/>
      <c r="AF6127" s="27"/>
      <c r="AG6127" s="27"/>
      <c r="AH6127" s="27"/>
      <c r="AI6127" s="27"/>
      <c r="AJ6127" s="27"/>
      <c r="AK6127" s="27"/>
      <c r="AL6127" s="27"/>
      <c r="AM6127" s="27"/>
      <c r="AN6127" s="27"/>
      <c r="AO6127" s="22"/>
    </row>
    <row r="6128" customFormat="false" ht="12.8" hidden="false" customHeight="false" outlineLevel="0" collapsed="false">
      <c r="AB6128" s="62"/>
      <c r="AC6128" s="27"/>
      <c r="AD6128" s="27"/>
      <c r="AE6128" s="27"/>
      <c r="AF6128" s="27"/>
      <c r="AG6128" s="27"/>
      <c r="AH6128" s="27"/>
      <c r="AI6128" s="27"/>
      <c r="AJ6128" s="27"/>
      <c r="AK6128" s="27"/>
      <c r="AL6128" s="27"/>
      <c r="AM6128" s="27"/>
      <c r="AN6128" s="27"/>
      <c r="AO6128" s="22"/>
    </row>
    <row r="6129" customFormat="false" ht="12.8" hidden="false" customHeight="false" outlineLevel="0" collapsed="false">
      <c r="AB6129" s="62"/>
      <c r="AC6129" s="27"/>
      <c r="AD6129" s="27"/>
      <c r="AE6129" s="27"/>
      <c r="AF6129" s="27"/>
      <c r="AG6129" s="27"/>
      <c r="AH6129" s="27"/>
      <c r="AI6129" s="27"/>
      <c r="AJ6129" s="27"/>
      <c r="AK6129" s="27"/>
      <c r="AL6129" s="27"/>
      <c r="AM6129" s="27"/>
      <c r="AN6129" s="27"/>
      <c r="AO6129" s="22"/>
    </row>
    <row r="6130" customFormat="false" ht="12.8" hidden="false" customHeight="false" outlineLevel="0" collapsed="false">
      <c r="AB6130" s="62"/>
      <c r="AC6130" s="27"/>
      <c r="AD6130" s="27"/>
      <c r="AE6130" s="27"/>
      <c r="AF6130" s="27"/>
      <c r="AG6130" s="27"/>
      <c r="AH6130" s="27"/>
      <c r="AI6130" s="27"/>
      <c r="AJ6130" s="27"/>
      <c r="AK6130" s="27"/>
      <c r="AL6130" s="27"/>
      <c r="AM6130" s="27"/>
      <c r="AN6130" s="27"/>
      <c r="AO6130" s="22"/>
    </row>
    <row r="6131" customFormat="false" ht="12.8" hidden="false" customHeight="false" outlineLevel="0" collapsed="false">
      <c r="AB6131" s="62"/>
      <c r="AC6131" s="27"/>
      <c r="AD6131" s="27"/>
      <c r="AE6131" s="27"/>
      <c r="AF6131" s="27"/>
      <c r="AG6131" s="27"/>
      <c r="AH6131" s="27"/>
      <c r="AI6131" s="27"/>
      <c r="AJ6131" s="27"/>
      <c r="AK6131" s="27"/>
      <c r="AL6131" s="27"/>
      <c r="AM6131" s="27"/>
      <c r="AN6131" s="27"/>
      <c r="AO6131" s="22"/>
    </row>
    <row r="6132" customFormat="false" ht="12.8" hidden="false" customHeight="false" outlineLevel="0" collapsed="false">
      <c r="AB6132" s="62"/>
      <c r="AC6132" s="27"/>
      <c r="AD6132" s="27"/>
      <c r="AE6132" s="27"/>
      <c r="AF6132" s="27"/>
      <c r="AG6132" s="27"/>
      <c r="AH6132" s="27"/>
      <c r="AI6132" s="27"/>
      <c r="AJ6132" s="27"/>
      <c r="AK6132" s="27"/>
      <c r="AL6132" s="27"/>
      <c r="AM6132" s="27"/>
      <c r="AN6132" s="27"/>
      <c r="AO6132" s="22"/>
    </row>
    <row r="6133" customFormat="false" ht="12.8" hidden="false" customHeight="false" outlineLevel="0" collapsed="false">
      <c r="AB6133" s="62"/>
      <c r="AC6133" s="27"/>
      <c r="AD6133" s="27"/>
      <c r="AE6133" s="27"/>
      <c r="AF6133" s="27"/>
      <c r="AG6133" s="27"/>
      <c r="AH6133" s="27"/>
      <c r="AI6133" s="27"/>
      <c r="AJ6133" s="27"/>
      <c r="AK6133" s="27"/>
      <c r="AL6133" s="27"/>
      <c r="AM6133" s="27"/>
      <c r="AN6133" s="27"/>
      <c r="AO6133" s="22"/>
    </row>
    <row r="6134" customFormat="false" ht="12.8" hidden="false" customHeight="false" outlineLevel="0" collapsed="false">
      <c r="AB6134" s="62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2"/>
    </row>
    <row r="6135" customFormat="false" ht="12.8" hidden="false" customHeight="false" outlineLevel="0" collapsed="false">
      <c r="AB6135" s="62"/>
      <c r="AC6135" s="27"/>
      <c r="AD6135" s="27"/>
      <c r="AE6135" s="27"/>
      <c r="AF6135" s="27"/>
      <c r="AG6135" s="27"/>
      <c r="AH6135" s="27"/>
      <c r="AI6135" s="27"/>
      <c r="AJ6135" s="27"/>
      <c r="AK6135" s="27"/>
      <c r="AL6135" s="27"/>
      <c r="AM6135" s="27"/>
      <c r="AN6135" s="27"/>
      <c r="AO6135" s="22"/>
    </row>
    <row r="6136" customFormat="false" ht="12.8" hidden="false" customHeight="false" outlineLevel="0" collapsed="false">
      <c r="AB6136" s="62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2"/>
    </row>
    <row r="6137" customFormat="false" ht="12.8" hidden="false" customHeight="false" outlineLevel="0" collapsed="false">
      <c r="AB6137" s="62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2"/>
    </row>
    <row r="6138" customFormat="false" ht="12.8" hidden="false" customHeight="false" outlineLevel="0" collapsed="false">
      <c r="AB6138" s="62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2"/>
    </row>
    <row r="6139" customFormat="false" ht="12.8" hidden="false" customHeight="false" outlineLevel="0" collapsed="false">
      <c r="AB6139" s="62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2"/>
    </row>
    <row r="6140" customFormat="false" ht="12.8" hidden="false" customHeight="false" outlineLevel="0" collapsed="false">
      <c r="AB6140" s="62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2"/>
    </row>
    <row r="6141" customFormat="false" ht="12.8" hidden="false" customHeight="false" outlineLevel="0" collapsed="false">
      <c r="AB6141" s="62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6"/>
      <c r="AO6141" s="22"/>
    </row>
    <row r="6146" customFormat="false" ht="12.8" hidden="false" customHeight="false" outlineLevel="0" collapsed="false">
      <c r="AB6146" s="60"/>
      <c r="AC6146" s="27"/>
      <c r="AD6146" s="27"/>
      <c r="AE6146" s="27"/>
      <c r="AF6146" s="27"/>
      <c r="AG6146" s="27"/>
      <c r="AH6146" s="27"/>
      <c r="AI6146" s="27"/>
      <c r="AJ6146" s="27"/>
      <c r="AK6146" s="27"/>
      <c r="AL6146" s="27"/>
      <c r="AM6146" s="27"/>
      <c r="AN6146" s="27"/>
      <c r="AO6146" s="22"/>
    </row>
    <row r="6147" customFormat="false" ht="12.8" hidden="false" customHeight="false" outlineLevel="0" collapsed="false">
      <c r="AB6147" s="60"/>
      <c r="AC6147" s="27"/>
      <c r="AD6147" s="27"/>
      <c r="AE6147" s="27"/>
      <c r="AF6147" s="27"/>
      <c r="AG6147" s="27"/>
      <c r="AH6147" s="27"/>
      <c r="AI6147" s="27"/>
      <c r="AJ6147" s="27"/>
      <c r="AK6147" s="27"/>
      <c r="AL6147" s="27"/>
      <c r="AM6147" s="27"/>
      <c r="AN6147" s="27"/>
      <c r="AO6147" s="22"/>
    </row>
    <row r="6148" customFormat="false" ht="12.8" hidden="false" customHeight="false" outlineLevel="0" collapsed="false">
      <c r="AB6148" s="60"/>
      <c r="AC6148" s="27"/>
      <c r="AD6148" s="27"/>
      <c r="AE6148" s="27"/>
      <c r="AF6148" s="27"/>
      <c r="AG6148" s="27"/>
      <c r="AH6148" s="27"/>
      <c r="AI6148" s="27"/>
      <c r="AJ6148" s="27"/>
      <c r="AK6148" s="27"/>
      <c r="AL6148" s="27"/>
      <c r="AM6148" s="27"/>
      <c r="AN6148" s="27"/>
      <c r="AO6148" s="22"/>
    </row>
    <row r="6149" customFormat="false" ht="12.8" hidden="false" customHeight="false" outlineLevel="0" collapsed="false">
      <c r="AB6149" s="60"/>
      <c r="AC6149" s="28"/>
      <c r="AD6149" s="28"/>
      <c r="AE6149" s="28"/>
      <c r="AF6149" s="28"/>
      <c r="AG6149" s="28"/>
      <c r="AH6149" s="28"/>
      <c r="AI6149" s="28"/>
      <c r="AJ6149" s="28"/>
      <c r="AK6149" s="28"/>
      <c r="AL6149" s="28"/>
      <c r="AM6149" s="28"/>
      <c r="AN6149" s="28"/>
      <c r="AO6149" s="22"/>
    </row>
    <row r="6150" customFormat="false" ht="12.8" hidden="false" customHeight="false" outlineLevel="0" collapsed="false">
      <c r="AB6150" s="60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7"/>
      <c r="AO6150" s="22"/>
    </row>
    <row r="6151" customFormat="false" ht="12.8" hidden="false" customHeight="false" outlineLevel="0" collapsed="false">
      <c r="AB6151" s="60"/>
      <c r="AC6151" s="27"/>
      <c r="AD6151" s="27"/>
      <c r="AE6151" s="27"/>
      <c r="AF6151" s="27"/>
      <c r="AG6151" s="27"/>
      <c r="AH6151" s="27"/>
      <c r="AI6151" s="27"/>
      <c r="AJ6151" s="27"/>
      <c r="AK6151" s="27"/>
      <c r="AL6151" s="27"/>
      <c r="AM6151" s="27"/>
      <c r="AN6151" s="27"/>
      <c r="AO6151" s="22"/>
    </row>
    <row r="6152" customFormat="false" ht="12.8" hidden="false" customHeight="false" outlineLevel="0" collapsed="false">
      <c r="AB6152" s="60"/>
      <c r="AC6152" s="27"/>
      <c r="AD6152" s="27"/>
      <c r="AE6152" s="27"/>
      <c r="AF6152" s="27"/>
      <c r="AG6152" s="27"/>
      <c r="AH6152" s="27"/>
      <c r="AI6152" s="27"/>
      <c r="AJ6152" s="27"/>
      <c r="AK6152" s="27"/>
      <c r="AL6152" s="27"/>
      <c r="AM6152" s="27"/>
      <c r="AN6152" s="27"/>
      <c r="AO6152" s="22"/>
    </row>
    <row r="6153" customFormat="false" ht="12.8" hidden="false" customHeight="false" outlineLevel="0" collapsed="false">
      <c r="AB6153" s="60"/>
      <c r="AC6153" s="27"/>
      <c r="AD6153" s="27"/>
      <c r="AE6153" s="27"/>
      <c r="AF6153" s="27"/>
      <c r="AG6153" s="27"/>
      <c r="AH6153" s="27"/>
      <c r="AI6153" s="27"/>
      <c r="AJ6153" s="27"/>
      <c r="AK6153" s="27"/>
      <c r="AL6153" s="27"/>
      <c r="AM6153" s="27"/>
      <c r="AN6153" s="27"/>
      <c r="AO6153" s="22"/>
    </row>
    <row r="6154" customFormat="false" ht="12.8" hidden="false" customHeight="false" outlineLevel="0" collapsed="false">
      <c r="AB6154" s="60"/>
      <c r="AC6154" s="27"/>
      <c r="AD6154" s="27"/>
      <c r="AE6154" s="27"/>
      <c r="AF6154" s="27"/>
      <c r="AG6154" s="27"/>
      <c r="AH6154" s="27"/>
      <c r="AI6154" s="27"/>
      <c r="AJ6154" s="27"/>
      <c r="AK6154" s="27"/>
      <c r="AL6154" s="27"/>
      <c r="AM6154" s="27"/>
      <c r="AN6154" s="27"/>
      <c r="AO6154" s="22"/>
    </row>
    <row r="6155" customFormat="false" ht="12.8" hidden="false" customHeight="false" outlineLevel="0" collapsed="false">
      <c r="AB6155" s="60"/>
      <c r="AC6155" s="31"/>
      <c r="AD6155" s="31"/>
      <c r="AE6155" s="31"/>
      <c r="AF6155" s="31"/>
      <c r="AG6155" s="31"/>
      <c r="AH6155" s="31"/>
      <c r="AI6155" s="31"/>
      <c r="AJ6155" s="31"/>
      <c r="AK6155" s="31"/>
      <c r="AL6155" s="31"/>
      <c r="AM6155" s="31"/>
      <c r="AN6155" s="31"/>
      <c r="AO6155" s="22"/>
    </row>
    <row r="6156" customFormat="false" ht="12.8" hidden="false" customHeight="false" outlineLevel="0" collapsed="false">
      <c r="AB6156" s="60"/>
      <c r="AC6156" s="31"/>
      <c r="AD6156" s="31"/>
      <c r="AE6156" s="31"/>
      <c r="AF6156" s="31"/>
      <c r="AG6156" s="31"/>
      <c r="AH6156" s="31"/>
      <c r="AI6156" s="31"/>
      <c r="AJ6156" s="31"/>
      <c r="AK6156" s="31"/>
      <c r="AL6156" s="31"/>
      <c r="AM6156" s="31"/>
      <c r="AN6156" s="31"/>
      <c r="AO6156" s="22"/>
    </row>
    <row r="6157" customFormat="false" ht="12.8" hidden="false" customHeight="false" outlineLevel="0" collapsed="false">
      <c r="AB6157" s="60"/>
      <c r="AC6157" s="31"/>
      <c r="AD6157" s="31"/>
      <c r="AE6157" s="31"/>
      <c r="AF6157" s="31"/>
      <c r="AG6157" s="31"/>
      <c r="AH6157" s="31"/>
      <c r="AI6157" s="31"/>
      <c r="AJ6157" s="31"/>
      <c r="AK6157" s="31"/>
      <c r="AL6157" s="31"/>
      <c r="AM6157" s="31"/>
      <c r="AN6157" s="31"/>
      <c r="AO6157" s="22"/>
    </row>
    <row r="6158" customFormat="false" ht="12.8" hidden="false" customHeight="false" outlineLevel="0" collapsed="false">
      <c r="AB6158" s="60"/>
      <c r="AC6158" s="31"/>
      <c r="AD6158" s="31"/>
      <c r="AE6158" s="31"/>
      <c r="AF6158" s="31"/>
      <c r="AG6158" s="31"/>
      <c r="AH6158" s="31"/>
      <c r="AI6158" s="31"/>
      <c r="AJ6158" s="31"/>
      <c r="AK6158" s="31"/>
      <c r="AL6158" s="31"/>
      <c r="AM6158" s="31"/>
      <c r="AN6158" s="31"/>
      <c r="AO6158" s="22"/>
    </row>
    <row r="6159" customFormat="false" ht="12.8" hidden="false" customHeight="false" outlineLevel="0" collapsed="false">
      <c r="AB6159" s="60"/>
      <c r="AC6159" s="31"/>
      <c r="AD6159" s="31"/>
      <c r="AE6159" s="31"/>
      <c r="AF6159" s="31"/>
      <c r="AG6159" s="31"/>
      <c r="AH6159" s="31"/>
      <c r="AI6159" s="31"/>
      <c r="AJ6159" s="31"/>
      <c r="AK6159" s="31"/>
      <c r="AL6159" s="31"/>
      <c r="AM6159" s="31"/>
      <c r="AN6159" s="31"/>
      <c r="AO6159" s="22"/>
    </row>
    <row r="6160" customFormat="false" ht="12.8" hidden="false" customHeight="false" outlineLevel="0" collapsed="false">
      <c r="AB6160" s="60"/>
      <c r="AC6160" s="31"/>
      <c r="AD6160" s="31"/>
      <c r="AE6160" s="31"/>
      <c r="AF6160" s="31"/>
      <c r="AG6160" s="31"/>
      <c r="AH6160" s="31"/>
      <c r="AI6160" s="31"/>
      <c r="AJ6160" s="31"/>
      <c r="AK6160" s="31"/>
      <c r="AL6160" s="31"/>
      <c r="AM6160" s="31"/>
      <c r="AN6160" s="31"/>
      <c r="AO6160" s="22"/>
    </row>
    <row r="6161" customFormat="false" ht="12.8" hidden="false" customHeight="false" outlineLevel="0" collapsed="false">
      <c r="AB6161" s="60"/>
      <c r="AC6161" s="31"/>
      <c r="AD6161" s="31"/>
      <c r="AE6161" s="31"/>
      <c r="AF6161" s="31"/>
      <c r="AG6161" s="31"/>
      <c r="AH6161" s="31"/>
      <c r="AI6161" s="31"/>
      <c r="AJ6161" s="31"/>
      <c r="AK6161" s="31"/>
      <c r="AL6161" s="31"/>
      <c r="AM6161" s="31"/>
      <c r="AN6161" s="31"/>
      <c r="AO6161" s="22"/>
    </row>
    <row r="6162" customFormat="false" ht="12.8" hidden="false" customHeight="false" outlineLevel="0" collapsed="false">
      <c r="AB6162" s="60"/>
      <c r="AC6162" s="31"/>
      <c r="AD6162" s="31"/>
      <c r="AE6162" s="31"/>
      <c r="AF6162" s="31"/>
      <c r="AG6162" s="31"/>
      <c r="AH6162" s="31"/>
      <c r="AI6162" s="31"/>
      <c r="AJ6162" s="31"/>
      <c r="AK6162" s="31"/>
      <c r="AL6162" s="31"/>
      <c r="AM6162" s="31"/>
      <c r="AN6162" s="31"/>
      <c r="AO6162" s="22"/>
    </row>
    <row r="6163" customFormat="false" ht="12.8" hidden="false" customHeight="false" outlineLevel="0" collapsed="false">
      <c r="AB6163" s="60"/>
      <c r="AC6163" s="31"/>
      <c r="AD6163" s="31"/>
      <c r="AE6163" s="31"/>
      <c r="AF6163" s="31"/>
      <c r="AG6163" s="31"/>
      <c r="AH6163" s="31"/>
      <c r="AI6163" s="31"/>
      <c r="AJ6163" s="31"/>
      <c r="AK6163" s="31"/>
      <c r="AL6163" s="31"/>
      <c r="AM6163" s="31"/>
      <c r="AN6163" s="31"/>
      <c r="AO6163" s="22"/>
    </row>
    <row r="6164" customFormat="false" ht="12.8" hidden="false" customHeight="false" outlineLevel="0" collapsed="false">
      <c r="AB6164" s="60"/>
      <c r="AC6164" s="31"/>
      <c r="AD6164" s="31"/>
      <c r="AE6164" s="31"/>
      <c r="AF6164" s="31"/>
      <c r="AG6164" s="31"/>
      <c r="AH6164" s="31"/>
      <c r="AI6164" s="31"/>
      <c r="AJ6164" s="31"/>
      <c r="AK6164" s="31"/>
      <c r="AL6164" s="31"/>
      <c r="AM6164" s="31"/>
      <c r="AN6164" s="31"/>
      <c r="AO6164" s="22"/>
    </row>
    <row r="6165" customFormat="false" ht="12.8" hidden="false" customHeight="false" outlineLevel="0" collapsed="false">
      <c r="AB6165" s="60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7"/>
      <c r="AN6165" s="27"/>
      <c r="AO6165" s="22"/>
    </row>
    <row r="6166" customFormat="false" ht="12.8" hidden="false" customHeight="false" outlineLevel="0" collapsed="false">
      <c r="AB6166" s="60"/>
      <c r="AC6166" s="27"/>
      <c r="AD6166" s="27"/>
      <c r="AE6166" s="27"/>
      <c r="AF6166" s="27"/>
      <c r="AG6166" s="27"/>
      <c r="AH6166" s="27"/>
      <c r="AI6166" s="27"/>
      <c r="AJ6166" s="27"/>
      <c r="AK6166" s="27"/>
      <c r="AL6166" s="27"/>
      <c r="AM6166" s="27"/>
      <c r="AN6166" s="27"/>
      <c r="AO6166" s="22"/>
    </row>
    <row r="6167" customFormat="false" ht="12.8" hidden="false" customHeight="false" outlineLevel="0" collapsed="false">
      <c r="AB6167" s="60"/>
      <c r="AC6167" s="27"/>
      <c r="AD6167" s="27"/>
      <c r="AE6167" s="27"/>
      <c r="AF6167" s="27"/>
      <c r="AG6167" s="27"/>
      <c r="AH6167" s="27"/>
      <c r="AI6167" s="27"/>
      <c r="AJ6167" s="27"/>
      <c r="AK6167" s="27"/>
      <c r="AL6167" s="27"/>
      <c r="AM6167" s="27"/>
      <c r="AN6167" s="27"/>
      <c r="AO6167" s="22"/>
    </row>
    <row r="6168" customFormat="false" ht="12.8" hidden="false" customHeight="false" outlineLevel="0" collapsed="false">
      <c r="AB6168" s="60"/>
      <c r="AC6168" s="27"/>
      <c r="AD6168" s="27"/>
      <c r="AE6168" s="27"/>
      <c r="AF6168" s="27"/>
      <c r="AG6168" s="27"/>
      <c r="AH6168" s="27"/>
      <c r="AI6168" s="27"/>
      <c r="AJ6168" s="27"/>
      <c r="AK6168" s="27"/>
      <c r="AL6168" s="27"/>
      <c r="AM6168" s="27"/>
      <c r="AN6168" s="27"/>
      <c r="AO6168" s="22"/>
    </row>
    <row r="6169" customFormat="false" ht="12.8" hidden="false" customHeight="false" outlineLevel="0" collapsed="false">
      <c r="AB6169" s="60"/>
      <c r="AC6169" s="27"/>
      <c r="AD6169" s="27"/>
      <c r="AE6169" s="27"/>
      <c r="AF6169" s="27"/>
      <c r="AG6169" s="27"/>
      <c r="AH6169" s="27"/>
      <c r="AI6169" s="27"/>
      <c r="AJ6169" s="27"/>
      <c r="AK6169" s="27"/>
      <c r="AL6169" s="27"/>
      <c r="AM6169" s="27"/>
      <c r="AN6169" s="27"/>
      <c r="AO6169" s="22"/>
    </row>
    <row r="6170" customFormat="false" ht="12.8" hidden="false" customHeight="false" outlineLevel="0" collapsed="false">
      <c r="AB6170" s="60"/>
      <c r="AC6170" s="27"/>
      <c r="AD6170" s="27"/>
      <c r="AE6170" s="27"/>
      <c r="AF6170" s="27"/>
      <c r="AG6170" s="27"/>
      <c r="AH6170" s="27"/>
      <c r="AI6170" s="27"/>
      <c r="AJ6170" s="27"/>
      <c r="AK6170" s="27"/>
      <c r="AL6170" s="27"/>
      <c r="AM6170" s="27"/>
      <c r="AN6170" s="27"/>
      <c r="AO6170" s="22"/>
    </row>
    <row r="6171" customFormat="false" ht="12.8" hidden="false" customHeight="false" outlineLevel="0" collapsed="false">
      <c r="AB6171" s="60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2"/>
    </row>
    <row r="6172" customFormat="false" ht="12.8" hidden="false" customHeight="false" outlineLevel="0" collapsed="false">
      <c r="AB6172" s="60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2"/>
    </row>
    <row r="6173" customFormat="false" ht="12.8" hidden="false" customHeight="false" outlineLevel="0" collapsed="false">
      <c r="AB6173" s="60"/>
      <c r="AC6173" s="27"/>
      <c r="AD6173" s="27"/>
      <c r="AE6173" s="27"/>
      <c r="AF6173" s="27"/>
      <c r="AG6173" s="27"/>
      <c r="AH6173" s="27"/>
      <c r="AI6173" s="27"/>
      <c r="AJ6173" s="27"/>
      <c r="AK6173" s="28"/>
      <c r="AL6173" s="27"/>
      <c r="AM6173" s="27"/>
      <c r="AN6173" s="27"/>
      <c r="AO6173" s="22"/>
    </row>
    <row r="6174" customFormat="false" ht="12.8" hidden="false" customHeight="false" outlineLevel="0" collapsed="false">
      <c r="AB6174" s="60"/>
      <c r="AC6174" s="27"/>
      <c r="AD6174" s="28"/>
      <c r="AE6174" s="27"/>
      <c r="AF6174" s="27"/>
      <c r="AG6174" s="28"/>
      <c r="AH6174" s="28"/>
      <c r="AI6174" s="27"/>
      <c r="AJ6174" s="27"/>
      <c r="AK6174" s="27"/>
      <c r="AL6174" s="27"/>
      <c r="AM6174" s="27"/>
      <c r="AN6174" s="27"/>
      <c r="AO6174" s="22"/>
    </row>
    <row r="6175" customFormat="false" ht="12.8" hidden="false" customHeight="false" outlineLevel="0" collapsed="false">
      <c r="AB6175" s="60"/>
      <c r="AC6175" s="27"/>
      <c r="AD6175" s="27"/>
      <c r="AE6175" s="27"/>
      <c r="AF6175" s="27"/>
      <c r="AG6175" s="27"/>
      <c r="AH6175" s="27"/>
      <c r="AI6175" s="27"/>
      <c r="AJ6175" s="27"/>
      <c r="AK6175" s="27"/>
      <c r="AL6175" s="27"/>
      <c r="AM6175" s="27"/>
      <c r="AN6175" s="27"/>
      <c r="AO6175" s="22"/>
    </row>
    <row r="6176" customFormat="false" ht="12.8" hidden="false" customHeight="false" outlineLevel="0" collapsed="false">
      <c r="AB6176" s="60"/>
      <c r="AC6176" s="27"/>
      <c r="AD6176" s="27"/>
      <c r="AE6176" s="27"/>
      <c r="AF6176" s="27"/>
      <c r="AG6176" s="27"/>
      <c r="AH6176" s="27"/>
      <c r="AI6176" s="27"/>
      <c r="AJ6176" s="27"/>
      <c r="AK6176" s="27"/>
      <c r="AL6176" s="27"/>
      <c r="AM6176" s="27"/>
      <c r="AN6176" s="27"/>
      <c r="AO6176" s="22"/>
    </row>
    <row r="6177" customFormat="false" ht="12.8" hidden="false" customHeight="false" outlineLevel="0" collapsed="false">
      <c r="AB6177" s="60"/>
      <c r="AC6177" s="27"/>
      <c r="AD6177" s="27"/>
      <c r="AE6177" s="27"/>
      <c r="AF6177" s="27"/>
      <c r="AG6177" s="27"/>
      <c r="AH6177" s="27"/>
      <c r="AI6177" s="27"/>
      <c r="AJ6177" s="27"/>
      <c r="AK6177" s="27"/>
      <c r="AL6177" s="27"/>
      <c r="AM6177" s="27"/>
      <c r="AN6177" s="27"/>
      <c r="AO6177" s="22"/>
    </row>
    <row r="6178" customFormat="false" ht="12.8" hidden="false" customHeight="false" outlineLevel="0" collapsed="false">
      <c r="AB6178" s="60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7"/>
      <c r="AM6178" s="27"/>
      <c r="AN6178" s="27"/>
      <c r="AO6178" s="22"/>
    </row>
    <row r="6179" customFormat="false" ht="12.8" hidden="false" customHeight="false" outlineLevel="0" collapsed="false">
      <c r="AB6179" s="60"/>
      <c r="AC6179" s="27"/>
      <c r="AD6179" s="27"/>
      <c r="AE6179" s="27"/>
      <c r="AF6179" s="27"/>
      <c r="AG6179" s="27"/>
      <c r="AH6179" s="27"/>
      <c r="AI6179" s="27"/>
      <c r="AJ6179" s="27"/>
      <c r="AK6179" s="27"/>
      <c r="AL6179" s="27"/>
      <c r="AM6179" s="27"/>
      <c r="AN6179" s="27"/>
      <c r="AO6179" s="22"/>
    </row>
    <row r="6180" customFormat="false" ht="12.8" hidden="false" customHeight="false" outlineLevel="0" collapsed="false">
      <c r="AB6180" s="60"/>
      <c r="AC6180" s="27"/>
      <c r="AD6180" s="27"/>
      <c r="AE6180" s="27"/>
      <c r="AF6180" s="27"/>
      <c r="AG6180" s="27"/>
      <c r="AH6180" s="27"/>
      <c r="AI6180" s="27"/>
      <c r="AJ6180" s="27"/>
      <c r="AK6180" s="27"/>
      <c r="AL6180" s="27"/>
      <c r="AM6180" s="27"/>
      <c r="AN6180" s="27"/>
      <c r="AO6180" s="22"/>
    </row>
    <row r="6181" customFormat="false" ht="12.8" hidden="false" customHeight="false" outlineLevel="0" collapsed="false">
      <c r="AB6181" s="60"/>
      <c r="AC6181" s="27"/>
      <c r="AD6181" s="27"/>
      <c r="AE6181" s="27"/>
      <c r="AF6181" s="27"/>
      <c r="AG6181" s="27"/>
      <c r="AH6181" s="27"/>
      <c r="AI6181" s="27"/>
      <c r="AJ6181" s="27"/>
      <c r="AK6181" s="27"/>
      <c r="AL6181" s="27"/>
      <c r="AM6181" s="27"/>
      <c r="AN6181" s="27"/>
      <c r="AO6181" s="22"/>
    </row>
    <row r="6182" customFormat="false" ht="12.8" hidden="false" customHeight="false" outlineLevel="0" collapsed="false">
      <c r="AB6182" s="60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2"/>
    </row>
    <row r="6183" customFormat="false" ht="12.8" hidden="false" customHeight="false" outlineLevel="0" collapsed="false">
      <c r="AB6183" s="60"/>
      <c r="AC6183" s="27"/>
      <c r="AD6183" s="27"/>
      <c r="AE6183" s="27"/>
      <c r="AF6183" s="27"/>
      <c r="AG6183" s="27"/>
      <c r="AH6183" s="27"/>
      <c r="AI6183" s="27"/>
      <c r="AJ6183" s="27"/>
      <c r="AK6183" s="27"/>
      <c r="AL6183" s="27"/>
      <c r="AM6183" s="27"/>
      <c r="AN6183" s="27"/>
      <c r="AO6183" s="22"/>
    </row>
    <row r="6184" customFormat="false" ht="12.8" hidden="false" customHeight="false" outlineLevel="0" collapsed="false">
      <c r="AB6184" s="60"/>
      <c r="AC6184" s="27"/>
      <c r="AD6184" s="27"/>
      <c r="AE6184" s="27"/>
      <c r="AF6184" s="27"/>
      <c r="AG6184" s="27"/>
      <c r="AH6184" s="27"/>
      <c r="AI6184" s="27"/>
      <c r="AJ6184" s="27"/>
      <c r="AK6184" s="27"/>
      <c r="AL6184" s="27"/>
      <c r="AM6184" s="27"/>
      <c r="AN6184" s="27"/>
      <c r="AO6184" s="22"/>
    </row>
    <row r="6185" customFormat="false" ht="12.8" hidden="false" customHeight="false" outlineLevel="0" collapsed="false">
      <c r="AB6185" s="60"/>
      <c r="AC6185" s="27"/>
      <c r="AD6185" s="27"/>
      <c r="AE6185" s="27"/>
      <c r="AF6185" s="27"/>
      <c r="AG6185" s="27"/>
      <c r="AH6185" s="27"/>
      <c r="AI6185" s="27"/>
      <c r="AJ6185" s="27"/>
      <c r="AK6185" s="27"/>
      <c r="AL6185" s="27"/>
      <c r="AM6185" s="27"/>
      <c r="AN6185" s="27"/>
      <c r="AO6185" s="22"/>
    </row>
    <row r="6186" customFormat="false" ht="12.8" hidden="false" customHeight="false" outlineLevel="0" collapsed="false">
      <c r="AB6186" s="60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7"/>
      <c r="AO6186" s="22"/>
    </row>
    <row r="6187" customFormat="false" ht="12.8" hidden="false" customHeight="false" outlineLevel="0" collapsed="false">
      <c r="AB6187" s="60"/>
      <c r="AC6187" s="27"/>
      <c r="AD6187" s="27"/>
      <c r="AE6187" s="27"/>
      <c r="AF6187" s="27"/>
      <c r="AG6187" s="27"/>
      <c r="AH6187" s="27"/>
      <c r="AI6187" s="27"/>
      <c r="AJ6187" s="27"/>
      <c r="AK6187" s="27"/>
      <c r="AL6187" s="27"/>
      <c r="AM6187" s="27"/>
      <c r="AN6187" s="27"/>
      <c r="AO6187" s="22"/>
    </row>
    <row r="6188" customFormat="false" ht="12.8" hidden="false" customHeight="false" outlineLevel="0" collapsed="false">
      <c r="AB6188" s="60"/>
      <c r="AC6188" s="27"/>
      <c r="AD6188" s="27"/>
      <c r="AE6188" s="27"/>
      <c r="AF6188" s="27"/>
      <c r="AG6188" s="27"/>
      <c r="AH6188" s="27"/>
      <c r="AI6188" s="27"/>
      <c r="AJ6188" s="27"/>
      <c r="AK6188" s="27"/>
      <c r="AL6188" s="27"/>
      <c r="AM6188" s="27"/>
      <c r="AN6188" s="27"/>
      <c r="AO6188" s="22"/>
    </row>
    <row r="6189" customFormat="false" ht="12.8" hidden="false" customHeight="false" outlineLevel="0" collapsed="false">
      <c r="AB6189" s="60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7"/>
      <c r="AO6189" s="22"/>
    </row>
    <row r="6190" customFormat="false" ht="12.8" hidden="false" customHeight="false" outlineLevel="0" collapsed="false">
      <c r="AB6190" s="60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7"/>
      <c r="AO6190" s="22"/>
    </row>
    <row r="6191" customFormat="false" ht="12.8" hidden="false" customHeight="false" outlineLevel="0" collapsed="false">
      <c r="AB6191" s="60"/>
      <c r="AC6191" s="27"/>
      <c r="AD6191" s="27"/>
      <c r="AE6191" s="27"/>
      <c r="AF6191" s="27"/>
      <c r="AG6191" s="27"/>
      <c r="AH6191" s="27"/>
      <c r="AI6191" s="27"/>
      <c r="AJ6191" s="27"/>
      <c r="AK6191" s="27"/>
      <c r="AL6191" s="27"/>
      <c r="AM6191" s="27"/>
      <c r="AN6191" s="27"/>
      <c r="AO6191" s="22"/>
    </row>
    <row r="6192" customFormat="false" ht="12.8" hidden="false" customHeight="false" outlineLevel="0" collapsed="false">
      <c r="AB6192" s="60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2"/>
    </row>
    <row r="6193" customFormat="false" ht="12.8" hidden="false" customHeight="false" outlineLevel="0" collapsed="false">
      <c r="AB6193" s="60"/>
      <c r="AC6193" s="27"/>
      <c r="AD6193" s="27"/>
      <c r="AE6193" s="27"/>
      <c r="AF6193" s="27"/>
      <c r="AG6193" s="27"/>
      <c r="AH6193" s="27"/>
      <c r="AI6193" s="27"/>
      <c r="AJ6193" s="27"/>
      <c r="AK6193" s="27"/>
      <c r="AL6193" s="27"/>
      <c r="AM6193" s="27"/>
      <c r="AN6193" s="27"/>
      <c r="AO6193" s="22"/>
    </row>
    <row r="6194" customFormat="false" ht="12.8" hidden="false" customHeight="false" outlineLevel="0" collapsed="false">
      <c r="AB6194" s="60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2"/>
    </row>
    <row r="6195" customFormat="false" ht="12.8" hidden="false" customHeight="false" outlineLevel="0" collapsed="false">
      <c r="AB6195" s="60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2"/>
    </row>
    <row r="6196" customFormat="false" ht="12.8" hidden="false" customHeight="false" outlineLevel="0" collapsed="false">
      <c r="AB6196" s="60"/>
      <c r="AC6196" s="27"/>
      <c r="AD6196" s="27"/>
      <c r="AE6196" s="27"/>
      <c r="AF6196" s="27"/>
      <c r="AG6196" s="27"/>
      <c r="AH6196" s="27"/>
      <c r="AI6196" s="27"/>
      <c r="AJ6196" s="27"/>
      <c r="AK6196" s="27"/>
      <c r="AL6196" s="28"/>
      <c r="AM6196" s="27"/>
      <c r="AN6196" s="27"/>
      <c r="AO6196" s="22"/>
    </row>
    <row r="6197" customFormat="false" ht="12.8" hidden="false" customHeight="false" outlineLevel="0" collapsed="false">
      <c r="AB6197" s="60"/>
      <c r="AC6197" s="27"/>
      <c r="AD6197" s="27"/>
      <c r="AE6197" s="27"/>
      <c r="AF6197" s="27"/>
      <c r="AG6197" s="27"/>
      <c r="AH6197" s="27"/>
      <c r="AI6197" s="27"/>
      <c r="AJ6197" s="27"/>
      <c r="AK6197" s="27"/>
      <c r="AL6197" s="27"/>
      <c r="AM6197" s="27"/>
      <c r="AN6197" s="27"/>
      <c r="AO6197" s="22"/>
    </row>
    <row r="6198" customFormat="false" ht="12.8" hidden="false" customHeight="false" outlineLevel="0" collapsed="false">
      <c r="AB6198" s="60"/>
      <c r="AC6198" s="28"/>
      <c r="AD6198" s="28"/>
      <c r="AE6198" s="27"/>
      <c r="AF6198" s="27"/>
      <c r="AG6198" s="27"/>
      <c r="AH6198" s="27"/>
      <c r="AI6198" s="27"/>
      <c r="AJ6198" s="27"/>
      <c r="AK6198" s="27"/>
      <c r="AL6198" s="27"/>
      <c r="AM6198" s="27"/>
      <c r="AN6198" s="27"/>
      <c r="AO6198" s="22"/>
    </row>
    <row r="6199" customFormat="false" ht="12.8" hidden="false" customHeight="false" outlineLevel="0" collapsed="false">
      <c r="AB6199" s="60"/>
      <c r="AC6199" s="27"/>
      <c r="AD6199" s="27"/>
      <c r="AE6199" s="27"/>
      <c r="AF6199" s="27"/>
      <c r="AG6199" s="27"/>
      <c r="AH6199" s="27"/>
      <c r="AI6199" s="27"/>
      <c r="AJ6199" s="27"/>
      <c r="AK6199" s="27"/>
      <c r="AL6199" s="27"/>
      <c r="AM6199" s="27"/>
      <c r="AN6199" s="27"/>
      <c r="AO6199" s="22"/>
    </row>
    <row r="6200" customFormat="false" ht="12.8" hidden="false" customHeight="false" outlineLevel="0" collapsed="false">
      <c r="AB6200" s="60"/>
      <c r="AC6200" s="27"/>
      <c r="AD6200" s="27"/>
      <c r="AE6200" s="27"/>
      <c r="AF6200" s="27"/>
      <c r="AG6200" s="27"/>
      <c r="AH6200" s="27"/>
      <c r="AI6200" s="27"/>
      <c r="AJ6200" s="27"/>
      <c r="AK6200" s="27"/>
      <c r="AL6200" s="27"/>
      <c r="AM6200" s="27"/>
      <c r="AN6200" s="27"/>
      <c r="AO6200" s="22"/>
    </row>
    <row r="6201" customFormat="false" ht="12.8" hidden="false" customHeight="false" outlineLevel="0" collapsed="false">
      <c r="AB6201" s="60"/>
      <c r="AC6201" s="27"/>
      <c r="AD6201" s="27"/>
      <c r="AE6201" s="27"/>
      <c r="AF6201" s="27"/>
      <c r="AG6201" s="27"/>
      <c r="AH6201" s="27"/>
      <c r="AI6201" s="27"/>
      <c r="AJ6201" s="27"/>
      <c r="AK6201" s="27"/>
      <c r="AL6201" s="27"/>
      <c r="AM6201" s="27"/>
      <c r="AN6201" s="27"/>
      <c r="AO6201" s="22"/>
    </row>
    <row r="6202" customFormat="false" ht="12.8" hidden="false" customHeight="false" outlineLevel="0" collapsed="false">
      <c r="AB6202" s="60"/>
      <c r="AC6202" s="27"/>
      <c r="AD6202" s="27"/>
      <c r="AE6202" s="27"/>
      <c r="AF6202" s="27"/>
      <c r="AG6202" s="27"/>
      <c r="AH6202" s="27"/>
      <c r="AI6202" s="27"/>
      <c r="AJ6202" s="27"/>
      <c r="AK6202" s="27"/>
      <c r="AL6202" s="27"/>
      <c r="AM6202" s="27"/>
      <c r="AN6202" s="28"/>
      <c r="AO6202" s="22"/>
    </row>
    <row r="6203" customFormat="false" ht="12.8" hidden="false" customHeight="false" outlineLevel="0" collapsed="false">
      <c r="AB6203" s="60"/>
      <c r="AC6203" s="27"/>
      <c r="AD6203" s="27"/>
      <c r="AE6203" s="28"/>
      <c r="AF6203" s="27"/>
      <c r="AG6203" s="27"/>
      <c r="AH6203" s="27"/>
      <c r="AI6203" s="27"/>
      <c r="AJ6203" s="27"/>
      <c r="AK6203" s="27"/>
      <c r="AL6203" s="27"/>
      <c r="AM6203" s="27"/>
      <c r="AN6203" s="27"/>
      <c r="AO6203" s="22"/>
    </row>
    <row r="6204" customFormat="false" ht="12.8" hidden="false" customHeight="false" outlineLevel="0" collapsed="false">
      <c r="AB6204" s="60"/>
      <c r="AC6204" s="27"/>
      <c r="AD6204" s="27"/>
      <c r="AE6204" s="27"/>
      <c r="AF6204" s="27"/>
      <c r="AG6204" s="28"/>
      <c r="AH6204" s="28"/>
      <c r="AI6204" s="28"/>
      <c r="AJ6204" s="27"/>
      <c r="AK6204" s="27"/>
      <c r="AL6204" s="27"/>
      <c r="AM6204" s="27"/>
      <c r="AN6204" s="27"/>
      <c r="AO6204" s="22"/>
    </row>
    <row r="6205" customFormat="false" ht="12.8" hidden="false" customHeight="false" outlineLevel="0" collapsed="false">
      <c r="AB6205" s="60"/>
      <c r="AC6205" s="27"/>
      <c r="AD6205" s="27"/>
      <c r="AE6205" s="27"/>
      <c r="AF6205" s="27"/>
      <c r="AG6205" s="27"/>
      <c r="AH6205" s="27"/>
      <c r="AI6205" s="27"/>
      <c r="AJ6205" s="27"/>
      <c r="AK6205" s="27"/>
      <c r="AL6205" s="27"/>
      <c r="AM6205" s="27"/>
      <c r="AN6205" s="27"/>
      <c r="AO6205" s="22"/>
    </row>
    <row r="6206" customFormat="false" ht="12.8" hidden="false" customHeight="false" outlineLevel="0" collapsed="false">
      <c r="AB6206" s="60"/>
      <c r="AC6206" s="27"/>
      <c r="AD6206" s="27"/>
      <c r="AE6206" s="27"/>
      <c r="AF6206" s="27"/>
      <c r="AG6206" s="27"/>
      <c r="AH6206" s="27"/>
      <c r="AI6206" s="27"/>
      <c r="AJ6206" s="27"/>
      <c r="AK6206" s="27"/>
      <c r="AL6206" s="27"/>
      <c r="AM6206" s="27"/>
      <c r="AN6206" s="27"/>
      <c r="AO6206" s="22"/>
    </row>
    <row r="6207" customFormat="false" ht="12.8" hidden="false" customHeight="false" outlineLevel="0" collapsed="false">
      <c r="AB6207" s="60"/>
      <c r="AC6207" s="27"/>
      <c r="AD6207" s="27"/>
      <c r="AE6207" s="27"/>
      <c r="AF6207" s="27"/>
      <c r="AG6207" s="27"/>
      <c r="AH6207" s="27"/>
      <c r="AI6207" s="27"/>
      <c r="AJ6207" s="27"/>
      <c r="AK6207" s="27"/>
      <c r="AL6207" s="27"/>
      <c r="AM6207" s="27"/>
      <c r="AN6207" s="28"/>
      <c r="AO6207" s="22"/>
    </row>
    <row r="6208" customFormat="false" ht="12.8" hidden="false" customHeight="false" outlineLevel="0" collapsed="false">
      <c r="AB6208" s="60"/>
      <c r="AC6208" s="27"/>
      <c r="AD6208" s="27"/>
      <c r="AE6208" s="27"/>
      <c r="AF6208" s="27"/>
      <c r="AG6208" s="27"/>
      <c r="AH6208" s="27"/>
      <c r="AI6208" s="27"/>
      <c r="AJ6208" s="27"/>
      <c r="AK6208" s="27"/>
      <c r="AL6208" s="27"/>
      <c r="AM6208" s="27"/>
      <c r="AN6208" s="27"/>
      <c r="AO6208" s="22"/>
    </row>
    <row r="6209" customFormat="false" ht="12.8" hidden="false" customHeight="false" outlineLevel="0" collapsed="false">
      <c r="AB6209" s="60"/>
      <c r="AC6209" s="27"/>
      <c r="AD6209" s="28"/>
      <c r="AE6209" s="28"/>
      <c r="AF6209" s="28"/>
      <c r="AG6209" s="27"/>
      <c r="AH6209" s="27"/>
      <c r="AI6209" s="28"/>
      <c r="AJ6209" s="28"/>
      <c r="AK6209" s="23"/>
      <c r="AL6209" s="27"/>
      <c r="AM6209" s="27"/>
      <c r="AN6209" s="28"/>
      <c r="AO6209" s="22"/>
    </row>
    <row r="6210" customFormat="false" ht="12.8" hidden="false" customHeight="false" outlineLevel="0" collapsed="false">
      <c r="AB6210" s="60"/>
      <c r="AC6210" s="27"/>
      <c r="AD6210" s="27"/>
      <c r="AE6210" s="27"/>
      <c r="AF6210" s="27"/>
      <c r="AG6210" s="27"/>
      <c r="AH6210" s="27"/>
      <c r="AI6210" s="27"/>
      <c r="AJ6210" s="27"/>
      <c r="AK6210" s="23"/>
      <c r="AL6210" s="27"/>
      <c r="AM6210" s="27"/>
      <c r="AN6210" s="27"/>
      <c r="AO6210" s="22"/>
    </row>
    <row r="6211" customFormat="false" ht="12.8" hidden="false" customHeight="false" outlineLevel="0" collapsed="false">
      <c r="AB6211" s="60"/>
      <c r="AC6211" s="27"/>
      <c r="AD6211" s="27"/>
      <c r="AE6211" s="27"/>
      <c r="AF6211" s="27"/>
      <c r="AG6211" s="27"/>
      <c r="AH6211" s="27"/>
      <c r="AI6211" s="27"/>
      <c r="AJ6211" s="27"/>
      <c r="AK6211" s="27"/>
      <c r="AL6211" s="27"/>
      <c r="AM6211" s="27"/>
      <c r="AN6211" s="27"/>
      <c r="AO6211" s="22"/>
    </row>
    <row r="6212" customFormat="false" ht="12.8" hidden="false" customHeight="false" outlineLevel="0" collapsed="false">
      <c r="AB6212" s="60"/>
      <c r="AC6212" s="27"/>
      <c r="AD6212" s="27"/>
      <c r="AE6212" s="27"/>
      <c r="AF6212" s="27"/>
      <c r="AG6212" s="27"/>
      <c r="AH6212" s="27"/>
      <c r="AI6212" s="27"/>
      <c r="AJ6212" s="27"/>
      <c r="AK6212" s="27"/>
      <c r="AL6212" s="27"/>
      <c r="AM6212" s="27"/>
      <c r="AN6212" s="27"/>
      <c r="AO6212" s="22"/>
    </row>
    <row r="6213" customFormat="false" ht="12.8" hidden="false" customHeight="false" outlineLevel="0" collapsed="false">
      <c r="AB6213" s="60"/>
      <c r="AC6213" s="27"/>
      <c r="AD6213" s="28"/>
      <c r="AE6213" s="27"/>
      <c r="AF6213" s="27"/>
      <c r="AG6213" s="27"/>
      <c r="AH6213" s="27"/>
      <c r="AI6213" s="27"/>
      <c r="AJ6213" s="28"/>
      <c r="AK6213" s="27"/>
      <c r="AL6213" s="27"/>
      <c r="AM6213" s="27"/>
      <c r="AN6213" s="27"/>
      <c r="AO6213" s="22"/>
    </row>
    <row r="6214" customFormat="false" ht="12.8" hidden="false" customHeight="false" outlineLevel="0" collapsed="false">
      <c r="AB6214" s="60"/>
      <c r="AC6214" s="27"/>
      <c r="AD6214" s="27"/>
      <c r="AE6214" s="27"/>
      <c r="AF6214" s="27"/>
      <c r="AG6214" s="27"/>
      <c r="AH6214" s="27"/>
      <c r="AI6214" s="27"/>
      <c r="AJ6214" s="27"/>
      <c r="AK6214" s="27"/>
      <c r="AL6214" s="27"/>
      <c r="AM6214" s="27"/>
      <c r="AN6214" s="27"/>
      <c r="AO6214" s="22"/>
    </row>
    <row r="6215" customFormat="false" ht="12.8" hidden="false" customHeight="false" outlineLevel="0" collapsed="false">
      <c r="AB6215" s="60"/>
      <c r="AC6215" s="31"/>
      <c r="AD6215" s="31"/>
      <c r="AE6215" s="31"/>
      <c r="AF6215" s="31"/>
      <c r="AG6215" s="31"/>
      <c r="AH6215" s="31"/>
      <c r="AI6215" s="31"/>
      <c r="AJ6215" s="31"/>
      <c r="AK6215" s="31"/>
      <c r="AL6215" s="31"/>
      <c r="AM6215" s="31"/>
      <c r="AN6215" s="31"/>
      <c r="AO6215" s="22"/>
    </row>
    <row r="6216" customFormat="false" ht="12.8" hidden="false" customHeight="false" outlineLevel="0" collapsed="false">
      <c r="AB6216" s="60"/>
      <c r="AC6216" s="31"/>
      <c r="AD6216" s="31"/>
      <c r="AE6216" s="31"/>
      <c r="AF6216" s="31"/>
      <c r="AG6216" s="31"/>
      <c r="AH6216" s="31"/>
      <c r="AI6216" s="31"/>
      <c r="AJ6216" s="31"/>
      <c r="AK6216" s="31"/>
      <c r="AL6216" s="31"/>
      <c r="AM6216" s="31"/>
      <c r="AN6216" s="31"/>
      <c r="AO6216" s="22"/>
    </row>
    <row r="6217" customFormat="false" ht="12.8" hidden="false" customHeight="false" outlineLevel="0" collapsed="false">
      <c r="AB6217" s="60"/>
      <c r="AC6217" s="31"/>
      <c r="AD6217" s="32"/>
      <c r="AE6217" s="31"/>
      <c r="AF6217" s="31"/>
      <c r="AG6217" s="31"/>
      <c r="AH6217" s="31"/>
      <c r="AI6217" s="31"/>
      <c r="AJ6217" s="28"/>
      <c r="AK6217" s="31"/>
      <c r="AL6217" s="31"/>
      <c r="AM6217" s="31"/>
      <c r="AN6217" s="31"/>
      <c r="AO6217" s="22"/>
    </row>
    <row r="6218" customFormat="false" ht="12.8" hidden="false" customHeight="false" outlineLevel="0" collapsed="false">
      <c r="AB6218" s="60"/>
      <c r="AC6218" s="31"/>
      <c r="AD6218" s="31"/>
      <c r="AE6218" s="31"/>
      <c r="AF6218" s="31"/>
      <c r="AG6218" s="31"/>
      <c r="AH6218" s="31"/>
      <c r="AI6218" s="31"/>
      <c r="AJ6218" s="31"/>
      <c r="AK6218" s="31"/>
      <c r="AL6218" s="31"/>
      <c r="AM6218" s="31"/>
      <c r="AN6218" s="31"/>
      <c r="AO6218" s="22"/>
    </row>
    <row r="6219" customFormat="false" ht="12.8" hidden="false" customHeight="false" outlineLevel="0" collapsed="false">
      <c r="AB6219" s="60"/>
      <c r="AC6219" s="31"/>
      <c r="AD6219" s="31"/>
      <c r="AE6219" s="31"/>
      <c r="AF6219" s="31"/>
      <c r="AG6219" s="31"/>
      <c r="AH6219" s="31"/>
      <c r="AI6219" s="31"/>
      <c r="AJ6219" s="31"/>
      <c r="AK6219" s="31"/>
      <c r="AL6219" s="31"/>
      <c r="AM6219" s="31"/>
      <c r="AN6219" s="31"/>
      <c r="AO6219" s="22"/>
    </row>
    <row r="6220" customFormat="false" ht="12.8" hidden="false" customHeight="false" outlineLevel="0" collapsed="false">
      <c r="AB6220" s="60"/>
      <c r="AC6220" s="31"/>
      <c r="AD6220" s="31"/>
      <c r="AE6220" s="31"/>
      <c r="AF6220" s="31"/>
      <c r="AG6220" s="31"/>
      <c r="AH6220" s="31"/>
      <c r="AI6220" s="31"/>
      <c r="AJ6220" s="31"/>
      <c r="AK6220" s="31"/>
      <c r="AL6220" s="31"/>
      <c r="AM6220" s="31"/>
      <c r="AN6220" s="31"/>
      <c r="AO6220" s="22"/>
    </row>
    <row r="6221" customFormat="false" ht="12.8" hidden="false" customHeight="false" outlineLevel="0" collapsed="false">
      <c r="AB6221" s="60"/>
      <c r="AC6221" s="31"/>
      <c r="AD6221" s="31"/>
      <c r="AE6221" s="31"/>
      <c r="AF6221" s="31"/>
      <c r="AG6221" s="31"/>
      <c r="AH6221" s="31"/>
      <c r="AI6221" s="31"/>
      <c r="AJ6221" s="31"/>
      <c r="AK6221" s="31"/>
      <c r="AL6221" s="31"/>
      <c r="AM6221" s="31"/>
      <c r="AN6221" s="31"/>
      <c r="AO6221" s="22"/>
    </row>
    <row r="6222" customFormat="false" ht="12.8" hidden="false" customHeight="false" outlineLevel="0" collapsed="false">
      <c r="AB6222" s="60"/>
      <c r="AC6222" s="31"/>
      <c r="AD6222" s="31"/>
      <c r="AE6222" s="31"/>
      <c r="AF6222" s="31"/>
      <c r="AG6222" s="31"/>
      <c r="AH6222" s="31"/>
      <c r="AI6222" s="31"/>
      <c r="AJ6222" s="31"/>
      <c r="AK6222" s="31"/>
      <c r="AL6222" s="31"/>
      <c r="AM6222" s="31"/>
      <c r="AN6222" s="32"/>
      <c r="AO6222" s="22"/>
    </row>
    <row r="6223" customFormat="false" ht="12.8" hidden="false" customHeight="false" outlineLevel="0" collapsed="false">
      <c r="AB6223" s="62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2"/>
    </row>
    <row r="6224" customFormat="false" ht="12.8" hidden="false" customHeight="false" outlineLevel="0" collapsed="false">
      <c r="AB6224" s="62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2"/>
    </row>
    <row r="6225" customFormat="false" ht="12.8" hidden="false" customHeight="false" outlineLevel="0" collapsed="false">
      <c r="AB6225" s="62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2"/>
    </row>
    <row r="6226" customFormat="false" ht="12.8" hidden="false" customHeight="false" outlineLevel="0" collapsed="false">
      <c r="AB6226" s="62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8"/>
      <c r="AO6226" s="22"/>
    </row>
    <row r="6227" customFormat="false" ht="12.8" hidden="false" customHeight="false" outlineLevel="0" collapsed="false">
      <c r="AB6227" s="62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2"/>
    </row>
    <row r="6228" customFormat="false" ht="12.8" hidden="false" customHeight="false" outlineLevel="0" collapsed="false">
      <c r="AB6228" s="62"/>
      <c r="AC6228" s="28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2"/>
    </row>
    <row r="6229" customFormat="false" ht="12.8" hidden="false" customHeight="false" outlineLevel="0" collapsed="false">
      <c r="AB6229" s="62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2"/>
    </row>
    <row r="6230" customFormat="false" ht="12.8" hidden="false" customHeight="false" outlineLevel="0" collapsed="false">
      <c r="AB6230" s="62"/>
      <c r="AC6230" s="27"/>
      <c r="AD6230" s="27"/>
      <c r="AE6230" s="27"/>
      <c r="AF6230" s="27"/>
      <c r="AG6230" s="27"/>
      <c r="AH6230" s="27"/>
      <c r="AI6230" s="27"/>
      <c r="AJ6230" s="27"/>
      <c r="AK6230" s="27"/>
      <c r="AL6230" s="27"/>
      <c r="AM6230" s="27"/>
      <c r="AN6230" s="27"/>
      <c r="AO6230" s="22"/>
    </row>
    <row r="6231" customFormat="false" ht="12.8" hidden="false" customHeight="false" outlineLevel="0" collapsed="false">
      <c r="AB6231" s="62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2"/>
    </row>
    <row r="6232" customFormat="false" ht="12.8" hidden="false" customHeight="false" outlineLevel="0" collapsed="false">
      <c r="AB6232" s="62"/>
      <c r="AC6232" s="27"/>
      <c r="AD6232" s="27"/>
      <c r="AE6232" s="27"/>
      <c r="AF6232" s="27"/>
      <c r="AG6232" s="27"/>
      <c r="AH6232" s="27"/>
      <c r="AI6232" s="27"/>
      <c r="AJ6232" s="27"/>
      <c r="AK6232" s="27"/>
      <c r="AL6232" s="27"/>
      <c r="AM6232" s="27"/>
      <c r="AN6232" s="27"/>
      <c r="AO6232" s="22"/>
    </row>
    <row r="6233" customFormat="false" ht="12.8" hidden="false" customHeight="false" outlineLevel="0" collapsed="false">
      <c r="AB6233" s="62"/>
      <c r="AC6233" s="27"/>
      <c r="AD6233" s="27"/>
      <c r="AE6233" s="27"/>
      <c r="AF6233" s="27"/>
      <c r="AG6233" s="27"/>
      <c r="AH6233" s="27"/>
      <c r="AI6233" s="27"/>
      <c r="AJ6233" s="27"/>
      <c r="AK6233" s="27"/>
      <c r="AL6233" s="27"/>
      <c r="AM6233" s="27"/>
      <c r="AN6233" s="27"/>
      <c r="AO6233" s="22"/>
    </row>
    <row r="6234" customFormat="false" ht="12.8" hidden="false" customHeight="false" outlineLevel="0" collapsed="false">
      <c r="AB6234" s="62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2"/>
    </row>
    <row r="6235" customFormat="false" ht="12.8" hidden="false" customHeight="false" outlineLevel="0" collapsed="false">
      <c r="AB6235" s="62"/>
      <c r="AC6235" s="27"/>
      <c r="AD6235" s="27"/>
      <c r="AE6235" s="27"/>
      <c r="AF6235" s="27"/>
      <c r="AG6235" s="27"/>
      <c r="AH6235" s="27"/>
      <c r="AI6235" s="27"/>
      <c r="AJ6235" s="27"/>
      <c r="AK6235" s="27"/>
      <c r="AL6235" s="27"/>
      <c r="AM6235" s="27"/>
      <c r="AN6235" s="27"/>
      <c r="AO6235" s="22"/>
    </row>
    <row r="6236" customFormat="false" ht="12.8" hidden="false" customHeight="false" outlineLevel="0" collapsed="false">
      <c r="AB6236" s="62"/>
      <c r="AC6236" s="27"/>
      <c r="AD6236" s="27"/>
      <c r="AE6236" s="27"/>
      <c r="AF6236" s="27"/>
      <c r="AG6236" s="27"/>
      <c r="AH6236" s="27"/>
      <c r="AI6236" s="27"/>
      <c r="AJ6236" s="27"/>
      <c r="AK6236" s="27"/>
      <c r="AL6236" s="27"/>
      <c r="AM6236" s="27"/>
      <c r="AN6236" s="27"/>
      <c r="AO6236" s="22"/>
    </row>
    <row r="6237" customFormat="false" ht="12.8" hidden="false" customHeight="false" outlineLevel="0" collapsed="false">
      <c r="AB6237" s="62"/>
      <c r="AC6237" s="27"/>
      <c r="AD6237" s="27"/>
      <c r="AE6237" s="27"/>
      <c r="AF6237" s="27"/>
      <c r="AG6237" s="27"/>
      <c r="AH6237" s="27"/>
      <c r="AI6237" s="27"/>
      <c r="AJ6237" s="27"/>
      <c r="AK6237" s="27"/>
      <c r="AL6237" s="27"/>
      <c r="AM6237" s="27"/>
      <c r="AN6237" s="27"/>
      <c r="AO6237" s="22"/>
    </row>
    <row r="6238" customFormat="false" ht="12.8" hidden="false" customHeight="false" outlineLevel="0" collapsed="false">
      <c r="AB6238" s="62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2"/>
    </row>
    <row r="6239" customFormat="false" ht="12.8" hidden="false" customHeight="false" outlineLevel="0" collapsed="false">
      <c r="AB6239" s="62"/>
      <c r="AC6239" s="27"/>
      <c r="AD6239" s="27"/>
      <c r="AE6239" s="27"/>
      <c r="AF6239" s="27"/>
      <c r="AG6239" s="27"/>
      <c r="AH6239" s="27"/>
      <c r="AI6239" s="27"/>
      <c r="AJ6239" s="27"/>
      <c r="AK6239" s="27"/>
      <c r="AL6239" s="27"/>
      <c r="AM6239" s="27"/>
      <c r="AN6239" s="27"/>
      <c r="AO6239" s="22"/>
    </row>
    <row r="6240" customFormat="false" ht="12.8" hidden="false" customHeight="false" outlineLevel="0" collapsed="false">
      <c r="AB6240" s="62"/>
      <c r="AC6240" s="27"/>
      <c r="AD6240" s="27"/>
      <c r="AE6240" s="27"/>
      <c r="AF6240" s="27"/>
      <c r="AG6240" s="27"/>
      <c r="AH6240" s="27"/>
      <c r="AI6240" s="27"/>
      <c r="AJ6240" s="27"/>
      <c r="AK6240" s="27"/>
      <c r="AL6240" s="27"/>
      <c r="AM6240" s="27"/>
      <c r="AN6240" s="27"/>
      <c r="AO6240" s="22"/>
    </row>
    <row r="6241" customFormat="false" ht="12.8" hidden="false" customHeight="false" outlineLevel="0" collapsed="false">
      <c r="AB6241" s="62"/>
      <c r="AC6241" s="27"/>
      <c r="AD6241" s="27"/>
      <c r="AE6241" s="27"/>
      <c r="AF6241" s="27"/>
      <c r="AG6241" s="27"/>
      <c r="AH6241" s="27"/>
      <c r="AI6241" s="27"/>
      <c r="AJ6241" s="27"/>
      <c r="AK6241" s="27"/>
      <c r="AL6241" s="27"/>
      <c r="AM6241" s="27"/>
      <c r="AN6241" s="27"/>
      <c r="AO6241" s="22"/>
    </row>
    <row r="6242" customFormat="false" ht="12.8" hidden="false" customHeight="false" outlineLevel="0" collapsed="false">
      <c r="AB6242" s="62"/>
      <c r="AC6242" s="27"/>
      <c r="AD6242" s="27"/>
      <c r="AE6242" s="27"/>
      <c r="AF6242" s="27"/>
      <c r="AG6242" s="27"/>
      <c r="AH6242" s="27"/>
      <c r="AI6242" s="27"/>
      <c r="AJ6242" s="27"/>
      <c r="AK6242" s="27"/>
      <c r="AL6242" s="27"/>
      <c r="AM6242" s="27"/>
      <c r="AN6242" s="27"/>
      <c r="AO6242" s="22"/>
    </row>
    <row r="6243" customFormat="false" ht="12.8" hidden="false" customHeight="false" outlineLevel="0" collapsed="false">
      <c r="AB6243" s="62"/>
      <c r="AC6243" s="27"/>
      <c r="AD6243" s="27"/>
      <c r="AE6243" s="27"/>
      <c r="AF6243" s="27"/>
      <c r="AG6243" s="27"/>
      <c r="AH6243" s="27"/>
      <c r="AI6243" s="27"/>
      <c r="AJ6243" s="27"/>
      <c r="AK6243" s="27"/>
      <c r="AL6243" s="27"/>
      <c r="AM6243" s="27"/>
      <c r="AN6243" s="27"/>
      <c r="AO6243" s="22"/>
    </row>
    <row r="6244" customFormat="false" ht="12.8" hidden="false" customHeight="false" outlineLevel="0" collapsed="false">
      <c r="AB6244" s="62"/>
      <c r="AC6244" s="27"/>
      <c r="AD6244" s="27"/>
      <c r="AE6244" s="27"/>
      <c r="AF6244" s="27"/>
      <c r="AG6244" s="27"/>
      <c r="AH6244" s="27"/>
      <c r="AI6244" s="27"/>
      <c r="AJ6244" s="27"/>
      <c r="AK6244" s="27"/>
      <c r="AL6244" s="27"/>
      <c r="AM6244" s="27"/>
      <c r="AN6244" s="27"/>
      <c r="AO6244" s="22"/>
    </row>
    <row r="6245" customFormat="false" ht="12.8" hidden="false" customHeight="false" outlineLevel="0" collapsed="false">
      <c r="AB6245" s="62"/>
      <c r="AC6245" s="27"/>
      <c r="AD6245" s="27"/>
      <c r="AE6245" s="27"/>
      <c r="AF6245" s="27"/>
      <c r="AG6245" s="27"/>
      <c r="AH6245" s="27"/>
      <c r="AI6245" s="27"/>
      <c r="AJ6245" s="27"/>
      <c r="AK6245" s="27"/>
      <c r="AL6245" s="27"/>
      <c r="AM6245" s="27"/>
      <c r="AN6245" s="27"/>
      <c r="AO6245" s="22"/>
    </row>
    <row r="6246" customFormat="false" ht="12.8" hidden="false" customHeight="false" outlineLevel="0" collapsed="false">
      <c r="AB6246" s="62"/>
      <c r="AC6246" s="27"/>
      <c r="AD6246" s="27"/>
      <c r="AE6246" s="27"/>
      <c r="AF6246" s="27"/>
      <c r="AG6246" s="27"/>
      <c r="AH6246" s="27"/>
      <c r="AI6246" s="27"/>
      <c r="AJ6246" s="27"/>
      <c r="AK6246" s="27"/>
      <c r="AL6246" s="27"/>
      <c r="AM6246" s="27"/>
      <c r="AN6246" s="27"/>
      <c r="AO6246" s="22"/>
    </row>
    <row r="6247" customFormat="false" ht="12.8" hidden="false" customHeight="false" outlineLevel="0" collapsed="false">
      <c r="AB6247" s="62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8"/>
      <c r="AM6247" s="27"/>
      <c r="AN6247" s="27"/>
      <c r="AO6247" s="22"/>
    </row>
    <row r="6248" customFormat="false" ht="12.8" hidden="false" customHeight="false" outlineLevel="0" collapsed="false">
      <c r="AB6248" s="62"/>
      <c r="AC6248" s="27"/>
      <c r="AD6248" s="27"/>
      <c r="AE6248" s="28"/>
      <c r="AF6248" s="27"/>
      <c r="AG6248" s="27"/>
      <c r="AH6248" s="27"/>
      <c r="AI6248" s="27"/>
      <c r="AJ6248" s="27"/>
      <c r="AK6248" s="27"/>
      <c r="AL6248" s="27"/>
      <c r="AM6248" s="27"/>
      <c r="AN6248" s="27"/>
      <c r="AO6248" s="22"/>
    </row>
    <row r="6249" customFormat="false" ht="12.8" hidden="false" customHeight="false" outlineLevel="0" collapsed="false">
      <c r="AB6249" s="62"/>
      <c r="AC6249" s="27"/>
      <c r="AD6249" s="27"/>
      <c r="AE6249" s="27"/>
      <c r="AF6249" s="27"/>
      <c r="AG6249" s="27"/>
      <c r="AH6249" s="27"/>
      <c r="AI6249" s="27"/>
      <c r="AJ6249" s="27"/>
      <c r="AK6249" s="27"/>
      <c r="AL6249" s="27"/>
      <c r="AM6249" s="27"/>
      <c r="AN6249" s="27"/>
      <c r="AO6249" s="22"/>
    </row>
    <row r="6250" customFormat="false" ht="12.8" hidden="false" customHeight="false" outlineLevel="0" collapsed="false">
      <c r="AB6250" s="62"/>
      <c r="AC6250" s="27"/>
      <c r="AD6250" s="27"/>
      <c r="AE6250" s="27"/>
      <c r="AF6250" s="27"/>
      <c r="AG6250" s="27"/>
      <c r="AH6250" s="27"/>
      <c r="AI6250" s="27"/>
      <c r="AJ6250" s="27"/>
      <c r="AK6250" s="27"/>
      <c r="AL6250" s="27"/>
      <c r="AM6250" s="27"/>
      <c r="AN6250" s="27"/>
      <c r="AO6250" s="22"/>
    </row>
    <row r="6251" customFormat="false" ht="12.8" hidden="false" customHeight="false" outlineLevel="0" collapsed="false">
      <c r="AB6251" s="62"/>
      <c r="AC6251" s="27"/>
      <c r="AD6251" s="27"/>
      <c r="AE6251" s="27"/>
      <c r="AF6251" s="27"/>
      <c r="AG6251" s="27"/>
      <c r="AH6251" s="27"/>
      <c r="AI6251" s="27"/>
      <c r="AJ6251" s="27"/>
      <c r="AK6251" s="27"/>
      <c r="AL6251" s="27"/>
      <c r="AM6251" s="27"/>
      <c r="AN6251" s="27"/>
      <c r="AO6251" s="22"/>
    </row>
    <row r="6252" customFormat="false" ht="12.8" hidden="false" customHeight="false" outlineLevel="0" collapsed="false">
      <c r="AB6252" s="62"/>
      <c r="AC6252" s="27"/>
      <c r="AD6252" s="27"/>
      <c r="AE6252" s="27"/>
      <c r="AF6252" s="27"/>
      <c r="AG6252" s="27"/>
      <c r="AH6252" s="27"/>
      <c r="AI6252" s="27"/>
      <c r="AJ6252" s="27"/>
      <c r="AK6252" s="27"/>
      <c r="AL6252" s="27"/>
      <c r="AM6252" s="27"/>
      <c r="AN6252" s="27"/>
      <c r="AO6252" s="22"/>
    </row>
    <row r="6253" customFormat="false" ht="12.8" hidden="false" customHeight="false" outlineLevel="0" collapsed="false">
      <c r="AB6253" s="62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2"/>
    </row>
    <row r="6254" customFormat="false" ht="12.8" hidden="false" customHeight="false" outlineLevel="0" collapsed="false">
      <c r="AB6254" s="62"/>
      <c r="AC6254" s="27"/>
      <c r="AD6254" s="27"/>
      <c r="AE6254" s="27"/>
      <c r="AF6254" s="27"/>
      <c r="AG6254" s="27"/>
      <c r="AH6254" s="27"/>
      <c r="AI6254" s="27"/>
      <c r="AJ6254" s="27"/>
      <c r="AK6254" s="27"/>
      <c r="AL6254" s="27"/>
      <c r="AM6254" s="27"/>
      <c r="AN6254" s="27"/>
      <c r="AO6254" s="22"/>
    </row>
    <row r="6255" customFormat="false" ht="12.8" hidden="false" customHeight="false" outlineLevel="0" collapsed="false">
      <c r="AB6255" s="62"/>
      <c r="AC6255" s="27"/>
      <c r="AD6255" s="27"/>
      <c r="AE6255" s="27"/>
      <c r="AF6255" s="27"/>
      <c r="AG6255" s="27"/>
      <c r="AH6255" s="23"/>
      <c r="AI6255" s="27"/>
      <c r="AJ6255" s="27"/>
      <c r="AK6255" s="23"/>
      <c r="AL6255" s="28"/>
      <c r="AM6255" s="28"/>
      <c r="AN6255" s="28"/>
      <c r="AO6255" s="22"/>
    </row>
    <row r="6256" customFormat="false" ht="12.8" hidden="false" customHeight="false" outlineLevel="0" collapsed="false">
      <c r="AB6256" s="62"/>
      <c r="AC6256" s="28"/>
      <c r="AD6256" s="28"/>
      <c r="AE6256" s="28"/>
      <c r="AF6256" s="28"/>
      <c r="AG6256" s="28"/>
      <c r="AH6256" s="23"/>
      <c r="AI6256" s="28"/>
      <c r="AJ6256" s="27"/>
      <c r="AK6256" s="23"/>
      <c r="AL6256" s="27"/>
      <c r="AM6256" s="27"/>
      <c r="AN6256" s="27"/>
      <c r="AO6256" s="22"/>
    </row>
    <row r="6257" customFormat="false" ht="12.8" hidden="false" customHeight="false" outlineLevel="0" collapsed="false">
      <c r="AB6257" s="62"/>
      <c r="AC6257" s="27"/>
      <c r="AD6257" s="27"/>
      <c r="AE6257" s="27"/>
      <c r="AF6257" s="27"/>
      <c r="AG6257" s="27"/>
      <c r="AH6257" s="27"/>
      <c r="AI6257" s="27"/>
      <c r="AJ6257" s="27"/>
      <c r="AK6257" s="27"/>
      <c r="AL6257" s="27"/>
      <c r="AM6257" s="27"/>
      <c r="AN6257" s="27"/>
      <c r="AO6257" s="22"/>
    </row>
    <row r="6258" customFormat="false" ht="12.8" hidden="false" customHeight="false" outlineLevel="0" collapsed="false">
      <c r="AB6258" s="62"/>
      <c r="AC6258" s="27"/>
      <c r="AD6258" s="27"/>
      <c r="AE6258" s="27"/>
      <c r="AF6258" s="27"/>
      <c r="AG6258" s="27"/>
      <c r="AH6258" s="27"/>
      <c r="AI6258" s="27"/>
      <c r="AJ6258" s="27"/>
      <c r="AK6258" s="27"/>
      <c r="AL6258" s="27"/>
      <c r="AM6258" s="27"/>
      <c r="AN6258" s="27"/>
      <c r="AO6258" s="22"/>
    </row>
    <row r="6259" customFormat="false" ht="12.8" hidden="false" customHeight="false" outlineLevel="0" collapsed="false">
      <c r="AB6259" s="62"/>
      <c r="AC6259" s="6"/>
      <c r="AD6259" s="27"/>
      <c r="AE6259" s="27"/>
      <c r="AF6259" s="27"/>
      <c r="AG6259" s="27"/>
      <c r="AH6259" s="27"/>
      <c r="AI6259" s="27"/>
      <c r="AJ6259" s="27"/>
      <c r="AK6259" s="27"/>
      <c r="AL6259" s="27"/>
      <c r="AM6259" s="27"/>
      <c r="AN6259" s="27"/>
      <c r="AO6259" s="22"/>
    </row>
    <row r="6260" customFormat="false" ht="12.8" hidden="false" customHeight="false" outlineLevel="0" collapsed="false">
      <c r="AB6260" s="62"/>
      <c r="AC6260" s="27"/>
      <c r="AD6260" s="27"/>
      <c r="AE6260" s="27"/>
      <c r="AF6260" s="27"/>
      <c r="AG6260" s="27"/>
      <c r="AH6260" s="27"/>
      <c r="AI6260" s="27"/>
      <c r="AJ6260" s="27"/>
      <c r="AK6260" s="27"/>
      <c r="AL6260" s="27"/>
      <c r="AM6260" s="27"/>
      <c r="AN6260" s="27"/>
      <c r="AO6260" s="22"/>
    </row>
    <row r="6261" customFormat="false" ht="12.8" hidden="false" customHeight="false" outlineLevel="0" collapsed="false">
      <c r="AB6261" s="62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2"/>
    </row>
    <row r="6262" customFormat="false" ht="12.8" hidden="false" customHeight="false" outlineLevel="0" collapsed="false">
      <c r="AB6262" s="62"/>
      <c r="AC6262" s="27"/>
      <c r="AD6262" s="27"/>
      <c r="AE6262" s="27"/>
      <c r="AF6262" s="27"/>
      <c r="AG6262" s="27"/>
      <c r="AH6262" s="27"/>
      <c r="AI6262" s="27"/>
      <c r="AJ6262" s="27"/>
      <c r="AK6262" s="27"/>
      <c r="AL6262" s="27"/>
      <c r="AM6262" s="27"/>
      <c r="AN6262" s="27"/>
      <c r="AO6262" s="22"/>
    </row>
    <row r="6263" customFormat="false" ht="12.8" hidden="false" customHeight="false" outlineLevel="0" collapsed="false">
      <c r="AB6263" s="62"/>
      <c r="AC6263" s="27"/>
      <c r="AD6263" s="27"/>
      <c r="AE6263" s="27"/>
      <c r="AF6263" s="27"/>
      <c r="AG6263" s="27"/>
      <c r="AH6263" s="27"/>
      <c r="AI6263" s="27"/>
      <c r="AJ6263" s="27"/>
      <c r="AK6263" s="27"/>
      <c r="AL6263" s="27"/>
      <c r="AM6263" s="27"/>
      <c r="AN6263" s="27"/>
      <c r="AO6263" s="22"/>
    </row>
    <row r="6264" customFormat="false" ht="12.8" hidden="false" customHeight="false" outlineLevel="0" collapsed="false">
      <c r="AB6264" s="62"/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2"/>
    </row>
    <row r="6265" customFormat="false" ht="12.8" hidden="false" customHeight="false" outlineLevel="0" collapsed="false">
      <c r="AB6265" s="62"/>
      <c r="AC6265" s="27"/>
      <c r="AD6265" s="27"/>
      <c r="AE6265" s="27"/>
      <c r="AF6265" s="27"/>
      <c r="AG6265" s="27"/>
      <c r="AH6265" s="27"/>
      <c r="AI6265" s="27"/>
      <c r="AJ6265" s="27"/>
      <c r="AK6265" s="27"/>
      <c r="AL6265" s="27"/>
      <c r="AM6265" s="27"/>
      <c r="AN6265" s="27"/>
      <c r="AO6265" s="22"/>
    </row>
    <row r="6266" customFormat="false" ht="12.8" hidden="false" customHeight="false" outlineLevel="0" collapsed="false">
      <c r="AB6266" s="62"/>
      <c r="AC6266" s="27"/>
      <c r="AD6266" s="27"/>
      <c r="AE6266" s="27"/>
      <c r="AF6266" s="27"/>
      <c r="AG6266" s="27"/>
      <c r="AH6266" s="27"/>
      <c r="AI6266" s="27"/>
      <c r="AJ6266" s="27"/>
      <c r="AK6266" s="27"/>
      <c r="AL6266" s="27"/>
      <c r="AM6266" s="27"/>
      <c r="AN6266" s="27"/>
      <c r="AO6266" s="22"/>
    </row>
    <row r="6267" customFormat="false" ht="12.8" hidden="false" customHeight="false" outlineLevel="0" collapsed="false">
      <c r="AB6267" s="62"/>
      <c r="AC6267" s="27"/>
      <c r="AD6267" s="27"/>
      <c r="AE6267" s="27"/>
      <c r="AF6267" s="27"/>
      <c r="AG6267" s="27"/>
      <c r="AH6267" s="27"/>
      <c r="AI6267" s="27"/>
      <c r="AJ6267" s="27"/>
      <c r="AK6267" s="27"/>
      <c r="AL6267" s="27"/>
      <c r="AM6267" s="27"/>
      <c r="AN6267" s="27"/>
      <c r="AO6267" s="22"/>
    </row>
    <row r="6268" customFormat="false" ht="12.8" hidden="false" customHeight="false" outlineLevel="0" collapsed="false">
      <c r="AB6268" s="62"/>
      <c r="AC6268" s="27"/>
      <c r="AD6268" s="27"/>
      <c r="AE6268" s="27"/>
      <c r="AF6268" s="27"/>
      <c r="AG6268" s="27"/>
      <c r="AH6268" s="27"/>
      <c r="AI6268" s="27"/>
      <c r="AJ6268" s="27"/>
      <c r="AK6268" s="27"/>
      <c r="AL6268" s="27"/>
      <c r="AM6268" s="27"/>
      <c r="AN6268" s="27"/>
      <c r="AO6268" s="22"/>
    </row>
    <row r="6269" customFormat="false" ht="12.8" hidden="false" customHeight="false" outlineLevel="0" collapsed="false">
      <c r="AB6269" s="62"/>
      <c r="AC6269" s="27"/>
      <c r="AD6269" s="27"/>
      <c r="AE6269" s="27"/>
      <c r="AF6269" s="27"/>
      <c r="AG6269" s="27"/>
      <c r="AH6269" s="27"/>
      <c r="AI6269" s="27"/>
      <c r="AJ6269" s="27"/>
      <c r="AK6269" s="27"/>
      <c r="AL6269" s="27"/>
      <c r="AM6269" s="27"/>
      <c r="AN6269" s="27"/>
      <c r="AO6269" s="22"/>
    </row>
    <row r="6270" customFormat="false" ht="12.8" hidden="false" customHeight="false" outlineLevel="0" collapsed="false">
      <c r="AB6270" s="62"/>
      <c r="AC6270" s="27"/>
      <c r="AD6270" s="27"/>
      <c r="AE6270" s="27"/>
      <c r="AF6270" s="27"/>
      <c r="AG6270" s="27"/>
      <c r="AH6270" s="27"/>
      <c r="AI6270" s="27"/>
      <c r="AJ6270" s="27"/>
      <c r="AK6270" s="27"/>
      <c r="AL6270" s="27"/>
      <c r="AM6270" s="27"/>
      <c r="AN6270" s="27"/>
      <c r="AO6270" s="22"/>
    </row>
    <row r="6271" customFormat="false" ht="12.8" hidden="false" customHeight="false" outlineLevel="0" collapsed="false">
      <c r="AB6271" s="62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2"/>
    </row>
    <row r="6272" customFormat="false" ht="12.8" hidden="false" customHeight="false" outlineLevel="0" collapsed="false">
      <c r="AB6272" s="62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2"/>
    </row>
    <row r="6273" customFormat="false" ht="12.8" hidden="false" customHeight="false" outlineLevel="0" collapsed="false">
      <c r="AB6273" s="62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2"/>
    </row>
    <row r="6274" customFormat="false" ht="12.8" hidden="false" customHeight="false" outlineLevel="0" collapsed="false">
      <c r="AB6274" s="62"/>
      <c r="AC6274" s="27"/>
      <c r="AD6274" s="27"/>
      <c r="AE6274" s="27"/>
      <c r="AF6274" s="27"/>
      <c r="AG6274" s="27"/>
      <c r="AH6274" s="27"/>
      <c r="AI6274" s="27"/>
      <c r="AJ6274" s="27"/>
      <c r="AK6274" s="27"/>
      <c r="AL6274" s="27"/>
      <c r="AM6274" s="27"/>
      <c r="AN6274" s="27"/>
      <c r="AO6274" s="22"/>
    </row>
    <row r="6275" customFormat="false" ht="12.8" hidden="false" customHeight="false" outlineLevel="0" collapsed="false">
      <c r="AB6275" s="62"/>
      <c r="AC6275" s="27"/>
      <c r="AD6275" s="27"/>
      <c r="AE6275" s="27"/>
      <c r="AF6275" s="27"/>
      <c r="AG6275" s="27"/>
      <c r="AH6275" s="27"/>
      <c r="AI6275" s="27"/>
      <c r="AJ6275" s="27"/>
      <c r="AK6275" s="27"/>
      <c r="AL6275" s="27"/>
      <c r="AM6275" s="27"/>
      <c r="AN6275" s="27"/>
      <c r="AO6275" s="22"/>
    </row>
    <row r="6276" customFormat="false" ht="12.8" hidden="false" customHeight="false" outlineLevel="0" collapsed="false">
      <c r="AB6276" s="62"/>
      <c r="AC6276" s="27"/>
      <c r="AD6276" s="27"/>
      <c r="AE6276" s="27"/>
      <c r="AF6276" s="27"/>
      <c r="AG6276" s="27"/>
      <c r="AH6276" s="27"/>
      <c r="AI6276" s="27"/>
      <c r="AJ6276" s="27"/>
      <c r="AK6276" s="27"/>
      <c r="AL6276" s="27"/>
      <c r="AM6276" s="27"/>
      <c r="AN6276" s="27"/>
      <c r="AO6276" s="22"/>
    </row>
    <row r="6277" customFormat="false" ht="12.8" hidden="false" customHeight="false" outlineLevel="0" collapsed="false">
      <c r="AB6277" s="62"/>
      <c r="AC6277" s="27"/>
      <c r="AD6277" s="27"/>
      <c r="AE6277" s="27"/>
      <c r="AF6277" s="27"/>
      <c r="AG6277" s="27"/>
      <c r="AH6277" s="27"/>
      <c r="AI6277" s="27"/>
      <c r="AJ6277" s="27"/>
      <c r="AK6277" s="27"/>
      <c r="AL6277" s="27"/>
      <c r="AM6277" s="27"/>
      <c r="AO6277" s="22"/>
    </row>
    <row r="6282" customFormat="false" ht="12.8" hidden="false" customHeight="false" outlineLevel="0" collapsed="false">
      <c r="AB6282" s="60"/>
      <c r="AC6282" s="27"/>
      <c r="AD6282" s="27"/>
      <c r="AE6282" s="27"/>
      <c r="AF6282" s="27"/>
      <c r="AG6282" s="27"/>
      <c r="AH6282" s="27"/>
      <c r="AI6282" s="27"/>
      <c r="AJ6282" s="27"/>
      <c r="AK6282" s="27"/>
      <c r="AL6282" s="27"/>
      <c r="AM6282" s="27"/>
      <c r="AN6282" s="27"/>
      <c r="AO6282" s="22"/>
    </row>
    <row r="6283" customFormat="false" ht="12.8" hidden="false" customHeight="false" outlineLevel="0" collapsed="false">
      <c r="AB6283" s="60"/>
      <c r="AC6283" s="27"/>
      <c r="AD6283" s="27"/>
      <c r="AE6283" s="27"/>
      <c r="AF6283" s="27"/>
      <c r="AG6283" s="27"/>
      <c r="AH6283" s="27"/>
      <c r="AI6283" s="27"/>
      <c r="AJ6283" s="27"/>
      <c r="AK6283" s="27"/>
      <c r="AL6283" s="27"/>
      <c r="AM6283" s="27"/>
      <c r="AN6283" s="27"/>
      <c r="AO6283" s="22"/>
    </row>
    <row r="6284" customFormat="false" ht="12.8" hidden="false" customHeight="false" outlineLevel="0" collapsed="false">
      <c r="AB6284" s="60"/>
      <c r="AC6284" s="27"/>
      <c r="AD6284" s="27"/>
      <c r="AE6284" s="27"/>
      <c r="AF6284" s="27"/>
      <c r="AG6284" s="27"/>
      <c r="AH6284" s="27"/>
      <c r="AI6284" s="27"/>
      <c r="AJ6284" s="27"/>
      <c r="AK6284" s="27"/>
      <c r="AL6284" s="27"/>
      <c r="AM6284" s="27"/>
      <c r="AN6284" s="27"/>
      <c r="AO6284" s="22"/>
    </row>
    <row r="6285" customFormat="false" ht="12.8" hidden="false" customHeight="false" outlineLevel="0" collapsed="false">
      <c r="AB6285" s="60"/>
      <c r="AC6285" s="27"/>
      <c r="AD6285" s="27"/>
      <c r="AE6285" s="27"/>
      <c r="AF6285" s="27"/>
      <c r="AG6285" s="27"/>
      <c r="AH6285" s="27"/>
      <c r="AI6285" s="27"/>
      <c r="AJ6285" s="27"/>
      <c r="AK6285" s="27"/>
      <c r="AL6285" s="27"/>
      <c r="AM6285" s="27"/>
      <c r="AN6285" s="27"/>
      <c r="AO6285" s="22"/>
    </row>
    <row r="6286" customFormat="false" ht="12.8" hidden="false" customHeight="false" outlineLevel="0" collapsed="false">
      <c r="AB6286" s="60"/>
      <c r="AC6286" s="27"/>
      <c r="AD6286" s="27"/>
      <c r="AE6286" s="27"/>
      <c r="AF6286" s="27"/>
      <c r="AG6286" s="27"/>
      <c r="AH6286" s="27"/>
      <c r="AI6286" s="27"/>
      <c r="AJ6286" s="27"/>
      <c r="AK6286" s="27"/>
      <c r="AL6286" s="27"/>
      <c r="AM6286" s="27"/>
      <c r="AN6286" s="27"/>
      <c r="AO6286" s="22"/>
    </row>
    <row r="6287" customFormat="false" ht="12.8" hidden="false" customHeight="false" outlineLevel="0" collapsed="false">
      <c r="AB6287" s="60"/>
      <c r="AC6287" s="27"/>
      <c r="AD6287" s="27"/>
      <c r="AE6287" s="27"/>
      <c r="AF6287" s="27"/>
      <c r="AG6287" s="27"/>
      <c r="AH6287" s="27"/>
      <c r="AI6287" s="27"/>
      <c r="AJ6287" s="27"/>
      <c r="AK6287" s="27"/>
      <c r="AL6287" s="27"/>
      <c r="AM6287" s="27"/>
      <c r="AN6287" s="27"/>
      <c r="AO6287" s="22"/>
    </row>
    <row r="6288" customFormat="false" ht="12.8" hidden="false" customHeight="false" outlineLevel="0" collapsed="false">
      <c r="AB6288" s="60"/>
      <c r="AC6288" s="27"/>
      <c r="AD6288" s="27"/>
      <c r="AE6288" s="27"/>
      <c r="AF6288" s="27"/>
      <c r="AG6288" s="27"/>
      <c r="AH6288" s="27"/>
      <c r="AI6288" s="27"/>
      <c r="AJ6288" s="27"/>
      <c r="AK6288" s="27"/>
      <c r="AL6288" s="27"/>
      <c r="AM6288" s="27"/>
      <c r="AN6288" s="27"/>
      <c r="AO6288" s="22"/>
    </row>
    <row r="6289" customFormat="false" ht="12.8" hidden="false" customHeight="false" outlineLevel="0" collapsed="false">
      <c r="AB6289" s="60"/>
      <c r="AC6289" s="27"/>
      <c r="AD6289" s="27"/>
      <c r="AE6289" s="27"/>
      <c r="AF6289" s="27"/>
      <c r="AG6289" s="27"/>
      <c r="AH6289" s="27"/>
      <c r="AI6289" s="27"/>
      <c r="AJ6289" s="27"/>
      <c r="AK6289" s="27"/>
      <c r="AL6289" s="27"/>
      <c r="AM6289" s="27"/>
      <c r="AN6289" s="27"/>
      <c r="AO6289" s="22"/>
    </row>
    <row r="6290" customFormat="false" ht="12.8" hidden="false" customHeight="false" outlineLevel="0" collapsed="false">
      <c r="AB6290" s="60"/>
      <c r="AC6290" s="27"/>
      <c r="AD6290" s="27"/>
      <c r="AE6290" s="27"/>
      <c r="AF6290" s="27"/>
      <c r="AG6290" s="27"/>
      <c r="AH6290" s="27"/>
      <c r="AI6290" s="27"/>
      <c r="AJ6290" s="27"/>
      <c r="AK6290" s="27"/>
      <c r="AL6290" s="27"/>
      <c r="AM6290" s="27"/>
      <c r="AN6290" s="27"/>
      <c r="AO6290" s="22"/>
    </row>
    <row r="6291" customFormat="false" ht="12.8" hidden="false" customHeight="false" outlineLevel="0" collapsed="false">
      <c r="AB6291" s="60"/>
      <c r="AC6291" s="27"/>
      <c r="AD6291" s="27"/>
      <c r="AE6291" s="27"/>
      <c r="AF6291" s="27"/>
      <c r="AG6291" s="27"/>
      <c r="AH6291" s="27"/>
      <c r="AI6291" s="27"/>
      <c r="AJ6291" s="27"/>
      <c r="AK6291" s="27"/>
      <c r="AL6291" s="27"/>
      <c r="AM6291" s="27"/>
      <c r="AN6291" s="27"/>
      <c r="AO6291" s="22"/>
    </row>
    <row r="6292" customFormat="false" ht="12.8" hidden="false" customHeight="false" outlineLevel="0" collapsed="false">
      <c r="AB6292" s="60"/>
      <c r="AC6292" s="27"/>
      <c r="AD6292" s="27"/>
      <c r="AE6292" s="27"/>
      <c r="AF6292" s="27"/>
      <c r="AG6292" s="27"/>
      <c r="AH6292" s="27"/>
      <c r="AI6292" s="27"/>
      <c r="AJ6292" s="27"/>
      <c r="AK6292" s="27"/>
      <c r="AL6292" s="27"/>
      <c r="AM6292" s="27"/>
      <c r="AN6292" s="27"/>
      <c r="AO6292" s="22"/>
    </row>
    <row r="6293" customFormat="false" ht="12.8" hidden="false" customHeight="false" outlineLevel="0" collapsed="false">
      <c r="AB6293" s="60"/>
      <c r="AC6293" s="27"/>
      <c r="AD6293" s="27"/>
      <c r="AE6293" s="27"/>
      <c r="AF6293" s="27"/>
      <c r="AG6293" s="27"/>
      <c r="AH6293" s="27"/>
      <c r="AI6293" s="27"/>
      <c r="AJ6293" s="27"/>
      <c r="AK6293" s="27"/>
      <c r="AL6293" s="27"/>
      <c r="AM6293" s="27"/>
      <c r="AN6293" s="27"/>
      <c r="AO6293" s="22"/>
    </row>
    <row r="6294" customFormat="false" ht="12.8" hidden="false" customHeight="false" outlineLevel="0" collapsed="false">
      <c r="AB6294" s="60"/>
      <c r="AC6294" s="27"/>
      <c r="AD6294" s="27"/>
      <c r="AE6294" s="27"/>
      <c r="AF6294" s="27"/>
      <c r="AG6294" s="27"/>
      <c r="AH6294" s="27"/>
      <c r="AI6294" s="27"/>
      <c r="AJ6294" s="27"/>
      <c r="AK6294" s="27"/>
      <c r="AL6294" s="27"/>
      <c r="AM6294" s="27"/>
      <c r="AN6294" s="27"/>
      <c r="AO6294" s="22"/>
    </row>
    <row r="6295" customFormat="false" ht="12.8" hidden="false" customHeight="false" outlineLevel="0" collapsed="false">
      <c r="AB6295" s="60"/>
      <c r="AC6295" s="27"/>
      <c r="AD6295" s="27"/>
      <c r="AE6295" s="27"/>
      <c r="AF6295" s="27"/>
      <c r="AG6295" s="27"/>
      <c r="AH6295" s="27"/>
      <c r="AI6295" s="27"/>
      <c r="AJ6295" s="27"/>
      <c r="AK6295" s="27"/>
      <c r="AL6295" s="27"/>
      <c r="AM6295" s="27"/>
      <c r="AN6295" s="27"/>
      <c r="AO6295" s="22"/>
    </row>
    <row r="6296" customFormat="false" ht="12.8" hidden="false" customHeight="false" outlineLevel="0" collapsed="false">
      <c r="AB6296" s="60"/>
      <c r="AC6296" s="27"/>
      <c r="AD6296" s="27"/>
      <c r="AE6296" s="27"/>
      <c r="AF6296" s="27"/>
      <c r="AG6296" s="27"/>
      <c r="AH6296" s="27"/>
      <c r="AI6296" s="27"/>
      <c r="AJ6296" s="27"/>
      <c r="AK6296" s="27"/>
      <c r="AL6296" s="27"/>
      <c r="AM6296" s="27"/>
      <c r="AN6296" s="27"/>
      <c r="AO6296" s="22"/>
    </row>
    <row r="6297" customFormat="false" ht="12.8" hidden="false" customHeight="false" outlineLevel="0" collapsed="false">
      <c r="AB6297" s="60"/>
      <c r="AC6297" s="27"/>
      <c r="AD6297" s="27"/>
      <c r="AE6297" s="27"/>
      <c r="AF6297" s="27"/>
      <c r="AG6297" s="27"/>
      <c r="AH6297" s="27"/>
      <c r="AI6297" s="27"/>
      <c r="AJ6297" s="27"/>
      <c r="AK6297" s="27"/>
      <c r="AL6297" s="27"/>
      <c r="AM6297" s="27"/>
      <c r="AN6297" s="27"/>
      <c r="AO6297" s="22"/>
    </row>
    <row r="6298" customFormat="false" ht="12.8" hidden="false" customHeight="false" outlineLevel="0" collapsed="false">
      <c r="AB6298" s="60"/>
      <c r="AC6298" s="27"/>
      <c r="AD6298" s="27"/>
      <c r="AE6298" s="27"/>
      <c r="AF6298" s="27"/>
      <c r="AG6298" s="27"/>
      <c r="AH6298" s="27"/>
      <c r="AI6298" s="27"/>
      <c r="AJ6298" s="27"/>
      <c r="AK6298" s="27"/>
      <c r="AL6298" s="27"/>
      <c r="AM6298" s="27"/>
      <c r="AN6298" s="27"/>
      <c r="AO6298" s="22"/>
    </row>
    <row r="6299" customFormat="false" ht="12.8" hidden="false" customHeight="false" outlineLevel="0" collapsed="false">
      <c r="AB6299" s="60"/>
      <c r="AC6299" s="27"/>
      <c r="AD6299" s="27"/>
      <c r="AE6299" s="27"/>
      <c r="AF6299" s="27"/>
      <c r="AG6299" s="27"/>
      <c r="AH6299" s="27"/>
      <c r="AI6299" s="27"/>
      <c r="AJ6299" s="27"/>
      <c r="AK6299" s="27"/>
      <c r="AL6299" s="27"/>
      <c r="AM6299" s="27"/>
      <c r="AN6299" s="27"/>
      <c r="AO6299" s="22"/>
    </row>
    <row r="6300" customFormat="false" ht="12.8" hidden="false" customHeight="false" outlineLevel="0" collapsed="false">
      <c r="AB6300" s="60"/>
      <c r="AC6300" s="27"/>
      <c r="AD6300" s="27"/>
      <c r="AE6300" s="27"/>
      <c r="AF6300" s="27"/>
      <c r="AG6300" s="27"/>
      <c r="AH6300" s="27"/>
      <c r="AI6300" s="27"/>
      <c r="AJ6300" s="27"/>
      <c r="AK6300" s="28"/>
      <c r="AL6300" s="27"/>
      <c r="AM6300" s="27"/>
      <c r="AN6300" s="27"/>
      <c r="AO6300" s="22"/>
    </row>
    <row r="6301" customFormat="false" ht="12.8" hidden="false" customHeight="false" outlineLevel="0" collapsed="false">
      <c r="AB6301" s="60"/>
      <c r="AC6301" s="27"/>
      <c r="AD6301" s="27"/>
      <c r="AE6301" s="27"/>
      <c r="AF6301" s="27"/>
      <c r="AG6301" s="27"/>
      <c r="AH6301" s="27"/>
      <c r="AI6301" s="27"/>
      <c r="AJ6301" s="27"/>
      <c r="AK6301" s="27"/>
      <c r="AL6301" s="27"/>
      <c r="AM6301" s="27"/>
      <c r="AN6301" s="27"/>
      <c r="AO6301" s="22"/>
    </row>
    <row r="6302" customFormat="false" ht="12.8" hidden="false" customHeight="false" outlineLevel="0" collapsed="false">
      <c r="AB6302" s="60"/>
      <c r="AC6302" s="27"/>
      <c r="AD6302" s="27"/>
      <c r="AE6302" s="27"/>
      <c r="AF6302" s="27"/>
      <c r="AG6302" s="27"/>
      <c r="AH6302" s="27"/>
      <c r="AI6302" s="27"/>
      <c r="AJ6302" s="27"/>
      <c r="AK6302" s="27"/>
      <c r="AL6302" s="27"/>
      <c r="AM6302" s="27"/>
      <c r="AN6302" s="27"/>
      <c r="AO6302" s="22"/>
    </row>
    <row r="6303" customFormat="false" ht="12.8" hidden="false" customHeight="false" outlineLevel="0" collapsed="false">
      <c r="AB6303" s="60"/>
      <c r="AC6303" s="27"/>
      <c r="AD6303" s="27"/>
      <c r="AE6303" s="27"/>
      <c r="AF6303" s="27"/>
      <c r="AG6303" s="27"/>
      <c r="AH6303" s="27"/>
      <c r="AI6303" s="27"/>
      <c r="AJ6303" s="27"/>
      <c r="AK6303" s="27"/>
      <c r="AL6303" s="27"/>
      <c r="AM6303" s="27"/>
      <c r="AN6303" s="27"/>
      <c r="AO6303" s="22"/>
    </row>
    <row r="6304" customFormat="false" ht="12.8" hidden="false" customHeight="false" outlineLevel="0" collapsed="false">
      <c r="AB6304" s="60"/>
      <c r="AC6304" s="27"/>
      <c r="AD6304" s="27"/>
      <c r="AE6304" s="27"/>
      <c r="AF6304" s="27"/>
      <c r="AG6304" s="27"/>
      <c r="AH6304" s="27"/>
      <c r="AI6304" s="27"/>
      <c r="AJ6304" s="27"/>
      <c r="AK6304" s="27"/>
      <c r="AL6304" s="27"/>
      <c r="AM6304" s="27"/>
      <c r="AN6304" s="27"/>
      <c r="AO6304" s="22"/>
    </row>
    <row r="6305" customFormat="false" ht="12.8" hidden="false" customHeight="false" outlineLevel="0" collapsed="false">
      <c r="AB6305" s="60"/>
      <c r="AC6305" s="27"/>
      <c r="AD6305" s="27"/>
      <c r="AE6305" s="27"/>
      <c r="AF6305" s="27"/>
      <c r="AG6305" s="27"/>
      <c r="AH6305" s="27"/>
      <c r="AI6305" s="27"/>
      <c r="AJ6305" s="27"/>
      <c r="AK6305" s="27"/>
      <c r="AL6305" s="27"/>
      <c r="AM6305" s="27"/>
      <c r="AN6305" s="27"/>
      <c r="AO6305" s="22"/>
    </row>
    <row r="6306" customFormat="false" ht="12.8" hidden="false" customHeight="false" outlineLevel="0" collapsed="false">
      <c r="AB6306" s="60"/>
      <c r="AC6306" s="27"/>
      <c r="AD6306" s="27"/>
      <c r="AE6306" s="27"/>
      <c r="AF6306" s="27"/>
      <c r="AG6306" s="27"/>
      <c r="AH6306" s="27"/>
      <c r="AI6306" s="27"/>
      <c r="AJ6306" s="27"/>
      <c r="AK6306" s="27"/>
      <c r="AL6306" s="27"/>
      <c r="AM6306" s="27"/>
      <c r="AN6306" s="27"/>
      <c r="AO6306" s="22"/>
    </row>
    <row r="6307" customFormat="false" ht="12.8" hidden="false" customHeight="false" outlineLevel="0" collapsed="false">
      <c r="AB6307" s="60"/>
      <c r="AC6307" s="27"/>
      <c r="AD6307" s="27"/>
      <c r="AE6307" s="27"/>
      <c r="AF6307" s="27"/>
      <c r="AG6307" s="27"/>
      <c r="AH6307" s="27"/>
      <c r="AI6307" s="27"/>
      <c r="AJ6307" s="27"/>
      <c r="AK6307" s="27"/>
      <c r="AL6307" s="27"/>
      <c r="AM6307" s="27"/>
      <c r="AN6307" s="27"/>
      <c r="AO6307" s="22"/>
    </row>
    <row r="6308" customFormat="false" ht="12.8" hidden="false" customHeight="false" outlineLevel="0" collapsed="false">
      <c r="AB6308" s="60"/>
      <c r="AC6308" s="27"/>
      <c r="AD6308" s="27"/>
      <c r="AE6308" s="27"/>
      <c r="AF6308" s="27"/>
      <c r="AG6308" s="27"/>
      <c r="AH6308" s="27"/>
      <c r="AI6308" s="27"/>
      <c r="AJ6308" s="27"/>
      <c r="AK6308" s="27"/>
      <c r="AL6308" s="27"/>
      <c r="AM6308" s="27"/>
      <c r="AN6308" s="27"/>
      <c r="AO6308" s="22"/>
    </row>
    <row r="6309" customFormat="false" ht="12.8" hidden="false" customHeight="false" outlineLevel="0" collapsed="false">
      <c r="AB6309" s="60"/>
      <c r="AC6309" s="28"/>
      <c r="AD6309" s="27"/>
      <c r="AE6309" s="28"/>
      <c r="AF6309" s="27"/>
      <c r="AG6309" s="27"/>
      <c r="AH6309" s="27"/>
      <c r="AI6309" s="27"/>
      <c r="AJ6309" s="27"/>
      <c r="AK6309" s="27"/>
      <c r="AL6309" s="27"/>
      <c r="AM6309" s="27"/>
      <c r="AN6309" s="27"/>
      <c r="AO6309" s="22"/>
    </row>
    <row r="6310" customFormat="false" ht="12.8" hidden="false" customHeight="false" outlineLevel="0" collapsed="false">
      <c r="AB6310" s="60"/>
      <c r="AC6310" s="27"/>
      <c r="AD6310" s="27"/>
      <c r="AE6310" s="27"/>
      <c r="AF6310" s="27"/>
      <c r="AG6310" s="27"/>
      <c r="AH6310" s="27"/>
      <c r="AI6310" s="27"/>
      <c r="AJ6310" s="27"/>
      <c r="AK6310" s="27"/>
      <c r="AL6310" s="27"/>
      <c r="AM6310" s="27"/>
      <c r="AN6310" s="27"/>
      <c r="AO6310" s="22"/>
    </row>
    <row r="6311" customFormat="false" ht="12.8" hidden="false" customHeight="false" outlineLevel="0" collapsed="false">
      <c r="AB6311" s="60"/>
      <c r="AC6311" s="27"/>
      <c r="AD6311" s="27"/>
      <c r="AE6311" s="27"/>
      <c r="AF6311" s="27"/>
      <c r="AG6311" s="27"/>
      <c r="AH6311" s="27"/>
      <c r="AI6311" s="27"/>
      <c r="AJ6311" s="27"/>
      <c r="AK6311" s="27"/>
      <c r="AL6311" s="27"/>
      <c r="AM6311" s="27"/>
      <c r="AN6311" s="27"/>
      <c r="AO6311" s="22"/>
    </row>
    <row r="6312" customFormat="false" ht="12.8" hidden="false" customHeight="false" outlineLevel="0" collapsed="false">
      <c r="AB6312" s="60"/>
      <c r="AC6312" s="27"/>
      <c r="AD6312" s="27"/>
      <c r="AE6312" s="27"/>
      <c r="AF6312" s="27"/>
      <c r="AG6312" s="27"/>
      <c r="AH6312" s="27"/>
      <c r="AI6312" s="27"/>
      <c r="AJ6312" s="27"/>
      <c r="AK6312" s="27"/>
      <c r="AL6312" s="27"/>
      <c r="AM6312" s="27"/>
      <c r="AN6312" s="27"/>
      <c r="AO6312" s="22"/>
    </row>
    <row r="6313" customFormat="false" ht="12.8" hidden="false" customHeight="false" outlineLevel="0" collapsed="false">
      <c r="AB6313" s="60"/>
      <c r="AC6313" s="27"/>
      <c r="AD6313" s="27"/>
      <c r="AE6313" s="27"/>
      <c r="AF6313" s="27"/>
      <c r="AG6313" s="27"/>
      <c r="AH6313" s="27"/>
      <c r="AI6313" s="27"/>
      <c r="AJ6313" s="27"/>
      <c r="AK6313" s="27"/>
      <c r="AL6313" s="27"/>
      <c r="AM6313" s="27"/>
      <c r="AN6313" s="27"/>
      <c r="AO6313" s="22"/>
    </row>
    <row r="6314" customFormat="false" ht="12.8" hidden="false" customHeight="false" outlineLevel="0" collapsed="false">
      <c r="AB6314" s="60"/>
      <c r="AC6314" s="27"/>
      <c r="AD6314" s="27"/>
      <c r="AE6314" s="27"/>
      <c r="AF6314" s="27"/>
      <c r="AG6314" s="27"/>
      <c r="AH6314" s="27"/>
      <c r="AI6314" s="27"/>
      <c r="AJ6314" s="27"/>
      <c r="AK6314" s="27"/>
      <c r="AL6314" s="27"/>
      <c r="AM6314" s="27"/>
      <c r="AN6314" s="27"/>
      <c r="AO6314" s="22"/>
    </row>
    <row r="6315" customFormat="false" ht="12.8" hidden="false" customHeight="false" outlineLevel="0" collapsed="false">
      <c r="AB6315" s="60"/>
      <c r="AC6315" s="27"/>
      <c r="AD6315" s="27"/>
      <c r="AE6315" s="27"/>
      <c r="AF6315" s="27"/>
      <c r="AG6315" s="27"/>
      <c r="AH6315" s="27"/>
      <c r="AI6315" s="27"/>
      <c r="AJ6315" s="27"/>
      <c r="AK6315" s="27"/>
      <c r="AL6315" s="27"/>
      <c r="AM6315" s="27"/>
      <c r="AN6315" s="27"/>
      <c r="AO6315" s="22"/>
    </row>
    <row r="6316" customFormat="false" ht="12.8" hidden="false" customHeight="false" outlineLevel="0" collapsed="false">
      <c r="AB6316" s="60"/>
      <c r="AC6316" s="27"/>
      <c r="AD6316" s="27"/>
      <c r="AE6316" s="27"/>
      <c r="AF6316" s="27"/>
      <c r="AG6316" s="27"/>
      <c r="AH6316" s="27"/>
      <c r="AI6316" s="27"/>
      <c r="AJ6316" s="27"/>
      <c r="AK6316" s="27"/>
      <c r="AL6316" s="27"/>
      <c r="AM6316" s="27"/>
      <c r="AN6316" s="28"/>
      <c r="AO6316" s="22"/>
    </row>
    <row r="6317" customFormat="false" ht="12.8" hidden="false" customHeight="false" outlineLevel="0" collapsed="false">
      <c r="AB6317" s="60"/>
      <c r="AC6317" s="27"/>
      <c r="AD6317" s="27"/>
      <c r="AE6317" s="27"/>
      <c r="AF6317" s="27"/>
      <c r="AG6317" s="27"/>
      <c r="AH6317" s="27"/>
      <c r="AI6317" s="27"/>
      <c r="AJ6317" s="27"/>
      <c r="AK6317" s="27"/>
      <c r="AL6317" s="27"/>
      <c r="AM6317" s="27"/>
      <c r="AN6317" s="27"/>
      <c r="AO6317" s="22"/>
    </row>
    <row r="6318" customFormat="false" ht="12.8" hidden="false" customHeight="false" outlineLevel="0" collapsed="false">
      <c r="AB6318" s="60"/>
      <c r="AC6318" s="27"/>
      <c r="AD6318" s="27"/>
      <c r="AE6318" s="27"/>
      <c r="AF6318" s="27"/>
      <c r="AG6318" s="27"/>
      <c r="AH6318" s="27"/>
      <c r="AI6318" s="27"/>
      <c r="AJ6318" s="27"/>
      <c r="AK6318" s="27"/>
      <c r="AL6318" s="27"/>
      <c r="AM6318" s="27"/>
      <c r="AN6318" s="27"/>
      <c r="AO6318" s="22"/>
    </row>
    <row r="6319" customFormat="false" ht="12.8" hidden="false" customHeight="false" outlineLevel="0" collapsed="false">
      <c r="AB6319" s="60"/>
      <c r="AC6319" s="27"/>
      <c r="AD6319" s="27"/>
      <c r="AE6319" s="27"/>
      <c r="AF6319" s="27"/>
      <c r="AG6319" s="27"/>
      <c r="AH6319" s="27"/>
      <c r="AI6319" s="27"/>
      <c r="AJ6319" s="27"/>
      <c r="AK6319" s="27"/>
      <c r="AL6319" s="27"/>
      <c r="AM6319" s="27"/>
      <c r="AN6319" s="27"/>
      <c r="AO6319" s="22"/>
    </row>
    <row r="6320" customFormat="false" ht="12.8" hidden="false" customHeight="false" outlineLevel="0" collapsed="false">
      <c r="AB6320" s="60"/>
      <c r="AC6320" s="27"/>
      <c r="AD6320" s="27"/>
      <c r="AE6320" s="27"/>
      <c r="AF6320" s="27"/>
      <c r="AG6320" s="27"/>
      <c r="AH6320" s="27"/>
      <c r="AI6320" s="27"/>
      <c r="AJ6320" s="27"/>
      <c r="AK6320" s="27"/>
      <c r="AL6320" s="27"/>
      <c r="AM6320" s="27"/>
      <c r="AN6320" s="27"/>
      <c r="AO6320" s="22"/>
    </row>
    <row r="6321" customFormat="false" ht="12.8" hidden="false" customHeight="false" outlineLevel="0" collapsed="false">
      <c r="AB6321" s="60"/>
      <c r="AC6321" s="27"/>
      <c r="AD6321" s="27"/>
      <c r="AE6321" s="27"/>
      <c r="AF6321" s="27"/>
      <c r="AG6321" s="27"/>
      <c r="AH6321" s="27"/>
      <c r="AI6321" s="27"/>
      <c r="AJ6321" s="27"/>
      <c r="AK6321" s="27"/>
      <c r="AL6321" s="27"/>
      <c r="AM6321" s="27"/>
      <c r="AN6321" s="27"/>
      <c r="AO6321" s="22"/>
    </row>
    <row r="6322" customFormat="false" ht="12.8" hidden="false" customHeight="false" outlineLevel="0" collapsed="false">
      <c r="AB6322" s="60"/>
      <c r="AC6322" s="27"/>
      <c r="AD6322" s="27"/>
      <c r="AE6322" s="27"/>
      <c r="AF6322" s="27"/>
      <c r="AG6322" s="27"/>
      <c r="AH6322" s="27"/>
      <c r="AI6322" s="27"/>
      <c r="AJ6322" s="27"/>
      <c r="AK6322" s="27"/>
      <c r="AL6322" s="27"/>
      <c r="AM6322" s="27"/>
      <c r="AN6322" s="27"/>
      <c r="AO6322" s="22"/>
    </row>
    <row r="6323" customFormat="false" ht="12.8" hidden="false" customHeight="false" outlineLevel="0" collapsed="false">
      <c r="AB6323" s="60"/>
      <c r="AC6323" s="27"/>
      <c r="AD6323" s="27"/>
      <c r="AE6323" s="27"/>
      <c r="AF6323" s="27"/>
      <c r="AG6323" s="27"/>
      <c r="AH6323" s="27"/>
      <c r="AI6323" s="27"/>
      <c r="AJ6323" s="28"/>
      <c r="AK6323" s="28"/>
      <c r="AL6323" s="27"/>
      <c r="AM6323" s="27"/>
      <c r="AN6323" s="27"/>
      <c r="AO6323" s="22"/>
    </row>
    <row r="6324" customFormat="false" ht="12.8" hidden="false" customHeight="false" outlineLevel="0" collapsed="false">
      <c r="AB6324" s="60"/>
      <c r="AC6324" s="27"/>
      <c r="AD6324" s="27"/>
      <c r="AE6324" s="27"/>
      <c r="AF6324" s="27"/>
      <c r="AG6324" s="27"/>
      <c r="AH6324" s="27"/>
      <c r="AI6324" s="27"/>
      <c r="AJ6324" s="27"/>
      <c r="AK6324" s="27"/>
      <c r="AL6324" s="27"/>
      <c r="AM6324" s="27"/>
      <c r="AN6324" s="27"/>
      <c r="AO6324" s="22"/>
    </row>
    <row r="6325" customFormat="false" ht="12.8" hidden="false" customHeight="false" outlineLevel="0" collapsed="false">
      <c r="AB6325" s="60"/>
      <c r="AC6325" s="27"/>
      <c r="AD6325" s="27"/>
      <c r="AE6325" s="27"/>
      <c r="AF6325" s="27"/>
      <c r="AG6325" s="27"/>
      <c r="AH6325" s="27"/>
      <c r="AI6325" s="27"/>
      <c r="AJ6325" s="27"/>
      <c r="AK6325" s="27"/>
      <c r="AL6325" s="27"/>
      <c r="AM6325" s="27"/>
      <c r="AN6325" s="27"/>
      <c r="AO6325" s="22"/>
    </row>
    <row r="6326" customFormat="false" ht="12.8" hidden="false" customHeight="false" outlineLevel="0" collapsed="false">
      <c r="AB6326" s="60"/>
      <c r="AC6326" s="27"/>
      <c r="AD6326" s="27"/>
      <c r="AE6326" s="27"/>
      <c r="AF6326" s="27"/>
      <c r="AG6326" s="27"/>
      <c r="AH6326" s="27"/>
      <c r="AI6326" s="27"/>
      <c r="AJ6326" s="27"/>
      <c r="AK6326" s="27"/>
      <c r="AL6326" s="27"/>
      <c r="AM6326" s="27"/>
      <c r="AN6326" s="27"/>
      <c r="AO6326" s="22"/>
    </row>
    <row r="6327" customFormat="false" ht="12.8" hidden="false" customHeight="false" outlineLevel="0" collapsed="false">
      <c r="AB6327" s="60"/>
      <c r="AC6327" s="27"/>
      <c r="AD6327" s="27"/>
      <c r="AE6327" s="27"/>
      <c r="AF6327" s="27"/>
      <c r="AG6327" s="27"/>
      <c r="AH6327" s="27"/>
      <c r="AI6327" s="27"/>
      <c r="AJ6327" s="27"/>
      <c r="AK6327" s="27"/>
      <c r="AL6327" s="27"/>
      <c r="AM6327" s="27"/>
      <c r="AN6327" s="27"/>
      <c r="AO6327" s="22"/>
    </row>
    <row r="6328" customFormat="false" ht="12.8" hidden="false" customHeight="false" outlineLevel="0" collapsed="false">
      <c r="AB6328" s="60"/>
      <c r="AC6328" s="27"/>
      <c r="AD6328" s="27"/>
      <c r="AE6328" s="27"/>
      <c r="AF6328" s="27"/>
      <c r="AG6328" s="27"/>
      <c r="AH6328" s="27"/>
      <c r="AI6328" s="27"/>
      <c r="AJ6328" s="27"/>
      <c r="AK6328" s="27"/>
      <c r="AL6328" s="27"/>
      <c r="AM6328" s="27"/>
      <c r="AN6328" s="27"/>
      <c r="AO6328" s="22"/>
    </row>
    <row r="6329" customFormat="false" ht="12.8" hidden="false" customHeight="false" outlineLevel="0" collapsed="false">
      <c r="AB6329" s="60"/>
      <c r="AC6329" s="27"/>
      <c r="AD6329" s="27"/>
      <c r="AE6329" s="27"/>
      <c r="AF6329" s="27"/>
      <c r="AG6329" s="27"/>
      <c r="AH6329" s="27"/>
      <c r="AI6329" s="27"/>
      <c r="AJ6329" s="27"/>
      <c r="AK6329" s="27"/>
      <c r="AL6329" s="27"/>
      <c r="AM6329" s="27"/>
      <c r="AN6329" s="27"/>
      <c r="AO6329" s="22"/>
    </row>
    <row r="6330" customFormat="false" ht="12.8" hidden="false" customHeight="false" outlineLevel="0" collapsed="false">
      <c r="AB6330" s="60"/>
      <c r="AC6330" s="27"/>
      <c r="AD6330" s="27"/>
      <c r="AE6330" s="27"/>
      <c r="AF6330" s="27"/>
      <c r="AG6330" s="27"/>
      <c r="AH6330" s="27"/>
      <c r="AI6330" s="27"/>
      <c r="AJ6330" s="27"/>
      <c r="AK6330" s="27"/>
      <c r="AL6330" s="27"/>
      <c r="AM6330" s="27"/>
      <c r="AN6330" s="27"/>
      <c r="AO6330" s="22"/>
    </row>
    <row r="6331" customFormat="false" ht="12.8" hidden="false" customHeight="false" outlineLevel="0" collapsed="false">
      <c r="AB6331" s="62"/>
      <c r="AC6331" s="27"/>
      <c r="AD6331" s="27"/>
      <c r="AE6331" s="27"/>
      <c r="AF6331" s="27"/>
      <c r="AG6331" s="27"/>
      <c r="AH6331" s="27"/>
      <c r="AI6331" s="27"/>
      <c r="AJ6331" s="27"/>
      <c r="AK6331" s="27"/>
      <c r="AL6331" s="27"/>
      <c r="AM6331" s="27"/>
      <c r="AN6331" s="27"/>
      <c r="AO6331" s="22"/>
    </row>
    <row r="6332" customFormat="false" ht="12.8" hidden="false" customHeight="false" outlineLevel="0" collapsed="false">
      <c r="AB6332" s="62"/>
      <c r="AC6332" s="27"/>
      <c r="AD6332" s="27"/>
      <c r="AE6332" s="27"/>
      <c r="AF6332" s="27"/>
      <c r="AG6332" s="27"/>
      <c r="AH6332" s="27"/>
      <c r="AI6332" s="27"/>
      <c r="AJ6332" s="27"/>
      <c r="AK6332" s="27"/>
      <c r="AL6332" s="27"/>
      <c r="AM6332" s="27"/>
      <c r="AN6332" s="27"/>
      <c r="AO6332" s="22"/>
    </row>
    <row r="6333" customFormat="false" ht="12.8" hidden="false" customHeight="false" outlineLevel="0" collapsed="false">
      <c r="AB6333" s="62"/>
      <c r="AC6333" s="27"/>
      <c r="AD6333" s="27"/>
      <c r="AE6333" s="27"/>
      <c r="AF6333" s="27"/>
      <c r="AG6333" s="27"/>
      <c r="AH6333" s="27"/>
      <c r="AI6333" s="27"/>
      <c r="AJ6333" s="27"/>
      <c r="AK6333" s="27"/>
      <c r="AL6333" s="27"/>
      <c r="AM6333" s="27"/>
      <c r="AN6333" s="27"/>
      <c r="AO6333" s="22"/>
    </row>
    <row r="6334" customFormat="false" ht="12.8" hidden="false" customHeight="false" outlineLevel="0" collapsed="false">
      <c r="AB6334" s="62"/>
      <c r="AC6334" s="27"/>
      <c r="AD6334" s="27"/>
      <c r="AE6334" s="27"/>
      <c r="AF6334" s="27"/>
      <c r="AG6334" s="27"/>
      <c r="AH6334" s="27"/>
      <c r="AI6334" s="27"/>
      <c r="AJ6334" s="27"/>
      <c r="AK6334" s="27"/>
      <c r="AL6334" s="27"/>
      <c r="AM6334" s="27"/>
      <c r="AN6334" s="27"/>
      <c r="AO6334" s="22"/>
    </row>
    <row r="6335" customFormat="false" ht="12.8" hidden="false" customHeight="false" outlineLevel="0" collapsed="false">
      <c r="AB6335" s="62"/>
      <c r="AC6335" s="27"/>
      <c r="AD6335" s="27"/>
      <c r="AE6335" s="27"/>
      <c r="AF6335" s="27"/>
      <c r="AG6335" s="27"/>
      <c r="AH6335" s="27"/>
      <c r="AI6335" s="27"/>
      <c r="AJ6335" s="27"/>
      <c r="AK6335" s="27"/>
      <c r="AL6335" s="27"/>
      <c r="AM6335" s="27"/>
      <c r="AN6335" s="27"/>
      <c r="AO6335" s="22"/>
    </row>
    <row r="6336" customFormat="false" ht="12.8" hidden="false" customHeight="false" outlineLevel="0" collapsed="false">
      <c r="AB6336" s="62"/>
      <c r="AC6336" s="27"/>
      <c r="AD6336" s="27"/>
      <c r="AE6336" s="27"/>
      <c r="AF6336" s="27"/>
      <c r="AG6336" s="27"/>
      <c r="AH6336" s="27"/>
      <c r="AI6336" s="27"/>
      <c r="AJ6336" s="27"/>
      <c r="AK6336" s="27"/>
      <c r="AL6336" s="27"/>
      <c r="AM6336" s="27"/>
      <c r="AN6336" s="27"/>
      <c r="AO6336" s="22"/>
    </row>
    <row r="6337" customFormat="false" ht="12.8" hidden="false" customHeight="false" outlineLevel="0" collapsed="false">
      <c r="AB6337" s="62"/>
      <c r="AC6337" s="27"/>
      <c r="AD6337" s="27"/>
      <c r="AE6337" s="27"/>
      <c r="AF6337" s="27"/>
      <c r="AG6337" s="27"/>
      <c r="AH6337" s="27"/>
      <c r="AI6337" s="27"/>
      <c r="AJ6337" s="27"/>
      <c r="AK6337" s="27"/>
      <c r="AL6337" s="27"/>
      <c r="AM6337" s="27"/>
      <c r="AN6337" s="27"/>
      <c r="AO6337" s="22"/>
    </row>
    <row r="6338" customFormat="false" ht="12.8" hidden="false" customHeight="false" outlineLevel="0" collapsed="false">
      <c r="AB6338" s="62"/>
      <c r="AC6338" s="27"/>
      <c r="AD6338" s="27"/>
      <c r="AE6338" s="27"/>
      <c r="AF6338" s="27"/>
      <c r="AG6338" s="27"/>
      <c r="AH6338" s="27"/>
      <c r="AI6338" s="27"/>
      <c r="AJ6338" s="27"/>
      <c r="AK6338" s="27"/>
      <c r="AL6338" s="27"/>
      <c r="AM6338" s="27"/>
      <c r="AN6338" s="27"/>
      <c r="AO6338" s="22"/>
    </row>
    <row r="6339" customFormat="false" ht="12.8" hidden="false" customHeight="false" outlineLevel="0" collapsed="false">
      <c r="AB6339" s="62"/>
      <c r="AC6339" s="27"/>
      <c r="AD6339" s="27"/>
      <c r="AE6339" s="27"/>
      <c r="AF6339" s="27"/>
      <c r="AG6339" s="27"/>
      <c r="AH6339" s="27"/>
      <c r="AI6339" s="27"/>
      <c r="AJ6339" s="27"/>
      <c r="AK6339" s="27"/>
      <c r="AL6339" s="27"/>
      <c r="AM6339" s="27"/>
      <c r="AN6339" s="27"/>
      <c r="AO6339" s="22"/>
    </row>
    <row r="6340" customFormat="false" ht="12.8" hidden="false" customHeight="false" outlineLevel="0" collapsed="false">
      <c r="AB6340" s="62"/>
      <c r="AC6340" s="27"/>
      <c r="AD6340" s="27"/>
      <c r="AE6340" s="27"/>
      <c r="AF6340" s="27"/>
      <c r="AG6340" s="27"/>
      <c r="AH6340" s="27"/>
      <c r="AI6340" s="27"/>
      <c r="AJ6340" s="27"/>
      <c r="AK6340" s="27"/>
      <c r="AL6340" s="27"/>
      <c r="AM6340" s="27"/>
      <c r="AN6340" s="27"/>
      <c r="AO6340" s="22"/>
    </row>
    <row r="6341" customFormat="false" ht="12.8" hidden="false" customHeight="false" outlineLevel="0" collapsed="false">
      <c r="AB6341" s="62"/>
      <c r="AC6341" s="27"/>
      <c r="AD6341" s="27"/>
      <c r="AE6341" s="27"/>
      <c r="AF6341" s="27"/>
      <c r="AG6341" s="27"/>
      <c r="AH6341" s="27"/>
      <c r="AI6341" s="27"/>
      <c r="AJ6341" s="27"/>
      <c r="AK6341" s="27"/>
      <c r="AL6341" s="27"/>
      <c r="AM6341" s="27"/>
      <c r="AN6341" s="27"/>
      <c r="AO6341" s="22"/>
    </row>
    <row r="6342" customFormat="false" ht="12.8" hidden="false" customHeight="false" outlineLevel="0" collapsed="false">
      <c r="AB6342" s="62"/>
      <c r="AC6342" s="27"/>
      <c r="AD6342" s="27"/>
      <c r="AE6342" s="27"/>
      <c r="AF6342" s="27"/>
      <c r="AG6342" s="27"/>
      <c r="AH6342" s="27"/>
      <c r="AI6342" s="27"/>
      <c r="AJ6342" s="27"/>
      <c r="AK6342" s="27"/>
      <c r="AL6342" s="27"/>
      <c r="AM6342" s="27"/>
      <c r="AN6342" s="27"/>
      <c r="AO6342" s="22"/>
    </row>
    <row r="6343" customFormat="false" ht="12.8" hidden="false" customHeight="false" outlineLevel="0" collapsed="false">
      <c r="AB6343" s="62"/>
      <c r="AC6343" s="27"/>
      <c r="AD6343" s="27"/>
      <c r="AE6343" s="27"/>
      <c r="AF6343" s="27"/>
      <c r="AG6343" s="27"/>
      <c r="AH6343" s="27"/>
      <c r="AI6343" s="27"/>
      <c r="AJ6343" s="27"/>
      <c r="AK6343" s="27"/>
      <c r="AL6343" s="27"/>
      <c r="AM6343" s="27"/>
      <c r="AN6343" s="27"/>
      <c r="AO6343" s="22"/>
    </row>
    <row r="6344" customFormat="false" ht="12.8" hidden="false" customHeight="false" outlineLevel="0" collapsed="false">
      <c r="AB6344" s="62"/>
      <c r="AC6344" s="27"/>
      <c r="AD6344" s="27"/>
      <c r="AE6344" s="27"/>
      <c r="AF6344" s="27"/>
      <c r="AG6344" s="27"/>
      <c r="AH6344" s="27"/>
      <c r="AI6344" s="27"/>
      <c r="AJ6344" s="27"/>
      <c r="AK6344" s="27"/>
      <c r="AL6344" s="27"/>
      <c r="AM6344" s="27"/>
      <c r="AN6344" s="27"/>
      <c r="AO6344" s="22"/>
    </row>
    <row r="6345" customFormat="false" ht="12.8" hidden="false" customHeight="false" outlineLevel="0" collapsed="false">
      <c r="AB6345" s="62"/>
      <c r="AC6345" s="27"/>
      <c r="AD6345" s="27"/>
      <c r="AE6345" s="27"/>
      <c r="AF6345" s="27"/>
      <c r="AG6345" s="27"/>
      <c r="AH6345" s="27"/>
      <c r="AI6345" s="27"/>
      <c r="AJ6345" s="27"/>
      <c r="AK6345" s="27"/>
      <c r="AL6345" s="27"/>
      <c r="AM6345" s="27"/>
      <c r="AN6345" s="27"/>
      <c r="AO6345" s="22"/>
    </row>
    <row r="6346" customFormat="false" ht="12.8" hidden="false" customHeight="false" outlineLevel="0" collapsed="false">
      <c r="AB6346" s="62"/>
      <c r="AC6346" s="27"/>
      <c r="AD6346" s="27"/>
      <c r="AE6346" s="27"/>
      <c r="AF6346" s="27"/>
      <c r="AG6346" s="27"/>
      <c r="AH6346" s="27"/>
      <c r="AI6346" s="27"/>
      <c r="AJ6346" s="27"/>
      <c r="AK6346" s="27"/>
      <c r="AL6346" s="27"/>
      <c r="AM6346" s="27"/>
      <c r="AN6346" s="27"/>
      <c r="AO6346" s="22"/>
    </row>
    <row r="6347" customFormat="false" ht="12.8" hidden="false" customHeight="false" outlineLevel="0" collapsed="false">
      <c r="AB6347" s="62"/>
      <c r="AC6347" s="27"/>
      <c r="AD6347" s="27"/>
      <c r="AE6347" s="27"/>
      <c r="AF6347" s="27"/>
      <c r="AG6347" s="27"/>
      <c r="AH6347" s="27"/>
      <c r="AI6347" s="27"/>
      <c r="AJ6347" s="27"/>
      <c r="AK6347" s="27"/>
      <c r="AL6347" s="27"/>
      <c r="AM6347" s="27"/>
      <c r="AN6347" s="27"/>
      <c r="AO6347" s="22"/>
    </row>
    <row r="6348" customFormat="false" ht="12.8" hidden="false" customHeight="false" outlineLevel="0" collapsed="false">
      <c r="AB6348" s="62"/>
      <c r="AC6348" s="27"/>
      <c r="AD6348" s="27"/>
      <c r="AE6348" s="27"/>
      <c r="AF6348" s="27"/>
      <c r="AG6348" s="27"/>
      <c r="AH6348" s="27"/>
      <c r="AI6348" s="27"/>
      <c r="AJ6348" s="27"/>
      <c r="AK6348" s="27"/>
      <c r="AL6348" s="27"/>
      <c r="AM6348" s="27"/>
      <c r="AN6348" s="27"/>
      <c r="AO6348" s="22"/>
    </row>
    <row r="6349" customFormat="false" ht="12.8" hidden="false" customHeight="false" outlineLevel="0" collapsed="false">
      <c r="AB6349" s="62"/>
      <c r="AC6349" s="27"/>
      <c r="AD6349" s="27"/>
      <c r="AE6349" s="27"/>
      <c r="AF6349" s="27"/>
      <c r="AG6349" s="27"/>
      <c r="AH6349" s="27"/>
      <c r="AI6349" s="27"/>
      <c r="AJ6349" s="27"/>
      <c r="AK6349" s="27"/>
      <c r="AL6349" s="27"/>
      <c r="AM6349" s="27"/>
      <c r="AN6349" s="27"/>
      <c r="AO6349" s="22"/>
    </row>
    <row r="6350" customFormat="false" ht="12.8" hidden="false" customHeight="false" outlineLevel="0" collapsed="false">
      <c r="AB6350" s="62"/>
      <c r="AC6350" s="27"/>
      <c r="AD6350" s="27"/>
      <c r="AE6350" s="27"/>
      <c r="AF6350" s="27"/>
      <c r="AG6350" s="27"/>
      <c r="AH6350" s="27"/>
      <c r="AI6350" s="27"/>
      <c r="AJ6350" s="27"/>
      <c r="AK6350" s="27"/>
      <c r="AL6350" s="27"/>
      <c r="AM6350" s="27"/>
      <c r="AN6350" s="27"/>
      <c r="AO6350" s="22"/>
    </row>
    <row r="6351" customFormat="false" ht="12.8" hidden="false" customHeight="false" outlineLevel="0" collapsed="false">
      <c r="AB6351" s="62"/>
      <c r="AC6351" s="27"/>
      <c r="AD6351" s="27"/>
      <c r="AE6351" s="27"/>
      <c r="AF6351" s="27"/>
      <c r="AG6351" s="27"/>
      <c r="AH6351" s="27"/>
      <c r="AI6351" s="27"/>
      <c r="AJ6351" s="27"/>
      <c r="AK6351" s="27"/>
      <c r="AL6351" s="27"/>
      <c r="AM6351" s="27"/>
      <c r="AN6351" s="27"/>
      <c r="AO6351" s="22"/>
    </row>
    <row r="6352" customFormat="false" ht="12.8" hidden="false" customHeight="false" outlineLevel="0" collapsed="false">
      <c r="AB6352" s="62"/>
      <c r="AC6352" s="27"/>
      <c r="AD6352" s="27"/>
      <c r="AE6352" s="27"/>
      <c r="AF6352" s="27"/>
      <c r="AG6352" s="27"/>
      <c r="AH6352" s="27"/>
      <c r="AI6352" s="27"/>
      <c r="AJ6352" s="27"/>
      <c r="AK6352" s="27"/>
      <c r="AL6352" s="27"/>
      <c r="AM6352" s="27"/>
      <c r="AN6352" s="27"/>
      <c r="AO6352" s="22"/>
    </row>
    <row r="6353" customFormat="false" ht="12.8" hidden="false" customHeight="false" outlineLevel="0" collapsed="false">
      <c r="AB6353" s="62"/>
      <c r="AC6353" s="27"/>
      <c r="AD6353" s="27"/>
      <c r="AE6353" s="27"/>
      <c r="AF6353" s="27"/>
      <c r="AG6353" s="27"/>
      <c r="AH6353" s="27"/>
      <c r="AI6353" s="27"/>
      <c r="AJ6353" s="27"/>
      <c r="AK6353" s="27"/>
      <c r="AL6353" s="27"/>
      <c r="AM6353" s="27"/>
      <c r="AN6353" s="27"/>
      <c r="AO6353" s="22"/>
    </row>
    <row r="6354" customFormat="false" ht="12.8" hidden="false" customHeight="false" outlineLevel="0" collapsed="false">
      <c r="AB6354" s="62"/>
      <c r="AC6354" s="27"/>
      <c r="AD6354" s="27"/>
      <c r="AE6354" s="27"/>
      <c r="AF6354" s="27"/>
      <c r="AG6354" s="27"/>
      <c r="AH6354" s="27"/>
      <c r="AI6354" s="27"/>
      <c r="AJ6354" s="27"/>
      <c r="AK6354" s="27"/>
      <c r="AL6354" s="27"/>
      <c r="AM6354" s="27"/>
      <c r="AN6354" s="27"/>
      <c r="AO6354" s="22"/>
    </row>
    <row r="6355" customFormat="false" ht="12.8" hidden="false" customHeight="false" outlineLevel="0" collapsed="false">
      <c r="AB6355" s="62"/>
      <c r="AC6355" s="27"/>
      <c r="AD6355" s="27"/>
      <c r="AE6355" s="27"/>
      <c r="AF6355" s="27"/>
      <c r="AG6355" s="27"/>
      <c r="AH6355" s="27"/>
      <c r="AI6355" s="27"/>
      <c r="AJ6355" s="27"/>
      <c r="AK6355" s="27"/>
      <c r="AL6355" s="27"/>
      <c r="AM6355" s="27"/>
      <c r="AN6355" s="27"/>
      <c r="AO6355" s="22"/>
    </row>
    <row r="6356" customFormat="false" ht="12.8" hidden="false" customHeight="false" outlineLevel="0" collapsed="false">
      <c r="AB6356" s="62"/>
      <c r="AC6356" s="27"/>
      <c r="AD6356" s="27"/>
      <c r="AE6356" s="27"/>
      <c r="AF6356" s="27"/>
      <c r="AG6356" s="27"/>
      <c r="AH6356" s="27"/>
      <c r="AI6356" s="27"/>
      <c r="AJ6356" s="27"/>
      <c r="AK6356" s="27"/>
      <c r="AL6356" s="27"/>
      <c r="AM6356" s="27"/>
      <c r="AN6356" s="27"/>
      <c r="AO6356" s="22"/>
    </row>
    <row r="6357" customFormat="false" ht="12.8" hidden="false" customHeight="false" outlineLevel="0" collapsed="false">
      <c r="AB6357" s="62"/>
      <c r="AC6357" s="27"/>
      <c r="AD6357" s="27"/>
      <c r="AE6357" s="27"/>
      <c r="AF6357" s="27"/>
      <c r="AG6357" s="27"/>
      <c r="AH6357" s="27"/>
      <c r="AI6357" s="27"/>
      <c r="AJ6357" s="27"/>
      <c r="AK6357" s="27"/>
      <c r="AL6357" s="27"/>
      <c r="AM6357" s="27"/>
      <c r="AN6357" s="27"/>
      <c r="AO6357" s="22"/>
    </row>
    <row r="6358" customFormat="false" ht="12.8" hidden="false" customHeight="false" outlineLevel="0" collapsed="false">
      <c r="AB6358" s="62"/>
      <c r="AC6358" s="27"/>
      <c r="AD6358" s="27"/>
      <c r="AE6358" s="27"/>
      <c r="AF6358" s="27"/>
      <c r="AG6358" s="27"/>
      <c r="AH6358" s="27"/>
      <c r="AI6358" s="27"/>
      <c r="AJ6358" s="27"/>
      <c r="AK6358" s="27"/>
      <c r="AL6358" s="27"/>
      <c r="AM6358" s="27"/>
      <c r="AN6358" s="27"/>
      <c r="AO6358" s="22"/>
    </row>
    <row r="6359" customFormat="false" ht="12.8" hidden="false" customHeight="false" outlineLevel="0" collapsed="false">
      <c r="AB6359" s="62"/>
      <c r="AC6359" s="27"/>
      <c r="AD6359" s="28"/>
      <c r="AE6359" s="27"/>
      <c r="AF6359" s="27"/>
      <c r="AG6359" s="27"/>
      <c r="AH6359" s="27"/>
      <c r="AI6359" s="27"/>
      <c r="AJ6359" s="27"/>
      <c r="AK6359" s="27"/>
      <c r="AL6359" s="27"/>
      <c r="AM6359" s="27"/>
      <c r="AN6359" s="27"/>
      <c r="AO6359" s="22"/>
    </row>
    <row r="6360" customFormat="false" ht="12.8" hidden="false" customHeight="false" outlineLevel="0" collapsed="false">
      <c r="AB6360" s="62"/>
      <c r="AC6360" s="27"/>
      <c r="AD6360" s="27"/>
      <c r="AE6360" s="27"/>
      <c r="AF6360" s="27"/>
      <c r="AG6360" s="27"/>
      <c r="AH6360" s="27"/>
      <c r="AI6360" s="27"/>
      <c r="AJ6360" s="27"/>
      <c r="AK6360" s="27"/>
      <c r="AL6360" s="27"/>
      <c r="AM6360" s="27"/>
      <c r="AN6360" s="27"/>
      <c r="AO6360" s="22"/>
    </row>
    <row r="6361" customFormat="false" ht="12.8" hidden="false" customHeight="false" outlineLevel="0" collapsed="false">
      <c r="AB6361" s="62"/>
      <c r="AC6361" s="27"/>
      <c r="AD6361" s="27"/>
      <c r="AE6361" s="27"/>
      <c r="AF6361" s="27"/>
      <c r="AG6361" s="27"/>
      <c r="AH6361" s="27"/>
      <c r="AI6361" s="27"/>
      <c r="AJ6361" s="27"/>
      <c r="AK6361" s="27"/>
      <c r="AL6361" s="27"/>
      <c r="AM6361" s="27"/>
      <c r="AN6361" s="27"/>
      <c r="AO6361" s="22"/>
    </row>
    <row r="6362" customFormat="false" ht="12.8" hidden="false" customHeight="false" outlineLevel="0" collapsed="false">
      <c r="AB6362" s="62"/>
      <c r="AC6362" s="27"/>
      <c r="AD6362" s="27"/>
      <c r="AE6362" s="27"/>
      <c r="AF6362" s="27"/>
      <c r="AG6362" s="27"/>
      <c r="AH6362" s="27"/>
      <c r="AI6362" s="27"/>
      <c r="AJ6362" s="27"/>
      <c r="AK6362" s="27"/>
      <c r="AL6362" s="27"/>
      <c r="AM6362" s="27"/>
      <c r="AN6362" s="27"/>
      <c r="AO6362" s="22"/>
    </row>
    <row r="6363" customFormat="false" ht="12.8" hidden="false" customHeight="false" outlineLevel="0" collapsed="false">
      <c r="AB6363" s="62"/>
      <c r="AC6363" s="27"/>
      <c r="AD6363" s="27"/>
      <c r="AE6363" s="27"/>
      <c r="AF6363" s="27"/>
      <c r="AG6363" s="27"/>
      <c r="AH6363" s="27"/>
      <c r="AI6363" s="27"/>
      <c r="AJ6363" s="27"/>
      <c r="AK6363" s="27"/>
      <c r="AL6363" s="27"/>
      <c r="AM6363" s="27"/>
      <c r="AN6363" s="27"/>
      <c r="AO6363" s="22"/>
    </row>
    <row r="6364" customFormat="false" ht="12.8" hidden="false" customHeight="false" outlineLevel="0" collapsed="false">
      <c r="AB6364" s="62"/>
      <c r="AC6364" s="27"/>
      <c r="AD6364" s="27"/>
      <c r="AE6364" s="27"/>
      <c r="AF6364" s="27"/>
      <c r="AG6364" s="27"/>
      <c r="AH6364" s="27"/>
      <c r="AI6364" s="27"/>
      <c r="AJ6364" s="27"/>
      <c r="AK6364" s="27"/>
      <c r="AL6364" s="27"/>
      <c r="AM6364" s="27"/>
      <c r="AN6364" s="27"/>
      <c r="AO6364" s="22"/>
    </row>
    <row r="6365" customFormat="false" ht="12.8" hidden="false" customHeight="false" outlineLevel="0" collapsed="false">
      <c r="AB6365" s="62"/>
      <c r="AC6365" s="27"/>
      <c r="AD6365" s="27"/>
      <c r="AE6365" s="27"/>
      <c r="AF6365" s="27"/>
      <c r="AG6365" s="27"/>
      <c r="AH6365" s="27"/>
      <c r="AI6365" s="27"/>
      <c r="AJ6365" s="27"/>
      <c r="AK6365" s="27"/>
      <c r="AL6365" s="27"/>
      <c r="AM6365" s="27"/>
      <c r="AN6365" s="27"/>
      <c r="AO6365" s="22"/>
    </row>
    <row r="6366" customFormat="false" ht="12.8" hidden="false" customHeight="false" outlineLevel="0" collapsed="false">
      <c r="AB6366" s="62"/>
      <c r="AC6366" s="27"/>
      <c r="AD6366" s="27"/>
      <c r="AE6366" s="27"/>
      <c r="AF6366" s="27"/>
      <c r="AG6366" s="27"/>
      <c r="AH6366" s="27"/>
      <c r="AI6366" s="27"/>
      <c r="AJ6366" s="27"/>
      <c r="AK6366" s="27"/>
      <c r="AL6366" s="27"/>
      <c r="AM6366" s="27"/>
      <c r="AN6366" s="27"/>
      <c r="AO6366" s="22"/>
    </row>
    <row r="6367" customFormat="false" ht="12.8" hidden="false" customHeight="false" outlineLevel="0" collapsed="false">
      <c r="AB6367" s="62"/>
      <c r="AC6367" s="27"/>
      <c r="AD6367" s="27"/>
      <c r="AE6367" s="27"/>
      <c r="AF6367" s="27"/>
      <c r="AG6367" s="27"/>
      <c r="AH6367" s="27"/>
      <c r="AI6367" s="27"/>
      <c r="AJ6367" s="27"/>
      <c r="AK6367" s="27"/>
      <c r="AL6367" s="27"/>
      <c r="AM6367" s="27"/>
      <c r="AN6367" s="27"/>
      <c r="AO6367" s="22"/>
    </row>
    <row r="6368" customFormat="false" ht="12.8" hidden="false" customHeight="false" outlineLevel="0" collapsed="false">
      <c r="AB6368" s="62"/>
      <c r="AC6368" s="27"/>
      <c r="AD6368" s="27"/>
      <c r="AE6368" s="27"/>
      <c r="AF6368" s="27"/>
      <c r="AG6368" s="27"/>
      <c r="AH6368" s="27"/>
      <c r="AI6368" s="27"/>
      <c r="AJ6368" s="27"/>
      <c r="AK6368" s="27"/>
      <c r="AL6368" s="27"/>
      <c r="AM6368" s="27"/>
      <c r="AN6368" s="27"/>
      <c r="AO6368" s="22"/>
    </row>
    <row r="6369" customFormat="false" ht="12.8" hidden="false" customHeight="false" outlineLevel="0" collapsed="false">
      <c r="AB6369" s="62"/>
      <c r="AC6369" s="27"/>
      <c r="AD6369" s="27"/>
      <c r="AE6369" s="27"/>
      <c r="AF6369" s="27"/>
      <c r="AG6369" s="27"/>
      <c r="AH6369" s="27"/>
      <c r="AI6369" s="27"/>
      <c r="AJ6369" s="27"/>
      <c r="AK6369" s="27"/>
      <c r="AL6369" s="27"/>
      <c r="AM6369" s="27"/>
      <c r="AN6369" s="27"/>
      <c r="AO6369" s="22"/>
    </row>
    <row r="6370" customFormat="false" ht="12.8" hidden="false" customHeight="false" outlineLevel="0" collapsed="false">
      <c r="AB6370" s="62"/>
      <c r="AC6370" s="27"/>
      <c r="AD6370" s="27"/>
      <c r="AE6370" s="27"/>
      <c r="AF6370" s="27"/>
      <c r="AG6370" s="27"/>
      <c r="AH6370" s="27"/>
      <c r="AI6370" s="27"/>
      <c r="AJ6370" s="27"/>
      <c r="AK6370" s="27"/>
      <c r="AL6370" s="27"/>
      <c r="AM6370" s="27"/>
      <c r="AN6370" s="27"/>
      <c r="AO6370" s="22"/>
    </row>
    <row r="6371" customFormat="false" ht="12.8" hidden="false" customHeight="false" outlineLevel="0" collapsed="false">
      <c r="AB6371" s="62"/>
      <c r="AC6371" s="27"/>
      <c r="AD6371" s="27"/>
      <c r="AE6371" s="27"/>
      <c r="AF6371" s="27"/>
      <c r="AG6371" s="27"/>
      <c r="AH6371" s="27"/>
      <c r="AI6371" s="27"/>
      <c r="AJ6371" s="27"/>
      <c r="AK6371" s="27"/>
      <c r="AL6371" s="27"/>
      <c r="AM6371" s="27"/>
      <c r="AN6371" s="27"/>
      <c r="AO6371" s="22"/>
    </row>
    <row r="6372" customFormat="false" ht="12.8" hidden="false" customHeight="false" outlineLevel="0" collapsed="false">
      <c r="AB6372" s="62"/>
      <c r="AC6372" s="27"/>
      <c r="AD6372" s="27"/>
      <c r="AE6372" s="27"/>
      <c r="AF6372" s="27"/>
      <c r="AG6372" s="27"/>
      <c r="AH6372" s="27"/>
      <c r="AI6372" s="27"/>
      <c r="AJ6372" s="27"/>
      <c r="AK6372" s="27"/>
      <c r="AL6372" s="27"/>
      <c r="AM6372" s="27"/>
      <c r="AN6372" s="27"/>
      <c r="AO6372" s="22"/>
    </row>
    <row r="6373" customFormat="false" ht="12.8" hidden="false" customHeight="false" outlineLevel="0" collapsed="false">
      <c r="AB6373" s="62"/>
      <c r="AC6373" s="27"/>
      <c r="AD6373" s="27"/>
      <c r="AE6373" s="27"/>
      <c r="AF6373" s="27"/>
      <c r="AG6373" s="27"/>
      <c r="AH6373" s="27"/>
      <c r="AI6373" s="27"/>
      <c r="AJ6373" s="27"/>
      <c r="AK6373" s="27"/>
      <c r="AL6373" s="27"/>
      <c r="AM6373" s="27"/>
      <c r="AN6373" s="27"/>
      <c r="AO6373" s="22"/>
    </row>
    <row r="6374" customFormat="false" ht="12.8" hidden="false" customHeight="false" outlineLevel="0" collapsed="false">
      <c r="AB6374" s="62"/>
      <c r="AC6374" s="27"/>
      <c r="AD6374" s="27"/>
      <c r="AE6374" s="27"/>
      <c r="AF6374" s="27"/>
      <c r="AG6374" s="27"/>
      <c r="AH6374" s="27"/>
      <c r="AI6374" s="27"/>
      <c r="AJ6374" s="27"/>
      <c r="AK6374" s="27"/>
      <c r="AL6374" s="27"/>
      <c r="AM6374" s="27"/>
      <c r="AN6374" s="27"/>
      <c r="AO6374" s="22"/>
    </row>
    <row r="6375" customFormat="false" ht="12.8" hidden="false" customHeight="false" outlineLevel="0" collapsed="false">
      <c r="AB6375" s="62"/>
      <c r="AC6375" s="27"/>
      <c r="AD6375" s="27"/>
      <c r="AE6375" s="27"/>
      <c r="AF6375" s="27"/>
      <c r="AG6375" s="27"/>
      <c r="AH6375" s="27"/>
      <c r="AI6375" s="27"/>
      <c r="AJ6375" s="27"/>
      <c r="AK6375" s="27"/>
      <c r="AL6375" s="27"/>
      <c r="AM6375" s="27"/>
      <c r="AN6375" s="27"/>
      <c r="AO6375" s="22"/>
    </row>
    <row r="6376" customFormat="false" ht="12.8" hidden="false" customHeight="false" outlineLevel="0" collapsed="false">
      <c r="AB6376" s="62"/>
      <c r="AC6376" s="27"/>
      <c r="AD6376" s="27"/>
      <c r="AE6376" s="27"/>
      <c r="AF6376" s="27"/>
      <c r="AG6376" s="27"/>
      <c r="AH6376" s="27"/>
      <c r="AI6376" s="27"/>
      <c r="AJ6376" s="27"/>
      <c r="AK6376" s="27"/>
      <c r="AL6376" s="27"/>
      <c r="AM6376" s="27"/>
      <c r="AN6376" s="27"/>
      <c r="AO6376" s="22"/>
    </row>
    <row r="6377" customFormat="false" ht="12.8" hidden="false" customHeight="false" outlineLevel="0" collapsed="false">
      <c r="AB6377" s="62"/>
      <c r="AC6377" s="27"/>
      <c r="AD6377" s="27"/>
      <c r="AE6377" s="27"/>
      <c r="AF6377" s="27"/>
      <c r="AG6377" s="27"/>
      <c r="AH6377" s="27"/>
      <c r="AI6377" s="27"/>
      <c r="AJ6377" s="27"/>
      <c r="AK6377" s="27"/>
      <c r="AL6377" s="27"/>
      <c r="AM6377" s="27"/>
      <c r="AN6377" s="27"/>
      <c r="AO6377" s="22"/>
    </row>
    <row r="6378" customFormat="false" ht="12.8" hidden="false" customHeight="false" outlineLevel="0" collapsed="false">
      <c r="AB6378" s="62"/>
      <c r="AC6378" s="27"/>
      <c r="AD6378" s="27"/>
      <c r="AE6378" s="27"/>
      <c r="AF6378" s="27"/>
      <c r="AG6378" s="27"/>
      <c r="AH6378" s="27"/>
      <c r="AI6378" s="27"/>
      <c r="AJ6378" s="27"/>
      <c r="AK6378" s="27"/>
      <c r="AL6378" s="27"/>
      <c r="AM6378" s="27"/>
      <c r="AN6378" s="27"/>
      <c r="AO6378" s="22"/>
    </row>
    <row r="6379" customFormat="false" ht="12.8" hidden="false" customHeight="false" outlineLevel="0" collapsed="false">
      <c r="AB6379" s="62"/>
      <c r="AC6379" s="27"/>
      <c r="AD6379" s="27"/>
      <c r="AE6379" s="27"/>
      <c r="AF6379" s="27"/>
      <c r="AG6379" s="27"/>
      <c r="AH6379" s="27"/>
      <c r="AI6379" s="27"/>
      <c r="AJ6379" s="27"/>
      <c r="AK6379" s="27"/>
      <c r="AL6379" s="27"/>
      <c r="AM6379" s="27"/>
      <c r="AN6379" s="27"/>
      <c r="AO6379" s="22"/>
    </row>
    <row r="6380" customFormat="false" ht="12.8" hidden="false" customHeight="false" outlineLevel="0" collapsed="false">
      <c r="AB6380" s="62"/>
      <c r="AC6380" s="27"/>
      <c r="AD6380" s="27"/>
      <c r="AE6380" s="27"/>
      <c r="AF6380" s="27"/>
      <c r="AG6380" s="27"/>
      <c r="AH6380" s="27"/>
      <c r="AI6380" s="27"/>
      <c r="AJ6380" s="27"/>
      <c r="AK6380" s="27"/>
      <c r="AL6380" s="27"/>
      <c r="AM6380" s="27"/>
      <c r="AN6380" s="27"/>
      <c r="AO6380" s="22"/>
    </row>
    <row r="6381" customFormat="false" ht="12.8" hidden="false" customHeight="false" outlineLevel="0" collapsed="false">
      <c r="AB6381" s="62"/>
      <c r="AC6381" s="27"/>
      <c r="AD6381" s="27"/>
      <c r="AE6381" s="27"/>
      <c r="AF6381" s="27"/>
      <c r="AG6381" s="27"/>
      <c r="AH6381" s="27"/>
      <c r="AI6381" s="27"/>
      <c r="AJ6381" s="27"/>
      <c r="AK6381" s="27"/>
      <c r="AL6381" s="27"/>
      <c r="AM6381" s="27"/>
      <c r="AN6381" s="27"/>
      <c r="AO6381" s="22"/>
    </row>
    <row r="6382" customFormat="false" ht="12.8" hidden="false" customHeight="false" outlineLevel="0" collapsed="false">
      <c r="AB6382" s="62"/>
      <c r="AC6382" s="27"/>
      <c r="AD6382" s="27"/>
      <c r="AE6382" s="27"/>
      <c r="AF6382" s="27"/>
      <c r="AG6382" s="27"/>
      <c r="AH6382" s="27"/>
      <c r="AI6382" s="27"/>
      <c r="AJ6382" s="27"/>
      <c r="AK6382" s="27"/>
      <c r="AL6382" s="27"/>
      <c r="AM6382" s="27"/>
      <c r="AN6382" s="27"/>
      <c r="AO6382" s="22"/>
    </row>
    <row r="6383" customFormat="false" ht="12.8" hidden="false" customHeight="false" outlineLevel="0" collapsed="false">
      <c r="AB6383" s="62"/>
      <c r="AC6383" s="27"/>
      <c r="AD6383" s="27"/>
      <c r="AE6383" s="27"/>
      <c r="AF6383" s="27"/>
      <c r="AG6383" s="27"/>
      <c r="AH6383" s="27"/>
      <c r="AI6383" s="27"/>
      <c r="AJ6383" s="27"/>
      <c r="AK6383" s="27"/>
      <c r="AL6383" s="27"/>
      <c r="AM6383" s="27"/>
      <c r="AN6383" s="27"/>
      <c r="AO6383" s="22"/>
    </row>
    <row r="6384" customFormat="false" ht="12.8" hidden="false" customHeight="false" outlineLevel="0" collapsed="false">
      <c r="AB6384" s="62"/>
      <c r="AC6384" s="27"/>
      <c r="AD6384" s="27"/>
      <c r="AE6384" s="27"/>
      <c r="AF6384" s="27"/>
      <c r="AG6384" s="27"/>
      <c r="AH6384" s="27"/>
      <c r="AI6384" s="27"/>
      <c r="AJ6384" s="27"/>
      <c r="AK6384" s="27"/>
      <c r="AL6384" s="27"/>
      <c r="AM6384" s="27"/>
      <c r="AN6384" s="27"/>
      <c r="AO6384" s="22"/>
    </row>
    <row r="6385" customFormat="false" ht="12.8" hidden="false" customHeight="false" outlineLevel="0" collapsed="false">
      <c r="AB6385" s="62"/>
      <c r="AC6385" s="27"/>
      <c r="AD6385" s="27"/>
      <c r="AE6385" s="27"/>
      <c r="AF6385" s="27"/>
      <c r="AG6385" s="27"/>
      <c r="AH6385" s="27"/>
      <c r="AI6385" s="27"/>
      <c r="AJ6385" s="27"/>
      <c r="AK6385" s="27"/>
      <c r="AL6385" s="27"/>
      <c r="AM6385" s="27"/>
      <c r="AN6385" s="27"/>
      <c r="AO6385" s="22"/>
    </row>
    <row r="6386" customFormat="false" ht="12.8" hidden="false" customHeight="false" outlineLevel="0" collapsed="false">
      <c r="AB6386" s="62"/>
      <c r="AC6386" s="27"/>
      <c r="AD6386" s="27"/>
      <c r="AE6386" s="27"/>
      <c r="AF6386" s="27"/>
      <c r="AG6386" s="27"/>
      <c r="AH6386" s="27"/>
      <c r="AI6386" s="27"/>
      <c r="AJ6386" s="27"/>
      <c r="AK6386" s="27"/>
      <c r="AL6386" s="27"/>
      <c r="AM6386" s="27"/>
      <c r="AN6386" s="27"/>
      <c r="AO6386" s="22"/>
    </row>
    <row r="6387" customFormat="false" ht="12.8" hidden="false" customHeight="false" outlineLevel="0" collapsed="false">
      <c r="AB6387" s="62"/>
      <c r="AC6387" s="27"/>
      <c r="AD6387" s="27"/>
      <c r="AE6387" s="27"/>
      <c r="AF6387" s="27"/>
      <c r="AG6387" s="27"/>
      <c r="AH6387" s="27"/>
      <c r="AI6387" s="27"/>
      <c r="AJ6387" s="27"/>
      <c r="AK6387" s="27"/>
      <c r="AL6387" s="27"/>
      <c r="AM6387" s="27"/>
      <c r="AN6387" s="27"/>
      <c r="AO6387" s="22"/>
    </row>
    <row r="6388" customFormat="false" ht="12.8" hidden="false" customHeight="false" outlineLevel="0" collapsed="false">
      <c r="AB6388" s="62"/>
      <c r="AC6388" s="27"/>
      <c r="AD6388" s="27"/>
      <c r="AE6388" s="27"/>
      <c r="AF6388" s="27"/>
      <c r="AG6388" s="27"/>
      <c r="AH6388" s="27"/>
      <c r="AI6388" s="27"/>
      <c r="AJ6388" s="27"/>
      <c r="AK6388" s="27"/>
      <c r="AL6388" s="27"/>
      <c r="AM6388" s="27"/>
      <c r="AN6388" s="27"/>
      <c r="AO6388" s="22"/>
    </row>
    <row r="6389" customFormat="false" ht="12.8" hidden="false" customHeight="false" outlineLevel="0" collapsed="false">
      <c r="AB6389" s="62"/>
      <c r="AC6389" s="27"/>
      <c r="AD6389" s="27"/>
      <c r="AE6389" s="27"/>
      <c r="AF6389" s="27"/>
      <c r="AG6389" s="27"/>
      <c r="AH6389" s="27"/>
      <c r="AI6389" s="27"/>
      <c r="AJ6389" s="27"/>
      <c r="AK6389" s="27"/>
      <c r="AL6389" s="27"/>
      <c r="AM6389" s="27"/>
      <c r="AN6389" s="27"/>
      <c r="AO6389" s="22"/>
    </row>
    <row r="6390" customFormat="false" ht="12.8" hidden="false" customHeight="false" outlineLevel="0" collapsed="false">
      <c r="AB6390" s="62"/>
      <c r="AC6390" s="27"/>
      <c r="AD6390" s="27"/>
      <c r="AE6390" s="27"/>
      <c r="AF6390" s="27"/>
      <c r="AG6390" s="27"/>
      <c r="AH6390" s="27"/>
      <c r="AI6390" s="27"/>
      <c r="AJ6390" s="27"/>
      <c r="AK6390" s="27"/>
      <c r="AL6390" s="27"/>
      <c r="AM6390" s="27"/>
      <c r="AN6390" s="27"/>
      <c r="AO6390" s="22"/>
    </row>
    <row r="6391" customFormat="false" ht="12.8" hidden="false" customHeight="false" outlineLevel="0" collapsed="false">
      <c r="AB6391" s="62"/>
      <c r="AC6391" s="27"/>
      <c r="AD6391" s="27"/>
      <c r="AE6391" s="27"/>
      <c r="AF6391" s="27"/>
      <c r="AG6391" s="27"/>
      <c r="AH6391" s="27"/>
      <c r="AI6391" s="27"/>
      <c r="AJ6391" s="27"/>
      <c r="AK6391" s="27"/>
      <c r="AL6391" s="27"/>
      <c r="AM6391" s="27"/>
      <c r="AN6391" s="27"/>
      <c r="AO6391" s="22"/>
    </row>
    <row r="6392" customFormat="false" ht="12.8" hidden="false" customHeight="false" outlineLevel="0" collapsed="false">
      <c r="AB6392" s="62"/>
      <c r="AC6392" s="27"/>
      <c r="AD6392" s="27"/>
      <c r="AE6392" s="27"/>
      <c r="AF6392" s="27"/>
      <c r="AG6392" s="27"/>
      <c r="AH6392" s="27"/>
      <c r="AI6392" s="27"/>
      <c r="AJ6392" s="27"/>
      <c r="AK6392" s="27"/>
      <c r="AL6392" s="27"/>
      <c r="AM6392" s="27"/>
      <c r="AN6392" s="27"/>
      <c r="AO6392" s="22"/>
    </row>
    <row r="6393" customFormat="false" ht="12.8" hidden="false" customHeight="false" outlineLevel="0" collapsed="false">
      <c r="AB6393" s="62"/>
      <c r="AC6393" s="27"/>
      <c r="AD6393" s="27"/>
      <c r="AE6393" s="27"/>
      <c r="AF6393" s="27"/>
      <c r="AG6393" s="27"/>
      <c r="AH6393" s="27"/>
      <c r="AI6393" s="27"/>
      <c r="AJ6393" s="27"/>
      <c r="AK6393" s="27"/>
      <c r="AL6393" s="27"/>
      <c r="AM6393" s="27"/>
      <c r="AN6393" s="6"/>
      <c r="AO6393" s="22"/>
    </row>
    <row r="6398" customFormat="false" ht="12.8" hidden="false" customHeight="false" outlineLevel="0" collapsed="false">
      <c r="AB6398" s="60"/>
      <c r="AC6398" s="27"/>
      <c r="AD6398" s="27"/>
      <c r="AE6398" s="27"/>
      <c r="AF6398" s="27"/>
      <c r="AG6398" s="27"/>
      <c r="AH6398" s="27"/>
      <c r="AI6398" s="27"/>
      <c r="AJ6398" s="27"/>
      <c r="AK6398" s="27"/>
      <c r="AL6398" s="27"/>
      <c r="AM6398" s="27"/>
      <c r="AN6398" s="27"/>
      <c r="AO6398" s="22"/>
    </row>
    <row r="6399" customFormat="false" ht="12.8" hidden="false" customHeight="false" outlineLevel="0" collapsed="false">
      <c r="AB6399" s="60"/>
      <c r="AC6399" s="27"/>
      <c r="AD6399" s="27"/>
      <c r="AE6399" s="27"/>
      <c r="AF6399" s="27"/>
      <c r="AG6399" s="27"/>
      <c r="AH6399" s="27"/>
      <c r="AI6399" s="27"/>
      <c r="AJ6399" s="27"/>
      <c r="AK6399" s="27"/>
      <c r="AL6399" s="27"/>
      <c r="AM6399" s="27"/>
      <c r="AN6399" s="27"/>
      <c r="AO6399" s="22"/>
    </row>
    <row r="6400" customFormat="false" ht="12.8" hidden="false" customHeight="false" outlineLevel="0" collapsed="false">
      <c r="AB6400" s="60"/>
      <c r="AC6400" s="28"/>
      <c r="AD6400" s="28"/>
      <c r="AE6400" s="28"/>
      <c r="AF6400" s="27"/>
      <c r="AG6400" s="27"/>
      <c r="AH6400" s="27"/>
      <c r="AI6400" s="27"/>
      <c r="AJ6400" s="27"/>
      <c r="AK6400" s="27"/>
      <c r="AL6400" s="27"/>
      <c r="AM6400" s="27"/>
      <c r="AN6400" s="27"/>
      <c r="AO6400" s="22"/>
    </row>
    <row r="6401" customFormat="false" ht="12.8" hidden="false" customHeight="false" outlineLevel="0" collapsed="false">
      <c r="AB6401" s="60"/>
      <c r="AC6401" s="27"/>
      <c r="AD6401" s="27"/>
      <c r="AE6401" s="27"/>
      <c r="AF6401" s="27"/>
      <c r="AG6401" s="27"/>
      <c r="AH6401" s="27"/>
      <c r="AI6401" s="27"/>
      <c r="AJ6401" s="27"/>
      <c r="AK6401" s="27"/>
      <c r="AL6401" s="27"/>
      <c r="AM6401" s="27"/>
      <c r="AN6401" s="27"/>
      <c r="AO6401" s="22"/>
    </row>
    <row r="6402" customFormat="false" ht="12.8" hidden="false" customHeight="false" outlineLevel="0" collapsed="false">
      <c r="AB6402" s="60"/>
      <c r="AC6402" s="27"/>
      <c r="AD6402" s="27"/>
      <c r="AE6402" s="27"/>
      <c r="AF6402" s="27"/>
      <c r="AG6402" s="27"/>
      <c r="AH6402" s="27"/>
      <c r="AI6402" s="27"/>
      <c r="AJ6402" s="27"/>
      <c r="AK6402" s="27"/>
      <c r="AL6402" s="27"/>
      <c r="AM6402" s="27"/>
      <c r="AN6402" s="27"/>
      <c r="AO6402" s="22"/>
    </row>
    <row r="6403" customFormat="false" ht="12.8" hidden="false" customHeight="false" outlineLevel="0" collapsed="false">
      <c r="AB6403" s="60"/>
      <c r="AC6403" s="27"/>
      <c r="AD6403" s="27"/>
      <c r="AE6403" s="27"/>
      <c r="AF6403" s="27"/>
      <c r="AG6403" s="27"/>
      <c r="AH6403" s="27"/>
      <c r="AI6403" s="27"/>
      <c r="AJ6403" s="27"/>
      <c r="AK6403" s="27"/>
      <c r="AL6403" s="27"/>
      <c r="AM6403" s="27"/>
      <c r="AN6403" s="27"/>
      <c r="AO6403" s="22"/>
    </row>
    <row r="6404" customFormat="false" ht="12.8" hidden="false" customHeight="false" outlineLevel="0" collapsed="false">
      <c r="AB6404" s="60"/>
      <c r="AC6404" s="27"/>
      <c r="AD6404" s="27"/>
      <c r="AE6404" s="27"/>
      <c r="AF6404" s="27"/>
      <c r="AG6404" s="27"/>
      <c r="AH6404" s="27"/>
      <c r="AI6404" s="27"/>
      <c r="AJ6404" s="27"/>
      <c r="AK6404" s="27"/>
      <c r="AL6404" s="27"/>
      <c r="AM6404" s="27"/>
      <c r="AN6404" s="27"/>
      <c r="AO6404" s="22"/>
    </row>
    <row r="6405" customFormat="false" ht="12.8" hidden="false" customHeight="false" outlineLevel="0" collapsed="false">
      <c r="AB6405" s="60"/>
      <c r="AC6405" s="27"/>
      <c r="AD6405" s="27"/>
      <c r="AE6405" s="27"/>
      <c r="AF6405" s="27"/>
      <c r="AG6405" s="27"/>
      <c r="AH6405" s="27"/>
      <c r="AI6405" s="27"/>
      <c r="AJ6405" s="27"/>
      <c r="AK6405" s="27"/>
      <c r="AL6405" s="27"/>
      <c r="AM6405" s="27"/>
      <c r="AN6405" s="27"/>
      <c r="AO6405" s="22"/>
    </row>
    <row r="6406" customFormat="false" ht="12.8" hidden="false" customHeight="false" outlineLevel="0" collapsed="false">
      <c r="AB6406" s="60"/>
      <c r="AC6406" s="27"/>
      <c r="AD6406" s="27"/>
      <c r="AE6406" s="27"/>
      <c r="AF6406" s="27"/>
      <c r="AG6406" s="27"/>
      <c r="AH6406" s="27"/>
      <c r="AI6406" s="27"/>
      <c r="AJ6406" s="27"/>
      <c r="AK6406" s="27"/>
      <c r="AL6406" s="27"/>
      <c r="AM6406" s="27"/>
      <c r="AN6406" s="27"/>
      <c r="AO6406" s="22"/>
    </row>
    <row r="6407" customFormat="false" ht="12.8" hidden="false" customHeight="false" outlineLevel="0" collapsed="false">
      <c r="AB6407" s="60"/>
      <c r="AC6407" s="27"/>
      <c r="AD6407" s="27"/>
      <c r="AE6407" s="27"/>
      <c r="AF6407" s="27"/>
      <c r="AG6407" s="27"/>
      <c r="AH6407" s="27"/>
      <c r="AI6407" s="27"/>
      <c r="AJ6407" s="27"/>
      <c r="AK6407" s="27"/>
      <c r="AL6407" s="27"/>
      <c r="AM6407" s="27"/>
      <c r="AN6407" s="27"/>
      <c r="AO6407" s="22"/>
    </row>
    <row r="6408" customFormat="false" ht="12.8" hidden="false" customHeight="false" outlineLevel="0" collapsed="false">
      <c r="AB6408" s="60"/>
      <c r="AC6408" s="27"/>
      <c r="AD6408" s="27"/>
      <c r="AE6408" s="27"/>
      <c r="AF6408" s="27"/>
      <c r="AG6408" s="27"/>
      <c r="AH6408" s="27"/>
      <c r="AI6408" s="27"/>
      <c r="AJ6408" s="27"/>
      <c r="AK6408" s="27"/>
      <c r="AL6408" s="27"/>
      <c r="AM6408" s="27"/>
      <c r="AN6408" s="27"/>
      <c r="AO6408" s="22"/>
    </row>
    <row r="6409" customFormat="false" ht="12.8" hidden="false" customHeight="false" outlineLevel="0" collapsed="false">
      <c r="AB6409" s="60"/>
      <c r="AC6409" s="27"/>
      <c r="AD6409" s="27"/>
      <c r="AE6409" s="27"/>
      <c r="AF6409" s="27"/>
      <c r="AG6409" s="27"/>
      <c r="AH6409" s="27"/>
      <c r="AI6409" s="27"/>
      <c r="AJ6409" s="27"/>
      <c r="AK6409" s="27"/>
      <c r="AL6409" s="27"/>
      <c r="AM6409" s="27"/>
      <c r="AN6409" s="27"/>
      <c r="AO6409" s="22"/>
    </row>
    <row r="6410" customFormat="false" ht="12.8" hidden="false" customHeight="false" outlineLevel="0" collapsed="false">
      <c r="AB6410" s="60"/>
      <c r="AC6410" s="27"/>
      <c r="AD6410" s="27"/>
      <c r="AE6410" s="27"/>
      <c r="AF6410" s="27"/>
      <c r="AG6410" s="27"/>
      <c r="AH6410" s="27"/>
      <c r="AI6410" s="27"/>
      <c r="AJ6410" s="27"/>
      <c r="AK6410" s="27"/>
      <c r="AL6410" s="27"/>
      <c r="AM6410" s="27"/>
      <c r="AN6410" s="27"/>
      <c r="AO6410" s="22"/>
    </row>
    <row r="6411" customFormat="false" ht="12.8" hidden="false" customHeight="false" outlineLevel="0" collapsed="false">
      <c r="AB6411" s="60"/>
      <c r="AC6411" s="27"/>
      <c r="AD6411" s="27"/>
      <c r="AE6411" s="27"/>
      <c r="AF6411" s="27"/>
      <c r="AG6411" s="27"/>
      <c r="AH6411" s="27"/>
      <c r="AI6411" s="27"/>
      <c r="AJ6411" s="27"/>
      <c r="AK6411" s="27"/>
      <c r="AL6411" s="27"/>
      <c r="AM6411" s="27"/>
      <c r="AN6411" s="27"/>
      <c r="AO6411" s="22"/>
    </row>
    <row r="6412" customFormat="false" ht="12.8" hidden="false" customHeight="false" outlineLevel="0" collapsed="false">
      <c r="AB6412" s="60"/>
      <c r="AC6412" s="27"/>
      <c r="AD6412" s="27"/>
      <c r="AE6412" s="27"/>
      <c r="AF6412" s="27"/>
      <c r="AG6412" s="27"/>
      <c r="AH6412" s="27"/>
      <c r="AI6412" s="27"/>
      <c r="AJ6412" s="27"/>
      <c r="AK6412" s="27"/>
      <c r="AL6412" s="27"/>
      <c r="AM6412" s="27"/>
      <c r="AN6412" s="27"/>
      <c r="AO6412" s="22"/>
    </row>
    <row r="6413" customFormat="false" ht="12.8" hidden="false" customHeight="false" outlineLevel="0" collapsed="false">
      <c r="AB6413" s="60"/>
      <c r="AC6413" s="27"/>
      <c r="AD6413" s="27"/>
      <c r="AE6413" s="27"/>
      <c r="AF6413" s="27"/>
      <c r="AG6413" s="27"/>
      <c r="AH6413" s="27"/>
      <c r="AI6413" s="27"/>
      <c r="AJ6413" s="27"/>
      <c r="AK6413" s="27"/>
      <c r="AL6413" s="27"/>
      <c r="AM6413" s="27"/>
      <c r="AN6413" s="27"/>
      <c r="AO6413" s="22"/>
    </row>
    <row r="6414" customFormat="false" ht="12.8" hidden="false" customHeight="false" outlineLevel="0" collapsed="false">
      <c r="AB6414" s="60"/>
      <c r="AC6414" s="27"/>
      <c r="AD6414" s="27"/>
      <c r="AE6414" s="27"/>
      <c r="AF6414" s="27"/>
      <c r="AG6414" s="27"/>
      <c r="AH6414" s="27"/>
      <c r="AI6414" s="27"/>
      <c r="AJ6414" s="27"/>
      <c r="AK6414" s="27"/>
      <c r="AL6414" s="27"/>
      <c r="AM6414" s="27"/>
      <c r="AN6414" s="27"/>
      <c r="AO6414" s="22"/>
    </row>
    <row r="6415" customFormat="false" ht="12.8" hidden="false" customHeight="false" outlineLevel="0" collapsed="false">
      <c r="AB6415" s="60"/>
      <c r="AC6415" s="27"/>
      <c r="AD6415" s="27"/>
      <c r="AE6415" s="27"/>
      <c r="AF6415" s="27"/>
      <c r="AG6415" s="27"/>
      <c r="AH6415" s="27"/>
      <c r="AI6415" s="27"/>
      <c r="AJ6415" s="27"/>
      <c r="AK6415" s="27"/>
      <c r="AL6415" s="27"/>
      <c r="AM6415" s="27"/>
      <c r="AN6415" s="27"/>
      <c r="AO6415" s="22"/>
    </row>
    <row r="6416" customFormat="false" ht="12.8" hidden="false" customHeight="false" outlineLevel="0" collapsed="false">
      <c r="AB6416" s="60"/>
      <c r="AC6416" s="27"/>
      <c r="AD6416" s="27"/>
      <c r="AE6416" s="27"/>
      <c r="AF6416" s="27"/>
      <c r="AG6416" s="27"/>
      <c r="AH6416" s="27"/>
      <c r="AI6416" s="27"/>
      <c r="AJ6416" s="27"/>
      <c r="AK6416" s="27"/>
      <c r="AL6416" s="27"/>
      <c r="AM6416" s="27"/>
      <c r="AN6416" s="27"/>
      <c r="AO6416" s="22"/>
    </row>
    <row r="6417" customFormat="false" ht="12.8" hidden="false" customHeight="false" outlineLevel="0" collapsed="false">
      <c r="AB6417" s="60"/>
      <c r="AC6417" s="27"/>
      <c r="AD6417" s="27"/>
      <c r="AE6417" s="27"/>
      <c r="AF6417" s="27"/>
      <c r="AG6417" s="27"/>
      <c r="AH6417" s="27"/>
      <c r="AI6417" s="27"/>
      <c r="AJ6417" s="27"/>
      <c r="AK6417" s="27"/>
      <c r="AL6417" s="27"/>
      <c r="AM6417" s="27"/>
      <c r="AN6417" s="27"/>
      <c r="AO6417" s="22"/>
    </row>
    <row r="6418" customFormat="false" ht="12.8" hidden="false" customHeight="false" outlineLevel="0" collapsed="false">
      <c r="AB6418" s="60"/>
      <c r="AC6418" s="27"/>
      <c r="AD6418" s="27"/>
      <c r="AE6418" s="27"/>
      <c r="AF6418" s="27"/>
      <c r="AG6418" s="27"/>
      <c r="AH6418" s="27"/>
      <c r="AI6418" s="27"/>
      <c r="AJ6418" s="27"/>
      <c r="AK6418" s="27"/>
      <c r="AL6418" s="27"/>
      <c r="AM6418" s="27"/>
      <c r="AN6418" s="27"/>
      <c r="AO6418" s="22"/>
    </row>
    <row r="6419" customFormat="false" ht="12.8" hidden="false" customHeight="false" outlineLevel="0" collapsed="false">
      <c r="AB6419" s="60"/>
      <c r="AC6419" s="27"/>
      <c r="AD6419" s="27"/>
      <c r="AE6419" s="27"/>
      <c r="AF6419" s="27"/>
      <c r="AG6419" s="27"/>
      <c r="AH6419" s="27"/>
      <c r="AI6419" s="27"/>
      <c r="AJ6419" s="27"/>
      <c r="AK6419" s="27"/>
      <c r="AL6419" s="27"/>
      <c r="AM6419" s="27"/>
      <c r="AN6419" s="27"/>
      <c r="AO6419" s="22"/>
    </row>
    <row r="6420" customFormat="false" ht="12.8" hidden="false" customHeight="false" outlineLevel="0" collapsed="false">
      <c r="AB6420" s="60"/>
      <c r="AC6420" s="27"/>
      <c r="AD6420" s="27"/>
      <c r="AE6420" s="27"/>
      <c r="AF6420" s="27"/>
      <c r="AG6420" s="27"/>
      <c r="AH6420" s="27"/>
      <c r="AI6420" s="27"/>
      <c r="AJ6420" s="27"/>
      <c r="AK6420" s="27"/>
      <c r="AL6420" s="27"/>
      <c r="AM6420" s="27"/>
      <c r="AN6420" s="27"/>
      <c r="AO6420" s="22"/>
    </row>
    <row r="6421" customFormat="false" ht="12.8" hidden="false" customHeight="false" outlineLevel="0" collapsed="false">
      <c r="AB6421" s="60"/>
      <c r="AC6421" s="27"/>
      <c r="AD6421" s="27"/>
      <c r="AE6421" s="27"/>
      <c r="AF6421" s="27"/>
      <c r="AG6421" s="27"/>
      <c r="AH6421" s="27"/>
      <c r="AI6421" s="27"/>
      <c r="AJ6421" s="27"/>
      <c r="AK6421" s="27"/>
      <c r="AL6421" s="27"/>
      <c r="AM6421" s="27"/>
      <c r="AN6421" s="27"/>
      <c r="AO6421" s="22"/>
    </row>
    <row r="6422" customFormat="false" ht="12.8" hidden="false" customHeight="false" outlineLevel="0" collapsed="false">
      <c r="AB6422" s="60"/>
      <c r="AC6422" s="27"/>
      <c r="AD6422" s="27"/>
      <c r="AE6422" s="27"/>
      <c r="AF6422" s="27"/>
      <c r="AG6422" s="27"/>
      <c r="AH6422" s="27"/>
      <c r="AI6422" s="27"/>
      <c r="AJ6422" s="27"/>
      <c r="AK6422" s="27"/>
      <c r="AL6422" s="27"/>
      <c r="AM6422" s="27"/>
      <c r="AN6422" s="27"/>
      <c r="AO6422" s="22"/>
    </row>
    <row r="6423" customFormat="false" ht="12.8" hidden="false" customHeight="false" outlineLevel="0" collapsed="false">
      <c r="AB6423" s="60"/>
      <c r="AC6423" s="27"/>
      <c r="AD6423" s="27"/>
      <c r="AE6423" s="27"/>
      <c r="AF6423" s="27"/>
      <c r="AG6423" s="27"/>
      <c r="AH6423" s="27"/>
      <c r="AI6423" s="27"/>
      <c r="AJ6423" s="27"/>
      <c r="AK6423" s="27"/>
      <c r="AL6423" s="27"/>
      <c r="AM6423" s="27"/>
      <c r="AN6423" s="27"/>
      <c r="AO6423" s="22"/>
    </row>
    <row r="6424" customFormat="false" ht="12.8" hidden="false" customHeight="false" outlineLevel="0" collapsed="false">
      <c r="AB6424" s="60"/>
      <c r="AC6424" s="27"/>
      <c r="AD6424" s="27"/>
      <c r="AE6424" s="27"/>
      <c r="AF6424" s="27"/>
      <c r="AG6424" s="27"/>
      <c r="AH6424" s="27"/>
      <c r="AI6424" s="27"/>
      <c r="AJ6424" s="27"/>
      <c r="AK6424" s="27"/>
      <c r="AL6424" s="27"/>
      <c r="AM6424" s="27"/>
      <c r="AN6424" s="27"/>
      <c r="AO6424" s="22"/>
    </row>
    <row r="6425" customFormat="false" ht="12.8" hidden="false" customHeight="false" outlineLevel="0" collapsed="false">
      <c r="AB6425" s="60"/>
      <c r="AC6425" s="27"/>
      <c r="AD6425" s="27"/>
      <c r="AE6425" s="27"/>
      <c r="AF6425" s="27"/>
      <c r="AG6425" s="27"/>
      <c r="AH6425" s="27"/>
      <c r="AI6425" s="27"/>
      <c r="AJ6425" s="27"/>
      <c r="AK6425" s="27"/>
      <c r="AL6425" s="27"/>
      <c r="AM6425" s="27"/>
      <c r="AN6425" s="27"/>
      <c r="AO6425" s="22"/>
    </row>
    <row r="6426" customFormat="false" ht="12.8" hidden="false" customHeight="false" outlineLevel="0" collapsed="false">
      <c r="AB6426" s="60"/>
      <c r="AC6426" s="27"/>
      <c r="AD6426" s="27"/>
      <c r="AE6426" s="27"/>
      <c r="AF6426" s="27"/>
      <c r="AG6426" s="27"/>
      <c r="AH6426" s="27"/>
      <c r="AI6426" s="27"/>
      <c r="AJ6426" s="27"/>
      <c r="AK6426" s="27"/>
      <c r="AL6426" s="27"/>
      <c r="AM6426" s="27"/>
      <c r="AN6426" s="27"/>
      <c r="AO6426" s="22"/>
    </row>
    <row r="6427" customFormat="false" ht="12.8" hidden="false" customHeight="false" outlineLevel="0" collapsed="false">
      <c r="AB6427" s="60"/>
      <c r="AC6427" s="27"/>
      <c r="AD6427" s="27"/>
      <c r="AE6427" s="27"/>
      <c r="AF6427" s="27"/>
      <c r="AG6427" s="27"/>
      <c r="AH6427" s="27"/>
      <c r="AI6427" s="27"/>
      <c r="AJ6427" s="27"/>
      <c r="AK6427" s="27"/>
      <c r="AL6427" s="27"/>
      <c r="AM6427" s="27"/>
      <c r="AN6427" s="27"/>
      <c r="AO6427" s="22"/>
    </row>
    <row r="6428" customFormat="false" ht="12.8" hidden="false" customHeight="false" outlineLevel="0" collapsed="false">
      <c r="AB6428" s="60"/>
      <c r="AC6428" s="27"/>
      <c r="AD6428" s="27"/>
      <c r="AE6428" s="27"/>
      <c r="AF6428" s="27"/>
      <c r="AG6428" s="27"/>
      <c r="AH6428" s="27"/>
      <c r="AI6428" s="27"/>
      <c r="AJ6428" s="27"/>
      <c r="AK6428" s="27"/>
      <c r="AL6428" s="27"/>
      <c r="AM6428" s="27"/>
      <c r="AN6428" s="27"/>
      <c r="AO6428" s="22"/>
    </row>
    <row r="6429" customFormat="false" ht="12.8" hidden="false" customHeight="false" outlineLevel="0" collapsed="false">
      <c r="AB6429" s="60"/>
      <c r="AC6429" s="27"/>
      <c r="AD6429" s="27"/>
      <c r="AE6429" s="27"/>
      <c r="AF6429" s="27"/>
      <c r="AG6429" s="27"/>
      <c r="AH6429" s="27"/>
      <c r="AI6429" s="27"/>
      <c r="AJ6429" s="27"/>
      <c r="AK6429" s="27"/>
      <c r="AL6429" s="27"/>
      <c r="AM6429" s="27"/>
      <c r="AN6429" s="27"/>
      <c r="AO6429" s="22"/>
    </row>
    <row r="6430" customFormat="false" ht="12.8" hidden="false" customHeight="false" outlineLevel="0" collapsed="false">
      <c r="AB6430" s="60"/>
      <c r="AC6430" s="27"/>
      <c r="AD6430" s="27"/>
      <c r="AE6430" s="27"/>
      <c r="AF6430" s="27"/>
      <c r="AG6430" s="27"/>
      <c r="AH6430" s="27"/>
      <c r="AI6430" s="27"/>
      <c r="AJ6430" s="27"/>
      <c r="AK6430" s="27"/>
      <c r="AL6430" s="27"/>
      <c r="AM6430" s="27"/>
      <c r="AN6430" s="27"/>
      <c r="AO6430" s="22"/>
    </row>
    <row r="6431" customFormat="false" ht="12.8" hidden="false" customHeight="false" outlineLevel="0" collapsed="false">
      <c r="AB6431" s="60"/>
      <c r="AC6431" s="27"/>
      <c r="AD6431" s="27"/>
      <c r="AE6431" s="27"/>
      <c r="AF6431" s="27"/>
      <c r="AG6431" s="27"/>
      <c r="AH6431" s="27"/>
      <c r="AI6431" s="27"/>
      <c r="AJ6431" s="27"/>
      <c r="AK6431" s="27"/>
      <c r="AL6431" s="27"/>
      <c r="AM6431" s="27"/>
      <c r="AN6431" s="27"/>
      <c r="AO6431" s="22"/>
    </row>
    <row r="6432" customFormat="false" ht="12.8" hidden="false" customHeight="false" outlineLevel="0" collapsed="false">
      <c r="AB6432" s="60"/>
      <c r="AC6432" s="27"/>
      <c r="AD6432" s="27"/>
      <c r="AE6432" s="27"/>
      <c r="AF6432" s="27"/>
      <c r="AG6432" s="27"/>
      <c r="AH6432" s="27"/>
      <c r="AI6432" s="27"/>
      <c r="AJ6432" s="27"/>
      <c r="AK6432" s="27"/>
      <c r="AL6432" s="27"/>
      <c r="AM6432" s="27"/>
      <c r="AN6432" s="28"/>
      <c r="AO6432" s="22"/>
    </row>
    <row r="6433" customFormat="false" ht="12.8" hidden="false" customHeight="false" outlineLevel="0" collapsed="false">
      <c r="AB6433" s="60"/>
      <c r="AC6433" s="27"/>
      <c r="AD6433" s="27"/>
      <c r="AE6433" s="27"/>
      <c r="AF6433" s="27"/>
      <c r="AG6433" s="27"/>
      <c r="AH6433" s="27"/>
      <c r="AI6433" s="27"/>
      <c r="AJ6433" s="27"/>
      <c r="AK6433" s="27"/>
      <c r="AL6433" s="27"/>
      <c r="AM6433" s="27"/>
      <c r="AN6433" s="27"/>
      <c r="AO6433" s="22"/>
    </row>
    <row r="6434" customFormat="false" ht="12.8" hidden="false" customHeight="false" outlineLevel="0" collapsed="false">
      <c r="AB6434" s="60"/>
      <c r="AC6434" s="27"/>
      <c r="AD6434" s="27"/>
      <c r="AE6434" s="27"/>
      <c r="AF6434" s="27"/>
      <c r="AG6434" s="27"/>
      <c r="AH6434" s="27"/>
      <c r="AI6434" s="27"/>
      <c r="AJ6434" s="27"/>
      <c r="AK6434" s="27"/>
      <c r="AL6434" s="27"/>
      <c r="AM6434" s="27"/>
      <c r="AN6434" s="27"/>
      <c r="AO6434" s="22"/>
    </row>
    <row r="6435" customFormat="false" ht="12.8" hidden="false" customHeight="false" outlineLevel="0" collapsed="false">
      <c r="AB6435" s="60"/>
      <c r="AC6435" s="27"/>
      <c r="AD6435" s="27"/>
      <c r="AE6435" s="27"/>
      <c r="AF6435" s="27"/>
      <c r="AG6435" s="27"/>
      <c r="AH6435" s="27"/>
      <c r="AI6435" s="27"/>
      <c r="AJ6435" s="27"/>
      <c r="AK6435" s="27"/>
      <c r="AL6435" s="27"/>
      <c r="AM6435" s="27"/>
      <c r="AN6435" s="27"/>
      <c r="AO6435" s="22"/>
    </row>
    <row r="6436" customFormat="false" ht="12.8" hidden="false" customHeight="false" outlineLevel="0" collapsed="false">
      <c r="AB6436" s="60"/>
      <c r="AC6436" s="27"/>
      <c r="AD6436" s="27"/>
      <c r="AE6436" s="27"/>
      <c r="AF6436" s="27"/>
      <c r="AG6436" s="27"/>
      <c r="AH6436" s="27"/>
      <c r="AI6436" s="27"/>
      <c r="AJ6436" s="27"/>
      <c r="AK6436" s="27"/>
      <c r="AL6436" s="27"/>
      <c r="AM6436" s="27"/>
      <c r="AN6436" s="27"/>
      <c r="AO6436" s="22"/>
    </row>
    <row r="6437" customFormat="false" ht="12.8" hidden="false" customHeight="false" outlineLevel="0" collapsed="false">
      <c r="AB6437" s="60"/>
      <c r="AC6437" s="27"/>
      <c r="AD6437" s="27"/>
      <c r="AE6437" s="27"/>
      <c r="AF6437" s="27"/>
      <c r="AG6437" s="27"/>
      <c r="AH6437" s="27"/>
      <c r="AI6437" s="27"/>
      <c r="AJ6437" s="27"/>
      <c r="AK6437" s="27"/>
      <c r="AL6437" s="27"/>
      <c r="AM6437" s="27"/>
      <c r="AN6437" s="27"/>
      <c r="AO6437" s="22"/>
    </row>
    <row r="6438" customFormat="false" ht="12.8" hidden="false" customHeight="false" outlineLevel="0" collapsed="false">
      <c r="AB6438" s="60"/>
      <c r="AC6438" s="27"/>
      <c r="AD6438" s="28"/>
      <c r="AE6438" s="27"/>
      <c r="AF6438" s="27"/>
      <c r="AG6438" s="27"/>
      <c r="AH6438" s="27"/>
      <c r="AI6438" s="27"/>
      <c r="AJ6438" s="27"/>
      <c r="AK6438" s="27"/>
      <c r="AL6438" s="27"/>
      <c r="AM6438" s="27"/>
      <c r="AN6438" s="27"/>
      <c r="AO6438" s="22"/>
    </row>
    <row r="6439" customFormat="false" ht="12.8" hidden="false" customHeight="false" outlineLevel="0" collapsed="false">
      <c r="AB6439" s="60"/>
      <c r="AC6439" s="27"/>
      <c r="AD6439" s="27"/>
      <c r="AE6439" s="27"/>
      <c r="AF6439" s="27"/>
      <c r="AG6439" s="27"/>
      <c r="AH6439" s="27"/>
      <c r="AI6439" s="27"/>
      <c r="AJ6439" s="28"/>
      <c r="AK6439" s="28"/>
      <c r="AL6439" s="27"/>
      <c r="AM6439" s="27"/>
      <c r="AN6439" s="27"/>
      <c r="AO6439" s="22"/>
    </row>
    <row r="6440" customFormat="false" ht="12.8" hidden="false" customHeight="false" outlineLevel="0" collapsed="false">
      <c r="AB6440" s="60"/>
      <c r="AC6440" s="27"/>
      <c r="AD6440" s="27"/>
      <c r="AE6440" s="27"/>
      <c r="AF6440" s="27"/>
      <c r="AG6440" s="27"/>
      <c r="AH6440" s="27"/>
      <c r="AI6440" s="27"/>
      <c r="AJ6440" s="27"/>
      <c r="AK6440" s="27"/>
      <c r="AL6440" s="27"/>
      <c r="AM6440" s="27"/>
      <c r="AN6440" s="27"/>
      <c r="AO6440" s="22"/>
    </row>
    <row r="6441" customFormat="false" ht="12.8" hidden="false" customHeight="false" outlineLevel="0" collapsed="false">
      <c r="AB6441" s="60"/>
      <c r="AC6441" s="27"/>
      <c r="AD6441" s="27"/>
      <c r="AE6441" s="27"/>
      <c r="AF6441" s="27"/>
      <c r="AG6441" s="27"/>
      <c r="AH6441" s="27"/>
      <c r="AI6441" s="27"/>
      <c r="AJ6441" s="27"/>
      <c r="AK6441" s="27"/>
      <c r="AL6441" s="27"/>
      <c r="AM6441" s="27"/>
      <c r="AN6441" s="27"/>
      <c r="AO6441" s="22"/>
    </row>
    <row r="6442" customFormat="false" ht="12.8" hidden="false" customHeight="false" outlineLevel="0" collapsed="false">
      <c r="AB6442" s="60"/>
      <c r="AC6442" s="27"/>
      <c r="AD6442" s="27"/>
      <c r="AE6442" s="27"/>
      <c r="AF6442" s="27"/>
      <c r="AG6442" s="27"/>
      <c r="AH6442" s="27"/>
      <c r="AI6442" s="27"/>
      <c r="AJ6442" s="27"/>
      <c r="AK6442" s="27"/>
      <c r="AL6442" s="27"/>
      <c r="AM6442" s="27"/>
      <c r="AN6442" s="27"/>
      <c r="AO6442" s="22"/>
    </row>
    <row r="6443" customFormat="false" ht="12.8" hidden="false" customHeight="false" outlineLevel="0" collapsed="false">
      <c r="AB6443" s="60"/>
      <c r="AC6443" s="27"/>
      <c r="AD6443" s="27"/>
      <c r="AE6443" s="27"/>
      <c r="AF6443" s="27"/>
      <c r="AG6443" s="27"/>
      <c r="AH6443" s="27"/>
      <c r="AI6443" s="27"/>
      <c r="AJ6443" s="27"/>
      <c r="AK6443" s="27"/>
      <c r="AL6443" s="27"/>
      <c r="AM6443" s="27"/>
      <c r="AN6443" s="27"/>
      <c r="AO6443" s="22"/>
    </row>
    <row r="6444" customFormat="false" ht="12.8" hidden="false" customHeight="false" outlineLevel="0" collapsed="false">
      <c r="AB6444" s="60"/>
      <c r="AC6444" s="27"/>
      <c r="AD6444" s="27"/>
      <c r="AE6444" s="27"/>
      <c r="AF6444" s="27"/>
      <c r="AG6444" s="27"/>
      <c r="AH6444" s="27"/>
      <c r="AI6444" s="27"/>
      <c r="AJ6444" s="28"/>
      <c r="AK6444" s="27"/>
      <c r="AL6444" s="27"/>
      <c r="AM6444" s="27"/>
      <c r="AN6444" s="27"/>
      <c r="AO6444" s="22"/>
    </row>
    <row r="6445" customFormat="false" ht="12.8" hidden="false" customHeight="false" outlineLevel="0" collapsed="false">
      <c r="AB6445" s="60"/>
      <c r="AC6445" s="27"/>
      <c r="AD6445" s="27"/>
      <c r="AE6445" s="27"/>
      <c r="AF6445" s="27"/>
      <c r="AG6445" s="27"/>
      <c r="AH6445" s="27"/>
      <c r="AI6445" s="27"/>
      <c r="AJ6445" s="27"/>
      <c r="AK6445" s="27"/>
      <c r="AL6445" s="27"/>
      <c r="AM6445" s="27"/>
      <c r="AN6445" s="27"/>
      <c r="AO6445" s="22"/>
    </row>
    <row r="6446" customFormat="false" ht="12.8" hidden="false" customHeight="false" outlineLevel="0" collapsed="false">
      <c r="AB6446" s="60"/>
      <c r="AC6446" s="27"/>
      <c r="AD6446" s="27"/>
      <c r="AE6446" s="27"/>
      <c r="AF6446" s="27"/>
      <c r="AG6446" s="27"/>
      <c r="AH6446" s="27"/>
      <c r="AI6446" s="27"/>
      <c r="AJ6446" s="27"/>
      <c r="AK6446" s="27"/>
      <c r="AL6446" s="27"/>
      <c r="AM6446" s="27"/>
      <c r="AN6446" s="27"/>
      <c r="AO6446" s="22"/>
    </row>
    <row r="6447" customFormat="false" ht="12.8" hidden="false" customHeight="false" outlineLevel="0" collapsed="false">
      <c r="AB6447" s="62"/>
      <c r="AC6447" s="27"/>
      <c r="AD6447" s="27"/>
      <c r="AE6447" s="27"/>
      <c r="AF6447" s="27"/>
      <c r="AG6447" s="27"/>
      <c r="AH6447" s="27"/>
      <c r="AI6447" s="27"/>
      <c r="AJ6447" s="27"/>
      <c r="AK6447" s="27"/>
      <c r="AL6447" s="27"/>
      <c r="AM6447" s="27"/>
      <c r="AN6447" s="27"/>
      <c r="AO6447" s="22"/>
    </row>
    <row r="6448" customFormat="false" ht="12.8" hidden="false" customHeight="false" outlineLevel="0" collapsed="false">
      <c r="AB6448" s="62"/>
      <c r="AC6448" s="27"/>
      <c r="AD6448" s="27"/>
      <c r="AE6448" s="27"/>
      <c r="AF6448" s="27"/>
      <c r="AG6448" s="27"/>
      <c r="AH6448" s="27"/>
      <c r="AI6448" s="27"/>
      <c r="AJ6448" s="27"/>
      <c r="AK6448" s="27"/>
      <c r="AL6448" s="27"/>
      <c r="AM6448" s="27"/>
      <c r="AN6448" s="27"/>
      <c r="AO6448" s="22"/>
    </row>
    <row r="6449" customFormat="false" ht="12.8" hidden="false" customHeight="false" outlineLevel="0" collapsed="false">
      <c r="AB6449" s="62"/>
      <c r="AC6449" s="27"/>
      <c r="AD6449" s="27"/>
      <c r="AE6449" s="27"/>
      <c r="AF6449" s="27"/>
      <c r="AG6449" s="27"/>
      <c r="AH6449" s="27"/>
      <c r="AI6449" s="27"/>
      <c r="AJ6449" s="27"/>
      <c r="AK6449" s="27"/>
      <c r="AL6449" s="27"/>
      <c r="AM6449" s="27"/>
      <c r="AN6449" s="27"/>
      <c r="AO6449" s="22"/>
    </row>
    <row r="6450" customFormat="false" ht="12.8" hidden="false" customHeight="false" outlineLevel="0" collapsed="false">
      <c r="AB6450" s="62"/>
      <c r="AC6450" s="27"/>
      <c r="AD6450" s="27"/>
      <c r="AE6450" s="27"/>
      <c r="AF6450" s="27"/>
      <c r="AG6450" s="27"/>
      <c r="AH6450" s="27"/>
      <c r="AI6450" s="27"/>
      <c r="AJ6450" s="27"/>
      <c r="AK6450" s="27"/>
      <c r="AL6450" s="27"/>
      <c r="AM6450" s="27"/>
      <c r="AN6450" s="27"/>
      <c r="AO6450" s="22"/>
    </row>
    <row r="6451" customFormat="false" ht="12.8" hidden="false" customHeight="false" outlineLevel="0" collapsed="false">
      <c r="AB6451" s="62"/>
      <c r="AC6451" s="27"/>
      <c r="AD6451" s="27"/>
      <c r="AE6451" s="27"/>
      <c r="AF6451" s="27"/>
      <c r="AG6451" s="27"/>
      <c r="AH6451" s="27"/>
      <c r="AI6451" s="27"/>
      <c r="AJ6451" s="27"/>
      <c r="AK6451" s="27"/>
      <c r="AL6451" s="27"/>
      <c r="AM6451" s="27"/>
      <c r="AN6451" s="27"/>
      <c r="AO6451" s="22"/>
    </row>
    <row r="6452" customFormat="false" ht="12.8" hidden="false" customHeight="false" outlineLevel="0" collapsed="false">
      <c r="AB6452" s="62"/>
      <c r="AC6452" s="27"/>
      <c r="AD6452" s="27"/>
      <c r="AE6452" s="27"/>
      <c r="AF6452" s="27"/>
      <c r="AG6452" s="27"/>
      <c r="AH6452" s="27"/>
      <c r="AI6452" s="27"/>
      <c r="AJ6452" s="27"/>
      <c r="AK6452" s="27"/>
      <c r="AL6452" s="27"/>
      <c r="AM6452" s="27"/>
      <c r="AN6452" s="27"/>
      <c r="AO6452" s="22"/>
    </row>
    <row r="6453" customFormat="false" ht="12.8" hidden="false" customHeight="false" outlineLevel="0" collapsed="false">
      <c r="AB6453" s="62"/>
      <c r="AC6453" s="27"/>
      <c r="AD6453" s="27"/>
      <c r="AE6453" s="27"/>
      <c r="AF6453" s="27"/>
      <c r="AG6453" s="27"/>
      <c r="AH6453" s="27"/>
      <c r="AI6453" s="27"/>
      <c r="AJ6453" s="27"/>
      <c r="AK6453" s="27"/>
      <c r="AL6453" s="27"/>
      <c r="AM6453" s="27"/>
      <c r="AN6453" s="27"/>
      <c r="AO6453" s="22"/>
    </row>
    <row r="6454" customFormat="false" ht="12.8" hidden="false" customHeight="false" outlineLevel="0" collapsed="false">
      <c r="AB6454" s="62"/>
      <c r="AC6454" s="27"/>
      <c r="AD6454" s="27"/>
      <c r="AE6454" s="27"/>
      <c r="AF6454" s="27"/>
      <c r="AG6454" s="27"/>
      <c r="AH6454" s="27"/>
      <c r="AI6454" s="27"/>
      <c r="AJ6454" s="27"/>
      <c r="AK6454" s="27"/>
      <c r="AL6454" s="27"/>
      <c r="AM6454" s="27"/>
      <c r="AN6454" s="27"/>
      <c r="AO6454" s="22"/>
    </row>
    <row r="6455" customFormat="false" ht="12.8" hidden="false" customHeight="false" outlineLevel="0" collapsed="false">
      <c r="AB6455" s="62"/>
      <c r="AC6455" s="27"/>
      <c r="AD6455" s="27"/>
      <c r="AE6455" s="27"/>
      <c r="AF6455" s="27"/>
      <c r="AG6455" s="27"/>
      <c r="AH6455" s="27"/>
      <c r="AI6455" s="27"/>
      <c r="AJ6455" s="27"/>
      <c r="AK6455" s="27"/>
      <c r="AL6455" s="27"/>
      <c r="AM6455" s="27"/>
      <c r="AN6455" s="27"/>
      <c r="AO6455" s="22"/>
    </row>
    <row r="6456" customFormat="false" ht="12.8" hidden="false" customHeight="false" outlineLevel="0" collapsed="false">
      <c r="AB6456" s="62"/>
      <c r="AC6456" s="27"/>
      <c r="AD6456" s="27"/>
      <c r="AE6456" s="27"/>
      <c r="AF6456" s="27"/>
      <c r="AG6456" s="27"/>
      <c r="AH6456" s="27"/>
      <c r="AI6456" s="27"/>
      <c r="AJ6456" s="27"/>
      <c r="AK6456" s="27"/>
      <c r="AL6456" s="27"/>
      <c r="AM6456" s="27"/>
      <c r="AN6456" s="27"/>
      <c r="AO6456" s="22"/>
    </row>
    <row r="6457" customFormat="false" ht="12.8" hidden="false" customHeight="false" outlineLevel="0" collapsed="false">
      <c r="AB6457" s="62"/>
      <c r="AC6457" s="27"/>
      <c r="AD6457" s="27"/>
      <c r="AE6457" s="27"/>
      <c r="AF6457" s="27"/>
      <c r="AG6457" s="27"/>
      <c r="AH6457" s="27"/>
      <c r="AI6457" s="27"/>
      <c r="AJ6457" s="27"/>
      <c r="AK6457" s="27"/>
      <c r="AL6457" s="27"/>
      <c r="AM6457" s="27"/>
      <c r="AN6457" s="27"/>
      <c r="AO6457" s="22"/>
    </row>
    <row r="6458" customFormat="false" ht="12.8" hidden="false" customHeight="false" outlineLevel="0" collapsed="false">
      <c r="AB6458" s="62"/>
      <c r="AC6458" s="27"/>
      <c r="AD6458" s="27"/>
      <c r="AE6458" s="27"/>
      <c r="AF6458" s="27"/>
      <c r="AG6458" s="27"/>
      <c r="AH6458" s="27"/>
      <c r="AI6458" s="27"/>
      <c r="AJ6458" s="27"/>
      <c r="AK6458" s="27"/>
      <c r="AL6458" s="27"/>
      <c r="AM6458" s="27"/>
      <c r="AN6458" s="27"/>
      <c r="AO6458" s="22"/>
    </row>
    <row r="6459" customFormat="false" ht="12.8" hidden="false" customHeight="false" outlineLevel="0" collapsed="false">
      <c r="AB6459" s="62"/>
      <c r="AC6459" s="27"/>
      <c r="AD6459" s="27"/>
      <c r="AE6459" s="27"/>
      <c r="AF6459" s="27"/>
      <c r="AG6459" s="27"/>
      <c r="AH6459" s="27"/>
      <c r="AI6459" s="27"/>
      <c r="AJ6459" s="27"/>
      <c r="AK6459" s="27"/>
      <c r="AL6459" s="27"/>
      <c r="AM6459" s="27"/>
      <c r="AN6459" s="27"/>
      <c r="AO6459" s="22"/>
    </row>
    <row r="6460" customFormat="false" ht="12.8" hidden="false" customHeight="false" outlineLevel="0" collapsed="false">
      <c r="AB6460" s="62"/>
      <c r="AC6460" s="27"/>
      <c r="AD6460" s="27"/>
      <c r="AE6460" s="27"/>
      <c r="AF6460" s="27"/>
      <c r="AG6460" s="27"/>
      <c r="AH6460" s="27"/>
      <c r="AI6460" s="27"/>
      <c r="AJ6460" s="27"/>
      <c r="AK6460" s="27"/>
      <c r="AL6460" s="27"/>
      <c r="AM6460" s="27"/>
      <c r="AN6460" s="27"/>
      <c r="AO6460" s="22"/>
    </row>
    <row r="6461" customFormat="false" ht="12.8" hidden="false" customHeight="false" outlineLevel="0" collapsed="false">
      <c r="AB6461" s="62"/>
      <c r="AC6461" s="27"/>
      <c r="AD6461" s="27"/>
      <c r="AE6461" s="27"/>
      <c r="AF6461" s="27"/>
      <c r="AG6461" s="27"/>
      <c r="AH6461" s="27"/>
      <c r="AI6461" s="27"/>
      <c r="AJ6461" s="27"/>
      <c r="AK6461" s="27"/>
      <c r="AL6461" s="27"/>
      <c r="AM6461" s="27"/>
      <c r="AN6461" s="27"/>
      <c r="AO6461" s="22"/>
    </row>
    <row r="6462" customFormat="false" ht="12.8" hidden="false" customHeight="false" outlineLevel="0" collapsed="false">
      <c r="AB6462" s="62"/>
      <c r="AC6462" s="27"/>
      <c r="AD6462" s="27"/>
      <c r="AE6462" s="27"/>
      <c r="AF6462" s="27"/>
      <c r="AG6462" s="27"/>
      <c r="AH6462" s="27"/>
      <c r="AI6462" s="27"/>
      <c r="AJ6462" s="27"/>
      <c r="AK6462" s="27"/>
      <c r="AL6462" s="27"/>
      <c r="AM6462" s="27"/>
      <c r="AN6462" s="27"/>
      <c r="AO6462" s="22"/>
    </row>
    <row r="6463" customFormat="false" ht="12.8" hidden="false" customHeight="false" outlineLevel="0" collapsed="false">
      <c r="AB6463" s="62"/>
      <c r="AC6463" s="27"/>
      <c r="AD6463" s="27"/>
      <c r="AE6463" s="27"/>
      <c r="AF6463" s="27"/>
      <c r="AG6463" s="27"/>
      <c r="AH6463" s="27"/>
      <c r="AI6463" s="27"/>
      <c r="AJ6463" s="27"/>
      <c r="AK6463" s="27"/>
      <c r="AL6463" s="27"/>
      <c r="AM6463" s="27"/>
      <c r="AN6463" s="27"/>
      <c r="AO6463" s="22"/>
    </row>
    <row r="6464" customFormat="false" ht="12.8" hidden="false" customHeight="false" outlineLevel="0" collapsed="false">
      <c r="AB6464" s="62"/>
      <c r="AC6464" s="27"/>
      <c r="AD6464" s="27"/>
      <c r="AE6464" s="27"/>
      <c r="AF6464" s="27"/>
      <c r="AG6464" s="27"/>
      <c r="AH6464" s="27"/>
      <c r="AI6464" s="27"/>
      <c r="AJ6464" s="27"/>
      <c r="AK6464" s="27"/>
      <c r="AL6464" s="27"/>
      <c r="AM6464" s="27"/>
      <c r="AN6464" s="27"/>
      <c r="AO6464" s="22"/>
    </row>
    <row r="6465" customFormat="false" ht="12.8" hidden="false" customHeight="false" outlineLevel="0" collapsed="false">
      <c r="AB6465" s="62"/>
      <c r="AC6465" s="27"/>
      <c r="AD6465" s="27"/>
      <c r="AE6465" s="27"/>
      <c r="AF6465" s="27"/>
      <c r="AG6465" s="27"/>
      <c r="AH6465" s="27"/>
      <c r="AI6465" s="27"/>
      <c r="AJ6465" s="27"/>
      <c r="AK6465" s="27"/>
      <c r="AL6465" s="27"/>
      <c r="AM6465" s="27"/>
      <c r="AN6465" s="27"/>
      <c r="AO6465" s="22"/>
    </row>
    <row r="6466" customFormat="false" ht="12.8" hidden="false" customHeight="false" outlineLevel="0" collapsed="false">
      <c r="AB6466" s="62"/>
      <c r="AC6466" s="27"/>
      <c r="AD6466" s="27"/>
      <c r="AE6466" s="27"/>
      <c r="AF6466" s="27"/>
      <c r="AG6466" s="27"/>
      <c r="AH6466" s="27"/>
      <c r="AI6466" s="27"/>
      <c r="AJ6466" s="27"/>
      <c r="AK6466" s="27"/>
      <c r="AL6466" s="27"/>
      <c r="AM6466" s="27"/>
      <c r="AN6466" s="27"/>
      <c r="AO6466" s="22"/>
    </row>
    <row r="6467" customFormat="false" ht="12.8" hidden="false" customHeight="false" outlineLevel="0" collapsed="false">
      <c r="AB6467" s="62"/>
      <c r="AC6467" s="27"/>
      <c r="AD6467" s="27"/>
      <c r="AE6467" s="27"/>
      <c r="AF6467" s="27"/>
      <c r="AG6467" s="27"/>
      <c r="AH6467" s="27"/>
      <c r="AI6467" s="27"/>
      <c r="AJ6467" s="27"/>
      <c r="AK6467" s="27"/>
      <c r="AL6467" s="27"/>
      <c r="AM6467" s="27"/>
      <c r="AN6467" s="27"/>
      <c r="AO6467" s="22"/>
    </row>
    <row r="6468" customFormat="false" ht="12.8" hidden="false" customHeight="false" outlineLevel="0" collapsed="false">
      <c r="AB6468" s="62"/>
      <c r="AC6468" s="27"/>
      <c r="AD6468" s="27"/>
      <c r="AE6468" s="27"/>
      <c r="AF6468" s="27"/>
      <c r="AG6468" s="27"/>
      <c r="AH6468" s="27"/>
      <c r="AI6468" s="27"/>
      <c r="AJ6468" s="27"/>
      <c r="AK6468" s="27"/>
      <c r="AL6468" s="27"/>
      <c r="AM6468" s="27"/>
      <c r="AN6468" s="27"/>
      <c r="AO6468" s="22"/>
    </row>
    <row r="6469" customFormat="false" ht="12.8" hidden="false" customHeight="false" outlineLevel="0" collapsed="false">
      <c r="AB6469" s="62"/>
      <c r="AC6469" s="27"/>
      <c r="AD6469" s="27"/>
      <c r="AE6469" s="27"/>
      <c r="AF6469" s="27"/>
      <c r="AG6469" s="27"/>
      <c r="AH6469" s="27"/>
      <c r="AI6469" s="27"/>
      <c r="AJ6469" s="27"/>
      <c r="AK6469" s="27"/>
      <c r="AL6469" s="27"/>
      <c r="AM6469" s="27"/>
      <c r="AN6469" s="27"/>
      <c r="AO6469" s="22"/>
    </row>
    <row r="6470" customFormat="false" ht="12.8" hidden="false" customHeight="false" outlineLevel="0" collapsed="false">
      <c r="AB6470" s="62"/>
      <c r="AC6470" s="27"/>
      <c r="AD6470" s="27"/>
      <c r="AE6470" s="27"/>
      <c r="AF6470" s="27"/>
      <c r="AG6470" s="27"/>
      <c r="AH6470" s="27"/>
      <c r="AI6470" s="27"/>
      <c r="AJ6470" s="27"/>
      <c r="AK6470" s="27"/>
      <c r="AL6470" s="27"/>
      <c r="AM6470" s="27"/>
      <c r="AN6470" s="27"/>
      <c r="AO6470" s="22"/>
    </row>
    <row r="6471" customFormat="false" ht="12.8" hidden="false" customHeight="false" outlineLevel="0" collapsed="false">
      <c r="AB6471" s="62"/>
      <c r="AC6471" s="27"/>
      <c r="AD6471" s="27"/>
      <c r="AE6471" s="27"/>
      <c r="AF6471" s="27"/>
      <c r="AG6471" s="27"/>
      <c r="AH6471" s="27"/>
      <c r="AI6471" s="27"/>
      <c r="AJ6471" s="27"/>
      <c r="AK6471" s="27"/>
      <c r="AL6471" s="27"/>
      <c r="AM6471" s="27"/>
      <c r="AN6471" s="27"/>
      <c r="AO6471" s="22"/>
    </row>
    <row r="6472" customFormat="false" ht="12.8" hidden="false" customHeight="false" outlineLevel="0" collapsed="false">
      <c r="AB6472" s="62"/>
      <c r="AC6472" s="27"/>
      <c r="AD6472" s="27"/>
      <c r="AE6472" s="27"/>
      <c r="AF6472" s="27"/>
      <c r="AG6472" s="27"/>
      <c r="AH6472" s="27"/>
      <c r="AI6472" s="27"/>
      <c r="AJ6472" s="27"/>
      <c r="AK6472" s="27"/>
      <c r="AL6472" s="27"/>
      <c r="AM6472" s="27"/>
      <c r="AN6472" s="27"/>
      <c r="AO6472" s="22"/>
    </row>
    <row r="6473" customFormat="false" ht="12.8" hidden="false" customHeight="false" outlineLevel="0" collapsed="false">
      <c r="AB6473" s="62"/>
      <c r="AC6473" s="27"/>
      <c r="AD6473" s="27"/>
      <c r="AE6473" s="27"/>
      <c r="AF6473" s="27"/>
      <c r="AG6473" s="27"/>
      <c r="AH6473" s="27"/>
      <c r="AI6473" s="27"/>
      <c r="AJ6473" s="27"/>
      <c r="AK6473" s="27"/>
      <c r="AL6473" s="27"/>
      <c r="AM6473" s="27"/>
      <c r="AN6473" s="27"/>
      <c r="AO6473" s="22"/>
    </row>
    <row r="6474" customFormat="false" ht="12.8" hidden="false" customHeight="false" outlineLevel="0" collapsed="false">
      <c r="AB6474" s="62"/>
      <c r="AC6474" s="27"/>
      <c r="AD6474" s="27"/>
      <c r="AE6474" s="27"/>
      <c r="AF6474" s="27"/>
      <c r="AG6474" s="27"/>
      <c r="AH6474" s="27"/>
      <c r="AI6474" s="27"/>
      <c r="AJ6474" s="27"/>
      <c r="AK6474" s="27"/>
      <c r="AL6474" s="27"/>
      <c r="AM6474" s="27"/>
      <c r="AN6474" s="27"/>
      <c r="AO6474" s="22"/>
    </row>
    <row r="6475" customFormat="false" ht="12.8" hidden="false" customHeight="false" outlineLevel="0" collapsed="false">
      <c r="AB6475" s="62"/>
      <c r="AC6475" s="27"/>
      <c r="AD6475" s="27"/>
      <c r="AE6475" s="27"/>
      <c r="AF6475" s="27"/>
      <c r="AG6475" s="27"/>
      <c r="AH6475" s="27"/>
      <c r="AI6475" s="27"/>
      <c r="AJ6475" s="27"/>
      <c r="AK6475" s="27"/>
      <c r="AL6475" s="27"/>
      <c r="AM6475" s="27"/>
      <c r="AN6475" s="27"/>
      <c r="AO6475" s="22"/>
    </row>
    <row r="6476" customFormat="false" ht="12.8" hidden="false" customHeight="false" outlineLevel="0" collapsed="false">
      <c r="AB6476" s="62"/>
      <c r="AC6476" s="27"/>
      <c r="AD6476" s="27"/>
      <c r="AE6476" s="27"/>
      <c r="AF6476" s="27"/>
      <c r="AG6476" s="27"/>
      <c r="AH6476" s="27"/>
      <c r="AI6476" s="27"/>
      <c r="AJ6476" s="27"/>
      <c r="AK6476" s="27"/>
      <c r="AL6476" s="27"/>
      <c r="AM6476" s="27"/>
      <c r="AN6476" s="27"/>
      <c r="AO6476" s="22"/>
    </row>
    <row r="6477" customFormat="false" ht="12.8" hidden="false" customHeight="false" outlineLevel="0" collapsed="false">
      <c r="AB6477" s="62"/>
      <c r="AC6477" s="27"/>
      <c r="AD6477" s="27"/>
      <c r="AE6477" s="27"/>
      <c r="AF6477" s="27"/>
      <c r="AG6477" s="27"/>
      <c r="AH6477" s="27"/>
      <c r="AI6477" s="27"/>
      <c r="AJ6477" s="27"/>
      <c r="AK6477" s="27"/>
      <c r="AL6477" s="27"/>
      <c r="AM6477" s="27"/>
      <c r="AN6477" s="27"/>
      <c r="AO6477" s="22"/>
    </row>
    <row r="6478" customFormat="false" ht="12.8" hidden="false" customHeight="false" outlineLevel="0" collapsed="false">
      <c r="AB6478" s="62"/>
      <c r="AC6478" s="27"/>
      <c r="AD6478" s="27"/>
      <c r="AE6478" s="27"/>
      <c r="AF6478" s="27"/>
      <c r="AG6478" s="27"/>
      <c r="AH6478" s="27"/>
      <c r="AI6478" s="27"/>
      <c r="AJ6478" s="27"/>
      <c r="AK6478" s="27"/>
      <c r="AL6478" s="27"/>
      <c r="AM6478" s="27"/>
      <c r="AN6478" s="27"/>
      <c r="AO6478" s="22"/>
    </row>
    <row r="6479" customFormat="false" ht="12.8" hidden="false" customHeight="false" outlineLevel="0" collapsed="false">
      <c r="AB6479" s="62"/>
      <c r="AC6479" s="27"/>
      <c r="AD6479" s="27"/>
      <c r="AE6479" s="27"/>
      <c r="AF6479" s="27"/>
      <c r="AG6479" s="27"/>
      <c r="AH6479" s="27"/>
      <c r="AI6479" s="27"/>
      <c r="AJ6479" s="27"/>
      <c r="AK6479" s="27"/>
      <c r="AL6479" s="27"/>
      <c r="AM6479" s="27"/>
      <c r="AN6479" s="27"/>
      <c r="AO6479" s="22"/>
    </row>
    <row r="6480" customFormat="false" ht="12.8" hidden="false" customHeight="false" outlineLevel="0" collapsed="false">
      <c r="AB6480" s="62"/>
      <c r="AC6480" s="27"/>
      <c r="AD6480" s="27"/>
      <c r="AE6480" s="27"/>
      <c r="AF6480" s="27"/>
      <c r="AG6480" s="27"/>
      <c r="AH6480" s="27"/>
      <c r="AI6480" s="27"/>
      <c r="AJ6480" s="27"/>
      <c r="AK6480" s="27"/>
      <c r="AL6480" s="27"/>
      <c r="AM6480" s="27"/>
      <c r="AN6480" s="27"/>
      <c r="AO6480" s="22"/>
    </row>
    <row r="6481" customFormat="false" ht="12.8" hidden="false" customHeight="false" outlineLevel="0" collapsed="false">
      <c r="AB6481" s="62"/>
      <c r="AC6481" s="27"/>
      <c r="AD6481" s="27"/>
      <c r="AE6481" s="27"/>
      <c r="AF6481" s="27"/>
      <c r="AG6481" s="27"/>
      <c r="AH6481" s="27"/>
      <c r="AI6481" s="27"/>
      <c r="AJ6481" s="27"/>
      <c r="AK6481" s="27"/>
      <c r="AL6481" s="27"/>
      <c r="AM6481" s="27"/>
      <c r="AN6481" s="27"/>
      <c r="AO6481" s="22"/>
    </row>
    <row r="6482" customFormat="false" ht="12.8" hidden="false" customHeight="false" outlineLevel="0" collapsed="false">
      <c r="AB6482" s="62"/>
      <c r="AC6482" s="27"/>
      <c r="AD6482" s="27"/>
      <c r="AE6482" s="27"/>
      <c r="AF6482" s="27"/>
      <c r="AG6482" s="27"/>
      <c r="AH6482" s="27"/>
      <c r="AI6482" s="27"/>
      <c r="AJ6482" s="27"/>
      <c r="AK6482" s="27"/>
      <c r="AL6482" s="27"/>
      <c r="AM6482" s="27"/>
      <c r="AN6482" s="27"/>
      <c r="AO6482" s="22"/>
    </row>
    <row r="6483" customFormat="false" ht="12.8" hidden="false" customHeight="false" outlineLevel="0" collapsed="false">
      <c r="AB6483" s="62"/>
      <c r="AC6483" s="27"/>
      <c r="AD6483" s="27"/>
      <c r="AE6483" s="27"/>
      <c r="AF6483" s="27"/>
      <c r="AG6483" s="27"/>
      <c r="AH6483" s="27"/>
      <c r="AI6483" s="27"/>
      <c r="AJ6483" s="27"/>
      <c r="AK6483" s="27"/>
      <c r="AL6483" s="27"/>
      <c r="AM6483" s="27"/>
      <c r="AN6483" s="27"/>
      <c r="AO6483" s="22"/>
    </row>
    <row r="6484" customFormat="false" ht="12.8" hidden="false" customHeight="false" outlineLevel="0" collapsed="false">
      <c r="AB6484" s="62"/>
      <c r="AC6484" s="27"/>
      <c r="AD6484" s="27"/>
      <c r="AE6484" s="27"/>
      <c r="AF6484" s="27"/>
      <c r="AG6484" s="27"/>
      <c r="AH6484" s="27"/>
      <c r="AI6484" s="27"/>
      <c r="AJ6484" s="27"/>
      <c r="AK6484" s="27"/>
      <c r="AL6484" s="27"/>
      <c r="AM6484" s="27"/>
      <c r="AN6484" s="27"/>
      <c r="AO6484" s="22"/>
    </row>
    <row r="6485" customFormat="false" ht="12.8" hidden="false" customHeight="false" outlineLevel="0" collapsed="false">
      <c r="AB6485" s="62"/>
      <c r="AC6485" s="27"/>
      <c r="AD6485" s="27"/>
      <c r="AE6485" s="27"/>
      <c r="AF6485" s="27"/>
      <c r="AG6485" s="27"/>
      <c r="AH6485" s="27"/>
      <c r="AI6485" s="27"/>
      <c r="AJ6485" s="27"/>
      <c r="AK6485" s="27"/>
      <c r="AL6485" s="27"/>
      <c r="AM6485" s="27"/>
      <c r="AN6485" s="27"/>
      <c r="AO6485" s="22"/>
    </row>
    <row r="6486" customFormat="false" ht="12.8" hidden="false" customHeight="false" outlineLevel="0" collapsed="false">
      <c r="AB6486" s="62"/>
      <c r="AC6486" s="27"/>
      <c r="AD6486" s="27"/>
      <c r="AE6486" s="27"/>
      <c r="AF6486" s="27"/>
      <c r="AG6486" s="27"/>
      <c r="AH6486" s="27"/>
      <c r="AI6486" s="27"/>
      <c r="AJ6486" s="27"/>
      <c r="AK6486" s="27"/>
      <c r="AL6486" s="27"/>
      <c r="AM6486" s="27"/>
      <c r="AN6486" s="27"/>
      <c r="AO6486" s="22"/>
    </row>
    <row r="6487" customFormat="false" ht="12.8" hidden="false" customHeight="false" outlineLevel="0" collapsed="false">
      <c r="AB6487" s="62"/>
      <c r="AC6487" s="27"/>
      <c r="AD6487" s="27"/>
      <c r="AE6487" s="27"/>
      <c r="AF6487" s="27"/>
      <c r="AG6487" s="27"/>
      <c r="AH6487" s="27"/>
      <c r="AI6487" s="27"/>
      <c r="AJ6487" s="27"/>
      <c r="AK6487" s="27"/>
      <c r="AL6487" s="27"/>
      <c r="AM6487" s="27"/>
      <c r="AN6487" s="27"/>
      <c r="AO6487" s="22"/>
    </row>
    <row r="6488" customFormat="false" ht="12.8" hidden="false" customHeight="false" outlineLevel="0" collapsed="false">
      <c r="AB6488" s="62"/>
      <c r="AC6488" s="27"/>
      <c r="AD6488" s="27"/>
      <c r="AE6488" s="27"/>
      <c r="AF6488" s="27"/>
      <c r="AG6488" s="27"/>
      <c r="AH6488" s="27"/>
      <c r="AI6488" s="27"/>
      <c r="AJ6488" s="27"/>
      <c r="AK6488" s="27"/>
      <c r="AL6488" s="27"/>
      <c r="AM6488" s="27"/>
      <c r="AN6488" s="27"/>
      <c r="AO6488" s="22"/>
    </row>
    <row r="6489" customFormat="false" ht="12.8" hidden="false" customHeight="false" outlineLevel="0" collapsed="false">
      <c r="AB6489" s="62"/>
      <c r="AC6489" s="27"/>
      <c r="AD6489" s="27"/>
      <c r="AE6489" s="27"/>
      <c r="AF6489" s="27"/>
      <c r="AG6489" s="27"/>
      <c r="AH6489" s="27"/>
      <c r="AI6489" s="27"/>
      <c r="AJ6489" s="27"/>
      <c r="AK6489" s="27"/>
      <c r="AL6489" s="27"/>
      <c r="AM6489" s="27"/>
      <c r="AN6489" s="27"/>
      <c r="AO6489" s="22"/>
    </row>
    <row r="6490" customFormat="false" ht="12.8" hidden="false" customHeight="false" outlineLevel="0" collapsed="false">
      <c r="AB6490" s="62"/>
      <c r="AC6490" s="27"/>
      <c r="AD6490" s="27"/>
      <c r="AE6490" s="27"/>
      <c r="AF6490" s="27"/>
      <c r="AG6490" s="27"/>
      <c r="AH6490" s="27"/>
      <c r="AI6490" s="27"/>
      <c r="AJ6490" s="27"/>
      <c r="AK6490" s="27"/>
      <c r="AL6490" s="27"/>
      <c r="AM6490" s="27"/>
      <c r="AN6490" s="27"/>
      <c r="AO6490" s="22"/>
    </row>
    <row r="6491" customFormat="false" ht="12.8" hidden="false" customHeight="false" outlineLevel="0" collapsed="false">
      <c r="AB6491" s="62"/>
      <c r="AC6491" s="27"/>
      <c r="AD6491" s="27"/>
      <c r="AE6491" s="27"/>
      <c r="AF6491" s="27"/>
      <c r="AG6491" s="27"/>
      <c r="AH6491" s="27"/>
      <c r="AI6491" s="27"/>
      <c r="AJ6491" s="27"/>
      <c r="AK6491" s="27"/>
      <c r="AL6491" s="27"/>
      <c r="AM6491" s="27"/>
      <c r="AN6491" s="27"/>
      <c r="AO6491" s="22"/>
    </row>
    <row r="6492" customFormat="false" ht="12.8" hidden="false" customHeight="false" outlineLevel="0" collapsed="false">
      <c r="AB6492" s="62"/>
      <c r="AC6492" s="27"/>
      <c r="AD6492" s="27"/>
      <c r="AE6492" s="27"/>
      <c r="AF6492" s="27"/>
      <c r="AG6492" s="27"/>
      <c r="AH6492" s="27"/>
      <c r="AI6492" s="27"/>
      <c r="AJ6492" s="27"/>
      <c r="AK6492" s="27"/>
      <c r="AL6492" s="27"/>
      <c r="AM6492" s="27"/>
      <c r="AN6492" s="27"/>
      <c r="AO6492" s="22"/>
    </row>
    <row r="6493" customFormat="false" ht="12.8" hidden="false" customHeight="false" outlineLevel="0" collapsed="false">
      <c r="AB6493" s="62"/>
      <c r="AC6493" s="27"/>
      <c r="AD6493" s="27"/>
      <c r="AE6493" s="27"/>
      <c r="AF6493" s="27"/>
      <c r="AG6493" s="27"/>
      <c r="AH6493" s="27"/>
      <c r="AI6493" s="27"/>
      <c r="AJ6493" s="27"/>
      <c r="AK6493" s="27"/>
      <c r="AL6493" s="27"/>
      <c r="AM6493" s="27"/>
      <c r="AN6493" s="27"/>
      <c r="AO6493" s="22"/>
    </row>
    <row r="6494" customFormat="false" ht="12.8" hidden="false" customHeight="false" outlineLevel="0" collapsed="false">
      <c r="AB6494" s="62"/>
      <c r="AC6494" s="27"/>
      <c r="AD6494" s="27"/>
      <c r="AE6494" s="27"/>
      <c r="AF6494" s="27"/>
      <c r="AG6494" s="27"/>
      <c r="AH6494" s="27"/>
      <c r="AI6494" s="27"/>
      <c r="AJ6494" s="27"/>
      <c r="AK6494" s="27"/>
      <c r="AL6494" s="27"/>
      <c r="AM6494" s="27"/>
      <c r="AN6494" s="27"/>
      <c r="AO6494" s="22"/>
    </row>
    <row r="6495" customFormat="false" ht="12.8" hidden="false" customHeight="false" outlineLevel="0" collapsed="false">
      <c r="AB6495" s="62"/>
      <c r="AC6495" s="27"/>
      <c r="AD6495" s="27"/>
      <c r="AE6495" s="27"/>
      <c r="AF6495" s="27"/>
      <c r="AG6495" s="27"/>
      <c r="AH6495" s="27"/>
      <c r="AI6495" s="27"/>
      <c r="AJ6495" s="27"/>
      <c r="AK6495" s="27"/>
      <c r="AL6495" s="27"/>
      <c r="AM6495" s="27"/>
      <c r="AN6495" s="27"/>
      <c r="AO6495" s="22"/>
    </row>
    <row r="6496" customFormat="false" ht="12.8" hidden="false" customHeight="false" outlineLevel="0" collapsed="false">
      <c r="AB6496" s="62"/>
      <c r="AC6496" s="27"/>
      <c r="AD6496" s="27"/>
      <c r="AE6496" s="27"/>
      <c r="AF6496" s="27"/>
      <c r="AG6496" s="27"/>
      <c r="AH6496" s="27"/>
      <c r="AI6496" s="27"/>
      <c r="AJ6496" s="27"/>
      <c r="AK6496" s="27"/>
      <c r="AL6496" s="27"/>
      <c r="AM6496" s="27"/>
      <c r="AN6496" s="27"/>
      <c r="AO6496" s="22"/>
    </row>
    <row r="6497" customFormat="false" ht="12.8" hidden="false" customHeight="false" outlineLevel="0" collapsed="false">
      <c r="AB6497" s="62"/>
      <c r="AC6497" s="27"/>
      <c r="AD6497" s="27"/>
      <c r="AE6497" s="27"/>
      <c r="AF6497" s="27"/>
      <c r="AG6497" s="27"/>
      <c r="AH6497" s="27"/>
      <c r="AI6497" s="27"/>
      <c r="AJ6497" s="27"/>
      <c r="AK6497" s="27"/>
      <c r="AL6497" s="27"/>
      <c r="AM6497" s="27"/>
      <c r="AN6497" s="27"/>
      <c r="AO6497" s="22"/>
    </row>
    <row r="6498" customFormat="false" ht="12.8" hidden="false" customHeight="false" outlineLevel="0" collapsed="false">
      <c r="AB6498" s="62"/>
      <c r="AC6498" s="27"/>
      <c r="AD6498" s="27"/>
      <c r="AE6498" s="27"/>
      <c r="AF6498" s="27"/>
      <c r="AG6498" s="27"/>
      <c r="AH6498" s="27"/>
      <c r="AI6498" s="27"/>
      <c r="AJ6498" s="27"/>
      <c r="AK6498" s="27"/>
      <c r="AL6498" s="27"/>
      <c r="AM6498" s="27"/>
      <c r="AN6498" s="27"/>
      <c r="AO6498" s="22"/>
    </row>
    <row r="6499" customFormat="false" ht="12.8" hidden="false" customHeight="false" outlineLevel="0" collapsed="false">
      <c r="AB6499" s="62"/>
      <c r="AC6499" s="27"/>
      <c r="AD6499" s="27"/>
      <c r="AE6499" s="27"/>
      <c r="AF6499" s="27"/>
      <c r="AG6499" s="27"/>
      <c r="AH6499" s="27"/>
      <c r="AI6499" s="27"/>
      <c r="AJ6499" s="27"/>
      <c r="AK6499" s="27"/>
      <c r="AL6499" s="27"/>
      <c r="AM6499" s="27"/>
      <c r="AN6499" s="27"/>
      <c r="AO6499" s="22"/>
    </row>
    <row r="6500" customFormat="false" ht="12.8" hidden="false" customHeight="false" outlineLevel="0" collapsed="false">
      <c r="AB6500" s="62"/>
      <c r="AC6500" s="27"/>
      <c r="AD6500" s="27"/>
      <c r="AE6500" s="27"/>
      <c r="AF6500" s="27"/>
      <c r="AG6500" s="27"/>
      <c r="AH6500" s="27"/>
      <c r="AI6500" s="27"/>
      <c r="AJ6500" s="27"/>
      <c r="AK6500" s="27"/>
      <c r="AL6500" s="27"/>
      <c r="AM6500" s="27"/>
      <c r="AN6500" s="27"/>
      <c r="AO6500" s="22"/>
    </row>
    <row r="6501" customFormat="false" ht="12.8" hidden="false" customHeight="false" outlineLevel="0" collapsed="false">
      <c r="AB6501" s="62"/>
      <c r="AC6501" s="27"/>
      <c r="AD6501" s="27"/>
      <c r="AE6501" s="27"/>
      <c r="AF6501" s="27"/>
      <c r="AG6501" s="27"/>
      <c r="AH6501" s="27"/>
      <c r="AI6501" s="27"/>
      <c r="AJ6501" s="27"/>
      <c r="AK6501" s="27"/>
      <c r="AL6501" s="27"/>
      <c r="AM6501" s="27"/>
      <c r="AN6501" s="27"/>
      <c r="AO6501" s="22"/>
    </row>
    <row r="6502" customFormat="false" ht="12.8" hidden="false" customHeight="false" outlineLevel="0" collapsed="false">
      <c r="AB6502" s="62"/>
      <c r="AC6502" s="27"/>
      <c r="AD6502" s="27"/>
      <c r="AE6502" s="27"/>
      <c r="AF6502" s="27"/>
      <c r="AG6502" s="27"/>
      <c r="AH6502" s="27"/>
      <c r="AI6502" s="27"/>
      <c r="AJ6502" s="27"/>
      <c r="AK6502" s="27"/>
      <c r="AL6502" s="27"/>
      <c r="AM6502" s="27"/>
      <c r="AN6502" s="27"/>
      <c r="AO6502" s="22"/>
    </row>
    <row r="6503" customFormat="false" ht="12.8" hidden="false" customHeight="false" outlineLevel="0" collapsed="false">
      <c r="AB6503" s="62"/>
      <c r="AC6503" s="27"/>
      <c r="AD6503" s="27"/>
      <c r="AE6503" s="27"/>
      <c r="AF6503" s="27"/>
      <c r="AG6503" s="27"/>
      <c r="AH6503" s="27"/>
      <c r="AI6503" s="27"/>
      <c r="AJ6503" s="27"/>
      <c r="AK6503" s="27"/>
      <c r="AL6503" s="27"/>
      <c r="AM6503" s="27"/>
      <c r="AN6503" s="27"/>
      <c r="AO6503" s="22"/>
    </row>
    <row r="6504" customFormat="false" ht="12.8" hidden="false" customHeight="false" outlineLevel="0" collapsed="false">
      <c r="AB6504" s="62"/>
      <c r="AC6504" s="27"/>
      <c r="AD6504" s="27"/>
      <c r="AE6504" s="27"/>
      <c r="AF6504" s="27"/>
      <c r="AG6504" s="27"/>
      <c r="AH6504" s="27"/>
      <c r="AI6504" s="27"/>
      <c r="AJ6504" s="27"/>
      <c r="AK6504" s="27"/>
      <c r="AL6504" s="27"/>
      <c r="AM6504" s="27"/>
      <c r="AN6504" s="27"/>
      <c r="AO6504" s="22"/>
    </row>
    <row r="6505" customFormat="false" ht="12.8" hidden="false" customHeight="false" outlineLevel="0" collapsed="false">
      <c r="AB6505" s="62"/>
      <c r="AC6505" s="27"/>
      <c r="AD6505" s="27"/>
      <c r="AE6505" s="27"/>
      <c r="AF6505" s="27"/>
      <c r="AG6505" s="27"/>
      <c r="AH6505" s="27"/>
      <c r="AI6505" s="27"/>
      <c r="AJ6505" s="27"/>
      <c r="AK6505" s="27"/>
      <c r="AL6505" s="27"/>
      <c r="AM6505" s="27"/>
      <c r="AN6505" s="27"/>
      <c r="AO6505" s="22"/>
    </row>
    <row r="6506" customFormat="false" ht="12.8" hidden="false" customHeight="false" outlineLevel="0" collapsed="false">
      <c r="AB6506" s="62"/>
      <c r="AC6506" s="27"/>
      <c r="AD6506" s="27"/>
      <c r="AE6506" s="27"/>
      <c r="AF6506" s="27"/>
      <c r="AG6506" s="27"/>
      <c r="AH6506" s="27"/>
      <c r="AI6506" s="27"/>
      <c r="AJ6506" s="27"/>
      <c r="AK6506" s="27"/>
      <c r="AL6506" s="27"/>
      <c r="AM6506" s="27"/>
      <c r="AN6506" s="27"/>
      <c r="AO6506" s="22"/>
    </row>
    <row r="6507" customFormat="false" ht="12.8" hidden="false" customHeight="false" outlineLevel="0" collapsed="false">
      <c r="AB6507" s="62"/>
      <c r="AC6507" s="27"/>
      <c r="AD6507" s="27"/>
      <c r="AE6507" s="27"/>
      <c r="AF6507" s="27"/>
      <c r="AG6507" s="27"/>
      <c r="AH6507" s="27"/>
      <c r="AI6507" s="27"/>
      <c r="AJ6507" s="27"/>
      <c r="AK6507" s="27"/>
      <c r="AL6507" s="27"/>
      <c r="AM6507" s="27"/>
      <c r="AN6507" s="27"/>
      <c r="AO6507" s="22"/>
    </row>
    <row r="6508" customFormat="false" ht="12.8" hidden="false" customHeight="false" outlineLevel="0" collapsed="false">
      <c r="AB6508" s="62"/>
      <c r="AC6508" s="27"/>
      <c r="AD6508" s="27"/>
      <c r="AE6508" s="27"/>
      <c r="AF6508" s="27"/>
      <c r="AG6508" s="27"/>
      <c r="AH6508" s="27"/>
      <c r="AI6508" s="27"/>
      <c r="AJ6508" s="27"/>
      <c r="AK6508" s="27"/>
      <c r="AL6508" s="27"/>
      <c r="AM6508" s="27"/>
      <c r="AN6508" s="27"/>
      <c r="AO6508" s="22"/>
    </row>
    <row r="6509" customFormat="false" ht="12.8" hidden="false" customHeight="false" outlineLevel="0" collapsed="false">
      <c r="AB6509" s="62"/>
      <c r="AC6509" s="27"/>
      <c r="AD6509" s="27"/>
      <c r="AE6509" s="27"/>
      <c r="AF6509" s="27"/>
      <c r="AG6509" s="27"/>
      <c r="AH6509" s="27"/>
      <c r="AI6509" s="27"/>
      <c r="AJ6509" s="27"/>
      <c r="AK6509" s="27"/>
      <c r="AL6509" s="27"/>
      <c r="AM6509" s="27"/>
      <c r="AN6509" s="6"/>
      <c r="AO6509" s="22"/>
    </row>
    <row r="6514" customFormat="false" ht="12.8" hidden="false" customHeight="false" outlineLevel="0" collapsed="false">
      <c r="AB6514" s="60"/>
      <c r="AC6514" s="27"/>
      <c r="AD6514" s="27"/>
      <c r="AE6514" s="27"/>
      <c r="AF6514" s="27"/>
      <c r="AG6514" s="27"/>
      <c r="AH6514" s="27"/>
      <c r="AI6514" s="27"/>
      <c r="AJ6514" s="27"/>
      <c r="AK6514" s="27"/>
      <c r="AL6514" s="27"/>
      <c r="AM6514" s="27"/>
      <c r="AN6514" s="27"/>
      <c r="AO6514" s="22"/>
    </row>
    <row r="6515" customFormat="false" ht="12.8" hidden="false" customHeight="false" outlineLevel="0" collapsed="false">
      <c r="AB6515" s="60"/>
      <c r="AC6515" s="27"/>
      <c r="AD6515" s="27"/>
      <c r="AE6515" s="27"/>
      <c r="AF6515" s="27"/>
      <c r="AG6515" s="28"/>
      <c r="AH6515" s="27"/>
      <c r="AI6515" s="27"/>
      <c r="AJ6515" s="27"/>
      <c r="AK6515" s="27"/>
      <c r="AL6515" s="27"/>
      <c r="AM6515" s="27"/>
      <c r="AN6515" s="27"/>
      <c r="AO6515" s="22"/>
    </row>
    <row r="6516" customFormat="false" ht="12.8" hidden="false" customHeight="false" outlineLevel="0" collapsed="false">
      <c r="AB6516" s="60"/>
      <c r="AC6516" s="27"/>
      <c r="AD6516" s="27"/>
      <c r="AE6516" s="27"/>
      <c r="AF6516" s="27"/>
      <c r="AG6516" s="27"/>
      <c r="AH6516" s="27"/>
      <c r="AI6516" s="27"/>
      <c r="AJ6516" s="27"/>
      <c r="AK6516" s="27"/>
      <c r="AL6516" s="27"/>
      <c r="AM6516" s="27"/>
      <c r="AN6516" s="27"/>
      <c r="AO6516" s="22"/>
    </row>
    <row r="6517" customFormat="false" ht="12.8" hidden="false" customHeight="false" outlineLevel="0" collapsed="false">
      <c r="AB6517" s="60"/>
      <c r="AC6517" s="27"/>
      <c r="AD6517" s="27"/>
      <c r="AE6517" s="27"/>
      <c r="AF6517" s="27"/>
      <c r="AG6517" s="27"/>
      <c r="AH6517" s="27"/>
      <c r="AI6517" s="27"/>
      <c r="AJ6517" s="27"/>
      <c r="AK6517" s="27"/>
      <c r="AL6517" s="27"/>
      <c r="AM6517" s="27"/>
      <c r="AN6517" s="27"/>
      <c r="AO6517" s="22"/>
    </row>
    <row r="6518" customFormat="false" ht="12.8" hidden="false" customHeight="false" outlineLevel="0" collapsed="false">
      <c r="AB6518" s="60"/>
      <c r="AC6518" s="27"/>
      <c r="AD6518" s="27"/>
      <c r="AE6518" s="27"/>
      <c r="AF6518" s="27"/>
      <c r="AG6518" s="27"/>
      <c r="AH6518" s="27"/>
      <c r="AI6518" s="27"/>
      <c r="AJ6518" s="27"/>
      <c r="AK6518" s="27"/>
      <c r="AL6518" s="27"/>
      <c r="AM6518" s="27"/>
      <c r="AN6518" s="27"/>
      <c r="AO6518" s="22"/>
    </row>
    <row r="6519" customFormat="false" ht="12.8" hidden="false" customHeight="false" outlineLevel="0" collapsed="false">
      <c r="AB6519" s="60"/>
      <c r="AC6519" s="27"/>
      <c r="AD6519" s="27"/>
      <c r="AE6519" s="27"/>
      <c r="AF6519" s="27"/>
      <c r="AG6519" s="27"/>
      <c r="AH6519" s="27"/>
      <c r="AI6519" s="27"/>
      <c r="AJ6519" s="27"/>
      <c r="AK6519" s="27"/>
      <c r="AL6519" s="27"/>
      <c r="AM6519" s="27"/>
      <c r="AN6519" s="27"/>
      <c r="AO6519" s="22"/>
    </row>
    <row r="6520" customFormat="false" ht="12.8" hidden="false" customHeight="false" outlineLevel="0" collapsed="false">
      <c r="AB6520" s="60"/>
      <c r="AC6520" s="27"/>
      <c r="AD6520" s="27"/>
      <c r="AE6520" s="27"/>
      <c r="AF6520" s="27"/>
      <c r="AG6520" s="27"/>
      <c r="AH6520" s="27"/>
      <c r="AI6520" s="27"/>
      <c r="AJ6520" s="27"/>
      <c r="AK6520" s="27"/>
      <c r="AL6520" s="27"/>
      <c r="AM6520" s="27"/>
      <c r="AN6520" s="27"/>
      <c r="AO6520" s="22"/>
    </row>
    <row r="6521" customFormat="false" ht="12.8" hidden="false" customHeight="false" outlineLevel="0" collapsed="false">
      <c r="AB6521" s="60"/>
      <c r="AC6521" s="27"/>
      <c r="AD6521" s="27"/>
      <c r="AE6521" s="27"/>
      <c r="AF6521" s="27"/>
      <c r="AG6521" s="27"/>
      <c r="AH6521" s="27"/>
      <c r="AI6521" s="27"/>
      <c r="AJ6521" s="27"/>
      <c r="AK6521" s="27"/>
      <c r="AL6521" s="27"/>
      <c r="AM6521" s="27"/>
      <c r="AN6521" s="27"/>
      <c r="AO6521" s="22"/>
    </row>
    <row r="6522" customFormat="false" ht="12.8" hidden="false" customHeight="false" outlineLevel="0" collapsed="false">
      <c r="AB6522" s="60"/>
      <c r="AC6522" s="27"/>
      <c r="AD6522" s="27"/>
      <c r="AE6522" s="27"/>
      <c r="AF6522" s="27"/>
      <c r="AG6522" s="27"/>
      <c r="AH6522" s="27"/>
      <c r="AI6522" s="27"/>
      <c r="AJ6522" s="27"/>
      <c r="AK6522" s="27"/>
      <c r="AL6522" s="27"/>
      <c r="AM6522" s="27"/>
      <c r="AN6522" s="27"/>
      <c r="AO6522" s="22"/>
    </row>
    <row r="6523" customFormat="false" ht="12.8" hidden="false" customHeight="false" outlineLevel="0" collapsed="false">
      <c r="AB6523" s="60"/>
      <c r="AC6523" s="27"/>
      <c r="AD6523" s="27"/>
      <c r="AE6523" s="27"/>
      <c r="AF6523" s="27"/>
      <c r="AG6523" s="27"/>
      <c r="AH6523" s="27"/>
      <c r="AI6523" s="27"/>
      <c r="AJ6523" s="27"/>
      <c r="AK6523" s="27"/>
      <c r="AL6523" s="27"/>
      <c r="AM6523" s="27"/>
      <c r="AN6523" s="27"/>
      <c r="AO6523" s="22"/>
    </row>
    <row r="6524" customFormat="false" ht="12.8" hidden="false" customHeight="false" outlineLevel="0" collapsed="false">
      <c r="AB6524" s="60"/>
      <c r="AC6524" s="27"/>
      <c r="AD6524" s="27"/>
      <c r="AE6524" s="27"/>
      <c r="AF6524" s="27"/>
      <c r="AG6524" s="27"/>
      <c r="AH6524" s="27"/>
      <c r="AI6524" s="27"/>
      <c r="AJ6524" s="27"/>
      <c r="AK6524" s="27"/>
      <c r="AL6524" s="27"/>
      <c r="AM6524" s="27"/>
      <c r="AN6524" s="27"/>
      <c r="AO6524" s="22"/>
    </row>
    <row r="6525" customFormat="false" ht="12.8" hidden="false" customHeight="false" outlineLevel="0" collapsed="false">
      <c r="AB6525" s="60"/>
      <c r="AC6525" s="27"/>
      <c r="AD6525" s="27"/>
      <c r="AE6525" s="27"/>
      <c r="AF6525" s="27"/>
      <c r="AG6525" s="27"/>
      <c r="AH6525" s="27"/>
      <c r="AI6525" s="27"/>
      <c r="AJ6525" s="27"/>
      <c r="AK6525" s="27"/>
      <c r="AL6525" s="27"/>
      <c r="AM6525" s="27"/>
      <c r="AN6525" s="27"/>
      <c r="AO6525" s="22"/>
    </row>
    <row r="6526" customFormat="false" ht="12.8" hidden="false" customHeight="false" outlineLevel="0" collapsed="false">
      <c r="AB6526" s="60"/>
      <c r="AC6526" s="27"/>
      <c r="AD6526" s="27"/>
      <c r="AE6526" s="27"/>
      <c r="AF6526" s="27"/>
      <c r="AG6526" s="27"/>
      <c r="AH6526" s="27"/>
      <c r="AI6526" s="27"/>
      <c r="AJ6526" s="27"/>
      <c r="AK6526" s="27"/>
      <c r="AL6526" s="27"/>
      <c r="AM6526" s="27"/>
      <c r="AN6526" s="27"/>
      <c r="AO6526" s="22"/>
    </row>
    <row r="6527" customFormat="false" ht="12.8" hidden="false" customHeight="false" outlineLevel="0" collapsed="false">
      <c r="AB6527" s="60"/>
      <c r="AC6527" s="27"/>
      <c r="AD6527" s="27"/>
      <c r="AE6527" s="27"/>
      <c r="AF6527" s="27"/>
      <c r="AG6527" s="27"/>
      <c r="AH6527" s="27"/>
      <c r="AI6527" s="27"/>
      <c r="AJ6527" s="27"/>
      <c r="AK6527" s="27"/>
      <c r="AL6527" s="27"/>
      <c r="AM6527" s="27"/>
      <c r="AN6527" s="27"/>
      <c r="AO6527" s="22"/>
    </row>
    <row r="6528" customFormat="false" ht="12.8" hidden="false" customHeight="false" outlineLevel="0" collapsed="false">
      <c r="AB6528" s="60"/>
      <c r="AC6528" s="27"/>
      <c r="AD6528" s="27"/>
      <c r="AE6528" s="27"/>
      <c r="AF6528" s="27"/>
      <c r="AG6528" s="27"/>
      <c r="AH6528" s="27"/>
      <c r="AI6528" s="27"/>
      <c r="AJ6528" s="27"/>
      <c r="AK6528" s="27"/>
      <c r="AL6528" s="27"/>
      <c r="AM6528" s="27"/>
      <c r="AN6528" s="27"/>
      <c r="AO6528" s="22"/>
    </row>
    <row r="6529" customFormat="false" ht="12.8" hidden="false" customHeight="false" outlineLevel="0" collapsed="false">
      <c r="AB6529" s="60"/>
      <c r="AC6529" s="27"/>
      <c r="AD6529" s="27"/>
      <c r="AE6529" s="27"/>
      <c r="AF6529" s="27"/>
      <c r="AG6529" s="27"/>
      <c r="AH6529" s="27"/>
      <c r="AI6529" s="27"/>
      <c r="AJ6529" s="27"/>
      <c r="AK6529" s="27"/>
      <c r="AL6529" s="27"/>
      <c r="AM6529" s="27"/>
      <c r="AN6529" s="27"/>
      <c r="AO6529" s="22"/>
    </row>
    <row r="6530" customFormat="false" ht="12.8" hidden="false" customHeight="false" outlineLevel="0" collapsed="false">
      <c r="AB6530" s="60"/>
      <c r="AC6530" s="27"/>
      <c r="AD6530" s="27"/>
      <c r="AE6530" s="27"/>
      <c r="AF6530" s="27"/>
      <c r="AG6530" s="27"/>
      <c r="AH6530" s="27"/>
      <c r="AI6530" s="27"/>
      <c r="AJ6530" s="27"/>
      <c r="AK6530" s="27"/>
      <c r="AL6530" s="27"/>
      <c r="AM6530" s="27"/>
      <c r="AN6530" s="27"/>
      <c r="AO6530" s="22"/>
    </row>
    <row r="6531" customFormat="false" ht="12.8" hidden="false" customHeight="false" outlineLevel="0" collapsed="false">
      <c r="AB6531" s="60"/>
      <c r="AC6531" s="27"/>
      <c r="AD6531" s="27"/>
      <c r="AE6531" s="27"/>
      <c r="AF6531" s="27"/>
      <c r="AG6531" s="27"/>
      <c r="AH6531" s="27"/>
      <c r="AI6531" s="27"/>
      <c r="AJ6531" s="27"/>
      <c r="AK6531" s="27"/>
      <c r="AL6531" s="27"/>
      <c r="AM6531" s="27"/>
      <c r="AN6531" s="27"/>
      <c r="AO6531" s="22"/>
    </row>
    <row r="6532" customFormat="false" ht="12.8" hidden="false" customHeight="false" outlineLevel="0" collapsed="false">
      <c r="AB6532" s="60"/>
      <c r="AC6532" s="27"/>
      <c r="AD6532" s="27"/>
      <c r="AE6532" s="27"/>
      <c r="AF6532" s="27"/>
      <c r="AG6532" s="27"/>
      <c r="AH6532" s="27"/>
      <c r="AI6532" s="27"/>
      <c r="AJ6532" s="27"/>
      <c r="AK6532" s="27"/>
      <c r="AL6532" s="27"/>
      <c r="AM6532" s="27"/>
      <c r="AN6532" s="27"/>
      <c r="AO6532" s="22"/>
    </row>
    <row r="6533" customFormat="false" ht="12.8" hidden="false" customHeight="false" outlineLevel="0" collapsed="false">
      <c r="AB6533" s="60"/>
      <c r="AC6533" s="27"/>
      <c r="AD6533" s="27"/>
      <c r="AE6533" s="27"/>
      <c r="AF6533" s="27"/>
      <c r="AG6533" s="28"/>
      <c r="AH6533" s="27"/>
      <c r="AI6533" s="27"/>
      <c r="AJ6533" s="27"/>
      <c r="AK6533" s="27"/>
      <c r="AL6533" s="27"/>
      <c r="AM6533" s="27"/>
      <c r="AN6533" s="27"/>
      <c r="AO6533" s="22"/>
    </row>
    <row r="6534" customFormat="false" ht="12.8" hidden="false" customHeight="false" outlineLevel="0" collapsed="false">
      <c r="AB6534" s="60"/>
      <c r="AC6534" s="27"/>
      <c r="AD6534" s="27"/>
      <c r="AE6534" s="27"/>
      <c r="AF6534" s="27"/>
      <c r="AG6534" s="27"/>
      <c r="AH6534" s="27"/>
      <c r="AI6534" s="27"/>
      <c r="AJ6534" s="27"/>
      <c r="AK6534" s="27"/>
      <c r="AL6534" s="27"/>
      <c r="AM6534" s="27"/>
      <c r="AN6534" s="27"/>
      <c r="AO6534" s="22"/>
    </row>
    <row r="6535" customFormat="false" ht="12.8" hidden="false" customHeight="false" outlineLevel="0" collapsed="false">
      <c r="AB6535" s="60"/>
      <c r="AC6535" s="27"/>
      <c r="AD6535" s="27"/>
      <c r="AE6535" s="27"/>
      <c r="AF6535" s="27"/>
      <c r="AG6535" s="27"/>
      <c r="AH6535" s="27"/>
      <c r="AI6535" s="27"/>
      <c r="AJ6535" s="27"/>
      <c r="AK6535" s="27"/>
      <c r="AL6535" s="27"/>
      <c r="AM6535" s="27"/>
      <c r="AN6535" s="27"/>
      <c r="AO6535" s="22"/>
    </row>
    <row r="6536" customFormat="false" ht="12.8" hidden="false" customHeight="false" outlineLevel="0" collapsed="false">
      <c r="AB6536" s="60"/>
      <c r="AC6536" s="27"/>
      <c r="AD6536" s="27"/>
      <c r="AE6536" s="27"/>
      <c r="AF6536" s="27"/>
      <c r="AG6536" s="27"/>
      <c r="AH6536" s="27"/>
      <c r="AI6536" s="27"/>
      <c r="AJ6536" s="27"/>
      <c r="AK6536" s="27"/>
      <c r="AL6536" s="27"/>
      <c r="AM6536" s="27"/>
      <c r="AN6536" s="27"/>
      <c r="AO6536" s="22"/>
    </row>
    <row r="6537" customFormat="false" ht="12.8" hidden="false" customHeight="false" outlineLevel="0" collapsed="false">
      <c r="AB6537" s="60"/>
      <c r="AC6537" s="27"/>
      <c r="AD6537" s="27"/>
      <c r="AE6537" s="27"/>
      <c r="AF6537" s="27"/>
      <c r="AG6537" s="27"/>
      <c r="AH6537" s="27"/>
      <c r="AI6537" s="27"/>
      <c r="AJ6537" s="27"/>
      <c r="AK6537" s="27"/>
      <c r="AL6537" s="27"/>
      <c r="AM6537" s="27"/>
      <c r="AN6537" s="27"/>
      <c r="AO6537" s="22"/>
    </row>
    <row r="6538" customFormat="false" ht="12.8" hidden="false" customHeight="false" outlineLevel="0" collapsed="false">
      <c r="AB6538" s="60"/>
      <c r="AC6538" s="27"/>
      <c r="AD6538" s="27"/>
      <c r="AE6538" s="27"/>
      <c r="AF6538" s="27"/>
      <c r="AG6538" s="27"/>
      <c r="AH6538" s="27"/>
      <c r="AI6538" s="27"/>
      <c r="AJ6538" s="27"/>
      <c r="AK6538" s="27"/>
      <c r="AL6538" s="27"/>
      <c r="AM6538" s="27"/>
      <c r="AN6538" s="27"/>
      <c r="AO6538" s="22"/>
    </row>
    <row r="6539" customFormat="false" ht="12.8" hidden="false" customHeight="false" outlineLevel="0" collapsed="false">
      <c r="AB6539" s="60"/>
      <c r="AC6539" s="27"/>
      <c r="AD6539" s="27"/>
      <c r="AE6539" s="27"/>
      <c r="AF6539" s="27"/>
      <c r="AG6539" s="27"/>
      <c r="AH6539" s="27"/>
      <c r="AI6539" s="27"/>
      <c r="AJ6539" s="27"/>
      <c r="AK6539" s="27"/>
      <c r="AL6539" s="27"/>
      <c r="AM6539" s="28"/>
      <c r="AN6539" s="28"/>
      <c r="AO6539" s="22"/>
    </row>
    <row r="6540" customFormat="false" ht="12.8" hidden="false" customHeight="false" outlineLevel="0" collapsed="false">
      <c r="AB6540" s="60"/>
      <c r="AC6540" s="27"/>
      <c r="AD6540" s="27"/>
      <c r="AE6540" s="27"/>
      <c r="AF6540" s="27"/>
      <c r="AG6540" s="27"/>
      <c r="AH6540" s="27"/>
      <c r="AI6540" s="27"/>
      <c r="AJ6540" s="27"/>
      <c r="AK6540" s="27"/>
      <c r="AL6540" s="27"/>
      <c r="AM6540" s="27"/>
      <c r="AN6540" s="27"/>
      <c r="AO6540" s="22"/>
    </row>
    <row r="6541" customFormat="false" ht="12.8" hidden="false" customHeight="false" outlineLevel="0" collapsed="false">
      <c r="AB6541" s="60"/>
      <c r="AC6541" s="27"/>
      <c r="AD6541" s="27"/>
      <c r="AE6541" s="27"/>
      <c r="AF6541" s="27"/>
      <c r="AG6541" s="27"/>
      <c r="AH6541" s="27"/>
      <c r="AI6541" s="27"/>
      <c r="AJ6541" s="27"/>
      <c r="AK6541" s="27"/>
      <c r="AL6541" s="27"/>
      <c r="AM6541" s="27"/>
      <c r="AN6541" s="27"/>
      <c r="AO6541" s="22"/>
    </row>
    <row r="6542" customFormat="false" ht="12.8" hidden="false" customHeight="false" outlineLevel="0" collapsed="false">
      <c r="AB6542" s="60"/>
      <c r="AC6542" s="27"/>
      <c r="AD6542" s="27"/>
      <c r="AE6542" s="27"/>
      <c r="AF6542" s="27"/>
      <c r="AG6542" s="27"/>
      <c r="AH6542" s="27"/>
      <c r="AI6542" s="27"/>
      <c r="AJ6542" s="27"/>
      <c r="AK6542" s="27"/>
      <c r="AL6542" s="27"/>
      <c r="AM6542" s="27"/>
      <c r="AN6542" s="27"/>
      <c r="AO6542" s="22"/>
    </row>
    <row r="6543" customFormat="false" ht="12.8" hidden="false" customHeight="false" outlineLevel="0" collapsed="false">
      <c r="AB6543" s="60"/>
      <c r="AC6543" s="27"/>
      <c r="AD6543" s="27"/>
      <c r="AE6543" s="27"/>
      <c r="AF6543" s="27"/>
      <c r="AG6543" s="27"/>
      <c r="AH6543" s="27"/>
      <c r="AI6543" s="27"/>
      <c r="AJ6543" s="27"/>
      <c r="AK6543" s="27"/>
      <c r="AL6543" s="27"/>
      <c r="AM6543" s="27"/>
      <c r="AN6543" s="27"/>
      <c r="AO6543" s="22"/>
    </row>
    <row r="6544" customFormat="false" ht="12.8" hidden="false" customHeight="false" outlineLevel="0" collapsed="false">
      <c r="AB6544" s="60"/>
      <c r="AC6544" s="27"/>
      <c r="AD6544" s="27"/>
      <c r="AE6544" s="27"/>
      <c r="AF6544" s="27"/>
      <c r="AG6544" s="27"/>
      <c r="AH6544" s="27"/>
      <c r="AI6544" s="27"/>
      <c r="AJ6544" s="27"/>
      <c r="AK6544" s="27"/>
      <c r="AL6544" s="27"/>
      <c r="AM6544" s="27"/>
      <c r="AN6544" s="27"/>
      <c r="AO6544" s="22"/>
    </row>
    <row r="6545" customFormat="false" ht="12.8" hidden="false" customHeight="false" outlineLevel="0" collapsed="false">
      <c r="AB6545" s="60"/>
      <c r="AC6545" s="27"/>
      <c r="AD6545" s="27"/>
      <c r="AE6545" s="27"/>
      <c r="AF6545" s="27"/>
      <c r="AG6545" s="27"/>
      <c r="AH6545" s="27"/>
      <c r="AI6545" s="27"/>
      <c r="AJ6545" s="27"/>
      <c r="AK6545" s="27"/>
      <c r="AL6545" s="27"/>
      <c r="AM6545" s="27"/>
      <c r="AN6545" s="27"/>
      <c r="AO6545" s="22"/>
    </row>
    <row r="6546" customFormat="false" ht="12.8" hidden="false" customHeight="false" outlineLevel="0" collapsed="false">
      <c r="AB6546" s="60"/>
      <c r="AC6546" s="27"/>
      <c r="AD6546" s="27"/>
      <c r="AE6546" s="27"/>
      <c r="AF6546" s="27"/>
      <c r="AG6546" s="27"/>
      <c r="AH6546" s="27"/>
      <c r="AI6546" s="27"/>
      <c r="AJ6546" s="27"/>
      <c r="AK6546" s="27"/>
      <c r="AL6546" s="27"/>
      <c r="AM6546" s="27"/>
      <c r="AN6546" s="27"/>
      <c r="AO6546" s="22"/>
    </row>
    <row r="6547" customFormat="false" ht="12.8" hidden="false" customHeight="false" outlineLevel="0" collapsed="false">
      <c r="AB6547" s="60"/>
      <c r="AC6547" s="27"/>
      <c r="AD6547" s="27"/>
      <c r="AE6547" s="27"/>
      <c r="AF6547" s="27"/>
      <c r="AG6547" s="27"/>
      <c r="AH6547" s="27"/>
      <c r="AI6547" s="27"/>
      <c r="AJ6547" s="27"/>
      <c r="AK6547" s="27"/>
      <c r="AL6547" s="27"/>
      <c r="AM6547" s="27"/>
      <c r="AN6547" s="27"/>
      <c r="AO6547" s="22"/>
    </row>
    <row r="6548" customFormat="false" ht="12.8" hidden="false" customHeight="false" outlineLevel="0" collapsed="false">
      <c r="AB6548" s="60"/>
      <c r="AC6548" s="27"/>
      <c r="AD6548" s="27"/>
      <c r="AE6548" s="27"/>
      <c r="AF6548" s="27"/>
      <c r="AG6548" s="27"/>
      <c r="AH6548" s="27"/>
      <c r="AI6548" s="27"/>
      <c r="AJ6548" s="27"/>
      <c r="AK6548" s="27"/>
      <c r="AL6548" s="27"/>
      <c r="AM6548" s="27"/>
      <c r="AN6548" s="27"/>
      <c r="AO6548" s="22"/>
    </row>
    <row r="6549" customFormat="false" ht="12.8" hidden="false" customHeight="false" outlineLevel="0" collapsed="false">
      <c r="AB6549" s="60"/>
      <c r="AC6549" s="27"/>
      <c r="AD6549" s="27"/>
      <c r="AE6549" s="28"/>
      <c r="AF6549" s="27"/>
      <c r="AG6549" s="27"/>
      <c r="AH6549" s="27"/>
      <c r="AI6549" s="27"/>
      <c r="AJ6549" s="27"/>
      <c r="AK6549" s="27"/>
      <c r="AL6549" s="27"/>
      <c r="AM6549" s="27"/>
      <c r="AN6549" s="27"/>
      <c r="AO6549" s="22"/>
    </row>
    <row r="6550" customFormat="false" ht="12.8" hidden="false" customHeight="false" outlineLevel="0" collapsed="false">
      <c r="AB6550" s="60"/>
      <c r="AC6550" s="27"/>
      <c r="AD6550" s="27"/>
      <c r="AE6550" s="27"/>
      <c r="AF6550" s="27"/>
      <c r="AG6550" s="27"/>
      <c r="AH6550" s="27"/>
      <c r="AI6550" s="27"/>
      <c r="AJ6550" s="27"/>
      <c r="AK6550" s="27"/>
      <c r="AL6550" s="27"/>
      <c r="AM6550" s="27"/>
      <c r="AN6550" s="27"/>
      <c r="AO6550" s="22"/>
    </row>
    <row r="6551" customFormat="false" ht="12.8" hidden="false" customHeight="false" outlineLevel="0" collapsed="false">
      <c r="AB6551" s="60"/>
      <c r="AC6551" s="27"/>
      <c r="AD6551" s="27"/>
      <c r="AE6551" s="27"/>
      <c r="AF6551" s="27"/>
      <c r="AG6551" s="27"/>
      <c r="AH6551" s="27"/>
      <c r="AI6551" s="27"/>
      <c r="AJ6551" s="27"/>
      <c r="AK6551" s="27"/>
      <c r="AL6551" s="27"/>
      <c r="AM6551" s="27"/>
      <c r="AN6551" s="27"/>
      <c r="AO6551" s="22"/>
    </row>
    <row r="6552" customFormat="false" ht="12.8" hidden="false" customHeight="false" outlineLevel="0" collapsed="false">
      <c r="AB6552" s="60"/>
      <c r="AC6552" s="27"/>
      <c r="AD6552" s="27"/>
      <c r="AE6552" s="27"/>
      <c r="AF6552" s="27"/>
      <c r="AG6552" s="27"/>
      <c r="AH6552" s="27"/>
      <c r="AI6552" s="27"/>
      <c r="AJ6552" s="27"/>
      <c r="AK6552" s="27"/>
      <c r="AL6552" s="27"/>
      <c r="AM6552" s="27"/>
      <c r="AN6552" s="27"/>
      <c r="AO6552" s="22"/>
    </row>
    <row r="6553" customFormat="false" ht="12.8" hidden="false" customHeight="false" outlineLevel="0" collapsed="false">
      <c r="AB6553" s="60"/>
      <c r="AC6553" s="27"/>
      <c r="AD6553" s="27"/>
      <c r="AE6553" s="27"/>
      <c r="AF6553" s="27"/>
      <c r="AG6553" s="27"/>
      <c r="AH6553" s="27"/>
      <c r="AI6553" s="27"/>
      <c r="AJ6553" s="27"/>
      <c r="AK6553" s="27"/>
      <c r="AL6553" s="27"/>
      <c r="AM6553" s="27"/>
      <c r="AN6553" s="27"/>
      <c r="AO6553" s="22"/>
    </row>
    <row r="6554" customFormat="false" ht="12.8" hidden="false" customHeight="false" outlineLevel="0" collapsed="false">
      <c r="AB6554" s="60"/>
      <c r="AC6554" s="27"/>
      <c r="AD6554" s="27"/>
      <c r="AE6554" s="27"/>
      <c r="AF6554" s="27"/>
      <c r="AG6554" s="27"/>
      <c r="AH6554" s="27"/>
      <c r="AI6554" s="27"/>
      <c r="AJ6554" s="27"/>
      <c r="AK6554" s="27"/>
      <c r="AL6554" s="27"/>
      <c r="AM6554" s="27"/>
      <c r="AN6554" s="27"/>
      <c r="AO6554" s="22"/>
    </row>
    <row r="6555" customFormat="false" ht="12.8" hidden="false" customHeight="false" outlineLevel="0" collapsed="false">
      <c r="AB6555" s="60"/>
      <c r="AC6555" s="27"/>
      <c r="AD6555" s="27"/>
      <c r="AE6555" s="28"/>
      <c r="AF6555" s="27"/>
      <c r="AG6555" s="27"/>
      <c r="AH6555" s="27"/>
      <c r="AI6555" s="27"/>
      <c r="AJ6555" s="27"/>
      <c r="AK6555" s="27"/>
      <c r="AL6555" s="27"/>
      <c r="AM6555" s="27"/>
      <c r="AN6555" s="27"/>
      <c r="AO6555" s="22"/>
    </row>
    <row r="6556" customFormat="false" ht="12.8" hidden="false" customHeight="false" outlineLevel="0" collapsed="false">
      <c r="AB6556" s="60"/>
      <c r="AC6556" s="27"/>
      <c r="AD6556" s="27"/>
      <c r="AE6556" s="27"/>
      <c r="AF6556" s="27"/>
      <c r="AG6556" s="27"/>
      <c r="AH6556" s="27"/>
      <c r="AI6556" s="27"/>
      <c r="AJ6556" s="27"/>
      <c r="AK6556" s="27"/>
      <c r="AL6556" s="27"/>
      <c r="AM6556" s="27"/>
      <c r="AN6556" s="27"/>
      <c r="AO6556" s="22"/>
    </row>
    <row r="6557" customFormat="false" ht="12.8" hidden="false" customHeight="false" outlineLevel="0" collapsed="false">
      <c r="AB6557" s="60"/>
      <c r="AC6557" s="27"/>
      <c r="AD6557" s="27"/>
      <c r="AE6557" s="27"/>
      <c r="AF6557" s="28"/>
      <c r="AG6557" s="27"/>
      <c r="AH6557" s="27"/>
      <c r="AI6557" s="27"/>
      <c r="AJ6557" s="27"/>
      <c r="AK6557" s="27"/>
      <c r="AL6557" s="27"/>
      <c r="AM6557" s="27"/>
      <c r="AN6557" s="27"/>
      <c r="AO6557" s="22"/>
    </row>
    <row r="6558" customFormat="false" ht="12.8" hidden="false" customHeight="false" outlineLevel="0" collapsed="false">
      <c r="AB6558" s="62"/>
      <c r="AC6558" s="27"/>
      <c r="AD6558" s="27"/>
      <c r="AE6558" s="27"/>
      <c r="AF6558" s="27"/>
      <c r="AG6558" s="27"/>
      <c r="AH6558" s="27"/>
      <c r="AI6558" s="27"/>
      <c r="AJ6558" s="27"/>
      <c r="AK6558" s="27"/>
      <c r="AL6558" s="27"/>
      <c r="AM6558" s="27"/>
      <c r="AN6558" s="27"/>
      <c r="AO6558" s="22"/>
    </row>
    <row r="6559" customFormat="false" ht="12.8" hidden="false" customHeight="false" outlineLevel="0" collapsed="false">
      <c r="AB6559" s="62"/>
      <c r="AC6559" s="27"/>
      <c r="AD6559" s="27"/>
      <c r="AE6559" s="27"/>
      <c r="AF6559" s="27"/>
      <c r="AG6559" s="27"/>
      <c r="AH6559" s="27"/>
      <c r="AI6559" s="27"/>
      <c r="AJ6559" s="27"/>
      <c r="AK6559" s="27"/>
      <c r="AL6559" s="27"/>
      <c r="AM6559" s="27"/>
      <c r="AN6559" s="27"/>
      <c r="AO6559" s="22"/>
    </row>
    <row r="6560" customFormat="false" ht="12.8" hidden="false" customHeight="false" outlineLevel="0" collapsed="false">
      <c r="AB6560" s="62"/>
      <c r="AC6560" s="27"/>
      <c r="AD6560" s="27"/>
      <c r="AE6560" s="27"/>
      <c r="AF6560" s="27"/>
      <c r="AG6560" s="27"/>
      <c r="AH6560" s="27"/>
      <c r="AI6560" s="27"/>
      <c r="AJ6560" s="27"/>
      <c r="AK6560" s="27"/>
      <c r="AL6560" s="27"/>
      <c r="AM6560" s="27"/>
      <c r="AN6560" s="27"/>
      <c r="AO6560" s="22"/>
    </row>
    <row r="6561" customFormat="false" ht="12.8" hidden="false" customHeight="false" outlineLevel="0" collapsed="false">
      <c r="AB6561" s="62"/>
      <c r="AC6561" s="27"/>
      <c r="AD6561" s="27"/>
      <c r="AE6561" s="27"/>
      <c r="AF6561" s="27"/>
      <c r="AG6561" s="27"/>
      <c r="AH6561" s="27"/>
      <c r="AI6561" s="27"/>
      <c r="AJ6561" s="27"/>
      <c r="AK6561" s="27"/>
      <c r="AL6561" s="27"/>
      <c r="AM6561" s="27"/>
      <c r="AN6561" s="27"/>
      <c r="AO6561" s="22"/>
    </row>
    <row r="6562" customFormat="false" ht="12.8" hidden="false" customHeight="false" outlineLevel="0" collapsed="false">
      <c r="AB6562" s="62"/>
      <c r="AC6562" s="27"/>
      <c r="AD6562" s="27"/>
      <c r="AE6562" s="27"/>
      <c r="AF6562" s="27"/>
      <c r="AG6562" s="27"/>
      <c r="AH6562" s="27"/>
      <c r="AI6562" s="27"/>
      <c r="AJ6562" s="27"/>
      <c r="AK6562" s="27"/>
      <c r="AL6562" s="27"/>
      <c r="AM6562" s="27"/>
      <c r="AN6562" s="27"/>
      <c r="AO6562" s="22"/>
    </row>
    <row r="6563" customFormat="false" ht="12.8" hidden="false" customHeight="false" outlineLevel="0" collapsed="false">
      <c r="AB6563" s="62"/>
      <c r="AC6563" s="27"/>
      <c r="AD6563" s="27"/>
      <c r="AE6563" s="27"/>
      <c r="AF6563" s="27"/>
      <c r="AG6563" s="27"/>
      <c r="AH6563" s="27"/>
      <c r="AI6563" s="27"/>
      <c r="AJ6563" s="27"/>
      <c r="AK6563" s="27"/>
      <c r="AL6563" s="27"/>
      <c r="AM6563" s="27"/>
      <c r="AN6563" s="27"/>
      <c r="AO6563" s="22"/>
    </row>
    <row r="6564" customFormat="false" ht="12.8" hidden="false" customHeight="false" outlineLevel="0" collapsed="false">
      <c r="AB6564" s="62"/>
      <c r="AC6564" s="27"/>
      <c r="AD6564" s="27"/>
      <c r="AE6564" s="27"/>
      <c r="AF6564" s="27"/>
      <c r="AG6564" s="27"/>
      <c r="AH6564" s="27"/>
      <c r="AI6564" s="27"/>
      <c r="AJ6564" s="27"/>
      <c r="AK6564" s="27"/>
      <c r="AL6564" s="27"/>
      <c r="AM6564" s="27"/>
      <c r="AN6564" s="27"/>
      <c r="AO6564" s="22"/>
    </row>
    <row r="6565" customFormat="false" ht="12.8" hidden="false" customHeight="false" outlineLevel="0" collapsed="false">
      <c r="AB6565" s="62"/>
      <c r="AC6565" s="27"/>
      <c r="AD6565" s="27"/>
      <c r="AE6565" s="27"/>
      <c r="AF6565" s="27"/>
      <c r="AG6565" s="27"/>
      <c r="AH6565" s="27"/>
      <c r="AI6565" s="27"/>
      <c r="AJ6565" s="27"/>
      <c r="AK6565" s="27"/>
      <c r="AL6565" s="27"/>
      <c r="AM6565" s="27"/>
      <c r="AN6565" s="27"/>
      <c r="AO6565" s="22"/>
    </row>
    <row r="6566" customFormat="false" ht="12.8" hidden="false" customHeight="false" outlineLevel="0" collapsed="false">
      <c r="AB6566" s="62"/>
      <c r="AC6566" s="27"/>
      <c r="AD6566" s="27"/>
      <c r="AE6566" s="27"/>
      <c r="AF6566" s="27"/>
      <c r="AG6566" s="27"/>
      <c r="AH6566" s="27"/>
      <c r="AI6566" s="27"/>
      <c r="AJ6566" s="27"/>
      <c r="AK6566" s="27"/>
      <c r="AL6566" s="27"/>
      <c r="AM6566" s="27"/>
      <c r="AN6566" s="27"/>
      <c r="AO6566" s="22"/>
    </row>
    <row r="6567" customFormat="false" ht="12.8" hidden="false" customHeight="false" outlineLevel="0" collapsed="false">
      <c r="AB6567" s="62"/>
      <c r="AC6567" s="27"/>
      <c r="AD6567" s="27"/>
      <c r="AE6567" s="27"/>
      <c r="AF6567" s="27"/>
      <c r="AG6567" s="27"/>
      <c r="AH6567" s="27"/>
      <c r="AI6567" s="27"/>
      <c r="AJ6567" s="27"/>
      <c r="AK6567" s="27"/>
      <c r="AL6567" s="27"/>
      <c r="AM6567" s="27"/>
      <c r="AN6567" s="27"/>
      <c r="AO6567" s="22"/>
    </row>
    <row r="6568" customFormat="false" ht="12.8" hidden="false" customHeight="false" outlineLevel="0" collapsed="false">
      <c r="AB6568" s="62"/>
      <c r="AC6568" s="27"/>
      <c r="AD6568" s="27"/>
      <c r="AE6568" s="27"/>
      <c r="AF6568" s="27"/>
      <c r="AG6568" s="27"/>
      <c r="AH6568" s="27"/>
      <c r="AI6568" s="27"/>
      <c r="AJ6568" s="27"/>
      <c r="AK6568" s="27"/>
      <c r="AL6568" s="27"/>
      <c r="AM6568" s="27"/>
      <c r="AN6568" s="27"/>
      <c r="AO6568" s="22"/>
    </row>
    <row r="6569" customFormat="false" ht="12.8" hidden="false" customHeight="false" outlineLevel="0" collapsed="false">
      <c r="AB6569" s="62"/>
      <c r="AC6569" s="27"/>
      <c r="AD6569" s="27"/>
      <c r="AE6569" s="27"/>
      <c r="AF6569" s="27"/>
      <c r="AG6569" s="27"/>
      <c r="AH6569" s="27"/>
      <c r="AI6569" s="27"/>
      <c r="AJ6569" s="27"/>
      <c r="AK6569" s="27"/>
      <c r="AL6569" s="27"/>
      <c r="AM6569" s="27"/>
      <c r="AN6569" s="27"/>
      <c r="AO6569" s="22"/>
    </row>
    <row r="6570" customFormat="false" ht="12.8" hidden="false" customHeight="false" outlineLevel="0" collapsed="false">
      <c r="AB6570" s="62"/>
      <c r="AC6570" s="27"/>
      <c r="AD6570" s="27"/>
      <c r="AE6570" s="27"/>
      <c r="AF6570" s="27"/>
      <c r="AG6570" s="27"/>
      <c r="AH6570" s="27"/>
      <c r="AI6570" s="28"/>
      <c r="AJ6570" s="27"/>
      <c r="AK6570" s="27"/>
      <c r="AL6570" s="27"/>
      <c r="AM6570" s="27"/>
      <c r="AN6570" s="27"/>
      <c r="AO6570" s="22"/>
    </row>
    <row r="6571" customFormat="false" ht="12.8" hidden="false" customHeight="false" outlineLevel="0" collapsed="false">
      <c r="AB6571" s="62"/>
      <c r="AC6571" s="27"/>
      <c r="AD6571" s="27"/>
      <c r="AE6571" s="27"/>
      <c r="AF6571" s="27"/>
      <c r="AG6571" s="27"/>
      <c r="AH6571" s="27"/>
      <c r="AI6571" s="27"/>
      <c r="AJ6571" s="27"/>
      <c r="AK6571" s="27"/>
      <c r="AL6571" s="27"/>
      <c r="AM6571" s="27"/>
      <c r="AN6571" s="27"/>
      <c r="AO6571" s="22"/>
    </row>
    <row r="6572" customFormat="false" ht="12.8" hidden="false" customHeight="false" outlineLevel="0" collapsed="false">
      <c r="AB6572" s="62"/>
      <c r="AC6572" s="27"/>
      <c r="AD6572" s="27"/>
      <c r="AE6572" s="27"/>
      <c r="AF6572" s="27"/>
      <c r="AG6572" s="27"/>
      <c r="AH6572" s="27"/>
      <c r="AI6572" s="27"/>
      <c r="AJ6572" s="27"/>
      <c r="AK6572" s="27"/>
      <c r="AL6572" s="27"/>
      <c r="AM6572" s="27"/>
      <c r="AN6572" s="27"/>
      <c r="AO6572" s="22"/>
    </row>
    <row r="6573" customFormat="false" ht="12.8" hidden="false" customHeight="false" outlineLevel="0" collapsed="false">
      <c r="AB6573" s="62"/>
      <c r="AC6573" s="27"/>
      <c r="AD6573" s="27"/>
      <c r="AE6573" s="27"/>
      <c r="AF6573" s="27"/>
      <c r="AG6573" s="27"/>
      <c r="AH6573" s="27"/>
      <c r="AI6573" s="27"/>
      <c r="AJ6573" s="27"/>
      <c r="AK6573" s="27"/>
      <c r="AL6573" s="27"/>
      <c r="AM6573" s="27"/>
      <c r="AN6573" s="27"/>
      <c r="AO6573" s="22"/>
    </row>
    <row r="6574" customFormat="false" ht="12.8" hidden="false" customHeight="false" outlineLevel="0" collapsed="false">
      <c r="AB6574" s="62"/>
      <c r="AC6574" s="27"/>
      <c r="AD6574" s="27"/>
      <c r="AE6574" s="27"/>
      <c r="AF6574" s="27"/>
      <c r="AG6574" s="27"/>
      <c r="AH6574" s="27"/>
      <c r="AI6574" s="27"/>
      <c r="AJ6574" s="27"/>
      <c r="AK6574" s="27"/>
      <c r="AL6574" s="27"/>
      <c r="AM6574" s="27"/>
      <c r="AN6574" s="27"/>
      <c r="AO6574" s="22"/>
    </row>
    <row r="6575" customFormat="false" ht="12.8" hidden="false" customHeight="false" outlineLevel="0" collapsed="false">
      <c r="AB6575" s="62"/>
      <c r="AC6575" s="27"/>
      <c r="AD6575" s="27"/>
      <c r="AE6575" s="27"/>
      <c r="AF6575" s="27"/>
      <c r="AG6575" s="27"/>
      <c r="AH6575" s="27"/>
      <c r="AI6575" s="27"/>
      <c r="AJ6575" s="27"/>
      <c r="AK6575" s="28"/>
      <c r="AL6575" s="28"/>
      <c r="AM6575" s="28"/>
      <c r="AN6575" s="27"/>
      <c r="AO6575" s="22"/>
    </row>
    <row r="6576" customFormat="false" ht="12.8" hidden="false" customHeight="false" outlineLevel="0" collapsed="false">
      <c r="AB6576" s="62"/>
      <c r="AC6576" s="27"/>
      <c r="AD6576" s="27"/>
      <c r="AE6576" s="27"/>
      <c r="AF6576" s="27"/>
      <c r="AG6576" s="27"/>
      <c r="AH6576" s="27"/>
      <c r="AI6576" s="27"/>
      <c r="AJ6576" s="27"/>
      <c r="AK6576" s="27"/>
      <c r="AL6576" s="27"/>
      <c r="AM6576" s="27"/>
      <c r="AN6576" s="27"/>
      <c r="AO6576" s="22"/>
    </row>
    <row r="6577" customFormat="false" ht="12.8" hidden="false" customHeight="false" outlineLevel="0" collapsed="false">
      <c r="AB6577" s="62"/>
      <c r="AC6577" s="27"/>
      <c r="AD6577" s="27"/>
      <c r="AE6577" s="27"/>
      <c r="AF6577" s="27"/>
      <c r="AG6577" s="27"/>
      <c r="AH6577" s="27"/>
      <c r="AI6577" s="27"/>
      <c r="AJ6577" s="27"/>
      <c r="AK6577" s="27"/>
      <c r="AL6577" s="27"/>
      <c r="AM6577" s="27"/>
      <c r="AN6577" s="27"/>
      <c r="AO6577" s="22"/>
    </row>
    <row r="6578" customFormat="false" ht="12.8" hidden="false" customHeight="false" outlineLevel="0" collapsed="false">
      <c r="AB6578" s="62"/>
      <c r="AC6578" s="27"/>
      <c r="AD6578" s="27"/>
      <c r="AE6578" s="27"/>
      <c r="AF6578" s="27"/>
      <c r="AG6578" s="27"/>
      <c r="AH6578" s="27"/>
      <c r="AI6578" s="27"/>
      <c r="AJ6578" s="27"/>
      <c r="AK6578" s="27"/>
      <c r="AL6578" s="27"/>
      <c r="AM6578" s="27"/>
      <c r="AN6578" s="27"/>
      <c r="AO6578" s="22"/>
    </row>
    <row r="6579" customFormat="false" ht="12.8" hidden="false" customHeight="false" outlineLevel="0" collapsed="false">
      <c r="AB6579" s="62"/>
      <c r="AC6579" s="27"/>
      <c r="AD6579" s="27"/>
      <c r="AE6579" s="27"/>
      <c r="AF6579" s="27"/>
      <c r="AG6579" s="27"/>
      <c r="AH6579" s="27"/>
      <c r="AI6579" s="27"/>
      <c r="AJ6579" s="27"/>
      <c r="AK6579" s="27"/>
      <c r="AL6579" s="27"/>
      <c r="AM6579" s="27"/>
      <c r="AN6579" s="6"/>
      <c r="AO6579" s="22"/>
    </row>
    <row r="6580" customFormat="false" ht="12.8" hidden="false" customHeight="false" outlineLevel="0" collapsed="false">
      <c r="AB6580" s="62"/>
      <c r="AC6580" s="27"/>
      <c r="AD6580" s="27"/>
      <c r="AE6580" s="27"/>
      <c r="AF6580" s="28"/>
      <c r="AG6580" s="27"/>
      <c r="AH6580" s="27"/>
      <c r="AI6580" s="27"/>
      <c r="AJ6580" s="27"/>
      <c r="AK6580" s="27"/>
      <c r="AL6580" s="27"/>
      <c r="AM6580" s="27"/>
      <c r="AN6580" s="27"/>
      <c r="AO6580" s="22"/>
    </row>
    <row r="6581" customFormat="false" ht="12.8" hidden="false" customHeight="false" outlineLevel="0" collapsed="false">
      <c r="AB6581" s="62"/>
      <c r="AC6581" s="27"/>
      <c r="AD6581" s="27"/>
      <c r="AE6581" s="27"/>
      <c r="AF6581" s="27"/>
      <c r="AG6581" s="27"/>
      <c r="AH6581" s="27"/>
      <c r="AI6581" s="27"/>
      <c r="AJ6581" s="27"/>
      <c r="AK6581" s="27"/>
      <c r="AL6581" s="27"/>
      <c r="AM6581" s="27"/>
      <c r="AN6581" s="27"/>
      <c r="AO6581" s="22"/>
    </row>
    <row r="6582" customFormat="false" ht="12.8" hidden="false" customHeight="false" outlineLevel="0" collapsed="false">
      <c r="AB6582" s="62"/>
      <c r="AC6582" s="27"/>
      <c r="AD6582" s="27"/>
      <c r="AE6582" s="27"/>
      <c r="AF6582" s="27"/>
      <c r="AG6582" s="27"/>
      <c r="AH6582" s="27"/>
      <c r="AI6582" s="27"/>
      <c r="AJ6582" s="27"/>
      <c r="AK6582" s="27"/>
      <c r="AL6582" s="27"/>
      <c r="AM6582" s="27"/>
      <c r="AN6582" s="27"/>
      <c r="AO6582" s="22"/>
    </row>
    <row r="6583" customFormat="false" ht="12.8" hidden="false" customHeight="false" outlineLevel="0" collapsed="false">
      <c r="AB6583" s="62"/>
      <c r="AC6583" s="27"/>
      <c r="AD6583" s="27"/>
      <c r="AE6583" s="27"/>
      <c r="AF6583" s="27"/>
      <c r="AG6583" s="27"/>
      <c r="AH6583" s="27"/>
      <c r="AI6583" s="27"/>
      <c r="AJ6583" s="27"/>
      <c r="AK6583" s="27"/>
      <c r="AL6583" s="27"/>
      <c r="AM6583" s="27"/>
      <c r="AN6583" s="27"/>
      <c r="AO6583" s="22"/>
    </row>
    <row r="6584" customFormat="false" ht="12.8" hidden="false" customHeight="false" outlineLevel="0" collapsed="false">
      <c r="AB6584" s="62"/>
      <c r="AC6584" s="27"/>
      <c r="AD6584" s="27"/>
      <c r="AE6584" s="27"/>
      <c r="AF6584" s="27"/>
      <c r="AG6584" s="27"/>
      <c r="AH6584" s="27"/>
      <c r="AI6584" s="27"/>
      <c r="AJ6584" s="27"/>
      <c r="AK6584" s="27"/>
      <c r="AL6584" s="27"/>
      <c r="AM6584" s="27"/>
      <c r="AN6584" s="27"/>
      <c r="AO6584" s="22"/>
    </row>
    <row r="6585" customFormat="false" ht="12.8" hidden="false" customHeight="false" outlineLevel="0" collapsed="false">
      <c r="AB6585" s="62"/>
      <c r="AC6585" s="27"/>
      <c r="AD6585" s="27"/>
      <c r="AE6585" s="27"/>
      <c r="AF6585" s="27"/>
      <c r="AG6585" s="27"/>
      <c r="AH6585" s="27"/>
      <c r="AI6585" s="27"/>
      <c r="AJ6585" s="27"/>
      <c r="AK6585" s="27"/>
      <c r="AL6585" s="27"/>
      <c r="AM6585" s="27"/>
      <c r="AN6585" s="27"/>
      <c r="AO6585" s="22"/>
    </row>
    <row r="6586" customFormat="false" ht="12.8" hidden="false" customHeight="false" outlineLevel="0" collapsed="false">
      <c r="AB6586" s="62"/>
      <c r="AC6586" s="27"/>
      <c r="AD6586" s="27"/>
      <c r="AE6586" s="27"/>
      <c r="AF6586" s="27"/>
      <c r="AG6586" s="27"/>
      <c r="AH6586" s="27"/>
      <c r="AI6586" s="27"/>
      <c r="AJ6586" s="27"/>
      <c r="AK6586" s="27"/>
      <c r="AL6586" s="23"/>
      <c r="AM6586" s="23"/>
      <c r="AN6586" s="23"/>
      <c r="AO6586" s="22"/>
    </row>
    <row r="6587" customFormat="false" ht="12.8" hidden="false" customHeight="false" outlineLevel="0" collapsed="false">
      <c r="AB6587" s="62"/>
      <c r="AC6587" s="23"/>
      <c r="AD6587" s="27"/>
      <c r="AE6587" s="27"/>
      <c r="AF6587" s="27"/>
      <c r="AG6587" s="27"/>
      <c r="AH6587" s="27"/>
      <c r="AI6587" s="27"/>
      <c r="AJ6587" s="27"/>
      <c r="AK6587" s="27"/>
      <c r="AL6587" s="28"/>
      <c r="AM6587" s="28"/>
      <c r="AN6587" s="28"/>
      <c r="AO6587" s="22"/>
    </row>
    <row r="6588" customFormat="false" ht="12.8" hidden="false" customHeight="false" outlineLevel="0" collapsed="false">
      <c r="AB6588" s="62"/>
      <c r="AC6588" s="23"/>
      <c r="AD6588" s="28"/>
      <c r="AE6588" s="28"/>
      <c r="AF6588" s="28"/>
      <c r="AG6588" s="28"/>
      <c r="AH6588" s="28"/>
      <c r="AI6588" s="28"/>
      <c r="AJ6588" s="28"/>
      <c r="AK6588" s="28"/>
      <c r="AL6588" s="23"/>
      <c r="AM6588" s="23"/>
      <c r="AN6588" s="23"/>
      <c r="AO6588" s="22"/>
    </row>
    <row r="6589" customFormat="false" ht="12.8" hidden="false" customHeight="false" outlineLevel="0" collapsed="false">
      <c r="AB6589" s="62"/>
      <c r="AC6589" s="27"/>
      <c r="AD6589" s="27"/>
      <c r="AE6589" s="27"/>
      <c r="AF6589" s="27"/>
      <c r="AG6589" s="27"/>
      <c r="AH6589" s="27"/>
      <c r="AI6589" s="27"/>
      <c r="AJ6589" s="27"/>
      <c r="AK6589" s="27"/>
      <c r="AL6589" s="27"/>
      <c r="AM6589" s="27"/>
      <c r="AN6589" s="27"/>
      <c r="AO6589" s="22"/>
    </row>
    <row r="6590" customFormat="false" ht="12.8" hidden="false" customHeight="false" outlineLevel="0" collapsed="false">
      <c r="AB6590" s="62"/>
      <c r="AC6590" s="28"/>
      <c r="AD6590" s="28"/>
      <c r="AE6590" s="28"/>
      <c r="AF6590" s="28"/>
      <c r="AG6590" s="28"/>
      <c r="AH6590" s="28"/>
      <c r="AI6590" s="28"/>
      <c r="AJ6590" s="28"/>
      <c r="AK6590" s="28"/>
      <c r="AL6590" s="28"/>
      <c r="AM6590" s="28"/>
      <c r="AN6590" s="28"/>
      <c r="AO6590" s="22"/>
    </row>
    <row r="6591" customFormat="false" ht="12.8" hidden="false" customHeight="false" outlineLevel="0" collapsed="false">
      <c r="AB6591" s="62"/>
      <c r="AC6591" s="27"/>
      <c r="AD6591" s="27"/>
      <c r="AE6591" s="27"/>
      <c r="AF6591" s="27"/>
      <c r="AG6591" s="27"/>
      <c r="AH6591" s="27"/>
      <c r="AI6591" s="27"/>
      <c r="AJ6591" s="27"/>
      <c r="AK6591" s="27"/>
      <c r="AL6591" s="27"/>
      <c r="AM6591" s="27"/>
      <c r="AN6591" s="27"/>
      <c r="AO6591" s="22"/>
    </row>
    <row r="6592" customFormat="false" ht="12.8" hidden="false" customHeight="false" outlineLevel="0" collapsed="false">
      <c r="AB6592" s="62"/>
      <c r="AC6592" s="27"/>
      <c r="AD6592" s="27"/>
      <c r="AE6592" s="27"/>
      <c r="AF6592" s="27"/>
      <c r="AG6592" s="27"/>
      <c r="AH6592" s="27"/>
      <c r="AI6592" s="27"/>
      <c r="AJ6592" s="27"/>
      <c r="AK6592" s="27"/>
      <c r="AL6592" s="27"/>
      <c r="AM6592" s="27"/>
      <c r="AN6592" s="27"/>
      <c r="AO6592" s="22"/>
    </row>
    <row r="6593" customFormat="false" ht="12.8" hidden="false" customHeight="false" outlineLevel="0" collapsed="false">
      <c r="AB6593" s="62"/>
      <c r="AC6593" s="27"/>
      <c r="AD6593" s="27"/>
      <c r="AE6593" s="27"/>
      <c r="AF6593" s="27"/>
      <c r="AG6593" s="27"/>
      <c r="AH6593" s="27"/>
      <c r="AI6593" s="27"/>
      <c r="AJ6593" s="27"/>
      <c r="AK6593" s="27"/>
      <c r="AL6593" s="27"/>
      <c r="AM6593" s="27"/>
      <c r="AN6593" s="27"/>
      <c r="AO6593" s="22"/>
    </row>
    <row r="6594" customFormat="false" ht="12.8" hidden="false" customHeight="false" outlineLevel="0" collapsed="false">
      <c r="AB6594" s="62"/>
      <c r="AC6594" s="27"/>
      <c r="AD6594" s="27"/>
      <c r="AE6594" s="27"/>
      <c r="AF6594" s="27"/>
      <c r="AG6594" s="27"/>
      <c r="AH6594" s="27"/>
      <c r="AI6594" s="27"/>
      <c r="AJ6594" s="27"/>
      <c r="AK6594" s="27"/>
      <c r="AL6594" s="27"/>
      <c r="AM6594" s="27"/>
      <c r="AN6594" s="27"/>
      <c r="AO6594" s="22"/>
    </row>
    <row r="6595" customFormat="false" ht="12.8" hidden="false" customHeight="false" outlineLevel="0" collapsed="false">
      <c r="AB6595" s="62"/>
      <c r="AC6595" s="27"/>
      <c r="AD6595" s="27"/>
      <c r="AE6595" s="27"/>
      <c r="AF6595" s="27"/>
      <c r="AG6595" s="27"/>
      <c r="AH6595" s="27"/>
      <c r="AI6595" s="27"/>
      <c r="AJ6595" s="27"/>
      <c r="AK6595" s="27"/>
      <c r="AL6595" s="27"/>
      <c r="AM6595" s="27"/>
      <c r="AN6595" s="27"/>
      <c r="AO6595" s="22"/>
    </row>
    <row r="6596" customFormat="false" ht="12.8" hidden="false" customHeight="false" outlineLevel="0" collapsed="false">
      <c r="AB6596" s="62"/>
      <c r="AC6596" s="27"/>
      <c r="AD6596" s="27"/>
      <c r="AE6596" s="27"/>
      <c r="AF6596" s="27"/>
      <c r="AG6596" s="27"/>
      <c r="AH6596" s="27"/>
      <c r="AI6596" s="27"/>
      <c r="AJ6596" s="27"/>
      <c r="AK6596" s="27"/>
      <c r="AL6596" s="27"/>
      <c r="AM6596" s="27"/>
      <c r="AN6596" s="27"/>
      <c r="AO6596" s="22"/>
    </row>
    <row r="6597" customFormat="false" ht="12.8" hidden="false" customHeight="false" outlineLevel="0" collapsed="false">
      <c r="AB6597" s="62"/>
      <c r="AC6597" s="27"/>
      <c r="AD6597" s="27"/>
      <c r="AE6597" s="27"/>
      <c r="AF6597" s="27"/>
      <c r="AG6597" s="27"/>
      <c r="AH6597" s="27"/>
      <c r="AI6597" s="27"/>
      <c r="AJ6597" s="27"/>
      <c r="AK6597" s="27"/>
      <c r="AL6597" s="27"/>
      <c r="AM6597" s="27"/>
      <c r="AN6597" s="27"/>
      <c r="AO6597" s="22"/>
    </row>
    <row r="6598" customFormat="false" ht="12.8" hidden="false" customHeight="false" outlineLevel="0" collapsed="false">
      <c r="AB6598" s="62"/>
      <c r="AC6598" s="27"/>
      <c r="AD6598" s="27"/>
      <c r="AE6598" s="27"/>
      <c r="AF6598" s="27"/>
      <c r="AG6598" s="27"/>
      <c r="AH6598" s="27"/>
      <c r="AI6598" s="27"/>
      <c r="AJ6598" s="27"/>
      <c r="AK6598" s="27"/>
      <c r="AL6598" s="27"/>
      <c r="AM6598" s="27"/>
      <c r="AN6598" s="27"/>
      <c r="AO6598" s="22"/>
    </row>
    <row r="6599" customFormat="false" ht="12.8" hidden="false" customHeight="false" outlineLevel="0" collapsed="false">
      <c r="AB6599" s="62"/>
      <c r="AC6599" s="27"/>
      <c r="AD6599" s="27"/>
      <c r="AE6599" s="27"/>
      <c r="AF6599" s="27"/>
      <c r="AG6599" s="27"/>
      <c r="AH6599" s="27"/>
      <c r="AI6599" s="27"/>
      <c r="AJ6599" s="27"/>
      <c r="AK6599" s="27"/>
      <c r="AL6599" s="27"/>
      <c r="AM6599" s="27"/>
      <c r="AN6599" s="27"/>
      <c r="AO6599" s="22"/>
    </row>
    <row r="6600" customFormat="false" ht="12.8" hidden="false" customHeight="false" outlineLevel="0" collapsed="false">
      <c r="AB6600" s="62"/>
      <c r="AC6600" s="27"/>
      <c r="AD6600" s="27"/>
      <c r="AE6600" s="27"/>
      <c r="AF6600" s="27"/>
      <c r="AG6600" s="27"/>
      <c r="AH6600" s="27"/>
      <c r="AI6600" s="27"/>
      <c r="AJ6600" s="27"/>
      <c r="AK6600" s="27"/>
      <c r="AL6600" s="27"/>
      <c r="AM6600" s="27"/>
      <c r="AN6600" s="27"/>
      <c r="AO6600" s="22"/>
    </row>
    <row r="6601" customFormat="false" ht="12.8" hidden="false" customHeight="false" outlineLevel="0" collapsed="false">
      <c r="AB6601" s="62"/>
      <c r="AC6601" s="27"/>
      <c r="AD6601" s="27"/>
      <c r="AE6601" s="27"/>
      <c r="AF6601" s="27"/>
      <c r="AG6601" s="27"/>
      <c r="AH6601" s="27"/>
      <c r="AI6601" s="27"/>
      <c r="AJ6601" s="27"/>
      <c r="AK6601" s="27"/>
      <c r="AL6601" s="27"/>
      <c r="AM6601" s="27"/>
      <c r="AN6601" s="27"/>
      <c r="AO6601" s="22"/>
    </row>
    <row r="6602" customFormat="false" ht="12.8" hidden="false" customHeight="false" outlineLevel="0" collapsed="false">
      <c r="AB6602" s="62"/>
      <c r="AC6602" s="27"/>
      <c r="AD6602" s="27"/>
      <c r="AE6602" s="27"/>
      <c r="AF6602" s="27"/>
      <c r="AG6602" s="27"/>
      <c r="AH6602" s="27"/>
      <c r="AI6602" s="27"/>
      <c r="AJ6602" s="27"/>
      <c r="AK6602" s="27"/>
      <c r="AL6602" s="27"/>
      <c r="AM6602" s="27"/>
      <c r="AN6602" s="27"/>
      <c r="AO6602" s="22"/>
    </row>
    <row r="6603" customFormat="false" ht="12.8" hidden="false" customHeight="false" outlineLevel="0" collapsed="false">
      <c r="AB6603" s="62"/>
      <c r="AC6603" s="27"/>
      <c r="AD6603" s="27"/>
      <c r="AE6603" s="27"/>
      <c r="AF6603" s="27"/>
      <c r="AG6603" s="27"/>
      <c r="AH6603" s="27"/>
      <c r="AI6603" s="27"/>
      <c r="AJ6603" s="27"/>
      <c r="AK6603" s="27"/>
      <c r="AL6603" s="27"/>
      <c r="AM6603" s="27"/>
      <c r="AN6603" s="27"/>
      <c r="AO6603" s="22"/>
    </row>
    <row r="6604" customFormat="false" ht="12.8" hidden="false" customHeight="false" outlineLevel="0" collapsed="false">
      <c r="AB6604" s="62"/>
      <c r="AC6604" s="27"/>
      <c r="AD6604" s="27"/>
      <c r="AE6604" s="27"/>
      <c r="AF6604" s="27"/>
      <c r="AG6604" s="27"/>
      <c r="AH6604" s="27"/>
      <c r="AI6604" s="27"/>
      <c r="AJ6604" s="27"/>
      <c r="AK6604" s="27"/>
      <c r="AL6604" s="27"/>
      <c r="AM6604" s="27"/>
      <c r="AN6604" s="27"/>
      <c r="AO6604" s="22"/>
    </row>
    <row r="6605" customFormat="false" ht="12.8" hidden="false" customHeight="false" outlineLevel="0" collapsed="false">
      <c r="AB6605" s="62"/>
      <c r="AC6605" s="27"/>
      <c r="AD6605" s="27"/>
      <c r="AE6605" s="27"/>
      <c r="AF6605" s="27"/>
      <c r="AG6605" s="27"/>
      <c r="AH6605" s="27"/>
      <c r="AI6605" s="27"/>
      <c r="AJ6605" s="27"/>
      <c r="AK6605" s="27"/>
      <c r="AL6605" s="27"/>
      <c r="AM6605" s="27"/>
      <c r="AN6605" s="27"/>
      <c r="AO6605" s="22"/>
    </row>
    <row r="6606" customFormat="false" ht="12.8" hidden="false" customHeight="false" outlineLevel="0" collapsed="false">
      <c r="AB6606" s="62"/>
      <c r="AC6606" s="27"/>
      <c r="AD6606" s="27"/>
      <c r="AE6606" s="27"/>
      <c r="AF6606" s="27"/>
      <c r="AG6606" s="27"/>
      <c r="AH6606" s="27"/>
      <c r="AI6606" s="27"/>
      <c r="AJ6606" s="27"/>
      <c r="AK6606" s="27"/>
      <c r="AL6606" s="27"/>
      <c r="AM6606" s="27"/>
      <c r="AN6606" s="27"/>
      <c r="AO6606" s="22"/>
    </row>
    <row r="6607" customFormat="false" ht="12.8" hidden="false" customHeight="false" outlineLevel="0" collapsed="false">
      <c r="AB6607" s="62"/>
      <c r="AC6607" s="27"/>
      <c r="AD6607" s="27"/>
      <c r="AE6607" s="27"/>
      <c r="AF6607" s="27"/>
      <c r="AG6607" s="27"/>
      <c r="AH6607" s="27"/>
      <c r="AI6607" s="27"/>
      <c r="AJ6607" s="27"/>
      <c r="AK6607" s="27"/>
      <c r="AL6607" s="27"/>
      <c r="AM6607" s="27"/>
      <c r="AN6607" s="27"/>
      <c r="AO6607" s="22"/>
    </row>
    <row r="6608" customFormat="false" ht="12.8" hidden="false" customHeight="false" outlineLevel="0" collapsed="false">
      <c r="AB6608" s="62"/>
      <c r="AC6608" s="27"/>
      <c r="AD6608" s="27"/>
      <c r="AE6608" s="27"/>
      <c r="AF6608" s="27"/>
      <c r="AG6608" s="27"/>
      <c r="AH6608" s="27"/>
      <c r="AI6608" s="27"/>
      <c r="AJ6608" s="27"/>
      <c r="AK6608" s="27"/>
      <c r="AL6608" s="27"/>
      <c r="AM6608" s="27"/>
      <c r="AN6608" s="27"/>
      <c r="AO6608" s="22"/>
    </row>
    <row r="6609" customFormat="false" ht="12.8" hidden="false" customHeight="false" outlineLevel="0" collapsed="false">
      <c r="AB6609" s="62"/>
      <c r="AC6609" s="27"/>
      <c r="AD6609" s="27"/>
      <c r="AE6609" s="27"/>
      <c r="AF6609" s="27"/>
      <c r="AG6609" s="27"/>
      <c r="AH6609" s="27"/>
      <c r="AI6609" s="27"/>
      <c r="AJ6609" s="27"/>
      <c r="AK6609" s="27"/>
      <c r="AL6609" s="27"/>
      <c r="AM6609" s="27"/>
      <c r="AN6609" s="27"/>
      <c r="AO6609" s="22"/>
    </row>
    <row r="6610" customFormat="false" ht="12.8" hidden="false" customHeight="false" outlineLevel="0" collapsed="false">
      <c r="AB6610" s="62"/>
      <c r="AC6610" s="27"/>
      <c r="AD6610" s="27"/>
      <c r="AE6610" s="27"/>
      <c r="AF6610" s="27"/>
      <c r="AG6610" s="27"/>
      <c r="AH6610" s="27"/>
      <c r="AI6610" s="27"/>
      <c r="AJ6610" s="27"/>
      <c r="AK6610" s="27"/>
      <c r="AL6610" s="27"/>
      <c r="AM6610" s="27"/>
      <c r="AN6610" s="27"/>
      <c r="AO6610" s="22"/>
    </row>
    <row r="6611" customFormat="false" ht="12.8" hidden="false" customHeight="false" outlineLevel="0" collapsed="false">
      <c r="AB6611" s="62"/>
      <c r="AC6611" s="27"/>
      <c r="AD6611" s="27"/>
      <c r="AE6611" s="27"/>
      <c r="AF6611" s="27"/>
      <c r="AG6611" s="27"/>
      <c r="AH6611" s="27"/>
      <c r="AI6611" s="27"/>
      <c r="AJ6611" s="27"/>
      <c r="AK6611" s="27"/>
      <c r="AL6611" s="27"/>
      <c r="AM6611" s="27"/>
      <c r="AN6611" s="27"/>
      <c r="AO6611" s="22"/>
    </row>
    <row r="6612" customFormat="false" ht="12.8" hidden="false" customHeight="false" outlineLevel="0" collapsed="false">
      <c r="AB6612" s="62"/>
      <c r="AC6612" s="27"/>
      <c r="AD6612" s="27"/>
      <c r="AE6612" s="27"/>
      <c r="AF6612" s="27"/>
      <c r="AG6612" s="27"/>
      <c r="AH6612" s="27"/>
      <c r="AI6612" s="27"/>
      <c r="AJ6612" s="27"/>
      <c r="AK6612" s="27"/>
      <c r="AL6612" s="27"/>
      <c r="AM6612" s="27"/>
      <c r="AN6612" s="27"/>
      <c r="AO6612" s="22"/>
    </row>
    <row r="6613" customFormat="false" ht="12.8" hidden="false" customHeight="false" outlineLevel="0" collapsed="false">
      <c r="AB6613" s="62"/>
      <c r="AC6613" s="27"/>
      <c r="AD6613" s="27"/>
      <c r="AE6613" s="27"/>
      <c r="AF6613" s="27"/>
      <c r="AG6613" s="27"/>
      <c r="AH6613" s="27"/>
      <c r="AI6613" s="27"/>
      <c r="AJ6613" s="27"/>
      <c r="AK6613" s="27"/>
      <c r="AL6613" s="27"/>
      <c r="AM6613" s="27"/>
      <c r="AN6613" s="27"/>
      <c r="AO6613" s="22"/>
    </row>
    <row r="6614" customFormat="false" ht="12.8" hidden="false" customHeight="false" outlineLevel="0" collapsed="false">
      <c r="AB6614" s="62"/>
      <c r="AC6614" s="27"/>
      <c r="AD6614" s="27"/>
      <c r="AE6614" s="27"/>
      <c r="AF6614" s="27"/>
      <c r="AG6614" s="27"/>
      <c r="AH6614" s="27"/>
      <c r="AI6614" s="27"/>
      <c r="AJ6614" s="27"/>
      <c r="AK6614" s="27"/>
      <c r="AL6614" s="27"/>
      <c r="AM6614" s="27"/>
      <c r="AN6614" s="27"/>
      <c r="AO6614" s="22"/>
    </row>
    <row r="6615" customFormat="false" ht="12.8" hidden="false" customHeight="false" outlineLevel="0" collapsed="false">
      <c r="AB6615" s="62"/>
      <c r="AC6615" s="27"/>
      <c r="AD6615" s="27"/>
      <c r="AE6615" s="27"/>
      <c r="AF6615" s="27"/>
      <c r="AG6615" s="27"/>
      <c r="AH6615" s="27"/>
      <c r="AI6615" s="27"/>
      <c r="AJ6615" s="27"/>
      <c r="AK6615" s="27"/>
      <c r="AL6615" s="27"/>
      <c r="AM6615" s="27"/>
      <c r="AN6615" s="27"/>
      <c r="AO6615" s="22"/>
    </row>
    <row r="6616" customFormat="false" ht="12.8" hidden="false" customHeight="false" outlineLevel="0" collapsed="false">
      <c r="AB6616" s="62"/>
      <c r="AC6616" s="27"/>
      <c r="AD6616" s="27"/>
      <c r="AE6616" s="27"/>
      <c r="AF6616" s="27"/>
      <c r="AG6616" s="27"/>
      <c r="AH6616" s="27"/>
      <c r="AI6616" s="27"/>
      <c r="AJ6616" s="27"/>
      <c r="AK6616" s="27"/>
      <c r="AL6616" s="27"/>
      <c r="AM6616" s="27"/>
      <c r="AN6616" s="27"/>
      <c r="AO6616" s="22"/>
    </row>
    <row r="6617" customFormat="false" ht="12.8" hidden="false" customHeight="false" outlineLevel="0" collapsed="false">
      <c r="AB6617" s="62"/>
      <c r="AC6617" s="27"/>
      <c r="AD6617" s="27"/>
      <c r="AE6617" s="27"/>
      <c r="AF6617" s="27"/>
      <c r="AG6617" s="27"/>
      <c r="AH6617" s="27"/>
      <c r="AI6617" s="27"/>
      <c r="AJ6617" s="27"/>
      <c r="AK6617" s="27"/>
      <c r="AL6617" s="27"/>
      <c r="AM6617" s="27"/>
      <c r="AN6617" s="27"/>
      <c r="AO6617" s="22"/>
    </row>
    <row r="6618" customFormat="false" ht="12.8" hidden="false" customHeight="false" outlineLevel="0" collapsed="false">
      <c r="AB6618" s="62"/>
      <c r="AC6618" s="27"/>
      <c r="AD6618" s="27"/>
      <c r="AE6618" s="27"/>
      <c r="AF6618" s="27"/>
      <c r="AG6618" s="27"/>
      <c r="AH6618" s="27"/>
      <c r="AI6618" s="27"/>
      <c r="AJ6618" s="27"/>
      <c r="AK6618" s="27"/>
      <c r="AL6618" s="27"/>
      <c r="AM6618" s="27"/>
      <c r="AN6618" s="27"/>
      <c r="AO6618" s="22"/>
    </row>
    <row r="6619" customFormat="false" ht="12.8" hidden="false" customHeight="false" outlineLevel="0" collapsed="false">
      <c r="AB6619" s="62"/>
      <c r="AC6619" s="27"/>
      <c r="AD6619" s="27"/>
      <c r="AE6619" s="27"/>
      <c r="AF6619" s="27"/>
      <c r="AG6619" s="27"/>
      <c r="AH6619" s="27"/>
      <c r="AI6619" s="27"/>
      <c r="AJ6619" s="27"/>
      <c r="AK6619" s="27"/>
      <c r="AL6619" s="27"/>
      <c r="AM6619" s="27"/>
      <c r="AN6619" s="27"/>
      <c r="AO6619" s="22"/>
    </row>
    <row r="6620" customFormat="false" ht="12.8" hidden="false" customHeight="false" outlineLevel="0" collapsed="false">
      <c r="AB6620" s="62"/>
      <c r="AC6620" s="27"/>
      <c r="AD6620" s="27"/>
      <c r="AE6620" s="27"/>
      <c r="AF6620" s="27"/>
      <c r="AG6620" s="27"/>
      <c r="AH6620" s="27"/>
      <c r="AI6620" s="27"/>
      <c r="AJ6620" s="27"/>
      <c r="AK6620" s="27"/>
      <c r="AL6620" s="27"/>
      <c r="AM6620" s="27"/>
      <c r="AN6620" s="6"/>
      <c r="AO6620" s="22"/>
    </row>
    <row r="6621" customFormat="false" ht="12.8" hidden="false" customHeight="false" outlineLevel="0" collapsed="false">
      <c r="AO6621" s="22"/>
    </row>
    <row r="6622" customFormat="false" ht="12.8" hidden="false" customHeight="false" outlineLevel="0" collapsed="false">
      <c r="AO6622" s="22"/>
    </row>
    <row r="6623" customFormat="false" ht="12.8" hidden="false" customHeight="false" outlineLevel="0" collapsed="false">
      <c r="AO6623" s="22"/>
    </row>
    <row r="6625" customFormat="false" ht="12.8" hidden="false" customHeight="false" outlineLevel="0" collapsed="false">
      <c r="AB6625" s="60"/>
      <c r="AC6625" s="27"/>
      <c r="AD6625" s="27"/>
      <c r="AE6625" s="27"/>
      <c r="AF6625" s="27"/>
      <c r="AG6625" s="27"/>
      <c r="AH6625" s="27"/>
      <c r="AI6625" s="27"/>
      <c r="AJ6625" s="27"/>
      <c r="AK6625" s="27"/>
      <c r="AL6625" s="27"/>
      <c r="AM6625" s="27"/>
      <c r="AN6625" s="27"/>
      <c r="AO6625" s="22"/>
    </row>
    <row r="6626" customFormat="false" ht="12.8" hidden="false" customHeight="false" outlineLevel="0" collapsed="false">
      <c r="AB6626" s="60"/>
      <c r="AC6626" s="27"/>
      <c r="AD6626" s="27"/>
      <c r="AE6626" s="27"/>
      <c r="AF6626" s="27"/>
      <c r="AG6626" s="28"/>
      <c r="AH6626" s="27"/>
      <c r="AI6626" s="27"/>
      <c r="AJ6626" s="27"/>
      <c r="AK6626" s="27"/>
      <c r="AL6626" s="27"/>
      <c r="AM6626" s="27"/>
      <c r="AN6626" s="27"/>
      <c r="AO6626" s="22"/>
    </row>
    <row r="6627" customFormat="false" ht="12.8" hidden="false" customHeight="false" outlineLevel="0" collapsed="false">
      <c r="AB6627" s="60"/>
      <c r="AC6627" s="27"/>
      <c r="AD6627" s="27"/>
      <c r="AE6627" s="27"/>
      <c r="AF6627" s="27"/>
      <c r="AG6627" s="27"/>
      <c r="AH6627" s="27"/>
      <c r="AI6627" s="27"/>
      <c r="AJ6627" s="27"/>
      <c r="AK6627" s="27"/>
      <c r="AL6627" s="27"/>
      <c r="AM6627" s="27"/>
      <c r="AN6627" s="27"/>
      <c r="AO6627" s="22"/>
    </row>
    <row r="6628" customFormat="false" ht="12.8" hidden="false" customHeight="false" outlineLevel="0" collapsed="false">
      <c r="AB6628" s="60"/>
      <c r="AC6628" s="27"/>
      <c r="AD6628" s="27"/>
      <c r="AE6628" s="27"/>
      <c r="AF6628" s="27"/>
      <c r="AG6628" s="27"/>
      <c r="AH6628" s="27"/>
      <c r="AI6628" s="27"/>
      <c r="AJ6628" s="27"/>
      <c r="AK6628" s="27"/>
      <c r="AL6628" s="27"/>
      <c r="AM6628" s="27"/>
      <c r="AN6628" s="27"/>
      <c r="AO6628" s="22"/>
    </row>
    <row r="6629" customFormat="false" ht="12.8" hidden="false" customHeight="false" outlineLevel="0" collapsed="false">
      <c r="AB6629" s="60"/>
      <c r="AC6629" s="27"/>
      <c r="AD6629" s="27"/>
      <c r="AE6629" s="27"/>
      <c r="AF6629" s="27"/>
      <c r="AG6629" s="27"/>
      <c r="AH6629" s="27"/>
      <c r="AI6629" s="27"/>
      <c r="AJ6629" s="27"/>
      <c r="AK6629" s="27"/>
      <c r="AL6629" s="27"/>
      <c r="AM6629" s="27"/>
      <c r="AN6629" s="27"/>
      <c r="AO6629" s="22"/>
    </row>
    <row r="6630" customFormat="false" ht="12.8" hidden="false" customHeight="false" outlineLevel="0" collapsed="false">
      <c r="AB6630" s="60"/>
      <c r="AC6630" s="27"/>
      <c r="AD6630" s="27"/>
      <c r="AE6630" s="27"/>
      <c r="AF6630" s="27"/>
      <c r="AG6630" s="27"/>
      <c r="AH6630" s="27"/>
      <c r="AI6630" s="27"/>
      <c r="AJ6630" s="27"/>
      <c r="AK6630" s="27"/>
      <c r="AL6630" s="27"/>
      <c r="AM6630" s="27"/>
      <c r="AN6630" s="27"/>
      <c r="AO6630" s="22"/>
    </row>
    <row r="6631" customFormat="false" ht="12.8" hidden="false" customHeight="false" outlineLevel="0" collapsed="false">
      <c r="AB6631" s="60"/>
      <c r="AC6631" s="27"/>
      <c r="AD6631" s="27"/>
      <c r="AE6631" s="27"/>
      <c r="AF6631" s="27"/>
      <c r="AG6631" s="27"/>
      <c r="AH6631" s="27"/>
      <c r="AI6631" s="27"/>
      <c r="AJ6631" s="27"/>
      <c r="AK6631" s="27"/>
      <c r="AL6631" s="27"/>
      <c r="AM6631" s="27"/>
      <c r="AN6631" s="27"/>
      <c r="AO6631" s="22"/>
    </row>
    <row r="6632" customFormat="false" ht="12.8" hidden="false" customHeight="false" outlineLevel="0" collapsed="false">
      <c r="AB6632" s="60"/>
      <c r="AC6632" s="27"/>
      <c r="AD6632" s="27"/>
      <c r="AE6632" s="27"/>
      <c r="AF6632" s="27"/>
      <c r="AG6632" s="27"/>
      <c r="AH6632" s="27"/>
      <c r="AI6632" s="27"/>
      <c r="AJ6632" s="27"/>
      <c r="AK6632" s="27"/>
      <c r="AL6632" s="27"/>
      <c r="AM6632" s="27"/>
      <c r="AN6632" s="27"/>
      <c r="AO6632" s="22"/>
    </row>
    <row r="6633" customFormat="false" ht="12.8" hidden="false" customHeight="false" outlineLevel="0" collapsed="false">
      <c r="AB6633" s="60"/>
      <c r="AC6633" s="27"/>
      <c r="AD6633" s="27"/>
      <c r="AE6633" s="27"/>
      <c r="AF6633" s="27"/>
      <c r="AG6633" s="27"/>
      <c r="AH6633" s="27"/>
      <c r="AI6633" s="27"/>
      <c r="AJ6633" s="27"/>
      <c r="AK6633" s="27"/>
      <c r="AL6633" s="27"/>
      <c r="AM6633" s="27"/>
      <c r="AN6633" s="27"/>
      <c r="AO6633" s="22"/>
    </row>
    <row r="6634" customFormat="false" ht="12.8" hidden="false" customHeight="false" outlineLevel="0" collapsed="false">
      <c r="AB6634" s="60"/>
      <c r="AC6634" s="27"/>
      <c r="AD6634" s="27"/>
      <c r="AE6634" s="27"/>
      <c r="AF6634" s="27"/>
      <c r="AG6634" s="27"/>
      <c r="AH6634" s="27"/>
      <c r="AI6634" s="27"/>
      <c r="AJ6634" s="27"/>
      <c r="AK6634" s="27"/>
      <c r="AL6634" s="27"/>
      <c r="AM6634" s="27"/>
      <c r="AN6634" s="27"/>
      <c r="AO6634" s="22"/>
    </row>
    <row r="6635" customFormat="false" ht="12.8" hidden="false" customHeight="false" outlineLevel="0" collapsed="false">
      <c r="AB6635" s="60"/>
      <c r="AC6635" s="27"/>
      <c r="AD6635" s="27"/>
      <c r="AE6635" s="27"/>
      <c r="AF6635" s="27"/>
      <c r="AG6635" s="27"/>
      <c r="AH6635" s="27"/>
      <c r="AI6635" s="27"/>
      <c r="AJ6635" s="27"/>
      <c r="AK6635" s="27"/>
      <c r="AL6635" s="27"/>
      <c r="AM6635" s="27"/>
      <c r="AN6635" s="27"/>
      <c r="AO6635" s="22"/>
    </row>
    <row r="6636" customFormat="false" ht="12.8" hidden="false" customHeight="false" outlineLevel="0" collapsed="false">
      <c r="AB6636" s="60"/>
      <c r="AC6636" s="27"/>
      <c r="AD6636" s="27"/>
      <c r="AE6636" s="27"/>
      <c r="AF6636" s="27"/>
      <c r="AG6636" s="27"/>
      <c r="AH6636" s="27"/>
      <c r="AI6636" s="27"/>
      <c r="AJ6636" s="27"/>
      <c r="AK6636" s="27"/>
      <c r="AL6636" s="27"/>
      <c r="AM6636" s="27"/>
      <c r="AN6636" s="27"/>
      <c r="AO6636" s="22"/>
    </row>
    <row r="6637" customFormat="false" ht="12.8" hidden="false" customHeight="false" outlineLevel="0" collapsed="false">
      <c r="AB6637" s="60"/>
      <c r="AC6637" s="27"/>
      <c r="AD6637" s="27"/>
      <c r="AE6637" s="27"/>
      <c r="AF6637" s="27"/>
      <c r="AG6637" s="27"/>
      <c r="AH6637" s="27"/>
      <c r="AI6637" s="27"/>
      <c r="AJ6637" s="28"/>
      <c r="AK6637" s="27"/>
      <c r="AL6637" s="27"/>
      <c r="AM6637" s="27"/>
      <c r="AN6637" s="27"/>
      <c r="AO6637" s="22"/>
    </row>
    <row r="6638" customFormat="false" ht="12.8" hidden="false" customHeight="false" outlineLevel="0" collapsed="false">
      <c r="AB6638" s="60"/>
      <c r="AC6638" s="27"/>
      <c r="AD6638" s="27"/>
      <c r="AE6638" s="27"/>
      <c r="AF6638" s="27"/>
      <c r="AG6638" s="27"/>
      <c r="AH6638" s="27"/>
      <c r="AI6638" s="27"/>
      <c r="AJ6638" s="27"/>
      <c r="AK6638" s="27"/>
      <c r="AL6638" s="27"/>
      <c r="AM6638" s="27"/>
      <c r="AN6638" s="27"/>
      <c r="AO6638" s="22"/>
    </row>
    <row r="6639" customFormat="false" ht="12.8" hidden="false" customHeight="false" outlineLevel="0" collapsed="false">
      <c r="AB6639" s="60"/>
      <c r="AC6639" s="27"/>
      <c r="AD6639" s="27"/>
      <c r="AE6639" s="27"/>
      <c r="AF6639" s="27"/>
      <c r="AG6639" s="27"/>
      <c r="AH6639" s="27"/>
      <c r="AI6639" s="27"/>
      <c r="AJ6639" s="27"/>
      <c r="AK6639" s="27"/>
      <c r="AL6639" s="27"/>
      <c r="AM6639" s="27"/>
      <c r="AN6639" s="27"/>
      <c r="AO6639" s="22"/>
    </row>
    <row r="6640" customFormat="false" ht="12.8" hidden="false" customHeight="false" outlineLevel="0" collapsed="false">
      <c r="AB6640" s="60"/>
      <c r="AC6640" s="27"/>
      <c r="AD6640" s="27"/>
      <c r="AE6640" s="27"/>
      <c r="AF6640" s="27"/>
      <c r="AG6640" s="27"/>
      <c r="AH6640" s="27"/>
      <c r="AI6640" s="27"/>
      <c r="AJ6640" s="27"/>
      <c r="AK6640" s="27"/>
      <c r="AL6640" s="27"/>
      <c r="AM6640" s="27"/>
      <c r="AN6640" s="27"/>
      <c r="AO6640" s="22"/>
    </row>
    <row r="6641" customFormat="false" ht="12.8" hidden="false" customHeight="false" outlineLevel="0" collapsed="false">
      <c r="AB6641" s="60"/>
      <c r="AC6641" s="27"/>
      <c r="AD6641" s="27"/>
      <c r="AE6641" s="27"/>
      <c r="AF6641" s="27"/>
      <c r="AG6641" s="27"/>
      <c r="AH6641" s="27"/>
      <c r="AI6641" s="27"/>
      <c r="AJ6641" s="27"/>
      <c r="AK6641" s="27"/>
      <c r="AL6641" s="27"/>
      <c r="AM6641" s="27"/>
      <c r="AN6641" s="27"/>
      <c r="AO6641" s="22"/>
    </row>
    <row r="6642" customFormat="false" ht="12.8" hidden="false" customHeight="false" outlineLevel="0" collapsed="false">
      <c r="AB6642" s="60"/>
      <c r="AC6642" s="27"/>
      <c r="AD6642" s="27"/>
      <c r="AE6642" s="27"/>
      <c r="AF6642" s="27"/>
      <c r="AG6642" s="27"/>
      <c r="AH6642" s="27"/>
      <c r="AI6642" s="27"/>
      <c r="AJ6642" s="27"/>
      <c r="AK6642" s="27"/>
      <c r="AL6642" s="27"/>
      <c r="AM6642" s="27"/>
      <c r="AN6642" s="27"/>
      <c r="AO6642" s="22"/>
    </row>
    <row r="6643" customFormat="false" ht="12.8" hidden="false" customHeight="false" outlineLevel="0" collapsed="false">
      <c r="AB6643" s="60"/>
      <c r="AC6643" s="27"/>
      <c r="AD6643" s="27"/>
      <c r="AE6643" s="27"/>
      <c r="AF6643" s="27"/>
      <c r="AG6643" s="27"/>
      <c r="AH6643" s="27"/>
      <c r="AI6643" s="27"/>
      <c r="AJ6643" s="27"/>
      <c r="AK6643" s="27"/>
      <c r="AL6643" s="27"/>
      <c r="AM6643" s="27"/>
      <c r="AN6643" s="27"/>
      <c r="AO6643" s="22"/>
    </row>
    <row r="6644" customFormat="false" ht="12.8" hidden="false" customHeight="false" outlineLevel="0" collapsed="false">
      <c r="AB6644" s="60"/>
      <c r="AC6644" s="27"/>
      <c r="AD6644" s="27"/>
      <c r="AE6644" s="27"/>
      <c r="AF6644" s="27"/>
      <c r="AG6644" s="28"/>
      <c r="AH6644" s="27"/>
      <c r="AI6644" s="27"/>
      <c r="AJ6644" s="27"/>
      <c r="AK6644" s="27"/>
      <c r="AL6644" s="27"/>
      <c r="AM6644" s="27"/>
      <c r="AN6644" s="27"/>
      <c r="AO6644" s="22"/>
    </row>
    <row r="6645" customFormat="false" ht="12.8" hidden="false" customHeight="false" outlineLevel="0" collapsed="false">
      <c r="AB6645" s="60"/>
      <c r="AC6645" s="27"/>
      <c r="AD6645" s="27"/>
      <c r="AE6645" s="27"/>
      <c r="AF6645" s="27"/>
      <c r="AG6645" s="27"/>
      <c r="AH6645" s="27"/>
      <c r="AI6645" s="27"/>
      <c r="AJ6645" s="27"/>
      <c r="AK6645" s="27"/>
      <c r="AL6645" s="27"/>
      <c r="AM6645" s="27"/>
      <c r="AN6645" s="27"/>
      <c r="AO6645" s="22"/>
    </row>
    <row r="6646" customFormat="false" ht="12.8" hidden="false" customHeight="false" outlineLevel="0" collapsed="false">
      <c r="AB6646" s="60"/>
      <c r="AC6646" s="27"/>
      <c r="AD6646" s="27"/>
      <c r="AE6646" s="27"/>
      <c r="AF6646" s="27"/>
      <c r="AG6646" s="27"/>
      <c r="AH6646" s="27"/>
      <c r="AI6646" s="27"/>
      <c r="AJ6646" s="27"/>
      <c r="AK6646" s="27"/>
      <c r="AL6646" s="27"/>
      <c r="AM6646" s="27"/>
      <c r="AN6646" s="27"/>
      <c r="AO6646" s="22"/>
    </row>
    <row r="6647" customFormat="false" ht="12.8" hidden="false" customHeight="false" outlineLevel="0" collapsed="false">
      <c r="AB6647" s="60"/>
      <c r="AC6647" s="27"/>
      <c r="AD6647" s="27"/>
      <c r="AE6647" s="27"/>
      <c r="AF6647" s="27"/>
      <c r="AG6647" s="27"/>
      <c r="AH6647" s="27"/>
      <c r="AI6647" s="27"/>
      <c r="AJ6647" s="27"/>
      <c r="AK6647" s="27"/>
      <c r="AL6647" s="27"/>
      <c r="AM6647" s="27"/>
      <c r="AN6647" s="27"/>
      <c r="AO6647" s="22"/>
    </row>
    <row r="6648" customFormat="false" ht="12.8" hidden="false" customHeight="false" outlineLevel="0" collapsed="false">
      <c r="AB6648" s="60"/>
      <c r="AC6648" s="27"/>
      <c r="AD6648" s="27"/>
      <c r="AE6648" s="27"/>
      <c r="AF6648" s="27"/>
      <c r="AG6648" s="27"/>
      <c r="AH6648" s="27"/>
      <c r="AI6648" s="27"/>
      <c r="AJ6648" s="27"/>
      <c r="AK6648" s="27"/>
      <c r="AL6648" s="27"/>
      <c r="AM6648" s="27"/>
      <c r="AN6648" s="27"/>
      <c r="AO6648" s="22"/>
    </row>
    <row r="6649" customFormat="false" ht="12.8" hidden="false" customHeight="false" outlineLevel="0" collapsed="false">
      <c r="AB6649" s="60"/>
      <c r="AC6649" s="27"/>
      <c r="AD6649" s="27"/>
      <c r="AE6649" s="27"/>
      <c r="AF6649" s="27"/>
      <c r="AG6649" s="27"/>
      <c r="AH6649" s="27"/>
      <c r="AI6649" s="27"/>
      <c r="AJ6649" s="27"/>
      <c r="AK6649" s="27"/>
      <c r="AL6649" s="27"/>
      <c r="AM6649" s="27"/>
      <c r="AN6649" s="27"/>
      <c r="AO6649" s="22"/>
    </row>
    <row r="6650" customFormat="false" ht="12.8" hidden="false" customHeight="false" outlineLevel="0" collapsed="false">
      <c r="AB6650" s="60"/>
      <c r="AC6650" s="28"/>
      <c r="AD6650" s="28"/>
      <c r="AE6650" s="28"/>
      <c r="AF6650" s="28"/>
      <c r="AG6650" s="28"/>
      <c r="AH6650" s="28"/>
      <c r="AI6650" s="28"/>
      <c r="AJ6650" s="28"/>
      <c r="AK6650" s="28"/>
      <c r="AL6650" s="28"/>
      <c r="AM6650" s="28"/>
      <c r="AN6650" s="28"/>
      <c r="AO6650" s="22"/>
    </row>
    <row r="6651" customFormat="false" ht="12.8" hidden="false" customHeight="false" outlineLevel="0" collapsed="false">
      <c r="AB6651" s="60"/>
      <c r="AC6651" s="27"/>
      <c r="AD6651" s="27"/>
      <c r="AE6651" s="27"/>
      <c r="AF6651" s="27"/>
      <c r="AG6651" s="27"/>
      <c r="AH6651" s="27"/>
      <c r="AI6651" s="27"/>
      <c r="AJ6651" s="27"/>
      <c r="AK6651" s="27"/>
      <c r="AL6651" s="27"/>
      <c r="AM6651" s="27"/>
      <c r="AN6651" s="27"/>
      <c r="AO6651" s="22"/>
    </row>
    <row r="6652" customFormat="false" ht="12.8" hidden="false" customHeight="false" outlineLevel="0" collapsed="false">
      <c r="AB6652" s="60"/>
      <c r="AC6652" s="27"/>
      <c r="AD6652" s="27"/>
      <c r="AE6652" s="27"/>
      <c r="AF6652" s="27"/>
      <c r="AG6652" s="27"/>
      <c r="AH6652" s="27"/>
      <c r="AI6652" s="27"/>
      <c r="AJ6652" s="27"/>
      <c r="AK6652" s="27"/>
      <c r="AL6652" s="27"/>
      <c r="AM6652" s="27"/>
      <c r="AN6652" s="27"/>
      <c r="AO6652" s="22"/>
    </row>
    <row r="6653" customFormat="false" ht="12.8" hidden="false" customHeight="false" outlineLevel="0" collapsed="false">
      <c r="AB6653" s="60"/>
      <c r="AC6653" s="27"/>
      <c r="AD6653" s="27"/>
      <c r="AE6653" s="27"/>
      <c r="AF6653" s="27"/>
      <c r="AG6653" s="27"/>
      <c r="AH6653" s="27"/>
      <c r="AI6653" s="27"/>
      <c r="AJ6653" s="27"/>
      <c r="AK6653" s="27"/>
      <c r="AL6653" s="27"/>
      <c r="AM6653" s="27"/>
      <c r="AN6653" s="27"/>
      <c r="AO6653" s="22"/>
    </row>
    <row r="6654" customFormat="false" ht="12.8" hidden="false" customHeight="false" outlineLevel="0" collapsed="false">
      <c r="AB6654" s="60"/>
      <c r="AC6654" s="27"/>
      <c r="AD6654" s="27"/>
      <c r="AE6654" s="27"/>
      <c r="AF6654" s="27"/>
      <c r="AG6654" s="27"/>
      <c r="AH6654" s="27"/>
      <c r="AI6654" s="27"/>
      <c r="AJ6654" s="27"/>
      <c r="AK6654" s="27"/>
      <c r="AL6654" s="27"/>
      <c r="AM6654" s="27"/>
      <c r="AN6654" s="27"/>
      <c r="AO6654" s="22"/>
    </row>
    <row r="6655" customFormat="false" ht="12.8" hidden="false" customHeight="false" outlineLevel="0" collapsed="false">
      <c r="AB6655" s="60"/>
      <c r="AC6655" s="27"/>
      <c r="AD6655" s="27"/>
      <c r="AE6655" s="27"/>
      <c r="AF6655" s="27"/>
      <c r="AG6655" s="27"/>
      <c r="AH6655" s="27"/>
      <c r="AI6655" s="27"/>
      <c r="AJ6655" s="27"/>
      <c r="AK6655" s="27"/>
      <c r="AL6655" s="27"/>
      <c r="AM6655" s="27"/>
      <c r="AN6655" s="27"/>
      <c r="AO6655" s="22"/>
    </row>
    <row r="6656" customFormat="false" ht="12.8" hidden="false" customHeight="false" outlineLevel="0" collapsed="false">
      <c r="AB6656" s="60"/>
      <c r="AC6656" s="27"/>
      <c r="AD6656" s="27"/>
      <c r="AE6656" s="27"/>
      <c r="AF6656" s="27"/>
      <c r="AG6656" s="27"/>
      <c r="AH6656" s="27"/>
      <c r="AI6656" s="27"/>
      <c r="AJ6656" s="27"/>
      <c r="AK6656" s="27"/>
      <c r="AL6656" s="27"/>
      <c r="AM6656" s="27"/>
      <c r="AN6656" s="27"/>
      <c r="AO6656" s="22"/>
    </row>
    <row r="6657" customFormat="false" ht="12.8" hidden="false" customHeight="false" outlineLevel="0" collapsed="false">
      <c r="AB6657" s="60"/>
      <c r="AC6657" s="27"/>
      <c r="AD6657" s="27"/>
      <c r="AE6657" s="27"/>
      <c r="AF6657" s="27"/>
      <c r="AG6657" s="27"/>
      <c r="AH6657" s="27"/>
      <c r="AI6657" s="27"/>
      <c r="AJ6657" s="27"/>
      <c r="AK6657" s="27"/>
      <c r="AL6657" s="27"/>
      <c r="AM6657" s="27"/>
      <c r="AN6657" s="27"/>
      <c r="AO6657" s="22"/>
    </row>
    <row r="6658" customFormat="false" ht="12.8" hidden="false" customHeight="false" outlineLevel="0" collapsed="false">
      <c r="AB6658" s="60"/>
      <c r="AC6658" s="27"/>
      <c r="AD6658" s="27"/>
      <c r="AE6658" s="27"/>
      <c r="AF6658" s="27"/>
      <c r="AG6658" s="27"/>
      <c r="AH6658" s="27"/>
      <c r="AI6658" s="27"/>
      <c r="AJ6658" s="27"/>
      <c r="AK6658" s="27"/>
      <c r="AL6658" s="27"/>
      <c r="AM6658" s="27"/>
      <c r="AN6658" s="27"/>
      <c r="AO6658" s="22"/>
    </row>
    <row r="6659" customFormat="false" ht="12.8" hidden="false" customHeight="false" outlineLevel="0" collapsed="false">
      <c r="AB6659" s="60"/>
      <c r="AC6659" s="27"/>
      <c r="AD6659" s="27"/>
      <c r="AE6659" s="27"/>
      <c r="AF6659" s="27"/>
      <c r="AG6659" s="27"/>
      <c r="AH6659" s="27"/>
      <c r="AI6659" s="27"/>
      <c r="AJ6659" s="27"/>
      <c r="AK6659" s="27"/>
      <c r="AL6659" s="27"/>
      <c r="AM6659" s="27"/>
      <c r="AN6659" s="27"/>
      <c r="AO6659" s="22"/>
    </row>
    <row r="6660" customFormat="false" ht="12.8" hidden="false" customHeight="false" outlineLevel="0" collapsed="false">
      <c r="AB6660" s="60"/>
      <c r="AC6660" s="27"/>
      <c r="AD6660" s="27"/>
      <c r="AE6660" s="27"/>
      <c r="AF6660" s="27"/>
      <c r="AG6660" s="27"/>
      <c r="AH6660" s="27"/>
      <c r="AI6660" s="27"/>
      <c r="AJ6660" s="27"/>
      <c r="AK6660" s="27"/>
      <c r="AL6660" s="27"/>
      <c r="AM6660" s="27"/>
      <c r="AN6660" s="27"/>
      <c r="AO6660" s="22"/>
    </row>
    <row r="6661" customFormat="false" ht="12.8" hidden="false" customHeight="false" outlineLevel="0" collapsed="false">
      <c r="AB6661" s="60"/>
      <c r="AC6661" s="27"/>
      <c r="AD6661" s="27"/>
      <c r="AE6661" s="27"/>
      <c r="AF6661" s="27"/>
      <c r="AG6661" s="27"/>
      <c r="AH6661" s="27"/>
      <c r="AI6661" s="27"/>
      <c r="AJ6661" s="27"/>
      <c r="AK6661" s="27"/>
      <c r="AL6661" s="27"/>
      <c r="AM6661" s="27"/>
      <c r="AN6661" s="27"/>
      <c r="AO6661" s="22"/>
    </row>
    <row r="6662" customFormat="false" ht="12.8" hidden="false" customHeight="false" outlineLevel="0" collapsed="false">
      <c r="AB6662" s="60"/>
      <c r="AC6662" s="27"/>
      <c r="AD6662" s="27"/>
      <c r="AE6662" s="27"/>
      <c r="AF6662" s="27"/>
      <c r="AG6662" s="27"/>
      <c r="AH6662" s="27"/>
      <c r="AI6662" s="27"/>
      <c r="AJ6662" s="27"/>
      <c r="AK6662" s="27"/>
      <c r="AL6662" s="27"/>
      <c r="AM6662" s="27"/>
      <c r="AN6662" s="27"/>
      <c r="AO6662" s="22"/>
    </row>
    <row r="6663" customFormat="false" ht="12.8" hidden="false" customHeight="false" outlineLevel="0" collapsed="false">
      <c r="AB6663" s="60"/>
      <c r="AC6663" s="27"/>
      <c r="AD6663" s="27"/>
      <c r="AE6663" s="27"/>
      <c r="AF6663" s="27"/>
      <c r="AG6663" s="27"/>
      <c r="AH6663" s="27"/>
      <c r="AI6663" s="27"/>
      <c r="AJ6663" s="27"/>
      <c r="AK6663" s="27"/>
      <c r="AL6663" s="27"/>
      <c r="AM6663" s="27"/>
      <c r="AN6663" s="27"/>
      <c r="AO6663" s="22"/>
    </row>
    <row r="6664" customFormat="false" ht="12.8" hidden="false" customHeight="false" outlineLevel="0" collapsed="false">
      <c r="AB6664" s="60"/>
      <c r="AC6664" s="27"/>
      <c r="AD6664" s="27"/>
      <c r="AE6664" s="27"/>
      <c r="AF6664" s="27"/>
      <c r="AG6664" s="27"/>
      <c r="AH6664" s="27"/>
      <c r="AI6664" s="27"/>
      <c r="AJ6664" s="27"/>
      <c r="AK6664" s="27"/>
      <c r="AL6664" s="27"/>
      <c r="AM6664" s="27"/>
      <c r="AN6664" s="27"/>
      <c r="AO6664" s="22"/>
    </row>
    <row r="6665" customFormat="false" ht="12.8" hidden="false" customHeight="false" outlineLevel="0" collapsed="false">
      <c r="AB6665" s="60"/>
      <c r="AC6665" s="27"/>
      <c r="AD6665" s="27"/>
      <c r="AE6665" s="27"/>
      <c r="AF6665" s="27"/>
      <c r="AG6665" s="27"/>
      <c r="AH6665" s="27"/>
      <c r="AI6665" s="27"/>
      <c r="AJ6665" s="27"/>
      <c r="AK6665" s="27"/>
      <c r="AL6665" s="27"/>
      <c r="AM6665" s="27"/>
      <c r="AN6665" s="27"/>
      <c r="AO6665" s="22"/>
    </row>
    <row r="6666" customFormat="false" ht="12.8" hidden="false" customHeight="false" outlineLevel="0" collapsed="false">
      <c r="AB6666" s="60"/>
      <c r="AC6666" s="27"/>
      <c r="AD6666" s="27"/>
      <c r="AE6666" s="27"/>
      <c r="AF6666" s="27"/>
      <c r="AG6666" s="27"/>
      <c r="AH6666" s="27"/>
      <c r="AI6666" s="27"/>
      <c r="AJ6666" s="27"/>
      <c r="AK6666" s="27"/>
      <c r="AL6666" s="27"/>
      <c r="AM6666" s="27"/>
      <c r="AN6666" s="27"/>
      <c r="AO6666" s="22"/>
    </row>
    <row r="6667" customFormat="false" ht="12.8" hidden="false" customHeight="false" outlineLevel="0" collapsed="false">
      <c r="AB6667" s="60"/>
      <c r="AC6667" s="27"/>
      <c r="AD6667" s="27"/>
      <c r="AE6667" s="27"/>
      <c r="AF6667" s="27"/>
      <c r="AG6667" s="27"/>
      <c r="AH6667" s="27"/>
      <c r="AI6667" s="27"/>
      <c r="AJ6667" s="27"/>
      <c r="AK6667" s="27"/>
      <c r="AL6667" s="27"/>
      <c r="AM6667" s="27"/>
      <c r="AN6667" s="27"/>
      <c r="AO6667" s="22"/>
    </row>
    <row r="6668" customFormat="false" ht="12.8" hidden="false" customHeight="false" outlineLevel="0" collapsed="false">
      <c r="AB6668" s="60"/>
      <c r="AC6668" s="27"/>
      <c r="AD6668" s="27"/>
      <c r="AE6668" s="27"/>
      <c r="AF6668" s="27"/>
      <c r="AG6668" s="27"/>
      <c r="AH6668" s="27"/>
      <c r="AI6668" s="27"/>
      <c r="AJ6668" s="27"/>
      <c r="AK6668" s="27"/>
      <c r="AL6668" s="27"/>
      <c r="AM6668" s="27"/>
      <c r="AN6668" s="27"/>
      <c r="AO6668" s="22"/>
    </row>
    <row r="6669" customFormat="false" ht="12.8" hidden="false" customHeight="false" outlineLevel="0" collapsed="false">
      <c r="AB6669" s="62"/>
      <c r="AC6669" s="27"/>
      <c r="AD6669" s="27"/>
      <c r="AE6669" s="27"/>
      <c r="AF6669" s="27"/>
      <c r="AG6669" s="27"/>
      <c r="AH6669" s="27"/>
      <c r="AI6669" s="27"/>
      <c r="AJ6669" s="27"/>
      <c r="AK6669" s="27"/>
      <c r="AL6669" s="27"/>
      <c r="AM6669" s="27"/>
      <c r="AN6669" s="27"/>
      <c r="AO6669" s="22"/>
    </row>
    <row r="6670" customFormat="false" ht="12.8" hidden="false" customHeight="false" outlineLevel="0" collapsed="false">
      <c r="AB6670" s="62"/>
      <c r="AC6670" s="27"/>
      <c r="AD6670" s="27"/>
      <c r="AE6670" s="27"/>
      <c r="AF6670" s="27"/>
      <c r="AG6670" s="27"/>
      <c r="AH6670" s="27"/>
      <c r="AI6670" s="27"/>
      <c r="AJ6670" s="27"/>
      <c r="AK6670" s="27"/>
      <c r="AL6670" s="27"/>
      <c r="AM6670" s="27"/>
      <c r="AN6670" s="27"/>
      <c r="AO6670" s="22"/>
    </row>
    <row r="6671" customFormat="false" ht="12.8" hidden="false" customHeight="false" outlineLevel="0" collapsed="false">
      <c r="AB6671" s="62"/>
      <c r="AC6671" s="27"/>
      <c r="AD6671" s="27"/>
      <c r="AE6671" s="27"/>
      <c r="AF6671" s="27"/>
      <c r="AG6671" s="27"/>
      <c r="AH6671" s="27"/>
      <c r="AI6671" s="27"/>
      <c r="AJ6671" s="27"/>
      <c r="AK6671" s="27"/>
      <c r="AL6671" s="27"/>
      <c r="AM6671" s="27"/>
      <c r="AN6671" s="28"/>
      <c r="AO6671" s="22"/>
    </row>
    <row r="6672" customFormat="false" ht="12.8" hidden="false" customHeight="false" outlineLevel="0" collapsed="false">
      <c r="AB6672" s="62"/>
      <c r="AC6672" s="28"/>
      <c r="AD6672" s="27"/>
      <c r="AE6672" s="27"/>
      <c r="AF6672" s="27"/>
      <c r="AG6672" s="27"/>
      <c r="AH6672" s="27"/>
      <c r="AI6672" s="27"/>
      <c r="AJ6672" s="27"/>
      <c r="AK6672" s="27"/>
      <c r="AL6672" s="27"/>
      <c r="AM6672" s="27"/>
      <c r="AN6672" s="27"/>
      <c r="AO6672" s="22"/>
    </row>
    <row r="6673" customFormat="false" ht="12.8" hidden="false" customHeight="false" outlineLevel="0" collapsed="false">
      <c r="AB6673" s="62"/>
      <c r="AC6673" s="27"/>
      <c r="AD6673" s="27"/>
      <c r="AE6673" s="27"/>
      <c r="AF6673" s="27"/>
      <c r="AG6673" s="27"/>
      <c r="AH6673" s="27"/>
      <c r="AI6673" s="27"/>
      <c r="AJ6673" s="27"/>
      <c r="AK6673" s="27"/>
      <c r="AL6673" s="27"/>
      <c r="AM6673" s="27"/>
      <c r="AN6673" s="27"/>
      <c r="AO6673" s="22"/>
    </row>
    <row r="6674" customFormat="false" ht="12.8" hidden="false" customHeight="false" outlineLevel="0" collapsed="false">
      <c r="AB6674" s="62"/>
      <c r="AC6674" s="27"/>
      <c r="AD6674" s="27"/>
      <c r="AE6674" s="27"/>
      <c r="AF6674" s="27"/>
      <c r="AG6674" s="27"/>
      <c r="AH6674" s="27"/>
      <c r="AI6674" s="27"/>
      <c r="AJ6674" s="27"/>
      <c r="AK6674" s="27"/>
      <c r="AL6674" s="27"/>
      <c r="AM6674" s="27"/>
      <c r="AN6674" s="27"/>
      <c r="AO6674" s="22"/>
    </row>
    <row r="6675" customFormat="false" ht="12.8" hidden="false" customHeight="false" outlineLevel="0" collapsed="false">
      <c r="AB6675" s="62"/>
      <c r="AC6675" s="27"/>
      <c r="AD6675" s="27"/>
      <c r="AE6675" s="27"/>
      <c r="AF6675" s="27"/>
      <c r="AG6675" s="27"/>
      <c r="AH6675" s="27"/>
      <c r="AI6675" s="27"/>
      <c r="AJ6675" s="27"/>
      <c r="AK6675" s="27"/>
      <c r="AL6675" s="27"/>
      <c r="AM6675" s="27"/>
      <c r="AN6675" s="27"/>
      <c r="AO6675" s="22"/>
    </row>
    <row r="6676" customFormat="false" ht="12.8" hidden="false" customHeight="false" outlineLevel="0" collapsed="false">
      <c r="AB6676" s="62"/>
      <c r="AC6676" s="27"/>
      <c r="AD6676" s="27"/>
      <c r="AE6676" s="27"/>
      <c r="AF6676" s="27"/>
      <c r="AG6676" s="27"/>
      <c r="AH6676" s="27"/>
      <c r="AI6676" s="27"/>
      <c r="AJ6676" s="27"/>
      <c r="AK6676" s="27"/>
      <c r="AL6676" s="27"/>
      <c r="AM6676" s="27"/>
      <c r="AN6676" s="27"/>
      <c r="AO6676" s="22"/>
    </row>
    <row r="6677" customFormat="false" ht="12.8" hidden="false" customHeight="false" outlineLevel="0" collapsed="false">
      <c r="AB6677" s="62"/>
      <c r="AC6677" s="27"/>
      <c r="AD6677" s="27"/>
      <c r="AE6677" s="27"/>
      <c r="AF6677" s="27"/>
      <c r="AG6677" s="27"/>
      <c r="AH6677" s="27"/>
      <c r="AI6677" s="27"/>
      <c r="AJ6677" s="27"/>
      <c r="AK6677" s="27"/>
      <c r="AL6677" s="27"/>
      <c r="AM6677" s="27"/>
      <c r="AN6677" s="27"/>
      <c r="AO6677" s="22"/>
    </row>
    <row r="6678" customFormat="false" ht="12.8" hidden="false" customHeight="false" outlineLevel="0" collapsed="false">
      <c r="AB6678" s="62"/>
      <c r="AC6678" s="27"/>
      <c r="AD6678" s="27"/>
      <c r="AE6678" s="27"/>
      <c r="AF6678" s="27"/>
      <c r="AG6678" s="27"/>
      <c r="AH6678" s="27"/>
      <c r="AI6678" s="27"/>
      <c r="AJ6678" s="27"/>
      <c r="AK6678" s="27"/>
      <c r="AL6678" s="27"/>
      <c r="AM6678" s="27"/>
      <c r="AN6678" s="27"/>
      <c r="AO6678" s="22"/>
    </row>
    <row r="6679" customFormat="false" ht="12.8" hidden="false" customHeight="false" outlineLevel="0" collapsed="false">
      <c r="AB6679" s="62"/>
      <c r="AC6679" s="27"/>
      <c r="AD6679" s="27"/>
      <c r="AE6679" s="27"/>
      <c r="AF6679" s="27"/>
      <c r="AG6679" s="27"/>
      <c r="AH6679" s="27"/>
      <c r="AI6679" s="27"/>
      <c r="AJ6679" s="27"/>
      <c r="AK6679" s="27"/>
      <c r="AL6679" s="27"/>
      <c r="AM6679" s="27"/>
      <c r="AN6679" s="27"/>
      <c r="AO6679" s="22"/>
    </row>
    <row r="6680" customFormat="false" ht="12.8" hidden="false" customHeight="false" outlineLevel="0" collapsed="false">
      <c r="AB6680" s="62"/>
      <c r="AC6680" s="27"/>
      <c r="AD6680" s="27"/>
      <c r="AE6680" s="27"/>
      <c r="AF6680" s="27"/>
      <c r="AG6680" s="27"/>
      <c r="AH6680" s="27"/>
      <c r="AI6680" s="27"/>
      <c r="AJ6680" s="27"/>
      <c r="AK6680" s="27"/>
      <c r="AL6680" s="27"/>
      <c r="AM6680" s="27"/>
      <c r="AN6680" s="27"/>
      <c r="AO6680" s="22"/>
    </row>
    <row r="6681" customFormat="false" ht="12.8" hidden="false" customHeight="false" outlineLevel="0" collapsed="false">
      <c r="AB6681" s="62"/>
      <c r="AC6681" s="27"/>
      <c r="AD6681" s="27"/>
      <c r="AE6681" s="27"/>
      <c r="AF6681" s="27"/>
      <c r="AG6681" s="27"/>
      <c r="AH6681" s="27"/>
      <c r="AI6681" s="27"/>
      <c r="AJ6681" s="27"/>
      <c r="AK6681" s="27"/>
      <c r="AL6681" s="27"/>
      <c r="AM6681" s="27"/>
      <c r="AN6681" s="27"/>
      <c r="AO6681" s="22"/>
    </row>
    <row r="6682" customFormat="false" ht="12.8" hidden="false" customHeight="false" outlineLevel="0" collapsed="false">
      <c r="AB6682" s="62"/>
      <c r="AC6682" s="28"/>
      <c r="AD6682" s="27"/>
      <c r="AE6682" s="27"/>
      <c r="AF6682" s="27"/>
      <c r="AG6682" s="27"/>
      <c r="AH6682" s="27"/>
      <c r="AI6682" s="27"/>
      <c r="AJ6682" s="27"/>
      <c r="AK6682" s="27"/>
      <c r="AL6682" s="27"/>
      <c r="AM6682" s="27"/>
      <c r="AN6682" s="27"/>
      <c r="AO6682" s="22"/>
    </row>
    <row r="6683" customFormat="false" ht="12.8" hidden="false" customHeight="false" outlineLevel="0" collapsed="false">
      <c r="AB6683" s="62"/>
      <c r="AC6683" s="27"/>
      <c r="AD6683" s="27"/>
      <c r="AE6683" s="27"/>
      <c r="AF6683" s="27"/>
      <c r="AG6683" s="27"/>
      <c r="AH6683" s="27"/>
      <c r="AI6683" s="27"/>
      <c r="AJ6683" s="27"/>
      <c r="AK6683" s="28"/>
      <c r="AL6683" s="27"/>
      <c r="AM6683" s="27"/>
      <c r="AN6683" s="27"/>
      <c r="AO6683" s="22"/>
    </row>
    <row r="6684" customFormat="false" ht="12.8" hidden="false" customHeight="false" outlineLevel="0" collapsed="false">
      <c r="AB6684" s="62"/>
      <c r="AC6684" s="27"/>
      <c r="AD6684" s="27"/>
      <c r="AE6684" s="27"/>
      <c r="AF6684" s="27"/>
      <c r="AG6684" s="27"/>
      <c r="AH6684" s="27"/>
      <c r="AI6684" s="27"/>
      <c r="AJ6684" s="27"/>
      <c r="AK6684" s="27"/>
      <c r="AL6684" s="27"/>
      <c r="AM6684" s="27"/>
      <c r="AN6684" s="27"/>
      <c r="AO6684" s="22"/>
    </row>
    <row r="6685" customFormat="false" ht="12.8" hidden="false" customHeight="false" outlineLevel="0" collapsed="false">
      <c r="AB6685" s="62"/>
      <c r="AC6685" s="27"/>
      <c r="AD6685" s="27"/>
      <c r="AE6685" s="27"/>
      <c r="AF6685" s="27"/>
      <c r="AG6685" s="27"/>
      <c r="AH6685" s="27"/>
      <c r="AI6685" s="27"/>
      <c r="AJ6685" s="27"/>
      <c r="AK6685" s="27"/>
      <c r="AL6685" s="27"/>
      <c r="AM6685" s="27"/>
      <c r="AN6685" s="27"/>
      <c r="AO6685" s="22"/>
    </row>
    <row r="6686" customFormat="false" ht="12.8" hidden="false" customHeight="false" outlineLevel="0" collapsed="false">
      <c r="AB6686" s="62"/>
      <c r="AC6686" s="27"/>
      <c r="AD6686" s="27"/>
      <c r="AE6686" s="27"/>
      <c r="AF6686" s="27"/>
      <c r="AG6686" s="27"/>
      <c r="AH6686" s="27"/>
      <c r="AI6686" s="27"/>
      <c r="AJ6686" s="27"/>
      <c r="AK6686" s="28"/>
      <c r="AL6686" s="27"/>
      <c r="AM6686" s="27"/>
      <c r="AN6686" s="27"/>
      <c r="AO6686" s="22"/>
    </row>
    <row r="6687" customFormat="false" ht="12.8" hidden="false" customHeight="false" outlineLevel="0" collapsed="false">
      <c r="AB6687" s="62"/>
      <c r="AC6687" s="27"/>
      <c r="AD6687" s="27"/>
      <c r="AE6687" s="27"/>
      <c r="AF6687" s="27"/>
      <c r="AG6687" s="27"/>
      <c r="AH6687" s="27"/>
      <c r="AI6687" s="27"/>
      <c r="AJ6687" s="27"/>
      <c r="AK6687" s="27"/>
      <c r="AL6687" s="27"/>
      <c r="AM6687" s="28"/>
      <c r="AN6687" s="27"/>
      <c r="AO6687" s="22"/>
    </row>
    <row r="6688" customFormat="false" ht="12.8" hidden="false" customHeight="false" outlineLevel="0" collapsed="false">
      <c r="AB6688" s="62"/>
      <c r="AC6688" s="27"/>
      <c r="AD6688" s="27"/>
      <c r="AE6688" s="27"/>
      <c r="AF6688" s="27"/>
      <c r="AG6688" s="27"/>
      <c r="AH6688" s="27"/>
      <c r="AI6688" s="27"/>
      <c r="AJ6688" s="27"/>
      <c r="AK6688" s="27"/>
      <c r="AL6688" s="27"/>
      <c r="AM6688" s="27"/>
      <c r="AN6688" s="27"/>
      <c r="AO6688" s="22"/>
    </row>
    <row r="6689" customFormat="false" ht="12.8" hidden="false" customHeight="false" outlineLevel="0" collapsed="false">
      <c r="AB6689" s="62"/>
      <c r="AC6689" s="27"/>
      <c r="AD6689" s="27"/>
      <c r="AE6689" s="27"/>
      <c r="AF6689" s="27"/>
      <c r="AG6689" s="27"/>
      <c r="AH6689" s="27"/>
      <c r="AI6689" s="27"/>
      <c r="AJ6689" s="27"/>
      <c r="AK6689" s="27"/>
      <c r="AL6689" s="27"/>
      <c r="AM6689" s="27"/>
      <c r="AN6689" s="27"/>
      <c r="AO6689" s="22"/>
    </row>
    <row r="6690" customFormat="false" ht="12.8" hidden="false" customHeight="false" outlineLevel="0" collapsed="false">
      <c r="AB6690" s="62"/>
      <c r="AC6690" s="27"/>
      <c r="AD6690" s="27"/>
      <c r="AE6690" s="27"/>
      <c r="AF6690" s="27"/>
      <c r="AG6690" s="27"/>
      <c r="AH6690" s="27"/>
      <c r="AI6690" s="27"/>
      <c r="AJ6690" s="27"/>
      <c r="AK6690" s="27"/>
      <c r="AL6690" s="27"/>
      <c r="AM6690" s="27"/>
      <c r="AN6690" s="28"/>
      <c r="AO6690" s="22"/>
    </row>
    <row r="6691" customFormat="false" ht="12.8" hidden="false" customHeight="false" outlineLevel="0" collapsed="false">
      <c r="AB6691" s="62"/>
      <c r="AC6691" s="27"/>
      <c r="AD6691" s="27"/>
      <c r="AE6691" s="27"/>
      <c r="AF6691" s="28"/>
      <c r="AG6691" s="27"/>
      <c r="AH6691" s="27"/>
      <c r="AI6691" s="27"/>
      <c r="AJ6691" s="27"/>
      <c r="AK6691" s="27"/>
      <c r="AL6691" s="27"/>
      <c r="AM6691" s="27"/>
      <c r="AN6691" s="27"/>
      <c r="AO6691" s="22"/>
    </row>
    <row r="6692" customFormat="false" ht="12.8" hidden="false" customHeight="false" outlineLevel="0" collapsed="false">
      <c r="AB6692" s="62"/>
      <c r="AC6692" s="27"/>
      <c r="AD6692" s="27"/>
      <c r="AE6692" s="27"/>
      <c r="AF6692" s="27"/>
      <c r="AG6692" s="27"/>
      <c r="AH6692" s="27"/>
      <c r="AI6692" s="27"/>
      <c r="AJ6692" s="27"/>
      <c r="AK6692" s="27"/>
      <c r="AL6692" s="27"/>
      <c r="AM6692" s="27"/>
      <c r="AN6692" s="27"/>
      <c r="AO6692" s="22"/>
    </row>
    <row r="6693" customFormat="false" ht="12.8" hidden="false" customHeight="false" outlineLevel="0" collapsed="false">
      <c r="AB6693" s="62"/>
      <c r="AC6693" s="27"/>
      <c r="AD6693" s="27"/>
      <c r="AE6693" s="27"/>
      <c r="AF6693" s="27"/>
      <c r="AG6693" s="27"/>
      <c r="AH6693" s="27"/>
      <c r="AI6693" s="27"/>
      <c r="AJ6693" s="27"/>
      <c r="AK6693" s="27"/>
      <c r="AL6693" s="27"/>
      <c r="AM6693" s="27"/>
      <c r="AN6693" s="27"/>
      <c r="AO6693" s="22"/>
    </row>
    <row r="6694" customFormat="false" ht="12.8" hidden="false" customHeight="false" outlineLevel="0" collapsed="false">
      <c r="AB6694" s="62"/>
      <c r="AC6694" s="27"/>
      <c r="AD6694" s="27"/>
      <c r="AE6694" s="27"/>
      <c r="AF6694" s="27"/>
      <c r="AG6694" s="27"/>
      <c r="AH6694" s="27"/>
      <c r="AI6694" s="27"/>
      <c r="AJ6694" s="27"/>
      <c r="AK6694" s="27"/>
      <c r="AL6694" s="27"/>
      <c r="AM6694" s="27"/>
      <c r="AN6694" s="27"/>
      <c r="AO6694" s="22"/>
    </row>
    <row r="6695" customFormat="false" ht="12.8" hidden="false" customHeight="false" outlineLevel="0" collapsed="false">
      <c r="AB6695" s="62"/>
      <c r="AC6695" s="27"/>
      <c r="AD6695" s="27"/>
      <c r="AE6695" s="27"/>
      <c r="AF6695" s="27"/>
      <c r="AG6695" s="27"/>
      <c r="AH6695" s="27"/>
      <c r="AI6695" s="27"/>
      <c r="AJ6695" s="27"/>
      <c r="AK6695" s="27"/>
      <c r="AL6695" s="27"/>
      <c r="AM6695" s="27"/>
      <c r="AN6695" s="27"/>
      <c r="AO6695" s="22"/>
    </row>
    <row r="6696" customFormat="false" ht="12.8" hidden="false" customHeight="false" outlineLevel="0" collapsed="false">
      <c r="AB6696" s="62"/>
      <c r="AC6696" s="27"/>
      <c r="AD6696" s="27"/>
      <c r="AE6696" s="27"/>
      <c r="AF6696" s="27"/>
      <c r="AG6696" s="27"/>
      <c r="AH6696" s="27"/>
      <c r="AI6696" s="27"/>
      <c r="AJ6696" s="27"/>
      <c r="AK6696" s="27"/>
      <c r="AL6696" s="27"/>
      <c r="AM6696" s="27"/>
      <c r="AN6696" s="27"/>
      <c r="AO6696" s="22"/>
    </row>
    <row r="6697" customFormat="false" ht="12.8" hidden="false" customHeight="false" outlineLevel="0" collapsed="false">
      <c r="AB6697" s="62"/>
      <c r="AC6697" s="27"/>
      <c r="AD6697" s="27"/>
      <c r="AE6697" s="27"/>
      <c r="AF6697" s="27"/>
      <c r="AG6697" s="27"/>
      <c r="AH6697" s="27"/>
      <c r="AI6697" s="27"/>
      <c r="AJ6697" s="27"/>
      <c r="AK6697" s="27"/>
      <c r="AL6697" s="23"/>
      <c r="AM6697" s="23"/>
      <c r="AN6697" s="23"/>
      <c r="AO6697" s="22"/>
    </row>
    <row r="6698" customFormat="false" ht="12.8" hidden="false" customHeight="false" outlineLevel="0" collapsed="false">
      <c r="AB6698" s="62"/>
      <c r="AC6698" s="23"/>
      <c r="AD6698" s="27"/>
      <c r="AE6698" s="27"/>
      <c r="AF6698" s="27"/>
      <c r="AG6698" s="27"/>
      <c r="AH6698" s="27"/>
      <c r="AI6698" s="27"/>
      <c r="AJ6698" s="27"/>
      <c r="AK6698" s="27"/>
      <c r="AL6698" s="28"/>
      <c r="AM6698" s="28"/>
      <c r="AN6698" s="28"/>
      <c r="AO6698" s="22"/>
    </row>
    <row r="6699" customFormat="false" ht="12.8" hidden="false" customHeight="false" outlineLevel="0" collapsed="false">
      <c r="AB6699" s="62"/>
      <c r="AC6699" s="23"/>
      <c r="AD6699" s="28"/>
      <c r="AE6699" s="28"/>
      <c r="AF6699" s="28"/>
      <c r="AG6699" s="28"/>
      <c r="AH6699" s="28"/>
      <c r="AI6699" s="28"/>
      <c r="AJ6699" s="28"/>
      <c r="AK6699" s="28"/>
      <c r="AL6699" s="23"/>
      <c r="AM6699" s="23"/>
      <c r="AN6699" s="23"/>
      <c r="AO6699" s="22"/>
    </row>
    <row r="6700" customFormat="false" ht="12.8" hidden="false" customHeight="false" outlineLevel="0" collapsed="false">
      <c r="AB6700" s="62"/>
      <c r="AC6700" s="27"/>
      <c r="AD6700" s="27"/>
      <c r="AE6700" s="27"/>
      <c r="AF6700" s="27"/>
      <c r="AG6700" s="27"/>
      <c r="AH6700" s="27"/>
      <c r="AI6700" s="27"/>
      <c r="AJ6700" s="27"/>
      <c r="AK6700" s="27"/>
      <c r="AL6700" s="27"/>
      <c r="AM6700" s="27"/>
      <c r="AN6700" s="27"/>
      <c r="AO6700" s="22"/>
    </row>
    <row r="6701" customFormat="false" ht="12.8" hidden="false" customHeight="false" outlineLevel="0" collapsed="false">
      <c r="AB6701" s="62"/>
      <c r="AC6701" s="28"/>
      <c r="AD6701" s="28"/>
      <c r="AE6701" s="28"/>
      <c r="AF6701" s="28"/>
      <c r="AG6701" s="28"/>
      <c r="AH6701" s="28"/>
      <c r="AI6701" s="28"/>
      <c r="AJ6701" s="28"/>
      <c r="AK6701" s="28"/>
      <c r="AL6701" s="28"/>
      <c r="AM6701" s="28"/>
      <c r="AN6701" s="28"/>
      <c r="AO6701" s="22"/>
    </row>
    <row r="6702" customFormat="false" ht="12.8" hidden="false" customHeight="false" outlineLevel="0" collapsed="false">
      <c r="AB6702" s="62"/>
      <c r="AC6702" s="27"/>
      <c r="AD6702" s="27"/>
      <c r="AE6702" s="27"/>
      <c r="AF6702" s="27"/>
      <c r="AG6702" s="27"/>
      <c r="AH6702" s="27"/>
      <c r="AI6702" s="27"/>
      <c r="AJ6702" s="27"/>
      <c r="AK6702" s="27"/>
      <c r="AL6702" s="27"/>
      <c r="AM6702" s="27"/>
      <c r="AN6702" s="27"/>
      <c r="AO6702" s="22"/>
    </row>
    <row r="6703" customFormat="false" ht="12.8" hidden="false" customHeight="false" outlineLevel="0" collapsed="false">
      <c r="AB6703" s="62"/>
      <c r="AC6703" s="27"/>
      <c r="AD6703" s="27"/>
      <c r="AE6703" s="27"/>
      <c r="AF6703" s="27"/>
      <c r="AG6703" s="27"/>
      <c r="AH6703" s="27"/>
      <c r="AI6703" s="27"/>
      <c r="AJ6703" s="27"/>
      <c r="AK6703" s="27"/>
      <c r="AL6703" s="27"/>
      <c r="AM6703" s="27"/>
      <c r="AN6703" s="27"/>
      <c r="AO6703" s="22"/>
    </row>
    <row r="6704" customFormat="false" ht="12.8" hidden="false" customHeight="false" outlineLevel="0" collapsed="false">
      <c r="AB6704" s="62"/>
      <c r="AC6704" s="27"/>
      <c r="AD6704" s="27"/>
      <c r="AE6704" s="27"/>
      <c r="AF6704" s="27"/>
      <c r="AG6704" s="27"/>
      <c r="AH6704" s="27"/>
      <c r="AI6704" s="27"/>
      <c r="AJ6704" s="27"/>
      <c r="AK6704" s="27"/>
      <c r="AL6704" s="27"/>
      <c r="AM6704" s="27"/>
      <c r="AN6704" s="27"/>
      <c r="AO6704" s="22"/>
    </row>
    <row r="6705" customFormat="false" ht="12.8" hidden="false" customHeight="false" outlineLevel="0" collapsed="false">
      <c r="AB6705" s="62"/>
      <c r="AC6705" s="27"/>
      <c r="AD6705" s="27"/>
      <c r="AE6705" s="27"/>
      <c r="AF6705" s="27"/>
      <c r="AG6705" s="27"/>
      <c r="AH6705" s="27"/>
      <c r="AI6705" s="27"/>
      <c r="AJ6705" s="27"/>
      <c r="AK6705" s="27"/>
      <c r="AL6705" s="27"/>
      <c r="AM6705" s="27"/>
      <c r="AN6705" s="27"/>
      <c r="AO6705" s="22"/>
    </row>
    <row r="6706" customFormat="false" ht="12.8" hidden="false" customHeight="false" outlineLevel="0" collapsed="false">
      <c r="AB6706" s="62"/>
      <c r="AC6706" s="27"/>
      <c r="AD6706" s="27"/>
      <c r="AE6706" s="27"/>
      <c r="AF6706" s="27"/>
      <c r="AG6706" s="27"/>
      <c r="AH6706" s="27"/>
      <c r="AI6706" s="27"/>
      <c r="AJ6706" s="27"/>
      <c r="AK6706" s="27"/>
      <c r="AL6706" s="27"/>
      <c r="AM6706" s="27"/>
      <c r="AN6706" s="27"/>
      <c r="AO6706" s="22"/>
    </row>
    <row r="6707" customFormat="false" ht="12.8" hidden="false" customHeight="false" outlineLevel="0" collapsed="false">
      <c r="AB6707" s="62"/>
      <c r="AC6707" s="27"/>
      <c r="AD6707" s="27"/>
      <c r="AE6707" s="27"/>
      <c r="AF6707" s="27"/>
      <c r="AG6707" s="27"/>
      <c r="AH6707" s="27"/>
      <c r="AI6707" s="27"/>
      <c r="AJ6707" s="27"/>
      <c r="AK6707" s="27"/>
      <c r="AL6707" s="27"/>
      <c r="AM6707" s="27"/>
      <c r="AN6707" s="27"/>
      <c r="AO6707" s="22"/>
    </row>
    <row r="6708" customFormat="false" ht="12.8" hidden="false" customHeight="false" outlineLevel="0" collapsed="false">
      <c r="AB6708" s="62"/>
      <c r="AC6708" s="27"/>
      <c r="AD6708" s="27"/>
      <c r="AE6708" s="27"/>
      <c r="AF6708" s="27"/>
      <c r="AG6708" s="27"/>
      <c r="AH6708" s="27"/>
      <c r="AI6708" s="27"/>
      <c r="AJ6708" s="27"/>
      <c r="AK6708" s="27"/>
      <c r="AL6708" s="27"/>
      <c r="AM6708" s="27"/>
      <c r="AN6708" s="27"/>
      <c r="AO6708" s="22"/>
    </row>
    <row r="6709" customFormat="false" ht="12.8" hidden="false" customHeight="false" outlineLevel="0" collapsed="false">
      <c r="AB6709" s="62"/>
      <c r="AC6709" s="27"/>
      <c r="AD6709" s="28"/>
      <c r="AE6709" s="27"/>
      <c r="AF6709" s="27"/>
      <c r="AG6709" s="27"/>
      <c r="AH6709" s="27"/>
      <c r="AI6709" s="27"/>
      <c r="AJ6709" s="27"/>
      <c r="AK6709" s="27"/>
      <c r="AL6709" s="27"/>
      <c r="AM6709" s="27"/>
      <c r="AN6709" s="27"/>
      <c r="AO6709" s="22"/>
    </row>
    <row r="6710" customFormat="false" ht="12.8" hidden="false" customHeight="false" outlineLevel="0" collapsed="false">
      <c r="AB6710" s="62"/>
      <c r="AC6710" s="27"/>
      <c r="AD6710" s="27"/>
      <c r="AE6710" s="27"/>
      <c r="AF6710" s="27"/>
      <c r="AG6710" s="27"/>
      <c r="AH6710" s="27"/>
      <c r="AI6710" s="27"/>
      <c r="AJ6710" s="27"/>
      <c r="AK6710" s="27"/>
      <c r="AL6710" s="27"/>
      <c r="AM6710" s="27"/>
      <c r="AN6710" s="27"/>
      <c r="AO6710" s="22"/>
    </row>
    <row r="6711" customFormat="false" ht="12.8" hidden="false" customHeight="false" outlineLevel="0" collapsed="false">
      <c r="AB6711" s="62"/>
      <c r="AC6711" s="27"/>
      <c r="AD6711" s="27"/>
      <c r="AE6711" s="27"/>
      <c r="AF6711" s="27"/>
      <c r="AG6711" s="27"/>
      <c r="AH6711" s="27"/>
      <c r="AI6711" s="27"/>
      <c r="AJ6711" s="27"/>
      <c r="AK6711" s="27"/>
      <c r="AL6711" s="27"/>
      <c r="AM6711" s="27"/>
      <c r="AN6711" s="27"/>
      <c r="AO6711" s="22"/>
    </row>
    <row r="6712" customFormat="false" ht="12.8" hidden="false" customHeight="false" outlineLevel="0" collapsed="false">
      <c r="AB6712" s="62"/>
      <c r="AC6712" s="27"/>
      <c r="AD6712" s="27"/>
      <c r="AE6712" s="27"/>
      <c r="AF6712" s="27"/>
      <c r="AG6712" s="27"/>
      <c r="AH6712" s="27"/>
      <c r="AI6712" s="27"/>
      <c r="AJ6712" s="27"/>
      <c r="AK6712" s="27"/>
      <c r="AL6712" s="27"/>
      <c r="AM6712" s="27"/>
      <c r="AN6712" s="27"/>
      <c r="AO6712" s="22"/>
    </row>
    <row r="6713" customFormat="false" ht="12.8" hidden="false" customHeight="false" outlineLevel="0" collapsed="false">
      <c r="AB6713" s="62"/>
      <c r="AC6713" s="27"/>
      <c r="AD6713" s="27"/>
      <c r="AE6713" s="27"/>
      <c r="AF6713" s="27"/>
      <c r="AG6713" s="27"/>
      <c r="AH6713" s="27"/>
      <c r="AI6713" s="27"/>
      <c r="AJ6713" s="27"/>
      <c r="AK6713" s="27"/>
      <c r="AL6713" s="27"/>
      <c r="AM6713" s="27"/>
      <c r="AN6713" s="27"/>
      <c r="AO6713" s="22"/>
    </row>
    <row r="6714" customFormat="false" ht="12.8" hidden="false" customHeight="false" outlineLevel="0" collapsed="false">
      <c r="AB6714" s="62"/>
      <c r="AC6714" s="27"/>
      <c r="AD6714" s="27"/>
      <c r="AE6714" s="27"/>
      <c r="AF6714" s="27"/>
      <c r="AG6714" s="27"/>
      <c r="AH6714" s="27"/>
      <c r="AI6714" s="27"/>
      <c r="AJ6714" s="27"/>
      <c r="AK6714" s="27"/>
      <c r="AL6714" s="27"/>
      <c r="AM6714" s="27"/>
      <c r="AN6714" s="27"/>
      <c r="AO6714" s="22"/>
    </row>
    <row r="6715" customFormat="false" ht="12.8" hidden="false" customHeight="false" outlineLevel="0" collapsed="false">
      <c r="AB6715" s="62"/>
      <c r="AC6715" s="27"/>
      <c r="AD6715" s="27"/>
      <c r="AE6715" s="27"/>
      <c r="AF6715" s="27"/>
      <c r="AG6715" s="27"/>
      <c r="AH6715" s="27"/>
      <c r="AI6715" s="27"/>
      <c r="AJ6715" s="27"/>
      <c r="AK6715" s="27"/>
      <c r="AL6715" s="27"/>
      <c r="AM6715" s="27"/>
      <c r="AN6715" s="27"/>
      <c r="AO6715" s="22"/>
    </row>
    <row r="6716" customFormat="false" ht="12.8" hidden="false" customHeight="false" outlineLevel="0" collapsed="false">
      <c r="AB6716" s="62"/>
      <c r="AC6716" s="27"/>
      <c r="AD6716" s="27"/>
      <c r="AE6716" s="27"/>
      <c r="AF6716" s="27"/>
      <c r="AG6716" s="27"/>
      <c r="AH6716" s="27"/>
      <c r="AI6716" s="27"/>
      <c r="AJ6716" s="27"/>
      <c r="AK6716" s="27"/>
      <c r="AL6716" s="27"/>
      <c r="AM6716" s="27"/>
      <c r="AN6716" s="27"/>
      <c r="AO6716" s="22"/>
    </row>
    <row r="6717" customFormat="false" ht="12.8" hidden="false" customHeight="false" outlineLevel="0" collapsed="false">
      <c r="AB6717" s="62"/>
      <c r="AC6717" s="27"/>
      <c r="AD6717" s="27"/>
      <c r="AE6717" s="27"/>
      <c r="AF6717" s="27"/>
      <c r="AG6717" s="27"/>
      <c r="AH6717" s="27"/>
      <c r="AI6717" s="27"/>
      <c r="AJ6717" s="27"/>
      <c r="AK6717" s="27"/>
      <c r="AL6717" s="27"/>
      <c r="AM6717" s="27"/>
      <c r="AN6717" s="27"/>
      <c r="AO6717" s="22"/>
    </row>
    <row r="6718" customFormat="false" ht="12.8" hidden="false" customHeight="false" outlineLevel="0" collapsed="false">
      <c r="AB6718" s="62"/>
      <c r="AC6718" s="27"/>
      <c r="AD6718" s="27"/>
      <c r="AE6718" s="27"/>
      <c r="AF6718" s="27"/>
      <c r="AG6718" s="27"/>
      <c r="AH6718" s="27"/>
      <c r="AI6718" s="27"/>
      <c r="AJ6718" s="27"/>
      <c r="AK6718" s="27"/>
      <c r="AL6718" s="27"/>
      <c r="AM6718" s="27"/>
      <c r="AN6718" s="27"/>
      <c r="AO6718" s="22"/>
    </row>
    <row r="6719" customFormat="false" ht="12.8" hidden="false" customHeight="false" outlineLevel="0" collapsed="false">
      <c r="AB6719" s="62"/>
      <c r="AC6719" s="27"/>
      <c r="AD6719" s="27"/>
      <c r="AE6719" s="27"/>
      <c r="AF6719" s="27"/>
      <c r="AG6719" s="27"/>
      <c r="AH6719" s="27"/>
      <c r="AI6719" s="27"/>
      <c r="AJ6719" s="27"/>
      <c r="AK6719" s="27"/>
      <c r="AL6719" s="27"/>
      <c r="AM6719" s="27"/>
      <c r="AN6719" s="27"/>
      <c r="AO6719" s="22"/>
    </row>
    <row r="6720" customFormat="false" ht="12.8" hidden="false" customHeight="false" outlineLevel="0" collapsed="false">
      <c r="AB6720" s="62"/>
      <c r="AC6720" s="27"/>
      <c r="AD6720" s="27"/>
      <c r="AE6720" s="27"/>
      <c r="AF6720" s="27"/>
      <c r="AG6720" s="27"/>
      <c r="AH6720" s="27"/>
      <c r="AI6720" s="27"/>
      <c r="AJ6720" s="27"/>
      <c r="AK6720" s="27"/>
      <c r="AL6720" s="27"/>
      <c r="AM6720" s="27"/>
      <c r="AN6720" s="27"/>
      <c r="AO6720" s="22"/>
    </row>
    <row r="6721" customFormat="false" ht="12.8" hidden="false" customHeight="false" outlineLevel="0" collapsed="false">
      <c r="AB6721" s="62"/>
      <c r="AC6721" s="27"/>
      <c r="AD6721" s="27"/>
      <c r="AE6721" s="27"/>
      <c r="AF6721" s="27"/>
      <c r="AG6721" s="27"/>
      <c r="AH6721" s="27"/>
      <c r="AI6721" s="27"/>
      <c r="AJ6721" s="27"/>
      <c r="AK6721" s="27"/>
      <c r="AL6721" s="27"/>
      <c r="AM6721" s="27"/>
      <c r="AN6721" s="27"/>
      <c r="AO6721" s="22"/>
    </row>
    <row r="6722" customFormat="false" ht="12.8" hidden="false" customHeight="false" outlineLevel="0" collapsed="false">
      <c r="AB6722" s="62"/>
      <c r="AC6722" s="27"/>
      <c r="AD6722" s="27"/>
      <c r="AE6722" s="27"/>
      <c r="AF6722" s="27"/>
      <c r="AG6722" s="27"/>
      <c r="AH6722" s="27"/>
      <c r="AI6722" s="27"/>
      <c r="AJ6722" s="27"/>
      <c r="AK6722" s="27"/>
      <c r="AL6722" s="27"/>
      <c r="AM6722" s="27"/>
      <c r="AN6722" s="27"/>
      <c r="AO6722" s="22"/>
    </row>
    <row r="6723" customFormat="false" ht="12.8" hidden="false" customHeight="false" outlineLevel="0" collapsed="false">
      <c r="AB6723" s="62"/>
      <c r="AC6723" s="27"/>
      <c r="AD6723" s="27"/>
      <c r="AE6723" s="27"/>
      <c r="AF6723" s="27"/>
      <c r="AG6723" s="27"/>
      <c r="AH6723" s="27"/>
      <c r="AI6723" s="27"/>
      <c r="AJ6723" s="27"/>
      <c r="AK6723" s="27"/>
      <c r="AL6723" s="27"/>
      <c r="AM6723" s="27"/>
      <c r="AN6723" s="27"/>
      <c r="AO6723" s="22"/>
    </row>
    <row r="6724" customFormat="false" ht="12.8" hidden="false" customHeight="false" outlineLevel="0" collapsed="false">
      <c r="AB6724" s="62"/>
      <c r="AC6724" s="27"/>
      <c r="AD6724" s="27"/>
      <c r="AE6724" s="27"/>
      <c r="AF6724" s="27"/>
      <c r="AG6724" s="27"/>
      <c r="AH6724" s="27"/>
      <c r="AI6724" s="27"/>
      <c r="AJ6724" s="27"/>
      <c r="AK6724" s="27"/>
      <c r="AL6724" s="27"/>
      <c r="AM6724" s="27"/>
      <c r="AN6724" s="27"/>
      <c r="AO6724" s="22"/>
    </row>
    <row r="6725" customFormat="false" ht="12.8" hidden="false" customHeight="false" outlineLevel="0" collapsed="false">
      <c r="AB6725" s="62"/>
      <c r="AC6725" s="27"/>
      <c r="AD6725" s="27"/>
      <c r="AE6725" s="27"/>
      <c r="AF6725" s="27"/>
      <c r="AG6725" s="27"/>
      <c r="AH6725" s="27"/>
      <c r="AI6725" s="27"/>
      <c r="AJ6725" s="27"/>
      <c r="AK6725" s="27"/>
      <c r="AL6725" s="27"/>
      <c r="AM6725" s="27"/>
      <c r="AN6725" s="27"/>
      <c r="AO6725" s="22"/>
    </row>
    <row r="6726" customFormat="false" ht="12.8" hidden="false" customHeight="false" outlineLevel="0" collapsed="false">
      <c r="AB6726" s="62"/>
      <c r="AC6726" s="27"/>
      <c r="AD6726" s="27"/>
      <c r="AE6726" s="27"/>
      <c r="AF6726" s="27"/>
      <c r="AG6726" s="27"/>
      <c r="AH6726" s="27"/>
      <c r="AI6726" s="27"/>
      <c r="AJ6726" s="27"/>
      <c r="AK6726" s="27"/>
      <c r="AL6726" s="27"/>
      <c r="AM6726" s="27"/>
      <c r="AN6726" s="27"/>
      <c r="AO6726" s="22"/>
    </row>
    <row r="6727" customFormat="false" ht="12.8" hidden="false" customHeight="false" outlineLevel="0" collapsed="false">
      <c r="AB6727" s="62"/>
      <c r="AC6727" s="27"/>
      <c r="AD6727" s="27"/>
      <c r="AE6727" s="27"/>
      <c r="AF6727" s="27"/>
      <c r="AG6727" s="27"/>
      <c r="AH6727" s="27"/>
      <c r="AI6727" s="27"/>
      <c r="AJ6727" s="27"/>
      <c r="AK6727" s="27"/>
      <c r="AL6727" s="27"/>
      <c r="AM6727" s="27"/>
      <c r="AN6727" s="27"/>
      <c r="AO6727" s="22"/>
    </row>
    <row r="6728" customFormat="false" ht="12.8" hidden="false" customHeight="false" outlineLevel="0" collapsed="false">
      <c r="AB6728" s="62"/>
      <c r="AC6728" s="27"/>
      <c r="AD6728" s="27"/>
      <c r="AE6728" s="27"/>
      <c r="AF6728" s="27"/>
      <c r="AG6728" s="27"/>
      <c r="AH6728" s="27"/>
      <c r="AI6728" s="27"/>
      <c r="AJ6728" s="27"/>
      <c r="AK6728" s="27"/>
      <c r="AL6728" s="27"/>
      <c r="AM6728" s="27"/>
      <c r="AN6728" s="27"/>
      <c r="AO6728" s="22"/>
    </row>
    <row r="6729" customFormat="false" ht="12.8" hidden="false" customHeight="false" outlineLevel="0" collapsed="false">
      <c r="AB6729" s="62"/>
      <c r="AC6729" s="27"/>
      <c r="AD6729" s="27"/>
      <c r="AE6729" s="27"/>
      <c r="AF6729" s="27"/>
      <c r="AG6729" s="27"/>
      <c r="AH6729" s="27"/>
      <c r="AI6729" s="27"/>
      <c r="AJ6729" s="27"/>
      <c r="AK6729" s="27"/>
      <c r="AL6729" s="27"/>
      <c r="AM6729" s="27"/>
      <c r="AN6729" s="27"/>
      <c r="AO6729" s="22"/>
    </row>
    <row r="6730" customFormat="false" ht="12.8" hidden="false" customHeight="false" outlineLevel="0" collapsed="false">
      <c r="AB6730" s="62"/>
      <c r="AC6730" s="27"/>
      <c r="AD6730" s="27"/>
      <c r="AE6730" s="27"/>
      <c r="AF6730" s="27"/>
      <c r="AG6730" s="27"/>
      <c r="AH6730" s="27"/>
      <c r="AI6730" s="27"/>
      <c r="AJ6730" s="27"/>
      <c r="AK6730" s="27"/>
      <c r="AL6730" s="27"/>
      <c r="AM6730" s="27"/>
      <c r="AN6730" s="27"/>
      <c r="AO6730" s="22"/>
    </row>
    <row r="6731" customFormat="false" ht="12.8" hidden="false" customHeight="false" outlineLevel="0" collapsed="false">
      <c r="AB6731" s="62"/>
      <c r="AC6731" s="27"/>
      <c r="AD6731" s="27"/>
      <c r="AE6731" s="27"/>
      <c r="AF6731" s="27"/>
      <c r="AG6731" s="27"/>
      <c r="AH6731" s="27"/>
      <c r="AI6731" s="27"/>
      <c r="AJ6731" s="27"/>
      <c r="AK6731" s="27"/>
      <c r="AL6731" s="27"/>
      <c r="AM6731" s="27"/>
      <c r="AN6731" s="6"/>
      <c r="AO6731" s="22"/>
    </row>
    <row r="6732" customFormat="false" ht="12.8" hidden="false" customHeight="false" outlineLevel="0" collapsed="false">
      <c r="AO6732" s="22"/>
    </row>
    <row r="6733" customFormat="false" ht="12.8" hidden="false" customHeight="false" outlineLevel="0" collapsed="false">
      <c r="AO6733" s="22"/>
    </row>
    <row r="6734" customFormat="false" ht="12.8" hidden="false" customHeight="false" outlineLevel="0" collapsed="false">
      <c r="AO6734" s="22"/>
    </row>
    <row r="6736" customFormat="false" ht="12.8" hidden="false" customHeight="false" outlineLevel="0" collapsed="false">
      <c r="AB6736" s="62"/>
      <c r="AC6736" s="27"/>
      <c r="AD6736" s="27"/>
      <c r="AE6736" s="27"/>
      <c r="AF6736" s="27"/>
      <c r="AG6736" s="27"/>
      <c r="AH6736" s="27"/>
      <c r="AI6736" s="27"/>
      <c r="AJ6736" s="27"/>
      <c r="AK6736" s="27"/>
      <c r="AL6736" s="27"/>
      <c r="AM6736" s="27"/>
      <c r="AN6736" s="27"/>
      <c r="AO6736" s="22"/>
    </row>
    <row r="6737" customFormat="false" ht="12.8" hidden="false" customHeight="false" outlineLevel="0" collapsed="false">
      <c r="AB6737" s="62"/>
      <c r="AC6737" s="27"/>
      <c r="AD6737" s="27"/>
      <c r="AE6737" s="27"/>
      <c r="AF6737" s="27"/>
      <c r="AG6737" s="27"/>
      <c r="AH6737" s="27"/>
      <c r="AI6737" s="27"/>
      <c r="AJ6737" s="27"/>
      <c r="AK6737" s="27"/>
      <c r="AL6737" s="27"/>
      <c r="AM6737" s="27"/>
      <c r="AN6737" s="27"/>
      <c r="AO6737" s="22"/>
    </row>
    <row r="6738" customFormat="false" ht="12.8" hidden="false" customHeight="false" outlineLevel="0" collapsed="false">
      <c r="AB6738" s="62"/>
      <c r="AC6738" s="27"/>
      <c r="AD6738" s="27"/>
      <c r="AE6738" s="27"/>
      <c r="AF6738" s="27"/>
      <c r="AG6738" s="27"/>
      <c r="AH6738" s="27"/>
      <c r="AI6738" s="27"/>
      <c r="AJ6738" s="27"/>
      <c r="AK6738" s="27"/>
      <c r="AL6738" s="27"/>
      <c r="AM6738" s="27"/>
      <c r="AN6738" s="27"/>
      <c r="AO6738" s="22"/>
    </row>
    <row r="6739" customFormat="false" ht="12.8" hidden="false" customHeight="false" outlineLevel="0" collapsed="false">
      <c r="AB6739" s="62"/>
      <c r="AC6739" s="27"/>
      <c r="AD6739" s="27"/>
      <c r="AE6739" s="27"/>
      <c r="AF6739" s="27"/>
      <c r="AG6739" s="27"/>
      <c r="AH6739" s="27"/>
      <c r="AI6739" s="27"/>
      <c r="AJ6739" s="27"/>
      <c r="AK6739" s="27"/>
      <c r="AL6739" s="27"/>
      <c r="AM6739" s="27"/>
      <c r="AN6739" s="27"/>
      <c r="AO6739" s="22"/>
    </row>
    <row r="6740" customFormat="false" ht="12.8" hidden="false" customHeight="false" outlineLevel="0" collapsed="false">
      <c r="AB6740" s="62"/>
      <c r="AC6740" s="27"/>
      <c r="AD6740" s="27"/>
      <c r="AE6740" s="27"/>
      <c r="AF6740" s="27"/>
      <c r="AG6740" s="27"/>
      <c r="AH6740" s="27"/>
      <c r="AI6740" s="27"/>
      <c r="AJ6740" s="27"/>
      <c r="AK6740" s="27"/>
      <c r="AL6740" s="27"/>
      <c r="AM6740" s="27"/>
      <c r="AN6740" s="27"/>
      <c r="AO6740" s="22"/>
    </row>
    <row r="6741" customFormat="false" ht="12.8" hidden="false" customHeight="false" outlineLevel="0" collapsed="false">
      <c r="AB6741" s="62"/>
      <c r="AC6741" s="27"/>
      <c r="AD6741" s="27"/>
      <c r="AE6741" s="27"/>
      <c r="AF6741" s="28"/>
      <c r="AG6741" s="28"/>
      <c r="AH6741" s="28"/>
      <c r="AI6741" s="28"/>
      <c r="AJ6741" s="28"/>
      <c r="AK6741" s="28"/>
      <c r="AL6741" s="28"/>
      <c r="AM6741" s="28"/>
      <c r="AN6741" s="28"/>
      <c r="AO6741" s="22"/>
    </row>
    <row r="6742" customFormat="false" ht="12.8" hidden="false" customHeight="false" outlineLevel="0" collapsed="false">
      <c r="AB6742" s="62"/>
      <c r="AC6742" s="28"/>
      <c r="AD6742" s="28"/>
      <c r="AE6742" s="27"/>
      <c r="AF6742" s="27"/>
      <c r="AG6742" s="27"/>
      <c r="AH6742" s="27"/>
      <c r="AI6742" s="27"/>
      <c r="AJ6742" s="27"/>
      <c r="AK6742" s="27"/>
      <c r="AL6742" s="27"/>
      <c r="AM6742" s="27"/>
      <c r="AN6742" s="27"/>
      <c r="AO6742" s="22"/>
    </row>
    <row r="6743" customFormat="false" ht="12.8" hidden="false" customHeight="false" outlineLevel="0" collapsed="false">
      <c r="AB6743" s="62"/>
      <c r="AC6743" s="27"/>
      <c r="AD6743" s="27"/>
      <c r="AE6743" s="27"/>
      <c r="AF6743" s="27"/>
      <c r="AG6743" s="27"/>
      <c r="AH6743" s="27"/>
      <c r="AI6743" s="27"/>
      <c r="AJ6743" s="27"/>
      <c r="AK6743" s="27"/>
      <c r="AL6743" s="27"/>
      <c r="AM6743" s="27"/>
      <c r="AN6743" s="27"/>
      <c r="AO6743" s="22"/>
    </row>
    <row r="6744" customFormat="false" ht="12.8" hidden="false" customHeight="false" outlineLevel="0" collapsed="false">
      <c r="AB6744" s="62"/>
      <c r="AC6744" s="27"/>
      <c r="AD6744" s="27"/>
      <c r="AE6744" s="27"/>
      <c r="AF6744" s="27"/>
      <c r="AG6744" s="27"/>
      <c r="AH6744" s="27"/>
      <c r="AI6744" s="27"/>
      <c r="AJ6744" s="27"/>
      <c r="AK6744" s="27"/>
      <c r="AL6744" s="27"/>
      <c r="AM6744" s="27"/>
      <c r="AN6744" s="27"/>
      <c r="AO6744" s="22"/>
    </row>
    <row r="6745" customFormat="false" ht="12.8" hidden="false" customHeight="false" outlineLevel="0" collapsed="false">
      <c r="AB6745" s="62"/>
      <c r="AC6745" s="27"/>
      <c r="AD6745" s="27"/>
      <c r="AE6745" s="27"/>
      <c r="AF6745" s="27"/>
      <c r="AG6745" s="27"/>
      <c r="AH6745" s="27"/>
      <c r="AI6745" s="27"/>
      <c r="AJ6745" s="27"/>
      <c r="AK6745" s="27"/>
      <c r="AL6745" s="27"/>
      <c r="AM6745" s="27"/>
      <c r="AN6745" s="27"/>
      <c r="AO6745" s="22"/>
    </row>
    <row r="6746" customFormat="false" ht="12.8" hidden="false" customHeight="false" outlineLevel="0" collapsed="false">
      <c r="AB6746" s="62"/>
      <c r="AC6746" s="27"/>
      <c r="AD6746" s="27"/>
      <c r="AE6746" s="27"/>
      <c r="AF6746" s="27"/>
      <c r="AG6746" s="27"/>
      <c r="AH6746" s="27"/>
      <c r="AI6746" s="27"/>
      <c r="AJ6746" s="27"/>
      <c r="AK6746" s="27"/>
      <c r="AL6746" s="27"/>
      <c r="AM6746" s="27"/>
      <c r="AN6746" s="27"/>
      <c r="AO6746" s="22"/>
    </row>
    <row r="6747" customFormat="false" ht="12.8" hidden="false" customHeight="false" outlineLevel="0" collapsed="false">
      <c r="AB6747" s="62"/>
      <c r="AC6747" s="27"/>
      <c r="AD6747" s="28"/>
      <c r="AE6747" s="27"/>
      <c r="AF6747" s="27"/>
      <c r="AG6747" s="27"/>
      <c r="AH6747" s="27"/>
      <c r="AI6747" s="27"/>
      <c r="AJ6747" s="27"/>
      <c r="AK6747" s="27"/>
      <c r="AL6747" s="27"/>
      <c r="AM6747" s="27"/>
      <c r="AN6747" s="27"/>
      <c r="AO6747" s="22"/>
    </row>
    <row r="6748" customFormat="false" ht="12.8" hidden="false" customHeight="false" outlineLevel="0" collapsed="false">
      <c r="AB6748" s="62"/>
      <c r="AC6748" s="27"/>
      <c r="AD6748" s="27"/>
      <c r="AE6748" s="27"/>
      <c r="AF6748" s="27"/>
      <c r="AG6748" s="27"/>
      <c r="AH6748" s="27"/>
      <c r="AI6748" s="27"/>
      <c r="AJ6748" s="27"/>
      <c r="AK6748" s="27"/>
      <c r="AL6748" s="27"/>
      <c r="AM6748" s="27"/>
      <c r="AN6748" s="27"/>
      <c r="AO6748" s="22"/>
    </row>
    <row r="6749" customFormat="false" ht="12.8" hidden="false" customHeight="false" outlineLevel="0" collapsed="false">
      <c r="AB6749" s="62"/>
      <c r="AC6749" s="27"/>
      <c r="AD6749" s="27"/>
      <c r="AE6749" s="27"/>
      <c r="AF6749" s="27"/>
      <c r="AG6749" s="27"/>
      <c r="AH6749" s="27"/>
      <c r="AI6749" s="27"/>
      <c r="AJ6749" s="27"/>
      <c r="AK6749" s="27"/>
      <c r="AL6749" s="27"/>
      <c r="AM6749" s="27"/>
      <c r="AN6749" s="27"/>
      <c r="AO6749" s="22"/>
    </row>
    <row r="6750" customFormat="false" ht="12.8" hidden="false" customHeight="false" outlineLevel="0" collapsed="false">
      <c r="AB6750" s="62"/>
      <c r="AC6750" s="27"/>
      <c r="AD6750" s="27"/>
      <c r="AE6750" s="27"/>
      <c r="AF6750" s="27"/>
      <c r="AG6750" s="27"/>
      <c r="AH6750" s="27"/>
      <c r="AI6750" s="27"/>
      <c r="AJ6750" s="27"/>
      <c r="AK6750" s="27"/>
      <c r="AL6750" s="27"/>
      <c r="AM6750" s="27"/>
      <c r="AN6750" s="27"/>
      <c r="AO6750" s="22"/>
    </row>
    <row r="6751" customFormat="false" ht="12.8" hidden="false" customHeight="false" outlineLevel="0" collapsed="false">
      <c r="AB6751" s="62"/>
      <c r="AC6751" s="27"/>
      <c r="AD6751" s="27"/>
      <c r="AE6751" s="27"/>
      <c r="AF6751" s="27"/>
      <c r="AG6751" s="27"/>
      <c r="AH6751" s="27"/>
      <c r="AI6751" s="27"/>
      <c r="AJ6751" s="27"/>
      <c r="AK6751" s="27"/>
      <c r="AL6751" s="27"/>
      <c r="AM6751" s="27"/>
      <c r="AN6751" s="27"/>
      <c r="AO6751" s="22"/>
    </row>
    <row r="6752" customFormat="false" ht="12.8" hidden="false" customHeight="false" outlineLevel="0" collapsed="false">
      <c r="AB6752" s="62"/>
      <c r="AC6752" s="27"/>
      <c r="AD6752" s="27"/>
      <c r="AE6752" s="27"/>
      <c r="AF6752" s="27"/>
      <c r="AG6752" s="27"/>
      <c r="AH6752" s="27"/>
      <c r="AI6752" s="27"/>
      <c r="AJ6752" s="27"/>
      <c r="AK6752" s="27"/>
      <c r="AL6752" s="27"/>
      <c r="AM6752" s="27"/>
      <c r="AN6752" s="27"/>
      <c r="AO6752" s="22"/>
    </row>
    <row r="6753" customFormat="false" ht="12.8" hidden="false" customHeight="false" outlineLevel="0" collapsed="false">
      <c r="AB6753" s="62"/>
      <c r="AC6753" s="27"/>
      <c r="AD6753" s="27"/>
      <c r="AE6753" s="27"/>
      <c r="AF6753" s="27"/>
      <c r="AG6753" s="27"/>
      <c r="AH6753" s="27"/>
      <c r="AI6753" s="27"/>
      <c r="AJ6753" s="27"/>
      <c r="AK6753" s="27"/>
      <c r="AL6753" s="27"/>
      <c r="AM6753" s="27"/>
      <c r="AN6753" s="27"/>
      <c r="AO6753" s="22"/>
    </row>
    <row r="6754" customFormat="false" ht="12.8" hidden="false" customHeight="false" outlineLevel="0" collapsed="false">
      <c r="AB6754" s="62"/>
      <c r="AC6754" s="27"/>
      <c r="AD6754" s="27"/>
      <c r="AE6754" s="27"/>
      <c r="AF6754" s="27"/>
      <c r="AG6754" s="27"/>
      <c r="AH6754" s="27"/>
      <c r="AI6754" s="27"/>
      <c r="AJ6754" s="27"/>
      <c r="AK6754" s="27"/>
      <c r="AL6754" s="27"/>
      <c r="AM6754" s="27"/>
      <c r="AN6754" s="27"/>
      <c r="AO6754" s="22"/>
    </row>
    <row r="6755" customFormat="false" ht="12.8" hidden="false" customHeight="false" outlineLevel="0" collapsed="false">
      <c r="AB6755" s="62"/>
      <c r="AC6755" s="27"/>
      <c r="AD6755" s="27"/>
      <c r="AE6755" s="27"/>
      <c r="AF6755" s="27"/>
      <c r="AG6755" s="27"/>
      <c r="AH6755" s="27"/>
      <c r="AI6755" s="27"/>
      <c r="AJ6755" s="27"/>
      <c r="AK6755" s="27"/>
      <c r="AL6755" s="27"/>
      <c r="AM6755" s="27"/>
      <c r="AN6755" s="27"/>
      <c r="AO6755" s="22"/>
    </row>
    <row r="6756" customFormat="false" ht="12.8" hidden="false" customHeight="false" outlineLevel="0" collapsed="false">
      <c r="AB6756" s="62"/>
      <c r="AC6756" s="27"/>
      <c r="AD6756" s="27"/>
      <c r="AE6756" s="27"/>
      <c r="AF6756" s="27"/>
      <c r="AG6756" s="27"/>
      <c r="AH6756" s="27"/>
      <c r="AI6756" s="27"/>
      <c r="AJ6756" s="27"/>
      <c r="AK6756" s="27"/>
      <c r="AL6756" s="27"/>
      <c r="AM6756" s="27"/>
      <c r="AN6756" s="27"/>
      <c r="AO6756" s="22"/>
    </row>
    <row r="6757" customFormat="false" ht="12.8" hidden="false" customHeight="false" outlineLevel="0" collapsed="false">
      <c r="AB6757" s="62"/>
      <c r="AC6757" s="27"/>
      <c r="AD6757" s="27"/>
      <c r="AE6757" s="27"/>
      <c r="AF6757" s="27"/>
      <c r="AG6757" s="27"/>
      <c r="AH6757" s="27"/>
      <c r="AI6757" s="27"/>
      <c r="AJ6757" s="27"/>
      <c r="AK6757" s="27"/>
      <c r="AL6757" s="27"/>
      <c r="AM6757" s="27"/>
      <c r="AN6757" s="27"/>
      <c r="AO6757" s="22"/>
    </row>
    <row r="6758" customFormat="false" ht="12.8" hidden="false" customHeight="false" outlineLevel="0" collapsed="false">
      <c r="AB6758" s="62"/>
      <c r="AC6758" s="27"/>
      <c r="AD6758" s="27"/>
      <c r="AE6758" s="27"/>
      <c r="AF6758" s="27"/>
      <c r="AG6758" s="27"/>
      <c r="AH6758" s="27"/>
      <c r="AI6758" s="27"/>
      <c r="AJ6758" s="27"/>
      <c r="AK6758" s="27"/>
      <c r="AL6758" s="27"/>
      <c r="AM6758" s="27"/>
      <c r="AN6758" s="27"/>
      <c r="AO6758" s="22"/>
    </row>
    <row r="6759" customFormat="false" ht="12.8" hidden="false" customHeight="false" outlineLevel="0" collapsed="false">
      <c r="AB6759" s="62"/>
      <c r="AC6759" s="27"/>
      <c r="AD6759" s="27"/>
      <c r="AE6759" s="27"/>
      <c r="AF6759" s="27"/>
      <c r="AG6759" s="27"/>
      <c r="AH6759" s="27"/>
      <c r="AI6759" s="27"/>
      <c r="AJ6759" s="27"/>
      <c r="AK6759" s="27"/>
      <c r="AL6759" s="27"/>
      <c r="AM6759" s="27"/>
      <c r="AN6759" s="27"/>
      <c r="AO6759" s="22"/>
    </row>
    <row r="6760" customFormat="false" ht="12.8" hidden="false" customHeight="false" outlineLevel="0" collapsed="false">
      <c r="AB6760" s="62"/>
      <c r="AC6760" s="27"/>
      <c r="AD6760" s="27"/>
      <c r="AE6760" s="27"/>
      <c r="AF6760" s="27"/>
      <c r="AG6760" s="27"/>
      <c r="AH6760" s="27"/>
      <c r="AI6760" s="27"/>
      <c r="AJ6760" s="27"/>
      <c r="AK6760" s="27"/>
      <c r="AL6760" s="27"/>
      <c r="AM6760" s="27"/>
      <c r="AN6760" s="27"/>
      <c r="AO6760" s="22"/>
    </row>
    <row r="6761" customFormat="false" ht="12.8" hidden="false" customHeight="false" outlineLevel="0" collapsed="false">
      <c r="AB6761" s="62"/>
      <c r="AC6761" s="27"/>
      <c r="AD6761" s="27"/>
      <c r="AE6761" s="27"/>
      <c r="AF6761" s="27"/>
      <c r="AG6761" s="27"/>
      <c r="AH6761" s="27"/>
      <c r="AI6761" s="27"/>
      <c r="AJ6761" s="27"/>
      <c r="AK6761" s="27"/>
      <c r="AL6761" s="27"/>
      <c r="AM6761" s="27"/>
      <c r="AN6761" s="27"/>
      <c r="AO6761" s="22"/>
    </row>
    <row r="6762" customFormat="false" ht="12.8" hidden="false" customHeight="false" outlineLevel="0" collapsed="false">
      <c r="AB6762" s="62"/>
      <c r="AC6762" s="27"/>
      <c r="AD6762" s="27"/>
      <c r="AE6762" s="27"/>
      <c r="AF6762" s="27"/>
      <c r="AG6762" s="27"/>
      <c r="AH6762" s="27"/>
      <c r="AI6762" s="27"/>
      <c r="AJ6762" s="27"/>
      <c r="AK6762" s="27"/>
      <c r="AL6762" s="27"/>
      <c r="AM6762" s="27"/>
      <c r="AN6762" s="27"/>
      <c r="AO6762" s="22"/>
    </row>
    <row r="6763" customFormat="false" ht="12.8" hidden="false" customHeight="false" outlineLevel="0" collapsed="false">
      <c r="AB6763" s="62"/>
      <c r="AC6763" s="27"/>
      <c r="AD6763" s="27"/>
      <c r="AE6763" s="27"/>
      <c r="AF6763" s="27"/>
      <c r="AG6763" s="27"/>
      <c r="AH6763" s="27"/>
      <c r="AI6763" s="27"/>
      <c r="AJ6763" s="27"/>
      <c r="AK6763" s="27"/>
      <c r="AL6763" s="27"/>
      <c r="AM6763" s="27"/>
      <c r="AN6763" s="27"/>
      <c r="AO6763" s="22"/>
    </row>
    <row r="6764" customFormat="false" ht="12.8" hidden="false" customHeight="false" outlineLevel="0" collapsed="false">
      <c r="AB6764" s="62"/>
      <c r="AC6764" s="27"/>
      <c r="AD6764" s="27"/>
      <c r="AE6764" s="27"/>
      <c r="AF6764" s="27"/>
      <c r="AG6764" s="27"/>
      <c r="AH6764" s="27"/>
      <c r="AI6764" s="27"/>
      <c r="AJ6764" s="27"/>
      <c r="AK6764" s="27"/>
      <c r="AL6764" s="27"/>
      <c r="AM6764" s="27"/>
      <c r="AN6764" s="27"/>
      <c r="AO6764" s="22"/>
    </row>
    <row r="6765" customFormat="false" ht="12.8" hidden="false" customHeight="false" outlineLevel="0" collapsed="false">
      <c r="AB6765" s="62"/>
      <c r="AC6765" s="27"/>
      <c r="AD6765" s="27"/>
      <c r="AE6765" s="27"/>
      <c r="AF6765" s="27"/>
      <c r="AG6765" s="27"/>
      <c r="AH6765" s="27"/>
      <c r="AI6765" s="27"/>
      <c r="AJ6765" s="27"/>
      <c r="AK6765" s="27"/>
      <c r="AL6765" s="27"/>
      <c r="AM6765" s="27"/>
      <c r="AN6765" s="27"/>
      <c r="AO6765" s="22"/>
    </row>
    <row r="6766" customFormat="false" ht="12.8" hidden="false" customHeight="false" outlineLevel="0" collapsed="false">
      <c r="AB6766" s="62"/>
      <c r="AC6766" s="27"/>
      <c r="AD6766" s="27"/>
      <c r="AE6766" s="27"/>
      <c r="AF6766" s="27"/>
      <c r="AG6766" s="27"/>
      <c r="AH6766" s="27"/>
      <c r="AI6766" s="27"/>
      <c r="AJ6766" s="27"/>
      <c r="AK6766" s="27"/>
      <c r="AL6766" s="27"/>
      <c r="AM6766" s="27"/>
      <c r="AN6766" s="27"/>
      <c r="AO6766" s="22"/>
    </row>
    <row r="6767" customFormat="false" ht="12.8" hidden="false" customHeight="false" outlineLevel="0" collapsed="false">
      <c r="AB6767" s="62"/>
      <c r="AC6767" s="27"/>
      <c r="AD6767" s="27"/>
      <c r="AE6767" s="27"/>
      <c r="AF6767" s="27"/>
      <c r="AG6767" s="27"/>
      <c r="AH6767" s="27"/>
      <c r="AI6767" s="27"/>
      <c r="AJ6767" s="27"/>
      <c r="AK6767" s="27"/>
      <c r="AL6767" s="27"/>
      <c r="AM6767" s="27"/>
      <c r="AN6767" s="27"/>
      <c r="AO6767" s="22"/>
    </row>
    <row r="6768" customFormat="false" ht="12.8" hidden="false" customHeight="false" outlineLevel="0" collapsed="false">
      <c r="AB6768" s="62"/>
      <c r="AC6768" s="27"/>
      <c r="AD6768" s="27"/>
      <c r="AE6768" s="27"/>
      <c r="AF6768" s="27"/>
      <c r="AG6768" s="27"/>
      <c r="AH6768" s="27"/>
      <c r="AI6768" s="27"/>
      <c r="AJ6768" s="27"/>
      <c r="AK6768" s="27"/>
      <c r="AL6768" s="27"/>
      <c r="AM6768" s="27"/>
      <c r="AN6768" s="27"/>
      <c r="AO6768" s="22"/>
    </row>
    <row r="6769" customFormat="false" ht="12.8" hidden="false" customHeight="false" outlineLevel="0" collapsed="false">
      <c r="AB6769" s="62"/>
      <c r="AC6769" s="27"/>
      <c r="AD6769" s="27"/>
      <c r="AE6769" s="27"/>
      <c r="AF6769" s="27"/>
      <c r="AG6769" s="27"/>
      <c r="AH6769" s="27"/>
      <c r="AI6769" s="27"/>
      <c r="AJ6769" s="27"/>
      <c r="AK6769" s="27"/>
      <c r="AL6769" s="27"/>
      <c r="AM6769" s="27"/>
      <c r="AN6769" s="27"/>
      <c r="AO6769" s="22"/>
    </row>
    <row r="6770" customFormat="false" ht="12.8" hidden="false" customHeight="false" outlineLevel="0" collapsed="false">
      <c r="AB6770" s="62"/>
      <c r="AC6770" s="27"/>
      <c r="AD6770" s="27"/>
      <c r="AE6770" s="27"/>
      <c r="AF6770" s="27"/>
      <c r="AG6770" s="27"/>
      <c r="AH6770" s="27"/>
      <c r="AI6770" s="27"/>
      <c r="AJ6770" s="27"/>
      <c r="AK6770" s="27"/>
      <c r="AL6770" s="27"/>
      <c r="AM6770" s="27"/>
      <c r="AN6770" s="27"/>
      <c r="AO6770" s="22"/>
    </row>
    <row r="6771" customFormat="false" ht="12.8" hidden="false" customHeight="false" outlineLevel="0" collapsed="false">
      <c r="AB6771" s="62"/>
      <c r="AC6771" s="27"/>
      <c r="AD6771" s="27"/>
      <c r="AE6771" s="27"/>
      <c r="AF6771" s="27"/>
      <c r="AG6771" s="27"/>
      <c r="AH6771" s="27"/>
      <c r="AI6771" s="27"/>
      <c r="AJ6771" s="27"/>
      <c r="AK6771" s="27"/>
      <c r="AL6771" s="27"/>
      <c r="AM6771" s="27"/>
      <c r="AN6771" s="27"/>
      <c r="AO6771" s="22"/>
    </row>
    <row r="6772" customFormat="false" ht="12.8" hidden="false" customHeight="false" outlineLevel="0" collapsed="false">
      <c r="AB6772" s="62"/>
      <c r="AC6772" s="27"/>
      <c r="AD6772" s="27"/>
      <c r="AE6772" s="27"/>
      <c r="AF6772" s="27"/>
      <c r="AG6772" s="27"/>
      <c r="AH6772" s="27"/>
      <c r="AI6772" s="27"/>
      <c r="AJ6772" s="27"/>
      <c r="AK6772" s="27"/>
      <c r="AL6772" s="27"/>
      <c r="AM6772" s="27"/>
      <c r="AN6772" s="27"/>
      <c r="AO6772" s="22"/>
    </row>
    <row r="6773" customFormat="false" ht="12.8" hidden="false" customHeight="false" outlineLevel="0" collapsed="false">
      <c r="AB6773" s="62"/>
      <c r="AC6773" s="27"/>
      <c r="AD6773" s="27"/>
      <c r="AE6773" s="27"/>
      <c r="AF6773" s="27"/>
      <c r="AG6773" s="27"/>
      <c r="AH6773" s="27"/>
      <c r="AI6773" s="27"/>
      <c r="AJ6773" s="27"/>
      <c r="AK6773" s="27"/>
      <c r="AL6773" s="27"/>
      <c r="AM6773" s="27"/>
      <c r="AN6773" s="27"/>
      <c r="AO6773" s="22"/>
    </row>
    <row r="6774" customFormat="false" ht="12.8" hidden="false" customHeight="false" outlineLevel="0" collapsed="false">
      <c r="AB6774" s="62"/>
      <c r="AC6774" s="27"/>
      <c r="AD6774" s="27"/>
      <c r="AE6774" s="27"/>
      <c r="AF6774" s="27"/>
      <c r="AG6774" s="27"/>
      <c r="AH6774" s="27"/>
      <c r="AI6774" s="27"/>
      <c r="AJ6774" s="27"/>
      <c r="AK6774" s="27"/>
      <c r="AL6774" s="27"/>
      <c r="AM6774" s="27"/>
      <c r="AN6774" s="27"/>
      <c r="AO6774" s="22"/>
    </row>
    <row r="6775" customFormat="false" ht="12.8" hidden="false" customHeight="false" outlineLevel="0" collapsed="false">
      <c r="AB6775" s="62"/>
      <c r="AC6775" s="27"/>
      <c r="AD6775" s="27"/>
      <c r="AE6775" s="27"/>
      <c r="AF6775" s="27"/>
      <c r="AG6775" s="27"/>
      <c r="AH6775" s="27"/>
      <c r="AI6775" s="27"/>
      <c r="AJ6775" s="27"/>
      <c r="AK6775" s="27"/>
      <c r="AL6775" s="27"/>
      <c r="AM6775" s="27"/>
      <c r="AN6775" s="27"/>
      <c r="AO6775" s="22"/>
    </row>
    <row r="6776" customFormat="false" ht="12.8" hidden="false" customHeight="false" outlineLevel="0" collapsed="false">
      <c r="AB6776" s="62"/>
      <c r="AC6776" s="27"/>
      <c r="AD6776" s="27"/>
      <c r="AE6776" s="27"/>
      <c r="AF6776" s="27"/>
      <c r="AG6776" s="27"/>
      <c r="AH6776" s="27"/>
      <c r="AI6776" s="27"/>
      <c r="AJ6776" s="27"/>
      <c r="AK6776" s="27"/>
      <c r="AL6776" s="27"/>
      <c r="AM6776" s="27"/>
      <c r="AN6776" s="27"/>
      <c r="AO6776" s="22"/>
    </row>
    <row r="6777" customFormat="false" ht="12.8" hidden="false" customHeight="false" outlineLevel="0" collapsed="false">
      <c r="AB6777" s="62"/>
      <c r="AC6777" s="27"/>
      <c r="AD6777" s="27"/>
      <c r="AE6777" s="27"/>
      <c r="AF6777" s="27"/>
      <c r="AG6777" s="27"/>
      <c r="AH6777" s="27"/>
      <c r="AI6777" s="27"/>
      <c r="AJ6777" s="27"/>
      <c r="AK6777" s="27"/>
      <c r="AL6777" s="27"/>
      <c r="AM6777" s="27"/>
      <c r="AN6777" s="27"/>
      <c r="AO6777" s="22"/>
    </row>
    <row r="6778" customFormat="false" ht="12.8" hidden="false" customHeight="false" outlineLevel="0" collapsed="false">
      <c r="AB6778" s="62"/>
      <c r="AC6778" s="27"/>
      <c r="AD6778" s="27"/>
      <c r="AE6778" s="27"/>
      <c r="AF6778" s="27"/>
      <c r="AG6778" s="27"/>
      <c r="AH6778" s="27"/>
      <c r="AI6778" s="27"/>
      <c r="AJ6778" s="27"/>
      <c r="AK6778" s="27"/>
      <c r="AL6778" s="27"/>
      <c r="AM6778" s="27"/>
      <c r="AN6778" s="27"/>
      <c r="AO6778" s="22"/>
    </row>
    <row r="6779" customFormat="false" ht="12.8" hidden="false" customHeight="false" outlineLevel="0" collapsed="false">
      <c r="AB6779" s="62"/>
      <c r="AC6779" s="27"/>
      <c r="AD6779" s="27"/>
      <c r="AE6779" s="27"/>
      <c r="AF6779" s="27"/>
      <c r="AG6779" s="27"/>
      <c r="AH6779" s="27"/>
      <c r="AI6779" s="27"/>
      <c r="AJ6779" s="27"/>
      <c r="AK6779" s="27"/>
      <c r="AL6779" s="27"/>
      <c r="AM6779" s="27"/>
      <c r="AN6779" s="27"/>
      <c r="AO6779" s="22"/>
    </row>
    <row r="6780" customFormat="false" ht="12.8" hidden="false" customHeight="false" outlineLevel="0" collapsed="false">
      <c r="AB6780" s="62"/>
      <c r="AC6780" s="27"/>
      <c r="AD6780" s="27"/>
      <c r="AE6780" s="27"/>
      <c r="AF6780" s="27"/>
      <c r="AG6780" s="27"/>
      <c r="AH6780" s="27"/>
      <c r="AI6780" s="27"/>
      <c r="AJ6780" s="27"/>
      <c r="AK6780" s="27"/>
      <c r="AL6780" s="27"/>
      <c r="AM6780" s="27"/>
      <c r="AN6780" s="27"/>
      <c r="AO6780" s="22"/>
    </row>
    <row r="6781" customFormat="false" ht="12.8" hidden="false" customHeight="false" outlineLevel="0" collapsed="false">
      <c r="AB6781" s="62"/>
      <c r="AC6781" s="27"/>
      <c r="AD6781" s="27"/>
      <c r="AE6781" s="27"/>
      <c r="AF6781" s="27"/>
      <c r="AG6781" s="27"/>
      <c r="AH6781" s="27"/>
      <c r="AI6781" s="27"/>
      <c r="AJ6781" s="27"/>
      <c r="AK6781" s="27"/>
      <c r="AL6781" s="27"/>
      <c r="AM6781" s="27"/>
      <c r="AN6781" s="27"/>
      <c r="AO6781" s="22"/>
    </row>
    <row r="6782" customFormat="false" ht="12.8" hidden="false" customHeight="false" outlineLevel="0" collapsed="false">
      <c r="AB6782" s="62"/>
      <c r="AC6782" s="27"/>
      <c r="AD6782" s="27"/>
      <c r="AE6782" s="27"/>
      <c r="AF6782" s="27"/>
      <c r="AG6782" s="27"/>
      <c r="AH6782" s="27"/>
      <c r="AI6782" s="27"/>
      <c r="AJ6782" s="27"/>
      <c r="AK6782" s="27"/>
      <c r="AL6782" s="27"/>
      <c r="AM6782" s="27"/>
      <c r="AN6782" s="27"/>
      <c r="AO6782" s="22"/>
    </row>
    <row r="6783" customFormat="false" ht="12.8" hidden="false" customHeight="false" outlineLevel="0" collapsed="false">
      <c r="AB6783" s="62"/>
      <c r="AC6783" s="27"/>
      <c r="AD6783" s="27"/>
      <c r="AE6783" s="27"/>
      <c r="AF6783" s="27"/>
      <c r="AG6783" s="27"/>
      <c r="AH6783" s="27"/>
      <c r="AI6783" s="27"/>
      <c r="AJ6783" s="27"/>
      <c r="AK6783" s="27"/>
      <c r="AL6783" s="27"/>
      <c r="AM6783" s="27"/>
      <c r="AN6783" s="27"/>
      <c r="AO6783" s="22"/>
    </row>
    <row r="6784" customFormat="false" ht="12.8" hidden="false" customHeight="false" outlineLevel="0" collapsed="false">
      <c r="AB6784" s="62"/>
      <c r="AC6784" s="27"/>
      <c r="AD6784" s="27"/>
      <c r="AE6784" s="27"/>
      <c r="AF6784" s="27"/>
      <c r="AG6784" s="27"/>
      <c r="AH6784" s="27"/>
      <c r="AI6784" s="27"/>
      <c r="AJ6784" s="27"/>
      <c r="AK6784" s="27"/>
      <c r="AL6784" s="27"/>
      <c r="AM6784" s="27"/>
      <c r="AN6784" s="27"/>
      <c r="AO6784" s="22"/>
    </row>
    <row r="6785" customFormat="false" ht="12.8" hidden="false" customHeight="false" outlineLevel="0" collapsed="false">
      <c r="AB6785" s="62"/>
      <c r="AC6785" s="27"/>
      <c r="AD6785" s="27"/>
      <c r="AE6785" s="27"/>
      <c r="AF6785" s="27"/>
      <c r="AG6785" s="27"/>
      <c r="AH6785" s="27"/>
      <c r="AI6785" s="27"/>
      <c r="AJ6785" s="27"/>
      <c r="AK6785" s="27"/>
      <c r="AL6785" s="27"/>
      <c r="AM6785" s="27"/>
      <c r="AN6785" s="27"/>
      <c r="AO6785" s="22"/>
    </row>
    <row r="6786" customFormat="false" ht="12.8" hidden="false" customHeight="false" outlineLevel="0" collapsed="false">
      <c r="AB6786" s="62"/>
      <c r="AC6786" s="27"/>
      <c r="AD6786" s="27"/>
      <c r="AE6786" s="27"/>
      <c r="AF6786" s="27"/>
      <c r="AG6786" s="27"/>
      <c r="AH6786" s="27"/>
      <c r="AI6786" s="27"/>
      <c r="AJ6786" s="27"/>
      <c r="AK6786" s="27"/>
      <c r="AL6786" s="27"/>
      <c r="AM6786" s="27"/>
      <c r="AN6786" s="27"/>
      <c r="AO6786" s="22"/>
    </row>
    <row r="6787" customFormat="false" ht="12.8" hidden="false" customHeight="false" outlineLevel="0" collapsed="false">
      <c r="AB6787" s="62"/>
      <c r="AC6787" s="27"/>
      <c r="AD6787" s="27"/>
      <c r="AE6787" s="27"/>
      <c r="AF6787" s="27"/>
      <c r="AG6787" s="27"/>
      <c r="AH6787" s="27"/>
      <c r="AI6787" s="27"/>
      <c r="AJ6787" s="27"/>
      <c r="AK6787" s="27"/>
      <c r="AL6787" s="27"/>
      <c r="AM6787" s="27"/>
      <c r="AN6787" s="27"/>
      <c r="AO6787" s="22"/>
    </row>
    <row r="6788" customFormat="false" ht="12.8" hidden="false" customHeight="false" outlineLevel="0" collapsed="false">
      <c r="AB6788" s="62"/>
      <c r="AC6788" s="27"/>
      <c r="AD6788" s="27"/>
      <c r="AE6788" s="27"/>
      <c r="AF6788" s="27"/>
      <c r="AG6788" s="27"/>
      <c r="AH6788" s="27"/>
      <c r="AI6788" s="27"/>
      <c r="AJ6788" s="27"/>
      <c r="AK6788" s="27"/>
      <c r="AL6788" s="27"/>
      <c r="AM6788" s="27"/>
      <c r="AN6788" s="27"/>
      <c r="AO6788" s="22"/>
    </row>
    <row r="6789" customFormat="false" ht="12.8" hidden="false" customHeight="false" outlineLevel="0" collapsed="false">
      <c r="AB6789" s="62"/>
      <c r="AC6789" s="27"/>
      <c r="AD6789" s="27"/>
      <c r="AE6789" s="27"/>
      <c r="AF6789" s="27"/>
      <c r="AG6789" s="27"/>
      <c r="AH6789" s="27"/>
      <c r="AI6789" s="27"/>
      <c r="AJ6789" s="27"/>
      <c r="AK6789" s="27"/>
      <c r="AL6789" s="27"/>
      <c r="AM6789" s="27"/>
      <c r="AN6789" s="27"/>
      <c r="AO6789" s="22"/>
    </row>
    <row r="6790" customFormat="false" ht="12.8" hidden="false" customHeight="false" outlineLevel="0" collapsed="false">
      <c r="AB6790" s="62"/>
      <c r="AC6790" s="27"/>
      <c r="AD6790" s="27"/>
      <c r="AE6790" s="27"/>
      <c r="AF6790" s="27"/>
      <c r="AG6790" s="27"/>
      <c r="AH6790" s="27"/>
      <c r="AI6790" s="27"/>
      <c r="AJ6790" s="27"/>
      <c r="AK6790" s="27"/>
      <c r="AL6790" s="27"/>
      <c r="AM6790" s="27"/>
      <c r="AN6790" s="27"/>
      <c r="AO6790" s="22"/>
    </row>
    <row r="6791" customFormat="false" ht="12.8" hidden="false" customHeight="false" outlineLevel="0" collapsed="false">
      <c r="AB6791" s="62"/>
      <c r="AC6791" s="27"/>
      <c r="AD6791" s="27"/>
      <c r="AE6791" s="27"/>
      <c r="AF6791" s="27"/>
      <c r="AG6791" s="27"/>
      <c r="AH6791" s="27"/>
      <c r="AI6791" s="27"/>
      <c r="AJ6791" s="27"/>
      <c r="AK6791" s="27"/>
      <c r="AL6791" s="27"/>
      <c r="AM6791" s="27"/>
      <c r="AN6791" s="27"/>
      <c r="AO6791" s="22"/>
    </row>
    <row r="6792" customFormat="false" ht="12.8" hidden="false" customHeight="false" outlineLevel="0" collapsed="false">
      <c r="AB6792" s="62"/>
      <c r="AC6792" s="27"/>
      <c r="AD6792" s="27"/>
      <c r="AE6792" s="27"/>
      <c r="AF6792" s="27"/>
      <c r="AG6792" s="27"/>
      <c r="AH6792" s="27"/>
      <c r="AI6792" s="27"/>
      <c r="AJ6792" s="27"/>
      <c r="AK6792" s="27"/>
      <c r="AL6792" s="27"/>
      <c r="AM6792" s="27"/>
      <c r="AN6792" s="27"/>
      <c r="AO6792" s="22"/>
    </row>
    <row r="6793" customFormat="false" ht="12.8" hidden="false" customHeight="false" outlineLevel="0" collapsed="false">
      <c r="AB6793" s="62"/>
      <c r="AC6793" s="27"/>
      <c r="AD6793" s="27"/>
      <c r="AE6793" s="27"/>
      <c r="AF6793" s="27"/>
      <c r="AG6793" s="27"/>
      <c r="AH6793" s="27"/>
      <c r="AI6793" s="27"/>
      <c r="AJ6793" s="27"/>
      <c r="AK6793" s="27"/>
      <c r="AL6793" s="27"/>
      <c r="AM6793" s="27"/>
      <c r="AN6793" s="27"/>
      <c r="AO6793" s="22"/>
    </row>
    <row r="6794" customFormat="false" ht="12.8" hidden="false" customHeight="false" outlineLevel="0" collapsed="false">
      <c r="AB6794" s="62"/>
      <c r="AC6794" s="27"/>
      <c r="AD6794" s="27"/>
      <c r="AE6794" s="27"/>
      <c r="AF6794" s="27"/>
      <c r="AG6794" s="27"/>
      <c r="AH6794" s="27"/>
      <c r="AI6794" s="27"/>
      <c r="AJ6794" s="27"/>
      <c r="AK6794" s="27"/>
      <c r="AL6794" s="27"/>
      <c r="AM6794" s="27"/>
      <c r="AN6794" s="27"/>
      <c r="AO6794" s="22"/>
    </row>
    <row r="6795" customFormat="false" ht="12.8" hidden="false" customHeight="false" outlineLevel="0" collapsed="false">
      <c r="AB6795" s="62"/>
      <c r="AC6795" s="27"/>
      <c r="AD6795" s="27"/>
      <c r="AE6795" s="27"/>
      <c r="AF6795" s="27"/>
      <c r="AG6795" s="27"/>
      <c r="AH6795" s="27"/>
      <c r="AI6795" s="27"/>
      <c r="AJ6795" s="27"/>
      <c r="AK6795" s="27"/>
      <c r="AL6795" s="27"/>
      <c r="AM6795" s="27"/>
      <c r="AN6795" s="27"/>
      <c r="AO6795" s="22"/>
    </row>
    <row r="6796" customFormat="false" ht="12.8" hidden="false" customHeight="false" outlineLevel="0" collapsed="false">
      <c r="AB6796" s="62"/>
      <c r="AC6796" s="27"/>
      <c r="AD6796" s="27"/>
      <c r="AE6796" s="27"/>
      <c r="AF6796" s="27"/>
      <c r="AG6796" s="27"/>
      <c r="AH6796" s="27"/>
      <c r="AI6796" s="27"/>
      <c r="AJ6796" s="27"/>
      <c r="AK6796" s="27"/>
      <c r="AL6796" s="27"/>
      <c r="AM6796" s="27"/>
      <c r="AN6796" s="27"/>
      <c r="AO6796" s="22"/>
    </row>
    <row r="6797" customFormat="false" ht="12.8" hidden="false" customHeight="false" outlineLevel="0" collapsed="false">
      <c r="AB6797" s="62"/>
      <c r="AC6797" s="27"/>
      <c r="AD6797" s="27"/>
      <c r="AE6797" s="27"/>
      <c r="AF6797" s="27"/>
      <c r="AG6797" s="27"/>
      <c r="AH6797" s="27"/>
      <c r="AI6797" s="27"/>
      <c r="AJ6797" s="27"/>
      <c r="AK6797" s="27"/>
      <c r="AL6797" s="27"/>
      <c r="AM6797" s="27"/>
      <c r="AN6797" s="27"/>
      <c r="AO6797" s="22"/>
    </row>
    <row r="6798" customFormat="false" ht="12.8" hidden="false" customHeight="false" outlineLevel="0" collapsed="false">
      <c r="AB6798" s="62"/>
      <c r="AC6798" s="27"/>
      <c r="AD6798" s="27"/>
      <c r="AE6798" s="27"/>
      <c r="AF6798" s="27"/>
      <c r="AG6798" s="27"/>
      <c r="AH6798" s="27"/>
      <c r="AI6798" s="27"/>
      <c r="AJ6798" s="27"/>
      <c r="AK6798" s="27"/>
      <c r="AL6798" s="27"/>
      <c r="AM6798" s="27"/>
      <c r="AN6798" s="27"/>
      <c r="AO6798" s="22"/>
    </row>
    <row r="6799" customFormat="false" ht="12.8" hidden="false" customHeight="false" outlineLevel="0" collapsed="false">
      <c r="AB6799" s="62"/>
      <c r="AC6799" s="27"/>
      <c r="AD6799" s="27"/>
      <c r="AE6799" s="27"/>
      <c r="AF6799" s="27"/>
      <c r="AG6799" s="27"/>
      <c r="AH6799" s="27"/>
      <c r="AI6799" s="27"/>
      <c r="AJ6799" s="27"/>
      <c r="AK6799" s="27"/>
      <c r="AL6799" s="27"/>
      <c r="AM6799" s="27"/>
      <c r="AN6799" s="27"/>
      <c r="AO6799" s="22"/>
    </row>
    <row r="6800" customFormat="false" ht="12.8" hidden="false" customHeight="false" outlineLevel="0" collapsed="false">
      <c r="AB6800" s="62"/>
      <c r="AC6800" s="27"/>
      <c r="AD6800" s="27"/>
      <c r="AE6800" s="27"/>
      <c r="AF6800" s="27"/>
      <c r="AG6800" s="27"/>
      <c r="AH6800" s="27"/>
      <c r="AI6800" s="27"/>
      <c r="AJ6800" s="27"/>
      <c r="AK6800" s="27"/>
      <c r="AL6800" s="27"/>
      <c r="AM6800" s="27"/>
      <c r="AN6800" s="27"/>
      <c r="AO6800" s="22"/>
    </row>
    <row r="6801" customFormat="false" ht="12.8" hidden="false" customHeight="false" outlineLevel="0" collapsed="false">
      <c r="AB6801" s="62"/>
      <c r="AC6801" s="27"/>
      <c r="AD6801" s="27"/>
      <c r="AE6801" s="27"/>
      <c r="AF6801" s="27"/>
      <c r="AG6801" s="27"/>
      <c r="AH6801" s="27"/>
      <c r="AI6801" s="27"/>
      <c r="AJ6801" s="27"/>
      <c r="AK6801" s="27"/>
      <c r="AL6801" s="27"/>
      <c r="AM6801" s="27"/>
      <c r="AN6801" s="27"/>
      <c r="AO6801" s="22"/>
    </row>
    <row r="6802" customFormat="false" ht="12.8" hidden="false" customHeight="false" outlineLevel="0" collapsed="false">
      <c r="AB6802" s="62"/>
      <c r="AC6802" s="27"/>
      <c r="AD6802" s="27"/>
      <c r="AE6802" s="27"/>
      <c r="AF6802" s="27"/>
      <c r="AG6802" s="27"/>
      <c r="AH6802" s="27"/>
      <c r="AI6802" s="27"/>
      <c r="AJ6802" s="27"/>
      <c r="AK6802" s="27"/>
      <c r="AL6802" s="27"/>
      <c r="AM6802" s="27"/>
      <c r="AN6802" s="27"/>
      <c r="AO6802" s="22"/>
    </row>
    <row r="6803" customFormat="false" ht="12.8" hidden="false" customHeight="false" outlineLevel="0" collapsed="false">
      <c r="AB6803" s="62"/>
      <c r="AC6803" s="27"/>
      <c r="AD6803" s="27"/>
      <c r="AE6803" s="27"/>
      <c r="AF6803" s="27"/>
      <c r="AG6803" s="27"/>
      <c r="AH6803" s="27"/>
      <c r="AI6803" s="27"/>
      <c r="AJ6803" s="27"/>
      <c r="AK6803" s="27"/>
      <c r="AL6803" s="27"/>
      <c r="AM6803" s="27"/>
      <c r="AN6803" s="27"/>
      <c r="AO6803" s="22"/>
    </row>
    <row r="6804" customFormat="false" ht="12.8" hidden="false" customHeight="false" outlineLevel="0" collapsed="false">
      <c r="AB6804" s="62"/>
      <c r="AC6804" s="27"/>
      <c r="AD6804" s="27"/>
      <c r="AE6804" s="27"/>
      <c r="AF6804" s="27"/>
      <c r="AG6804" s="27"/>
      <c r="AH6804" s="27"/>
      <c r="AI6804" s="27"/>
      <c r="AJ6804" s="27"/>
      <c r="AK6804" s="27"/>
      <c r="AL6804" s="27"/>
      <c r="AM6804" s="27"/>
      <c r="AN6804" s="27"/>
      <c r="AO6804" s="22"/>
    </row>
    <row r="6805" customFormat="false" ht="12.8" hidden="false" customHeight="false" outlineLevel="0" collapsed="false">
      <c r="AB6805" s="62"/>
      <c r="AC6805" s="27"/>
      <c r="AD6805" s="27"/>
      <c r="AE6805" s="27"/>
      <c r="AF6805" s="27"/>
      <c r="AG6805" s="27"/>
      <c r="AH6805" s="27"/>
      <c r="AI6805" s="27"/>
      <c r="AJ6805" s="27"/>
      <c r="AK6805" s="27"/>
      <c r="AL6805" s="27"/>
      <c r="AM6805" s="27"/>
      <c r="AN6805" s="27"/>
      <c r="AO6805" s="22"/>
    </row>
    <row r="6806" customFormat="false" ht="12.8" hidden="false" customHeight="false" outlineLevel="0" collapsed="false">
      <c r="AB6806" s="62"/>
      <c r="AC6806" s="27"/>
      <c r="AD6806" s="27"/>
      <c r="AE6806" s="27"/>
      <c r="AF6806" s="27"/>
      <c r="AG6806" s="27"/>
      <c r="AH6806" s="27"/>
      <c r="AI6806" s="27"/>
      <c r="AJ6806" s="27"/>
      <c r="AK6806" s="27"/>
      <c r="AL6806" s="27"/>
      <c r="AM6806" s="27"/>
      <c r="AN6806" s="27"/>
      <c r="AO6806" s="22"/>
    </row>
    <row r="6807" customFormat="false" ht="12.8" hidden="false" customHeight="false" outlineLevel="0" collapsed="false">
      <c r="AB6807" s="62"/>
      <c r="AC6807" s="27"/>
      <c r="AD6807" s="27"/>
      <c r="AE6807" s="27"/>
      <c r="AF6807" s="27"/>
      <c r="AG6807" s="27"/>
      <c r="AH6807" s="27"/>
      <c r="AI6807" s="27"/>
      <c r="AJ6807" s="27"/>
      <c r="AK6807" s="27"/>
      <c r="AL6807" s="27"/>
      <c r="AM6807" s="27"/>
      <c r="AN6807" s="27"/>
      <c r="AO6807" s="22"/>
    </row>
    <row r="6808" customFormat="false" ht="12.8" hidden="false" customHeight="false" outlineLevel="0" collapsed="false">
      <c r="AB6808" s="62"/>
      <c r="AC6808" s="27"/>
      <c r="AD6808" s="27"/>
      <c r="AE6808" s="27"/>
      <c r="AF6808" s="27"/>
      <c r="AG6808" s="27"/>
      <c r="AH6808" s="27"/>
      <c r="AI6808" s="27"/>
      <c r="AJ6808" s="27"/>
      <c r="AK6808" s="27"/>
      <c r="AL6808" s="27"/>
      <c r="AM6808" s="27"/>
      <c r="AN6808" s="27"/>
      <c r="AO6808" s="22"/>
    </row>
    <row r="6809" customFormat="false" ht="12.8" hidden="false" customHeight="false" outlineLevel="0" collapsed="false">
      <c r="AB6809" s="62"/>
      <c r="AC6809" s="27"/>
      <c r="AD6809" s="27"/>
      <c r="AE6809" s="27"/>
      <c r="AF6809" s="27"/>
      <c r="AG6809" s="27"/>
      <c r="AH6809" s="27"/>
      <c r="AI6809" s="27"/>
      <c r="AJ6809" s="27"/>
      <c r="AK6809" s="27"/>
      <c r="AL6809" s="27"/>
      <c r="AM6809" s="27"/>
      <c r="AN6809" s="27"/>
      <c r="AO6809" s="22"/>
    </row>
    <row r="6810" customFormat="false" ht="12.8" hidden="false" customHeight="false" outlineLevel="0" collapsed="false">
      <c r="AB6810" s="62"/>
      <c r="AC6810" s="27"/>
      <c r="AD6810" s="27"/>
      <c r="AE6810" s="27"/>
      <c r="AF6810" s="27"/>
      <c r="AG6810" s="27"/>
      <c r="AH6810" s="27"/>
      <c r="AI6810" s="27"/>
      <c r="AJ6810" s="27"/>
      <c r="AK6810" s="27"/>
      <c r="AL6810" s="27"/>
      <c r="AM6810" s="27"/>
      <c r="AN6810" s="27"/>
      <c r="AO6810" s="22"/>
    </row>
    <row r="6811" customFormat="false" ht="12.8" hidden="false" customHeight="false" outlineLevel="0" collapsed="false">
      <c r="AB6811" s="62"/>
      <c r="AC6811" s="27"/>
      <c r="AD6811" s="27"/>
      <c r="AE6811" s="27"/>
      <c r="AF6811" s="27"/>
      <c r="AG6811" s="27"/>
      <c r="AH6811" s="27"/>
      <c r="AI6811" s="27"/>
      <c r="AJ6811" s="27"/>
      <c r="AK6811" s="27"/>
      <c r="AL6811" s="27"/>
      <c r="AM6811" s="27"/>
      <c r="AN6811" s="27"/>
      <c r="AO6811" s="22"/>
    </row>
    <row r="6812" customFormat="false" ht="12.8" hidden="false" customHeight="false" outlineLevel="0" collapsed="false">
      <c r="AB6812" s="62"/>
      <c r="AC6812" s="27"/>
      <c r="AD6812" s="27"/>
      <c r="AE6812" s="27"/>
      <c r="AF6812" s="27"/>
      <c r="AG6812" s="27"/>
      <c r="AH6812" s="27"/>
      <c r="AI6812" s="27"/>
      <c r="AJ6812" s="27"/>
      <c r="AK6812" s="27"/>
      <c r="AL6812" s="27"/>
      <c r="AM6812" s="27"/>
      <c r="AN6812" s="27"/>
      <c r="AO6812" s="22"/>
    </row>
    <row r="6813" customFormat="false" ht="12.8" hidden="false" customHeight="false" outlineLevel="0" collapsed="false">
      <c r="AB6813" s="62"/>
      <c r="AC6813" s="27"/>
      <c r="AD6813" s="27"/>
      <c r="AE6813" s="27"/>
      <c r="AF6813" s="27"/>
      <c r="AG6813" s="27"/>
      <c r="AH6813" s="27"/>
      <c r="AI6813" s="27"/>
      <c r="AJ6813" s="27"/>
      <c r="AK6813" s="27"/>
      <c r="AL6813" s="27"/>
      <c r="AM6813" s="27"/>
      <c r="AN6813" s="27"/>
      <c r="AO6813" s="22"/>
    </row>
    <row r="6814" customFormat="false" ht="12.8" hidden="false" customHeight="false" outlineLevel="0" collapsed="false">
      <c r="AB6814" s="62"/>
      <c r="AC6814" s="27"/>
      <c r="AD6814" s="27"/>
      <c r="AE6814" s="27"/>
      <c r="AF6814" s="27"/>
      <c r="AG6814" s="27"/>
      <c r="AH6814" s="27"/>
      <c r="AI6814" s="27"/>
      <c r="AJ6814" s="27"/>
      <c r="AK6814" s="27"/>
      <c r="AL6814" s="27"/>
      <c r="AM6814" s="27"/>
      <c r="AN6814" s="27"/>
      <c r="AO6814" s="22"/>
    </row>
    <row r="6815" customFormat="false" ht="12.8" hidden="false" customHeight="false" outlineLevel="0" collapsed="false">
      <c r="AB6815" s="62"/>
      <c r="AC6815" s="27"/>
      <c r="AD6815" s="27"/>
      <c r="AE6815" s="27"/>
      <c r="AF6815" s="27"/>
      <c r="AG6815" s="27"/>
      <c r="AH6815" s="27"/>
      <c r="AI6815" s="27"/>
      <c r="AJ6815" s="27"/>
      <c r="AK6815" s="27"/>
      <c r="AL6815" s="27"/>
      <c r="AM6815" s="27"/>
      <c r="AN6815" s="27"/>
      <c r="AO6815" s="22"/>
    </row>
    <row r="6816" customFormat="false" ht="12.8" hidden="false" customHeight="false" outlineLevel="0" collapsed="false">
      <c r="AB6816" s="62"/>
      <c r="AC6816" s="27"/>
      <c r="AD6816" s="27"/>
      <c r="AE6816" s="27"/>
      <c r="AF6816" s="27"/>
      <c r="AG6816" s="27"/>
      <c r="AH6816" s="27"/>
      <c r="AI6816" s="27"/>
      <c r="AJ6816" s="27"/>
      <c r="AK6816" s="27"/>
      <c r="AL6816" s="27"/>
      <c r="AM6816" s="27"/>
      <c r="AN6816" s="27"/>
      <c r="AO6816" s="22"/>
    </row>
    <row r="6817" customFormat="false" ht="12.8" hidden="false" customHeight="false" outlineLevel="0" collapsed="false">
      <c r="AB6817" s="62"/>
      <c r="AC6817" s="27"/>
      <c r="AD6817" s="27"/>
      <c r="AE6817" s="27"/>
      <c r="AF6817" s="27"/>
      <c r="AG6817" s="27"/>
      <c r="AH6817" s="27"/>
      <c r="AI6817" s="27"/>
      <c r="AJ6817" s="27"/>
      <c r="AK6817" s="27"/>
      <c r="AL6817" s="27"/>
      <c r="AM6817" s="27"/>
      <c r="AN6817" s="27"/>
      <c r="AO6817" s="22"/>
    </row>
    <row r="6818" customFormat="false" ht="12.8" hidden="false" customHeight="false" outlineLevel="0" collapsed="false">
      <c r="AB6818" s="62"/>
      <c r="AC6818" s="27"/>
      <c r="AD6818" s="27"/>
      <c r="AE6818" s="27"/>
      <c r="AF6818" s="27"/>
      <c r="AG6818" s="27"/>
      <c r="AH6818" s="27"/>
      <c r="AI6818" s="27"/>
      <c r="AJ6818" s="27"/>
      <c r="AK6818" s="27"/>
      <c r="AL6818" s="27"/>
      <c r="AM6818" s="27"/>
      <c r="AN6818" s="27"/>
      <c r="AO6818" s="22"/>
    </row>
    <row r="6819" customFormat="false" ht="12.8" hidden="false" customHeight="false" outlineLevel="0" collapsed="false">
      <c r="AB6819" s="62"/>
      <c r="AC6819" s="27"/>
      <c r="AD6819" s="27"/>
      <c r="AE6819" s="27"/>
      <c r="AF6819" s="27"/>
      <c r="AG6819" s="27"/>
      <c r="AH6819" s="27"/>
      <c r="AI6819" s="27"/>
      <c r="AJ6819" s="27"/>
      <c r="AK6819" s="27"/>
      <c r="AL6819" s="27"/>
      <c r="AM6819" s="27"/>
      <c r="AN6819" s="27"/>
      <c r="AO6819" s="22"/>
    </row>
    <row r="6820" customFormat="false" ht="12.8" hidden="false" customHeight="false" outlineLevel="0" collapsed="false">
      <c r="AB6820" s="62"/>
      <c r="AC6820" s="27"/>
      <c r="AD6820" s="27"/>
      <c r="AE6820" s="27"/>
      <c r="AF6820" s="27"/>
      <c r="AG6820" s="27"/>
      <c r="AH6820" s="27"/>
      <c r="AI6820" s="27"/>
      <c r="AJ6820" s="27"/>
      <c r="AK6820" s="27"/>
      <c r="AL6820" s="27"/>
      <c r="AM6820" s="27"/>
      <c r="AN6820" s="27"/>
      <c r="AO6820" s="22"/>
    </row>
    <row r="6821" customFormat="false" ht="12.8" hidden="false" customHeight="false" outlineLevel="0" collapsed="false">
      <c r="AB6821" s="62"/>
      <c r="AC6821" s="27"/>
      <c r="AD6821" s="27"/>
      <c r="AE6821" s="27"/>
      <c r="AF6821" s="27"/>
      <c r="AG6821" s="27"/>
      <c r="AH6821" s="27"/>
      <c r="AI6821" s="27"/>
      <c r="AJ6821" s="27"/>
      <c r="AK6821" s="27"/>
      <c r="AL6821" s="27"/>
      <c r="AM6821" s="27"/>
      <c r="AN6821" s="27"/>
      <c r="AO6821" s="22"/>
    </row>
    <row r="6822" customFormat="false" ht="12.8" hidden="false" customHeight="false" outlineLevel="0" collapsed="false">
      <c r="AB6822" s="62"/>
      <c r="AC6822" s="27"/>
      <c r="AD6822" s="27"/>
      <c r="AE6822" s="27"/>
      <c r="AF6822" s="27"/>
      <c r="AG6822" s="27"/>
      <c r="AH6822" s="27"/>
      <c r="AI6822" s="27"/>
      <c r="AJ6822" s="27"/>
      <c r="AK6822" s="27"/>
      <c r="AL6822" s="27"/>
      <c r="AM6822" s="27"/>
      <c r="AN6822" s="27"/>
      <c r="AO6822" s="22"/>
    </row>
    <row r="6823" customFormat="false" ht="12.8" hidden="false" customHeight="false" outlineLevel="0" collapsed="false">
      <c r="AB6823" s="62"/>
      <c r="AC6823" s="27"/>
      <c r="AD6823" s="27"/>
      <c r="AE6823" s="27"/>
      <c r="AF6823" s="27"/>
      <c r="AG6823" s="27"/>
      <c r="AH6823" s="27"/>
      <c r="AI6823" s="27"/>
      <c r="AJ6823" s="27"/>
      <c r="AK6823" s="27"/>
      <c r="AL6823" s="27"/>
      <c r="AM6823" s="27"/>
      <c r="AN6823" s="27"/>
      <c r="AO6823" s="22"/>
    </row>
    <row r="6824" customFormat="false" ht="12.8" hidden="false" customHeight="false" outlineLevel="0" collapsed="false">
      <c r="AB6824" s="62"/>
      <c r="AC6824" s="27"/>
      <c r="AD6824" s="27"/>
      <c r="AE6824" s="27"/>
      <c r="AF6824" s="27"/>
      <c r="AG6824" s="27"/>
      <c r="AH6824" s="27"/>
      <c r="AI6824" s="27"/>
      <c r="AJ6824" s="27"/>
      <c r="AK6824" s="27"/>
      <c r="AL6824" s="27"/>
      <c r="AM6824" s="27"/>
      <c r="AN6824" s="27"/>
      <c r="AO6824" s="22"/>
    </row>
    <row r="6825" customFormat="false" ht="12.8" hidden="false" customHeight="false" outlineLevel="0" collapsed="false">
      <c r="AB6825" s="62"/>
      <c r="AC6825" s="27"/>
      <c r="AD6825" s="27"/>
      <c r="AE6825" s="27"/>
      <c r="AF6825" s="27"/>
      <c r="AG6825" s="27"/>
      <c r="AH6825" s="27"/>
      <c r="AI6825" s="27"/>
      <c r="AJ6825" s="27"/>
      <c r="AK6825" s="27"/>
      <c r="AL6825" s="27"/>
      <c r="AM6825" s="27"/>
      <c r="AN6825" s="27"/>
      <c r="AO6825" s="22"/>
    </row>
    <row r="6826" customFormat="false" ht="12.8" hidden="false" customHeight="false" outlineLevel="0" collapsed="false">
      <c r="AB6826" s="62"/>
      <c r="AC6826" s="27"/>
      <c r="AD6826" s="27"/>
      <c r="AE6826" s="27"/>
      <c r="AF6826" s="27"/>
      <c r="AG6826" s="27"/>
      <c r="AH6826" s="27"/>
      <c r="AI6826" s="27"/>
      <c r="AJ6826" s="27"/>
      <c r="AK6826" s="27"/>
      <c r="AL6826" s="27"/>
      <c r="AM6826" s="27"/>
      <c r="AN6826" s="27"/>
      <c r="AO6826" s="22"/>
    </row>
    <row r="6827" customFormat="false" ht="12.8" hidden="false" customHeight="false" outlineLevel="0" collapsed="false">
      <c r="AB6827" s="62"/>
      <c r="AC6827" s="27"/>
      <c r="AD6827" s="27"/>
      <c r="AE6827" s="27"/>
      <c r="AF6827" s="27"/>
      <c r="AG6827" s="27"/>
      <c r="AH6827" s="27"/>
      <c r="AI6827" s="27"/>
      <c r="AJ6827" s="27"/>
      <c r="AK6827" s="27"/>
      <c r="AL6827" s="27"/>
      <c r="AM6827" s="27"/>
      <c r="AN6827" s="27"/>
      <c r="AO6827" s="22"/>
    </row>
    <row r="6828" customFormat="false" ht="12.8" hidden="false" customHeight="false" outlineLevel="0" collapsed="false">
      <c r="AB6828" s="62"/>
      <c r="AC6828" s="27"/>
      <c r="AD6828" s="27"/>
      <c r="AE6828" s="27"/>
      <c r="AF6828" s="27"/>
      <c r="AG6828" s="27"/>
      <c r="AH6828" s="27"/>
      <c r="AI6828" s="27"/>
      <c r="AJ6828" s="27"/>
      <c r="AK6828" s="27"/>
      <c r="AL6828" s="27"/>
      <c r="AM6828" s="27"/>
      <c r="AN6828" s="27"/>
      <c r="AO6828" s="22"/>
    </row>
    <row r="6829" customFormat="false" ht="12.8" hidden="false" customHeight="false" outlineLevel="0" collapsed="false">
      <c r="AB6829" s="62"/>
      <c r="AC6829" s="27"/>
      <c r="AD6829" s="27"/>
      <c r="AE6829" s="27"/>
      <c r="AF6829" s="27"/>
      <c r="AG6829" s="27"/>
      <c r="AH6829" s="27"/>
      <c r="AI6829" s="27"/>
      <c r="AJ6829" s="27"/>
      <c r="AK6829" s="27"/>
      <c r="AL6829" s="27"/>
      <c r="AM6829" s="27"/>
      <c r="AN6829" s="27"/>
      <c r="AO6829" s="22"/>
    </row>
    <row r="6830" customFormat="false" ht="12.8" hidden="false" customHeight="false" outlineLevel="0" collapsed="false">
      <c r="AB6830" s="62"/>
      <c r="AC6830" s="27"/>
      <c r="AD6830" s="27"/>
      <c r="AE6830" s="27"/>
      <c r="AF6830" s="27"/>
      <c r="AG6830" s="27"/>
      <c r="AH6830" s="27"/>
      <c r="AI6830" s="27"/>
      <c r="AJ6830" s="27"/>
      <c r="AK6830" s="27"/>
      <c r="AL6830" s="27"/>
      <c r="AM6830" s="27"/>
      <c r="AN6830" s="27"/>
      <c r="AO6830" s="22"/>
    </row>
    <row r="6831" customFormat="false" ht="12.8" hidden="false" customHeight="false" outlineLevel="0" collapsed="false">
      <c r="AB6831" s="62"/>
      <c r="AC6831" s="27"/>
      <c r="AD6831" s="27"/>
      <c r="AE6831" s="27"/>
      <c r="AF6831" s="27"/>
      <c r="AG6831" s="27"/>
      <c r="AH6831" s="27"/>
      <c r="AI6831" s="27"/>
      <c r="AJ6831" s="27"/>
      <c r="AK6831" s="27"/>
      <c r="AL6831" s="27"/>
      <c r="AM6831" s="27"/>
      <c r="AN6831" s="27"/>
      <c r="AO6831" s="22"/>
    </row>
    <row r="6832" customFormat="false" ht="12.8" hidden="false" customHeight="false" outlineLevel="0" collapsed="false">
      <c r="AB6832" s="62"/>
      <c r="AC6832" s="27"/>
      <c r="AD6832" s="27"/>
      <c r="AE6832" s="27"/>
      <c r="AF6832" s="27"/>
      <c r="AG6832" s="27"/>
      <c r="AH6832" s="27"/>
      <c r="AI6832" s="27"/>
      <c r="AJ6832" s="27"/>
      <c r="AK6832" s="27"/>
      <c r="AL6832" s="27"/>
      <c r="AM6832" s="27"/>
      <c r="AN6832" s="27"/>
      <c r="AO6832" s="22"/>
    </row>
    <row r="6833" customFormat="false" ht="12.8" hidden="false" customHeight="false" outlineLevel="0" collapsed="false">
      <c r="AB6833" s="62"/>
      <c r="AC6833" s="27"/>
      <c r="AD6833" s="27"/>
      <c r="AE6833" s="27"/>
      <c r="AF6833" s="27"/>
      <c r="AG6833" s="27"/>
      <c r="AH6833" s="27"/>
      <c r="AI6833" s="27"/>
      <c r="AJ6833" s="27"/>
      <c r="AK6833" s="27"/>
      <c r="AL6833" s="27"/>
      <c r="AM6833" s="27"/>
      <c r="AN6833" s="27"/>
      <c r="AO6833" s="22"/>
    </row>
    <row r="6834" customFormat="false" ht="12.8" hidden="false" customHeight="false" outlineLevel="0" collapsed="false">
      <c r="AB6834" s="62"/>
      <c r="AC6834" s="27"/>
      <c r="AD6834" s="27"/>
      <c r="AE6834" s="27"/>
      <c r="AF6834" s="27"/>
      <c r="AG6834" s="27"/>
      <c r="AH6834" s="27"/>
      <c r="AI6834" s="27"/>
      <c r="AJ6834" s="27"/>
      <c r="AK6834" s="27"/>
      <c r="AL6834" s="27"/>
      <c r="AM6834" s="27"/>
      <c r="AN6834" s="27"/>
      <c r="AO6834" s="22"/>
    </row>
    <row r="6835" customFormat="false" ht="12.8" hidden="false" customHeight="false" outlineLevel="0" collapsed="false">
      <c r="AB6835" s="62"/>
      <c r="AC6835" s="27"/>
      <c r="AD6835" s="27"/>
      <c r="AE6835" s="27"/>
      <c r="AF6835" s="27"/>
      <c r="AG6835" s="27"/>
      <c r="AH6835" s="27"/>
      <c r="AI6835" s="27"/>
      <c r="AJ6835" s="27"/>
      <c r="AK6835" s="27"/>
      <c r="AL6835" s="27"/>
      <c r="AM6835" s="27"/>
      <c r="AN6835" s="27"/>
      <c r="AO6835" s="22"/>
    </row>
    <row r="6836" customFormat="false" ht="12.8" hidden="false" customHeight="false" outlineLevel="0" collapsed="false">
      <c r="AB6836" s="62"/>
      <c r="AC6836" s="27"/>
      <c r="AD6836" s="27"/>
      <c r="AE6836" s="27"/>
      <c r="AF6836" s="27"/>
      <c r="AG6836" s="27"/>
      <c r="AH6836" s="27"/>
      <c r="AI6836" s="27"/>
      <c r="AJ6836" s="27"/>
      <c r="AK6836" s="27"/>
      <c r="AL6836" s="27"/>
      <c r="AM6836" s="27"/>
      <c r="AN6836" s="27"/>
      <c r="AO6836" s="22"/>
    </row>
    <row r="6837" customFormat="false" ht="12.8" hidden="false" customHeight="false" outlineLevel="0" collapsed="false">
      <c r="AB6837" s="62"/>
      <c r="AC6837" s="27"/>
      <c r="AD6837" s="27"/>
      <c r="AE6837" s="27"/>
      <c r="AF6837" s="27"/>
      <c r="AG6837" s="27"/>
      <c r="AH6837" s="27"/>
      <c r="AI6837" s="27"/>
      <c r="AJ6837" s="27"/>
      <c r="AK6837" s="27"/>
      <c r="AL6837" s="27"/>
      <c r="AM6837" s="27"/>
      <c r="AN6837" s="27"/>
      <c r="AO6837" s="22"/>
    </row>
    <row r="6838" customFormat="false" ht="12.8" hidden="false" customHeight="false" outlineLevel="0" collapsed="false">
      <c r="AB6838" s="62"/>
      <c r="AC6838" s="27"/>
      <c r="AD6838" s="27"/>
      <c r="AE6838" s="27"/>
      <c r="AF6838" s="27"/>
      <c r="AG6838" s="27"/>
      <c r="AH6838" s="27"/>
      <c r="AI6838" s="27"/>
      <c r="AJ6838" s="27"/>
      <c r="AK6838" s="27"/>
      <c r="AL6838" s="27"/>
      <c r="AM6838" s="27"/>
      <c r="AN6838" s="27"/>
      <c r="AO6838" s="22"/>
    </row>
    <row r="6839" customFormat="false" ht="12.8" hidden="false" customHeight="false" outlineLevel="0" collapsed="false">
      <c r="AB6839" s="62"/>
      <c r="AC6839" s="27"/>
      <c r="AD6839" s="27"/>
      <c r="AE6839" s="27"/>
      <c r="AF6839" s="27"/>
      <c r="AG6839" s="27"/>
      <c r="AH6839" s="27"/>
      <c r="AI6839" s="27"/>
      <c r="AJ6839" s="27"/>
      <c r="AK6839" s="27"/>
      <c r="AL6839" s="27"/>
      <c r="AM6839" s="27"/>
      <c r="AN6839" s="27"/>
      <c r="AO6839" s="22"/>
    </row>
    <row r="6840" customFormat="false" ht="12.8" hidden="false" customHeight="false" outlineLevel="0" collapsed="false">
      <c r="AB6840" s="62"/>
      <c r="AC6840" s="27"/>
      <c r="AD6840" s="27"/>
      <c r="AE6840" s="27"/>
      <c r="AF6840" s="27"/>
      <c r="AG6840" s="27"/>
      <c r="AH6840" s="27"/>
      <c r="AI6840" s="27"/>
      <c r="AJ6840" s="27"/>
      <c r="AK6840" s="27"/>
      <c r="AL6840" s="27"/>
      <c r="AM6840" s="27"/>
      <c r="AN6840" s="27"/>
      <c r="AO6840" s="22"/>
    </row>
    <row r="6841" customFormat="false" ht="12.8" hidden="false" customHeight="false" outlineLevel="0" collapsed="false">
      <c r="AB6841" s="62"/>
      <c r="AC6841" s="27"/>
      <c r="AD6841" s="27"/>
      <c r="AE6841" s="27"/>
      <c r="AF6841" s="27"/>
      <c r="AG6841" s="27"/>
      <c r="AH6841" s="27"/>
      <c r="AI6841" s="27"/>
      <c r="AJ6841" s="27"/>
      <c r="AK6841" s="27"/>
      <c r="AL6841" s="27"/>
      <c r="AM6841" s="27"/>
      <c r="AN6841" s="27"/>
      <c r="AO6841" s="22"/>
    </row>
    <row r="6842" customFormat="false" ht="12.8" hidden="false" customHeight="false" outlineLevel="0" collapsed="false">
      <c r="AB6842" s="62"/>
      <c r="AC6842" s="27"/>
      <c r="AD6842" s="27"/>
      <c r="AE6842" s="27"/>
      <c r="AF6842" s="27"/>
      <c r="AG6842" s="27"/>
      <c r="AH6842" s="27"/>
      <c r="AI6842" s="27"/>
      <c r="AJ6842" s="27"/>
      <c r="AK6842" s="27"/>
      <c r="AL6842" s="27"/>
      <c r="AM6842" s="27"/>
      <c r="AN6842" s="27"/>
      <c r="AO6842" s="22"/>
    </row>
    <row r="6843" customFormat="false" ht="12.8" hidden="false" customHeight="false" outlineLevel="0" collapsed="false">
      <c r="AB6843" s="62"/>
      <c r="AC6843" s="27"/>
      <c r="AD6843" s="27"/>
      <c r="AE6843" s="27"/>
      <c r="AF6843" s="27"/>
      <c r="AG6843" s="27"/>
      <c r="AH6843" s="27"/>
      <c r="AI6843" s="27"/>
      <c r="AJ6843" s="27"/>
      <c r="AK6843" s="27"/>
      <c r="AL6843" s="27"/>
      <c r="AM6843" s="27"/>
      <c r="AN6843" s="27"/>
      <c r="AO6843" s="22"/>
    </row>
    <row r="6844" customFormat="false" ht="12.8" hidden="false" customHeight="false" outlineLevel="0" collapsed="false">
      <c r="AB6844" s="62"/>
      <c r="AC6844" s="27"/>
      <c r="AD6844" s="27"/>
      <c r="AE6844" s="27"/>
      <c r="AF6844" s="27"/>
      <c r="AG6844" s="27"/>
      <c r="AH6844" s="27"/>
      <c r="AI6844" s="27"/>
      <c r="AJ6844" s="27"/>
      <c r="AK6844" s="27"/>
      <c r="AL6844" s="27"/>
      <c r="AM6844" s="27"/>
      <c r="AN6844" s="27"/>
      <c r="AO6844" s="22"/>
    </row>
    <row r="6845" customFormat="false" ht="12.8" hidden="false" customHeight="false" outlineLevel="0" collapsed="false">
      <c r="AB6845" s="62"/>
      <c r="AC6845" s="27"/>
      <c r="AD6845" s="27"/>
      <c r="AE6845" s="27"/>
      <c r="AF6845" s="27"/>
      <c r="AG6845" s="27"/>
      <c r="AH6845" s="27"/>
      <c r="AI6845" s="27"/>
      <c r="AJ6845" s="27"/>
      <c r="AK6845" s="27"/>
      <c r="AL6845" s="27"/>
      <c r="AM6845" s="27"/>
      <c r="AN6845" s="27"/>
      <c r="AO6845" s="22"/>
    </row>
    <row r="6846" customFormat="false" ht="12.8" hidden="false" customHeight="false" outlineLevel="0" collapsed="false">
      <c r="AB6846" s="62"/>
      <c r="AC6846" s="27"/>
      <c r="AD6846" s="27"/>
      <c r="AE6846" s="27"/>
      <c r="AF6846" s="27"/>
      <c r="AG6846" s="27"/>
      <c r="AH6846" s="27"/>
      <c r="AI6846" s="27"/>
      <c r="AJ6846" s="27"/>
      <c r="AK6846" s="27"/>
      <c r="AL6846" s="27"/>
      <c r="AM6846" s="27"/>
      <c r="AN6846" s="27"/>
      <c r="AO6846" s="22"/>
    </row>
    <row r="6847" customFormat="false" ht="12.8" hidden="false" customHeight="false" outlineLevel="0" collapsed="false">
      <c r="AB6847" s="62"/>
      <c r="AC6847" s="27"/>
      <c r="AD6847" s="27"/>
      <c r="AE6847" s="27"/>
      <c r="AF6847" s="27"/>
      <c r="AG6847" s="27"/>
      <c r="AH6847" s="27"/>
      <c r="AI6847" s="27"/>
      <c r="AJ6847" s="27"/>
      <c r="AK6847" s="27"/>
      <c r="AL6847" s="27"/>
      <c r="AM6847" s="27"/>
      <c r="AN6847" s="27"/>
      <c r="AO6847" s="22"/>
    </row>
    <row r="6848" customFormat="false" ht="12.8" hidden="false" customHeight="false" outlineLevel="0" collapsed="false">
      <c r="AB6848" s="62"/>
      <c r="AC6848" s="27"/>
      <c r="AD6848" s="27"/>
      <c r="AE6848" s="27"/>
      <c r="AF6848" s="27"/>
      <c r="AG6848" s="27"/>
      <c r="AH6848" s="27"/>
      <c r="AI6848" s="27"/>
      <c r="AJ6848" s="27"/>
      <c r="AK6848" s="27"/>
      <c r="AL6848" s="27"/>
      <c r="AM6848" s="27"/>
      <c r="AN6848" s="27"/>
      <c r="AO6848" s="22"/>
    </row>
    <row r="6849" customFormat="false" ht="12.8" hidden="false" customHeight="false" outlineLevel="0" collapsed="false">
      <c r="AB6849" s="62"/>
      <c r="AC6849" s="27"/>
      <c r="AD6849" s="27"/>
      <c r="AE6849" s="27"/>
      <c r="AF6849" s="27"/>
      <c r="AG6849" s="27"/>
      <c r="AH6849" s="27"/>
      <c r="AI6849" s="27"/>
      <c r="AJ6849" s="27"/>
      <c r="AK6849" s="27"/>
      <c r="AL6849" s="27"/>
      <c r="AM6849" s="27"/>
      <c r="AN6849" s="27"/>
      <c r="AO6849" s="22"/>
    </row>
    <row r="6850" customFormat="false" ht="12.8" hidden="false" customHeight="false" outlineLevel="0" collapsed="false">
      <c r="AB6850" s="62"/>
      <c r="AC6850" s="27"/>
      <c r="AD6850" s="27"/>
      <c r="AE6850" s="27"/>
      <c r="AF6850" s="27"/>
      <c r="AG6850" s="27"/>
      <c r="AH6850" s="27"/>
      <c r="AI6850" s="27"/>
      <c r="AJ6850" s="27"/>
      <c r="AK6850" s="27"/>
      <c r="AL6850" s="27"/>
      <c r="AM6850" s="27"/>
      <c r="AN6850" s="27"/>
      <c r="AO6850" s="22"/>
    </row>
    <row r="6851" customFormat="false" ht="12.8" hidden="false" customHeight="false" outlineLevel="0" collapsed="false">
      <c r="AB6851" s="62"/>
      <c r="AC6851" s="27"/>
      <c r="AD6851" s="27"/>
      <c r="AE6851" s="27"/>
      <c r="AF6851" s="27"/>
      <c r="AG6851" s="27"/>
      <c r="AH6851" s="27"/>
      <c r="AI6851" s="27"/>
      <c r="AJ6851" s="27"/>
      <c r="AK6851" s="27"/>
      <c r="AL6851" s="27"/>
      <c r="AM6851" s="27"/>
      <c r="AN6851" s="27"/>
      <c r="AO6851" s="22"/>
    </row>
    <row r="6852" customFormat="false" ht="12.8" hidden="false" customHeight="false" outlineLevel="0" collapsed="false">
      <c r="AB6852" s="62"/>
      <c r="AC6852" s="27"/>
      <c r="AD6852" s="27"/>
      <c r="AE6852" s="27"/>
      <c r="AF6852" s="27"/>
      <c r="AG6852" s="27"/>
      <c r="AH6852" s="27"/>
      <c r="AI6852" s="27"/>
      <c r="AJ6852" s="27"/>
      <c r="AK6852" s="27"/>
      <c r="AL6852" s="27"/>
      <c r="AM6852" s="27"/>
      <c r="AN6852" s="27"/>
      <c r="AO6852" s="22"/>
    </row>
    <row r="6853" customFormat="false" ht="12.8" hidden="false" customHeight="false" outlineLevel="0" collapsed="false">
      <c r="AB6853" s="62"/>
      <c r="AC6853" s="27"/>
      <c r="AD6853" s="27"/>
      <c r="AE6853" s="27"/>
      <c r="AF6853" s="27"/>
      <c r="AG6853" s="27"/>
      <c r="AH6853" s="27"/>
      <c r="AI6853" s="27"/>
      <c r="AJ6853" s="27"/>
      <c r="AK6853" s="27"/>
      <c r="AL6853" s="27"/>
      <c r="AM6853" s="27"/>
      <c r="AN6853" s="27"/>
      <c r="AO6853" s="22"/>
    </row>
    <row r="6854" customFormat="false" ht="12.8" hidden="false" customHeight="false" outlineLevel="0" collapsed="false">
      <c r="AB6854" s="62"/>
      <c r="AC6854" s="27"/>
      <c r="AD6854" s="27"/>
      <c r="AE6854" s="27"/>
      <c r="AF6854" s="27"/>
      <c r="AG6854" s="27"/>
      <c r="AH6854" s="27"/>
      <c r="AI6854" s="27"/>
      <c r="AJ6854" s="27"/>
      <c r="AK6854" s="27"/>
      <c r="AL6854" s="27"/>
      <c r="AM6854" s="27"/>
      <c r="AN6854" s="27"/>
      <c r="AO6854" s="22"/>
    </row>
    <row r="6855" customFormat="false" ht="12.8" hidden="false" customHeight="false" outlineLevel="0" collapsed="false">
      <c r="AB6855" s="62"/>
      <c r="AC6855" s="27"/>
      <c r="AD6855" s="27"/>
      <c r="AE6855" s="27"/>
      <c r="AF6855" s="27"/>
      <c r="AG6855" s="27"/>
      <c r="AH6855" s="27"/>
      <c r="AI6855" s="27"/>
      <c r="AJ6855" s="27"/>
      <c r="AK6855" s="27"/>
      <c r="AL6855" s="27"/>
      <c r="AM6855" s="27"/>
      <c r="AN6855" s="27"/>
      <c r="AO6855" s="22"/>
    </row>
    <row r="6856" customFormat="false" ht="12.8" hidden="false" customHeight="false" outlineLevel="0" collapsed="false">
      <c r="AB6856" s="62"/>
      <c r="AC6856" s="27"/>
      <c r="AD6856" s="27"/>
      <c r="AE6856" s="27"/>
      <c r="AF6856" s="27"/>
      <c r="AG6856" s="27"/>
      <c r="AH6856" s="27"/>
      <c r="AI6856" s="27"/>
      <c r="AJ6856" s="27"/>
      <c r="AK6856" s="27"/>
      <c r="AL6856" s="27"/>
      <c r="AM6856" s="27"/>
      <c r="AN6856" s="27"/>
      <c r="AO6856" s="22"/>
    </row>
    <row r="6857" customFormat="false" ht="12.8" hidden="false" customHeight="false" outlineLevel="0" collapsed="false">
      <c r="AB6857" s="62"/>
      <c r="AC6857" s="27"/>
      <c r="AD6857" s="27"/>
      <c r="AE6857" s="27"/>
      <c r="AF6857" s="27"/>
      <c r="AG6857" s="27"/>
      <c r="AH6857" s="27"/>
      <c r="AI6857" s="27"/>
      <c r="AJ6857" s="27"/>
      <c r="AK6857" s="27"/>
      <c r="AL6857" s="27"/>
      <c r="AM6857" s="27"/>
      <c r="AN6857" s="27"/>
      <c r="AO6857" s="22"/>
    </row>
    <row r="6858" customFormat="false" ht="12.8" hidden="false" customHeight="false" outlineLevel="0" collapsed="false">
      <c r="AB6858" s="62"/>
      <c r="AC6858" s="27"/>
      <c r="AD6858" s="27"/>
      <c r="AE6858" s="27"/>
      <c r="AF6858" s="27"/>
      <c r="AG6858" s="27"/>
      <c r="AH6858" s="27"/>
      <c r="AI6858" s="27"/>
      <c r="AJ6858" s="27"/>
      <c r="AK6858" s="27"/>
      <c r="AL6858" s="27"/>
      <c r="AM6858" s="27"/>
      <c r="AN6858" s="6"/>
      <c r="AO6858" s="22"/>
    </row>
    <row r="6863" customFormat="false" ht="12.8" hidden="false" customHeight="false" outlineLevel="0" collapsed="false">
      <c r="AB6863" s="62"/>
      <c r="AC6863" s="27"/>
      <c r="AD6863" s="27"/>
      <c r="AE6863" s="27"/>
      <c r="AF6863" s="27"/>
      <c r="AG6863" s="27"/>
      <c r="AH6863" s="27"/>
      <c r="AI6863" s="27"/>
      <c r="AJ6863" s="27"/>
      <c r="AK6863" s="27"/>
      <c r="AL6863" s="27"/>
      <c r="AM6863" s="27"/>
      <c r="AN6863" s="27"/>
      <c r="AO6863" s="22"/>
    </row>
    <row r="6864" customFormat="false" ht="12.8" hidden="false" customHeight="false" outlineLevel="0" collapsed="false">
      <c r="AB6864" s="62"/>
      <c r="AC6864" s="27"/>
      <c r="AD6864" s="27"/>
      <c r="AE6864" s="27"/>
      <c r="AF6864" s="27"/>
      <c r="AG6864" s="27"/>
      <c r="AH6864" s="27"/>
      <c r="AI6864" s="27"/>
      <c r="AJ6864" s="27"/>
      <c r="AK6864" s="27"/>
      <c r="AL6864" s="27"/>
      <c r="AM6864" s="27"/>
      <c r="AN6864" s="27"/>
      <c r="AO6864" s="22"/>
    </row>
    <row r="6865" customFormat="false" ht="12.8" hidden="false" customHeight="false" outlineLevel="0" collapsed="false">
      <c r="AB6865" s="62"/>
      <c r="AC6865" s="27"/>
      <c r="AD6865" s="27"/>
      <c r="AE6865" s="27"/>
      <c r="AF6865" s="27"/>
      <c r="AG6865" s="27"/>
      <c r="AH6865" s="27"/>
      <c r="AI6865" s="27"/>
      <c r="AJ6865" s="27"/>
      <c r="AK6865" s="27"/>
      <c r="AL6865" s="27"/>
      <c r="AM6865" s="27"/>
      <c r="AN6865" s="27"/>
      <c r="AO6865" s="22"/>
    </row>
    <row r="6866" customFormat="false" ht="12.8" hidden="false" customHeight="false" outlineLevel="0" collapsed="false">
      <c r="AB6866" s="62"/>
      <c r="AC6866" s="27"/>
      <c r="AD6866" s="27"/>
      <c r="AE6866" s="27"/>
      <c r="AF6866" s="27"/>
      <c r="AG6866" s="27"/>
      <c r="AH6866" s="27"/>
      <c r="AI6866" s="27"/>
      <c r="AJ6866" s="27"/>
      <c r="AK6866" s="27"/>
      <c r="AL6866" s="27"/>
      <c r="AM6866" s="27"/>
      <c r="AN6866" s="27"/>
      <c r="AO6866" s="22"/>
    </row>
    <row r="6867" customFormat="false" ht="12.8" hidden="false" customHeight="false" outlineLevel="0" collapsed="false">
      <c r="AB6867" s="62"/>
      <c r="AC6867" s="27"/>
      <c r="AD6867" s="27"/>
      <c r="AE6867" s="27"/>
      <c r="AF6867" s="27"/>
      <c r="AG6867" s="27"/>
      <c r="AH6867" s="27"/>
      <c r="AI6867" s="27"/>
      <c r="AJ6867" s="27"/>
      <c r="AK6867" s="27"/>
      <c r="AL6867" s="27"/>
      <c r="AM6867" s="27"/>
      <c r="AN6867" s="27"/>
      <c r="AO6867" s="22"/>
    </row>
    <row r="6868" customFormat="false" ht="12.8" hidden="false" customHeight="false" outlineLevel="0" collapsed="false">
      <c r="AB6868" s="62"/>
      <c r="AC6868" s="27"/>
      <c r="AD6868" s="27"/>
      <c r="AE6868" s="27"/>
      <c r="AF6868" s="28"/>
      <c r="AG6868" s="23"/>
      <c r="AH6868" s="23"/>
      <c r="AI6868" s="23"/>
      <c r="AJ6868" s="23"/>
      <c r="AK6868" s="23"/>
      <c r="AL6868" s="28"/>
      <c r="AM6868" s="28"/>
      <c r="AN6868" s="28"/>
      <c r="AO6868" s="22"/>
    </row>
    <row r="6869" customFormat="false" ht="12.8" hidden="false" customHeight="false" outlineLevel="0" collapsed="false">
      <c r="AB6869" s="62"/>
      <c r="AC6869" s="28"/>
      <c r="AD6869" s="28"/>
      <c r="AE6869" s="27"/>
      <c r="AF6869" s="27"/>
      <c r="AG6869" s="23"/>
      <c r="AH6869" s="28"/>
      <c r="AI6869" s="28"/>
      <c r="AJ6869" s="28"/>
      <c r="AK6869" s="28"/>
      <c r="AL6869" s="27"/>
      <c r="AM6869" s="27"/>
      <c r="AN6869" s="27"/>
      <c r="AO6869" s="22"/>
    </row>
    <row r="6870" customFormat="false" ht="12.8" hidden="false" customHeight="false" outlineLevel="0" collapsed="false">
      <c r="AB6870" s="62"/>
      <c r="AC6870" s="27"/>
      <c r="AD6870" s="27"/>
      <c r="AE6870" s="27"/>
      <c r="AF6870" s="27"/>
      <c r="AG6870" s="27"/>
      <c r="AH6870" s="23"/>
      <c r="AI6870" s="23"/>
      <c r="AJ6870" s="23"/>
      <c r="AK6870" s="23"/>
      <c r="AL6870" s="28"/>
      <c r="AM6870" s="28"/>
      <c r="AN6870" s="28"/>
      <c r="AO6870" s="22"/>
    </row>
    <row r="6871" customFormat="false" ht="12.8" hidden="false" customHeight="false" outlineLevel="0" collapsed="false">
      <c r="AB6871" s="62"/>
      <c r="AC6871" s="28"/>
      <c r="AD6871" s="28"/>
      <c r="AE6871" s="28"/>
      <c r="AF6871" s="28"/>
      <c r="AG6871" s="28"/>
      <c r="AH6871" s="27"/>
      <c r="AI6871" s="27"/>
      <c r="AJ6871" s="27"/>
      <c r="AK6871" s="27"/>
      <c r="AL6871" s="27"/>
      <c r="AM6871" s="27"/>
      <c r="AN6871" s="27"/>
      <c r="AO6871" s="22"/>
    </row>
    <row r="6872" customFormat="false" ht="12.8" hidden="false" customHeight="false" outlineLevel="0" collapsed="false">
      <c r="AB6872" s="62"/>
      <c r="AC6872" s="27"/>
      <c r="AD6872" s="27"/>
      <c r="AE6872" s="27"/>
      <c r="AF6872" s="27"/>
      <c r="AG6872" s="27"/>
      <c r="AH6872" s="27"/>
      <c r="AI6872" s="27"/>
      <c r="AJ6872" s="27"/>
      <c r="AK6872" s="27"/>
      <c r="AL6872" s="27"/>
      <c r="AM6872" s="27"/>
      <c r="AN6872" s="27"/>
      <c r="AO6872" s="22"/>
    </row>
    <row r="6873" customFormat="false" ht="12.8" hidden="false" customHeight="false" outlineLevel="0" collapsed="false">
      <c r="AB6873" s="62"/>
      <c r="AC6873" s="27"/>
      <c r="AD6873" s="27"/>
      <c r="AE6873" s="27"/>
      <c r="AF6873" s="27"/>
      <c r="AG6873" s="27"/>
      <c r="AH6873" s="27"/>
      <c r="AI6873" s="27"/>
      <c r="AJ6873" s="27"/>
      <c r="AK6873" s="27"/>
      <c r="AL6873" s="27"/>
      <c r="AM6873" s="27"/>
      <c r="AN6873" s="27"/>
      <c r="AO6873" s="22"/>
    </row>
    <row r="6874" customFormat="false" ht="12.8" hidden="false" customHeight="false" outlineLevel="0" collapsed="false">
      <c r="AB6874" s="62"/>
      <c r="AC6874" s="27"/>
      <c r="AD6874" s="28"/>
      <c r="AE6874" s="27"/>
      <c r="AF6874" s="27"/>
      <c r="AG6874" s="27"/>
      <c r="AH6874" s="27"/>
      <c r="AI6874" s="27"/>
      <c r="AJ6874" s="27"/>
      <c r="AK6874" s="27"/>
      <c r="AL6874" s="27"/>
      <c r="AM6874" s="27"/>
      <c r="AN6874" s="27"/>
      <c r="AO6874" s="22"/>
    </row>
    <row r="6875" customFormat="false" ht="12.8" hidden="false" customHeight="false" outlineLevel="0" collapsed="false">
      <c r="AB6875" s="62"/>
      <c r="AC6875" s="27"/>
      <c r="AD6875" s="27"/>
      <c r="AE6875" s="27"/>
      <c r="AF6875" s="27"/>
      <c r="AG6875" s="27"/>
      <c r="AH6875" s="27"/>
      <c r="AI6875" s="27"/>
      <c r="AJ6875" s="27"/>
      <c r="AK6875" s="27"/>
      <c r="AL6875" s="27"/>
      <c r="AM6875" s="27"/>
      <c r="AN6875" s="27"/>
      <c r="AO6875" s="22"/>
    </row>
    <row r="6876" customFormat="false" ht="12.8" hidden="false" customHeight="false" outlineLevel="0" collapsed="false">
      <c r="AB6876" s="62"/>
      <c r="AC6876" s="27"/>
      <c r="AD6876" s="27"/>
      <c r="AE6876" s="27"/>
      <c r="AF6876" s="27"/>
      <c r="AG6876" s="27"/>
      <c r="AH6876" s="27"/>
      <c r="AI6876" s="27"/>
      <c r="AJ6876" s="27"/>
      <c r="AK6876" s="27"/>
      <c r="AL6876" s="27"/>
      <c r="AM6876" s="27"/>
      <c r="AN6876" s="27"/>
      <c r="AO6876" s="22"/>
    </row>
    <row r="6877" customFormat="false" ht="12.8" hidden="false" customHeight="false" outlineLevel="0" collapsed="false">
      <c r="AB6877" s="62"/>
      <c r="AC6877" s="27"/>
      <c r="AD6877" s="27"/>
      <c r="AE6877" s="27"/>
      <c r="AF6877" s="27"/>
      <c r="AG6877" s="27"/>
      <c r="AH6877" s="27"/>
      <c r="AI6877" s="28"/>
      <c r="AJ6877" s="27"/>
      <c r="AK6877" s="27"/>
      <c r="AL6877" s="27"/>
      <c r="AM6877" s="27"/>
      <c r="AN6877" s="27"/>
      <c r="AO6877" s="22"/>
    </row>
    <row r="6878" customFormat="false" ht="12.8" hidden="false" customHeight="false" outlineLevel="0" collapsed="false">
      <c r="AB6878" s="62"/>
      <c r="AC6878" s="27"/>
      <c r="AD6878" s="27"/>
      <c r="AE6878" s="27"/>
      <c r="AF6878" s="27"/>
      <c r="AG6878" s="27"/>
      <c r="AH6878" s="27"/>
      <c r="AI6878" s="27"/>
      <c r="AJ6878" s="27"/>
      <c r="AK6878" s="27"/>
      <c r="AL6878" s="27"/>
      <c r="AM6878" s="27"/>
      <c r="AN6878" s="27"/>
      <c r="AO6878" s="22"/>
    </row>
    <row r="6879" customFormat="false" ht="12.8" hidden="false" customHeight="false" outlineLevel="0" collapsed="false">
      <c r="AB6879" s="62"/>
      <c r="AC6879" s="27"/>
      <c r="AD6879" s="27"/>
      <c r="AE6879" s="27"/>
      <c r="AF6879" s="27"/>
      <c r="AG6879" s="27"/>
      <c r="AH6879" s="27"/>
      <c r="AI6879" s="27"/>
      <c r="AJ6879" s="27"/>
      <c r="AK6879" s="27"/>
      <c r="AL6879" s="27"/>
      <c r="AM6879" s="27"/>
      <c r="AN6879" s="27"/>
      <c r="AO6879" s="22"/>
    </row>
    <row r="6880" customFormat="false" ht="12.8" hidden="false" customHeight="false" outlineLevel="0" collapsed="false">
      <c r="AB6880" s="62"/>
      <c r="AC6880" s="27"/>
      <c r="AD6880" s="27"/>
      <c r="AE6880" s="27"/>
      <c r="AF6880" s="27"/>
      <c r="AG6880" s="27"/>
      <c r="AH6880" s="27"/>
      <c r="AI6880" s="27"/>
      <c r="AJ6880" s="27"/>
      <c r="AK6880" s="27"/>
      <c r="AL6880" s="27"/>
      <c r="AM6880" s="27"/>
      <c r="AN6880" s="27"/>
      <c r="AO6880" s="22"/>
    </row>
    <row r="6881" customFormat="false" ht="12.8" hidden="false" customHeight="false" outlineLevel="0" collapsed="false">
      <c r="AB6881" s="62"/>
      <c r="AC6881" s="27"/>
      <c r="AD6881" s="27"/>
      <c r="AE6881" s="27"/>
      <c r="AF6881" s="27"/>
      <c r="AG6881" s="27"/>
      <c r="AH6881" s="27"/>
      <c r="AI6881" s="27"/>
      <c r="AJ6881" s="27"/>
      <c r="AK6881" s="27"/>
      <c r="AL6881" s="27"/>
      <c r="AM6881" s="27"/>
      <c r="AN6881" s="27"/>
      <c r="AO6881" s="22"/>
    </row>
    <row r="6882" customFormat="false" ht="12.8" hidden="false" customHeight="false" outlineLevel="0" collapsed="false">
      <c r="AB6882" s="62"/>
      <c r="AC6882" s="27"/>
      <c r="AD6882" s="27"/>
      <c r="AE6882" s="27"/>
      <c r="AF6882" s="27"/>
      <c r="AG6882" s="27"/>
      <c r="AH6882" s="27"/>
      <c r="AI6882" s="27"/>
      <c r="AJ6882" s="27"/>
      <c r="AK6882" s="27"/>
      <c r="AL6882" s="27"/>
      <c r="AM6882" s="27"/>
      <c r="AN6882" s="27"/>
      <c r="AO6882" s="22"/>
    </row>
    <row r="6883" customFormat="false" ht="12.8" hidden="false" customHeight="false" outlineLevel="0" collapsed="false">
      <c r="AB6883" s="62"/>
      <c r="AC6883" s="27"/>
      <c r="AD6883" s="27"/>
      <c r="AE6883" s="27"/>
      <c r="AF6883" s="27"/>
      <c r="AG6883" s="27"/>
      <c r="AH6883" s="27"/>
      <c r="AI6883" s="27"/>
      <c r="AJ6883" s="27"/>
      <c r="AK6883" s="27"/>
      <c r="AL6883" s="27"/>
      <c r="AM6883" s="27"/>
      <c r="AN6883" s="27"/>
      <c r="AO6883" s="22"/>
    </row>
    <row r="6884" customFormat="false" ht="12.8" hidden="false" customHeight="false" outlineLevel="0" collapsed="false">
      <c r="AB6884" s="62"/>
      <c r="AC6884" s="27"/>
      <c r="AD6884" s="27"/>
      <c r="AE6884" s="27"/>
      <c r="AF6884" s="27"/>
      <c r="AG6884" s="27"/>
      <c r="AH6884" s="27"/>
      <c r="AI6884" s="27"/>
      <c r="AJ6884" s="27"/>
      <c r="AK6884" s="27"/>
      <c r="AL6884" s="27"/>
      <c r="AM6884" s="27"/>
      <c r="AN6884" s="27"/>
      <c r="AO6884" s="22"/>
    </row>
    <row r="6885" customFormat="false" ht="12.8" hidden="false" customHeight="false" outlineLevel="0" collapsed="false">
      <c r="AB6885" s="62"/>
      <c r="AC6885" s="27"/>
      <c r="AD6885" s="27"/>
      <c r="AE6885" s="27"/>
      <c r="AF6885" s="27"/>
      <c r="AG6885" s="27"/>
      <c r="AH6885" s="27"/>
      <c r="AI6885" s="27"/>
      <c r="AJ6885" s="27"/>
      <c r="AK6885" s="27"/>
      <c r="AL6885" s="27"/>
      <c r="AM6885" s="27"/>
      <c r="AN6885" s="27"/>
      <c r="AO6885" s="22"/>
    </row>
    <row r="6886" customFormat="false" ht="12.8" hidden="false" customHeight="false" outlineLevel="0" collapsed="false">
      <c r="AB6886" s="62"/>
      <c r="AC6886" s="27"/>
      <c r="AD6886" s="27"/>
      <c r="AE6886" s="27"/>
      <c r="AF6886" s="27"/>
      <c r="AG6886" s="27"/>
      <c r="AH6886" s="27"/>
      <c r="AI6886" s="27"/>
      <c r="AJ6886" s="27"/>
      <c r="AK6886" s="27"/>
      <c r="AL6886" s="27"/>
      <c r="AM6886" s="27"/>
      <c r="AN6886" s="27"/>
      <c r="AO6886" s="22"/>
    </row>
    <row r="6887" customFormat="false" ht="12.8" hidden="false" customHeight="false" outlineLevel="0" collapsed="false">
      <c r="AB6887" s="62"/>
      <c r="AC6887" s="27"/>
      <c r="AD6887" s="27"/>
      <c r="AE6887" s="27"/>
      <c r="AF6887" s="27"/>
      <c r="AG6887" s="27"/>
      <c r="AH6887" s="27"/>
      <c r="AI6887" s="27"/>
      <c r="AJ6887" s="27"/>
      <c r="AK6887" s="27"/>
      <c r="AL6887" s="27"/>
      <c r="AM6887" s="27"/>
      <c r="AN6887" s="27"/>
      <c r="AO6887" s="22"/>
    </row>
    <row r="6888" customFormat="false" ht="12.8" hidden="false" customHeight="false" outlineLevel="0" collapsed="false">
      <c r="AB6888" s="62"/>
      <c r="AC6888" s="27"/>
      <c r="AD6888" s="27"/>
      <c r="AE6888" s="27"/>
      <c r="AF6888" s="27"/>
      <c r="AG6888" s="27"/>
      <c r="AH6888" s="27"/>
      <c r="AI6888" s="27"/>
      <c r="AJ6888" s="27"/>
      <c r="AK6888" s="27"/>
      <c r="AL6888" s="27"/>
      <c r="AM6888" s="27"/>
      <c r="AN6888" s="27"/>
      <c r="AO6888" s="22"/>
    </row>
    <row r="6889" customFormat="false" ht="12.8" hidden="false" customHeight="false" outlineLevel="0" collapsed="false">
      <c r="AB6889" s="62"/>
      <c r="AC6889" s="27"/>
      <c r="AD6889" s="27"/>
      <c r="AE6889" s="27"/>
      <c r="AF6889" s="27"/>
      <c r="AG6889" s="27"/>
      <c r="AH6889" s="27"/>
      <c r="AI6889" s="27"/>
      <c r="AJ6889" s="27"/>
      <c r="AK6889" s="27"/>
      <c r="AL6889" s="27"/>
      <c r="AM6889" s="27"/>
      <c r="AN6889" s="27"/>
      <c r="AO6889" s="22"/>
    </row>
    <row r="6890" customFormat="false" ht="12.8" hidden="false" customHeight="false" outlineLevel="0" collapsed="false">
      <c r="AB6890" s="62"/>
      <c r="AC6890" s="27"/>
      <c r="AD6890" s="27"/>
      <c r="AE6890" s="27"/>
      <c r="AF6890" s="27"/>
      <c r="AG6890" s="27"/>
      <c r="AH6890" s="27"/>
      <c r="AI6890" s="27"/>
      <c r="AJ6890" s="27"/>
      <c r="AK6890" s="27"/>
      <c r="AL6890" s="27"/>
      <c r="AM6890" s="27"/>
      <c r="AN6890" s="27"/>
      <c r="AO6890" s="22"/>
    </row>
    <row r="6891" customFormat="false" ht="12.8" hidden="false" customHeight="false" outlineLevel="0" collapsed="false">
      <c r="AB6891" s="62"/>
      <c r="AC6891" s="27"/>
      <c r="AD6891" s="27"/>
      <c r="AE6891" s="27"/>
      <c r="AF6891" s="27"/>
      <c r="AG6891" s="27"/>
      <c r="AH6891" s="27"/>
      <c r="AI6891" s="27"/>
      <c r="AJ6891" s="27"/>
      <c r="AK6891" s="27"/>
      <c r="AL6891" s="27"/>
      <c r="AM6891" s="27"/>
      <c r="AN6891" s="27"/>
      <c r="AO6891" s="22"/>
    </row>
    <row r="6892" customFormat="false" ht="12.8" hidden="false" customHeight="false" outlineLevel="0" collapsed="false">
      <c r="AB6892" s="62"/>
      <c r="AC6892" s="27"/>
      <c r="AD6892" s="27"/>
      <c r="AE6892" s="27"/>
      <c r="AF6892" s="27"/>
      <c r="AG6892" s="27"/>
      <c r="AH6892" s="27"/>
      <c r="AI6892" s="27"/>
      <c r="AJ6892" s="27"/>
      <c r="AK6892" s="27"/>
      <c r="AL6892" s="27"/>
      <c r="AM6892" s="27"/>
      <c r="AN6892" s="27"/>
      <c r="AO6892" s="22"/>
    </row>
    <row r="6893" customFormat="false" ht="12.8" hidden="false" customHeight="false" outlineLevel="0" collapsed="false">
      <c r="AB6893" s="62"/>
      <c r="AC6893" s="27"/>
      <c r="AD6893" s="27"/>
      <c r="AE6893" s="27"/>
      <c r="AF6893" s="27"/>
      <c r="AG6893" s="27"/>
      <c r="AH6893" s="27"/>
      <c r="AI6893" s="27"/>
      <c r="AJ6893" s="27"/>
      <c r="AK6893" s="27"/>
      <c r="AL6893" s="27"/>
      <c r="AM6893" s="27"/>
      <c r="AN6893" s="28"/>
      <c r="AO6893" s="22"/>
    </row>
    <row r="6894" customFormat="false" ht="12.8" hidden="false" customHeight="false" outlineLevel="0" collapsed="false">
      <c r="AB6894" s="62"/>
      <c r="AC6894" s="27"/>
      <c r="AD6894" s="28"/>
      <c r="AE6894" s="28"/>
      <c r="AF6894" s="28"/>
      <c r="AG6894" s="28"/>
      <c r="AH6894" s="28"/>
      <c r="AI6894" s="28"/>
      <c r="AJ6894" s="27"/>
      <c r="AK6894" s="27"/>
      <c r="AL6894" s="27"/>
      <c r="AM6894" s="27"/>
      <c r="AN6894" s="27"/>
      <c r="AO6894" s="22"/>
    </row>
    <row r="6895" customFormat="false" ht="12.8" hidden="false" customHeight="false" outlineLevel="0" collapsed="false">
      <c r="AB6895" s="62"/>
      <c r="AC6895" s="27"/>
      <c r="AD6895" s="27"/>
      <c r="AE6895" s="27"/>
      <c r="AF6895" s="27"/>
      <c r="AG6895" s="27"/>
      <c r="AH6895" s="27"/>
      <c r="AI6895" s="27"/>
      <c r="AJ6895" s="27"/>
      <c r="AK6895" s="27"/>
      <c r="AL6895" s="27"/>
      <c r="AM6895" s="27"/>
      <c r="AN6895" s="27"/>
      <c r="AO6895" s="22"/>
    </row>
    <row r="6896" customFormat="false" ht="12.8" hidden="false" customHeight="false" outlineLevel="0" collapsed="false">
      <c r="AB6896" s="62"/>
      <c r="AC6896" s="27"/>
      <c r="AD6896" s="27"/>
      <c r="AE6896" s="27"/>
      <c r="AF6896" s="27"/>
      <c r="AG6896" s="27"/>
      <c r="AH6896" s="27"/>
      <c r="AI6896" s="27"/>
      <c r="AJ6896" s="27"/>
      <c r="AK6896" s="27"/>
      <c r="AL6896" s="27"/>
      <c r="AM6896" s="27"/>
      <c r="AN6896" s="27"/>
      <c r="AO6896" s="22"/>
    </row>
    <row r="6897" customFormat="false" ht="12.8" hidden="false" customHeight="false" outlineLevel="0" collapsed="false">
      <c r="AB6897" s="62"/>
      <c r="AC6897" s="27"/>
      <c r="AD6897" s="27"/>
      <c r="AE6897" s="27"/>
      <c r="AF6897" s="27"/>
      <c r="AG6897" s="27"/>
      <c r="AH6897" s="27"/>
      <c r="AI6897" s="27"/>
      <c r="AJ6897" s="27"/>
      <c r="AK6897" s="27"/>
      <c r="AL6897" s="27"/>
      <c r="AM6897" s="27"/>
      <c r="AN6897" s="27"/>
      <c r="AO6897" s="22"/>
    </row>
    <row r="6898" customFormat="false" ht="12.8" hidden="false" customHeight="false" outlineLevel="0" collapsed="false">
      <c r="AB6898" s="62"/>
      <c r="AC6898" s="27"/>
      <c r="AD6898" s="27"/>
      <c r="AE6898" s="27"/>
      <c r="AF6898" s="27"/>
      <c r="AG6898" s="27"/>
      <c r="AH6898" s="27"/>
      <c r="AI6898" s="27"/>
      <c r="AJ6898" s="27"/>
      <c r="AK6898" s="27"/>
      <c r="AL6898" s="27"/>
      <c r="AM6898" s="28"/>
      <c r="AN6898" s="28"/>
      <c r="AO6898" s="22"/>
    </row>
    <row r="6899" customFormat="false" ht="12.8" hidden="false" customHeight="false" outlineLevel="0" collapsed="false">
      <c r="AB6899" s="62"/>
      <c r="AC6899" s="27"/>
      <c r="AD6899" s="27"/>
      <c r="AE6899" s="27"/>
      <c r="AF6899" s="27"/>
      <c r="AG6899" s="27"/>
      <c r="AH6899" s="27"/>
      <c r="AI6899" s="27"/>
      <c r="AJ6899" s="27"/>
      <c r="AK6899" s="27"/>
      <c r="AL6899" s="27"/>
      <c r="AM6899" s="27"/>
      <c r="AN6899" s="27"/>
      <c r="AO6899" s="22"/>
    </row>
    <row r="6900" customFormat="false" ht="12.8" hidden="false" customHeight="false" outlineLevel="0" collapsed="false">
      <c r="AB6900" s="62"/>
      <c r="AC6900" s="27"/>
      <c r="AD6900" s="27"/>
      <c r="AE6900" s="27"/>
      <c r="AF6900" s="27"/>
      <c r="AG6900" s="27"/>
      <c r="AH6900" s="27"/>
      <c r="AI6900" s="27"/>
      <c r="AJ6900" s="27"/>
      <c r="AK6900" s="27"/>
      <c r="AL6900" s="27"/>
      <c r="AM6900" s="27"/>
      <c r="AN6900" s="27"/>
      <c r="AO6900" s="22"/>
    </row>
    <row r="6901" customFormat="false" ht="12.8" hidden="false" customHeight="false" outlineLevel="0" collapsed="false">
      <c r="AB6901" s="62"/>
      <c r="AC6901" s="27"/>
      <c r="AD6901" s="27"/>
      <c r="AE6901" s="27"/>
      <c r="AF6901" s="27"/>
      <c r="AG6901" s="27"/>
      <c r="AH6901" s="27"/>
      <c r="AI6901" s="27"/>
      <c r="AJ6901" s="27"/>
      <c r="AK6901" s="27"/>
      <c r="AL6901" s="27"/>
      <c r="AM6901" s="27"/>
      <c r="AN6901" s="27"/>
      <c r="AO6901" s="22"/>
    </row>
    <row r="6902" customFormat="false" ht="12.8" hidden="false" customHeight="false" outlineLevel="0" collapsed="false">
      <c r="AB6902" s="62"/>
      <c r="AC6902" s="27"/>
      <c r="AD6902" s="27"/>
      <c r="AE6902" s="27"/>
      <c r="AF6902" s="27"/>
      <c r="AG6902" s="27"/>
      <c r="AH6902" s="27"/>
      <c r="AI6902" s="27"/>
      <c r="AJ6902" s="27"/>
      <c r="AK6902" s="27"/>
      <c r="AL6902" s="27"/>
      <c r="AM6902" s="27"/>
      <c r="AN6902" s="27"/>
      <c r="AO6902" s="22"/>
    </row>
    <row r="6903" customFormat="false" ht="12.8" hidden="false" customHeight="false" outlineLevel="0" collapsed="false">
      <c r="AB6903" s="62"/>
      <c r="AC6903" s="27"/>
      <c r="AD6903" s="27"/>
      <c r="AE6903" s="27"/>
      <c r="AF6903" s="27"/>
      <c r="AG6903" s="27"/>
      <c r="AH6903" s="27"/>
      <c r="AI6903" s="27"/>
      <c r="AJ6903" s="27"/>
      <c r="AK6903" s="27"/>
      <c r="AL6903" s="27"/>
      <c r="AM6903" s="27"/>
      <c r="AN6903" s="27"/>
      <c r="AO6903" s="22"/>
    </row>
    <row r="6904" customFormat="false" ht="12.8" hidden="false" customHeight="false" outlineLevel="0" collapsed="false">
      <c r="AB6904" s="62"/>
      <c r="AC6904" s="27"/>
      <c r="AD6904" s="27"/>
      <c r="AE6904" s="27"/>
      <c r="AF6904" s="27"/>
      <c r="AG6904" s="27"/>
      <c r="AH6904" s="27"/>
      <c r="AI6904" s="27"/>
      <c r="AJ6904" s="27"/>
      <c r="AK6904" s="27"/>
      <c r="AL6904" s="27"/>
      <c r="AM6904" s="27"/>
      <c r="AN6904" s="27"/>
      <c r="AO6904" s="22"/>
    </row>
    <row r="6905" customFormat="false" ht="12.8" hidden="false" customHeight="false" outlineLevel="0" collapsed="false">
      <c r="AB6905" s="62"/>
      <c r="AC6905" s="27"/>
      <c r="AD6905" s="27"/>
      <c r="AE6905" s="27"/>
      <c r="AF6905" s="27"/>
      <c r="AG6905" s="27"/>
      <c r="AH6905" s="27"/>
      <c r="AI6905" s="27"/>
      <c r="AJ6905" s="27"/>
      <c r="AK6905" s="27"/>
      <c r="AL6905" s="27"/>
      <c r="AM6905" s="27"/>
      <c r="AN6905" s="27"/>
      <c r="AO6905" s="22"/>
    </row>
    <row r="6906" customFormat="false" ht="12.8" hidden="false" customHeight="false" outlineLevel="0" collapsed="false">
      <c r="AB6906" s="62"/>
      <c r="AC6906" s="27"/>
      <c r="AD6906" s="27"/>
      <c r="AE6906" s="27"/>
      <c r="AF6906" s="27"/>
      <c r="AG6906" s="27"/>
      <c r="AH6906" s="27"/>
      <c r="AI6906" s="27"/>
      <c r="AJ6906" s="27"/>
      <c r="AK6906" s="27"/>
      <c r="AL6906" s="27"/>
      <c r="AM6906" s="27"/>
      <c r="AN6906" s="27"/>
      <c r="AO6906" s="22"/>
    </row>
    <row r="6907" customFormat="false" ht="12.8" hidden="false" customHeight="false" outlineLevel="0" collapsed="false">
      <c r="AB6907" s="62"/>
      <c r="AC6907" s="27"/>
      <c r="AD6907" s="27"/>
      <c r="AE6907" s="27"/>
      <c r="AF6907" s="27"/>
      <c r="AG6907" s="27"/>
      <c r="AH6907" s="27"/>
      <c r="AI6907" s="27"/>
      <c r="AJ6907" s="27"/>
      <c r="AK6907" s="27"/>
      <c r="AL6907" s="27"/>
      <c r="AM6907" s="27"/>
      <c r="AN6907" s="27"/>
      <c r="AO6907" s="22"/>
    </row>
    <row r="6908" customFormat="false" ht="12.8" hidden="false" customHeight="false" outlineLevel="0" collapsed="false">
      <c r="AB6908" s="62"/>
      <c r="AC6908" s="27"/>
      <c r="AD6908" s="27"/>
      <c r="AE6908" s="27"/>
      <c r="AF6908" s="27"/>
      <c r="AG6908" s="27"/>
      <c r="AH6908" s="27"/>
      <c r="AI6908" s="27"/>
      <c r="AJ6908" s="27"/>
      <c r="AK6908" s="27"/>
      <c r="AL6908" s="27"/>
      <c r="AM6908" s="27"/>
      <c r="AN6908" s="27"/>
      <c r="AO6908" s="22"/>
    </row>
    <row r="6909" customFormat="false" ht="12.8" hidden="false" customHeight="false" outlineLevel="0" collapsed="false">
      <c r="AB6909" s="62"/>
      <c r="AC6909" s="27"/>
      <c r="AD6909" s="27"/>
      <c r="AE6909" s="27"/>
      <c r="AF6909" s="27"/>
      <c r="AG6909" s="27"/>
      <c r="AH6909" s="27"/>
      <c r="AI6909" s="27"/>
      <c r="AJ6909" s="27"/>
      <c r="AK6909" s="27"/>
      <c r="AL6909" s="27"/>
      <c r="AM6909" s="27"/>
      <c r="AN6909" s="27"/>
      <c r="AO6909" s="22"/>
    </row>
    <row r="6910" customFormat="false" ht="12.8" hidden="false" customHeight="false" outlineLevel="0" collapsed="false">
      <c r="AB6910" s="62"/>
      <c r="AC6910" s="27"/>
      <c r="AD6910" s="27"/>
      <c r="AE6910" s="27"/>
      <c r="AF6910" s="27"/>
      <c r="AG6910" s="27"/>
      <c r="AH6910" s="27"/>
      <c r="AI6910" s="27"/>
      <c r="AJ6910" s="27"/>
      <c r="AK6910" s="27"/>
      <c r="AL6910" s="27"/>
      <c r="AM6910" s="27"/>
      <c r="AN6910" s="27"/>
      <c r="AO6910" s="22"/>
    </row>
    <row r="6911" customFormat="false" ht="12.8" hidden="false" customHeight="false" outlineLevel="0" collapsed="false">
      <c r="AB6911" s="62"/>
      <c r="AC6911" s="27"/>
      <c r="AD6911" s="27"/>
      <c r="AE6911" s="27"/>
      <c r="AF6911" s="27"/>
      <c r="AG6911" s="27"/>
      <c r="AH6911" s="27"/>
      <c r="AI6911" s="27"/>
      <c r="AJ6911" s="27"/>
      <c r="AK6911" s="27"/>
      <c r="AL6911" s="27"/>
      <c r="AM6911" s="27"/>
      <c r="AN6911" s="27"/>
      <c r="AO6911" s="22"/>
    </row>
    <row r="6912" customFormat="false" ht="12.8" hidden="false" customHeight="false" outlineLevel="0" collapsed="false">
      <c r="AB6912" s="62"/>
      <c r="AC6912" s="27"/>
      <c r="AD6912" s="27"/>
      <c r="AE6912" s="27"/>
      <c r="AF6912" s="27"/>
      <c r="AG6912" s="27"/>
      <c r="AH6912" s="27"/>
      <c r="AI6912" s="27"/>
      <c r="AJ6912" s="27"/>
      <c r="AK6912" s="27"/>
      <c r="AL6912" s="27"/>
      <c r="AM6912" s="27"/>
      <c r="AN6912" s="27"/>
      <c r="AO6912" s="22"/>
    </row>
    <row r="6913" customFormat="false" ht="12.8" hidden="false" customHeight="false" outlineLevel="0" collapsed="false">
      <c r="AB6913" s="62"/>
      <c r="AC6913" s="27"/>
      <c r="AD6913" s="27"/>
      <c r="AE6913" s="27"/>
      <c r="AF6913" s="27"/>
      <c r="AG6913" s="27"/>
      <c r="AH6913" s="27"/>
      <c r="AI6913" s="27"/>
      <c r="AJ6913" s="27"/>
      <c r="AK6913" s="27"/>
      <c r="AL6913" s="27"/>
      <c r="AM6913" s="27"/>
      <c r="AN6913" s="27"/>
      <c r="AO6913" s="22"/>
    </row>
    <row r="6914" customFormat="false" ht="12.8" hidden="false" customHeight="false" outlineLevel="0" collapsed="false">
      <c r="AB6914" s="62"/>
      <c r="AC6914" s="27"/>
      <c r="AD6914" s="27"/>
      <c r="AE6914" s="27"/>
      <c r="AF6914" s="27"/>
      <c r="AG6914" s="27"/>
      <c r="AH6914" s="27"/>
      <c r="AI6914" s="27"/>
      <c r="AJ6914" s="27"/>
      <c r="AK6914" s="27"/>
      <c r="AL6914" s="27"/>
      <c r="AM6914" s="27"/>
      <c r="AN6914" s="27"/>
      <c r="AO6914" s="22"/>
    </row>
    <row r="6915" customFormat="false" ht="12.8" hidden="false" customHeight="false" outlineLevel="0" collapsed="false">
      <c r="AB6915" s="62"/>
      <c r="AC6915" s="27"/>
      <c r="AD6915" s="27"/>
      <c r="AE6915" s="27"/>
      <c r="AF6915" s="27"/>
      <c r="AG6915" s="27"/>
      <c r="AH6915" s="27"/>
      <c r="AI6915" s="27"/>
      <c r="AJ6915" s="27"/>
      <c r="AK6915" s="27"/>
      <c r="AL6915" s="27"/>
      <c r="AM6915" s="27"/>
      <c r="AN6915" s="27"/>
      <c r="AO6915" s="22"/>
    </row>
    <row r="6916" customFormat="false" ht="12.8" hidden="false" customHeight="false" outlineLevel="0" collapsed="false">
      <c r="AB6916" s="62"/>
      <c r="AC6916" s="27"/>
      <c r="AD6916" s="27"/>
      <c r="AE6916" s="27"/>
      <c r="AF6916" s="27"/>
      <c r="AG6916" s="27"/>
      <c r="AH6916" s="27"/>
      <c r="AI6916" s="27"/>
      <c r="AJ6916" s="27"/>
      <c r="AK6916" s="27"/>
      <c r="AL6916" s="27"/>
      <c r="AM6916" s="27"/>
      <c r="AN6916" s="27"/>
      <c r="AO6916" s="22"/>
    </row>
    <row r="6917" customFormat="false" ht="12.8" hidden="false" customHeight="false" outlineLevel="0" collapsed="false">
      <c r="AB6917" s="62"/>
      <c r="AC6917" s="27"/>
      <c r="AD6917" s="27"/>
      <c r="AE6917" s="27"/>
      <c r="AF6917" s="27"/>
      <c r="AG6917" s="27"/>
      <c r="AH6917" s="27"/>
      <c r="AI6917" s="27"/>
      <c r="AJ6917" s="27"/>
      <c r="AK6917" s="27"/>
      <c r="AL6917" s="27"/>
      <c r="AM6917" s="27"/>
      <c r="AN6917" s="27"/>
      <c r="AO6917" s="22"/>
    </row>
    <row r="6918" customFormat="false" ht="12.8" hidden="false" customHeight="false" outlineLevel="0" collapsed="false">
      <c r="AB6918" s="62"/>
      <c r="AC6918" s="27"/>
      <c r="AD6918" s="27"/>
      <c r="AE6918" s="27"/>
      <c r="AF6918" s="27"/>
      <c r="AG6918" s="27"/>
      <c r="AH6918" s="27"/>
      <c r="AI6918" s="27"/>
      <c r="AJ6918" s="27"/>
      <c r="AK6918" s="27"/>
      <c r="AL6918" s="27"/>
      <c r="AM6918" s="27"/>
      <c r="AN6918" s="27"/>
      <c r="AO6918" s="22"/>
    </row>
    <row r="6919" customFormat="false" ht="12.8" hidden="false" customHeight="false" outlineLevel="0" collapsed="false">
      <c r="AB6919" s="62"/>
      <c r="AC6919" s="27"/>
      <c r="AD6919" s="27"/>
      <c r="AE6919" s="27"/>
      <c r="AF6919" s="27"/>
      <c r="AG6919" s="27"/>
      <c r="AH6919" s="27"/>
      <c r="AI6919" s="27"/>
      <c r="AJ6919" s="27"/>
      <c r="AK6919" s="27"/>
      <c r="AL6919" s="27"/>
      <c r="AM6919" s="27"/>
      <c r="AN6919" s="27"/>
      <c r="AO6919" s="22"/>
    </row>
    <row r="6920" customFormat="false" ht="12.8" hidden="false" customHeight="false" outlineLevel="0" collapsed="false">
      <c r="AB6920" s="62"/>
      <c r="AC6920" s="27"/>
      <c r="AD6920" s="27"/>
      <c r="AE6920" s="27"/>
      <c r="AF6920" s="27"/>
      <c r="AG6920" s="27"/>
      <c r="AH6920" s="27"/>
      <c r="AI6920" s="27"/>
      <c r="AJ6920" s="27"/>
      <c r="AK6920" s="27"/>
      <c r="AL6920" s="27"/>
      <c r="AM6920" s="27"/>
      <c r="AN6920" s="27"/>
      <c r="AO6920" s="22"/>
    </row>
    <row r="6921" customFormat="false" ht="12.8" hidden="false" customHeight="false" outlineLevel="0" collapsed="false">
      <c r="AB6921" s="62"/>
      <c r="AC6921" s="27"/>
      <c r="AD6921" s="27"/>
      <c r="AE6921" s="27"/>
      <c r="AF6921" s="27"/>
      <c r="AG6921" s="27"/>
      <c r="AH6921" s="27"/>
      <c r="AI6921" s="27"/>
      <c r="AJ6921" s="27"/>
      <c r="AK6921" s="27"/>
      <c r="AL6921" s="27"/>
      <c r="AM6921" s="27"/>
      <c r="AN6921" s="27"/>
      <c r="AO6921" s="22"/>
    </row>
    <row r="6922" customFormat="false" ht="12.8" hidden="false" customHeight="false" outlineLevel="0" collapsed="false">
      <c r="AB6922" s="62"/>
      <c r="AC6922" s="27"/>
      <c r="AD6922" s="27"/>
      <c r="AE6922" s="27"/>
      <c r="AF6922" s="27"/>
      <c r="AG6922" s="27"/>
      <c r="AH6922" s="27"/>
      <c r="AI6922" s="27"/>
      <c r="AJ6922" s="27"/>
      <c r="AK6922" s="27"/>
      <c r="AL6922" s="27"/>
      <c r="AM6922" s="27"/>
      <c r="AN6922" s="27"/>
      <c r="AO6922" s="22"/>
    </row>
    <row r="6923" customFormat="false" ht="12.8" hidden="false" customHeight="false" outlineLevel="0" collapsed="false">
      <c r="AB6923" s="62"/>
      <c r="AC6923" s="27"/>
      <c r="AD6923" s="27"/>
      <c r="AE6923" s="27"/>
      <c r="AF6923" s="27"/>
      <c r="AG6923" s="27"/>
      <c r="AH6923" s="27"/>
      <c r="AI6923" s="27"/>
      <c r="AJ6923" s="27"/>
      <c r="AK6923" s="27"/>
      <c r="AL6923" s="27"/>
      <c r="AM6923" s="27"/>
      <c r="AN6923" s="27"/>
      <c r="AO6923" s="22"/>
    </row>
    <row r="6924" customFormat="false" ht="12.8" hidden="false" customHeight="false" outlineLevel="0" collapsed="false">
      <c r="AB6924" s="62"/>
      <c r="AC6924" s="27"/>
      <c r="AD6924" s="27"/>
      <c r="AE6924" s="27"/>
      <c r="AF6924" s="27"/>
      <c r="AG6924" s="27"/>
      <c r="AH6924" s="27"/>
      <c r="AI6924" s="27"/>
      <c r="AJ6924" s="27"/>
      <c r="AK6924" s="27"/>
      <c r="AL6924" s="27"/>
      <c r="AM6924" s="27"/>
      <c r="AN6924" s="27"/>
      <c r="AO6924" s="22"/>
    </row>
    <row r="6925" customFormat="false" ht="12.8" hidden="false" customHeight="false" outlineLevel="0" collapsed="false">
      <c r="AB6925" s="62"/>
      <c r="AC6925" s="27"/>
      <c r="AD6925" s="27"/>
      <c r="AE6925" s="27"/>
      <c r="AF6925" s="27"/>
      <c r="AG6925" s="27"/>
      <c r="AH6925" s="27"/>
      <c r="AI6925" s="27"/>
      <c r="AJ6925" s="27"/>
      <c r="AK6925" s="27"/>
      <c r="AL6925" s="27"/>
      <c r="AM6925" s="27"/>
      <c r="AN6925" s="27"/>
      <c r="AO6925" s="22"/>
    </row>
    <row r="6926" customFormat="false" ht="12.8" hidden="false" customHeight="false" outlineLevel="0" collapsed="false">
      <c r="AB6926" s="62"/>
      <c r="AC6926" s="27"/>
      <c r="AD6926" s="27"/>
      <c r="AE6926" s="27"/>
      <c r="AF6926" s="27"/>
      <c r="AG6926" s="27"/>
      <c r="AH6926" s="27"/>
      <c r="AI6926" s="27"/>
      <c r="AJ6926" s="27"/>
      <c r="AK6926" s="27"/>
      <c r="AL6926" s="27"/>
      <c r="AM6926" s="27"/>
      <c r="AN6926" s="27"/>
      <c r="AO6926" s="22"/>
    </row>
    <row r="6927" customFormat="false" ht="12.8" hidden="false" customHeight="false" outlineLevel="0" collapsed="false">
      <c r="AB6927" s="62"/>
      <c r="AC6927" s="27"/>
      <c r="AD6927" s="27"/>
      <c r="AE6927" s="27"/>
      <c r="AF6927" s="27"/>
      <c r="AG6927" s="27"/>
      <c r="AH6927" s="27"/>
      <c r="AI6927" s="27"/>
      <c r="AJ6927" s="27"/>
      <c r="AK6927" s="27"/>
      <c r="AL6927" s="27"/>
      <c r="AM6927" s="27"/>
      <c r="AN6927" s="27"/>
      <c r="AO6927" s="22"/>
    </row>
    <row r="6928" customFormat="false" ht="12.8" hidden="false" customHeight="false" outlineLevel="0" collapsed="false">
      <c r="AB6928" s="62"/>
      <c r="AC6928" s="27"/>
      <c r="AD6928" s="27"/>
      <c r="AE6928" s="27"/>
      <c r="AF6928" s="27"/>
      <c r="AG6928" s="27"/>
      <c r="AH6928" s="27"/>
      <c r="AI6928" s="27"/>
      <c r="AJ6928" s="27"/>
      <c r="AK6928" s="27"/>
      <c r="AL6928" s="27"/>
      <c r="AM6928" s="27"/>
      <c r="AN6928" s="27"/>
      <c r="AO6928" s="22"/>
    </row>
    <row r="6929" customFormat="false" ht="12.8" hidden="false" customHeight="false" outlineLevel="0" collapsed="false">
      <c r="AB6929" s="62"/>
      <c r="AC6929" s="27"/>
      <c r="AD6929" s="27"/>
      <c r="AE6929" s="27"/>
      <c r="AF6929" s="27"/>
      <c r="AG6929" s="27"/>
      <c r="AH6929" s="27"/>
      <c r="AI6929" s="27"/>
      <c r="AJ6929" s="27"/>
      <c r="AK6929" s="27"/>
      <c r="AL6929" s="27"/>
      <c r="AM6929" s="27"/>
      <c r="AN6929" s="27"/>
      <c r="AO6929" s="22"/>
    </row>
    <row r="6930" customFormat="false" ht="12.8" hidden="false" customHeight="false" outlineLevel="0" collapsed="false">
      <c r="AB6930" s="62"/>
      <c r="AC6930" s="27"/>
      <c r="AD6930" s="27"/>
      <c r="AE6930" s="27"/>
      <c r="AF6930" s="27"/>
      <c r="AG6930" s="27"/>
      <c r="AH6930" s="27"/>
      <c r="AI6930" s="27"/>
      <c r="AJ6930" s="27"/>
      <c r="AK6930" s="27"/>
      <c r="AL6930" s="27"/>
      <c r="AM6930" s="27"/>
      <c r="AN6930" s="27"/>
      <c r="AO6930" s="22"/>
    </row>
    <row r="6931" customFormat="false" ht="12.8" hidden="false" customHeight="false" outlineLevel="0" collapsed="false">
      <c r="AB6931" s="62"/>
      <c r="AC6931" s="27"/>
      <c r="AD6931" s="27"/>
      <c r="AE6931" s="27"/>
      <c r="AF6931" s="27"/>
      <c r="AG6931" s="27"/>
      <c r="AH6931" s="27"/>
      <c r="AI6931" s="27"/>
      <c r="AJ6931" s="27"/>
      <c r="AK6931" s="27"/>
      <c r="AL6931" s="27"/>
      <c r="AM6931" s="27"/>
      <c r="AN6931" s="27"/>
      <c r="AO6931" s="22"/>
    </row>
    <row r="6932" customFormat="false" ht="12.8" hidden="false" customHeight="false" outlineLevel="0" collapsed="false">
      <c r="AB6932" s="62"/>
      <c r="AC6932" s="27"/>
      <c r="AD6932" s="27"/>
      <c r="AE6932" s="27"/>
      <c r="AF6932" s="27"/>
      <c r="AG6932" s="27"/>
      <c r="AH6932" s="27"/>
      <c r="AI6932" s="27"/>
      <c r="AJ6932" s="27"/>
      <c r="AK6932" s="27"/>
      <c r="AL6932" s="27"/>
      <c r="AM6932" s="27"/>
      <c r="AN6932" s="27"/>
      <c r="AO6932" s="22"/>
    </row>
    <row r="6933" customFormat="false" ht="12.8" hidden="false" customHeight="false" outlineLevel="0" collapsed="false">
      <c r="AB6933" s="62"/>
      <c r="AC6933" s="27"/>
      <c r="AD6933" s="27"/>
      <c r="AE6933" s="27"/>
      <c r="AF6933" s="27"/>
      <c r="AG6933" s="27"/>
      <c r="AH6933" s="27"/>
      <c r="AI6933" s="27"/>
      <c r="AJ6933" s="27"/>
      <c r="AK6933" s="27"/>
      <c r="AL6933" s="27"/>
      <c r="AM6933" s="27"/>
      <c r="AN6933" s="27"/>
      <c r="AO6933" s="22"/>
    </row>
    <row r="6934" customFormat="false" ht="12.8" hidden="false" customHeight="false" outlineLevel="0" collapsed="false">
      <c r="AB6934" s="62"/>
      <c r="AC6934" s="27"/>
      <c r="AD6934" s="27"/>
      <c r="AE6934" s="27"/>
      <c r="AF6934" s="27"/>
      <c r="AG6934" s="27"/>
      <c r="AH6934" s="27"/>
      <c r="AI6934" s="27"/>
      <c r="AJ6934" s="27"/>
      <c r="AK6934" s="27"/>
      <c r="AL6934" s="27"/>
      <c r="AM6934" s="27"/>
      <c r="AN6934" s="27"/>
      <c r="AO6934" s="22"/>
    </row>
    <row r="6935" customFormat="false" ht="12.8" hidden="false" customHeight="false" outlineLevel="0" collapsed="false">
      <c r="AB6935" s="62"/>
      <c r="AC6935" s="27"/>
      <c r="AD6935" s="27"/>
      <c r="AE6935" s="27"/>
      <c r="AF6935" s="27"/>
      <c r="AG6935" s="27"/>
      <c r="AH6935" s="27"/>
      <c r="AI6935" s="27"/>
      <c r="AJ6935" s="27"/>
      <c r="AK6935" s="27"/>
      <c r="AL6935" s="27"/>
      <c r="AM6935" s="27"/>
      <c r="AN6935" s="27"/>
      <c r="AO6935" s="22"/>
    </row>
    <row r="6936" customFormat="false" ht="12.8" hidden="false" customHeight="false" outlineLevel="0" collapsed="false">
      <c r="AB6936" s="62"/>
      <c r="AC6936" s="27"/>
      <c r="AD6936" s="27"/>
      <c r="AE6936" s="27"/>
      <c r="AF6936" s="27"/>
      <c r="AG6936" s="27"/>
      <c r="AH6936" s="27"/>
      <c r="AI6936" s="27"/>
      <c r="AJ6936" s="27"/>
      <c r="AK6936" s="27"/>
      <c r="AL6936" s="27"/>
      <c r="AM6936" s="27"/>
      <c r="AN6936" s="27"/>
      <c r="AO6936" s="22"/>
    </row>
    <row r="6937" customFormat="false" ht="12.8" hidden="false" customHeight="false" outlineLevel="0" collapsed="false">
      <c r="AB6937" s="62"/>
      <c r="AC6937" s="27"/>
      <c r="AD6937" s="27"/>
      <c r="AE6937" s="27"/>
      <c r="AF6937" s="27"/>
      <c r="AG6937" s="27"/>
      <c r="AH6937" s="27"/>
      <c r="AI6937" s="27"/>
      <c r="AJ6937" s="27"/>
      <c r="AK6937" s="27"/>
      <c r="AL6937" s="27"/>
      <c r="AM6937" s="27"/>
      <c r="AN6937" s="27"/>
      <c r="AO6937" s="22"/>
    </row>
    <row r="6938" customFormat="false" ht="12.8" hidden="false" customHeight="false" outlineLevel="0" collapsed="false">
      <c r="AB6938" s="62"/>
      <c r="AC6938" s="27"/>
      <c r="AD6938" s="27"/>
      <c r="AE6938" s="27"/>
      <c r="AF6938" s="27"/>
      <c r="AG6938" s="27"/>
      <c r="AH6938" s="27"/>
      <c r="AI6938" s="27"/>
      <c r="AJ6938" s="27"/>
      <c r="AK6938" s="27"/>
      <c r="AL6938" s="27"/>
      <c r="AM6938" s="27"/>
      <c r="AN6938" s="27"/>
      <c r="AO6938" s="22"/>
    </row>
    <row r="6939" customFormat="false" ht="12.8" hidden="false" customHeight="false" outlineLevel="0" collapsed="false">
      <c r="AB6939" s="62"/>
      <c r="AC6939" s="27"/>
      <c r="AD6939" s="27"/>
      <c r="AE6939" s="27"/>
      <c r="AF6939" s="27"/>
      <c r="AG6939" s="27"/>
      <c r="AH6939" s="27"/>
      <c r="AI6939" s="27"/>
      <c r="AJ6939" s="27"/>
      <c r="AK6939" s="27"/>
      <c r="AL6939" s="27"/>
      <c r="AM6939" s="27"/>
      <c r="AN6939" s="27"/>
      <c r="AO6939" s="22"/>
    </row>
    <row r="6940" customFormat="false" ht="12.8" hidden="false" customHeight="false" outlineLevel="0" collapsed="false">
      <c r="AB6940" s="62"/>
      <c r="AC6940" s="27"/>
      <c r="AD6940" s="27"/>
      <c r="AE6940" s="27"/>
      <c r="AF6940" s="27"/>
      <c r="AG6940" s="27"/>
      <c r="AH6940" s="27"/>
      <c r="AI6940" s="27"/>
      <c r="AJ6940" s="27"/>
      <c r="AK6940" s="27"/>
      <c r="AL6940" s="27"/>
      <c r="AM6940" s="27"/>
      <c r="AN6940" s="27"/>
      <c r="AO6940" s="22"/>
    </row>
    <row r="6941" customFormat="false" ht="12.8" hidden="false" customHeight="false" outlineLevel="0" collapsed="false">
      <c r="AB6941" s="62"/>
      <c r="AC6941" s="27"/>
      <c r="AD6941" s="27"/>
      <c r="AE6941" s="27"/>
      <c r="AF6941" s="27"/>
      <c r="AG6941" s="27"/>
      <c r="AH6941" s="27"/>
      <c r="AI6941" s="27"/>
      <c r="AJ6941" s="27"/>
      <c r="AK6941" s="27"/>
      <c r="AL6941" s="27"/>
      <c r="AM6941" s="27"/>
      <c r="AN6941" s="27"/>
      <c r="AO6941" s="22"/>
    </row>
    <row r="6942" customFormat="false" ht="12.8" hidden="false" customHeight="false" outlineLevel="0" collapsed="false">
      <c r="AB6942" s="62"/>
      <c r="AC6942" s="27"/>
      <c r="AD6942" s="27"/>
      <c r="AE6942" s="27"/>
      <c r="AF6942" s="27"/>
      <c r="AG6942" s="27"/>
      <c r="AH6942" s="27"/>
      <c r="AI6942" s="27"/>
      <c r="AJ6942" s="27"/>
      <c r="AK6942" s="27"/>
      <c r="AL6942" s="27"/>
      <c r="AM6942" s="27"/>
      <c r="AN6942" s="27"/>
      <c r="AO6942" s="22"/>
    </row>
    <row r="6943" customFormat="false" ht="12.8" hidden="false" customHeight="false" outlineLevel="0" collapsed="false">
      <c r="AB6943" s="62"/>
      <c r="AC6943" s="27"/>
      <c r="AD6943" s="27"/>
      <c r="AE6943" s="27"/>
      <c r="AF6943" s="27"/>
      <c r="AG6943" s="27"/>
      <c r="AH6943" s="27"/>
      <c r="AI6943" s="27"/>
      <c r="AJ6943" s="27"/>
      <c r="AK6943" s="27"/>
      <c r="AL6943" s="27"/>
      <c r="AM6943" s="27"/>
      <c r="AN6943" s="27"/>
      <c r="AO6943" s="22"/>
    </row>
    <row r="6944" customFormat="false" ht="12.8" hidden="false" customHeight="false" outlineLevel="0" collapsed="false">
      <c r="AB6944" s="62"/>
      <c r="AC6944" s="27"/>
      <c r="AD6944" s="27"/>
      <c r="AE6944" s="27"/>
      <c r="AF6944" s="27"/>
      <c r="AG6944" s="27"/>
      <c r="AH6944" s="27"/>
      <c r="AI6944" s="27"/>
      <c r="AJ6944" s="27"/>
      <c r="AK6944" s="27"/>
      <c r="AL6944" s="27"/>
      <c r="AM6944" s="27"/>
      <c r="AN6944" s="27"/>
      <c r="AO6944" s="22"/>
    </row>
    <row r="6945" customFormat="false" ht="12.8" hidden="false" customHeight="false" outlineLevel="0" collapsed="false">
      <c r="AB6945" s="62"/>
      <c r="AC6945" s="27"/>
      <c r="AD6945" s="27"/>
      <c r="AE6945" s="27"/>
      <c r="AF6945" s="27"/>
      <c r="AG6945" s="27"/>
      <c r="AH6945" s="27"/>
      <c r="AI6945" s="27"/>
      <c r="AJ6945" s="27"/>
      <c r="AK6945" s="27"/>
      <c r="AL6945" s="27"/>
      <c r="AM6945" s="27"/>
      <c r="AN6945" s="27"/>
      <c r="AO6945" s="22"/>
    </row>
    <row r="6946" customFormat="false" ht="12.8" hidden="false" customHeight="false" outlineLevel="0" collapsed="false">
      <c r="AB6946" s="62"/>
      <c r="AC6946" s="27"/>
      <c r="AD6946" s="27"/>
      <c r="AE6946" s="27"/>
      <c r="AF6946" s="27"/>
      <c r="AG6946" s="27"/>
      <c r="AH6946" s="27"/>
      <c r="AI6946" s="27"/>
      <c r="AJ6946" s="27"/>
      <c r="AK6946" s="27"/>
      <c r="AL6946" s="27"/>
      <c r="AM6946" s="27"/>
      <c r="AN6946" s="27"/>
      <c r="AO6946" s="22"/>
    </row>
    <row r="6947" customFormat="false" ht="12.8" hidden="false" customHeight="false" outlineLevel="0" collapsed="false">
      <c r="AB6947" s="62"/>
      <c r="AC6947" s="27"/>
      <c r="AD6947" s="27"/>
      <c r="AE6947" s="27"/>
      <c r="AF6947" s="27"/>
      <c r="AG6947" s="27"/>
      <c r="AH6947" s="27"/>
      <c r="AI6947" s="27"/>
      <c r="AJ6947" s="27"/>
      <c r="AK6947" s="27"/>
      <c r="AL6947" s="27"/>
      <c r="AM6947" s="27"/>
      <c r="AN6947" s="27"/>
      <c r="AO6947" s="22"/>
    </row>
    <row r="6948" customFormat="false" ht="12.8" hidden="false" customHeight="false" outlineLevel="0" collapsed="false">
      <c r="AB6948" s="62"/>
      <c r="AC6948" s="27"/>
      <c r="AD6948" s="27"/>
      <c r="AE6948" s="27"/>
      <c r="AF6948" s="27"/>
      <c r="AG6948" s="27"/>
      <c r="AH6948" s="27"/>
      <c r="AI6948" s="27"/>
      <c r="AJ6948" s="27"/>
      <c r="AK6948" s="27"/>
      <c r="AL6948" s="27"/>
      <c r="AM6948" s="27"/>
      <c r="AN6948" s="27"/>
      <c r="AO6948" s="22"/>
    </row>
    <row r="6949" customFormat="false" ht="12.8" hidden="false" customHeight="false" outlineLevel="0" collapsed="false">
      <c r="AB6949" s="62"/>
      <c r="AC6949" s="27"/>
      <c r="AD6949" s="27"/>
      <c r="AE6949" s="27"/>
      <c r="AF6949" s="27"/>
      <c r="AG6949" s="27"/>
      <c r="AH6949" s="27"/>
      <c r="AI6949" s="27"/>
      <c r="AJ6949" s="27"/>
      <c r="AK6949" s="27"/>
      <c r="AL6949" s="27"/>
      <c r="AM6949" s="27"/>
      <c r="AN6949" s="27"/>
      <c r="AO6949" s="22"/>
    </row>
    <row r="6950" customFormat="false" ht="12.8" hidden="false" customHeight="false" outlineLevel="0" collapsed="false">
      <c r="AB6950" s="62"/>
      <c r="AC6950" s="27"/>
      <c r="AD6950" s="27"/>
      <c r="AE6950" s="27"/>
      <c r="AF6950" s="27"/>
      <c r="AG6950" s="27"/>
      <c r="AH6950" s="27"/>
      <c r="AI6950" s="27"/>
      <c r="AJ6950" s="27"/>
      <c r="AK6950" s="27"/>
      <c r="AL6950" s="27"/>
      <c r="AM6950" s="27"/>
      <c r="AN6950" s="27"/>
      <c r="AO6950" s="22"/>
    </row>
    <row r="6951" customFormat="false" ht="12.8" hidden="false" customHeight="false" outlineLevel="0" collapsed="false">
      <c r="AB6951" s="62"/>
      <c r="AC6951" s="27"/>
      <c r="AD6951" s="27"/>
      <c r="AE6951" s="27"/>
      <c r="AF6951" s="27"/>
      <c r="AG6951" s="27"/>
      <c r="AH6951" s="27"/>
      <c r="AI6951" s="27"/>
      <c r="AJ6951" s="27"/>
      <c r="AK6951" s="27"/>
      <c r="AL6951" s="27"/>
      <c r="AM6951" s="27"/>
      <c r="AN6951" s="27"/>
      <c r="AO6951" s="22"/>
    </row>
    <row r="6952" customFormat="false" ht="12.8" hidden="false" customHeight="false" outlineLevel="0" collapsed="false">
      <c r="AB6952" s="62"/>
      <c r="AC6952" s="27"/>
      <c r="AD6952" s="27"/>
      <c r="AE6952" s="27"/>
      <c r="AF6952" s="27"/>
      <c r="AG6952" s="27"/>
      <c r="AH6952" s="27"/>
      <c r="AI6952" s="27"/>
      <c r="AJ6952" s="27"/>
      <c r="AK6952" s="27"/>
      <c r="AL6952" s="27"/>
      <c r="AM6952" s="27"/>
      <c r="AN6952" s="27"/>
      <c r="AO6952" s="22"/>
    </row>
    <row r="6953" customFormat="false" ht="12.8" hidden="false" customHeight="false" outlineLevel="0" collapsed="false">
      <c r="AB6953" s="62"/>
      <c r="AC6953" s="27"/>
      <c r="AD6953" s="27"/>
      <c r="AE6953" s="27"/>
      <c r="AF6953" s="27"/>
      <c r="AG6953" s="27"/>
      <c r="AH6953" s="27"/>
      <c r="AI6953" s="27"/>
      <c r="AJ6953" s="27"/>
      <c r="AK6953" s="27"/>
      <c r="AL6953" s="27"/>
      <c r="AM6953" s="27"/>
      <c r="AN6953" s="27"/>
      <c r="AO6953" s="22"/>
    </row>
    <row r="6954" customFormat="false" ht="12.8" hidden="false" customHeight="false" outlineLevel="0" collapsed="false">
      <c r="AB6954" s="62"/>
      <c r="AC6954" s="27"/>
      <c r="AD6954" s="27"/>
      <c r="AE6954" s="27"/>
      <c r="AF6954" s="27"/>
      <c r="AG6954" s="27"/>
      <c r="AH6954" s="27"/>
      <c r="AI6954" s="27"/>
      <c r="AJ6954" s="27"/>
      <c r="AK6954" s="27"/>
      <c r="AL6954" s="27"/>
      <c r="AM6954" s="27"/>
      <c r="AN6954" s="27"/>
      <c r="AO6954" s="22"/>
    </row>
    <row r="6955" customFormat="false" ht="12.8" hidden="false" customHeight="false" outlineLevel="0" collapsed="false">
      <c r="AB6955" s="62"/>
      <c r="AC6955" s="27"/>
      <c r="AD6955" s="27"/>
      <c r="AE6955" s="27"/>
      <c r="AF6955" s="27"/>
      <c r="AG6955" s="27"/>
      <c r="AH6955" s="27"/>
      <c r="AI6955" s="27"/>
      <c r="AJ6955" s="27"/>
      <c r="AK6955" s="27"/>
      <c r="AL6955" s="27"/>
      <c r="AM6955" s="27"/>
      <c r="AN6955" s="27"/>
      <c r="AO6955" s="22"/>
    </row>
    <row r="6956" customFormat="false" ht="12.8" hidden="false" customHeight="false" outlineLevel="0" collapsed="false">
      <c r="AB6956" s="62"/>
      <c r="AC6956" s="27"/>
      <c r="AD6956" s="27"/>
      <c r="AE6956" s="27"/>
      <c r="AF6956" s="27"/>
      <c r="AG6956" s="27"/>
      <c r="AH6956" s="27"/>
      <c r="AI6956" s="27"/>
      <c r="AJ6956" s="27"/>
      <c r="AK6956" s="27"/>
      <c r="AL6956" s="27"/>
      <c r="AM6956" s="27"/>
      <c r="AN6956" s="27"/>
      <c r="AO6956" s="22"/>
    </row>
    <row r="6957" customFormat="false" ht="12.8" hidden="false" customHeight="false" outlineLevel="0" collapsed="false">
      <c r="AB6957" s="62"/>
      <c r="AC6957" s="27"/>
      <c r="AD6957" s="27"/>
      <c r="AE6957" s="27"/>
      <c r="AF6957" s="27"/>
      <c r="AG6957" s="27"/>
      <c r="AH6957" s="27"/>
      <c r="AI6957" s="27"/>
      <c r="AJ6957" s="27"/>
      <c r="AK6957" s="27"/>
      <c r="AL6957" s="27"/>
      <c r="AM6957" s="27"/>
      <c r="AN6957" s="27"/>
      <c r="AO6957" s="22"/>
    </row>
    <row r="6958" customFormat="false" ht="12.8" hidden="false" customHeight="false" outlineLevel="0" collapsed="false">
      <c r="AB6958" s="62"/>
      <c r="AC6958" s="27"/>
      <c r="AD6958" s="27"/>
      <c r="AE6958" s="27"/>
      <c r="AF6958" s="27"/>
      <c r="AG6958" s="27"/>
      <c r="AH6958" s="27"/>
      <c r="AI6958" s="27"/>
      <c r="AJ6958" s="27"/>
      <c r="AK6958" s="27"/>
      <c r="AL6958" s="27"/>
      <c r="AM6958" s="27"/>
      <c r="AN6958" s="27"/>
      <c r="AO6958" s="22"/>
    </row>
    <row r="6959" customFormat="false" ht="12.8" hidden="false" customHeight="false" outlineLevel="0" collapsed="false">
      <c r="AB6959" s="62"/>
      <c r="AC6959" s="27"/>
      <c r="AD6959" s="27"/>
      <c r="AE6959" s="27"/>
      <c r="AF6959" s="27"/>
      <c r="AG6959" s="27"/>
      <c r="AH6959" s="27"/>
      <c r="AI6959" s="27"/>
      <c r="AJ6959" s="27"/>
      <c r="AK6959" s="27"/>
      <c r="AL6959" s="27"/>
      <c r="AM6959" s="27"/>
      <c r="AN6959" s="27"/>
      <c r="AO6959" s="22"/>
    </row>
    <row r="6960" customFormat="false" ht="12.8" hidden="false" customHeight="false" outlineLevel="0" collapsed="false">
      <c r="AB6960" s="62"/>
      <c r="AC6960" s="27"/>
      <c r="AD6960" s="27"/>
      <c r="AE6960" s="27"/>
      <c r="AF6960" s="27"/>
      <c r="AG6960" s="27"/>
      <c r="AH6960" s="27"/>
      <c r="AI6960" s="27"/>
      <c r="AJ6960" s="27"/>
      <c r="AK6960" s="27"/>
      <c r="AL6960" s="27"/>
      <c r="AM6960" s="27"/>
      <c r="AN6960" s="27"/>
      <c r="AO6960" s="22"/>
    </row>
    <row r="6961" customFormat="false" ht="12.8" hidden="false" customHeight="false" outlineLevel="0" collapsed="false">
      <c r="AB6961" s="62"/>
      <c r="AC6961" s="27"/>
      <c r="AD6961" s="27"/>
      <c r="AE6961" s="27"/>
      <c r="AF6961" s="27"/>
      <c r="AG6961" s="27"/>
      <c r="AH6961" s="27"/>
      <c r="AI6961" s="27"/>
      <c r="AJ6961" s="27"/>
      <c r="AK6961" s="27"/>
      <c r="AL6961" s="27"/>
      <c r="AM6961" s="27"/>
      <c r="AN6961" s="27"/>
      <c r="AO6961" s="22"/>
    </row>
    <row r="6962" customFormat="false" ht="12.8" hidden="false" customHeight="false" outlineLevel="0" collapsed="false">
      <c r="AB6962" s="62"/>
      <c r="AC6962" s="27"/>
      <c r="AD6962" s="27"/>
      <c r="AE6962" s="27"/>
      <c r="AF6962" s="27"/>
      <c r="AG6962" s="27"/>
      <c r="AH6962" s="27"/>
      <c r="AI6962" s="27"/>
      <c r="AJ6962" s="27"/>
      <c r="AK6962" s="27"/>
      <c r="AL6962" s="27"/>
      <c r="AM6962" s="27"/>
      <c r="AN6962" s="27"/>
      <c r="AO6962" s="22"/>
    </row>
    <row r="6963" customFormat="false" ht="12.8" hidden="false" customHeight="false" outlineLevel="0" collapsed="false">
      <c r="AB6963" s="62"/>
      <c r="AC6963" s="27"/>
      <c r="AD6963" s="27"/>
      <c r="AE6963" s="27"/>
      <c r="AF6963" s="27"/>
      <c r="AG6963" s="27"/>
      <c r="AH6963" s="27"/>
      <c r="AI6963" s="27"/>
      <c r="AJ6963" s="27"/>
      <c r="AK6963" s="27"/>
      <c r="AL6963" s="27"/>
      <c r="AM6963" s="27"/>
      <c r="AN6963" s="27"/>
      <c r="AO6963" s="22"/>
    </row>
    <row r="6964" customFormat="false" ht="12.8" hidden="false" customHeight="false" outlineLevel="0" collapsed="false">
      <c r="AB6964" s="62"/>
      <c r="AC6964" s="27"/>
      <c r="AD6964" s="27"/>
      <c r="AE6964" s="27"/>
      <c r="AF6964" s="27"/>
      <c r="AG6964" s="27"/>
      <c r="AH6964" s="27"/>
      <c r="AI6964" s="27"/>
      <c r="AJ6964" s="27"/>
      <c r="AK6964" s="27"/>
      <c r="AL6964" s="27"/>
      <c r="AM6964" s="27"/>
      <c r="AN6964" s="27"/>
      <c r="AO6964" s="22"/>
    </row>
    <row r="6965" customFormat="false" ht="12.8" hidden="false" customHeight="false" outlineLevel="0" collapsed="false">
      <c r="AB6965" s="62"/>
      <c r="AC6965" s="27"/>
      <c r="AD6965" s="27"/>
      <c r="AE6965" s="27"/>
      <c r="AF6965" s="27"/>
      <c r="AG6965" s="27"/>
      <c r="AH6965" s="27"/>
      <c r="AI6965" s="27"/>
      <c r="AJ6965" s="27"/>
      <c r="AK6965" s="27"/>
      <c r="AL6965" s="27"/>
      <c r="AM6965" s="27"/>
      <c r="AN6965" s="27"/>
      <c r="AO6965" s="22"/>
    </row>
    <row r="6966" customFormat="false" ht="12.8" hidden="false" customHeight="false" outlineLevel="0" collapsed="false">
      <c r="AB6966" s="62"/>
      <c r="AC6966" s="27"/>
      <c r="AD6966" s="27"/>
      <c r="AE6966" s="27"/>
      <c r="AF6966" s="27"/>
      <c r="AG6966" s="27"/>
      <c r="AH6966" s="27"/>
      <c r="AI6966" s="27"/>
      <c r="AJ6966" s="27"/>
      <c r="AK6966" s="27"/>
      <c r="AL6966" s="27"/>
      <c r="AM6966" s="27"/>
      <c r="AN6966" s="27"/>
      <c r="AO6966" s="22"/>
    </row>
    <row r="6967" customFormat="false" ht="12.8" hidden="false" customHeight="false" outlineLevel="0" collapsed="false">
      <c r="AB6967" s="62"/>
      <c r="AC6967" s="27"/>
      <c r="AD6967" s="27"/>
      <c r="AE6967" s="27"/>
      <c r="AF6967" s="27"/>
      <c r="AG6967" s="27"/>
      <c r="AH6967" s="27"/>
      <c r="AI6967" s="27"/>
      <c r="AJ6967" s="27"/>
      <c r="AK6967" s="27"/>
      <c r="AL6967" s="27"/>
      <c r="AM6967" s="27"/>
      <c r="AN6967" s="27"/>
      <c r="AO6967" s="22"/>
    </row>
    <row r="6968" customFormat="false" ht="12.8" hidden="false" customHeight="false" outlineLevel="0" collapsed="false">
      <c r="AB6968" s="62"/>
      <c r="AC6968" s="27"/>
      <c r="AD6968" s="27"/>
      <c r="AE6968" s="27"/>
      <c r="AF6968" s="27"/>
      <c r="AG6968" s="27"/>
      <c r="AH6968" s="27"/>
      <c r="AI6968" s="27"/>
      <c r="AJ6968" s="27"/>
      <c r="AK6968" s="27"/>
      <c r="AL6968" s="27"/>
      <c r="AM6968" s="27"/>
      <c r="AN6968" s="27"/>
      <c r="AO6968" s="22"/>
    </row>
    <row r="6969" customFormat="false" ht="12.8" hidden="false" customHeight="false" outlineLevel="0" collapsed="false">
      <c r="AB6969" s="62"/>
      <c r="AC6969" s="27"/>
      <c r="AD6969" s="27"/>
      <c r="AE6969" s="27"/>
      <c r="AF6969" s="27"/>
      <c r="AG6969" s="27"/>
      <c r="AH6969" s="27"/>
      <c r="AI6969" s="27"/>
      <c r="AJ6969" s="27"/>
      <c r="AK6969" s="27"/>
      <c r="AL6969" s="27"/>
      <c r="AM6969" s="27"/>
      <c r="AN6969" s="27"/>
      <c r="AO6969" s="22"/>
    </row>
    <row r="6970" customFormat="false" ht="12.8" hidden="false" customHeight="false" outlineLevel="0" collapsed="false">
      <c r="AB6970" s="62"/>
      <c r="AC6970" s="27"/>
      <c r="AD6970" s="27"/>
      <c r="AE6970" s="27"/>
      <c r="AF6970" s="27"/>
      <c r="AG6970" s="27"/>
      <c r="AH6970" s="27"/>
      <c r="AI6970" s="27"/>
      <c r="AJ6970" s="27"/>
      <c r="AK6970" s="27"/>
      <c r="AL6970" s="27"/>
      <c r="AM6970" s="27"/>
      <c r="AN6970" s="27"/>
      <c r="AO6970" s="22"/>
    </row>
    <row r="6971" customFormat="false" ht="12.8" hidden="false" customHeight="false" outlineLevel="0" collapsed="false">
      <c r="AB6971" s="62"/>
      <c r="AC6971" s="27"/>
      <c r="AD6971" s="27"/>
      <c r="AE6971" s="27"/>
      <c r="AF6971" s="27"/>
      <c r="AG6971" s="27"/>
      <c r="AH6971" s="27"/>
      <c r="AI6971" s="27"/>
      <c r="AJ6971" s="27"/>
      <c r="AK6971" s="27"/>
      <c r="AL6971" s="27"/>
      <c r="AM6971" s="27"/>
      <c r="AN6971" s="27"/>
      <c r="AO6971" s="22"/>
    </row>
    <row r="6972" customFormat="false" ht="12.8" hidden="false" customHeight="false" outlineLevel="0" collapsed="false">
      <c r="AB6972" s="62"/>
      <c r="AC6972" s="27"/>
      <c r="AD6972" s="27"/>
      <c r="AE6972" s="27"/>
      <c r="AF6972" s="27"/>
      <c r="AG6972" s="27"/>
      <c r="AH6972" s="27"/>
      <c r="AI6972" s="27"/>
      <c r="AJ6972" s="27"/>
      <c r="AK6972" s="27"/>
      <c r="AL6972" s="27"/>
      <c r="AM6972" s="27"/>
      <c r="AN6972" s="27"/>
      <c r="AO6972" s="22"/>
    </row>
    <row r="6973" customFormat="false" ht="12.8" hidden="false" customHeight="false" outlineLevel="0" collapsed="false">
      <c r="AB6973" s="62"/>
      <c r="AC6973" s="27"/>
      <c r="AD6973" s="27"/>
      <c r="AE6973" s="27"/>
      <c r="AF6973" s="27"/>
      <c r="AG6973" s="27"/>
      <c r="AH6973" s="27"/>
      <c r="AI6973" s="27"/>
      <c r="AJ6973" s="27"/>
      <c r="AK6973" s="27"/>
      <c r="AL6973" s="27"/>
      <c r="AM6973" s="27"/>
      <c r="AN6973" s="27"/>
      <c r="AO6973" s="22"/>
    </row>
    <row r="6974" customFormat="false" ht="12.8" hidden="false" customHeight="false" outlineLevel="0" collapsed="false">
      <c r="AB6974" s="62"/>
      <c r="AC6974" s="27"/>
      <c r="AD6974" s="27"/>
      <c r="AE6974" s="27"/>
      <c r="AF6974" s="27"/>
      <c r="AG6974" s="27"/>
      <c r="AH6974" s="27"/>
      <c r="AI6974" s="27"/>
      <c r="AJ6974" s="27"/>
      <c r="AK6974" s="27"/>
      <c r="AL6974" s="27"/>
      <c r="AM6974" s="27"/>
      <c r="AN6974" s="27"/>
      <c r="AO6974" s="22"/>
    </row>
    <row r="6975" customFormat="false" ht="12.8" hidden="false" customHeight="false" outlineLevel="0" collapsed="false">
      <c r="AB6975" s="62"/>
      <c r="AC6975" s="27"/>
      <c r="AD6975" s="27"/>
      <c r="AE6975" s="27"/>
      <c r="AF6975" s="27"/>
      <c r="AG6975" s="27"/>
      <c r="AH6975" s="27"/>
      <c r="AI6975" s="27"/>
      <c r="AJ6975" s="27"/>
      <c r="AK6975" s="27"/>
      <c r="AL6975" s="27"/>
      <c r="AM6975" s="27"/>
      <c r="AN6975" s="27"/>
      <c r="AO6975" s="22"/>
    </row>
    <row r="6976" customFormat="false" ht="12.8" hidden="false" customHeight="false" outlineLevel="0" collapsed="false">
      <c r="AB6976" s="62"/>
      <c r="AC6976" s="27"/>
      <c r="AD6976" s="27"/>
      <c r="AE6976" s="27"/>
      <c r="AF6976" s="27"/>
      <c r="AG6976" s="27"/>
      <c r="AH6976" s="27"/>
      <c r="AI6976" s="27"/>
      <c r="AJ6976" s="27"/>
      <c r="AK6976" s="27"/>
      <c r="AL6976" s="27"/>
      <c r="AM6976" s="27"/>
      <c r="AN6976" s="27"/>
      <c r="AO6976" s="22"/>
    </row>
    <row r="6977" customFormat="false" ht="12.8" hidden="false" customHeight="false" outlineLevel="0" collapsed="false">
      <c r="AB6977" s="62"/>
      <c r="AC6977" s="27"/>
      <c r="AD6977" s="27"/>
      <c r="AE6977" s="27"/>
      <c r="AF6977" s="27"/>
      <c r="AG6977" s="27"/>
      <c r="AH6977" s="27"/>
      <c r="AI6977" s="27"/>
      <c r="AJ6977" s="27"/>
      <c r="AK6977" s="27"/>
      <c r="AL6977" s="27"/>
      <c r="AM6977" s="27"/>
      <c r="AN6977" s="27"/>
      <c r="AO6977" s="22"/>
    </row>
    <row r="6978" customFormat="false" ht="12.8" hidden="false" customHeight="false" outlineLevel="0" collapsed="false">
      <c r="AB6978" s="62"/>
      <c r="AC6978" s="27"/>
      <c r="AD6978" s="27"/>
      <c r="AE6978" s="27"/>
      <c r="AF6978" s="27"/>
      <c r="AG6978" s="27"/>
      <c r="AH6978" s="27"/>
      <c r="AI6978" s="27"/>
      <c r="AJ6978" s="27"/>
      <c r="AK6978" s="27"/>
      <c r="AL6978" s="27"/>
      <c r="AM6978" s="27"/>
      <c r="AN6978" s="27"/>
      <c r="AO6978" s="22"/>
    </row>
    <row r="6979" customFormat="false" ht="12.8" hidden="false" customHeight="false" outlineLevel="0" collapsed="false">
      <c r="AB6979" s="62"/>
      <c r="AC6979" s="27"/>
      <c r="AD6979" s="27"/>
      <c r="AE6979" s="27"/>
      <c r="AF6979" s="27"/>
      <c r="AG6979" s="27"/>
      <c r="AH6979" s="27"/>
      <c r="AI6979" s="27"/>
      <c r="AJ6979" s="27"/>
      <c r="AK6979" s="27"/>
      <c r="AL6979" s="27"/>
      <c r="AM6979" s="27"/>
      <c r="AN6979" s="27"/>
      <c r="AO6979" s="22"/>
    </row>
    <row r="6980" customFormat="false" ht="12.8" hidden="false" customHeight="false" outlineLevel="0" collapsed="false">
      <c r="AB6980" s="62"/>
      <c r="AC6980" s="27"/>
      <c r="AD6980" s="27"/>
      <c r="AE6980" s="27"/>
      <c r="AF6980" s="27"/>
      <c r="AG6980" s="27"/>
      <c r="AH6980" s="27"/>
      <c r="AI6980" s="27"/>
      <c r="AJ6980" s="27"/>
      <c r="AK6980" s="27"/>
      <c r="AL6980" s="27"/>
      <c r="AM6980" s="27"/>
      <c r="AN6980" s="27"/>
      <c r="AO6980" s="22"/>
    </row>
    <row r="6981" customFormat="false" ht="12.8" hidden="false" customHeight="false" outlineLevel="0" collapsed="false">
      <c r="AB6981" s="62"/>
      <c r="AC6981" s="27"/>
      <c r="AD6981" s="27"/>
      <c r="AE6981" s="27"/>
      <c r="AF6981" s="27"/>
      <c r="AG6981" s="27"/>
      <c r="AH6981" s="27"/>
      <c r="AI6981" s="27"/>
      <c r="AJ6981" s="27"/>
      <c r="AK6981" s="27"/>
      <c r="AL6981" s="27"/>
      <c r="AM6981" s="27"/>
      <c r="AN6981" s="27"/>
      <c r="AO6981" s="22"/>
    </row>
    <row r="6982" customFormat="false" ht="12.8" hidden="false" customHeight="false" outlineLevel="0" collapsed="false">
      <c r="AB6982" s="62"/>
      <c r="AC6982" s="27"/>
      <c r="AD6982" s="27"/>
      <c r="AE6982" s="27"/>
      <c r="AF6982" s="27"/>
      <c r="AG6982" s="27"/>
      <c r="AH6982" s="27"/>
      <c r="AI6982" s="27"/>
      <c r="AJ6982" s="27"/>
      <c r="AK6982" s="27"/>
      <c r="AL6982" s="27"/>
      <c r="AM6982" s="27"/>
      <c r="AN6982" s="27"/>
      <c r="AO6982" s="22"/>
    </row>
    <row r="6983" customFormat="false" ht="12.8" hidden="false" customHeight="false" outlineLevel="0" collapsed="false">
      <c r="AB6983" s="62"/>
      <c r="AC6983" s="27"/>
      <c r="AD6983" s="27"/>
      <c r="AE6983" s="27"/>
      <c r="AF6983" s="27"/>
      <c r="AG6983" s="27"/>
      <c r="AH6983" s="27"/>
      <c r="AI6983" s="27"/>
      <c r="AJ6983" s="27"/>
      <c r="AK6983" s="27"/>
      <c r="AL6983" s="27"/>
      <c r="AM6983" s="27"/>
      <c r="AN6983" s="27"/>
      <c r="AO6983" s="22"/>
    </row>
    <row r="6984" customFormat="false" ht="12.8" hidden="false" customHeight="false" outlineLevel="0" collapsed="false">
      <c r="AB6984" s="62"/>
      <c r="AC6984" s="27"/>
      <c r="AD6984" s="27"/>
      <c r="AE6984" s="27"/>
      <c r="AF6984" s="27"/>
      <c r="AG6984" s="27"/>
      <c r="AH6984" s="27"/>
      <c r="AI6984" s="27"/>
      <c r="AJ6984" s="27"/>
      <c r="AK6984" s="27"/>
      <c r="AL6984" s="27"/>
      <c r="AM6984" s="27"/>
      <c r="AN6984" s="27"/>
      <c r="AO6984" s="22"/>
    </row>
    <row r="6985" customFormat="false" ht="12.8" hidden="false" customHeight="false" outlineLevel="0" collapsed="false">
      <c r="AB6985" s="62"/>
      <c r="AC6985" s="27"/>
      <c r="AD6985" s="27"/>
      <c r="AE6985" s="27"/>
      <c r="AF6985" s="27"/>
      <c r="AG6985" s="27"/>
      <c r="AH6985" s="27"/>
      <c r="AI6985" s="27"/>
      <c r="AJ6985" s="27"/>
      <c r="AK6985" s="27"/>
      <c r="AL6985" s="27"/>
      <c r="AM6985" s="27"/>
      <c r="AN6985" s="6"/>
      <c r="AO6985" s="22"/>
    </row>
    <row r="6990" customFormat="false" ht="12.8" hidden="false" customHeight="false" outlineLevel="0" collapsed="false">
      <c r="AB6990" s="62"/>
      <c r="AC6990" s="27"/>
      <c r="AD6990" s="27"/>
      <c r="AE6990" s="27"/>
      <c r="AF6990" s="27"/>
      <c r="AG6990" s="27"/>
      <c r="AH6990" s="27"/>
      <c r="AI6990" s="27"/>
      <c r="AJ6990" s="27"/>
      <c r="AK6990" s="27"/>
      <c r="AL6990" s="27"/>
      <c r="AM6990" s="27"/>
      <c r="AN6990" s="27"/>
      <c r="AO6990" s="22"/>
    </row>
    <row r="6991" customFormat="false" ht="12.8" hidden="false" customHeight="false" outlineLevel="0" collapsed="false">
      <c r="AB6991" s="62"/>
      <c r="AC6991" s="27"/>
      <c r="AD6991" s="27"/>
      <c r="AE6991" s="27"/>
      <c r="AF6991" s="27"/>
      <c r="AG6991" s="27"/>
      <c r="AH6991" s="27"/>
      <c r="AI6991" s="27"/>
      <c r="AJ6991" s="27"/>
      <c r="AK6991" s="27"/>
      <c r="AL6991" s="27"/>
      <c r="AM6991" s="27"/>
      <c r="AN6991" s="27"/>
      <c r="AO6991" s="22"/>
    </row>
    <row r="6992" customFormat="false" ht="12.8" hidden="false" customHeight="false" outlineLevel="0" collapsed="false">
      <c r="AB6992" s="62"/>
      <c r="AC6992" s="27"/>
      <c r="AD6992" s="27"/>
      <c r="AE6992" s="27"/>
      <c r="AF6992" s="27"/>
      <c r="AG6992" s="27"/>
      <c r="AH6992" s="27"/>
      <c r="AI6992" s="27"/>
      <c r="AJ6992" s="27"/>
      <c r="AK6992" s="27"/>
      <c r="AL6992" s="27"/>
      <c r="AM6992" s="27"/>
      <c r="AN6992" s="27"/>
      <c r="AO6992" s="22"/>
    </row>
    <row r="6993" customFormat="false" ht="12.8" hidden="false" customHeight="false" outlineLevel="0" collapsed="false">
      <c r="AB6993" s="62"/>
      <c r="AC6993" s="27"/>
      <c r="AD6993" s="27"/>
      <c r="AE6993" s="27"/>
      <c r="AF6993" s="27"/>
      <c r="AG6993" s="27"/>
      <c r="AH6993" s="27"/>
      <c r="AI6993" s="27"/>
      <c r="AJ6993" s="27"/>
      <c r="AK6993" s="27"/>
      <c r="AL6993" s="27"/>
      <c r="AM6993" s="27"/>
      <c r="AN6993" s="27"/>
      <c r="AO6993" s="22"/>
    </row>
    <row r="6994" customFormat="false" ht="12.8" hidden="false" customHeight="false" outlineLevel="0" collapsed="false">
      <c r="AB6994" s="62"/>
      <c r="AC6994" s="27"/>
      <c r="AD6994" s="27"/>
      <c r="AE6994" s="27"/>
      <c r="AF6994" s="27"/>
      <c r="AG6994" s="27"/>
      <c r="AH6994" s="27"/>
      <c r="AI6994" s="27"/>
      <c r="AJ6994" s="27"/>
      <c r="AK6994" s="27"/>
      <c r="AL6994" s="27"/>
      <c r="AM6994" s="27"/>
      <c r="AN6994" s="27"/>
      <c r="AO6994" s="22"/>
    </row>
    <row r="6995" customFormat="false" ht="12.8" hidden="false" customHeight="false" outlineLevel="0" collapsed="false">
      <c r="AB6995" s="62"/>
      <c r="AC6995" s="27"/>
      <c r="AD6995" s="27"/>
      <c r="AE6995" s="27"/>
      <c r="AF6995" s="27"/>
      <c r="AG6995" s="27"/>
      <c r="AH6995" s="27"/>
      <c r="AI6995" s="27"/>
      <c r="AJ6995" s="27"/>
      <c r="AK6995" s="27"/>
      <c r="AL6995" s="27"/>
      <c r="AM6995" s="27"/>
      <c r="AN6995" s="27"/>
      <c r="AO6995" s="22"/>
    </row>
    <row r="6996" customFormat="false" ht="12.8" hidden="false" customHeight="false" outlineLevel="0" collapsed="false">
      <c r="AB6996" s="62"/>
      <c r="AC6996" s="27"/>
      <c r="AD6996" s="27"/>
      <c r="AE6996" s="27"/>
      <c r="AF6996" s="27"/>
      <c r="AG6996" s="27"/>
      <c r="AH6996" s="27"/>
      <c r="AI6996" s="27"/>
      <c r="AJ6996" s="27"/>
      <c r="AK6996" s="27"/>
      <c r="AL6996" s="27"/>
      <c r="AM6996" s="27"/>
      <c r="AN6996" s="27"/>
      <c r="AO6996" s="22"/>
    </row>
    <row r="6997" customFormat="false" ht="12.8" hidden="false" customHeight="false" outlineLevel="0" collapsed="false">
      <c r="AB6997" s="62"/>
      <c r="AC6997" s="27"/>
      <c r="AD6997" s="27"/>
      <c r="AE6997" s="27"/>
      <c r="AF6997" s="27"/>
      <c r="AG6997" s="27"/>
      <c r="AH6997" s="27"/>
      <c r="AI6997" s="27"/>
      <c r="AJ6997" s="27"/>
      <c r="AK6997" s="27"/>
      <c r="AL6997" s="27"/>
      <c r="AM6997" s="27"/>
      <c r="AN6997" s="27"/>
      <c r="AO6997" s="22"/>
    </row>
    <row r="6998" customFormat="false" ht="12.8" hidden="false" customHeight="false" outlineLevel="0" collapsed="false">
      <c r="AB6998" s="62"/>
      <c r="AC6998" s="27"/>
      <c r="AD6998" s="27"/>
      <c r="AE6998" s="27"/>
      <c r="AF6998" s="27"/>
      <c r="AG6998" s="27"/>
      <c r="AH6998" s="27"/>
      <c r="AI6998" s="27"/>
      <c r="AJ6998" s="27"/>
      <c r="AK6998" s="27"/>
      <c r="AL6998" s="27"/>
      <c r="AM6998" s="27"/>
      <c r="AN6998" s="27"/>
      <c r="AO6998" s="22"/>
    </row>
    <row r="6999" customFormat="false" ht="12.8" hidden="false" customHeight="false" outlineLevel="0" collapsed="false">
      <c r="AB6999" s="62"/>
      <c r="AC6999" s="27"/>
      <c r="AD6999" s="27"/>
      <c r="AE6999" s="27"/>
      <c r="AF6999" s="27"/>
      <c r="AG6999" s="27"/>
      <c r="AH6999" s="27"/>
      <c r="AI6999" s="27"/>
      <c r="AJ6999" s="27"/>
      <c r="AK6999" s="27"/>
      <c r="AL6999" s="27"/>
      <c r="AM6999" s="27"/>
      <c r="AN6999" s="27"/>
      <c r="AO6999" s="22"/>
    </row>
    <row r="7000" customFormat="false" ht="12.8" hidden="false" customHeight="false" outlineLevel="0" collapsed="false">
      <c r="AB7000" s="62"/>
      <c r="AC7000" s="27"/>
      <c r="AD7000" s="27"/>
      <c r="AE7000" s="27"/>
      <c r="AF7000" s="27"/>
      <c r="AG7000" s="27"/>
      <c r="AH7000" s="27"/>
      <c r="AI7000" s="27"/>
      <c r="AJ7000" s="27"/>
      <c r="AK7000" s="27"/>
      <c r="AL7000" s="27"/>
      <c r="AM7000" s="27"/>
      <c r="AN7000" s="27"/>
      <c r="AO7000" s="22"/>
    </row>
    <row r="7001" customFormat="false" ht="12.8" hidden="false" customHeight="false" outlineLevel="0" collapsed="false">
      <c r="AB7001" s="62"/>
      <c r="AC7001" s="27"/>
      <c r="AD7001" s="27"/>
      <c r="AE7001" s="27"/>
      <c r="AF7001" s="27"/>
      <c r="AG7001" s="27"/>
      <c r="AH7001" s="27"/>
      <c r="AI7001" s="27"/>
      <c r="AJ7001" s="27"/>
      <c r="AK7001" s="27"/>
      <c r="AL7001" s="27"/>
      <c r="AM7001" s="27"/>
      <c r="AN7001" s="27"/>
      <c r="AO7001" s="22"/>
    </row>
    <row r="7002" customFormat="false" ht="12.8" hidden="false" customHeight="false" outlineLevel="0" collapsed="false">
      <c r="AB7002" s="62"/>
      <c r="AC7002" s="27"/>
      <c r="AD7002" s="27"/>
      <c r="AE7002" s="27"/>
      <c r="AF7002" s="27"/>
      <c r="AG7002" s="27"/>
      <c r="AH7002" s="27"/>
      <c r="AI7002" s="27"/>
      <c r="AJ7002" s="27"/>
      <c r="AK7002" s="27"/>
      <c r="AL7002" s="27"/>
      <c r="AM7002" s="27"/>
      <c r="AN7002" s="27"/>
      <c r="AO7002" s="22"/>
    </row>
    <row r="7003" customFormat="false" ht="12.8" hidden="false" customHeight="false" outlineLevel="0" collapsed="false">
      <c r="AB7003" s="62"/>
      <c r="AC7003" s="27"/>
      <c r="AD7003" s="27"/>
      <c r="AE7003" s="27"/>
      <c r="AF7003" s="27"/>
      <c r="AG7003" s="27"/>
      <c r="AH7003" s="27"/>
      <c r="AI7003" s="27"/>
      <c r="AJ7003" s="27"/>
      <c r="AK7003" s="27"/>
      <c r="AL7003" s="27"/>
      <c r="AM7003" s="27"/>
      <c r="AN7003" s="27"/>
      <c r="AO7003" s="22"/>
    </row>
    <row r="7004" customFormat="false" ht="12.8" hidden="false" customHeight="false" outlineLevel="0" collapsed="false">
      <c r="AB7004" s="62"/>
      <c r="AC7004" s="27"/>
      <c r="AD7004" s="27"/>
      <c r="AE7004" s="27"/>
      <c r="AF7004" s="27"/>
      <c r="AG7004" s="27"/>
      <c r="AH7004" s="27"/>
      <c r="AI7004" s="27"/>
      <c r="AJ7004" s="27"/>
      <c r="AK7004" s="27"/>
      <c r="AL7004" s="27"/>
      <c r="AM7004" s="27"/>
      <c r="AN7004" s="27"/>
      <c r="AO7004" s="22"/>
    </row>
    <row r="7005" customFormat="false" ht="12.8" hidden="false" customHeight="false" outlineLevel="0" collapsed="false">
      <c r="AB7005" s="62"/>
      <c r="AC7005" s="27"/>
      <c r="AD7005" s="27"/>
      <c r="AE7005" s="27"/>
      <c r="AF7005" s="27"/>
      <c r="AG7005" s="27"/>
      <c r="AH7005" s="27"/>
      <c r="AI7005" s="27"/>
      <c r="AJ7005" s="27"/>
      <c r="AK7005" s="27"/>
      <c r="AL7005" s="27"/>
      <c r="AM7005" s="27"/>
      <c r="AN7005" s="27"/>
      <c r="AO7005" s="22"/>
    </row>
    <row r="7006" customFormat="false" ht="12.8" hidden="false" customHeight="false" outlineLevel="0" collapsed="false">
      <c r="AB7006" s="62"/>
      <c r="AC7006" s="27"/>
      <c r="AD7006" s="27"/>
      <c r="AE7006" s="27"/>
      <c r="AF7006" s="27"/>
      <c r="AG7006" s="27"/>
      <c r="AH7006" s="27"/>
      <c r="AI7006" s="27"/>
      <c r="AJ7006" s="27"/>
      <c r="AK7006" s="27"/>
      <c r="AL7006" s="27"/>
      <c r="AM7006" s="27"/>
      <c r="AN7006" s="27"/>
      <c r="AO7006" s="22"/>
    </row>
    <row r="7007" customFormat="false" ht="12.8" hidden="false" customHeight="false" outlineLevel="0" collapsed="false">
      <c r="AB7007" s="62"/>
      <c r="AC7007" s="27"/>
      <c r="AD7007" s="27"/>
      <c r="AE7007" s="27"/>
      <c r="AF7007" s="27"/>
      <c r="AG7007" s="27"/>
      <c r="AH7007" s="27"/>
      <c r="AI7007" s="27"/>
      <c r="AJ7007" s="27"/>
      <c r="AK7007" s="27"/>
      <c r="AL7007" s="27"/>
      <c r="AM7007" s="27"/>
      <c r="AN7007" s="27"/>
      <c r="AO7007" s="22"/>
    </row>
    <row r="7008" customFormat="false" ht="12.8" hidden="false" customHeight="false" outlineLevel="0" collapsed="false">
      <c r="AB7008" s="62"/>
      <c r="AC7008" s="27"/>
      <c r="AD7008" s="27"/>
      <c r="AE7008" s="27"/>
      <c r="AF7008" s="27"/>
      <c r="AG7008" s="27"/>
      <c r="AH7008" s="27"/>
      <c r="AI7008" s="27"/>
      <c r="AJ7008" s="27"/>
      <c r="AK7008" s="27"/>
      <c r="AL7008" s="27"/>
      <c r="AM7008" s="27"/>
      <c r="AN7008" s="27"/>
      <c r="AO7008" s="22"/>
    </row>
    <row r="7009" customFormat="false" ht="12.8" hidden="false" customHeight="false" outlineLevel="0" collapsed="false">
      <c r="AB7009" s="62"/>
      <c r="AC7009" s="27"/>
      <c r="AD7009" s="27"/>
      <c r="AE7009" s="27"/>
      <c r="AF7009" s="27"/>
      <c r="AG7009" s="27"/>
      <c r="AH7009" s="27"/>
      <c r="AI7009" s="27"/>
      <c r="AJ7009" s="27"/>
      <c r="AK7009" s="27"/>
      <c r="AL7009" s="27"/>
      <c r="AM7009" s="27"/>
      <c r="AN7009" s="27"/>
      <c r="AO7009" s="22"/>
    </row>
    <row r="7010" customFormat="false" ht="12.8" hidden="false" customHeight="false" outlineLevel="0" collapsed="false">
      <c r="AB7010" s="62"/>
      <c r="AC7010" s="27"/>
      <c r="AD7010" s="27"/>
      <c r="AE7010" s="27"/>
      <c r="AF7010" s="27"/>
      <c r="AG7010" s="27"/>
      <c r="AH7010" s="27"/>
      <c r="AI7010" s="27"/>
      <c r="AJ7010" s="27"/>
      <c r="AK7010" s="27"/>
      <c r="AL7010" s="27"/>
      <c r="AM7010" s="27"/>
      <c r="AN7010" s="27"/>
      <c r="AO7010" s="22"/>
    </row>
    <row r="7011" customFormat="false" ht="12.8" hidden="false" customHeight="false" outlineLevel="0" collapsed="false">
      <c r="AB7011" s="62"/>
      <c r="AC7011" s="27"/>
      <c r="AD7011" s="27"/>
      <c r="AE7011" s="27"/>
      <c r="AF7011" s="27"/>
      <c r="AG7011" s="27"/>
      <c r="AH7011" s="27"/>
      <c r="AI7011" s="27"/>
      <c r="AJ7011" s="27"/>
      <c r="AK7011" s="27"/>
      <c r="AL7011" s="27"/>
      <c r="AM7011" s="27"/>
      <c r="AN7011" s="27"/>
      <c r="AO7011" s="22"/>
    </row>
    <row r="7012" customFormat="false" ht="12.8" hidden="false" customHeight="false" outlineLevel="0" collapsed="false">
      <c r="AB7012" s="62"/>
      <c r="AC7012" s="27"/>
      <c r="AD7012" s="27"/>
      <c r="AE7012" s="27"/>
      <c r="AF7012" s="27"/>
      <c r="AG7012" s="27"/>
      <c r="AH7012" s="27"/>
      <c r="AI7012" s="27"/>
      <c r="AJ7012" s="27"/>
      <c r="AK7012" s="27"/>
      <c r="AL7012" s="27"/>
      <c r="AM7012" s="27"/>
      <c r="AN7012" s="27"/>
      <c r="AO7012" s="22"/>
    </row>
    <row r="7013" customFormat="false" ht="12.8" hidden="false" customHeight="false" outlineLevel="0" collapsed="false">
      <c r="AB7013" s="62"/>
      <c r="AC7013" s="27"/>
      <c r="AD7013" s="27"/>
      <c r="AE7013" s="27"/>
      <c r="AF7013" s="27"/>
      <c r="AG7013" s="27"/>
      <c r="AH7013" s="27"/>
      <c r="AI7013" s="27"/>
      <c r="AJ7013" s="27"/>
      <c r="AK7013" s="27"/>
      <c r="AL7013" s="27"/>
      <c r="AM7013" s="27"/>
      <c r="AN7013" s="27"/>
      <c r="AO7013" s="22"/>
    </row>
    <row r="7014" customFormat="false" ht="12.8" hidden="false" customHeight="false" outlineLevel="0" collapsed="false">
      <c r="AB7014" s="62"/>
      <c r="AC7014" s="27"/>
      <c r="AD7014" s="27"/>
      <c r="AE7014" s="27"/>
      <c r="AF7014" s="27"/>
      <c r="AG7014" s="27"/>
      <c r="AH7014" s="27"/>
      <c r="AI7014" s="27"/>
      <c r="AJ7014" s="27"/>
      <c r="AK7014" s="27"/>
      <c r="AL7014" s="27"/>
      <c r="AM7014" s="27"/>
      <c r="AN7014" s="27"/>
      <c r="AO7014" s="22"/>
    </row>
    <row r="7015" customFormat="false" ht="12.8" hidden="false" customHeight="false" outlineLevel="0" collapsed="false">
      <c r="AB7015" s="62"/>
      <c r="AC7015" s="27"/>
      <c r="AD7015" s="27"/>
      <c r="AE7015" s="27"/>
      <c r="AF7015" s="27"/>
      <c r="AG7015" s="27"/>
      <c r="AH7015" s="27"/>
      <c r="AI7015" s="27"/>
      <c r="AJ7015" s="27"/>
      <c r="AK7015" s="27"/>
      <c r="AL7015" s="27"/>
      <c r="AM7015" s="27"/>
      <c r="AN7015" s="27"/>
      <c r="AO7015" s="22"/>
    </row>
    <row r="7016" customFormat="false" ht="12.8" hidden="false" customHeight="false" outlineLevel="0" collapsed="false">
      <c r="AB7016" s="62"/>
      <c r="AC7016" s="27"/>
      <c r="AD7016" s="27"/>
      <c r="AE7016" s="27"/>
      <c r="AF7016" s="27"/>
      <c r="AG7016" s="27"/>
      <c r="AH7016" s="27"/>
      <c r="AI7016" s="27"/>
      <c r="AJ7016" s="27"/>
      <c r="AK7016" s="27"/>
      <c r="AL7016" s="27"/>
      <c r="AM7016" s="27"/>
      <c r="AN7016" s="27"/>
      <c r="AO7016" s="22"/>
    </row>
    <row r="7017" customFormat="false" ht="12.8" hidden="false" customHeight="false" outlineLevel="0" collapsed="false">
      <c r="AB7017" s="62"/>
      <c r="AC7017" s="27"/>
      <c r="AD7017" s="27"/>
      <c r="AE7017" s="27"/>
      <c r="AF7017" s="27"/>
      <c r="AG7017" s="27"/>
      <c r="AH7017" s="27"/>
      <c r="AI7017" s="27"/>
      <c r="AJ7017" s="27"/>
      <c r="AK7017" s="27"/>
      <c r="AL7017" s="27"/>
      <c r="AM7017" s="27"/>
      <c r="AN7017" s="27"/>
      <c r="AO7017" s="22"/>
    </row>
    <row r="7018" customFormat="false" ht="12.8" hidden="false" customHeight="false" outlineLevel="0" collapsed="false">
      <c r="AB7018" s="62"/>
      <c r="AC7018" s="27"/>
      <c r="AD7018" s="27"/>
      <c r="AE7018" s="27"/>
      <c r="AF7018" s="27"/>
      <c r="AG7018" s="27"/>
      <c r="AH7018" s="27"/>
      <c r="AI7018" s="27"/>
      <c r="AJ7018" s="27"/>
      <c r="AK7018" s="27"/>
      <c r="AL7018" s="27"/>
      <c r="AM7018" s="27"/>
      <c r="AN7018" s="27"/>
      <c r="AO7018" s="22"/>
    </row>
    <row r="7019" customFormat="false" ht="12.8" hidden="false" customHeight="false" outlineLevel="0" collapsed="false">
      <c r="AB7019" s="62"/>
      <c r="AC7019" s="27"/>
      <c r="AD7019" s="27"/>
      <c r="AE7019" s="27"/>
      <c r="AF7019" s="27"/>
      <c r="AG7019" s="27"/>
      <c r="AH7019" s="27"/>
      <c r="AI7019" s="27"/>
      <c r="AJ7019" s="27"/>
      <c r="AK7019" s="27"/>
      <c r="AL7019" s="27"/>
      <c r="AM7019" s="27"/>
      <c r="AN7019" s="27"/>
      <c r="AO7019" s="22"/>
    </row>
    <row r="7020" customFormat="false" ht="12.8" hidden="false" customHeight="false" outlineLevel="0" collapsed="false">
      <c r="AB7020" s="62"/>
      <c r="AC7020" s="27"/>
      <c r="AD7020" s="27"/>
      <c r="AE7020" s="27"/>
      <c r="AF7020" s="27"/>
      <c r="AG7020" s="27"/>
      <c r="AH7020" s="27"/>
      <c r="AI7020" s="27"/>
      <c r="AJ7020" s="27"/>
      <c r="AK7020" s="27"/>
      <c r="AL7020" s="27"/>
      <c r="AM7020" s="27"/>
      <c r="AN7020" s="27"/>
      <c r="AO7020" s="22"/>
    </row>
    <row r="7021" customFormat="false" ht="12.8" hidden="false" customHeight="false" outlineLevel="0" collapsed="false">
      <c r="AB7021" s="62"/>
      <c r="AC7021" s="27"/>
      <c r="AD7021" s="27"/>
      <c r="AE7021" s="27"/>
      <c r="AF7021" s="27"/>
      <c r="AG7021" s="27"/>
      <c r="AH7021" s="27"/>
      <c r="AI7021" s="27"/>
      <c r="AJ7021" s="27"/>
      <c r="AK7021" s="27"/>
      <c r="AL7021" s="27"/>
      <c r="AM7021" s="27"/>
      <c r="AN7021" s="27"/>
      <c r="AO7021" s="22"/>
    </row>
    <row r="7022" customFormat="false" ht="12.8" hidden="false" customHeight="false" outlineLevel="0" collapsed="false">
      <c r="AB7022" s="62"/>
      <c r="AC7022" s="27"/>
      <c r="AD7022" s="27"/>
      <c r="AE7022" s="27"/>
      <c r="AF7022" s="27"/>
      <c r="AG7022" s="27"/>
      <c r="AH7022" s="27"/>
      <c r="AI7022" s="27"/>
      <c r="AJ7022" s="27"/>
      <c r="AK7022" s="27"/>
      <c r="AL7022" s="27"/>
      <c r="AM7022" s="27"/>
      <c r="AN7022" s="27"/>
      <c r="AO7022" s="22"/>
    </row>
    <row r="7023" customFormat="false" ht="12.8" hidden="false" customHeight="false" outlineLevel="0" collapsed="false">
      <c r="AB7023" s="62"/>
      <c r="AC7023" s="27"/>
      <c r="AD7023" s="27"/>
      <c r="AE7023" s="27"/>
      <c r="AF7023" s="27"/>
      <c r="AG7023" s="27"/>
      <c r="AH7023" s="27"/>
      <c r="AI7023" s="27"/>
      <c r="AJ7023" s="27"/>
      <c r="AK7023" s="27"/>
      <c r="AL7023" s="27"/>
      <c r="AM7023" s="27"/>
      <c r="AN7023" s="27"/>
      <c r="AO7023" s="22"/>
    </row>
    <row r="7024" customFormat="false" ht="12.8" hidden="false" customHeight="false" outlineLevel="0" collapsed="false">
      <c r="AB7024" s="62"/>
      <c r="AC7024" s="27"/>
      <c r="AD7024" s="27"/>
      <c r="AE7024" s="27"/>
      <c r="AF7024" s="27"/>
      <c r="AG7024" s="27"/>
      <c r="AH7024" s="27"/>
      <c r="AI7024" s="27"/>
      <c r="AJ7024" s="27"/>
      <c r="AK7024" s="27"/>
      <c r="AL7024" s="27"/>
      <c r="AM7024" s="27"/>
      <c r="AN7024" s="27"/>
      <c r="AO7024" s="22"/>
    </row>
    <row r="7025" customFormat="false" ht="12.8" hidden="false" customHeight="false" outlineLevel="0" collapsed="false">
      <c r="AB7025" s="62"/>
      <c r="AC7025" s="27"/>
      <c r="AD7025" s="27"/>
      <c r="AE7025" s="27"/>
      <c r="AF7025" s="27"/>
      <c r="AG7025" s="27"/>
      <c r="AH7025" s="27"/>
      <c r="AI7025" s="27"/>
      <c r="AJ7025" s="27"/>
      <c r="AK7025" s="27"/>
      <c r="AL7025" s="27"/>
      <c r="AM7025" s="27"/>
      <c r="AN7025" s="27"/>
      <c r="AO7025" s="22"/>
    </row>
    <row r="7026" customFormat="false" ht="12.8" hidden="false" customHeight="false" outlineLevel="0" collapsed="false">
      <c r="AB7026" s="62"/>
      <c r="AC7026" s="27"/>
      <c r="AD7026" s="27"/>
      <c r="AE7026" s="27"/>
      <c r="AF7026" s="27"/>
      <c r="AG7026" s="27"/>
      <c r="AH7026" s="27"/>
      <c r="AI7026" s="27"/>
      <c r="AJ7026" s="27"/>
      <c r="AK7026" s="27"/>
      <c r="AL7026" s="27"/>
      <c r="AM7026" s="27"/>
      <c r="AN7026" s="27"/>
      <c r="AO7026" s="22"/>
    </row>
    <row r="7027" customFormat="false" ht="12.8" hidden="false" customHeight="false" outlineLevel="0" collapsed="false">
      <c r="AB7027" s="62"/>
      <c r="AC7027" s="27"/>
      <c r="AD7027" s="27"/>
      <c r="AE7027" s="27"/>
      <c r="AF7027" s="27"/>
      <c r="AG7027" s="27"/>
      <c r="AH7027" s="27"/>
      <c r="AI7027" s="27"/>
      <c r="AJ7027" s="27"/>
      <c r="AK7027" s="27"/>
      <c r="AL7027" s="27"/>
      <c r="AM7027" s="27"/>
      <c r="AN7027" s="27"/>
      <c r="AO7027" s="22"/>
    </row>
    <row r="7028" customFormat="false" ht="12.8" hidden="false" customHeight="false" outlineLevel="0" collapsed="false">
      <c r="AB7028" s="62"/>
      <c r="AC7028" s="27"/>
      <c r="AD7028" s="27"/>
      <c r="AE7028" s="27"/>
      <c r="AF7028" s="27"/>
      <c r="AG7028" s="27"/>
      <c r="AH7028" s="27"/>
      <c r="AI7028" s="27"/>
      <c r="AJ7028" s="27"/>
      <c r="AK7028" s="27"/>
      <c r="AL7028" s="27"/>
      <c r="AM7028" s="27"/>
      <c r="AN7028" s="27"/>
      <c r="AO7028" s="22"/>
    </row>
    <row r="7029" customFormat="false" ht="12.8" hidden="false" customHeight="false" outlineLevel="0" collapsed="false">
      <c r="AB7029" s="62"/>
      <c r="AC7029" s="27"/>
      <c r="AD7029" s="27"/>
      <c r="AE7029" s="27"/>
      <c r="AF7029" s="27"/>
      <c r="AG7029" s="27"/>
      <c r="AH7029" s="27"/>
      <c r="AI7029" s="27"/>
      <c r="AJ7029" s="27"/>
      <c r="AK7029" s="27"/>
      <c r="AL7029" s="27"/>
      <c r="AM7029" s="27"/>
      <c r="AN7029" s="27"/>
      <c r="AO7029" s="22"/>
    </row>
    <row r="7030" customFormat="false" ht="12.8" hidden="false" customHeight="false" outlineLevel="0" collapsed="false">
      <c r="AB7030" s="62"/>
      <c r="AC7030" s="27"/>
      <c r="AD7030" s="27"/>
      <c r="AE7030" s="27"/>
      <c r="AF7030" s="27"/>
      <c r="AG7030" s="27"/>
      <c r="AH7030" s="27"/>
      <c r="AI7030" s="27"/>
      <c r="AJ7030" s="27"/>
      <c r="AK7030" s="27"/>
      <c r="AL7030" s="27"/>
      <c r="AM7030" s="27"/>
      <c r="AN7030" s="27"/>
      <c r="AO7030" s="22"/>
    </row>
    <row r="7031" customFormat="false" ht="12.8" hidden="false" customHeight="false" outlineLevel="0" collapsed="false">
      <c r="AB7031" s="62"/>
      <c r="AC7031" s="27"/>
      <c r="AD7031" s="27"/>
      <c r="AE7031" s="27"/>
      <c r="AF7031" s="27"/>
      <c r="AG7031" s="27"/>
      <c r="AH7031" s="27"/>
      <c r="AI7031" s="27"/>
      <c r="AJ7031" s="27"/>
      <c r="AK7031" s="27"/>
      <c r="AL7031" s="27"/>
      <c r="AM7031" s="27"/>
      <c r="AN7031" s="27"/>
      <c r="AO7031" s="22"/>
    </row>
    <row r="7032" customFormat="false" ht="12.8" hidden="false" customHeight="false" outlineLevel="0" collapsed="false">
      <c r="AB7032" s="62"/>
      <c r="AC7032" s="27"/>
      <c r="AD7032" s="27"/>
      <c r="AE7032" s="27"/>
      <c r="AF7032" s="27"/>
      <c r="AG7032" s="27"/>
      <c r="AH7032" s="27"/>
      <c r="AI7032" s="27"/>
      <c r="AJ7032" s="27"/>
      <c r="AK7032" s="27"/>
      <c r="AL7032" s="27"/>
      <c r="AM7032" s="27"/>
      <c r="AN7032" s="27"/>
      <c r="AO7032" s="22"/>
    </row>
    <row r="7033" customFormat="false" ht="12.8" hidden="false" customHeight="false" outlineLevel="0" collapsed="false">
      <c r="AB7033" s="62"/>
      <c r="AC7033" s="27"/>
      <c r="AD7033" s="27"/>
      <c r="AE7033" s="27"/>
      <c r="AF7033" s="27"/>
      <c r="AG7033" s="27"/>
      <c r="AH7033" s="27"/>
      <c r="AI7033" s="27"/>
      <c r="AJ7033" s="27"/>
      <c r="AK7033" s="27"/>
      <c r="AL7033" s="27"/>
      <c r="AM7033" s="27"/>
      <c r="AN7033" s="27"/>
      <c r="AO7033" s="22"/>
    </row>
    <row r="7034" customFormat="false" ht="12.8" hidden="false" customHeight="false" outlineLevel="0" collapsed="false">
      <c r="AB7034" s="62"/>
      <c r="AC7034" s="27"/>
      <c r="AD7034" s="27"/>
      <c r="AE7034" s="27"/>
      <c r="AF7034" s="27"/>
      <c r="AG7034" s="27"/>
      <c r="AH7034" s="27"/>
      <c r="AI7034" s="27"/>
      <c r="AJ7034" s="27"/>
      <c r="AK7034" s="27"/>
      <c r="AL7034" s="27"/>
      <c r="AM7034" s="27"/>
      <c r="AN7034" s="27"/>
      <c r="AO7034" s="22"/>
    </row>
    <row r="7035" customFormat="false" ht="12.8" hidden="false" customHeight="false" outlineLevel="0" collapsed="false">
      <c r="AB7035" s="62"/>
      <c r="AC7035" s="27"/>
      <c r="AD7035" s="27"/>
      <c r="AE7035" s="27"/>
      <c r="AF7035" s="27"/>
      <c r="AG7035" s="27"/>
      <c r="AH7035" s="27"/>
      <c r="AI7035" s="27"/>
      <c r="AJ7035" s="27"/>
      <c r="AK7035" s="27"/>
      <c r="AL7035" s="27"/>
      <c r="AM7035" s="27"/>
      <c r="AN7035" s="27"/>
      <c r="AO7035" s="22"/>
    </row>
    <row r="7036" customFormat="false" ht="12.8" hidden="false" customHeight="false" outlineLevel="0" collapsed="false">
      <c r="AB7036" s="62"/>
      <c r="AC7036" s="27"/>
      <c r="AD7036" s="27"/>
      <c r="AE7036" s="27"/>
      <c r="AF7036" s="27"/>
      <c r="AG7036" s="27"/>
      <c r="AH7036" s="27"/>
      <c r="AI7036" s="27"/>
      <c r="AJ7036" s="27"/>
      <c r="AK7036" s="27"/>
      <c r="AL7036" s="27"/>
      <c r="AM7036" s="27"/>
      <c r="AN7036" s="27"/>
      <c r="AO7036" s="22"/>
    </row>
    <row r="7037" customFormat="false" ht="12.8" hidden="false" customHeight="false" outlineLevel="0" collapsed="false">
      <c r="AB7037" s="62"/>
      <c r="AC7037" s="27"/>
      <c r="AD7037" s="27"/>
      <c r="AE7037" s="27"/>
      <c r="AF7037" s="27"/>
      <c r="AG7037" s="27"/>
      <c r="AH7037" s="27"/>
      <c r="AI7037" s="27"/>
      <c r="AJ7037" s="27"/>
      <c r="AK7037" s="27"/>
      <c r="AL7037" s="27"/>
      <c r="AM7037" s="27"/>
      <c r="AN7037" s="27"/>
      <c r="AO7037" s="22"/>
    </row>
    <row r="7038" customFormat="false" ht="12.8" hidden="false" customHeight="false" outlineLevel="0" collapsed="false">
      <c r="AB7038" s="62"/>
      <c r="AC7038" s="27"/>
      <c r="AD7038" s="27"/>
      <c r="AE7038" s="27"/>
      <c r="AF7038" s="27"/>
      <c r="AG7038" s="27"/>
      <c r="AH7038" s="27"/>
      <c r="AI7038" s="27"/>
      <c r="AJ7038" s="27"/>
      <c r="AK7038" s="27"/>
      <c r="AL7038" s="27"/>
      <c r="AM7038" s="27"/>
      <c r="AN7038" s="27"/>
      <c r="AO7038" s="22"/>
    </row>
    <row r="7039" customFormat="false" ht="12.8" hidden="false" customHeight="false" outlineLevel="0" collapsed="false">
      <c r="AB7039" s="62"/>
      <c r="AC7039" s="27"/>
      <c r="AD7039" s="27"/>
      <c r="AE7039" s="27"/>
      <c r="AF7039" s="27"/>
      <c r="AG7039" s="27"/>
      <c r="AH7039" s="27"/>
      <c r="AI7039" s="27"/>
      <c r="AJ7039" s="27"/>
      <c r="AK7039" s="27"/>
      <c r="AL7039" s="27"/>
      <c r="AM7039" s="27"/>
      <c r="AN7039" s="27"/>
      <c r="AO7039" s="22"/>
    </row>
    <row r="7040" customFormat="false" ht="12.8" hidden="false" customHeight="false" outlineLevel="0" collapsed="false">
      <c r="AB7040" s="62"/>
      <c r="AC7040" s="27"/>
      <c r="AD7040" s="27"/>
      <c r="AE7040" s="27"/>
      <c r="AF7040" s="27"/>
      <c r="AG7040" s="27"/>
      <c r="AH7040" s="27"/>
      <c r="AI7040" s="27"/>
      <c r="AJ7040" s="27"/>
      <c r="AK7040" s="27"/>
      <c r="AL7040" s="27"/>
      <c r="AM7040" s="27"/>
      <c r="AN7040" s="27"/>
      <c r="AO7040" s="22"/>
    </row>
    <row r="7041" customFormat="false" ht="12.8" hidden="false" customHeight="false" outlineLevel="0" collapsed="false">
      <c r="AB7041" s="62"/>
      <c r="AC7041" s="27"/>
      <c r="AD7041" s="27"/>
      <c r="AE7041" s="27"/>
      <c r="AF7041" s="27"/>
      <c r="AG7041" s="27"/>
      <c r="AH7041" s="27"/>
      <c r="AI7041" s="27"/>
      <c r="AJ7041" s="27"/>
      <c r="AK7041" s="27"/>
      <c r="AL7041" s="27"/>
      <c r="AM7041" s="28"/>
      <c r="AN7041" s="28"/>
      <c r="AO7041" s="22"/>
    </row>
    <row r="7042" customFormat="false" ht="12.8" hidden="false" customHeight="false" outlineLevel="0" collapsed="false">
      <c r="AB7042" s="62"/>
      <c r="AC7042" s="27"/>
      <c r="AD7042" s="27"/>
      <c r="AE7042" s="27"/>
      <c r="AF7042" s="27"/>
      <c r="AG7042" s="27"/>
      <c r="AH7042" s="27"/>
      <c r="AI7042" s="27"/>
      <c r="AJ7042" s="27"/>
      <c r="AK7042" s="27"/>
      <c r="AL7042" s="27"/>
      <c r="AM7042" s="27"/>
      <c r="AN7042" s="27"/>
      <c r="AO7042" s="22"/>
    </row>
    <row r="7043" customFormat="false" ht="12.8" hidden="false" customHeight="false" outlineLevel="0" collapsed="false">
      <c r="AB7043" s="62"/>
      <c r="AC7043" s="27"/>
      <c r="AD7043" s="27"/>
      <c r="AE7043" s="27"/>
      <c r="AF7043" s="27"/>
      <c r="AG7043" s="27"/>
      <c r="AH7043" s="27"/>
      <c r="AI7043" s="27"/>
      <c r="AJ7043" s="27"/>
      <c r="AK7043" s="27"/>
      <c r="AL7043" s="27"/>
      <c r="AM7043" s="27"/>
      <c r="AN7043" s="27"/>
      <c r="AO7043" s="22"/>
    </row>
    <row r="7044" customFormat="false" ht="12.8" hidden="false" customHeight="false" outlineLevel="0" collapsed="false">
      <c r="AB7044" s="62"/>
      <c r="AC7044" s="27"/>
      <c r="AD7044" s="27"/>
      <c r="AE7044" s="27"/>
      <c r="AF7044" s="27"/>
      <c r="AG7044" s="27"/>
      <c r="AH7044" s="27"/>
      <c r="AI7044" s="27"/>
      <c r="AJ7044" s="27"/>
      <c r="AK7044" s="27"/>
      <c r="AL7044" s="27"/>
      <c r="AM7044" s="27"/>
      <c r="AN7044" s="27"/>
      <c r="AO7044" s="22"/>
    </row>
    <row r="7045" customFormat="false" ht="12.8" hidden="false" customHeight="false" outlineLevel="0" collapsed="false">
      <c r="AB7045" s="62"/>
      <c r="AC7045" s="27"/>
      <c r="AD7045" s="27"/>
      <c r="AE7045" s="27"/>
      <c r="AF7045" s="27"/>
      <c r="AG7045" s="27"/>
      <c r="AH7045" s="27"/>
      <c r="AI7045" s="27"/>
      <c r="AJ7045" s="27"/>
      <c r="AK7045" s="27"/>
      <c r="AL7045" s="27"/>
      <c r="AM7045" s="27"/>
      <c r="AN7045" s="27"/>
      <c r="AO7045" s="22"/>
    </row>
    <row r="7046" customFormat="false" ht="12.8" hidden="false" customHeight="false" outlineLevel="0" collapsed="false">
      <c r="AB7046" s="62"/>
      <c r="AC7046" s="27"/>
      <c r="AD7046" s="27"/>
      <c r="AE7046" s="27"/>
      <c r="AF7046" s="27"/>
      <c r="AG7046" s="27"/>
      <c r="AH7046" s="27"/>
      <c r="AI7046" s="27"/>
      <c r="AJ7046" s="27"/>
      <c r="AK7046" s="27"/>
      <c r="AL7046" s="27"/>
      <c r="AM7046" s="27"/>
      <c r="AN7046" s="27"/>
      <c r="AO7046" s="22"/>
    </row>
    <row r="7047" customFormat="false" ht="12.8" hidden="false" customHeight="false" outlineLevel="0" collapsed="false">
      <c r="AB7047" s="62"/>
      <c r="AC7047" s="27"/>
      <c r="AD7047" s="27"/>
      <c r="AE7047" s="27"/>
      <c r="AF7047" s="27"/>
      <c r="AG7047" s="27"/>
      <c r="AH7047" s="27"/>
      <c r="AI7047" s="27"/>
      <c r="AJ7047" s="27"/>
      <c r="AK7047" s="27"/>
      <c r="AL7047" s="27"/>
      <c r="AM7047" s="27"/>
      <c r="AN7047" s="27"/>
      <c r="AO7047" s="22"/>
    </row>
    <row r="7048" customFormat="false" ht="12.8" hidden="false" customHeight="false" outlineLevel="0" collapsed="false">
      <c r="AB7048" s="62"/>
      <c r="AC7048" s="27"/>
      <c r="AD7048" s="27"/>
      <c r="AE7048" s="27"/>
      <c r="AF7048" s="27"/>
      <c r="AG7048" s="27"/>
      <c r="AH7048" s="27"/>
      <c r="AI7048" s="27"/>
      <c r="AJ7048" s="27"/>
      <c r="AK7048" s="27"/>
      <c r="AL7048" s="27"/>
      <c r="AM7048" s="27"/>
      <c r="AN7048" s="27"/>
      <c r="AO7048" s="22"/>
    </row>
    <row r="7049" customFormat="false" ht="12.8" hidden="false" customHeight="false" outlineLevel="0" collapsed="false">
      <c r="AB7049" s="62"/>
      <c r="AC7049" s="27"/>
      <c r="AD7049" s="27"/>
      <c r="AE7049" s="27"/>
      <c r="AF7049" s="27"/>
      <c r="AG7049" s="27"/>
      <c r="AH7049" s="27"/>
      <c r="AI7049" s="27"/>
      <c r="AJ7049" s="27"/>
      <c r="AK7049" s="27"/>
      <c r="AL7049" s="27"/>
      <c r="AM7049" s="27"/>
      <c r="AN7049" s="27"/>
      <c r="AO7049" s="22"/>
    </row>
    <row r="7050" customFormat="false" ht="12.8" hidden="false" customHeight="false" outlineLevel="0" collapsed="false">
      <c r="AB7050" s="62"/>
      <c r="AC7050" s="27"/>
      <c r="AD7050" s="27"/>
      <c r="AE7050" s="27"/>
      <c r="AF7050" s="27"/>
      <c r="AG7050" s="27"/>
      <c r="AH7050" s="27"/>
      <c r="AI7050" s="27"/>
      <c r="AJ7050" s="27"/>
      <c r="AK7050" s="27"/>
      <c r="AL7050" s="27"/>
      <c r="AM7050" s="27"/>
      <c r="AN7050" s="27"/>
      <c r="AO7050" s="22"/>
    </row>
    <row r="7051" customFormat="false" ht="12.8" hidden="false" customHeight="false" outlineLevel="0" collapsed="false">
      <c r="AB7051" s="62"/>
      <c r="AC7051" s="27"/>
      <c r="AD7051" s="27"/>
      <c r="AE7051" s="27"/>
      <c r="AF7051" s="27"/>
      <c r="AG7051" s="27"/>
      <c r="AH7051" s="27"/>
      <c r="AI7051" s="27"/>
      <c r="AJ7051" s="27"/>
      <c r="AK7051" s="27"/>
      <c r="AL7051" s="27"/>
      <c r="AM7051" s="27"/>
      <c r="AN7051" s="27"/>
      <c r="AO7051" s="22"/>
    </row>
    <row r="7052" customFormat="false" ht="12.8" hidden="false" customHeight="false" outlineLevel="0" collapsed="false">
      <c r="AB7052" s="62"/>
      <c r="AC7052" s="27"/>
      <c r="AD7052" s="27"/>
      <c r="AE7052" s="27"/>
      <c r="AF7052" s="27"/>
      <c r="AG7052" s="27"/>
      <c r="AH7052" s="27"/>
      <c r="AI7052" s="27"/>
      <c r="AJ7052" s="27"/>
      <c r="AK7052" s="27"/>
      <c r="AL7052" s="27"/>
      <c r="AM7052" s="27"/>
      <c r="AN7052" s="27"/>
      <c r="AO7052" s="22"/>
    </row>
    <row r="7053" customFormat="false" ht="12.8" hidden="false" customHeight="false" outlineLevel="0" collapsed="false">
      <c r="AB7053" s="62"/>
      <c r="AC7053" s="27"/>
      <c r="AD7053" s="27"/>
      <c r="AE7053" s="27"/>
      <c r="AF7053" s="27"/>
      <c r="AG7053" s="27"/>
      <c r="AH7053" s="27"/>
      <c r="AI7053" s="27"/>
      <c r="AJ7053" s="27"/>
      <c r="AK7053" s="27"/>
      <c r="AL7053" s="27"/>
      <c r="AM7053" s="27"/>
      <c r="AN7053" s="27"/>
      <c r="AO7053" s="22"/>
    </row>
    <row r="7054" customFormat="false" ht="12.8" hidden="false" customHeight="false" outlineLevel="0" collapsed="false">
      <c r="AB7054" s="62"/>
      <c r="AC7054" s="27"/>
      <c r="AD7054" s="27"/>
      <c r="AE7054" s="27"/>
      <c r="AF7054" s="27"/>
      <c r="AG7054" s="27"/>
      <c r="AH7054" s="27"/>
      <c r="AI7054" s="27"/>
      <c r="AJ7054" s="27"/>
      <c r="AK7054" s="27"/>
      <c r="AL7054" s="27"/>
      <c r="AM7054" s="27"/>
      <c r="AN7054" s="27"/>
      <c r="AO7054" s="22"/>
    </row>
    <row r="7055" customFormat="false" ht="12.8" hidden="false" customHeight="false" outlineLevel="0" collapsed="false">
      <c r="AB7055" s="62"/>
      <c r="AC7055" s="27"/>
      <c r="AD7055" s="27"/>
      <c r="AE7055" s="27"/>
      <c r="AF7055" s="27"/>
      <c r="AG7055" s="27"/>
      <c r="AH7055" s="27"/>
      <c r="AI7055" s="27"/>
      <c r="AJ7055" s="27"/>
      <c r="AK7055" s="27"/>
      <c r="AL7055" s="27"/>
      <c r="AM7055" s="27"/>
      <c r="AN7055" s="27"/>
      <c r="AO7055" s="22"/>
    </row>
    <row r="7056" customFormat="false" ht="12.8" hidden="false" customHeight="false" outlineLevel="0" collapsed="false">
      <c r="AB7056" s="62"/>
      <c r="AC7056" s="27"/>
      <c r="AD7056" s="27"/>
      <c r="AE7056" s="27"/>
      <c r="AF7056" s="27"/>
      <c r="AG7056" s="27"/>
      <c r="AH7056" s="27"/>
      <c r="AI7056" s="27"/>
      <c r="AJ7056" s="27"/>
      <c r="AK7056" s="27"/>
      <c r="AL7056" s="27"/>
      <c r="AM7056" s="27"/>
      <c r="AN7056" s="27"/>
      <c r="AO7056" s="22"/>
    </row>
    <row r="7057" customFormat="false" ht="12.8" hidden="false" customHeight="false" outlineLevel="0" collapsed="false">
      <c r="AB7057" s="62"/>
      <c r="AC7057" s="27"/>
      <c r="AD7057" s="27"/>
      <c r="AE7057" s="27"/>
      <c r="AF7057" s="27"/>
      <c r="AG7057" s="27"/>
      <c r="AH7057" s="27"/>
      <c r="AI7057" s="27"/>
      <c r="AJ7057" s="27"/>
      <c r="AK7057" s="27"/>
      <c r="AL7057" s="27"/>
      <c r="AM7057" s="27"/>
      <c r="AN7057" s="27"/>
      <c r="AO7057" s="22"/>
    </row>
    <row r="7058" customFormat="false" ht="12.8" hidden="false" customHeight="false" outlineLevel="0" collapsed="false">
      <c r="AB7058" s="62"/>
      <c r="AC7058" s="27"/>
      <c r="AD7058" s="27"/>
      <c r="AE7058" s="27"/>
      <c r="AF7058" s="27"/>
      <c r="AG7058" s="27"/>
      <c r="AH7058" s="27"/>
      <c r="AI7058" s="27"/>
      <c r="AJ7058" s="27"/>
      <c r="AK7058" s="27"/>
      <c r="AL7058" s="27"/>
      <c r="AM7058" s="27"/>
      <c r="AN7058" s="27"/>
      <c r="AO7058" s="22"/>
    </row>
    <row r="7059" customFormat="false" ht="12.8" hidden="false" customHeight="false" outlineLevel="0" collapsed="false">
      <c r="AB7059" s="62"/>
      <c r="AC7059" s="27"/>
      <c r="AD7059" s="27"/>
      <c r="AE7059" s="27"/>
      <c r="AF7059" s="27"/>
      <c r="AG7059" s="27"/>
      <c r="AH7059" s="27"/>
      <c r="AI7059" s="27"/>
      <c r="AJ7059" s="27"/>
      <c r="AK7059" s="27"/>
      <c r="AL7059" s="27"/>
      <c r="AM7059" s="27"/>
      <c r="AN7059" s="27"/>
      <c r="AO7059" s="22"/>
    </row>
    <row r="7060" customFormat="false" ht="12.8" hidden="false" customHeight="false" outlineLevel="0" collapsed="false">
      <c r="AB7060" s="62"/>
      <c r="AC7060" s="27"/>
      <c r="AD7060" s="27"/>
      <c r="AE7060" s="27"/>
      <c r="AF7060" s="27"/>
      <c r="AG7060" s="27"/>
      <c r="AH7060" s="27"/>
      <c r="AI7060" s="27"/>
      <c r="AJ7060" s="27"/>
      <c r="AK7060" s="27"/>
      <c r="AL7060" s="27"/>
      <c r="AM7060" s="27"/>
      <c r="AN7060" s="27"/>
      <c r="AO7060" s="22"/>
    </row>
    <row r="7061" customFormat="false" ht="12.8" hidden="false" customHeight="false" outlineLevel="0" collapsed="false">
      <c r="AB7061" s="62"/>
      <c r="AC7061" s="27"/>
      <c r="AD7061" s="27"/>
      <c r="AE7061" s="27"/>
      <c r="AF7061" s="27"/>
      <c r="AG7061" s="27"/>
      <c r="AH7061" s="27"/>
      <c r="AI7061" s="27"/>
      <c r="AJ7061" s="27"/>
      <c r="AK7061" s="27"/>
      <c r="AL7061" s="27"/>
      <c r="AM7061" s="27"/>
      <c r="AN7061" s="27"/>
      <c r="AO7061" s="22"/>
    </row>
    <row r="7062" customFormat="false" ht="12.8" hidden="false" customHeight="false" outlineLevel="0" collapsed="false">
      <c r="AB7062" s="62"/>
      <c r="AC7062" s="27"/>
      <c r="AD7062" s="27"/>
      <c r="AE7062" s="27"/>
      <c r="AF7062" s="27"/>
      <c r="AG7062" s="27"/>
      <c r="AH7062" s="27"/>
      <c r="AI7062" s="27"/>
      <c r="AJ7062" s="27"/>
      <c r="AK7062" s="27"/>
      <c r="AL7062" s="27"/>
      <c r="AM7062" s="27"/>
      <c r="AN7062" s="27"/>
      <c r="AO7062" s="22"/>
    </row>
    <row r="7063" customFormat="false" ht="12.8" hidden="false" customHeight="false" outlineLevel="0" collapsed="false">
      <c r="AB7063" s="62"/>
      <c r="AC7063" s="27"/>
      <c r="AD7063" s="27"/>
      <c r="AE7063" s="27"/>
      <c r="AF7063" s="27"/>
      <c r="AG7063" s="27"/>
      <c r="AH7063" s="27"/>
      <c r="AI7063" s="27"/>
      <c r="AJ7063" s="27"/>
      <c r="AK7063" s="27"/>
      <c r="AL7063" s="27"/>
      <c r="AM7063" s="27"/>
      <c r="AN7063" s="27"/>
      <c r="AO7063" s="22"/>
    </row>
    <row r="7064" customFormat="false" ht="12.8" hidden="false" customHeight="false" outlineLevel="0" collapsed="false">
      <c r="AB7064" s="62"/>
      <c r="AC7064" s="27"/>
      <c r="AD7064" s="27"/>
      <c r="AE7064" s="27"/>
      <c r="AF7064" s="27"/>
      <c r="AG7064" s="27"/>
      <c r="AH7064" s="27"/>
      <c r="AI7064" s="27"/>
      <c r="AJ7064" s="27"/>
      <c r="AK7064" s="27"/>
      <c r="AL7064" s="27"/>
      <c r="AM7064" s="27"/>
      <c r="AN7064" s="27"/>
      <c r="AO7064" s="22"/>
    </row>
    <row r="7065" customFormat="false" ht="12.8" hidden="false" customHeight="false" outlineLevel="0" collapsed="false">
      <c r="AB7065" s="62"/>
      <c r="AC7065" s="27"/>
      <c r="AD7065" s="27"/>
      <c r="AE7065" s="27"/>
      <c r="AF7065" s="27"/>
      <c r="AG7065" s="27"/>
      <c r="AH7065" s="27"/>
      <c r="AI7065" s="27"/>
      <c r="AJ7065" s="27"/>
      <c r="AK7065" s="27"/>
      <c r="AL7065" s="27"/>
      <c r="AM7065" s="27"/>
      <c r="AN7065" s="27"/>
      <c r="AO7065" s="22"/>
    </row>
    <row r="7066" customFormat="false" ht="12.8" hidden="false" customHeight="false" outlineLevel="0" collapsed="false">
      <c r="AB7066" s="62"/>
      <c r="AC7066" s="27"/>
      <c r="AD7066" s="27"/>
      <c r="AE7066" s="27"/>
      <c r="AF7066" s="27"/>
      <c r="AG7066" s="27"/>
      <c r="AH7066" s="27"/>
      <c r="AI7066" s="27"/>
      <c r="AJ7066" s="27"/>
      <c r="AK7066" s="27"/>
      <c r="AL7066" s="27"/>
      <c r="AM7066" s="27"/>
      <c r="AN7066" s="27"/>
      <c r="AO7066" s="22"/>
    </row>
    <row r="7067" customFormat="false" ht="12.8" hidden="false" customHeight="false" outlineLevel="0" collapsed="false">
      <c r="AB7067" s="62"/>
      <c r="AC7067" s="27"/>
      <c r="AD7067" s="27"/>
      <c r="AE7067" s="27"/>
      <c r="AF7067" s="27"/>
      <c r="AG7067" s="27"/>
      <c r="AH7067" s="27"/>
      <c r="AI7067" s="27"/>
      <c r="AJ7067" s="27"/>
      <c r="AK7067" s="27"/>
      <c r="AL7067" s="27"/>
      <c r="AM7067" s="27"/>
      <c r="AN7067" s="27"/>
      <c r="AO7067" s="22"/>
    </row>
    <row r="7068" customFormat="false" ht="12.8" hidden="false" customHeight="false" outlineLevel="0" collapsed="false">
      <c r="AB7068" s="62"/>
      <c r="AC7068" s="27"/>
      <c r="AD7068" s="27"/>
      <c r="AE7068" s="27"/>
      <c r="AF7068" s="27"/>
      <c r="AG7068" s="27"/>
      <c r="AH7068" s="27"/>
      <c r="AI7068" s="27"/>
      <c r="AJ7068" s="27"/>
      <c r="AK7068" s="27"/>
      <c r="AL7068" s="27"/>
      <c r="AM7068" s="27"/>
      <c r="AN7068" s="27"/>
      <c r="AO7068" s="22"/>
    </row>
    <row r="7069" customFormat="false" ht="12.8" hidden="false" customHeight="false" outlineLevel="0" collapsed="false">
      <c r="AB7069" s="62"/>
      <c r="AC7069" s="27"/>
      <c r="AD7069" s="27"/>
      <c r="AE7069" s="27"/>
      <c r="AF7069" s="27"/>
      <c r="AG7069" s="27"/>
      <c r="AH7069" s="27"/>
      <c r="AI7069" s="27"/>
      <c r="AJ7069" s="27"/>
      <c r="AK7069" s="27"/>
      <c r="AL7069" s="27"/>
      <c r="AM7069" s="27"/>
      <c r="AN7069" s="27"/>
      <c r="AO7069" s="22"/>
    </row>
    <row r="7070" customFormat="false" ht="12.8" hidden="false" customHeight="false" outlineLevel="0" collapsed="false">
      <c r="AB7070" s="62"/>
      <c r="AC7070" s="27"/>
      <c r="AD7070" s="27"/>
      <c r="AE7070" s="27"/>
      <c r="AF7070" s="27"/>
      <c r="AG7070" s="27"/>
      <c r="AH7070" s="27"/>
      <c r="AI7070" s="27"/>
      <c r="AJ7070" s="27"/>
      <c r="AK7070" s="27"/>
      <c r="AL7070" s="27"/>
      <c r="AM7070" s="27"/>
      <c r="AN7070" s="27"/>
      <c r="AO7070" s="22"/>
    </row>
    <row r="7071" customFormat="false" ht="12.8" hidden="false" customHeight="false" outlineLevel="0" collapsed="false">
      <c r="AB7071" s="62"/>
      <c r="AC7071" s="27"/>
      <c r="AD7071" s="27"/>
      <c r="AE7071" s="27"/>
      <c r="AF7071" s="27"/>
      <c r="AG7071" s="27"/>
      <c r="AH7071" s="27"/>
      <c r="AI7071" s="27"/>
      <c r="AJ7071" s="27"/>
      <c r="AK7071" s="27"/>
      <c r="AL7071" s="27"/>
      <c r="AM7071" s="27"/>
      <c r="AN7071" s="27"/>
      <c r="AO7071" s="22"/>
    </row>
    <row r="7072" customFormat="false" ht="12.8" hidden="false" customHeight="false" outlineLevel="0" collapsed="false">
      <c r="AB7072" s="62"/>
      <c r="AC7072" s="27"/>
      <c r="AD7072" s="27"/>
      <c r="AE7072" s="27"/>
      <c r="AF7072" s="27"/>
      <c r="AG7072" s="27"/>
      <c r="AH7072" s="27"/>
      <c r="AI7072" s="27"/>
      <c r="AJ7072" s="27"/>
      <c r="AK7072" s="27"/>
      <c r="AL7072" s="27"/>
      <c r="AM7072" s="27"/>
      <c r="AN7072" s="27"/>
      <c r="AO7072" s="22"/>
    </row>
    <row r="7073" customFormat="false" ht="12.8" hidden="false" customHeight="false" outlineLevel="0" collapsed="false">
      <c r="AB7073" s="62"/>
      <c r="AC7073" s="27"/>
      <c r="AD7073" s="27"/>
      <c r="AE7073" s="27"/>
      <c r="AF7073" s="27"/>
      <c r="AG7073" s="27"/>
      <c r="AH7073" s="27"/>
      <c r="AI7073" s="27"/>
      <c r="AJ7073" s="27"/>
      <c r="AK7073" s="27"/>
      <c r="AL7073" s="27"/>
      <c r="AM7073" s="27"/>
      <c r="AN7073" s="27"/>
      <c r="AO7073" s="22"/>
    </row>
    <row r="7074" customFormat="false" ht="12.8" hidden="false" customHeight="false" outlineLevel="0" collapsed="false">
      <c r="AB7074" s="62"/>
      <c r="AC7074" s="27"/>
      <c r="AD7074" s="27"/>
      <c r="AE7074" s="27"/>
      <c r="AF7074" s="27"/>
      <c r="AG7074" s="27"/>
      <c r="AH7074" s="27"/>
      <c r="AI7074" s="27"/>
      <c r="AJ7074" s="27"/>
      <c r="AK7074" s="27"/>
      <c r="AL7074" s="27"/>
      <c r="AM7074" s="27"/>
      <c r="AN7074" s="27"/>
      <c r="AO7074" s="22"/>
    </row>
    <row r="7075" customFormat="false" ht="12.8" hidden="false" customHeight="false" outlineLevel="0" collapsed="false">
      <c r="AB7075" s="62"/>
      <c r="AC7075" s="27"/>
      <c r="AD7075" s="27"/>
      <c r="AE7075" s="27"/>
      <c r="AF7075" s="27"/>
      <c r="AG7075" s="27"/>
      <c r="AH7075" s="27"/>
      <c r="AI7075" s="27"/>
      <c r="AJ7075" s="27"/>
      <c r="AK7075" s="27"/>
      <c r="AL7075" s="27"/>
      <c r="AM7075" s="27"/>
      <c r="AN7075" s="27"/>
      <c r="AO7075" s="22"/>
    </row>
    <row r="7076" customFormat="false" ht="12.8" hidden="false" customHeight="false" outlineLevel="0" collapsed="false">
      <c r="AB7076" s="62"/>
      <c r="AC7076" s="27"/>
      <c r="AD7076" s="27"/>
      <c r="AE7076" s="27"/>
      <c r="AF7076" s="27"/>
      <c r="AG7076" s="27"/>
      <c r="AH7076" s="27"/>
      <c r="AI7076" s="27"/>
      <c r="AJ7076" s="27"/>
      <c r="AK7076" s="27"/>
      <c r="AL7076" s="27"/>
      <c r="AM7076" s="27"/>
      <c r="AN7076" s="27"/>
      <c r="AO7076" s="22"/>
    </row>
    <row r="7077" customFormat="false" ht="12.8" hidden="false" customHeight="false" outlineLevel="0" collapsed="false">
      <c r="AB7077" s="62"/>
      <c r="AC7077" s="27"/>
      <c r="AD7077" s="27"/>
      <c r="AE7077" s="27"/>
      <c r="AF7077" s="27"/>
      <c r="AG7077" s="27"/>
      <c r="AH7077" s="27"/>
      <c r="AI7077" s="27"/>
      <c r="AJ7077" s="27"/>
      <c r="AK7077" s="27"/>
      <c r="AL7077" s="27"/>
      <c r="AM7077" s="27"/>
      <c r="AN7077" s="27"/>
      <c r="AO7077" s="22"/>
    </row>
    <row r="7078" customFormat="false" ht="12.8" hidden="false" customHeight="false" outlineLevel="0" collapsed="false">
      <c r="AB7078" s="62"/>
      <c r="AC7078" s="27"/>
      <c r="AD7078" s="27"/>
      <c r="AE7078" s="27"/>
      <c r="AF7078" s="27"/>
      <c r="AG7078" s="27"/>
      <c r="AH7078" s="27"/>
      <c r="AI7078" s="27"/>
      <c r="AJ7078" s="27"/>
      <c r="AK7078" s="27"/>
      <c r="AL7078" s="27"/>
      <c r="AM7078" s="27"/>
      <c r="AN7078" s="27"/>
      <c r="AO7078" s="22"/>
    </row>
    <row r="7079" customFormat="false" ht="12.8" hidden="false" customHeight="false" outlineLevel="0" collapsed="false">
      <c r="AB7079" s="62"/>
      <c r="AC7079" s="27"/>
      <c r="AD7079" s="27"/>
      <c r="AE7079" s="27"/>
      <c r="AF7079" s="27"/>
      <c r="AG7079" s="27"/>
      <c r="AH7079" s="27"/>
      <c r="AI7079" s="27"/>
      <c r="AJ7079" s="27"/>
      <c r="AK7079" s="27"/>
      <c r="AL7079" s="27"/>
      <c r="AM7079" s="27"/>
      <c r="AN7079" s="27"/>
      <c r="AO7079" s="22"/>
    </row>
    <row r="7080" customFormat="false" ht="12.8" hidden="false" customHeight="false" outlineLevel="0" collapsed="false">
      <c r="AB7080" s="62"/>
      <c r="AC7080" s="27"/>
      <c r="AD7080" s="27"/>
      <c r="AE7080" s="27"/>
      <c r="AF7080" s="27"/>
      <c r="AG7080" s="27"/>
      <c r="AH7080" s="27"/>
      <c r="AI7080" s="27"/>
      <c r="AJ7080" s="27"/>
      <c r="AK7080" s="27"/>
      <c r="AL7080" s="27"/>
      <c r="AM7080" s="27"/>
      <c r="AN7080" s="27"/>
      <c r="AO7080" s="22"/>
    </row>
    <row r="7081" customFormat="false" ht="12.8" hidden="false" customHeight="false" outlineLevel="0" collapsed="false">
      <c r="AB7081" s="62"/>
      <c r="AC7081" s="27"/>
      <c r="AD7081" s="27"/>
      <c r="AE7081" s="27"/>
      <c r="AF7081" s="27"/>
      <c r="AG7081" s="27"/>
      <c r="AH7081" s="27"/>
      <c r="AI7081" s="27"/>
      <c r="AJ7081" s="27"/>
      <c r="AK7081" s="27"/>
      <c r="AL7081" s="27"/>
      <c r="AM7081" s="27"/>
      <c r="AN7081" s="27"/>
      <c r="AO7081" s="22"/>
    </row>
    <row r="7082" customFormat="false" ht="12.8" hidden="false" customHeight="false" outlineLevel="0" collapsed="false">
      <c r="AB7082" s="62"/>
      <c r="AC7082" s="27"/>
      <c r="AD7082" s="27"/>
      <c r="AE7082" s="27"/>
      <c r="AF7082" s="27"/>
      <c r="AG7082" s="27"/>
      <c r="AH7082" s="27"/>
      <c r="AI7082" s="27"/>
      <c r="AJ7082" s="27"/>
      <c r="AK7082" s="27"/>
      <c r="AL7082" s="27"/>
      <c r="AM7082" s="27"/>
      <c r="AN7082" s="27"/>
      <c r="AO7082" s="22"/>
    </row>
    <row r="7083" customFormat="false" ht="12.8" hidden="false" customHeight="false" outlineLevel="0" collapsed="false">
      <c r="AB7083" s="62"/>
      <c r="AC7083" s="27"/>
      <c r="AD7083" s="27"/>
      <c r="AE7083" s="27"/>
      <c r="AF7083" s="27"/>
      <c r="AG7083" s="27"/>
      <c r="AH7083" s="27"/>
      <c r="AI7083" s="27"/>
      <c r="AJ7083" s="27"/>
      <c r="AK7083" s="27"/>
      <c r="AL7083" s="27"/>
      <c r="AM7083" s="27"/>
      <c r="AN7083" s="27"/>
      <c r="AO7083" s="22"/>
    </row>
    <row r="7084" customFormat="false" ht="12.8" hidden="false" customHeight="false" outlineLevel="0" collapsed="false">
      <c r="AB7084" s="62"/>
      <c r="AC7084" s="27"/>
      <c r="AD7084" s="27"/>
      <c r="AE7084" s="27"/>
      <c r="AF7084" s="27"/>
      <c r="AG7084" s="27"/>
      <c r="AH7084" s="27"/>
      <c r="AI7084" s="27"/>
      <c r="AJ7084" s="27"/>
      <c r="AK7084" s="27"/>
      <c r="AL7084" s="27"/>
      <c r="AM7084" s="27"/>
      <c r="AN7084" s="27"/>
      <c r="AO7084" s="22"/>
    </row>
    <row r="7085" customFormat="false" ht="12.8" hidden="false" customHeight="false" outlineLevel="0" collapsed="false">
      <c r="AB7085" s="62"/>
      <c r="AC7085" s="27"/>
      <c r="AD7085" s="27"/>
      <c r="AE7085" s="27"/>
      <c r="AF7085" s="27"/>
      <c r="AG7085" s="27"/>
      <c r="AH7085" s="27"/>
      <c r="AI7085" s="27"/>
      <c r="AJ7085" s="27"/>
      <c r="AK7085" s="27"/>
      <c r="AL7085" s="27"/>
      <c r="AM7085" s="27"/>
      <c r="AN7085" s="27"/>
      <c r="AO7085" s="22"/>
    </row>
    <row r="7086" customFormat="false" ht="12.8" hidden="false" customHeight="false" outlineLevel="0" collapsed="false">
      <c r="AB7086" s="62"/>
      <c r="AC7086" s="27"/>
      <c r="AD7086" s="27"/>
      <c r="AE7086" s="27"/>
      <c r="AF7086" s="27"/>
      <c r="AG7086" s="27"/>
      <c r="AH7086" s="27"/>
      <c r="AI7086" s="27"/>
      <c r="AJ7086" s="27"/>
      <c r="AK7086" s="27"/>
      <c r="AL7086" s="27"/>
      <c r="AM7086" s="27"/>
      <c r="AN7086" s="27"/>
      <c r="AO7086" s="22"/>
    </row>
    <row r="7087" customFormat="false" ht="12.8" hidden="false" customHeight="false" outlineLevel="0" collapsed="false">
      <c r="AB7087" s="62"/>
      <c r="AC7087" s="27"/>
      <c r="AD7087" s="27"/>
      <c r="AE7087" s="27"/>
      <c r="AF7087" s="27"/>
      <c r="AG7087" s="27"/>
      <c r="AH7087" s="27"/>
      <c r="AI7087" s="27"/>
      <c r="AJ7087" s="27"/>
      <c r="AK7087" s="27"/>
      <c r="AL7087" s="27"/>
      <c r="AM7087" s="27"/>
      <c r="AN7087" s="27"/>
      <c r="AO7087" s="22"/>
    </row>
    <row r="7088" customFormat="false" ht="12.8" hidden="false" customHeight="false" outlineLevel="0" collapsed="false">
      <c r="AB7088" s="62"/>
      <c r="AC7088" s="27"/>
      <c r="AD7088" s="27"/>
      <c r="AE7088" s="27"/>
      <c r="AF7088" s="27"/>
      <c r="AG7088" s="27"/>
      <c r="AH7088" s="27"/>
      <c r="AI7088" s="27"/>
      <c r="AJ7088" s="27"/>
      <c r="AK7088" s="27"/>
      <c r="AL7088" s="27"/>
      <c r="AM7088" s="27"/>
      <c r="AN7088" s="27"/>
      <c r="AO7088" s="22"/>
    </row>
    <row r="7089" customFormat="false" ht="12.8" hidden="false" customHeight="false" outlineLevel="0" collapsed="false">
      <c r="AB7089" s="62"/>
      <c r="AC7089" s="27"/>
      <c r="AD7089" s="27"/>
      <c r="AE7089" s="27"/>
      <c r="AF7089" s="27"/>
      <c r="AG7089" s="27"/>
      <c r="AH7089" s="27"/>
      <c r="AI7089" s="27"/>
      <c r="AJ7089" s="27"/>
      <c r="AK7089" s="27"/>
      <c r="AL7089" s="27"/>
      <c r="AM7089" s="27"/>
      <c r="AN7089" s="27"/>
      <c r="AO7089" s="22"/>
    </row>
    <row r="7090" customFormat="false" ht="12.8" hidden="false" customHeight="false" outlineLevel="0" collapsed="false">
      <c r="AB7090" s="62"/>
      <c r="AC7090" s="27"/>
      <c r="AD7090" s="27"/>
      <c r="AE7090" s="27"/>
      <c r="AF7090" s="27"/>
      <c r="AG7090" s="27"/>
      <c r="AH7090" s="27"/>
      <c r="AI7090" s="27"/>
      <c r="AJ7090" s="27"/>
      <c r="AK7090" s="27"/>
      <c r="AL7090" s="27"/>
      <c r="AM7090" s="27"/>
      <c r="AN7090" s="27"/>
      <c r="AO7090" s="22"/>
    </row>
    <row r="7091" customFormat="false" ht="12.8" hidden="false" customHeight="false" outlineLevel="0" collapsed="false">
      <c r="AB7091" s="62"/>
      <c r="AC7091" s="27"/>
      <c r="AD7091" s="27"/>
      <c r="AE7091" s="27"/>
      <c r="AF7091" s="27"/>
      <c r="AG7091" s="27"/>
      <c r="AH7091" s="27"/>
      <c r="AI7091" s="27"/>
      <c r="AJ7091" s="27"/>
      <c r="AK7091" s="27"/>
      <c r="AL7091" s="27"/>
      <c r="AM7091" s="27"/>
      <c r="AN7091" s="27"/>
      <c r="AO7091" s="22"/>
    </row>
    <row r="7092" customFormat="false" ht="12.8" hidden="false" customHeight="false" outlineLevel="0" collapsed="false">
      <c r="AB7092" s="62"/>
      <c r="AC7092" s="27"/>
      <c r="AD7092" s="27"/>
      <c r="AE7092" s="27"/>
      <c r="AF7092" s="27"/>
      <c r="AG7092" s="27"/>
      <c r="AH7092" s="27"/>
      <c r="AI7092" s="27"/>
      <c r="AJ7092" s="27"/>
      <c r="AK7092" s="27"/>
      <c r="AL7092" s="27"/>
      <c r="AM7092" s="27"/>
      <c r="AN7092" s="27"/>
      <c r="AO7092" s="22"/>
    </row>
    <row r="7093" customFormat="false" ht="12.8" hidden="false" customHeight="false" outlineLevel="0" collapsed="false">
      <c r="AB7093" s="62"/>
      <c r="AC7093" s="27"/>
      <c r="AD7093" s="27"/>
      <c r="AE7093" s="27"/>
      <c r="AF7093" s="27"/>
      <c r="AG7093" s="27"/>
      <c r="AH7093" s="27"/>
      <c r="AI7093" s="27"/>
      <c r="AJ7093" s="27"/>
      <c r="AK7093" s="27"/>
      <c r="AL7093" s="27"/>
      <c r="AM7093" s="27"/>
      <c r="AN7093" s="27"/>
      <c r="AO7093" s="22"/>
    </row>
    <row r="7094" customFormat="false" ht="12.8" hidden="false" customHeight="false" outlineLevel="0" collapsed="false">
      <c r="AB7094" s="62"/>
      <c r="AC7094" s="27"/>
      <c r="AD7094" s="27"/>
      <c r="AE7094" s="27"/>
      <c r="AF7094" s="27"/>
      <c r="AG7094" s="27"/>
      <c r="AH7094" s="27"/>
      <c r="AI7094" s="27"/>
      <c r="AJ7094" s="27"/>
      <c r="AK7094" s="27"/>
      <c r="AL7094" s="27"/>
      <c r="AM7094" s="27"/>
      <c r="AN7094" s="27"/>
      <c r="AO7094" s="22"/>
    </row>
    <row r="7095" customFormat="false" ht="12.8" hidden="false" customHeight="false" outlineLevel="0" collapsed="false">
      <c r="AB7095" s="62"/>
      <c r="AC7095" s="27"/>
      <c r="AD7095" s="27"/>
      <c r="AE7095" s="27"/>
      <c r="AF7095" s="27"/>
      <c r="AG7095" s="27"/>
      <c r="AH7095" s="27"/>
      <c r="AI7095" s="27"/>
      <c r="AJ7095" s="27"/>
      <c r="AK7095" s="27"/>
      <c r="AL7095" s="27"/>
      <c r="AM7095" s="27"/>
      <c r="AN7095" s="27"/>
      <c r="AO7095" s="22"/>
    </row>
    <row r="7096" customFormat="false" ht="12.8" hidden="false" customHeight="false" outlineLevel="0" collapsed="false">
      <c r="AB7096" s="62"/>
      <c r="AC7096" s="27"/>
      <c r="AD7096" s="27"/>
      <c r="AE7096" s="27"/>
      <c r="AF7096" s="27"/>
      <c r="AG7096" s="27"/>
      <c r="AH7096" s="27"/>
      <c r="AI7096" s="27"/>
      <c r="AJ7096" s="27"/>
      <c r="AK7096" s="27"/>
      <c r="AL7096" s="27"/>
      <c r="AM7096" s="27"/>
      <c r="AN7096" s="27"/>
      <c r="AO7096" s="22"/>
    </row>
    <row r="7097" customFormat="false" ht="12.8" hidden="false" customHeight="false" outlineLevel="0" collapsed="false">
      <c r="AB7097" s="62"/>
      <c r="AC7097" s="27"/>
      <c r="AD7097" s="27"/>
      <c r="AE7097" s="27"/>
      <c r="AF7097" s="27"/>
      <c r="AG7097" s="27"/>
      <c r="AH7097" s="27"/>
      <c r="AI7097" s="27"/>
      <c r="AJ7097" s="27"/>
      <c r="AK7097" s="27"/>
      <c r="AL7097" s="27"/>
      <c r="AM7097" s="27"/>
      <c r="AN7097" s="27"/>
      <c r="AO7097" s="22"/>
    </row>
    <row r="7098" customFormat="false" ht="12.8" hidden="false" customHeight="false" outlineLevel="0" collapsed="false">
      <c r="AB7098" s="62"/>
      <c r="AC7098" s="27"/>
      <c r="AD7098" s="27"/>
      <c r="AE7098" s="27"/>
      <c r="AF7098" s="27"/>
      <c r="AG7098" s="27"/>
      <c r="AH7098" s="27"/>
      <c r="AI7098" s="27"/>
      <c r="AJ7098" s="27"/>
      <c r="AK7098" s="27"/>
      <c r="AL7098" s="27"/>
      <c r="AM7098" s="27"/>
      <c r="AN7098" s="27"/>
      <c r="AO7098" s="22"/>
    </row>
    <row r="7099" customFormat="false" ht="12.8" hidden="false" customHeight="false" outlineLevel="0" collapsed="false">
      <c r="AB7099" s="62"/>
      <c r="AC7099" s="27"/>
      <c r="AD7099" s="27"/>
      <c r="AE7099" s="27"/>
      <c r="AF7099" s="27"/>
      <c r="AG7099" s="27"/>
      <c r="AH7099" s="27"/>
      <c r="AI7099" s="27"/>
      <c r="AJ7099" s="27"/>
      <c r="AK7099" s="27"/>
      <c r="AL7099" s="27"/>
      <c r="AM7099" s="27"/>
      <c r="AN7099" s="27"/>
      <c r="AO7099" s="22"/>
    </row>
    <row r="7100" customFormat="false" ht="12.8" hidden="false" customHeight="false" outlineLevel="0" collapsed="false">
      <c r="AB7100" s="62"/>
      <c r="AC7100" s="27"/>
      <c r="AD7100" s="27"/>
      <c r="AE7100" s="27"/>
      <c r="AF7100" s="27"/>
      <c r="AG7100" s="27"/>
      <c r="AH7100" s="27"/>
      <c r="AI7100" s="27"/>
      <c r="AJ7100" s="27"/>
      <c r="AK7100" s="27"/>
      <c r="AL7100" s="27"/>
      <c r="AM7100" s="27"/>
      <c r="AN7100" s="27"/>
      <c r="AO7100" s="22"/>
    </row>
    <row r="7101" customFormat="false" ht="12.8" hidden="false" customHeight="false" outlineLevel="0" collapsed="false">
      <c r="AB7101" s="62"/>
      <c r="AC7101" s="27"/>
      <c r="AD7101" s="27"/>
      <c r="AE7101" s="27"/>
      <c r="AF7101" s="27"/>
      <c r="AG7101" s="27"/>
      <c r="AH7101" s="27"/>
      <c r="AI7101" s="27"/>
      <c r="AJ7101" s="27"/>
      <c r="AK7101" s="27"/>
      <c r="AL7101" s="27"/>
      <c r="AM7101" s="27"/>
      <c r="AN7101" s="6"/>
      <c r="AO7101" s="22"/>
    </row>
    <row r="7106" customFormat="false" ht="12.8" hidden="false" customHeight="false" outlineLevel="0" collapsed="false">
      <c r="AB7106" s="62"/>
      <c r="AC7106" s="27"/>
      <c r="AD7106" s="27"/>
      <c r="AE7106" s="27"/>
      <c r="AF7106" s="27"/>
      <c r="AG7106" s="27"/>
      <c r="AH7106" s="27"/>
      <c r="AI7106" s="27"/>
      <c r="AJ7106" s="27"/>
      <c r="AK7106" s="27"/>
      <c r="AL7106" s="27"/>
      <c r="AM7106" s="27"/>
      <c r="AN7106" s="27"/>
      <c r="AO7106" s="22"/>
    </row>
    <row r="7107" customFormat="false" ht="12.8" hidden="false" customHeight="false" outlineLevel="0" collapsed="false">
      <c r="AB7107" s="62"/>
      <c r="AC7107" s="27"/>
      <c r="AD7107" s="27"/>
      <c r="AE7107" s="27"/>
      <c r="AF7107" s="27"/>
      <c r="AG7107" s="27"/>
      <c r="AH7107" s="27"/>
      <c r="AI7107" s="27"/>
      <c r="AJ7107" s="27"/>
      <c r="AK7107" s="27"/>
      <c r="AL7107" s="27"/>
      <c r="AM7107" s="27"/>
      <c r="AN7107" s="27"/>
      <c r="AO7107" s="22"/>
    </row>
    <row r="7108" customFormat="false" ht="12.8" hidden="false" customHeight="false" outlineLevel="0" collapsed="false">
      <c r="AB7108" s="62"/>
      <c r="AC7108" s="27"/>
      <c r="AD7108" s="27"/>
      <c r="AE7108" s="27"/>
      <c r="AF7108" s="27"/>
      <c r="AG7108" s="27"/>
      <c r="AH7108" s="27"/>
      <c r="AI7108" s="27"/>
      <c r="AJ7108" s="27"/>
      <c r="AK7108" s="27"/>
      <c r="AL7108" s="27"/>
      <c r="AM7108" s="27"/>
      <c r="AN7108" s="27"/>
      <c r="AO7108" s="22"/>
    </row>
    <row r="7109" customFormat="false" ht="12.8" hidden="false" customHeight="false" outlineLevel="0" collapsed="false">
      <c r="AB7109" s="62"/>
      <c r="AC7109" s="27"/>
      <c r="AD7109" s="27"/>
      <c r="AE7109" s="27"/>
      <c r="AF7109" s="27"/>
      <c r="AG7109" s="27"/>
      <c r="AH7109" s="27"/>
      <c r="AI7109" s="27"/>
      <c r="AJ7109" s="27"/>
      <c r="AK7109" s="27"/>
      <c r="AL7109" s="27"/>
      <c r="AM7109" s="27"/>
      <c r="AN7109" s="27"/>
      <c r="AO7109" s="22"/>
    </row>
    <row r="7110" customFormat="false" ht="12.8" hidden="false" customHeight="false" outlineLevel="0" collapsed="false">
      <c r="AB7110" s="62"/>
      <c r="AC7110" s="27"/>
      <c r="AD7110" s="27"/>
      <c r="AE7110" s="27"/>
      <c r="AF7110" s="27"/>
      <c r="AG7110" s="27"/>
      <c r="AH7110" s="27"/>
      <c r="AI7110" s="27"/>
      <c r="AJ7110" s="27"/>
      <c r="AK7110" s="27"/>
      <c r="AL7110" s="27"/>
      <c r="AM7110" s="27"/>
      <c r="AN7110" s="27"/>
      <c r="AO7110" s="22"/>
    </row>
    <row r="7111" customFormat="false" ht="12.8" hidden="false" customHeight="false" outlineLevel="0" collapsed="false">
      <c r="AB7111" s="62"/>
      <c r="AC7111" s="27"/>
      <c r="AD7111" s="27"/>
      <c r="AE7111" s="27"/>
      <c r="AF7111" s="27"/>
      <c r="AG7111" s="27"/>
      <c r="AH7111" s="27"/>
      <c r="AI7111" s="27"/>
      <c r="AJ7111" s="27"/>
      <c r="AK7111" s="27"/>
      <c r="AL7111" s="27"/>
      <c r="AM7111" s="27"/>
      <c r="AN7111" s="27"/>
      <c r="AO7111" s="22"/>
    </row>
    <row r="7112" customFormat="false" ht="12.8" hidden="false" customHeight="false" outlineLevel="0" collapsed="false">
      <c r="AB7112" s="62"/>
      <c r="AC7112" s="27"/>
      <c r="AD7112" s="27"/>
      <c r="AE7112" s="27"/>
      <c r="AF7112" s="27"/>
      <c r="AG7112" s="27"/>
      <c r="AH7112" s="27"/>
      <c r="AI7112" s="27"/>
      <c r="AJ7112" s="27"/>
      <c r="AK7112" s="27"/>
      <c r="AL7112" s="27"/>
      <c r="AM7112" s="27"/>
      <c r="AN7112" s="27"/>
      <c r="AO7112" s="22"/>
    </row>
    <row r="7113" customFormat="false" ht="12.8" hidden="false" customHeight="false" outlineLevel="0" collapsed="false">
      <c r="AB7113" s="62"/>
      <c r="AC7113" s="27"/>
      <c r="AD7113" s="27"/>
      <c r="AE7113" s="27"/>
      <c r="AF7113" s="27"/>
      <c r="AG7113" s="27"/>
      <c r="AH7113" s="27"/>
      <c r="AI7113" s="27"/>
      <c r="AJ7113" s="27"/>
      <c r="AK7113" s="27"/>
      <c r="AL7113" s="27"/>
      <c r="AM7113" s="27"/>
      <c r="AN7113" s="27"/>
      <c r="AO7113" s="22"/>
    </row>
    <row r="7114" customFormat="false" ht="12.8" hidden="false" customHeight="false" outlineLevel="0" collapsed="false">
      <c r="AB7114" s="62"/>
      <c r="AC7114" s="27"/>
      <c r="AD7114" s="27"/>
      <c r="AE7114" s="27"/>
      <c r="AF7114" s="27"/>
      <c r="AG7114" s="27"/>
      <c r="AH7114" s="27"/>
      <c r="AI7114" s="27"/>
      <c r="AJ7114" s="27"/>
      <c r="AK7114" s="27"/>
      <c r="AL7114" s="27"/>
      <c r="AM7114" s="27"/>
      <c r="AN7114" s="27"/>
      <c r="AO7114" s="22"/>
    </row>
    <row r="7115" customFormat="false" ht="12.8" hidden="false" customHeight="false" outlineLevel="0" collapsed="false">
      <c r="AB7115" s="62"/>
      <c r="AC7115" s="27"/>
      <c r="AD7115" s="27"/>
      <c r="AE7115" s="27"/>
      <c r="AF7115" s="27"/>
      <c r="AG7115" s="27"/>
      <c r="AH7115" s="27"/>
      <c r="AI7115" s="27"/>
      <c r="AJ7115" s="27"/>
      <c r="AK7115" s="27"/>
      <c r="AL7115" s="27"/>
      <c r="AM7115" s="27"/>
      <c r="AN7115" s="27"/>
      <c r="AO7115" s="22"/>
    </row>
    <row r="7116" customFormat="false" ht="12.8" hidden="false" customHeight="false" outlineLevel="0" collapsed="false">
      <c r="AB7116" s="62"/>
      <c r="AC7116" s="27"/>
      <c r="AD7116" s="27"/>
      <c r="AE7116" s="27"/>
      <c r="AF7116" s="27"/>
      <c r="AG7116" s="27"/>
      <c r="AH7116" s="27"/>
      <c r="AI7116" s="27"/>
      <c r="AJ7116" s="27"/>
      <c r="AK7116" s="27"/>
      <c r="AL7116" s="27"/>
      <c r="AM7116" s="27"/>
      <c r="AN7116" s="27"/>
      <c r="AO7116" s="22"/>
    </row>
    <row r="7117" customFormat="false" ht="12.8" hidden="false" customHeight="false" outlineLevel="0" collapsed="false">
      <c r="AB7117" s="62"/>
      <c r="AC7117" s="27"/>
      <c r="AD7117" s="27"/>
      <c r="AE7117" s="27"/>
      <c r="AF7117" s="27"/>
      <c r="AG7117" s="27"/>
      <c r="AH7117" s="27"/>
      <c r="AI7117" s="27"/>
      <c r="AJ7117" s="27"/>
      <c r="AK7117" s="27"/>
      <c r="AL7117" s="27"/>
      <c r="AM7117" s="27"/>
      <c r="AN7117" s="27"/>
      <c r="AO7117" s="22"/>
    </row>
    <row r="7118" customFormat="false" ht="12.8" hidden="false" customHeight="false" outlineLevel="0" collapsed="false">
      <c r="AB7118" s="62"/>
      <c r="AC7118" s="27"/>
      <c r="AD7118" s="27"/>
      <c r="AE7118" s="27"/>
      <c r="AF7118" s="27"/>
      <c r="AG7118" s="27"/>
      <c r="AH7118" s="27"/>
      <c r="AI7118" s="27"/>
      <c r="AJ7118" s="27"/>
      <c r="AK7118" s="27"/>
      <c r="AL7118" s="27"/>
      <c r="AM7118" s="27"/>
      <c r="AN7118" s="27"/>
      <c r="AO7118" s="22"/>
    </row>
    <row r="7119" customFormat="false" ht="12.8" hidden="false" customHeight="false" outlineLevel="0" collapsed="false">
      <c r="AB7119" s="62"/>
      <c r="AC7119" s="27"/>
      <c r="AD7119" s="27"/>
      <c r="AE7119" s="27"/>
      <c r="AF7119" s="27"/>
      <c r="AG7119" s="27"/>
      <c r="AH7119" s="27"/>
      <c r="AI7119" s="27"/>
      <c r="AJ7119" s="27"/>
      <c r="AK7119" s="27"/>
      <c r="AL7119" s="27"/>
      <c r="AM7119" s="27"/>
      <c r="AN7119" s="27"/>
      <c r="AO7119" s="22"/>
    </row>
    <row r="7120" customFormat="false" ht="12.8" hidden="false" customHeight="false" outlineLevel="0" collapsed="false">
      <c r="AB7120" s="62"/>
      <c r="AC7120" s="27"/>
      <c r="AD7120" s="27"/>
      <c r="AE7120" s="27"/>
      <c r="AF7120" s="27"/>
      <c r="AG7120" s="27"/>
      <c r="AH7120" s="27"/>
      <c r="AI7120" s="27"/>
      <c r="AJ7120" s="27"/>
      <c r="AK7120" s="27"/>
      <c r="AL7120" s="27"/>
      <c r="AM7120" s="27"/>
      <c r="AN7120" s="27"/>
      <c r="AO7120" s="22"/>
    </row>
    <row r="7121" customFormat="false" ht="12.8" hidden="false" customHeight="false" outlineLevel="0" collapsed="false">
      <c r="AB7121" s="62"/>
      <c r="AC7121" s="27"/>
      <c r="AD7121" s="27"/>
      <c r="AE7121" s="27"/>
      <c r="AF7121" s="27"/>
      <c r="AG7121" s="27"/>
      <c r="AH7121" s="27"/>
      <c r="AI7121" s="27"/>
      <c r="AJ7121" s="27"/>
      <c r="AK7121" s="27"/>
      <c r="AL7121" s="27"/>
      <c r="AM7121" s="27"/>
      <c r="AN7121" s="27"/>
      <c r="AO7121" s="22"/>
    </row>
    <row r="7122" customFormat="false" ht="12.8" hidden="false" customHeight="false" outlineLevel="0" collapsed="false">
      <c r="AB7122" s="62"/>
      <c r="AC7122" s="27"/>
      <c r="AD7122" s="27"/>
      <c r="AE7122" s="27"/>
      <c r="AF7122" s="27"/>
      <c r="AG7122" s="27"/>
      <c r="AH7122" s="27"/>
      <c r="AI7122" s="27"/>
      <c r="AJ7122" s="27"/>
      <c r="AK7122" s="27"/>
      <c r="AL7122" s="27"/>
      <c r="AM7122" s="27"/>
      <c r="AN7122" s="27"/>
      <c r="AO7122" s="22"/>
    </row>
    <row r="7123" customFormat="false" ht="12.8" hidden="false" customHeight="false" outlineLevel="0" collapsed="false">
      <c r="AB7123" s="62"/>
      <c r="AC7123" s="27"/>
      <c r="AD7123" s="27"/>
      <c r="AE7123" s="27"/>
      <c r="AF7123" s="27"/>
      <c r="AG7123" s="27"/>
      <c r="AH7123" s="27"/>
      <c r="AI7123" s="27"/>
      <c r="AJ7123" s="27"/>
      <c r="AK7123" s="27"/>
      <c r="AL7123" s="27"/>
      <c r="AM7123" s="27"/>
      <c r="AN7123" s="27"/>
      <c r="AO7123" s="22"/>
    </row>
    <row r="7124" customFormat="false" ht="12.8" hidden="false" customHeight="false" outlineLevel="0" collapsed="false">
      <c r="AB7124" s="62"/>
      <c r="AC7124" s="27"/>
      <c r="AD7124" s="27"/>
      <c r="AE7124" s="27"/>
      <c r="AF7124" s="27"/>
      <c r="AG7124" s="27"/>
      <c r="AH7124" s="27"/>
      <c r="AI7124" s="27"/>
      <c r="AJ7124" s="27"/>
      <c r="AK7124" s="27"/>
      <c r="AL7124" s="27"/>
      <c r="AM7124" s="27"/>
      <c r="AN7124" s="27"/>
      <c r="AO7124" s="22"/>
    </row>
    <row r="7125" customFormat="false" ht="12.8" hidden="false" customHeight="false" outlineLevel="0" collapsed="false">
      <c r="AB7125" s="62"/>
      <c r="AC7125" s="27"/>
      <c r="AD7125" s="27"/>
      <c r="AE7125" s="27"/>
      <c r="AF7125" s="27"/>
      <c r="AG7125" s="27"/>
      <c r="AH7125" s="27"/>
      <c r="AI7125" s="27"/>
      <c r="AJ7125" s="27"/>
      <c r="AK7125" s="27"/>
      <c r="AL7125" s="27"/>
      <c r="AM7125" s="27"/>
      <c r="AN7125" s="27"/>
      <c r="AO7125" s="22"/>
    </row>
    <row r="7126" customFormat="false" ht="12.8" hidden="false" customHeight="false" outlineLevel="0" collapsed="false">
      <c r="AB7126" s="62"/>
      <c r="AC7126" s="27"/>
      <c r="AD7126" s="27"/>
      <c r="AE7126" s="27"/>
      <c r="AF7126" s="27"/>
      <c r="AG7126" s="27"/>
      <c r="AH7126" s="27"/>
      <c r="AI7126" s="27"/>
      <c r="AJ7126" s="27"/>
      <c r="AK7126" s="27"/>
      <c r="AL7126" s="27"/>
      <c r="AM7126" s="27"/>
      <c r="AN7126" s="27"/>
      <c r="AO7126" s="22"/>
    </row>
    <row r="7127" customFormat="false" ht="12.8" hidden="false" customHeight="false" outlineLevel="0" collapsed="false">
      <c r="AB7127" s="62"/>
      <c r="AC7127" s="27"/>
      <c r="AD7127" s="27"/>
      <c r="AE7127" s="27"/>
      <c r="AF7127" s="27"/>
      <c r="AG7127" s="27"/>
      <c r="AH7127" s="27"/>
      <c r="AI7127" s="27"/>
      <c r="AJ7127" s="27"/>
      <c r="AK7127" s="27"/>
      <c r="AL7127" s="27"/>
      <c r="AM7127" s="27"/>
      <c r="AN7127" s="27"/>
      <c r="AO7127" s="22"/>
    </row>
    <row r="7128" customFormat="false" ht="12.8" hidden="false" customHeight="false" outlineLevel="0" collapsed="false">
      <c r="AB7128" s="62"/>
      <c r="AC7128" s="27"/>
      <c r="AD7128" s="27"/>
      <c r="AE7128" s="27"/>
      <c r="AF7128" s="27"/>
      <c r="AG7128" s="27"/>
      <c r="AH7128" s="27"/>
      <c r="AI7128" s="27"/>
      <c r="AJ7128" s="27"/>
      <c r="AK7128" s="27"/>
      <c r="AL7128" s="27"/>
      <c r="AM7128" s="27"/>
      <c r="AN7128" s="27"/>
      <c r="AO7128" s="22"/>
    </row>
    <row r="7129" customFormat="false" ht="12.8" hidden="false" customHeight="false" outlineLevel="0" collapsed="false">
      <c r="AB7129" s="62"/>
      <c r="AC7129" s="27"/>
      <c r="AD7129" s="27"/>
      <c r="AE7129" s="27"/>
      <c r="AF7129" s="27"/>
      <c r="AG7129" s="27"/>
      <c r="AH7129" s="27"/>
      <c r="AI7129" s="27"/>
      <c r="AJ7129" s="27"/>
      <c r="AK7129" s="27"/>
      <c r="AL7129" s="27"/>
      <c r="AM7129" s="27"/>
      <c r="AN7129" s="27"/>
      <c r="AO7129" s="22"/>
    </row>
    <row r="7130" customFormat="false" ht="12.8" hidden="false" customHeight="false" outlineLevel="0" collapsed="false">
      <c r="AB7130" s="62"/>
      <c r="AC7130" s="27"/>
      <c r="AD7130" s="27"/>
      <c r="AE7130" s="27"/>
      <c r="AF7130" s="27"/>
      <c r="AG7130" s="27"/>
      <c r="AH7130" s="27"/>
      <c r="AI7130" s="27"/>
      <c r="AJ7130" s="27"/>
      <c r="AK7130" s="27"/>
      <c r="AL7130" s="27"/>
      <c r="AM7130" s="27"/>
      <c r="AN7130" s="27"/>
      <c r="AO7130" s="22"/>
    </row>
    <row r="7131" customFormat="false" ht="12.8" hidden="false" customHeight="false" outlineLevel="0" collapsed="false">
      <c r="AB7131" s="62"/>
      <c r="AC7131" s="27"/>
      <c r="AD7131" s="27"/>
      <c r="AE7131" s="27"/>
      <c r="AF7131" s="27"/>
      <c r="AG7131" s="27"/>
      <c r="AH7131" s="27"/>
      <c r="AI7131" s="27"/>
      <c r="AJ7131" s="27"/>
      <c r="AK7131" s="27"/>
      <c r="AL7131" s="27"/>
      <c r="AM7131" s="27"/>
      <c r="AN7131" s="27"/>
      <c r="AO7131" s="22"/>
    </row>
    <row r="7132" customFormat="false" ht="12.8" hidden="false" customHeight="false" outlineLevel="0" collapsed="false">
      <c r="AB7132" s="62"/>
      <c r="AC7132" s="27"/>
      <c r="AD7132" s="27"/>
      <c r="AE7132" s="27"/>
      <c r="AF7132" s="27"/>
      <c r="AG7132" s="27"/>
      <c r="AH7132" s="27"/>
      <c r="AI7132" s="27"/>
      <c r="AJ7132" s="27"/>
      <c r="AK7132" s="27"/>
      <c r="AL7132" s="27"/>
      <c r="AM7132" s="27"/>
      <c r="AN7132" s="27"/>
      <c r="AO7132" s="22"/>
    </row>
    <row r="7133" customFormat="false" ht="12.8" hidden="false" customHeight="false" outlineLevel="0" collapsed="false">
      <c r="AB7133" s="62"/>
      <c r="AC7133" s="27"/>
      <c r="AD7133" s="27"/>
      <c r="AE7133" s="27"/>
      <c r="AF7133" s="27"/>
      <c r="AG7133" s="27"/>
      <c r="AH7133" s="27"/>
      <c r="AI7133" s="27"/>
      <c r="AJ7133" s="27"/>
      <c r="AK7133" s="27"/>
      <c r="AL7133" s="27"/>
      <c r="AM7133" s="27"/>
      <c r="AN7133" s="27"/>
      <c r="AO7133" s="22"/>
    </row>
    <row r="7134" customFormat="false" ht="12.8" hidden="false" customHeight="false" outlineLevel="0" collapsed="false">
      <c r="AB7134" s="62"/>
      <c r="AC7134" s="27"/>
      <c r="AD7134" s="27"/>
      <c r="AE7134" s="27"/>
      <c r="AF7134" s="27"/>
      <c r="AG7134" s="27"/>
      <c r="AH7134" s="27"/>
      <c r="AI7134" s="27"/>
      <c r="AJ7134" s="27"/>
      <c r="AK7134" s="27"/>
      <c r="AL7134" s="27"/>
      <c r="AM7134" s="27"/>
      <c r="AN7134" s="27"/>
      <c r="AO7134" s="22"/>
    </row>
    <row r="7135" customFormat="false" ht="12.8" hidden="false" customHeight="false" outlineLevel="0" collapsed="false">
      <c r="AB7135" s="62"/>
      <c r="AC7135" s="27"/>
      <c r="AD7135" s="27"/>
      <c r="AE7135" s="27"/>
      <c r="AF7135" s="27"/>
      <c r="AG7135" s="27"/>
      <c r="AH7135" s="27"/>
      <c r="AI7135" s="27"/>
      <c r="AJ7135" s="27"/>
      <c r="AK7135" s="27"/>
      <c r="AL7135" s="27"/>
      <c r="AM7135" s="27"/>
      <c r="AN7135" s="27"/>
      <c r="AO7135" s="22"/>
    </row>
    <row r="7136" customFormat="false" ht="12.8" hidden="false" customHeight="false" outlineLevel="0" collapsed="false">
      <c r="AB7136" s="62"/>
      <c r="AC7136" s="27"/>
      <c r="AD7136" s="27"/>
      <c r="AE7136" s="27"/>
      <c r="AF7136" s="27"/>
      <c r="AG7136" s="27"/>
      <c r="AH7136" s="27"/>
      <c r="AI7136" s="27"/>
      <c r="AJ7136" s="27"/>
      <c r="AK7136" s="27"/>
      <c r="AL7136" s="27"/>
      <c r="AM7136" s="27"/>
      <c r="AN7136" s="27"/>
      <c r="AO7136" s="22"/>
    </row>
    <row r="7137" customFormat="false" ht="12.8" hidden="false" customHeight="false" outlineLevel="0" collapsed="false">
      <c r="AB7137" s="62"/>
      <c r="AC7137" s="27"/>
      <c r="AD7137" s="27"/>
      <c r="AE7137" s="27"/>
      <c r="AF7137" s="27"/>
      <c r="AG7137" s="27"/>
      <c r="AH7137" s="27"/>
      <c r="AI7137" s="27"/>
      <c r="AJ7137" s="27"/>
      <c r="AK7137" s="27"/>
      <c r="AL7137" s="27"/>
      <c r="AM7137" s="27"/>
      <c r="AN7137" s="27"/>
      <c r="AO7137" s="22"/>
    </row>
    <row r="7138" customFormat="false" ht="12.8" hidden="false" customHeight="false" outlineLevel="0" collapsed="false">
      <c r="AB7138" s="62"/>
      <c r="AC7138" s="27"/>
      <c r="AD7138" s="27"/>
      <c r="AE7138" s="27"/>
      <c r="AF7138" s="27"/>
      <c r="AG7138" s="27"/>
      <c r="AH7138" s="27"/>
      <c r="AI7138" s="27"/>
      <c r="AJ7138" s="27"/>
      <c r="AK7138" s="27"/>
      <c r="AL7138" s="27"/>
      <c r="AM7138" s="27"/>
      <c r="AN7138" s="27"/>
      <c r="AO7138" s="22"/>
    </row>
    <row r="7139" customFormat="false" ht="12.8" hidden="false" customHeight="false" outlineLevel="0" collapsed="false">
      <c r="AB7139" s="62"/>
      <c r="AC7139" s="27"/>
      <c r="AD7139" s="27"/>
      <c r="AE7139" s="27"/>
      <c r="AF7139" s="27"/>
      <c r="AG7139" s="27"/>
      <c r="AH7139" s="27"/>
      <c r="AI7139" s="27"/>
      <c r="AJ7139" s="27"/>
      <c r="AK7139" s="27"/>
      <c r="AL7139" s="27"/>
      <c r="AM7139" s="27"/>
      <c r="AN7139" s="27"/>
      <c r="AO7139" s="22"/>
    </row>
    <row r="7140" customFormat="false" ht="12.8" hidden="false" customHeight="false" outlineLevel="0" collapsed="false">
      <c r="AB7140" s="62"/>
      <c r="AC7140" s="27"/>
      <c r="AD7140" s="27"/>
      <c r="AE7140" s="27"/>
      <c r="AF7140" s="27"/>
      <c r="AG7140" s="27"/>
      <c r="AH7140" s="27"/>
      <c r="AI7140" s="27"/>
      <c r="AJ7140" s="27"/>
      <c r="AK7140" s="27"/>
      <c r="AL7140" s="27"/>
      <c r="AM7140" s="27"/>
      <c r="AN7140" s="27"/>
      <c r="AO7140" s="22"/>
    </row>
    <row r="7141" customFormat="false" ht="12.8" hidden="false" customHeight="false" outlineLevel="0" collapsed="false">
      <c r="AB7141" s="62"/>
      <c r="AC7141" s="27"/>
      <c r="AD7141" s="27"/>
      <c r="AE7141" s="27"/>
      <c r="AF7141" s="27"/>
      <c r="AG7141" s="27"/>
      <c r="AH7141" s="27"/>
      <c r="AI7141" s="27"/>
      <c r="AJ7141" s="27"/>
      <c r="AK7141" s="27"/>
      <c r="AL7141" s="27"/>
      <c r="AM7141" s="27"/>
      <c r="AN7141" s="27"/>
      <c r="AO7141" s="22"/>
    </row>
    <row r="7142" customFormat="false" ht="12.8" hidden="false" customHeight="false" outlineLevel="0" collapsed="false">
      <c r="AB7142" s="62"/>
      <c r="AC7142" s="27"/>
      <c r="AD7142" s="27"/>
      <c r="AE7142" s="27"/>
      <c r="AF7142" s="27"/>
      <c r="AG7142" s="27"/>
      <c r="AH7142" s="27"/>
      <c r="AI7142" s="27"/>
      <c r="AJ7142" s="27"/>
      <c r="AK7142" s="27"/>
      <c r="AL7142" s="27"/>
      <c r="AM7142" s="27"/>
      <c r="AN7142" s="27"/>
      <c r="AO7142" s="22"/>
    </row>
    <row r="7143" customFormat="false" ht="12.8" hidden="false" customHeight="false" outlineLevel="0" collapsed="false">
      <c r="AB7143" s="62"/>
      <c r="AC7143" s="27"/>
      <c r="AD7143" s="27"/>
      <c r="AE7143" s="27"/>
      <c r="AF7143" s="27"/>
      <c r="AG7143" s="27"/>
      <c r="AH7143" s="27"/>
      <c r="AI7143" s="27"/>
      <c r="AJ7143" s="27"/>
      <c r="AK7143" s="27"/>
      <c r="AL7143" s="27"/>
      <c r="AM7143" s="27"/>
      <c r="AN7143" s="27"/>
      <c r="AO7143" s="22"/>
    </row>
    <row r="7144" customFormat="false" ht="12.8" hidden="false" customHeight="false" outlineLevel="0" collapsed="false">
      <c r="AB7144" s="62"/>
      <c r="AC7144" s="27"/>
      <c r="AD7144" s="27"/>
      <c r="AE7144" s="27"/>
      <c r="AF7144" s="27"/>
      <c r="AG7144" s="27"/>
      <c r="AH7144" s="27"/>
      <c r="AI7144" s="27"/>
      <c r="AJ7144" s="27"/>
      <c r="AK7144" s="27"/>
      <c r="AL7144" s="27"/>
      <c r="AM7144" s="27"/>
      <c r="AN7144" s="27"/>
      <c r="AO7144" s="22"/>
    </row>
    <row r="7145" customFormat="false" ht="12.8" hidden="false" customHeight="false" outlineLevel="0" collapsed="false">
      <c r="AB7145" s="62"/>
      <c r="AC7145" s="27"/>
      <c r="AD7145" s="27"/>
      <c r="AE7145" s="27"/>
      <c r="AF7145" s="27"/>
      <c r="AG7145" s="27"/>
      <c r="AH7145" s="27"/>
      <c r="AI7145" s="27"/>
      <c r="AJ7145" s="27"/>
      <c r="AK7145" s="27"/>
      <c r="AL7145" s="27"/>
      <c r="AM7145" s="27"/>
      <c r="AN7145" s="27"/>
      <c r="AO7145" s="22"/>
    </row>
    <row r="7146" customFormat="false" ht="12.8" hidden="false" customHeight="false" outlineLevel="0" collapsed="false">
      <c r="AB7146" s="62"/>
      <c r="AC7146" s="27"/>
      <c r="AD7146" s="27"/>
      <c r="AE7146" s="27"/>
      <c r="AF7146" s="27"/>
      <c r="AG7146" s="27"/>
      <c r="AH7146" s="27"/>
      <c r="AI7146" s="27"/>
      <c r="AJ7146" s="27"/>
      <c r="AK7146" s="27"/>
      <c r="AL7146" s="27"/>
      <c r="AM7146" s="27"/>
      <c r="AN7146" s="27"/>
      <c r="AO7146" s="22"/>
    </row>
    <row r="7147" customFormat="false" ht="12.8" hidden="false" customHeight="false" outlineLevel="0" collapsed="false">
      <c r="AB7147" s="62"/>
      <c r="AC7147" s="27"/>
      <c r="AD7147" s="27"/>
      <c r="AE7147" s="27"/>
      <c r="AF7147" s="27"/>
      <c r="AG7147" s="27"/>
      <c r="AH7147" s="27"/>
      <c r="AI7147" s="27"/>
      <c r="AJ7147" s="27"/>
      <c r="AK7147" s="27"/>
      <c r="AL7147" s="27"/>
      <c r="AM7147" s="27"/>
      <c r="AN7147" s="27"/>
      <c r="AO7147" s="22"/>
    </row>
    <row r="7148" customFormat="false" ht="12.8" hidden="false" customHeight="false" outlineLevel="0" collapsed="false">
      <c r="AB7148" s="62"/>
      <c r="AC7148" s="27"/>
      <c r="AD7148" s="27"/>
      <c r="AE7148" s="27"/>
      <c r="AF7148" s="27"/>
      <c r="AG7148" s="27"/>
      <c r="AH7148" s="27"/>
      <c r="AI7148" s="27"/>
      <c r="AJ7148" s="27"/>
      <c r="AK7148" s="27"/>
      <c r="AL7148" s="27"/>
      <c r="AM7148" s="27"/>
      <c r="AN7148" s="27"/>
      <c r="AO7148" s="22"/>
    </row>
    <row r="7149" customFormat="false" ht="12.8" hidden="false" customHeight="false" outlineLevel="0" collapsed="false">
      <c r="AB7149" s="62"/>
      <c r="AC7149" s="27"/>
      <c r="AD7149" s="27"/>
      <c r="AE7149" s="27"/>
      <c r="AF7149" s="27"/>
      <c r="AG7149" s="27"/>
      <c r="AH7149" s="27"/>
      <c r="AI7149" s="27"/>
      <c r="AJ7149" s="27"/>
      <c r="AK7149" s="27"/>
      <c r="AL7149" s="27"/>
      <c r="AM7149" s="27"/>
      <c r="AN7149" s="27"/>
      <c r="AO7149" s="22"/>
    </row>
    <row r="7150" customFormat="false" ht="12.8" hidden="false" customHeight="false" outlineLevel="0" collapsed="false">
      <c r="AB7150" s="62"/>
      <c r="AC7150" s="27"/>
      <c r="AD7150" s="27"/>
      <c r="AE7150" s="27"/>
      <c r="AF7150" s="27"/>
      <c r="AG7150" s="27"/>
      <c r="AH7150" s="27"/>
      <c r="AI7150" s="27"/>
      <c r="AJ7150" s="27"/>
      <c r="AK7150" s="27"/>
      <c r="AL7150" s="27"/>
      <c r="AM7150" s="27"/>
      <c r="AN7150" s="27"/>
      <c r="AO7150" s="22"/>
    </row>
    <row r="7151" customFormat="false" ht="12.8" hidden="false" customHeight="false" outlineLevel="0" collapsed="false">
      <c r="AB7151" s="62"/>
      <c r="AC7151" s="27"/>
      <c r="AD7151" s="27"/>
      <c r="AE7151" s="27"/>
      <c r="AF7151" s="27"/>
      <c r="AG7151" s="27"/>
      <c r="AH7151" s="27"/>
      <c r="AI7151" s="27"/>
      <c r="AJ7151" s="27"/>
      <c r="AK7151" s="27"/>
      <c r="AL7151" s="27"/>
      <c r="AM7151" s="27"/>
      <c r="AN7151" s="27"/>
      <c r="AO7151" s="22"/>
    </row>
    <row r="7152" customFormat="false" ht="12.8" hidden="false" customHeight="false" outlineLevel="0" collapsed="false">
      <c r="AB7152" s="62"/>
      <c r="AC7152" s="27"/>
      <c r="AD7152" s="27"/>
      <c r="AE7152" s="27"/>
      <c r="AF7152" s="27"/>
      <c r="AG7152" s="27"/>
      <c r="AH7152" s="27"/>
      <c r="AI7152" s="27"/>
      <c r="AJ7152" s="27"/>
      <c r="AK7152" s="27"/>
      <c r="AL7152" s="27"/>
      <c r="AM7152" s="27"/>
      <c r="AN7152" s="27"/>
      <c r="AO7152" s="22"/>
    </row>
    <row r="7153" customFormat="false" ht="12.8" hidden="false" customHeight="false" outlineLevel="0" collapsed="false">
      <c r="AB7153" s="62"/>
      <c r="AC7153" s="27"/>
      <c r="AD7153" s="27"/>
      <c r="AE7153" s="27"/>
      <c r="AF7153" s="27"/>
      <c r="AG7153" s="27"/>
      <c r="AH7153" s="27"/>
      <c r="AI7153" s="27"/>
      <c r="AJ7153" s="27"/>
      <c r="AK7153" s="27"/>
      <c r="AL7153" s="27"/>
      <c r="AM7153" s="27"/>
      <c r="AN7153" s="27"/>
      <c r="AO7153" s="22"/>
    </row>
    <row r="7154" customFormat="false" ht="12.8" hidden="false" customHeight="false" outlineLevel="0" collapsed="false">
      <c r="AB7154" s="62"/>
      <c r="AC7154" s="27"/>
      <c r="AD7154" s="27"/>
      <c r="AE7154" s="27"/>
      <c r="AF7154" s="27"/>
      <c r="AG7154" s="27"/>
      <c r="AH7154" s="27"/>
      <c r="AI7154" s="27"/>
      <c r="AJ7154" s="27"/>
      <c r="AK7154" s="27"/>
      <c r="AL7154" s="27"/>
      <c r="AM7154" s="27"/>
      <c r="AN7154" s="27"/>
      <c r="AO7154" s="22"/>
    </row>
    <row r="7155" customFormat="false" ht="12.8" hidden="false" customHeight="false" outlineLevel="0" collapsed="false">
      <c r="AB7155" s="62"/>
      <c r="AC7155" s="27"/>
      <c r="AD7155" s="27"/>
      <c r="AE7155" s="27"/>
      <c r="AF7155" s="27"/>
      <c r="AG7155" s="27"/>
      <c r="AH7155" s="27"/>
      <c r="AI7155" s="27"/>
      <c r="AJ7155" s="27"/>
      <c r="AK7155" s="27"/>
      <c r="AL7155" s="27"/>
      <c r="AM7155" s="27"/>
      <c r="AN7155" s="27"/>
      <c r="AO7155" s="22"/>
    </row>
    <row r="7156" customFormat="false" ht="12.8" hidden="false" customHeight="false" outlineLevel="0" collapsed="false">
      <c r="AB7156" s="62"/>
      <c r="AC7156" s="27"/>
      <c r="AD7156" s="27"/>
      <c r="AE7156" s="27"/>
      <c r="AF7156" s="27"/>
      <c r="AG7156" s="27"/>
      <c r="AH7156" s="27"/>
      <c r="AI7156" s="27"/>
      <c r="AJ7156" s="27"/>
      <c r="AK7156" s="27"/>
      <c r="AL7156" s="27"/>
      <c r="AM7156" s="27"/>
      <c r="AN7156" s="27"/>
      <c r="AO7156" s="22"/>
    </row>
    <row r="7157" customFormat="false" ht="12.8" hidden="false" customHeight="false" outlineLevel="0" collapsed="false">
      <c r="AB7157" s="62"/>
      <c r="AC7157" s="27"/>
      <c r="AD7157" s="27"/>
      <c r="AE7157" s="27"/>
      <c r="AF7157" s="27"/>
      <c r="AG7157" s="27"/>
      <c r="AH7157" s="27"/>
      <c r="AI7157" s="27"/>
      <c r="AJ7157" s="27"/>
      <c r="AK7157" s="27"/>
      <c r="AL7157" s="27"/>
      <c r="AM7157" s="27"/>
      <c r="AN7157" s="27"/>
      <c r="AO7157" s="22"/>
    </row>
    <row r="7158" customFormat="false" ht="12.8" hidden="false" customHeight="false" outlineLevel="0" collapsed="false">
      <c r="AB7158" s="62"/>
      <c r="AC7158" s="27"/>
      <c r="AD7158" s="27"/>
      <c r="AE7158" s="27"/>
      <c r="AF7158" s="27"/>
      <c r="AG7158" s="27"/>
      <c r="AH7158" s="27"/>
      <c r="AI7158" s="27"/>
      <c r="AJ7158" s="27"/>
      <c r="AK7158" s="27"/>
      <c r="AL7158" s="27"/>
      <c r="AM7158" s="27"/>
      <c r="AN7158" s="27"/>
      <c r="AO7158" s="22"/>
    </row>
    <row r="7159" customFormat="false" ht="12.8" hidden="false" customHeight="false" outlineLevel="0" collapsed="false">
      <c r="AB7159" s="62"/>
      <c r="AC7159" s="27"/>
      <c r="AD7159" s="27"/>
      <c r="AE7159" s="27"/>
      <c r="AF7159" s="27"/>
      <c r="AG7159" s="27"/>
      <c r="AH7159" s="27"/>
      <c r="AI7159" s="27"/>
      <c r="AJ7159" s="27"/>
      <c r="AK7159" s="27"/>
      <c r="AL7159" s="27"/>
      <c r="AM7159" s="27"/>
      <c r="AN7159" s="27"/>
      <c r="AO7159" s="22"/>
    </row>
    <row r="7160" customFormat="false" ht="12.8" hidden="false" customHeight="false" outlineLevel="0" collapsed="false">
      <c r="AB7160" s="62"/>
      <c r="AC7160" s="27"/>
      <c r="AD7160" s="27"/>
      <c r="AE7160" s="27"/>
      <c r="AF7160" s="27"/>
      <c r="AG7160" s="27"/>
      <c r="AH7160" s="27"/>
      <c r="AI7160" s="27"/>
      <c r="AJ7160" s="27"/>
      <c r="AK7160" s="27"/>
      <c r="AL7160" s="27"/>
      <c r="AM7160" s="27"/>
      <c r="AN7160" s="27"/>
      <c r="AO7160" s="22"/>
    </row>
    <row r="7161" customFormat="false" ht="12.8" hidden="false" customHeight="false" outlineLevel="0" collapsed="false">
      <c r="AB7161" s="62"/>
      <c r="AC7161" s="27"/>
      <c r="AD7161" s="27"/>
      <c r="AE7161" s="27"/>
      <c r="AF7161" s="27"/>
      <c r="AG7161" s="27"/>
      <c r="AH7161" s="27"/>
      <c r="AI7161" s="27"/>
      <c r="AJ7161" s="27"/>
      <c r="AK7161" s="27"/>
      <c r="AL7161" s="27"/>
      <c r="AM7161" s="27"/>
      <c r="AN7161" s="27"/>
      <c r="AO7161" s="22"/>
    </row>
    <row r="7162" customFormat="false" ht="12.8" hidden="false" customHeight="false" outlineLevel="0" collapsed="false">
      <c r="AB7162" s="62"/>
      <c r="AC7162" s="27"/>
      <c r="AD7162" s="27"/>
      <c r="AE7162" s="27"/>
      <c r="AF7162" s="27"/>
      <c r="AG7162" s="27"/>
      <c r="AH7162" s="27"/>
      <c r="AI7162" s="27"/>
      <c r="AJ7162" s="27"/>
      <c r="AK7162" s="27"/>
      <c r="AL7162" s="27"/>
      <c r="AM7162" s="27"/>
      <c r="AN7162" s="27"/>
      <c r="AO7162" s="22"/>
    </row>
    <row r="7163" customFormat="false" ht="12.8" hidden="false" customHeight="false" outlineLevel="0" collapsed="false">
      <c r="AB7163" s="62"/>
      <c r="AC7163" s="27"/>
      <c r="AD7163" s="27"/>
      <c r="AE7163" s="27"/>
      <c r="AF7163" s="27"/>
      <c r="AG7163" s="27"/>
      <c r="AH7163" s="27"/>
      <c r="AI7163" s="27"/>
      <c r="AJ7163" s="27"/>
      <c r="AK7163" s="27"/>
      <c r="AL7163" s="27"/>
      <c r="AM7163" s="27"/>
      <c r="AN7163" s="27"/>
      <c r="AO7163" s="22"/>
    </row>
    <row r="7164" customFormat="false" ht="12.8" hidden="false" customHeight="false" outlineLevel="0" collapsed="false">
      <c r="AB7164" s="62"/>
      <c r="AC7164" s="28"/>
      <c r="AD7164" s="27"/>
      <c r="AE7164" s="27"/>
      <c r="AF7164" s="27"/>
      <c r="AG7164" s="27"/>
      <c r="AH7164" s="27"/>
      <c r="AI7164" s="27"/>
      <c r="AJ7164" s="27"/>
      <c r="AK7164" s="27"/>
      <c r="AL7164" s="27"/>
      <c r="AM7164" s="27"/>
      <c r="AN7164" s="27"/>
      <c r="AO7164" s="22"/>
    </row>
    <row r="7165" customFormat="false" ht="12.8" hidden="false" customHeight="false" outlineLevel="0" collapsed="false">
      <c r="AB7165" s="62"/>
      <c r="AC7165" s="27"/>
      <c r="AD7165" s="27"/>
      <c r="AE7165" s="27"/>
      <c r="AF7165" s="27"/>
      <c r="AG7165" s="27"/>
      <c r="AH7165" s="27"/>
      <c r="AI7165" s="27"/>
      <c r="AJ7165" s="27"/>
      <c r="AK7165" s="27"/>
      <c r="AL7165" s="27"/>
      <c r="AM7165" s="27"/>
      <c r="AN7165" s="27"/>
      <c r="AO7165" s="22"/>
    </row>
    <row r="7166" customFormat="false" ht="12.8" hidden="false" customHeight="false" outlineLevel="0" collapsed="false">
      <c r="AB7166" s="62"/>
      <c r="AC7166" s="27"/>
      <c r="AD7166" s="27"/>
      <c r="AE7166" s="27"/>
      <c r="AF7166" s="27"/>
      <c r="AG7166" s="27"/>
      <c r="AH7166" s="27"/>
      <c r="AI7166" s="27"/>
      <c r="AJ7166" s="27"/>
      <c r="AK7166" s="27"/>
      <c r="AL7166" s="27"/>
      <c r="AM7166" s="27"/>
      <c r="AN7166" s="27"/>
      <c r="AO7166" s="22"/>
    </row>
    <row r="7167" customFormat="false" ht="12.8" hidden="false" customHeight="false" outlineLevel="0" collapsed="false">
      <c r="AB7167" s="62"/>
      <c r="AC7167" s="43"/>
      <c r="AD7167" s="43"/>
      <c r="AE7167" s="43"/>
      <c r="AF7167" s="43"/>
      <c r="AG7167" s="43"/>
      <c r="AH7167" s="43"/>
      <c r="AI7167" s="43"/>
      <c r="AJ7167" s="43"/>
      <c r="AK7167" s="43"/>
      <c r="AL7167" s="43"/>
      <c r="AM7167" s="43"/>
      <c r="AN7167" s="43"/>
      <c r="AO7167" s="22"/>
    </row>
    <row r="7168" customFormat="false" ht="12.8" hidden="false" customHeight="false" outlineLevel="0" collapsed="false">
      <c r="AB7168" s="62"/>
      <c r="AC7168" s="43"/>
      <c r="AD7168" s="43"/>
      <c r="AE7168" s="43"/>
      <c r="AF7168" s="43"/>
      <c r="AG7168" s="43"/>
      <c r="AH7168" s="43"/>
      <c r="AI7168" s="43"/>
      <c r="AJ7168" s="43"/>
      <c r="AK7168" s="43"/>
      <c r="AL7168" s="43"/>
      <c r="AM7168" s="43"/>
      <c r="AN7168" s="43"/>
      <c r="AO7168" s="22"/>
    </row>
    <row r="7169" customFormat="false" ht="12.8" hidden="false" customHeight="false" outlineLevel="0" collapsed="false">
      <c r="AB7169" s="62"/>
      <c r="AC7169" s="43"/>
      <c r="AD7169" s="43"/>
      <c r="AE7169" s="43"/>
      <c r="AF7169" s="43"/>
      <c r="AG7169" s="43"/>
      <c r="AH7169" s="43"/>
      <c r="AI7169" s="43"/>
      <c r="AJ7169" s="43"/>
      <c r="AK7169" s="43"/>
      <c r="AL7169" s="43"/>
      <c r="AM7169" s="43"/>
      <c r="AN7169" s="43"/>
      <c r="AO7169" s="22"/>
    </row>
    <row r="7170" customFormat="false" ht="12.8" hidden="false" customHeight="false" outlineLevel="0" collapsed="false">
      <c r="AB7170" s="62"/>
      <c r="AC7170" s="43"/>
      <c r="AD7170" s="43"/>
      <c r="AE7170" s="43"/>
      <c r="AF7170" s="43"/>
      <c r="AG7170" s="43"/>
      <c r="AH7170" s="43"/>
      <c r="AI7170" s="43"/>
      <c r="AJ7170" s="43"/>
      <c r="AK7170" s="43"/>
      <c r="AL7170" s="43"/>
      <c r="AM7170" s="43"/>
      <c r="AN7170" s="43"/>
      <c r="AO7170" s="22"/>
    </row>
    <row r="7171" customFormat="false" ht="12.8" hidden="false" customHeight="false" outlineLevel="0" collapsed="false">
      <c r="AB7171" s="62"/>
      <c r="AC7171" s="43"/>
      <c r="AD7171" s="43"/>
      <c r="AE7171" s="43"/>
      <c r="AF7171" s="43"/>
      <c r="AG7171" s="43"/>
      <c r="AH7171" s="43"/>
      <c r="AI7171" s="43"/>
      <c r="AJ7171" s="43"/>
      <c r="AK7171" s="43"/>
      <c r="AL7171" s="43"/>
      <c r="AM7171" s="43"/>
      <c r="AN7171" s="43"/>
      <c r="AO7171" s="22"/>
    </row>
    <row r="7172" customFormat="false" ht="12.8" hidden="false" customHeight="false" outlineLevel="0" collapsed="false">
      <c r="AB7172" s="62"/>
      <c r="AC7172" s="43"/>
      <c r="AD7172" s="43"/>
      <c r="AE7172" s="43"/>
      <c r="AF7172" s="43"/>
      <c r="AG7172" s="43"/>
      <c r="AH7172" s="43"/>
      <c r="AI7172" s="43"/>
      <c r="AJ7172" s="43"/>
      <c r="AK7172" s="43"/>
      <c r="AL7172" s="43"/>
      <c r="AM7172" s="43"/>
      <c r="AN7172" s="43"/>
      <c r="AO7172" s="22"/>
    </row>
    <row r="7173" customFormat="false" ht="12.8" hidden="false" customHeight="false" outlineLevel="0" collapsed="false">
      <c r="AB7173" s="62"/>
      <c r="AC7173" s="43"/>
      <c r="AD7173" s="43"/>
      <c r="AE7173" s="43"/>
      <c r="AF7173" s="43"/>
      <c r="AG7173" s="43"/>
      <c r="AH7173" s="43"/>
      <c r="AI7173" s="43"/>
      <c r="AJ7173" s="43"/>
      <c r="AK7173" s="43"/>
      <c r="AL7173" s="43"/>
      <c r="AM7173" s="43"/>
      <c r="AN7173" s="43"/>
      <c r="AO7173" s="22"/>
    </row>
    <row r="7174" customFormat="false" ht="12.8" hidden="false" customHeight="false" outlineLevel="0" collapsed="false">
      <c r="AB7174" s="62"/>
      <c r="AC7174" s="43"/>
      <c r="AD7174" s="43"/>
      <c r="AE7174" s="43"/>
      <c r="AF7174" s="43"/>
      <c r="AG7174" s="43"/>
      <c r="AH7174" s="43"/>
      <c r="AI7174" s="43"/>
      <c r="AJ7174" s="43"/>
      <c r="AK7174" s="43"/>
      <c r="AL7174" s="43"/>
      <c r="AM7174" s="43"/>
      <c r="AN7174" s="43"/>
      <c r="AO7174" s="22"/>
    </row>
    <row r="7175" customFormat="false" ht="12.8" hidden="false" customHeight="false" outlineLevel="0" collapsed="false">
      <c r="AB7175" s="62"/>
      <c r="AC7175" s="43"/>
      <c r="AD7175" s="43"/>
      <c r="AE7175" s="43"/>
      <c r="AF7175" s="43"/>
      <c r="AG7175" s="43"/>
      <c r="AH7175" s="43"/>
      <c r="AI7175" s="43"/>
      <c r="AJ7175" s="43"/>
      <c r="AK7175" s="43"/>
      <c r="AL7175" s="43"/>
      <c r="AM7175" s="28"/>
      <c r="AN7175" s="28"/>
      <c r="AO7175" s="22"/>
    </row>
    <row r="7176" customFormat="false" ht="12.8" hidden="false" customHeight="false" outlineLevel="0" collapsed="false">
      <c r="AB7176" s="62"/>
      <c r="AC7176" s="27"/>
      <c r="AD7176" s="27"/>
      <c r="AE7176" s="27"/>
      <c r="AF7176" s="27"/>
      <c r="AG7176" s="27"/>
      <c r="AH7176" s="27"/>
      <c r="AI7176" s="27"/>
      <c r="AJ7176" s="27"/>
      <c r="AK7176" s="27"/>
      <c r="AL7176" s="27"/>
      <c r="AM7176" s="27"/>
      <c r="AN7176" s="27"/>
      <c r="AO7176" s="22"/>
    </row>
    <row r="7177" customFormat="false" ht="12.8" hidden="false" customHeight="false" outlineLevel="0" collapsed="false">
      <c r="AB7177" s="62"/>
      <c r="AC7177" s="27"/>
      <c r="AD7177" s="27"/>
      <c r="AE7177" s="27"/>
      <c r="AF7177" s="27"/>
      <c r="AG7177" s="27"/>
      <c r="AH7177" s="27"/>
      <c r="AI7177" s="27"/>
      <c r="AJ7177" s="27"/>
      <c r="AK7177" s="27"/>
      <c r="AL7177" s="27"/>
      <c r="AM7177" s="27"/>
      <c r="AN7177" s="27"/>
      <c r="AO7177" s="22"/>
    </row>
    <row r="7178" customFormat="false" ht="12.8" hidden="false" customHeight="false" outlineLevel="0" collapsed="false">
      <c r="AB7178" s="62"/>
      <c r="AC7178" s="27"/>
      <c r="AD7178" s="27"/>
      <c r="AE7178" s="27"/>
      <c r="AF7178" s="27"/>
      <c r="AG7178" s="27"/>
      <c r="AH7178" s="27"/>
      <c r="AI7178" s="27"/>
      <c r="AJ7178" s="27"/>
      <c r="AK7178" s="27"/>
      <c r="AL7178" s="27"/>
      <c r="AM7178" s="27"/>
      <c r="AN7178" s="27"/>
      <c r="AO7178" s="22"/>
    </row>
    <row r="7179" customFormat="false" ht="12.8" hidden="false" customHeight="false" outlineLevel="0" collapsed="false">
      <c r="AB7179" s="62"/>
      <c r="AC7179" s="27"/>
      <c r="AD7179" s="27"/>
      <c r="AE7179" s="27"/>
      <c r="AF7179" s="27"/>
      <c r="AG7179" s="27"/>
      <c r="AH7179" s="27"/>
      <c r="AI7179" s="27"/>
      <c r="AJ7179" s="27"/>
      <c r="AK7179" s="27"/>
      <c r="AL7179" s="27"/>
      <c r="AM7179" s="27"/>
      <c r="AN7179" s="27"/>
      <c r="AO7179" s="22"/>
    </row>
    <row r="7180" customFormat="false" ht="12.8" hidden="false" customHeight="false" outlineLevel="0" collapsed="false">
      <c r="AB7180" s="62"/>
      <c r="AC7180" s="27"/>
      <c r="AD7180" s="27"/>
      <c r="AE7180" s="27"/>
      <c r="AF7180" s="27"/>
      <c r="AG7180" s="27"/>
      <c r="AH7180" s="27"/>
      <c r="AI7180" s="27"/>
      <c r="AJ7180" s="27"/>
      <c r="AK7180" s="27"/>
      <c r="AL7180" s="27"/>
      <c r="AM7180" s="27"/>
      <c r="AN7180" s="27"/>
      <c r="AO7180" s="22"/>
    </row>
    <row r="7181" customFormat="false" ht="12.8" hidden="false" customHeight="false" outlineLevel="0" collapsed="false">
      <c r="AB7181" s="62"/>
      <c r="AC7181" s="27"/>
      <c r="AD7181" s="27"/>
      <c r="AE7181" s="27"/>
      <c r="AF7181" s="27"/>
      <c r="AG7181" s="27"/>
      <c r="AH7181" s="27"/>
      <c r="AI7181" s="27"/>
      <c r="AJ7181" s="27"/>
      <c r="AK7181" s="27"/>
      <c r="AL7181" s="27"/>
      <c r="AM7181" s="27"/>
      <c r="AN7181" s="27"/>
      <c r="AO7181" s="22"/>
    </row>
    <row r="7182" customFormat="false" ht="12.8" hidden="false" customHeight="false" outlineLevel="0" collapsed="false">
      <c r="AB7182" s="62"/>
      <c r="AC7182" s="27"/>
      <c r="AD7182" s="27"/>
      <c r="AE7182" s="27"/>
      <c r="AF7182" s="27"/>
      <c r="AG7182" s="27"/>
      <c r="AH7182" s="27"/>
      <c r="AI7182" s="27"/>
      <c r="AJ7182" s="27"/>
      <c r="AK7182" s="27"/>
      <c r="AL7182" s="27"/>
      <c r="AM7182" s="27"/>
      <c r="AN7182" s="27"/>
      <c r="AO7182" s="22"/>
    </row>
    <row r="7183" customFormat="false" ht="12.8" hidden="false" customHeight="false" outlineLevel="0" collapsed="false">
      <c r="AB7183" s="62"/>
      <c r="AC7183" s="27"/>
      <c r="AD7183" s="27"/>
      <c r="AE7183" s="27"/>
      <c r="AF7183" s="27"/>
      <c r="AG7183" s="27"/>
      <c r="AH7183" s="27"/>
      <c r="AI7183" s="27"/>
      <c r="AJ7183" s="27"/>
      <c r="AK7183" s="27"/>
      <c r="AL7183" s="27"/>
      <c r="AM7183" s="27"/>
      <c r="AN7183" s="27"/>
      <c r="AO7183" s="22"/>
    </row>
    <row r="7184" customFormat="false" ht="12.8" hidden="false" customHeight="false" outlineLevel="0" collapsed="false">
      <c r="AB7184" s="62"/>
      <c r="AC7184" s="27"/>
      <c r="AD7184" s="27"/>
      <c r="AE7184" s="27"/>
      <c r="AF7184" s="27"/>
      <c r="AG7184" s="27"/>
      <c r="AH7184" s="27"/>
      <c r="AI7184" s="27"/>
      <c r="AJ7184" s="27"/>
      <c r="AK7184" s="27"/>
      <c r="AL7184" s="27"/>
      <c r="AM7184" s="27"/>
      <c r="AN7184" s="27"/>
      <c r="AO7184" s="22"/>
    </row>
    <row r="7185" customFormat="false" ht="12.8" hidden="false" customHeight="false" outlineLevel="0" collapsed="false">
      <c r="AB7185" s="62"/>
      <c r="AC7185" s="27"/>
      <c r="AD7185" s="27"/>
      <c r="AE7185" s="27"/>
      <c r="AF7185" s="27"/>
      <c r="AG7185" s="27"/>
      <c r="AH7185" s="27"/>
      <c r="AI7185" s="27"/>
      <c r="AJ7185" s="27"/>
      <c r="AK7185" s="27"/>
      <c r="AL7185" s="27"/>
      <c r="AM7185" s="27"/>
      <c r="AN7185" s="27"/>
      <c r="AO7185" s="22"/>
    </row>
    <row r="7186" customFormat="false" ht="12.8" hidden="false" customHeight="false" outlineLevel="0" collapsed="false">
      <c r="AB7186" s="62"/>
      <c r="AC7186" s="27"/>
      <c r="AD7186" s="27"/>
      <c r="AE7186" s="27"/>
      <c r="AF7186" s="27"/>
      <c r="AG7186" s="27"/>
      <c r="AH7186" s="27"/>
      <c r="AI7186" s="27"/>
      <c r="AJ7186" s="27"/>
      <c r="AK7186" s="27"/>
      <c r="AL7186" s="27"/>
      <c r="AM7186" s="27"/>
      <c r="AN7186" s="27"/>
      <c r="AO7186" s="22"/>
    </row>
    <row r="7187" customFormat="false" ht="12.8" hidden="false" customHeight="false" outlineLevel="0" collapsed="false">
      <c r="AB7187" s="62"/>
      <c r="AC7187" s="27"/>
      <c r="AD7187" s="27"/>
      <c r="AE7187" s="27"/>
      <c r="AF7187" s="27"/>
      <c r="AG7187" s="27"/>
      <c r="AH7187" s="27"/>
      <c r="AI7187" s="27"/>
      <c r="AJ7187" s="27"/>
      <c r="AK7187" s="27"/>
      <c r="AL7187" s="27"/>
      <c r="AM7187" s="27"/>
      <c r="AN7187" s="27"/>
      <c r="AO7187" s="22"/>
    </row>
    <row r="7188" customFormat="false" ht="12.8" hidden="false" customHeight="false" outlineLevel="0" collapsed="false">
      <c r="AB7188" s="62"/>
      <c r="AC7188" s="27"/>
      <c r="AD7188" s="27"/>
      <c r="AE7188" s="27"/>
      <c r="AF7188" s="27"/>
      <c r="AG7188" s="27"/>
      <c r="AH7188" s="27"/>
      <c r="AI7188" s="27"/>
      <c r="AJ7188" s="27"/>
      <c r="AK7188" s="27"/>
      <c r="AL7188" s="27"/>
      <c r="AM7188" s="27"/>
      <c r="AN7188" s="27"/>
      <c r="AO7188" s="22"/>
    </row>
    <row r="7189" customFormat="false" ht="12.8" hidden="false" customHeight="false" outlineLevel="0" collapsed="false">
      <c r="AB7189" s="62"/>
      <c r="AC7189" s="27"/>
      <c r="AD7189" s="27"/>
      <c r="AE7189" s="27"/>
      <c r="AF7189" s="27"/>
      <c r="AG7189" s="27"/>
      <c r="AH7189" s="27"/>
      <c r="AI7189" s="27"/>
      <c r="AJ7189" s="27"/>
      <c r="AK7189" s="27"/>
      <c r="AL7189" s="27"/>
      <c r="AM7189" s="27"/>
      <c r="AN7189" s="27"/>
      <c r="AO7189" s="22"/>
    </row>
    <row r="7190" customFormat="false" ht="12.8" hidden="false" customHeight="false" outlineLevel="0" collapsed="false">
      <c r="AB7190" s="62"/>
      <c r="AC7190" s="27"/>
      <c r="AD7190" s="27"/>
      <c r="AE7190" s="27"/>
      <c r="AF7190" s="27"/>
      <c r="AG7190" s="27"/>
      <c r="AH7190" s="27"/>
      <c r="AI7190" s="27"/>
      <c r="AJ7190" s="27"/>
      <c r="AK7190" s="27"/>
      <c r="AL7190" s="27"/>
      <c r="AM7190" s="27"/>
      <c r="AN7190" s="27"/>
      <c r="AO7190" s="22"/>
    </row>
    <row r="7191" customFormat="false" ht="12.8" hidden="false" customHeight="false" outlineLevel="0" collapsed="false">
      <c r="AB7191" s="62"/>
      <c r="AC7191" s="27"/>
      <c r="AD7191" s="27"/>
      <c r="AE7191" s="27"/>
      <c r="AF7191" s="27"/>
      <c r="AG7191" s="27"/>
      <c r="AH7191" s="27"/>
      <c r="AI7191" s="27"/>
      <c r="AJ7191" s="27"/>
      <c r="AK7191" s="27"/>
      <c r="AL7191" s="27"/>
      <c r="AM7191" s="27"/>
      <c r="AN7191" s="27"/>
      <c r="AO7191" s="22"/>
    </row>
    <row r="7192" customFormat="false" ht="12.8" hidden="false" customHeight="false" outlineLevel="0" collapsed="false">
      <c r="AB7192" s="62"/>
      <c r="AC7192" s="27"/>
      <c r="AD7192" s="27"/>
      <c r="AE7192" s="27"/>
      <c r="AF7192" s="27"/>
      <c r="AG7192" s="27"/>
      <c r="AH7192" s="27"/>
      <c r="AI7192" s="27"/>
      <c r="AJ7192" s="27"/>
      <c r="AK7192" s="27"/>
      <c r="AL7192" s="27"/>
      <c r="AM7192" s="27"/>
      <c r="AN7192" s="27"/>
      <c r="AO7192" s="22"/>
    </row>
    <row r="7193" customFormat="false" ht="12.8" hidden="false" customHeight="false" outlineLevel="0" collapsed="false">
      <c r="AB7193" s="62"/>
      <c r="AC7193" s="27"/>
      <c r="AD7193" s="27"/>
      <c r="AE7193" s="27"/>
      <c r="AF7193" s="27"/>
      <c r="AG7193" s="27"/>
      <c r="AH7193" s="27"/>
      <c r="AI7193" s="27"/>
      <c r="AJ7193" s="27"/>
      <c r="AK7193" s="27"/>
      <c r="AL7193" s="27"/>
      <c r="AM7193" s="27"/>
      <c r="AN7193" s="27"/>
      <c r="AO7193" s="22"/>
    </row>
    <row r="7194" customFormat="false" ht="12.8" hidden="false" customHeight="false" outlineLevel="0" collapsed="false">
      <c r="AB7194" s="62"/>
      <c r="AC7194" s="27"/>
      <c r="AD7194" s="27"/>
      <c r="AE7194" s="27"/>
      <c r="AF7194" s="27"/>
      <c r="AG7194" s="27"/>
      <c r="AH7194" s="27"/>
      <c r="AI7194" s="27"/>
      <c r="AJ7194" s="27"/>
      <c r="AK7194" s="27"/>
      <c r="AL7194" s="27"/>
      <c r="AM7194" s="27"/>
      <c r="AN7194" s="27"/>
      <c r="AO7194" s="22"/>
    </row>
    <row r="7195" customFormat="false" ht="12.8" hidden="false" customHeight="false" outlineLevel="0" collapsed="false">
      <c r="AB7195" s="62"/>
      <c r="AC7195" s="27"/>
      <c r="AD7195" s="27"/>
      <c r="AE7195" s="27"/>
      <c r="AF7195" s="27"/>
      <c r="AG7195" s="27"/>
      <c r="AH7195" s="27"/>
      <c r="AI7195" s="27"/>
      <c r="AJ7195" s="27"/>
      <c r="AK7195" s="27"/>
      <c r="AL7195" s="27"/>
      <c r="AM7195" s="27"/>
      <c r="AN7195" s="27"/>
      <c r="AO7195" s="22"/>
    </row>
    <row r="7196" customFormat="false" ht="12.8" hidden="false" customHeight="false" outlineLevel="0" collapsed="false">
      <c r="AB7196" s="62"/>
      <c r="AC7196" s="27"/>
      <c r="AD7196" s="27"/>
      <c r="AE7196" s="27"/>
      <c r="AF7196" s="27"/>
      <c r="AG7196" s="27"/>
      <c r="AH7196" s="27"/>
      <c r="AI7196" s="27"/>
      <c r="AJ7196" s="27"/>
      <c r="AK7196" s="27"/>
      <c r="AL7196" s="27"/>
      <c r="AM7196" s="27"/>
      <c r="AN7196" s="27"/>
      <c r="AO7196" s="22"/>
    </row>
    <row r="7197" customFormat="false" ht="12.8" hidden="false" customHeight="false" outlineLevel="0" collapsed="false">
      <c r="AB7197" s="62"/>
      <c r="AC7197" s="27"/>
      <c r="AD7197" s="27"/>
      <c r="AE7197" s="27"/>
      <c r="AF7197" s="27"/>
      <c r="AG7197" s="27"/>
      <c r="AH7197" s="27"/>
      <c r="AI7197" s="27"/>
      <c r="AJ7197" s="27"/>
      <c r="AK7197" s="27"/>
      <c r="AL7197" s="27"/>
      <c r="AM7197" s="27"/>
      <c r="AN7197" s="27"/>
      <c r="AO7197" s="22"/>
    </row>
    <row r="7198" customFormat="false" ht="12.8" hidden="false" customHeight="false" outlineLevel="0" collapsed="false">
      <c r="AB7198" s="62"/>
      <c r="AC7198" s="27"/>
      <c r="AD7198" s="27"/>
      <c r="AE7198" s="27"/>
      <c r="AF7198" s="27"/>
      <c r="AG7198" s="27"/>
      <c r="AH7198" s="27"/>
      <c r="AI7198" s="27"/>
      <c r="AJ7198" s="27"/>
      <c r="AK7198" s="27"/>
      <c r="AL7198" s="27"/>
      <c r="AM7198" s="27"/>
      <c r="AN7198" s="27"/>
      <c r="AO7198" s="22"/>
    </row>
    <row r="7199" customFormat="false" ht="12.8" hidden="false" customHeight="false" outlineLevel="0" collapsed="false">
      <c r="AB7199" s="62"/>
      <c r="AC7199" s="27"/>
      <c r="AD7199" s="27"/>
      <c r="AE7199" s="27"/>
      <c r="AF7199" s="27"/>
      <c r="AG7199" s="27"/>
      <c r="AH7199" s="27"/>
      <c r="AI7199" s="27"/>
      <c r="AJ7199" s="27"/>
      <c r="AK7199" s="27"/>
      <c r="AL7199" s="27"/>
      <c r="AM7199" s="27"/>
      <c r="AN7199" s="27"/>
      <c r="AO7199" s="22"/>
    </row>
    <row r="7200" customFormat="false" ht="12.8" hidden="false" customHeight="false" outlineLevel="0" collapsed="false">
      <c r="AB7200" s="62"/>
      <c r="AC7200" s="27"/>
      <c r="AD7200" s="27"/>
      <c r="AE7200" s="27"/>
      <c r="AF7200" s="27"/>
      <c r="AG7200" s="27"/>
      <c r="AH7200" s="27"/>
      <c r="AI7200" s="27"/>
      <c r="AJ7200" s="27"/>
      <c r="AK7200" s="27"/>
      <c r="AL7200" s="27"/>
      <c r="AM7200" s="27"/>
      <c r="AN7200" s="27"/>
      <c r="AO7200" s="22"/>
    </row>
    <row r="7201" customFormat="false" ht="12.8" hidden="false" customHeight="false" outlineLevel="0" collapsed="false">
      <c r="AB7201" s="62"/>
      <c r="AC7201" s="27"/>
      <c r="AD7201" s="27"/>
      <c r="AE7201" s="27"/>
      <c r="AF7201" s="27"/>
      <c r="AG7201" s="27"/>
      <c r="AH7201" s="27"/>
      <c r="AI7201" s="27"/>
      <c r="AJ7201" s="27"/>
      <c r="AK7201" s="27"/>
      <c r="AL7201" s="27"/>
      <c r="AM7201" s="27"/>
      <c r="AN7201" s="27"/>
      <c r="AO7201" s="22"/>
    </row>
    <row r="7202" customFormat="false" ht="12.8" hidden="false" customHeight="false" outlineLevel="0" collapsed="false">
      <c r="AB7202" s="62"/>
      <c r="AC7202" s="27"/>
      <c r="AD7202" s="27"/>
      <c r="AE7202" s="27"/>
      <c r="AF7202" s="27"/>
      <c r="AG7202" s="27"/>
      <c r="AH7202" s="27"/>
      <c r="AI7202" s="27"/>
      <c r="AJ7202" s="27"/>
      <c r="AK7202" s="27"/>
      <c r="AL7202" s="27"/>
      <c r="AM7202" s="27"/>
      <c r="AN7202" s="27"/>
      <c r="AO7202" s="22"/>
    </row>
    <row r="7203" customFormat="false" ht="12.8" hidden="false" customHeight="false" outlineLevel="0" collapsed="false">
      <c r="AB7203" s="62"/>
      <c r="AC7203" s="27"/>
      <c r="AD7203" s="27"/>
      <c r="AE7203" s="27"/>
      <c r="AF7203" s="27"/>
      <c r="AG7203" s="27"/>
      <c r="AH7203" s="27"/>
      <c r="AI7203" s="27"/>
      <c r="AJ7203" s="27"/>
      <c r="AK7203" s="27"/>
      <c r="AL7203" s="27"/>
      <c r="AM7203" s="27"/>
      <c r="AN7203" s="27"/>
      <c r="AO7203" s="22"/>
    </row>
    <row r="7204" customFormat="false" ht="12.8" hidden="false" customHeight="false" outlineLevel="0" collapsed="false">
      <c r="AB7204" s="62"/>
      <c r="AC7204" s="27"/>
      <c r="AD7204" s="27"/>
      <c r="AE7204" s="27"/>
      <c r="AF7204" s="27"/>
      <c r="AG7204" s="27"/>
      <c r="AH7204" s="27"/>
      <c r="AI7204" s="27"/>
      <c r="AJ7204" s="27"/>
      <c r="AK7204" s="27"/>
      <c r="AL7204" s="27"/>
      <c r="AM7204" s="27"/>
      <c r="AN7204" s="27"/>
      <c r="AO7204" s="22"/>
    </row>
    <row r="7205" customFormat="false" ht="12.8" hidden="false" customHeight="false" outlineLevel="0" collapsed="false">
      <c r="AB7205" s="62"/>
      <c r="AC7205" s="27"/>
      <c r="AD7205" s="27"/>
      <c r="AE7205" s="27"/>
      <c r="AF7205" s="27"/>
      <c r="AG7205" s="27"/>
      <c r="AH7205" s="27"/>
      <c r="AI7205" s="27"/>
      <c r="AJ7205" s="27"/>
      <c r="AK7205" s="27"/>
      <c r="AL7205" s="27"/>
      <c r="AM7205" s="27"/>
      <c r="AN7205" s="27"/>
      <c r="AO7205" s="22"/>
    </row>
    <row r="7206" customFormat="false" ht="12.8" hidden="false" customHeight="false" outlineLevel="0" collapsed="false">
      <c r="AB7206" s="62"/>
      <c r="AC7206" s="27"/>
      <c r="AD7206" s="27"/>
      <c r="AE7206" s="27"/>
      <c r="AF7206" s="27"/>
      <c r="AG7206" s="27"/>
      <c r="AH7206" s="27"/>
      <c r="AI7206" s="27"/>
      <c r="AJ7206" s="27"/>
      <c r="AK7206" s="27"/>
      <c r="AL7206" s="27"/>
      <c r="AM7206" s="27"/>
      <c r="AN7206" s="27"/>
      <c r="AO7206" s="22"/>
    </row>
    <row r="7207" customFormat="false" ht="12.8" hidden="false" customHeight="false" outlineLevel="0" collapsed="false">
      <c r="AB7207" s="62"/>
      <c r="AC7207" s="27"/>
      <c r="AD7207" s="27"/>
      <c r="AE7207" s="27"/>
      <c r="AF7207" s="27"/>
      <c r="AG7207" s="27"/>
      <c r="AH7207" s="27"/>
      <c r="AI7207" s="27"/>
      <c r="AJ7207" s="27"/>
      <c r="AK7207" s="27"/>
      <c r="AL7207" s="27"/>
      <c r="AM7207" s="27"/>
      <c r="AN7207" s="27"/>
      <c r="AO7207" s="22"/>
    </row>
    <row r="7208" customFormat="false" ht="12.8" hidden="false" customHeight="false" outlineLevel="0" collapsed="false">
      <c r="AB7208" s="62"/>
      <c r="AC7208" s="27"/>
      <c r="AD7208" s="27"/>
      <c r="AE7208" s="27"/>
      <c r="AF7208" s="27"/>
      <c r="AG7208" s="27"/>
      <c r="AH7208" s="27"/>
      <c r="AI7208" s="27"/>
      <c r="AJ7208" s="27"/>
      <c r="AK7208" s="27"/>
      <c r="AL7208" s="27"/>
      <c r="AM7208" s="27"/>
      <c r="AN7208" s="27"/>
      <c r="AO7208" s="22"/>
    </row>
    <row r="7209" customFormat="false" ht="12.8" hidden="false" customHeight="false" outlineLevel="0" collapsed="false">
      <c r="AB7209" s="62"/>
      <c r="AC7209" s="27"/>
      <c r="AD7209" s="27"/>
      <c r="AE7209" s="27"/>
      <c r="AF7209" s="27"/>
      <c r="AG7209" s="27"/>
      <c r="AH7209" s="27"/>
      <c r="AI7209" s="27"/>
      <c r="AJ7209" s="27"/>
      <c r="AK7209" s="27"/>
      <c r="AL7209" s="27"/>
      <c r="AM7209" s="27"/>
      <c r="AN7209" s="27"/>
      <c r="AO7209" s="22"/>
    </row>
    <row r="7210" customFormat="false" ht="12.8" hidden="false" customHeight="false" outlineLevel="0" collapsed="false">
      <c r="AB7210" s="62"/>
      <c r="AC7210" s="27"/>
      <c r="AD7210" s="27"/>
      <c r="AE7210" s="27"/>
      <c r="AF7210" s="27"/>
      <c r="AG7210" s="27"/>
      <c r="AH7210" s="27"/>
      <c r="AI7210" s="27"/>
      <c r="AJ7210" s="27"/>
      <c r="AK7210" s="27"/>
      <c r="AL7210" s="27"/>
      <c r="AM7210" s="27"/>
      <c r="AN7210" s="27"/>
      <c r="AO7210" s="22"/>
    </row>
    <row r="7211" customFormat="false" ht="12.8" hidden="false" customHeight="false" outlineLevel="0" collapsed="false">
      <c r="AB7211" s="62"/>
      <c r="AC7211" s="27"/>
      <c r="AD7211" s="27"/>
      <c r="AE7211" s="27"/>
      <c r="AF7211" s="27"/>
      <c r="AG7211" s="27"/>
      <c r="AH7211" s="27"/>
      <c r="AI7211" s="27"/>
      <c r="AJ7211" s="27"/>
      <c r="AK7211" s="27"/>
      <c r="AL7211" s="27"/>
      <c r="AM7211" s="27"/>
      <c r="AN7211" s="27"/>
      <c r="AO7211" s="22"/>
    </row>
    <row r="7212" customFormat="false" ht="12.8" hidden="false" customHeight="false" outlineLevel="0" collapsed="false">
      <c r="AB7212" s="62"/>
      <c r="AC7212" s="27"/>
      <c r="AD7212" s="27"/>
      <c r="AE7212" s="27"/>
      <c r="AF7212" s="27"/>
      <c r="AG7212" s="27"/>
      <c r="AH7212" s="27"/>
      <c r="AI7212" s="27"/>
      <c r="AJ7212" s="27"/>
      <c r="AK7212" s="27"/>
      <c r="AL7212" s="27"/>
      <c r="AM7212" s="27"/>
      <c r="AN7212" s="27"/>
      <c r="AO7212" s="22"/>
    </row>
    <row r="7213" customFormat="false" ht="12.8" hidden="false" customHeight="false" outlineLevel="0" collapsed="false">
      <c r="AB7213" s="62"/>
      <c r="AC7213" s="27"/>
      <c r="AD7213" s="27"/>
      <c r="AE7213" s="27"/>
      <c r="AF7213" s="27"/>
      <c r="AG7213" s="27"/>
      <c r="AH7213" s="27"/>
      <c r="AI7213" s="27"/>
      <c r="AJ7213" s="27"/>
      <c r="AK7213" s="27"/>
      <c r="AL7213" s="27"/>
      <c r="AM7213" s="27"/>
      <c r="AN7213" s="27"/>
      <c r="AO7213" s="22"/>
    </row>
    <row r="7214" customFormat="false" ht="12.8" hidden="false" customHeight="false" outlineLevel="0" collapsed="false">
      <c r="AB7214" s="62"/>
      <c r="AC7214" s="27"/>
      <c r="AD7214" s="27"/>
      <c r="AE7214" s="27"/>
      <c r="AF7214" s="27"/>
      <c r="AG7214" s="27"/>
      <c r="AH7214" s="27"/>
      <c r="AI7214" s="27"/>
      <c r="AJ7214" s="27"/>
      <c r="AK7214" s="27"/>
      <c r="AL7214" s="27"/>
      <c r="AM7214" s="27"/>
      <c r="AN7214" s="27"/>
      <c r="AO7214" s="22"/>
    </row>
    <row r="7215" customFormat="false" ht="12.8" hidden="false" customHeight="false" outlineLevel="0" collapsed="false">
      <c r="AB7215" s="62"/>
      <c r="AC7215" s="27"/>
      <c r="AD7215" s="27"/>
      <c r="AE7215" s="27"/>
      <c r="AF7215" s="27"/>
      <c r="AG7215" s="27"/>
      <c r="AH7215" s="27"/>
      <c r="AI7215" s="27"/>
      <c r="AJ7215" s="27"/>
      <c r="AK7215" s="27"/>
      <c r="AL7215" s="27"/>
      <c r="AM7215" s="27"/>
      <c r="AN7215" s="27"/>
      <c r="AO7215" s="22"/>
    </row>
    <row r="7216" customFormat="false" ht="12.8" hidden="false" customHeight="false" outlineLevel="0" collapsed="false">
      <c r="AB7216" s="62"/>
      <c r="AC7216" s="27"/>
      <c r="AD7216" s="27"/>
      <c r="AE7216" s="27"/>
      <c r="AF7216" s="27"/>
      <c r="AG7216" s="27"/>
      <c r="AH7216" s="27"/>
      <c r="AI7216" s="27"/>
      <c r="AJ7216" s="27"/>
      <c r="AK7216" s="27"/>
      <c r="AL7216" s="27"/>
      <c r="AM7216" s="27"/>
      <c r="AN7216" s="27"/>
      <c r="AO7216" s="22"/>
    </row>
    <row r="7217" customFormat="false" ht="12.8" hidden="false" customHeight="false" outlineLevel="0" collapsed="false">
      <c r="AB7217" s="62"/>
      <c r="AC7217" s="27"/>
      <c r="AD7217" s="27"/>
      <c r="AE7217" s="27"/>
      <c r="AF7217" s="27"/>
      <c r="AG7217" s="27"/>
      <c r="AH7217" s="27"/>
      <c r="AI7217" s="27"/>
      <c r="AJ7217" s="27"/>
      <c r="AK7217" s="27"/>
      <c r="AL7217" s="27"/>
      <c r="AM7217" s="27"/>
      <c r="AN7217" s="27"/>
      <c r="AO7217" s="22"/>
    </row>
    <row r="7218" customFormat="false" ht="12.8" hidden="false" customHeight="false" outlineLevel="0" collapsed="false">
      <c r="AB7218" s="62"/>
      <c r="AC7218" s="27"/>
      <c r="AD7218" s="27"/>
      <c r="AE7218" s="27"/>
      <c r="AF7218" s="27"/>
      <c r="AG7218" s="27"/>
      <c r="AH7218" s="27"/>
      <c r="AI7218" s="27"/>
      <c r="AJ7218" s="27"/>
      <c r="AK7218" s="27"/>
      <c r="AL7218" s="27"/>
      <c r="AM7218" s="27"/>
      <c r="AN7218" s="27"/>
      <c r="AO7218" s="22"/>
    </row>
    <row r="7219" customFormat="false" ht="12.8" hidden="false" customHeight="false" outlineLevel="0" collapsed="false">
      <c r="AB7219" s="62"/>
      <c r="AC7219" s="27"/>
      <c r="AD7219" s="27"/>
      <c r="AE7219" s="27"/>
      <c r="AF7219" s="27"/>
      <c r="AG7219" s="27"/>
      <c r="AH7219" s="27"/>
      <c r="AI7219" s="27"/>
      <c r="AJ7219" s="27"/>
      <c r="AK7219" s="27"/>
      <c r="AL7219" s="27"/>
      <c r="AM7219" s="27"/>
      <c r="AN7219" s="27"/>
      <c r="AO7219" s="22"/>
    </row>
    <row r="7220" customFormat="false" ht="12.8" hidden="false" customHeight="false" outlineLevel="0" collapsed="false">
      <c r="AB7220" s="62"/>
      <c r="AC7220" s="27"/>
      <c r="AD7220" s="27"/>
      <c r="AE7220" s="27"/>
      <c r="AF7220" s="27"/>
      <c r="AG7220" s="27"/>
      <c r="AH7220" s="27"/>
      <c r="AI7220" s="27"/>
      <c r="AJ7220" s="27"/>
      <c r="AK7220" s="27"/>
      <c r="AL7220" s="27"/>
      <c r="AM7220" s="27"/>
      <c r="AN7220" s="27"/>
      <c r="AO7220" s="22"/>
    </row>
    <row r="7221" customFormat="false" ht="12.8" hidden="false" customHeight="false" outlineLevel="0" collapsed="false">
      <c r="AB7221" s="62"/>
      <c r="AC7221" s="27"/>
      <c r="AD7221" s="27"/>
      <c r="AE7221" s="27"/>
      <c r="AF7221" s="27"/>
      <c r="AG7221" s="27"/>
      <c r="AH7221" s="27"/>
      <c r="AI7221" s="27"/>
      <c r="AJ7221" s="27"/>
      <c r="AK7221" s="27"/>
      <c r="AL7221" s="27"/>
      <c r="AM7221" s="27"/>
      <c r="AN7221" s="27"/>
      <c r="AO7221" s="22"/>
    </row>
    <row r="7222" customFormat="false" ht="12.8" hidden="false" customHeight="false" outlineLevel="0" collapsed="false">
      <c r="AB7222" s="62"/>
      <c r="AC7222" s="27"/>
      <c r="AD7222" s="27"/>
      <c r="AE7222" s="27"/>
      <c r="AF7222" s="27"/>
      <c r="AG7222" s="27"/>
      <c r="AH7222" s="27"/>
      <c r="AI7222" s="27"/>
      <c r="AJ7222" s="27"/>
      <c r="AK7222" s="27"/>
      <c r="AL7222" s="27"/>
      <c r="AM7222" s="27"/>
      <c r="AN7222" s="27"/>
      <c r="AO7222" s="22"/>
    </row>
    <row r="7223" customFormat="false" ht="12.8" hidden="false" customHeight="false" outlineLevel="0" collapsed="false">
      <c r="AB7223" s="62"/>
      <c r="AC7223" s="27"/>
      <c r="AD7223" s="27"/>
      <c r="AE7223" s="27"/>
      <c r="AF7223" s="27"/>
      <c r="AG7223" s="27"/>
      <c r="AH7223" s="27"/>
      <c r="AI7223" s="27"/>
      <c r="AJ7223" s="27"/>
      <c r="AK7223" s="27"/>
      <c r="AL7223" s="27"/>
      <c r="AM7223" s="27"/>
      <c r="AN7223" s="27"/>
      <c r="AO7223" s="22"/>
    </row>
    <row r="7224" customFormat="false" ht="12.8" hidden="false" customHeight="false" outlineLevel="0" collapsed="false">
      <c r="AB7224" s="62"/>
      <c r="AC7224" s="27"/>
      <c r="AD7224" s="27"/>
      <c r="AE7224" s="27"/>
      <c r="AF7224" s="27"/>
      <c r="AG7224" s="27"/>
      <c r="AH7224" s="27"/>
      <c r="AI7224" s="27"/>
      <c r="AJ7224" s="27"/>
      <c r="AK7224" s="27"/>
      <c r="AL7224" s="27"/>
      <c r="AM7224" s="27"/>
      <c r="AN7224" s="27"/>
      <c r="AO7224" s="22"/>
    </row>
    <row r="7225" customFormat="false" ht="12.8" hidden="false" customHeight="false" outlineLevel="0" collapsed="false">
      <c r="AB7225" s="62"/>
      <c r="AC7225" s="27"/>
      <c r="AD7225" s="27"/>
      <c r="AE7225" s="27"/>
      <c r="AF7225" s="27"/>
      <c r="AG7225" s="27"/>
      <c r="AH7225" s="27"/>
      <c r="AI7225" s="27"/>
      <c r="AJ7225" s="27"/>
      <c r="AK7225" s="27"/>
      <c r="AL7225" s="27"/>
      <c r="AM7225" s="27"/>
      <c r="AN7225" s="27"/>
      <c r="AO7225" s="22"/>
    </row>
    <row r="7226" customFormat="false" ht="12.8" hidden="false" customHeight="false" outlineLevel="0" collapsed="false">
      <c r="AB7226" s="62"/>
      <c r="AC7226" s="27"/>
      <c r="AD7226" s="27"/>
      <c r="AE7226" s="27"/>
      <c r="AF7226" s="27"/>
      <c r="AG7226" s="27"/>
      <c r="AH7226" s="27"/>
      <c r="AI7226" s="27"/>
      <c r="AJ7226" s="27"/>
      <c r="AK7226" s="27"/>
      <c r="AL7226" s="27"/>
      <c r="AM7226" s="27"/>
      <c r="AN7226" s="27"/>
      <c r="AO7226" s="22"/>
    </row>
    <row r="7227" customFormat="false" ht="12.8" hidden="false" customHeight="false" outlineLevel="0" collapsed="false">
      <c r="AB7227" s="62"/>
      <c r="AC7227" s="27"/>
      <c r="AD7227" s="27"/>
      <c r="AE7227" s="27"/>
      <c r="AF7227" s="27"/>
      <c r="AG7227" s="27"/>
      <c r="AH7227" s="27"/>
      <c r="AI7227" s="27"/>
      <c r="AJ7227" s="27"/>
      <c r="AK7227" s="27"/>
      <c r="AL7227" s="27"/>
      <c r="AM7227" s="27"/>
      <c r="AN7227" s="27"/>
      <c r="AO7227" s="22"/>
    </row>
    <row r="7228" customFormat="false" ht="12.8" hidden="false" customHeight="false" outlineLevel="0" collapsed="false">
      <c r="AB7228" s="62"/>
      <c r="AC7228" s="27"/>
      <c r="AD7228" s="27"/>
      <c r="AE7228" s="27"/>
      <c r="AF7228" s="27"/>
      <c r="AG7228" s="27"/>
      <c r="AH7228" s="27"/>
      <c r="AI7228" s="27"/>
      <c r="AJ7228" s="27"/>
      <c r="AK7228" s="27"/>
      <c r="AL7228" s="27"/>
      <c r="AM7228" s="27"/>
      <c r="AN7228" s="27"/>
      <c r="AO7228" s="22"/>
    </row>
    <row r="7229" customFormat="false" ht="12.8" hidden="false" customHeight="false" outlineLevel="0" collapsed="false">
      <c r="AB7229" s="62"/>
      <c r="AC7229" s="27"/>
      <c r="AD7229" s="27"/>
      <c r="AE7229" s="27"/>
      <c r="AF7229" s="27"/>
      <c r="AG7229" s="27"/>
      <c r="AH7229" s="27"/>
      <c r="AI7229" s="27"/>
      <c r="AJ7229" s="27"/>
      <c r="AK7229" s="27"/>
      <c r="AL7229" s="27"/>
      <c r="AM7229" s="27"/>
      <c r="AN7229" s="27"/>
      <c r="AO7229" s="22"/>
    </row>
    <row r="7230" customFormat="false" ht="12.8" hidden="false" customHeight="false" outlineLevel="0" collapsed="false">
      <c r="AB7230" s="62"/>
      <c r="AC7230" s="27"/>
      <c r="AD7230" s="27"/>
      <c r="AE7230" s="27"/>
      <c r="AF7230" s="27"/>
      <c r="AG7230" s="27"/>
      <c r="AH7230" s="27"/>
      <c r="AI7230" s="27"/>
      <c r="AJ7230" s="27"/>
      <c r="AK7230" s="27"/>
      <c r="AL7230" s="27"/>
      <c r="AM7230" s="27"/>
      <c r="AN7230" s="27"/>
      <c r="AO7230" s="22"/>
    </row>
    <row r="7231" customFormat="false" ht="12.8" hidden="false" customHeight="false" outlineLevel="0" collapsed="false">
      <c r="AB7231" s="62"/>
      <c r="AC7231" s="27"/>
      <c r="AD7231" s="27"/>
      <c r="AE7231" s="27"/>
      <c r="AF7231" s="27"/>
      <c r="AG7231" s="27"/>
      <c r="AH7231" s="27"/>
      <c r="AI7231" s="27"/>
      <c r="AJ7231" s="27"/>
      <c r="AK7231" s="27"/>
      <c r="AL7231" s="27"/>
      <c r="AM7231" s="27"/>
      <c r="AN7231" s="27"/>
      <c r="AO7231" s="22"/>
    </row>
    <row r="7232" customFormat="false" ht="12.8" hidden="false" customHeight="false" outlineLevel="0" collapsed="false">
      <c r="AB7232" s="62"/>
      <c r="AC7232" s="27"/>
      <c r="AD7232" s="27"/>
      <c r="AE7232" s="27"/>
      <c r="AF7232" s="27"/>
      <c r="AG7232" s="27"/>
      <c r="AH7232" s="27"/>
      <c r="AI7232" s="27"/>
      <c r="AJ7232" s="27"/>
      <c r="AK7232" s="27"/>
      <c r="AL7232" s="27"/>
      <c r="AM7232" s="27"/>
      <c r="AN7232" s="27"/>
      <c r="AO7232" s="22"/>
    </row>
    <row r="7233" customFormat="false" ht="12.8" hidden="false" customHeight="false" outlineLevel="0" collapsed="false">
      <c r="AB7233" s="62"/>
      <c r="AC7233" s="27"/>
      <c r="AD7233" s="27"/>
      <c r="AE7233" s="27"/>
      <c r="AF7233" s="27"/>
      <c r="AG7233" s="27"/>
      <c r="AH7233" s="27"/>
      <c r="AI7233" s="27"/>
      <c r="AJ7233" s="27"/>
      <c r="AK7233" s="27"/>
      <c r="AL7233" s="27"/>
      <c r="AM7233" s="27"/>
      <c r="AN7233" s="27"/>
      <c r="AO7233" s="22"/>
    </row>
    <row r="7234" customFormat="false" ht="12.8" hidden="false" customHeight="false" outlineLevel="0" collapsed="false">
      <c r="AB7234" s="62"/>
      <c r="AC7234" s="27"/>
      <c r="AD7234" s="27"/>
      <c r="AE7234" s="27"/>
      <c r="AF7234" s="27"/>
      <c r="AG7234" s="27"/>
      <c r="AH7234" s="27"/>
      <c r="AI7234" s="27"/>
      <c r="AJ7234" s="27"/>
      <c r="AK7234" s="27"/>
      <c r="AL7234" s="27"/>
      <c r="AM7234" s="27"/>
      <c r="AN7234" s="27"/>
      <c r="AO7234" s="22"/>
    </row>
    <row r="7235" customFormat="false" ht="12.8" hidden="false" customHeight="false" outlineLevel="0" collapsed="false">
      <c r="AB7235" s="62"/>
      <c r="AC7235" s="27"/>
      <c r="AD7235" s="27"/>
      <c r="AE7235" s="27"/>
      <c r="AF7235" s="27"/>
      <c r="AG7235" s="27"/>
      <c r="AH7235" s="27"/>
      <c r="AI7235" s="27"/>
      <c r="AJ7235" s="27"/>
      <c r="AK7235" s="27"/>
      <c r="AL7235" s="27"/>
      <c r="AM7235" s="27"/>
      <c r="AN7235" s="6"/>
      <c r="AO7235" s="22"/>
    </row>
    <row r="7240" customFormat="false" ht="12.8" hidden="false" customHeight="false" outlineLevel="0" collapsed="false">
      <c r="AB7240" s="60"/>
      <c r="AC7240" s="27"/>
      <c r="AD7240" s="27"/>
      <c r="AE7240" s="27"/>
      <c r="AF7240" s="27"/>
      <c r="AG7240" s="27"/>
      <c r="AH7240" s="27"/>
      <c r="AI7240" s="27"/>
      <c r="AJ7240" s="27"/>
      <c r="AK7240" s="27"/>
      <c r="AL7240" s="27"/>
      <c r="AM7240" s="27"/>
      <c r="AN7240" s="27"/>
      <c r="AO7240" s="22"/>
    </row>
    <row r="7241" customFormat="false" ht="12.8" hidden="false" customHeight="false" outlineLevel="0" collapsed="false">
      <c r="AB7241" s="60"/>
      <c r="AC7241" s="27"/>
      <c r="AD7241" s="27"/>
      <c r="AE7241" s="27"/>
      <c r="AF7241" s="27"/>
      <c r="AG7241" s="27"/>
      <c r="AH7241" s="27"/>
      <c r="AI7241" s="27"/>
      <c r="AJ7241" s="27"/>
      <c r="AK7241" s="27"/>
      <c r="AL7241" s="27"/>
      <c r="AM7241" s="27"/>
      <c r="AN7241" s="27"/>
      <c r="AO7241" s="22"/>
    </row>
    <row r="7242" customFormat="false" ht="12.8" hidden="false" customHeight="false" outlineLevel="0" collapsed="false">
      <c r="AB7242" s="60"/>
      <c r="AC7242" s="27"/>
      <c r="AD7242" s="27"/>
      <c r="AE7242" s="27"/>
      <c r="AF7242" s="28"/>
      <c r="AG7242" s="27"/>
      <c r="AH7242" s="27"/>
      <c r="AI7242" s="27"/>
      <c r="AJ7242" s="27"/>
      <c r="AK7242" s="27"/>
      <c r="AL7242" s="27"/>
      <c r="AM7242" s="27"/>
      <c r="AN7242" s="27"/>
      <c r="AO7242" s="22"/>
    </row>
    <row r="7243" customFormat="false" ht="12.8" hidden="false" customHeight="false" outlineLevel="0" collapsed="false">
      <c r="AB7243" s="60"/>
      <c r="AC7243" s="27"/>
      <c r="AD7243" s="27"/>
      <c r="AE7243" s="27"/>
      <c r="AF7243" s="27"/>
      <c r="AG7243" s="27"/>
      <c r="AH7243" s="27"/>
      <c r="AI7243" s="27"/>
      <c r="AJ7243" s="27"/>
      <c r="AK7243" s="27"/>
      <c r="AL7243" s="27"/>
      <c r="AM7243" s="27"/>
      <c r="AN7243" s="27"/>
      <c r="AO7243" s="22"/>
    </row>
    <row r="7244" customFormat="false" ht="12.8" hidden="false" customHeight="false" outlineLevel="0" collapsed="false">
      <c r="AB7244" s="60"/>
      <c r="AC7244" s="27"/>
      <c r="AD7244" s="27"/>
      <c r="AE7244" s="27"/>
      <c r="AF7244" s="27"/>
      <c r="AG7244" s="27"/>
      <c r="AH7244" s="27"/>
      <c r="AI7244" s="27"/>
      <c r="AJ7244" s="27"/>
      <c r="AK7244" s="27"/>
      <c r="AL7244" s="27"/>
      <c r="AM7244" s="27"/>
      <c r="AN7244" s="27"/>
      <c r="AO7244" s="22"/>
    </row>
    <row r="7245" customFormat="false" ht="12.8" hidden="false" customHeight="false" outlineLevel="0" collapsed="false">
      <c r="AB7245" s="60"/>
      <c r="AC7245" s="27"/>
      <c r="AD7245" s="27"/>
      <c r="AE7245" s="27"/>
      <c r="AF7245" s="27"/>
      <c r="AG7245" s="27"/>
      <c r="AH7245" s="27"/>
      <c r="AI7245" s="27"/>
      <c r="AJ7245" s="27"/>
      <c r="AK7245" s="27"/>
      <c r="AL7245" s="27"/>
      <c r="AM7245" s="27"/>
      <c r="AN7245" s="27"/>
      <c r="AO7245" s="22"/>
    </row>
    <row r="7246" customFormat="false" ht="12.8" hidden="false" customHeight="false" outlineLevel="0" collapsed="false">
      <c r="AB7246" s="60"/>
      <c r="AC7246" s="27"/>
      <c r="AD7246" s="27"/>
      <c r="AE7246" s="27"/>
      <c r="AF7246" s="27"/>
      <c r="AG7246" s="27"/>
      <c r="AH7246" s="27"/>
      <c r="AI7246" s="27"/>
      <c r="AJ7246" s="27"/>
      <c r="AK7246" s="27"/>
      <c r="AL7246" s="27"/>
      <c r="AM7246" s="27"/>
      <c r="AN7246" s="27"/>
      <c r="AO7246" s="22"/>
    </row>
    <row r="7247" customFormat="false" ht="12.8" hidden="false" customHeight="false" outlineLevel="0" collapsed="false">
      <c r="AB7247" s="60"/>
      <c r="AC7247" s="27"/>
      <c r="AD7247" s="27"/>
      <c r="AE7247" s="27"/>
      <c r="AF7247" s="27"/>
      <c r="AG7247" s="27"/>
      <c r="AH7247" s="27"/>
      <c r="AI7247" s="27"/>
      <c r="AJ7247" s="27"/>
      <c r="AK7247" s="27"/>
      <c r="AL7247" s="27"/>
      <c r="AM7247" s="27"/>
      <c r="AN7247" s="27"/>
      <c r="AO7247" s="22"/>
    </row>
    <row r="7248" customFormat="false" ht="12.8" hidden="false" customHeight="false" outlineLevel="0" collapsed="false">
      <c r="AB7248" s="60"/>
      <c r="AC7248" s="27"/>
      <c r="AD7248" s="27"/>
      <c r="AE7248" s="27"/>
      <c r="AF7248" s="27"/>
      <c r="AG7248" s="27"/>
      <c r="AH7248" s="27"/>
      <c r="AI7248" s="27"/>
      <c r="AJ7248" s="27"/>
      <c r="AK7248" s="27"/>
      <c r="AL7248" s="27"/>
      <c r="AM7248" s="27"/>
      <c r="AN7248" s="27"/>
      <c r="AO7248" s="22"/>
    </row>
    <row r="7249" customFormat="false" ht="12.8" hidden="false" customHeight="false" outlineLevel="0" collapsed="false">
      <c r="AB7249" s="60"/>
      <c r="AC7249" s="27"/>
      <c r="AD7249" s="28"/>
      <c r="AE7249" s="28"/>
      <c r="AF7249" s="27"/>
      <c r="AG7249" s="27"/>
      <c r="AH7249" s="27"/>
      <c r="AI7249" s="27"/>
      <c r="AJ7249" s="27"/>
      <c r="AK7249" s="27"/>
      <c r="AL7249" s="27"/>
      <c r="AM7249" s="27"/>
      <c r="AN7249" s="27"/>
      <c r="AO7249" s="22"/>
    </row>
    <row r="7250" customFormat="false" ht="12.8" hidden="false" customHeight="false" outlineLevel="0" collapsed="false">
      <c r="AB7250" s="60"/>
      <c r="AC7250" s="27"/>
      <c r="AD7250" s="27"/>
      <c r="AE7250" s="27"/>
      <c r="AF7250" s="27"/>
      <c r="AG7250" s="27"/>
      <c r="AH7250" s="27"/>
      <c r="AI7250" s="27"/>
      <c r="AJ7250" s="27"/>
      <c r="AK7250" s="27"/>
      <c r="AL7250" s="27"/>
      <c r="AM7250" s="27"/>
      <c r="AN7250" s="27"/>
      <c r="AO7250" s="22"/>
    </row>
    <row r="7251" customFormat="false" ht="12.8" hidden="false" customHeight="false" outlineLevel="0" collapsed="false">
      <c r="AB7251" s="60"/>
      <c r="AC7251" s="27"/>
      <c r="AD7251" s="27"/>
      <c r="AE7251" s="27"/>
      <c r="AF7251" s="27"/>
      <c r="AG7251" s="27"/>
      <c r="AH7251" s="27"/>
      <c r="AI7251" s="27"/>
      <c r="AJ7251" s="27"/>
      <c r="AK7251" s="27"/>
      <c r="AL7251" s="27"/>
      <c r="AM7251" s="27"/>
      <c r="AN7251" s="27"/>
      <c r="AO7251" s="22"/>
    </row>
    <row r="7252" customFormat="false" ht="12.8" hidden="false" customHeight="false" outlineLevel="0" collapsed="false">
      <c r="AB7252" s="60"/>
      <c r="AC7252" s="27"/>
      <c r="AD7252" s="27"/>
      <c r="AE7252" s="27"/>
      <c r="AF7252" s="27"/>
      <c r="AG7252" s="27"/>
      <c r="AH7252" s="27"/>
      <c r="AI7252" s="27"/>
      <c r="AJ7252" s="27"/>
      <c r="AK7252" s="27"/>
      <c r="AL7252" s="27"/>
      <c r="AM7252" s="27"/>
      <c r="AN7252" s="27"/>
      <c r="AO7252" s="22"/>
    </row>
    <row r="7253" customFormat="false" ht="12.8" hidden="false" customHeight="false" outlineLevel="0" collapsed="false">
      <c r="AB7253" s="60"/>
      <c r="AC7253" s="27"/>
      <c r="AD7253" s="27"/>
      <c r="AE7253" s="27"/>
      <c r="AF7253" s="27"/>
      <c r="AG7253" s="27"/>
      <c r="AH7253" s="27"/>
      <c r="AI7253" s="27"/>
      <c r="AJ7253" s="27"/>
      <c r="AK7253" s="27"/>
      <c r="AL7253" s="27"/>
      <c r="AM7253" s="27"/>
      <c r="AN7253" s="27"/>
      <c r="AO7253" s="22"/>
    </row>
    <row r="7254" customFormat="false" ht="12.8" hidden="false" customHeight="false" outlineLevel="0" collapsed="false">
      <c r="AB7254" s="60"/>
      <c r="AC7254" s="27"/>
      <c r="AD7254" s="27"/>
      <c r="AE7254" s="27"/>
      <c r="AF7254" s="27"/>
      <c r="AG7254" s="27"/>
      <c r="AH7254" s="27"/>
      <c r="AI7254" s="27"/>
      <c r="AJ7254" s="27"/>
      <c r="AK7254" s="27"/>
      <c r="AL7254" s="27"/>
      <c r="AM7254" s="27"/>
      <c r="AN7254" s="27"/>
      <c r="AO7254" s="22"/>
    </row>
    <row r="7255" customFormat="false" ht="12.8" hidden="false" customHeight="false" outlineLevel="0" collapsed="false">
      <c r="AB7255" s="60"/>
      <c r="AC7255" s="27"/>
      <c r="AD7255" s="27"/>
      <c r="AE7255" s="27"/>
      <c r="AF7255" s="27"/>
      <c r="AG7255" s="27"/>
      <c r="AH7255" s="27"/>
      <c r="AI7255" s="27"/>
      <c r="AJ7255" s="27"/>
      <c r="AK7255" s="27"/>
      <c r="AL7255" s="27"/>
      <c r="AM7255" s="27"/>
      <c r="AN7255" s="27"/>
      <c r="AO7255" s="22"/>
    </row>
    <row r="7256" customFormat="false" ht="12.8" hidden="false" customHeight="false" outlineLevel="0" collapsed="false">
      <c r="AB7256" s="60"/>
      <c r="AC7256" s="28"/>
      <c r="AD7256" s="28"/>
      <c r="AE7256" s="28"/>
      <c r="AF7256" s="28"/>
      <c r="AG7256" s="28"/>
      <c r="AH7256" s="28"/>
      <c r="AI7256" s="28"/>
      <c r="AJ7256" s="28"/>
      <c r="AK7256" s="28"/>
      <c r="AL7256" s="27"/>
      <c r="AM7256" s="27"/>
      <c r="AN7256" s="27"/>
      <c r="AO7256" s="22"/>
    </row>
    <row r="7257" customFormat="false" ht="12.8" hidden="false" customHeight="false" outlineLevel="0" collapsed="false">
      <c r="AB7257" s="60"/>
      <c r="AC7257" s="27"/>
      <c r="AD7257" s="27"/>
      <c r="AE7257" s="27"/>
      <c r="AF7257" s="27"/>
      <c r="AG7257" s="27"/>
      <c r="AH7257" s="27"/>
      <c r="AI7257" s="27"/>
      <c r="AJ7257" s="27"/>
      <c r="AK7257" s="27"/>
      <c r="AL7257" s="27"/>
      <c r="AM7257" s="27"/>
      <c r="AN7257" s="27"/>
      <c r="AO7257" s="22"/>
    </row>
    <row r="7258" customFormat="false" ht="12.8" hidden="false" customHeight="false" outlineLevel="0" collapsed="false">
      <c r="AB7258" s="60"/>
      <c r="AC7258" s="27"/>
      <c r="AD7258" s="27"/>
      <c r="AE7258" s="27"/>
      <c r="AF7258" s="27"/>
      <c r="AG7258" s="27"/>
      <c r="AH7258" s="27"/>
      <c r="AI7258" s="27"/>
      <c r="AJ7258" s="27"/>
      <c r="AK7258" s="27"/>
      <c r="AL7258" s="27"/>
      <c r="AM7258" s="27"/>
      <c r="AN7258" s="27"/>
      <c r="AO7258" s="22"/>
    </row>
    <row r="7259" customFormat="false" ht="12.8" hidden="false" customHeight="false" outlineLevel="0" collapsed="false">
      <c r="AB7259" s="60"/>
      <c r="AC7259" s="27"/>
      <c r="AD7259" s="27"/>
      <c r="AE7259" s="27"/>
      <c r="AF7259" s="27"/>
      <c r="AG7259" s="27"/>
      <c r="AH7259" s="27"/>
      <c r="AI7259" s="27"/>
      <c r="AJ7259" s="27"/>
      <c r="AK7259" s="27"/>
      <c r="AL7259" s="27"/>
      <c r="AM7259" s="27"/>
      <c r="AN7259" s="27"/>
      <c r="AO7259" s="22"/>
    </row>
    <row r="7260" customFormat="false" ht="12.8" hidden="false" customHeight="false" outlineLevel="0" collapsed="false">
      <c r="AB7260" s="60"/>
      <c r="AC7260" s="27"/>
      <c r="AD7260" s="27"/>
      <c r="AE7260" s="27"/>
      <c r="AF7260" s="27"/>
      <c r="AG7260" s="27"/>
      <c r="AH7260" s="27"/>
      <c r="AI7260" s="27"/>
      <c r="AJ7260" s="27"/>
      <c r="AK7260" s="27"/>
      <c r="AL7260" s="27"/>
      <c r="AM7260" s="27"/>
      <c r="AN7260" s="27"/>
      <c r="AO7260" s="22"/>
    </row>
    <row r="7261" customFormat="false" ht="12.8" hidden="false" customHeight="false" outlineLevel="0" collapsed="false">
      <c r="AB7261" s="60"/>
      <c r="AC7261" s="27"/>
      <c r="AD7261" s="27"/>
      <c r="AE7261" s="27"/>
      <c r="AF7261" s="27"/>
      <c r="AG7261" s="27"/>
      <c r="AH7261" s="27"/>
      <c r="AI7261" s="27"/>
      <c r="AJ7261" s="27"/>
      <c r="AK7261" s="27"/>
      <c r="AL7261" s="27"/>
      <c r="AM7261" s="27"/>
      <c r="AN7261" s="27"/>
      <c r="AO7261" s="22"/>
    </row>
    <row r="7262" customFormat="false" ht="12.8" hidden="false" customHeight="false" outlineLevel="0" collapsed="false">
      <c r="AB7262" s="60"/>
      <c r="AC7262" s="27"/>
      <c r="AD7262" s="27"/>
      <c r="AE7262" s="27"/>
      <c r="AF7262" s="27"/>
      <c r="AG7262" s="27"/>
      <c r="AH7262" s="27"/>
      <c r="AI7262" s="27"/>
      <c r="AJ7262" s="27"/>
      <c r="AK7262" s="27"/>
      <c r="AL7262" s="27"/>
      <c r="AM7262" s="27"/>
      <c r="AN7262" s="27"/>
      <c r="AO7262" s="22"/>
    </row>
    <row r="7263" customFormat="false" ht="12.8" hidden="false" customHeight="false" outlineLevel="0" collapsed="false">
      <c r="AB7263" s="60"/>
      <c r="AC7263" s="27"/>
      <c r="AD7263" s="27"/>
      <c r="AE7263" s="27"/>
      <c r="AF7263" s="27"/>
      <c r="AG7263" s="27"/>
      <c r="AH7263" s="27"/>
      <c r="AI7263" s="27"/>
      <c r="AJ7263" s="27"/>
      <c r="AK7263" s="27"/>
      <c r="AL7263" s="27"/>
      <c r="AM7263" s="27"/>
      <c r="AN7263" s="27"/>
      <c r="AO7263" s="22"/>
    </row>
    <row r="7264" customFormat="false" ht="12.8" hidden="false" customHeight="false" outlineLevel="0" collapsed="false">
      <c r="AB7264" s="60"/>
      <c r="AC7264" s="27"/>
      <c r="AD7264" s="27"/>
      <c r="AE7264" s="27"/>
      <c r="AF7264" s="27"/>
      <c r="AG7264" s="27"/>
      <c r="AH7264" s="27"/>
      <c r="AI7264" s="27"/>
      <c r="AJ7264" s="27"/>
      <c r="AK7264" s="27"/>
      <c r="AL7264" s="27"/>
      <c r="AM7264" s="27"/>
      <c r="AN7264" s="27"/>
      <c r="AO7264" s="22"/>
    </row>
    <row r="7265" customFormat="false" ht="12.8" hidden="false" customHeight="false" outlineLevel="0" collapsed="false">
      <c r="AB7265" s="60"/>
      <c r="AC7265" s="27"/>
      <c r="AD7265" s="27"/>
      <c r="AE7265" s="27"/>
      <c r="AF7265" s="27"/>
      <c r="AG7265" s="27"/>
      <c r="AH7265" s="27"/>
      <c r="AI7265" s="27"/>
      <c r="AJ7265" s="27"/>
      <c r="AK7265" s="27"/>
      <c r="AL7265" s="27"/>
      <c r="AM7265" s="27"/>
      <c r="AN7265" s="27"/>
      <c r="AO7265" s="22"/>
    </row>
    <row r="7266" customFormat="false" ht="12.8" hidden="false" customHeight="false" outlineLevel="0" collapsed="false">
      <c r="AB7266" s="60"/>
      <c r="AC7266" s="27"/>
      <c r="AD7266" s="27"/>
      <c r="AE7266" s="27"/>
      <c r="AF7266" s="27"/>
      <c r="AG7266" s="27"/>
      <c r="AH7266" s="27"/>
      <c r="AI7266" s="27"/>
      <c r="AJ7266" s="27"/>
      <c r="AK7266" s="27"/>
      <c r="AL7266" s="27"/>
      <c r="AM7266" s="27"/>
      <c r="AN7266" s="27"/>
      <c r="AO7266" s="22"/>
    </row>
    <row r="7267" customFormat="false" ht="12.8" hidden="false" customHeight="false" outlineLevel="0" collapsed="false">
      <c r="AB7267" s="60"/>
      <c r="AC7267" s="27"/>
      <c r="AD7267" s="27"/>
      <c r="AE7267" s="27"/>
      <c r="AF7267" s="27"/>
      <c r="AG7267" s="27"/>
      <c r="AH7267" s="27"/>
      <c r="AI7267" s="27"/>
      <c r="AJ7267" s="27"/>
      <c r="AK7267" s="27"/>
      <c r="AL7267" s="27"/>
      <c r="AM7267" s="27"/>
      <c r="AN7267" s="27"/>
      <c r="AO7267" s="22"/>
    </row>
    <row r="7268" customFormat="false" ht="12.8" hidden="false" customHeight="false" outlineLevel="0" collapsed="false">
      <c r="AB7268" s="60"/>
      <c r="AC7268" s="27"/>
      <c r="AD7268" s="27"/>
      <c r="AE7268" s="27"/>
      <c r="AF7268" s="27"/>
      <c r="AG7268" s="27"/>
      <c r="AH7268" s="27"/>
      <c r="AI7268" s="27"/>
      <c r="AJ7268" s="27"/>
      <c r="AK7268" s="27"/>
      <c r="AL7268" s="27"/>
      <c r="AM7268" s="27"/>
      <c r="AN7268" s="27"/>
      <c r="AO7268" s="22"/>
    </row>
    <row r="7269" customFormat="false" ht="12.8" hidden="false" customHeight="false" outlineLevel="0" collapsed="false">
      <c r="AB7269" s="60"/>
      <c r="AC7269" s="27"/>
      <c r="AD7269" s="27"/>
      <c r="AE7269" s="27"/>
      <c r="AF7269" s="27"/>
      <c r="AG7269" s="27"/>
      <c r="AH7269" s="27"/>
      <c r="AI7269" s="27"/>
      <c r="AJ7269" s="27"/>
      <c r="AK7269" s="27"/>
      <c r="AL7269" s="27"/>
      <c r="AM7269" s="27"/>
      <c r="AN7269" s="27"/>
      <c r="AO7269" s="22"/>
    </row>
    <row r="7270" customFormat="false" ht="12.8" hidden="false" customHeight="false" outlineLevel="0" collapsed="false">
      <c r="AB7270" s="60"/>
      <c r="AC7270" s="27"/>
      <c r="AD7270" s="27"/>
      <c r="AE7270" s="27"/>
      <c r="AF7270" s="27"/>
      <c r="AG7270" s="27"/>
      <c r="AH7270" s="27"/>
      <c r="AI7270" s="27"/>
      <c r="AJ7270" s="27"/>
      <c r="AK7270" s="27"/>
      <c r="AL7270" s="27"/>
      <c r="AM7270" s="27"/>
      <c r="AN7270" s="27"/>
      <c r="AO7270" s="22"/>
    </row>
    <row r="7271" customFormat="false" ht="12.8" hidden="false" customHeight="false" outlineLevel="0" collapsed="false">
      <c r="AB7271" s="60"/>
      <c r="AC7271" s="27"/>
      <c r="AD7271" s="27"/>
      <c r="AE7271" s="27"/>
      <c r="AF7271" s="27"/>
      <c r="AG7271" s="27"/>
      <c r="AH7271" s="27"/>
      <c r="AI7271" s="27"/>
      <c r="AJ7271" s="27"/>
      <c r="AK7271" s="27"/>
      <c r="AL7271" s="27"/>
      <c r="AM7271" s="27"/>
      <c r="AN7271" s="27"/>
      <c r="AO7271" s="22"/>
    </row>
    <row r="7272" customFormat="false" ht="12.8" hidden="false" customHeight="false" outlineLevel="0" collapsed="false">
      <c r="AB7272" s="60"/>
      <c r="AC7272" s="27"/>
      <c r="AD7272" s="27"/>
      <c r="AE7272" s="27"/>
      <c r="AF7272" s="27"/>
      <c r="AG7272" s="27"/>
      <c r="AH7272" s="27"/>
      <c r="AI7272" s="27"/>
      <c r="AJ7272" s="27"/>
      <c r="AK7272" s="27"/>
      <c r="AL7272" s="27"/>
      <c r="AM7272" s="27"/>
      <c r="AN7272" s="27"/>
      <c r="AO7272" s="22"/>
    </row>
    <row r="7273" customFormat="false" ht="12.8" hidden="false" customHeight="false" outlineLevel="0" collapsed="false">
      <c r="AB7273" s="60"/>
      <c r="AC7273" s="27"/>
      <c r="AD7273" s="27"/>
      <c r="AE7273" s="27"/>
      <c r="AF7273" s="27"/>
      <c r="AG7273" s="27"/>
      <c r="AH7273" s="27"/>
      <c r="AI7273" s="27"/>
      <c r="AJ7273" s="27"/>
      <c r="AK7273" s="27"/>
      <c r="AL7273" s="27"/>
      <c r="AM7273" s="27"/>
      <c r="AN7273" s="27"/>
      <c r="AO7273" s="22"/>
    </row>
    <row r="7274" customFormat="false" ht="12.8" hidden="false" customHeight="false" outlineLevel="0" collapsed="false">
      <c r="AB7274" s="60"/>
      <c r="AC7274" s="27"/>
      <c r="AD7274" s="27"/>
      <c r="AE7274" s="27"/>
      <c r="AF7274" s="27"/>
      <c r="AG7274" s="27"/>
      <c r="AH7274" s="27"/>
      <c r="AI7274" s="27"/>
      <c r="AJ7274" s="27"/>
      <c r="AK7274" s="27"/>
      <c r="AL7274" s="27"/>
      <c r="AM7274" s="27"/>
      <c r="AN7274" s="27"/>
      <c r="AO7274" s="22"/>
    </row>
    <row r="7275" customFormat="false" ht="12.8" hidden="false" customHeight="false" outlineLevel="0" collapsed="false">
      <c r="AB7275" s="60"/>
      <c r="AC7275" s="27"/>
      <c r="AD7275" s="27"/>
      <c r="AE7275" s="27"/>
      <c r="AF7275" s="27"/>
      <c r="AG7275" s="27"/>
      <c r="AH7275" s="27"/>
      <c r="AI7275" s="27"/>
      <c r="AJ7275" s="27"/>
      <c r="AK7275" s="27"/>
      <c r="AL7275" s="27"/>
      <c r="AM7275" s="27"/>
      <c r="AN7275" s="27"/>
      <c r="AO7275" s="22"/>
    </row>
    <row r="7276" customFormat="false" ht="12.8" hidden="false" customHeight="false" outlineLevel="0" collapsed="false">
      <c r="AB7276" s="60"/>
      <c r="AC7276" s="27"/>
      <c r="AD7276" s="27"/>
      <c r="AE7276" s="27"/>
      <c r="AF7276" s="27"/>
      <c r="AG7276" s="27"/>
      <c r="AH7276" s="27"/>
      <c r="AI7276" s="27"/>
      <c r="AJ7276" s="27"/>
      <c r="AK7276" s="27"/>
      <c r="AL7276" s="27"/>
      <c r="AM7276" s="27"/>
      <c r="AN7276" s="27"/>
      <c r="AO7276" s="22"/>
    </row>
    <row r="7277" customFormat="false" ht="12.8" hidden="false" customHeight="false" outlineLevel="0" collapsed="false">
      <c r="AB7277" s="60"/>
      <c r="AC7277" s="27"/>
      <c r="AD7277" s="27"/>
      <c r="AE7277" s="27"/>
      <c r="AF7277" s="27"/>
      <c r="AG7277" s="27"/>
      <c r="AH7277" s="27"/>
      <c r="AI7277" s="27"/>
      <c r="AJ7277" s="27"/>
      <c r="AK7277" s="27"/>
      <c r="AL7277" s="27"/>
      <c r="AM7277" s="27"/>
      <c r="AN7277" s="27"/>
      <c r="AO7277" s="22"/>
    </row>
    <row r="7278" customFormat="false" ht="12.8" hidden="false" customHeight="false" outlineLevel="0" collapsed="false">
      <c r="AB7278" s="60"/>
      <c r="AC7278" s="27"/>
      <c r="AD7278" s="27"/>
      <c r="AE7278" s="27"/>
      <c r="AF7278" s="27"/>
      <c r="AG7278" s="27"/>
      <c r="AH7278" s="27"/>
      <c r="AI7278" s="27"/>
      <c r="AJ7278" s="27"/>
      <c r="AK7278" s="27"/>
      <c r="AL7278" s="27"/>
      <c r="AM7278" s="27"/>
      <c r="AN7278" s="27"/>
      <c r="AO7278" s="22"/>
    </row>
    <row r="7279" customFormat="false" ht="12.8" hidden="false" customHeight="false" outlineLevel="0" collapsed="false">
      <c r="AB7279" s="60"/>
      <c r="AC7279" s="27"/>
      <c r="AD7279" s="28"/>
      <c r="AE7279" s="27"/>
      <c r="AF7279" s="27"/>
      <c r="AG7279" s="27"/>
      <c r="AH7279" s="27"/>
      <c r="AI7279" s="27"/>
      <c r="AJ7279" s="27"/>
      <c r="AK7279" s="27"/>
      <c r="AL7279" s="27"/>
      <c r="AM7279" s="27"/>
      <c r="AN7279" s="27"/>
      <c r="AO7279" s="22"/>
    </row>
    <row r="7280" customFormat="false" ht="12.8" hidden="false" customHeight="false" outlineLevel="0" collapsed="false">
      <c r="AB7280" s="60"/>
      <c r="AC7280" s="27"/>
      <c r="AD7280" s="27"/>
      <c r="AE7280" s="27"/>
      <c r="AF7280" s="27"/>
      <c r="AG7280" s="27"/>
      <c r="AH7280" s="27"/>
      <c r="AI7280" s="27"/>
      <c r="AJ7280" s="27"/>
      <c r="AK7280" s="27"/>
      <c r="AL7280" s="27"/>
      <c r="AM7280" s="27"/>
      <c r="AN7280" s="27"/>
      <c r="AO7280" s="22"/>
    </row>
    <row r="7281" customFormat="false" ht="12.8" hidden="false" customHeight="false" outlineLevel="0" collapsed="false">
      <c r="AB7281" s="60"/>
      <c r="AC7281" s="27"/>
      <c r="AD7281" s="27"/>
      <c r="AE7281" s="27"/>
      <c r="AF7281" s="27"/>
      <c r="AG7281" s="27"/>
      <c r="AH7281" s="27"/>
      <c r="AI7281" s="27"/>
      <c r="AJ7281" s="27"/>
      <c r="AK7281" s="27"/>
      <c r="AL7281" s="27"/>
      <c r="AM7281" s="27"/>
      <c r="AN7281" s="27"/>
      <c r="AO7281" s="22"/>
    </row>
    <row r="7282" customFormat="false" ht="12.8" hidden="false" customHeight="false" outlineLevel="0" collapsed="false">
      <c r="AB7282" s="60"/>
      <c r="AC7282" s="27"/>
      <c r="AD7282" s="27"/>
      <c r="AE7282" s="27"/>
      <c r="AF7282" s="27"/>
      <c r="AG7282" s="27"/>
      <c r="AH7282" s="27"/>
      <c r="AI7282" s="27"/>
      <c r="AJ7282" s="27"/>
      <c r="AK7282" s="27"/>
      <c r="AL7282" s="27"/>
      <c r="AM7282" s="27"/>
      <c r="AN7282" s="27"/>
      <c r="AO7282" s="22"/>
    </row>
    <row r="7283" customFormat="false" ht="12.8" hidden="false" customHeight="false" outlineLevel="0" collapsed="false">
      <c r="AB7283" s="60"/>
      <c r="AC7283" s="27"/>
      <c r="AD7283" s="27"/>
      <c r="AE7283" s="27"/>
      <c r="AF7283" s="27"/>
      <c r="AG7283" s="27"/>
      <c r="AH7283" s="27"/>
      <c r="AI7283" s="27"/>
      <c r="AJ7283" s="27"/>
      <c r="AK7283" s="27"/>
      <c r="AL7283" s="27"/>
      <c r="AM7283" s="27"/>
      <c r="AN7283" s="27"/>
      <c r="AO7283" s="22"/>
    </row>
    <row r="7284" customFormat="false" ht="12.8" hidden="false" customHeight="false" outlineLevel="0" collapsed="false">
      <c r="AB7284" s="60"/>
      <c r="AC7284" s="27"/>
      <c r="AD7284" s="27"/>
      <c r="AE7284" s="27"/>
      <c r="AF7284" s="27"/>
      <c r="AG7284" s="27"/>
      <c r="AH7284" s="27"/>
      <c r="AI7284" s="27"/>
      <c r="AJ7284" s="27"/>
      <c r="AK7284" s="27"/>
      <c r="AL7284" s="27"/>
      <c r="AM7284" s="27"/>
      <c r="AN7284" s="27"/>
      <c r="AO7284" s="22"/>
    </row>
    <row r="7285" customFormat="false" ht="12.8" hidden="false" customHeight="false" outlineLevel="0" collapsed="false">
      <c r="AB7285" s="60"/>
      <c r="AC7285" s="27"/>
      <c r="AD7285" s="27"/>
      <c r="AE7285" s="27"/>
      <c r="AF7285" s="27"/>
      <c r="AG7285" s="27"/>
      <c r="AH7285" s="27"/>
      <c r="AI7285" s="27"/>
      <c r="AJ7285" s="27"/>
      <c r="AK7285" s="27"/>
      <c r="AL7285" s="27"/>
      <c r="AM7285" s="27"/>
      <c r="AN7285" s="27"/>
      <c r="AO7285" s="22"/>
    </row>
    <row r="7286" customFormat="false" ht="12.8" hidden="false" customHeight="false" outlineLevel="0" collapsed="false">
      <c r="AB7286" s="60"/>
      <c r="AC7286" s="27"/>
      <c r="AD7286" s="27"/>
      <c r="AE7286" s="27"/>
      <c r="AF7286" s="27"/>
      <c r="AG7286" s="27"/>
      <c r="AH7286" s="27"/>
      <c r="AI7286" s="27"/>
      <c r="AJ7286" s="27"/>
      <c r="AK7286" s="27"/>
      <c r="AL7286" s="27"/>
      <c r="AM7286" s="27"/>
      <c r="AN7286" s="27"/>
      <c r="AO7286" s="22"/>
    </row>
    <row r="7287" customFormat="false" ht="12.8" hidden="false" customHeight="false" outlineLevel="0" collapsed="false">
      <c r="AB7287" s="60"/>
      <c r="AC7287" s="27"/>
      <c r="AD7287" s="27"/>
      <c r="AE7287" s="27"/>
      <c r="AF7287" s="27"/>
      <c r="AG7287" s="27"/>
      <c r="AH7287" s="27"/>
      <c r="AI7287" s="27"/>
      <c r="AJ7287" s="27"/>
      <c r="AK7287" s="27"/>
      <c r="AL7287" s="27"/>
      <c r="AM7287" s="27"/>
      <c r="AN7287" s="27"/>
      <c r="AO7287" s="22"/>
    </row>
    <row r="7288" customFormat="false" ht="12.8" hidden="false" customHeight="false" outlineLevel="0" collapsed="false">
      <c r="AB7288" s="60"/>
      <c r="AC7288" s="27"/>
      <c r="AD7288" s="27"/>
      <c r="AE7288" s="27"/>
      <c r="AF7288" s="27"/>
      <c r="AG7288" s="27"/>
      <c r="AH7288" s="27"/>
      <c r="AI7288" s="27"/>
      <c r="AJ7288" s="27"/>
      <c r="AK7288" s="27"/>
      <c r="AL7288" s="27"/>
      <c r="AM7288" s="27"/>
      <c r="AN7288" s="27"/>
      <c r="AO7288" s="22"/>
    </row>
    <row r="7289" customFormat="false" ht="12.8" hidden="false" customHeight="false" outlineLevel="0" collapsed="false">
      <c r="AB7289" s="62"/>
      <c r="AC7289" s="27"/>
      <c r="AD7289" s="27"/>
      <c r="AE7289" s="27"/>
      <c r="AF7289" s="27"/>
      <c r="AG7289" s="27"/>
      <c r="AH7289" s="27"/>
      <c r="AI7289" s="27"/>
      <c r="AJ7289" s="27"/>
      <c r="AK7289" s="27"/>
      <c r="AL7289" s="27"/>
      <c r="AM7289" s="27"/>
      <c r="AN7289" s="27"/>
      <c r="AO7289" s="22"/>
    </row>
    <row r="7290" customFormat="false" ht="12.8" hidden="false" customHeight="false" outlineLevel="0" collapsed="false">
      <c r="AB7290" s="62"/>
      <c r="AC7290" s="27"/>
      <c r="AD7290" s="27"/>
      <c r="AE7290" s="27"/>
      <c r="AF7290" s="27"/>
      <c r="AG7290" s="27"/>
      <c r="AH7290" s="27"/>
      <c r="AI7290" s="27"/>
      <c r="AJ7290" s="27"/>
      <c r="AK7290" s="27"/>
      <c r="AL7290" s="27"/>
      <c r="AM7290" s="27"/>
      <c r="AN7290" s="27"/>
      <c r="AO7290" s="22"/>
    </row>
    <row r="7291" customFormat="false" ht="12.8" hidden="false" customHeight="false" outlineLevel="0" collapsed="false">
      <c r="AB7291" s="62"/>
      <c r="AC7291" s="27"/>
      <c r="AD7291" s="27"/>
      <c r="AE7291" s="27"/>
      <c r="AF7291" s="27"/>
      <c r="AG7291" s="27"/>
      <c r="AH7291" s="27"/>
      <c r="AI7291" s="27"/>
      <c r="AJ7291" s="27"/>
      <c r="AK7291" s="27"/>
      <c r="AL7291" s="27"/>
      <c r="AM7291" s="27"/>
      <c r="AN7291" s="27"/>
      <c r="AO7291" s="22"/>
    </row>
    <row r="7292" customFormat="false" ht="12.8" hidden="false" customHeight="false" outlineLevel="0" collapsed="false">
      <c r="AB7292" s="62"/>
      <c r="AC7292" s="27"/>
      <c r="AD7292" s="27"/>
      <c r="AE7292" s="27"/>
      <c r="AF7292" s="27"/>
      <c r="AG7292" s="27"/>
      <c r="AH7292" s="27"/>
      <c r="AI7292" s="27"/>
      <c r="AJ7292" s="27"/>
      <c r="AK7292" s="27"/>
      <c r="AL7292" s="27"/>
      <c r="AM7292" s="27"/>
      <c r="AN7292" s="27"/>
      <c r="AO7292" s="22"/>
    </row>
    <row r="7293" customFormat="false" ht="12.8" hidden="false" customHeight="false" outlineLevel="0" collapsed="false">
      <c r="AB7293" s="62"/>
      <c r="AC7293" s="27"/>
      <c r="AD7293" s="27"/>
      <c r="AE7293" s="27"/>
      <c r="AF7293" s="27"/>
      <c r="AG7293" s="27"/>
      <c r="AH7293" s="27"/>
      <c r="AI7293" s="27"/>
      <c r="AJ7293" s="27"/>
      <c r="AK7293" s="27"/>
      <c r="AL7293" s="27"/>
      <c r="AM7293" s="27"/>
      <c r="AN7293" s="27"/>
      <c r="AO7293" s="22"/>
    </row>
    <row r="7294" customFormat="false" ht="12.8" hidden="false" customHeight="false" outlineLevel="0" collapsed="false">
      <c r="AB7294" s="62"/>
      <c r="AC7294" s="27"/>
      <c r="AD7294" s="27"/>
      <c r="AE7294" s="27"/>
      <c r="AF7294" s="27"/>
      <c r="AG7294" s="27"/>
      <c r="AH7294" s="27"/>
      <c r="AI7294" s="27"/>
      <c r="AJ7294" s="27"/>
      <c r="AK7294" s="27"/>
      <c r="AL7294" s="27"/>
      <c r="AM7294" s="27"/>
      <c r="AN7294" s="27"/>
      <c r="AO7294" s="22"/>
    </row>
    <row r="7295" customFormat="false" ht="12.8" hidden="false" customHeight="false" outlineLevel="0" collapsed="false">
      <c r="AB7295" s="62"/>
      <c r="AC7295" s="27"/>
      <c r="AD7295" s="27"/>
      <c r="AE7295" s="27"/>
      <c r="AF7295" s="27"/>
      <c r="AG7295" s="27"/>
      <c r="AH7295" s="27"/>
      <c r="AI7295" s="27"/>
      <c r="AJ7295" s="27"/>
      <c r="AK7295" s="27"/>
      <c r="AL7295" s="27"/>
      <c r="AM7295" s="27"/>
      <c r="AN7295" s="27"/>
      <c r="AO7295" s="22"/>
    </row>
    <row r="7296" customFormat="false" ht="12.8" hidden="false" customHeight="false" outlineLevel="0" collapsed="false">
      <c r="AB7296" s="62"/>
      <c r="AC7296" s="27"/>
      <c r="AD7296" s="27"/>
      <c r="AE7296" s="27"/>
      <c r="AF7296" s="27"/>
      <c r="AG7296" s="27"/>
      <c r="AH7296" s="27"/>
      <c r="AI7296" s="28"/>
      <c r="AJ7296" s="28"/>
      <c r="AK7296" s="28"/>
      <c r="AL7296" s="28"/>
      <c r="AM7296" s="28"/>
      <c r="AN7296" s="28"/>
      <c r="AO7296" s="22"/>
    </row>
    <row r="7297" customFormat="false" ht="12.8" hidden="false" customHeight="false" outlineLevel="0" collapsed="false">
      <c r="AB7297" s="62"/>
      <c r="AC7297" s="27"/>
      <c r="AD7297" s="27"/>
      <c r="AE7297" s="27"/>
      <c r="AF7297" s="27"/>
      <c r="AG7297" s="27"/>
      <c r="AH7297" s="27"/>
      <c r="AI7297" s="27"/>
      <c r="AJ7297" s="27"/>
      <c r="AK7297" s="27"/>
      <c r="AL7297" s="27"/>
      <c r="AM7297" s="27"/>
      <c r="AN7297" s="27"/>
      <c r="AO7297" s="22"/>
    </row>
    <row r="7298" customFormat="false" ht="12.8" hidden="false" customHeight="false" outlineLevel="0" collapsed="false">
      <c r="AB7298" s="62"/>
      <c r="AC7298" s="27"/>
      <c r="AD7298" s="27"/>
      <c r="AE7298" s="27"/>
      <c r="AF7298" s="27"/>
      <c r="AG7298" s="27"/>
      <c r="AH7298" s="27"/>
      <c r="AI7298" s="27"/>
      <c r="AJ7298" s="27"/>
      <c r="AK7298" s="27"/>
      <c r="AL7298" s="27"/>
      <c r="AM7298" s="27"/>
      <c r="AN7298" s="27"/>
      <c r="AO7298" s="22"/>
    </row>
    <row r="7299" customFormat="false" ht="12.8" hidden="false" customHeight="false" outlineLevel="0" collapsed="false">
      <c r="AB7299" s="62"/>
      <c r="AC7299" s="27"/>
      <c r="AD7299" s="27"/>
      <c r="AE7299" s="27"/>
      <c r="AF7299" s="27"/>
      <c r="AG7299" s="27"/>
      <c r="AH7299" s="27"/>
      <c r="AI7299" s="27"/>
      <c r="AJ7299" s="27"/>
      <c r="AK7299" s="27"/>
      <c r="AL7299" s="27"/>
      <c r="AM7299" s="27"/>
      <c r="AN7299" s="27"/>
      <c r="AO7299" s="22"/>
    </row>
    <row r="7300" customFormat="false" ht="12.8" hidden="false" customHeight="false" outlineLevel="0" collapsed="false">
      <c r="AB7300" s="62"/>
      <c r="AC7300" s="27"/>
      <c r="AD7300" s="27"/>
      <c r="AE7300" s="27"/>
      <c r="AF7300" s="27"/>
      <c r="AG7300" s="27"/>
      <c r="AH7300" s="27"/>
      <c r="AI7300" s="27"/>
      <c r="AJ7300" s="27"/>
      <c r="AK7300" s="27"/>
      <c r="AL7300" s="27"/>
      <c r="AM7300" s="28"/>
      <c r="AN7300" s="27"/>
      <c r="AO7300" s="22"/>
    </row>
    <row r="7301" customFormat="false" ht="12.8" hidden="false" customHeight="false" outlineLevel="0" collapsed="false">
      <c r="AB7301" s="62"/>
      <c r="AC7301" s="27"/>
      <c r="AD7301" s="27"/>
      <c r="AE7301" s="27"/>
      <c r="AF7301" s="27"/>
      <c r="AG7301" s="27"/>
      <c r="AH7301" s="27"/>
      <c r="AI7301" s="27"/>
      <c r="AJ7301" s="27"/>
      <c r="AK7301" s="27"/>
      <c r="AL7301" s="27"/>
      <c r="AM7301" s="27"/>
      <c r="AN7301" s="27"/>
      <c r="AO7301" s="22"/>
    </row>
    <row r="7302" customFormat="false" ht="12.8" hidden="false" customHeight="false" outlineLevel="0" collapsed="false">
      <c r="AB7302" s="62"/>
      <c r="AC7302" s="27"/>
      <c r="AD7302" s="27"/>
      <c r="AE7302" s="27"/>
      <c r="AF7302" s="27"/>
      <c r="AG7302" s="27"/>
      <c r="AH7302" s="27"/>
      <c r="AI7302" s="27"/>
      <c r="AJ7302" s="27"/>
      <c r="AK7302" s="27"/>
      <c r="AL7302" s="27"/>
      <c r="AM7302" s="27"/>
      <c r="AN7302" s="27"/>
      <c r="AO7302" s="22"/>
    </row>
    <row r="7303" customFormat="false" ht="12.8" hidden="false" customHeight="false" outlineLevel="0" collapsed="false">
      <c r="AB7303" s="62"/>
      <c r="AC7303" s="27"/>
      <c r="AD7303" s="27"/>
      <c r="AE7303" s="27"/>
      <c r="AF7303" s="27"/>
      <c r="AG7303" s="27"/>
      <c r="AH7303" s="27"/>
      <c r="AI7303" s="27"/>
      <c r="AJ7303" s="27"/>
      <c r="AK7303" s="27"/>
      <c r="AL7303" s="27"/>
      <c r="AM7303" s="27"/>
      <c r="AN7303" s="27"/>
      <c r="AO7303" s="22"/>
    </row>
    <row r="7304" customFormat="false" ht="12.8" hidden="false" customHeight="false" outlineLevel="0" collapsed="false">
      <c r="AB7304" s="62"/>
      <c r="AC7304" s="27"/>
      <c r="AD7304" s="27"/>
      <c r="AE7304" s="27"/>
      <c r="AF7304" s="27"/>
      <c r="AG7304" s="27"/>
      <c r="AH7304" s="27"/>
      <c r="AI7304" s="27"/>
      <c r="AJ7304" s="27"/>
      <c r="AK7304" s="27"/>
      <c r="AL7304" s="27"/>
      <c r="AM7304" s="27"/>
      <c r="AN7304" s="27"/>
      <c r="AO7304" s="22"/>
    </row>
    <row r="7305" customFormat="false" ht="12.8" hidden="false" customHeight="false" outlineLevel="0" collapsed="false">
      <c r="AB7305" s="62"/>
      <c r="AC7305" s="27"/>
      <c r="AD7305" s="27"/>
      <c r="AE7305" s="27"/>
      <c r="AF7305" s="27"/>
      <c r="AG7305" s="27"/>
      <c r="AH7305" s="27"/>
      <c r="AI7305" s="27"/>
      <c r="AJ7305" s="27"/>
      <c r="AK7305" s="27"/>
      <c r="AL7305" s="27"/>
      <c r="AM7305" s="27"/>
      <c r="AN7305" s="27"/>
      <c r="AO7305" s="22"/>
    </row>
    <row r="7306" customFormat="false" ht="12.8" hidden="false" customHeight="false" outlineLevel="0" collapsed="false">
      <c r="AB7306" s="62"/>
      <c r="AC7306" s="27"/>
      <c r="AD7306" s="27"/>
      <c r="AE7306" s="27"/>
      <c r="AF7306" s="27"/>
      <c r="AG7306" s="27"/>
      <c r="AH7306" s="27"/>
      <c r="AI7306" s="27"/>
      <c r="AJ7306" s="27"/>
      <c r="AK7306" s="27"/>
      <c r="AL7306" s="27"/>
      <c r="AM7306" s="27"/>
      <c r="AN7306" s="27"/>
      <c r="AO7306" s="22"/>
    </row>
    <row r="7307" customFormat="false" ht="12.8" hidden="false" customHeight="false" outlineLevel="0" collapsed="false">
      <c r="AB7307" s="62"/>
      <c r="AC7307" s="27"/>
      <c r="AD7307" s="27"/>
      <c r="AE7307" s="27"/>
      <c r="AF7307" s="27"/>
      <c r="AG7307" s="27"/>
      <c r="AH7307" s="27"/>
      <c r="AI7307" s="27"/>
      <c r="AJ7307" s="27"/>
      <c r="AK7307" s="27"/>
      <c r="AL7307" s="27"/>
      <c r="AM7307" s="27"/>
      <c r="AN7307" s="27"/>
      <c r="AO7307" s="22"/>
    </row>
    <row r="7308" customFormat="false" ht="12.8" hidden="false" customHeight="false" outlineLevel="0" collapsed="false">
      <c r="AB7308" s="62"/>
      <c r="AC7308" s="27"/>
      <c r="AD7308" s="27"/>
      <c r="AE7308" s="27"/>
      <c r="AF7308" s="27"/>
      <c r="AG7308" s="27"/>
      <c r="AH7308" s="27"/>
      <c r="AI7308" s="27"/>
      <c r="AJ7308" s="27"/>
      <c r="AK7308" s="27"/>
      <c r="AL7308" s="27"/>
      <c r="AM7308" s="27"/>
      <c r="AN7308" s="27"/>
      <c r="AO7308" s="22"/>
    </row>
    <row r="7309" customFormat="false" ht="12.8" hidden="false" customHeight="false" outlineLevel="0" collapsed="false">
      <c r="AB7309" s="62"/>
      <c r="AC7309" s="27"/>
      <c r="AD7309" s="27"/>
      <c r="AE7309" s="27"/>
      <c r="AF7309" s="27"/>
      <c r="AG7309" s="27"/>
      <c r="AH7309" s="27"/>
      <c r="AI7309" s="27"/>
      <c r="AJ7309" s="27"/>
      <c r="AK7309" s="27"/>
      <c r="AL7309" s="27"/>
      <c r="AM7309" s="27"/>
      <c r="AN7309" s="27"/>
      <c r="AO7309" s="22"/>
    </row>
    <row r="7310" customFormat="false" ht="12.8" hidden="false" customHeight="false" outlineLevel="0" collapsed="false">
      <c r="AB7310" s="62"/>
      <c r="AC7310" s="27"/>
      <c r="AD7310" s="27"/>
      <c r="AE7310" s="27"/>
      <c r="AF7310" s="27"/>
      <c r="AG7310" s="27"/>
      <c r="AH7310" s="27"/>
      <c r="AI7310" s="27"/>
      <c r="AJ7310" s="27"/>
      <c r="AK7310" s="27"/>
      <c r="AL7310" s="27"/>
      <c r="AM7310" s="27"/>
      <c r="AN7310" s="27"/>
      <c r="AO7310" s="22"/>
    </row>
    <row r="7311" customFormat="false" ht="12.8" hidden="false" customHeight="false" outlineLevel="0" collapsed="false">
      <c r="AB7311" s="62"/>
      <c r="AC7311" s="27"/>
      <c r="AD7311" s="27"/>
      <c r="AE7311" s="27"/>
      <c r="AF7311" s="27"/>
      <c r="AG7311" s="27"/>
      <c r="AH7311" s="27"/>
      <c r="AI7311" s="27"/>
      <c r="AJ7311" s="27"/>
      <c r="AK7311" s="27"/>
      <c r="AL7311" s="27"/>
      <c r="AM7311" s="27"/>
      <c r="AN7311" s="27"/>
      <c r="AO7311" s="22"/>
    </row>
    <row r="7312" customFormat="false" ht="12.8" hidden="false" customHeight="false" outlineLevel="0" collapsed="false">
      <c r="AB7312" s="62"/>
      <c r="AC7312" s="27"/>
      <c r="AD7312" s="27"/>
      <c r="AE7312" s="27"/>
      <c r="AF7312" s="27"/>
      <c r="AG7312" s="27"/>
      <c r="AH7312" s="27"/>
      <c r="AI7312" s="27"/>
      <c r="AJ7312" s="27"/>
      <c r="AK7312" s="27"/>
      <c r="AL7312" s="27"/>
      <c r="AM7312" s="27"/>
      <c r="AN7312" s="27"/>
      <c r="AO7312" s="22"/>
    </row>
    <row r="7313" customFormat="false" ht="12.8" hidden="false" customHeight="false" outlineLevel="0" collapsed="false">
      <c r="AB7313" s="62"/>
      <c r="AC7313" s="27"/>
      <c r="AD7313" s="27"/>
      <c r="AE7313" s="27"/>
      <c r="AF7313" s="27"/>
      <c r="AG7313" s="27"/>
      <c r="AH7313" s="27"/>
      <c r="AI7313" s="27"/>
      <c r="AJ7313" s="27"/>
      <c r="AK7313" s="27"/>
      <c r="AL7313" s="27"/>
      <c r="AM7313" s="27"/>
      <c r="AN7313" s="27"/>
      <c r="AO7313" s="22"/>
    </row>
    <row r="7314" customFormat="false" ht="12.8" hidden="false" customHeight="false" outlineLevel="0" collapsed="false">
      <c r="AB7314" s="62"/>
      <c r="AC7314" s="27"/>
      <c r="AD7314" s="27"/>
      <c r="AE7314" s="27"/>
      <c r="AF7314" s="27"/>
      <c r="AG7314" s="27"/>
      <c r="AH7314" s="27"/>
      <c r="AI7314" s="27"/>
      <c r="AJ7314" s="27"/>
      <c r="AK7314" s="27"/>
      <c r="AL7314" s="27"/>
      <c r="AM7314" s="27"/>
      <c r="AN7314" s="27"/>
      <c r="AO7314" s="22"/>
    </row>
    <row r="7315" customFormat="false" ht="12.8" hidden="false" customHeight="false" outlineLevel="0" collapsed="false">
      <c r="AB7315" s="62"/>
      <c r="AC7315" s="27"/>
      <c r="AD7315" s="27"/>
      <c r="AE7315" s="27"/>
      <c r="AF7315" s="27"/>
      <c r="AG7315" s="27"/>
      <c r="AH7315" s="27"/>
      <c r="AI7315" s="27"/>
      <c r="AJ7315" s="27"/>
      <c r="AK7315" s="27"/>
      <c r="AL7315" s="27"/>
      <c r="AM7315" s="27"/>
      <c r="AN7315" s="27"/>
      <c r="AO7315" s="22"/>
    </row>
    <row r="7316" customFormat="false" ht="12.8" hidden="false" customHeight="false" outlineLevel="0" collapsed="false">
      <c r="AB7316" s="62"/>
      <c r="AC7316" s="27"/>
      <c r="AD7316" s="27"/>
      <c r="AE7316" s="27"/>
      <c r="AF7316" s="27"/>
      <c r="AG7316" s="27"/>
      <c r="AH7316" s="27"/>
      <c r="AI7316" s="27"/>
      <c r="AJ7316" s="27"/>
      <c r="AK7316" s="27"/>
      <c r="AL7316" s="27"/>
      <c r="AM7316" s="27"/>
      <c r="AN7316" s="27"/>
      <c r="AO7316" s="22"/>
    </row>
    <row r="7317" customFormat="false" ht="12.8" hidden="false" customHeight="false" outlineLevel="0" collapsed="false">
      <c r="AB7317" s="62"/>
      <c r="AC7317" s="27"/>
      <c r="AD7317" s="27"/>
      <c r="AE7317" s="27"/>
      <c r="AF7317" s="27"/>
      <c r="AG7317" s="27"/>
      <c r="AH7317" s="27"/>
      <c r="AI7317" s="27"/>
      <c r="AJ7317" s="27"/>
      <c r="AK7317" s="27"/>
      <c r="AL7317" s="27"/>
      <c r="AM7317" s="27"/>
      <c r="AN7317" s="27"/>
      <c r="AO7317" s="22"/>
    </row>
    <row r="7318" customFormat="false" ht="12.8" hidden="false" customHeight="false" outlineLevel="0" collapsed="false">
      <c r="AB7318" s="62"/>
      <c r="AC7318" s="27"/>
      <c r="AD7318" s="27"/>
      <c r="AE7318" s="27"/>
      <c r="AF7318" s="27"/>
      <c r="AG7318" s="27"/>
      <c r="AH7318" s="27"/>
      <c r="AI7318" s="27"/>
      <c r="AJ7318" s="27"/>
      <c r="AK7318" s="27"/>
      <c r="AL7318" s="27"/>
      <c r="AM7318" s="27"/>
      <c r="AN7318" s="27"/>
      <c r="AO7318" s="22"/>
    </row>
    <row r="7319" customFormat="false" ht="12.8" hidden="false" customHeight="false" outlineLevel="0" collapsed="false">
      <c r="AB7319" s="62"/>
      <c r="AC7319" s="27"/>
      <c r="AD7319" s="27"/>
      <c r="AE7319" s="27"/>
      <c r="AF7319" s="27"/>
      <c r="AG7319" s="27"/>
      <c r="AH7319" s="27"/>
      <c r="AI7319" s="27"/>
      <c r="AJ7319" s="27"/>
      <c r="AK7319" s="27"/>
      <c r="AL7319" s="27"/>
      <c r="AM7319" s="27"/>
      <c r="AN7319" s="27"/>
      <c r="AO7319" s="22"/>
    </row>
    <row r="7320" customFormat="false" ht="12.8" hidden="false" customHeight="false" outlineLevel="0" collapsed="false">
      <c r="AB7320" s="62"/>
      <c r="AC7320" s="27"/>
      <c r="AD7320" s="27"/>
      <c r="AE7320" s="27"/>
      <c r="AF7320" s="27"/>
      <c r="AG7320" s="27"/>
      <c r="AH7320" s="27"/>
      <c r="AI7320" s="27"/>
      <c r="AJ7320" s="27"/>
      <c r="AK7320" s="27"/>
      <c r="AL7320" s="27"/>
      <c r="AM7320" s="27"/>
      <c r="AN7320" s="27"/>
      <c r="AO7320" s="22"/>
    </row>
    <row r="7321" customFormat="false" ht="12.8" hidden="false" customHeight="false" outlineLevel="0" collapsed="false">
      <c r="AB7321" s="62"/>
      <c r="AC7321" s="27"/>
      <c r="AD7321" s="27"/>
      <c r="AE7321" s="27"/>
      <c r="AF7321" s="27"/>
      <c r="AG7321" s="27"/>
      <c r="AH7321" s="27"/>
      <c r="AI7321" s="27"/>
      <c r="AJ7321" s="27"/>
      <c r="AK7321" s="27"/>
      <c r="AL7321" s="27"/>
      <c r="AM7321" s="27"/>
      <c r="AN7321" s="27"/>
      <c r="AO7321" s="22"/>
    </row>
    <row r="7322" customFormat="false" ht="12.8" hidden="false" customHeight="false" outlineLevel="0" collapsed="false">
      <c r="AB7322" s="62"/>
      <c r="AC7322" s="27"/>
      <c r="AD7322" s="27"/>
      <c r="AE7322" s="27"/>
      <c r="AF7322" s="27"/>
      <c r="AG7322" s="27"/>
      <c r="AH7322" s="27"/>
      <c r="AI7322" s="27"/>
      <c r="AJ7322" s="27"/>
      <c r="AK7322" s="27"/>
      <c r="AL7322" s="27"/>
      <c r="AM7322" s="27"/>
      <c r="AN7322" s="27"/>
      <c r="AO7322" s="22"/>
    </row>
    <row r="7323" customFormat="false" ht="12.8" hidden="false" customHeight="false" outlineLevel="0" collapsed="false">
      <c r="AB7323" s="62"/>
      <c r="AC7323" s="27"/>
      <c r="AD7323" s="27"/>
      <c r="AE7323" s="27"/>
      <c r="AF7323" s="27"/>
      <c r="AG7323" s="27"/>
      <c r="AH7323" s="27"/>
      <c r="AI7323" s="27"/>
      <c r="AJ7323" s="27"/>
      <c r="AK7323" s="27"/>
      <c r="AL7323" s="27"/>
      <c r="AM7323" s="27"/>
      <c r="AN7323" s="27"/>
      <c r="AO7323" s="22"/>
    </row>
    <row r="7324" customFormat="false" ht="12.8" hidden="false" customHeight="false" outlineLevel="0" collapsed="false">
      <c r="AB7324" s="62"/>
      <c r="AC7324" s="27"/>
      <c r="AD7324" s="27"/>
      <c r="AE7324" s="27"/>
      <c r="AF7324" s="27"/>
      <c r="AG7324" s="27"/>
      <c r="AH7324" s="27"/>
      <c r="AI7324" s="27"/>
      <c r="AJ7324" s="27"/>
      <c r="AK7324" s="27"/>
      <c r="AL7324" s="27"/>
      <c r="AM7324" s="27"/>
      <c r="AN7324" s="27"/>
      <c r="AO7324" s="22"/>
    </row>
    <row r="7325" customFormat="false" ht="12.8" hidden="false" customHeight="false" outlineLevel="0" collapsed="false">
      <c r="AB7325" s="62"/>
      <c r="AC7325" s="27"/>
      <c r="AD7325" s="27"/>
      <c r="AE7325" s="27"/>
      <c r="AF7325" s="27"/>
      <c r="AG7325" s="27"/>
      <c r="AH7325" s="27"/>
      <c r="AI7325" s="27"/>
      <c r="AJ7325" s="27"/>
      <c r="AK7325" s="27"/>
      <c r="AL7325" s="27"/>
      <c r="AM7325" s="27"/>
      <c r="AN7325" s="27"/>
      <c r="AO7325" s="22"/>
    </row>
    <row r="7326" customFormat="false" ht="12.8" hidden="false" customHeight="false" outlineLevel="0" collapsed="false">
      <c r="AB7326" s="62"/>
      <c r="AC7326" s="27"/>
      <c r="AD7326" s="27"/>
      <c r="AE7326" s="27"/>
      <c r="AF7326" s="27"/>
      <c r="AG7326" s="27"/>
      <c r="AH7326" s="27"/>
      <c r="AI7326" s="27"/>
      <c r="AJ7326" s="27"/>
      <c r="AK7326" s="27"/>
      <c r="AL7326" s="27"/>
      <c r="AM7326" s="27"/>
      <c r="AN7326" s="27"/>
      <c r="AO7326" s="22"/>
    </row>
    <row r="7327" customFormat="false" ht="12.8" hidden="false" customHeight="false" outlineLevel="0" collapsed="false">
      <c r="AB7327" s="62"/>
      <c r="AC7327" s="27"/>
      <c r="AD7327" s="27"/>
      <c r="AE7327" s="27"/>
      <c r="AF7327" s="27"/>
      <c r="AG7327" s="27"/>
      <c r="AH7327" s="27"/>
      <c r="AI7327" s="27"/>
      <c r="AJ7327" s="27"/>
      <c r="AK7327" s="27"/>
      <c r="AL7327" s="27"/>
      <c r="AM7327" s="27"/>
      <c r="AN7327" s="27"/>
      <c r="AO7327" s="22"/>
    </row>
    <row r="7328" customFormat="false" ht="12.8" hidden="false" customHeight="false" outlineLevel="0" collapsed="false">
      <c r="AB7328" s="62"/>
      <c r="AC7328" s="27"/>
      <c r="AD7328" s="27"/>
      <c r="AE7328" s="27"/>
      <c r="AF7328" s="27"/>
      <c r="AG7328" s="27"/>
      <c r="AH7328" s="27"/>
      <c r="AI7328" s="27"/>
      <c r="AJ7328" s="27"/>
      <c r="AK7328" s="27"/>
      <c r="AL7328" s="27"/>
      <c r="AM7328" s="27"/>
      <c r="AN7328" s="27"/>
      <c r="AO7328" s="22"/>
    </row>
    <row r="7329" customFormat="false" ht="12.8" hidden="false" customHeight="false" outlineLevel="0" collapsed="false">
      <c r="AB7329" s="62"/>
      <c r="AC7329" s="27"/>
      <c r="AD7329" s="27"/>
      <c r="AE7329" s="27"/>
      <c r="AF7329" s="27"/>
      <c r="AG7329" s="27"/>
      <c r="AH7329" s="27"/>
      <c r="AI7329" s="27"/>
      <c r="AJ7329" s="27"/>
      <c r="AK7329" s="27"/>
      <c r="AL7329" s="27"/>
      <c r="AM7329" s="27"/>
      <c r="AN7329" s="27"/>
      <c r="AO7329" s="22"/>
    </row>
    <row r="7330" customFormat="false" ht="12.8" hidden="false" customHeight="false" outlineLevel="0" collapsed="false">
      <c r="AB7330" s="62"/>
      <c r="AC7330" s="27"/>
      <c r="AD7330" s="27"/>
      <c r="AE7330" s="27"/>
      <c r="AF7330" s="27"/>
      <c r="AG7330" s="27"/>
      <c r="AH7330" s="27"/>
      <c r="AI7330" s="27"/>
      <c r="AJ7330" s="27"/>
      <c r="AK7330" s="27"/>
      <c r="AL7330" s="27"/>
      <c r="AM7330" s="27"/>
      <c r="AN7330" s="27"/>
      <c r="AO7330" s="22"/>
    </row>
    <row r="7331" customFormat="false" ht="12.8" hidden="false" customHeight="false" outlineLevel="0" collapsed="false">
      <c r="AB7331" s="62"/>
      <c r="AC7331" s="27"/>
      <c r="AD7331" s="27"/>
      <c r="AE7331" s="27"/>
      <c r="AF7331" s="27"/>
      <c r="AG7331" s="27"/>
      <c r="AH7331" s="27"/>
      <c r="AI7331" s="27"/>
      <c r="AJ7331" s="27"/>
      <c r="AK7331" s="27"/>
      <c r="AL7331" s="27"/>
      <c r="AM7331" s="27"/>
      <c r="AN7331" s="27"/>
      <c r="AO7331" s="22"/>
    </row>
    <row r="7332" customFormat="false" ht="12.8" hidden="false" customHeight="false" outlineLevel="0" collapsed="false">
      <c r="AB7332" s="62"/>
      <c r="AC7332" s="27"/>
      <c r="AD7332" s="27"/>
      <c r="AE7332" s="27"/>
      <c r="AF7332" s="27"/>
      <c r="AG7332" s="27"/>
      <c r="AH7332" s="27"/>
      <c r="AI7332" s="27"/>
      <c r="AJ7332" s="27"/>
      <c r="AK7332" s="27"/>
      <c r="AL7332" s="27"/>
      <c r="AM7332" s="27"/>
      <c r="AN7332" s="27"/>
      <c r="AO7332" s="22"/>
    </row>
    <row r="7333" customFormat="false" ht="12.8" hidden="false" customHeight="false" outlineLevel="0" collapsed="false">
      <c r="AB7333" s="62"/>
      <c r="AC7333" s="27"/>
      <c r="AD7333" s="27"/>
      <c r="AE7333" s="27"/>
      <c r="AF7333" s="27"/>
      <c r="AG7333" s="27"/>
      <c r="AH7333" s="27"/>
      <c r="AI7333" s="27"/>
      <c r="AJ7333" s="27"/>
      <c r="AK7333" s="27"/>
      <c r="AL7333" s="27"/>
      <c r="AM7333" s="27"/>
      <c r="AN7333" s="27"/>
      <c r="AO7333" s="22"/>
    </row>
    <row r="7334" customFormat="false" ht="12.8" hidden="false" customHeight="false" outlineLevel="0" collapsed="false">
      <c r="AB7334" s="62"/>
      <c r="AC7334" s="27"/>
      <c r="AD7334" s="27"/>
      <c r="AE7334" s="27"/>
      <c r="AF7334" s="27"/>
      <c r="AG7334" s="27"/>
      <c r="AH7334" s="27"/>
      <c r="AI7334" s="27"/>
      <c r="AJ7334" s="27"/>
      <c r="AK7334" s="27"/>
      <c r="AL7334" s="27"/>
      <c r="AM7334" s="27"/>
      <c r="AN7334" s="27"/>
      <c r="AO7334" s="22"/>
    </row>
    <row r="7335" customFormat="false" ht="12.8" hidden="false" customHeight="false" outlineLevel="0" collapsed="false">
      <c r="AB7335" s="62"/>
      <c r="AC7335" s="27"/>
      <c r="AD7335" s="27"/>
      <c r="AE7335" s="27"/>
      <c r="AF7335" s="27"/>
      <c r="AG7335" s="27"/>
      <c r="AH7335" s="27"/>
      <c r="AI7335" s="27"/>
      <c r="AJ7335" s="27"/>
      <c r="AK7335" s="27"/>
      <c r="AL7335" s="27"/>
      <c r="AM7335" s="27"/>
      <c r="AN7335" s="27"/>
      <c r="AO7335" s="22"/>
    </row>
    <row r="7336" customFormat="false" ht="12.8" hidden="false" customHeight="false" outlineLevel="0" collapsed="false">
      <c r="AB7336" s="62"/>
      <c r="AC7336" s="27"/>
      <c r="AD7336" s="27"/>
      <c r="AE7336" s="27"/>
      <c r="AF7336" s="27"/>
      <c r="AG7336" s="27"/>
      <c r="AH7336" s="27"/>
      <c r="AI7336" s="27"/>
      <c r="AJ7336" s="27"/>
      <c r="AK7336" s="27"/>
      <c r="AL7336" s="27"/>
      <c r="AM7336" s="27"/>
      <c r="AN7336" s="27"/>
      <c r="AO7336" s="22"/>
    </row>
    <row r="7337" customFormat="false" ht="12.8" hidden="false" customHeight="false" outlineLevel="0" collapsed="false">
      <c r="AB7337" s="62"/>
      <c r="AC7337" s="27"/>
      <c r="AD7337" s="27"/>
      <c r="AE7337" s="27"/>
      <c r="AF7337" s="27"/>
      <c r="AG7337" s="27"/>
      <c r="AH7337" s="27"/>
      <c r="AI7337" s="27"/>
      <c r="AJ7337" s="27"/>
      <c r="AK7337" s="27"/>
      <c r="AL7337" s="27"/>
      <c r="AM7337" s="27"/>
      <c r="AN7337" s="27"/>
      <c r="AO7337" s="22"/>
    </row>
    <row r="7338" customFormat="false" ht="12.8" hidden="false" customHeight="false" outlineLevel="0" collapsed="false">
      <c r="AB7338" s="62"/>
      <c r="AC7338" s="27"/>
      <c r="AD7338" s="27"/>
      <c r="AE7338" s="27"/>
      <c r="AF7338" s="27"/>
      <c r="AG7338" s="27"/>
      <c r="AH7338" s="27"/>
      <c r="AI7338" s="27"/>
      <c r="AJ7338" s="27"/>
      <c r="AK7338" s="27"/>
      <c r="AL7338" s="27"/>
      <c r="AM7338" s="27"/>
      <c r="AN7338" s="27"/>
      <c r="AO7338" s="22"/>
    </row>
    <row r="7339" customFormat="false" ht="12.8" hidden="false" customHeight="false" outlineLevel="0" collapsed="false">
      <c r="AB7339" s="62"/>
      <c r="AC7339" s="27"/>
      <c r="AD7339" s="27"/>
      <c r="AE7339" s="27"/>
      <c r="AF7339" s="27"/>
      <c r="AG7339" s="27"/>
      <c r="AH7339" s="27"/>
      <c r="AI7339" s="27"/>
      <c r="AJ7339" s="27"/>
      <c r="AK7339" s="27"/>
      <c r="AL7339" s="27"/>
      <c r="AM7339" s="27"/>
      <c r="AN7339" s="27"/>
      <c r="AO7339" s="22"/>
    </row>
    <row r="7340" customFormat="false" ht="12.8" hidden="false" customHeight="false" outlineLevel="0" collapsed="false">
      <c r="AB7340" s="62"/>
      <c r="AC7340" s="27"/>
      <c r="AD7340" s="27"/>
      <c r="AE7340" s="27"/>
      <c r="AF7340" s="27"/>
      <c r="AG7340" s="27"/>
      <c r="AH7340" s="27"/>
      <c r="AI7340" s="27"/>
      <c r="AJ7340" s="27"/>
      <c r="AK7340" s="27"/>
      <c r="AL7340" s="27"/>
      <c r="AM7340" s="27"/>
      <c r="AN7340" s="27"/>
      <c r="AO7340" s="22"/>
    </row>
    <row r="7341" customFormat="false" ht="12.8" hidden="false" customHeight="false" outlineLevel="0" collapsed="false">
      <c r="AB7341" s="62"/>
      <c r="AC7341" s="27"/>
      <c r="AD7341" s="27"/>
      <c r="AE7341" s="27"/>
      <c r="AF7341" s="27"/>
      <c r="AG7341" s="27"/>
      <c r="AH7341" s="27"/>
      <c r="AI7341" s="27"/>
      <c r="AJ7341" s="27"/>
      <c r="AK7341" s="27"/>
      <c r="AL7341" s="27"/>
      <c r="AM7341" s="27"/>
      <c r="AN7341" s="27"/>
      <c r="AO7341" s="22"/>
    </row>
    <row r="7342" customFormat="false" ht="12.8" hidden="false" customHeight="false" outlineLevel="0" collapsed="false">
      <c r="AB7342" s="62"/>
      <c r="AC7342" s="27"/>
      <c r="AD7342" s="27"/>
      <c r="AE7342" s="27"/>
      <c r="AF7342" s="27"/>
      <c r="AG7342" s="27"/>
      <c r="AH7342" s="27"/>
      <c r="AI7342" s="27"/>
      <c r="AJ7342" s="27"/>
      <c r="AK7342" s="27"/>
      <c r="AL7342" s="27"/>
      <c r="AM7342" s="27"/>
      <c r="AN7342" s="27"/>
      <c r="AO7342" s="22"/>
    </row>
    <row r="7343" customFormat="false" ht="12.8" hidden="false" customHeight="false" outlineLevel="0" collapsed="false">
      <c r="AB7343" s="62"/>
      <c r="AC7343" s="27"/>
      <c r="AD7343" s="27"/>
      <c r="AE7343" s="27"/>
      <c r="AF7343" s="27"/>
      <c r="AG7343" s="27"/>
      <c r="AH7343" s="27"/>
      <c r="AI7343" s="27"/>
      <c r="AJ7343" s="27"/>
      <c r="AK7343" s="27"/>
      <c r="AL7343" s="27"/>
      <c r="AM7343" s="27"/>
      <c r="AN7343" s="27"/>
      <c r="AO7343" s="22"/>
    </row>
    <row r="7344" customFormat="false" ht="12.8" hidden="false" customHeight="false" outlineLevel="0" collapsed="false">
      <c r="AB7344" s="62"/>
      <c r="AC7344" s="27"/>
      <c r="AD7344" s="27"/>
      <c r="AE7344" s="27"/>
      <c r="AF7344" s="27"/>
      <c r="AG7344" s="27"/>
      <c r="AH7344" s="27"/>
      <c r="AI7344" s="27"/>
      <c r="AJ7344" s="27"/>
      <c r="AK7344" s="27"/>
      <c r="AL7344" s="27"/>
      <c r="AM7344" s="27"/>
      <c r="AN7344" s="27"/>
      <c r="AO7344" s="22"/>
    </row>
    <row r="7345" customFormat="false" ht="12.8" hidden="false" customHeight="false" outlineLevel="0" collapsed="false">
      <c r="AB7345" s="62"/>
      <c r="AC7345" s="27"/>
      <c r="AD7345" s="27"/>
      <c r="AE7345" s="27"/>
      <c r="AF7345" s="27"/>
      <c r="AG7345" s="27"/>
      <c r="AH7345" s="27"/>
      <c r="AI7345" s="27"/>
      <c r="AJ7345" s="27"/>
      <c r="AK7345" s="27"/>
      <c r="AL7345" s="27"/>
      <c r="AM7345" s="27"/>
      <c r="AN7345" s="27"/>
      <c r="AO7345" s="22"/>
    </row>
    <row r="7346" customFormat="false" ht="12.8" hidden="false" customHeight="false" outlineLevel="0" collapsed="false">
      <c r="AB7346" s="62"/>
      <c r="AC7346" s="27"/>
      <c r="AD7346" s="27"/>
      <c r="AE7346" s="27"/>
      <c r="AF7346" s="27"/>
      <c r="AG7346" s="27"/>
      <c r="AH7346" s="27"/>
      <c r="AI7346" s="27"/>
      <c r="AJ7346" s="27"/>
      <c r="AK7346" s="27"/>
      <c r="AL7346" s="27"/>
      <c r="AM7346" s="27"/>
      <c r="AN7346" s="27"/>
      <c r="AO7346" s="22"/>
    </row>
    <row r="7347" customFormat="false" ht="12.8" hidden="false" customHeight="false" outlineLevel="0" collapsed="false">
      <c r="AB7347" s="62"/>
      <c r="AC7347" s="27"/>
      <c r="AD7347" s="27"/>
      <c r="AE7347" s="27"/>
      <c r="AF7347" s="27"/>
      <c r="AG7347" s="27"/>
      <c r="AH7347" s="27"/>
      <c r="AI7347" s="27"/>
      <c r="AJ7347" s="27"/>
      <c r="AK7347" s="27"/>
      <c r="AL7347" s="27"/>
      <c r="AM7347" s="27"/>
      <c r="AN7347" s="27"/>
      <c r="AO7347" s="22"/>
    </row>
    <row r="7348" customFormat="false" ht="12.8" hidden="false" customHeight="false" outlineLevel="0" collapsed="false">
      <c r="AB7348" s="62"/>
      <c r="AC7348" s="27"/>
      <c r="AD7348" s="27"/>
      <c r="AE7348" s="27"/>
      <c r="AF7348" s="27"/>
      <c r="AG7348" s="27"/>
      <c r="AH7348" s="27"/>
      <c r="AI7348" s="27"/>
      <c r="AJ7348" s="27"/>
      <c r="AK7348" s="27"/>
      <c r="AL7348" s="27"/>
      <c r="AM7348" s="27"/>
      <c r="AN7348" s="27"/>
      <c r="AO7348" s="22"/>
    </row>
    <row r="7349" customFormat="false" ht="12.8" hidden="false" customHeight="false" outlineLevel="0" collapsed="false">
      <c r="AB7349" s="62"/>
      <c r="AC7349" s="27"/>
      <c r="AD7349" s="27"/>
      <c r="AE7349" s="27"/>
      <c r="AF7349" s="27"/>
      <c r="AG7349" s="27"/>
      <c r="AH7349" s="27"/>
      <c r="AI7349" s="27"/>
      <c r="AJ7349" s="27"/>
      <c r="AK7349" s="27"/>
      <c r="AL7349" s="27"/>
      <c r="AM7349" s="27"/>
      <c r="AN7349" s="27"/>
      <c r="AO7349" s="22"/>
    </row>
    <row r="7350" customFormat="false" ht="12.8" hidden="false" customHeight="false" outlineLevel="0" collapsed="false">
      <c r="AB7350" s="62"/>
      <c r="AC7350" s="27"/>
      <c r="AD7350" s="27"/>
      <c r="AE7350" s="27"/>
      <c r="AF7350" s="27"/>
      <c r="AG7350" s="27"/>
      <c r="AH7350" s="27"/>
      <c r="AI7350" s="27"/>
      <c r="AJ7350" s="27"/>
      <c r="AK7350" s="27"/>
      <c r="AL7350" s="27"/>
      <c r="AM7350" s="27"/>
      <c r="AN7350" s="27"/>
      <c r="AO7350" s="22"/>
    </row>
    <row r="7351" customFormat="false" ht="12.8" hidden="false" customHeight="false" outlineLevel="0" collapsed="false">
      <c r="AB7351" s="62"/>
      <c r="AC7351" s="27"/>
      <c r="AD7351" s="27"/>
      <c r="AE7351" s="27"/>
      <c r="AF7351" s="27"/>
      <c r="AG7351" s="27"/>
      <c r="AH7351" s="27"/>
      <c r="AI7351" s="27"/>
      <c r="AJ7351" s="27"/>
      <c r="AK7351" s="27"/>
      <c r="AL7351" s="27"/>
      <c r="AM7351" s="27"/>
      <c r="AN7351" s="6"/>
      <c r="AO7351" s="22"/>
    </row>
    <row r="7356" customFormat="false" ht="12.8" hidden="false" customHeight="false" outlineLevel="0" collapsed="false">
      <c r="AB7356" s="60"/>
      <c r="AC7356" s="27"/>
      <c r="AD7356" s="27"/>
      <c r="AE7356" s="27"/>
      <c r="AF7356" s="27"/>
      <c r="AG7356" s="27"/>
      <c r="AH7356" s="27"/>
      <c r="AI7356" s="27"/>
      <c r="AJ7356" s="27"/>
      <c r="AK7356" s="27"/>
      <c r="AL7356" s="27"/>
      <c r="AM7356" s="27"/>
      <c r="AN7356" s="27"/>
      <c r="AO7356" s="22"/>
    </row>
    <row r="7357" customFormat="false" ht="12.8" hidden="false" customHeight="false" outlineLevel="0" collapsed="false">
      <c r="AB7357" s="60"/>
      <c r="AC7357" s="27"/>
      <c r="AD7357" s="27"/>
      <c r="AE7357" s="27"/>
      <c r="AF7357" s="27"/>
      <c r="AG7357" s="27"/>
      <c r="AH7357" s="27"/>
      <c r="AI7357" s="27"/>
      <c r="AJ7357" s="27"/>
      <c r="AK7357" s="27"/>
      <c r="AL7357" s="27"/>
      <c r="AM7357" s="27"/>
      <c r="AN7357" s="27"/>
      <c r="AO7357" s="22"/>
    </row>
    <row r="7358" customFormat="false" ht="12.8" hidden="false" customHeight="false" outlineLevel="0" collapsed="false">
      <c r="AB7358" s="60"/>
      <c r="AC7358" s="27"/>
      <c r="AD7358" s="27"/>
      <c r="AE7358" s="27"/>
      <c r="AF7358" s="28"/>
      <c r="AG7358" s="27"/>
      <c r="AH7358" s="27"/>
      <c r="AI7358" s="27"/>
      <c r="AJ7358" s="27"/>
      <c r="AK7358" s="27"/>
      <c r="AL7358" s="27"/>
      <c r="AM7358" s="27"/>
      <c r="AN7358" s="27"/>
      <c r="AO7358" s="22"/>
    </row>
    <row r="7359" customFormat="false" ht="12.8" hidden="false" customHeight="false" outlineLevel="0" collapsed="false">
      <c r="AB7359" s="60"/>
      <c r="AC7359" s="27"/>
      <c r="AD7359" s="27"/>
      <c r="AE7359" s="27"/>
      <c r="AF7359" s="27"/>
      <c r="AG7359" s="27"/>
      <c r="AH7359" s="27"/>
      <c r="AI7359" s="27"/>
      <c r="AJ7359" s="27"/>
      <c r="AK7359" s="27"/>
      <c r="AL7359" s="27"/>
      <c r="AM7359" s="27"/>
      <c r="AN7359" s="27"/>
      <c r="AO7359" s="22"/>
    </row>
    <row r="7360" customFormat="false" ht="12.8" hidden="false" customHeight="false" outlineLevel="0" collapsed="false">
      <c r="AB7360" s="60"/>
      <c r="AC7360" s="27"/>
      <c r="AD7360" s="27"/>
      <c r="AE7360" s="27"/>
      <c r="AF7360" s="27"/>
      <c r="AG7360" s="27"/>
      <c r="AH7360" s="27"/>
      <c r="AI7360" s="27"/>
      <c r="AJ7360" s="27"/>
      <c r="AK7360" s="27"/>
      <c r="AL7360" s="27"/>
      <c r="AM7360" s="27"/>
      <c r="AN7360" s="27"/>
      <c r="AO7360" s="22"/>
    </row>
    <row r="7361" customFormat="false" ht="12.8" hidden="false" customHeight="false" outlineLevel="0" collapsed="false">
      <c r="AB7361" s="60"/>
      <c r="AC7361" s="27"/>
      <c r="AD7361" s="27"/>
      <c r="AE7361" s="27"/>
      <c r="AF7361" s="27"/>
      <c r="AG7361" s="27"/>
      <c r="AH7361" s="27"/>
      <c r="AI7361" s="27"/>
      <c r="AJ7361" s="27"/>
      <c r="AK7361" s="27"/>
      <c r="AL7361" s="27"/>
      <c r="AM7361" s="27"/>
      <c r="AN7361" s="27"/>
      <c r="AO7361" s="22"/>
    </row>
    <row r="7362" customFormat="false" ht="12.8" hidden="false" customHeight="false" outlineLevel="0" collapsed="false">
      <c r="AB7362" s="60"/>
      <c r="AC7362" s="27"/>
      <c r="AD7362" s="27"/>
      <c r="AE7362" s="27"/>
      <c r="AF7362" s="27"/>
      <c r="AG7362" s="27"/>
      <c r="AH7362" s="27"/>
      <c r="AI7362" s="27"/>
      <c r="AJ7362" s="27"/>
      <c r="AK7362" s="27"/>
      <c r="AL7362" s="27"/>
      <c r="AM7362" s="27"/>
      <c r="AN7362" s="27"/>
      <c r="AO7362" s="22"/>
    </row>
    <row r="7363" customFormat="false" ht="12.8" hidden="false" customHeight="false" outlineLevel="0" collapsed="false">
      <c r="AB7363" s="60"/>
      <c r="AC7363" s="27"/>
      <c r="AD7363" s="27"/>
      <c r="AE7363" s="27"/>
      <c r="AF7363" s="27"/>
      <c r="AG7363" s="27"/>
      <c r="AH7363" s="27"/>
      <c r="AI7363" s="27"/>
      <c r="AJ7363" s="27"/>
      <c r="AK7363" s="27"/>
      <c r="AL7363" s="27"/>
      <c r="AM7363" s="27"/>
      <c r="AN7363" s="27"/>
      <c r="AO7363" s="22"/>
    </row>
    <row r="7364" customFormat="false" ht="12.8" hidden="false" customHeight="false" outlineLevel="0" collapsed="false">
      <c r="AB7364" s="60"/>
      <c r="AC7364" s="27"/>
      <c r="AD7364" s="27"/>
      <c r="AE7364" s="27"/>
      <c r="AF7364" s="27"/>
      <c r="AG7364" s="27"/>
      <c r="AH7364" s="27"/>
      <c r="AI7364" s="27"/>
      <c r="AJ7364" s="27"/>
      <c r="AK7364" s="27"/>
      <c r="AL7364" s="27"/>
      <c r="AM7364" s="27"/>
      <c r="AN7364" s="27"/>
      <c r="AO7364" s="22"/>
    </row>
    <row r="7365" customFormat="false" ht="12.8" hidden="false" customHeight="false" outlineLevel="0" collapsed="false">
      <c r="AB7365" s="60"/>
      <c r="AC7365" s="27"/>
      <c r="AD7365" s="28"/>
      <c r="AE7365" s="27"/>
      <c r="AF7365" s="27"/>
      <c r="AG7365" s="27"/>
      <c r="AH7365" s="27"/>
      <c r="AI7365" s="27"/>
      <c r="AJ7365" s="27"/>
      <c r="AK7365" s="27"/>
      <c r="AL7365" s="27"/>
      <c r="AM7365" s="27"/>
      <c r="AN7365" s="27"/>
      <c r="AO7365" s="22"/>
    </row>
    <row r="7366" customFormat="false" ht="12.8" hidden="false" customHeight="false" outlineLevel="0" collapsed="false">
      <c r="AB7366" s="60"/>
      <c r="AC7366" s="27"/>
      <c r="AD7366" s="27"/>
      <c r="AE7366" s="27"/>
      <c r="AF7366" s="27"/>
      <c r="AG7366" s="27"/>
      <c r="AH7366" s="27"/>
      <c r="AI7366" s="27"/>
      <c r="AJ7366" s="27"/>
      <c r="AK7366" s="27"/>
      <c r="AL7366" s="27"/>
      <c r="AM7366" s="27"/>
      <c r="AN7366" s="27"/>
      <c r="AO7366" s="22"/>
    </row>
    <row r="7367" customFormat="false" ht="12.8" hidden="false" customHeight="false" outlineLevel="0" collapsed="false">
      <c r="AB7367" s="60"/>
      <c r="AC7367" s="27"/>
      <c r="AD7367" s="27"/>
      <c r="AE7367" s="27"/>
      <c r="AF7367" s="27"/>
      <c r="AG7367" s="27"/>
      <c r="AH7367" s="27"/>
      <c r="AI7367" s="27"/>
      <c r="AJ7367" s="27"/>
      <c r="AK7367" s="27"/>
      <c r="AL7367" s="27"/>
      <c r="AM7367" s="27"/>
      <c r="AN7367" s="27"/>
      <c r="AO7367" s="22"/>
    </row>
    <row r="7368" customFormat="false" ht="12.8" hidden="false" customHeight="false" outlineLevel="0" collapsed="false">
      <c r="AB7368" s="60"/>
      <c r="AC7368" s="27"/>
      <c r="AD7368" s="27"/>
      <c r="AE7368" s="27"/>
      <c r="AF7368" s="27"/>
      <c r="AG7368" s="27"/>
      <c r="AH7368" s="27"/>
      <c r="AI7368" s="27"/>
      <c r="AJ7368" s="27"/>
      <c r="AK7368" s="27"/>
      <c r="AL7368" s="27"/>
      <c r="AM7368" s="27"/>
      <c r="AN7368" s="27"/>
      <c r="AO7368" s="22"/>
    </row>
    <row r="7369" customFormat="false" ht="12.8" hidden="false" customHeight="false" outlineLevel="0" collapsed="false">
      <c r="AB7369" s="60"/>
      <c r="AC7369" s="27"/>
      <c r="AD7369" s="27"/>
      <c r="AE7369" s="27"/>
      <c r="AF7369" s="27"/>
      <c r="AG7369" s="27"/>
      <c r="AH7369" s="27"/>
      <c r="AI7369" s="27"/>
      <c r="AJ7369" s="27"/>
      <c r="AK7369" s="27"/>
      <c r="AL7369" s="27"/>
      <c r="AM7369" s="27"/>
      <c r="AN7369" s="27"/>
      <c r="AO7369" s="22"/>
    </row>
    <row r="7370" customFormat="false" ht="12.8" hidden="false" customHeight="false" outlineLevel="0" collapsed="false">
      <c r="AB7370" s="60"/>
      <c r="AC7370" s="27"/>
      <c r="AD7370" s="27"/>
      <c r="AE7370" s="27"/>
      <c r="AF7370" s="27"/>
      <c r="AG7370" s="27"/>
      <c r="AH7370" s="27"/>
      <c r="AI7370" s="27"/>
      <c r="AJ7370" s="27"/>
      <c r="AK7370" s="27"/>
      <c r="AL7370" s="27"/>
      <c r="AM7370" s="27"/>
      <c r="AN7370" s="27"/>
      <c r="AO7370" s="22"/>
    </row>
    <row r="7371" customFormat="false" ht="12.8" hidden="false" customHeight="false" outlineLevel="0" collapsed="false">
      <c r="AB7371" s="60"/>
      <c r="AC7371" s="27"/>
      <c r="AD7371" s="27"/>
      <c r="AE7371" s="27"/>
      <c r="AF7371" s="27"/>
      <c r="AG7371" s="27"/>
      <c r="AH7371" s="27"/>
      <c r="AI7371" s="27"/>
      <c r="AJ7371" s="27"/>
      <c r="AK7371" s="27"/>
      <c r="AL7371" s="27"/>
      <c r="AM7371" s="27"/>
      <c r="AN7371" s="27"/>
      <c r="AO7371" s="22"/>
    </row>
    <row r="7372" customFormat="false" ht="12.8" hidden="false" customHeight="false" outlineLevel="0" collapsed="false">
      <c r="AB7372" s="60"/>
      <c r="AC7372" s="28"/>
      <c r="AD7372" s="28"/>
      <c r="AE7372" s="28"/>
      <c r="AF7372" s="28"/>
      <c r="AG7372" s="28"/>
      <c r="AH7372" s="28"/>
      <c r="AI7372" s="28"/>
      <c r="AJ7372" s="28"/>
      <c r="AK7372" s="28"/>
      <c r="AL7372" s="27"/>
      <c r="AM7372" s="27"/>
      <c r="AN7372" s="27"/>
      <c r="AO7372" s="22"/>
    </row>
    <row r="7373" customFormat="false" ht="12.8" hidden="false" customHeight="false" outlineLevel="0" collapsed="false">
      <c r="AB7373" s="60"/>
      <c r="AC7373" s="27"/>
      <c r="AD7373" s="27"/>
      <c r="AE7373" s="27"/>
      <c r="AF7373" s="27"/>
      <c r="AG7373" s="27"/>
      <c r="AH7373" s="27"/>
      <c r="AI7373" s="27"/>
      <c r="AJ7373" s="27"/>
      <c r="AK7373" s="27"/>
      <c r="AL7373" s="27"/>
      <c r="AM7373" s="27"/>
      <c r="AN7373" s="27"/>
      <c r="AO7373" s="22"/>
    </row>
    <row r="7374" customFormat="false" ht="12.8" hidden="false" customHeight="false" outlineLevel="0" collapsed="false">
      <c r="AB7374" s="60"/>
      <c r="AC7374" s="27"/>
      <c r="AD7374" s="27"/>
      <c r="AE7374" s="27"/>
      <c r="AF7374" s="27"/>
      <c r="AG7374" s="27"/>
      <c r="AH7374" s="27"/>
      <c r="AI7374" s="27"/>
      <c r="AJ7374" s="27"/>
      <c r="AK7374" s="27"/>
      <c r="AL7374" s="27"/>
      <c r="AM7374" s="27"/>
      <c r="AN7374" s="27"/>
      <c r="AO7374" s="22"/>
    </row>
    <row r="7375" customFormat="false" ht="12.8" hidden="false" customHeight="false" outlineLevel="0" collapsed="false">
      <c r="AB7375" s="60"/>
      <c r="AC7375" s="27"/>
      <c r="AD7375" s="27"/>
      <c r="AE7375" s="27"/>
      <c r="AF7375" s="27"/>
      <c r="AG7375" s="27"/>
      <c r="AH7375" s="27"/>
      <c r="AI7375" s="27"/>
      <c r="AJ7375" s="27"/>
      <c r="AK7375" s="27"/>
      <c r="AL7375" s="27"/>
      <c r="AM7375" s="27"/>
      <c r="AN7375" s="27"/>
      <c r="AO7375" s="22"/>
    </row>
    <row r="7376" customFormat="false" ht="12.8" hidden="false" customHeight="false" outlineLevel="0" collapsed="false">
      <c r="AB7376" s="60"/>
      <c r="AC7376" s="27"/>
      <c r="AD7376" s="27"/>
      <c r="AE7376" s="27"/>
      <c r="AF7376" s="27"/>
      <c r="AG7376" s="27"/>
      <c r="AH7376" s="27"/>
      <c r="AI7376" s="27"/>
      <c r="AJ7376" s="27"/>
      <c r="AK7376" s="27"/>
      <c r="AL7376" s="27"/>
      <c r="AM7376" s="27"/>
      <c r="AN7376" s="27"/>
      <c r="AO7376" s="22"/>
    </row>
    <row r="7377" customFormat="false" ht="12.8" hidden="false" customHeight="false" outlineLevel="0" collapsed="false">
      <c r="AB7377" s="60"/>
      <c r="AC7377" s="27"/>
      <c r="AD7377" s="27"/>
      <c r="AE7377" s="27"/>
      <c r="AF7377" s="27"/>
      <c r="AG7377" s="27"/>
      <c r="AH7377" s="27"/>
      <c r="AI7377" s="27"/>
      <c r="AJ7377" s="27"/>
      <c r="AK7377" s="27"/>
      <c r="AL7377" s="27"/>
      <c r="AM7377" s="27"/>
      <c r="AN7377" s="27"/>
      <c r="AO7377" s="22"/>
    </row>
    <row r="7378" customFormat="false" ht="12.8" hidden="false" customHeight="false" outlineLevel="0" collapsed="false">
      <c r="AB7378" s="60"/>
      <c r="AC7378" s="27"/>
      <c r="AD7378" s="27"/>
      <c r="AE7378" s="27"/>
      <c r="AF7378" s="27"/>
      <c r="AG7378" s="27"/>
      <c r="AH7378" s="27"/>
      <c r="AI7378" s="27"/>
      <c r="AJ7378" s="27"/>
      <c r="AK7378" s="27"/>
      <c r="AL7378" s="27"/>
      <c r="AM7378" s="27"/>
      <c r="AN7378" s="27"/>
      <c r="AO7378" s="22"/>
    </row>
    <row r="7379" customFormat="false" ht="12.8" hidden="false" customHeight="false" outlineLevel="0" collapsed="false">
      <c r="AB7379" s="60"/>
      <c r="AC7379" s="27"/>
      <c r="AD7379" s="27"/>
      <c r="AE7379" s="27"/>
      <c r="AF7379" s="27"/>
      <c r="AG7379" s="27"/>
      <c r="AH7379" s="27"/>
      <c r="AI7379" s="27"/>
      <c r="AJ7379" s="27"/>
      <c r="AK7379" s="27"/>
      <c r="AL7379" s="27"/>
      <c r="AM7379" s="27"/>
      <c r="AN7379" s="27"/>
      <c r="AO7379" s="22"/>
    </row>
    <row r="7380" customFormat="false" ht="12.8" hidden="false" customHeight="false" outlineLevel="0" collapsed="false">
      <c r="AB7380" s="60"/>
      <c r="AC7380" s="27"/>
      <c r="AD7380" s="27"/>
      <c r="AE7380" s="27"/>
      <c r="AF7380" s="27"/>
      <c r="AG7380" s="27"/>
      <c r="AH7380" s="27"/>
      <c r="AI7380" s="27"/>
      <c r="AJ7380" s="27"/>
      <c r="AK7380" s="27"/>
      <c r="AL7380" s="27"/>
      <c r="AM7380" s="27"/>
      <c r="AN7380" s="27"/>
      <c r="AO7380" s="22"/>
    </row>
    <row r="7381" customFormat="false" ht="12.8" hidden="false" customHeight="false" outlineLevel="0" collapsed="false">
      <c r="AB7381" s="60"/>
      <c r="AC7381" s="27"/>
      <c r="AD7381" s="27"/>
      <c r="AE7381" s="27"/>
      <c r="AF7381" s="27"/>
      <c r="AG7381" s="27"/>
      <c r="AH7381" s="27"/>
      <c r="AI7381" s="27"/>
      <c r="AJ7381" s="27"/>
      <c r="AK7381" s="27"/>
      <c r="AL7381" s="27"/>
      <c r="AM7381" s="27"/>
      <c r="AN7381" s="27"/>
      <c r="AO7381" s="22"/>
    </row>
    <row r="7382" customFormat="false" ht="12.8" hidden="false" customHeight="false" outlineLevel="0" collapsed="false">
      <c r="AB7382" s="60"/>
      <c r="AC7382" s="27"/>
      <c r="AD7382" s="27"/>
      <c r="AE7382" s="27"/>
      <c r="AF7382" s="27"/>
      <c r="AG7382" s="27"/>
      <c r="AH7382" s="27"/>
      <c r="AI7382" s="27"/>
      <c r="AJ7382" s="27"/>
      <c r="AK7382" s="27"/>
      <c r="AL7382" s="27"/>
      <c r="AM7382" s="27"/>
      <c r="AN7382" s="27"/>
      <c r="AO7382" s="22"/>
    </row>
    <row r="7383" customFormat="false" ht="12.8" hidden="false" customHeight="false" outlineLevel="0" collapsed="false">
      <c r="AB7383" s="60"/>
      <c r="AC7383" s="27"/>
      <c r="AD7383" s="27"/>
      <c r="AE7383" s="27"/>
      <c r="AF7383" s="27"/>
      <c r="AG7383" s="27"/>
      <c r="AH7383" s="27"/>
      <c r="AI7383" s="27"/>
      <c r="AJ7383" s="27"/>
      <c r="AK7383" s="27"/>
      <c r="AL7383" s="27"/>
      <c r="AM7383" s="27"/>
      <c r="AN7383" s="27"/>
      <c r="AO7383" s="22"/>
    </row>
    <row r="7384" customFormat="false" ht="12.8" hidden="false" customHeight="false" outlineLevel="0" collapsed="false">
      <c r="AB7384" s="60"/>
      <c r="AC7384" s="27"/>
      <c r="AD7384" s="27"/>
      <c r="AE7384" s="27"/>
      <c r="AF7384" s="27"/>
      <c r="AG7384" s="27"/>
      <c r="AH7384" s="27"/>
      <c r="AI7384" s="27"/>
      <c r="AJ7384" s="27"/>
      <c r="AK7384" s="27"/>
      <c r="AL7384" s="27"/>
      <c r="AM7384" s="27"/>
      <c r="AN7384" s="27"/>
      <c r="AO7384" s="22"/>
    </row>
    <row r="7385" customFormat="false" ht="12.8" hidden="false" customHeight="false" outlineLevel="0" collapsed="false">
      <c r="AB7385" s="60"/>
      <c r="AC7385" s="27"/>
      <c r="AD7385" s="27"/>
      <c r="AE7385" s="27"/>
      <c r="AF7385" s="27"/>
      <c r="AG7385" s="27"/>
      <c r="AH7385" s="27"/>
      <c r="AI7385" s="27"/>
      <c r="AJ7385" s="27"/>
      <c r="AK7385" s="27"/>
      <c r="AL7385" s="27"/>
      <c r="AM7385" s="27"/>
      <c r="AN7385" s="27"/>
      <c r="AO7385" s="22"/>
    </row>
    <row r="7386" customFormat="false" ht="12.8" hidden="false" customHeight="false" outlineLevel="0" collapsed="false">
      <c r="AB7386" s="60"/>
      <c r="AC7386" s="27"/>
      <c r="AD7386" s="27"/>
      <c r="AE7386" s="27"/>
      <c r="AF7386" s="27"/>
      <c r="AG7386" s="27"/>
      <c r="AH7386" s="27"/>
      <c r="AI7386" s="27"/>
      <c r="AJ7386" s="27"/>
      <c r="AK7386" s="27"/>
      <c r="AL7386" s="27"/>
      <c r="AM7386" s="27"/>
      <c r="AN7386" s="27"/>
      <c r="AO7386" s="22"/>
    </row>
    <row r="7387" customFormat="false" ht="12.8" hidden="false" customHeight="false" outlineLevel="0" collapsed="false">
      <c r="AB7387" s="60"/>
      <c r="AC7387" s="27"/>
      <c r="AD7387" s="27"/>
      <c r="AE7387" s="27"/>
      <c r="AF7387" s="27"/>
      <c r="AG7387" s="27"/>
      <c r="AH7387" s="27"/>
      <c r="AI7387" s="27"/>
      <c r="AJ7387" s="27"/>
      <c r="AK7387" s="27"/>
      <c r="AL7387" s="27"/>
      <c r="AM7387" s="27"/>
      <c r="AN7387" s="27"/>
      <c r="AO7387" s="22"/>
    </row>
    <row r="7388" customFormat="false" ht="12.8" hidden="false" customHeight="false" outlineLevel="0" collapsed="false">
      <c r="AB7388" s="60"/>
      <c r="AC7388" s="27"/>
      <c r="AD7388" s="27"/>
      <c r="AE7388" s="27"/>
      <c r="AF7388" s="27"/>
      <c r="AG7388" s="27"/>
      <c r="AH7388" s="27"/>
      <c r="AI7388" s="27"/>
      <c r="AJ7388" s="27"/>
      <c r="AK7388" s="27"/>
      <c r="AL7388" s="27"/>
      <c r="AM7388" s="27"/>
      <c r="AN7388" s="27"/>
      <c r="AO7388" s="22"/>
    </row>
    <row r="7389" customFormat="false" ht="12.8" hidden="false" customHeight="false" outlineLevel="0" collapsed="false">
      <c r="AB7389" s="60"/>
      <c r="AC7389" s="27"/>
      <c r="AD7389" s="27"/>
      <c r="AE7389" s="27"/>
      <c r="AF7389" s="27"/>
      <c r="AG7389" s="27"/>
      <c r="AH7389" s="27"/>
      <c r="AI7389" s="27"/>
      <c r="AJ7389" s="27"/>
      <c r="AK7389" s="27"/>
      <c r="AL7389" s="27"/>
      <c r="AM7389" s="27"/>
      <c r="AN7389" s="27"/>
      <c r="AO7389" s="22"/>
    </row>
    <row r="7390" customFormat="false" ht="12.8" hidden="false" customHeight="false" outlineLevel="0" collapsed="false">
      <c r="AB7390" s="60"/>
      <c r="AC7390" s="27"/>
      <c r="AD7390" s="27"/>
      <c r="AE7390" s="27"/>
      <c r="AF7390" s="27"/>
      <c r="AG7390" s="27"/>
      <c r="AH7390" s="27"/>
      <c r="AI7390" s="27"/>
      <c r="AJ7390" s="27"/>
      <c r="AK7390" s="27"/>
      <c r="AL7390" s="27"/>
      <c r="AM7390" s="27"/>
      <c r="AN7390" s="27"/>
      <c r="AO7390" s="22"/>
    </row>
    <row r="7391" customFormat="false" ht="12.8" hidden="false" customHeight="false" outlineLevel="0" collapsed="false">
      <c r="AB7391" s="60"/>
      <c r="AC7391" s="27"/>
      <c r="AD7391" s="27"/>
      <c r="AE7391" s="27"/>
      <c r="AF7391" s="27"/>
      <c r="AG7391" s="27"/>
      <c r="AH7391" s="27"/>
      <c r="AI7391" s="27"/>
      <c r="AJ7391" s="27"/>
      <c r="AK7391" s="27"/>
      <c r="AL7391" s="27"/>
      <c r="AM7391" s="27"/>
      <c r="AN7391" s="27"/>
      <c r="AO7391" s="22"/>
    </row>
    <row r="7392" customFormat="false" ht="12.8" hidden="false" customHeight="false" outlineLevel="0" collapsed="false">
      <c r="AB7392" s="60"/>
      <c r="AC7392" s="27"/>
      <c r="AD7392" s="27"/>
      <c r="AE7392" s="27"/>
      <c r="AF7392" s="27"/>
      <c r="AG7392" s="27"/>
      <c r="AH7392" s="27"/>
      <c r="AI7392" s="27"/>
      <c r="AJ7392" s="27"/>
      <c r="AK7392" s="27"/>
      <c r="AL7392" s="27"/>
      <c r="AM7392" s="27"/>
      <c r="AN7392" s="27"/>
      <c r="AO7392" s="22"/>
    </row>
    <row r="7393" customFormat="false" ht="12.8" hidden="false" customHeight="false" outlineLevel="0" collapsed="false">
      <c r="AB7393" s="60"/>
      <c r="AC7393" s="27"/>
      <c r="AD7393" s="27"/>
      <c r="AE7393" s="27"/>
      <c r="AF7393" s="27"/>
      <c r="AG7393" s="27"/>
      <c r="AH7393" s="27"/>
      <c r="AI7393" s="27"/>
      <c r="AJ7393" s="27"/>
      <c r="AK7393" s="27"/>
      <c r="AL7393" s="27"/>
      <c r="AM7393" s="27"/>
      <c r="AN7393" s="27"/>
      <c r="AO7393" s="22"/>
    </row>
    <row r="7394" customFormat="false" ht="12.8" hidden="false" customHeight="false" outlineLevel="0" collapsed="false">
      <c r="AB7394" s="60"/>
      <c r="AC7394" s="27"/>
      <c r="AD7394" s="27"/>
      <c r="AE7394" s="27"/>
      <c r="AF7394" s="27"/>
      <c r="AG7394" s="27"/>
      <c r="AH7394" s="27"/>
      <c r="AI7394" s="27"/>
      <c r="AJ7394" s="27"/>
      <c r="AK7394" s="27"/>
      <c r="AL7394" s="27"/>
      <c r="AM7394" s="27"/>
      <c r="AN7394" s="27"/>
      <c r="AO7394" s="22"/>
    </row>
    <row r="7395" customFormat="false" ht="12.8" hidden="false" customHeight="false" outlineLevel="0" collapsed="false">
      <c r="AB7395" s="60"/>
      <c r="AC7395" s="27"/>
      <c r="AD7395" s="27"/>
      <c r="AE7395" s="27"/>
      <c r="AF7395" s="27"/>
      <c r="AG7395" s="27"/>
      <c r="AH7395" s="27"/>
      <c r="AI7395" s="27"/>
      <c r="AJ7395" s="27"/>
      <c r="AK7395" s="27"/>
      <c r="AL7395" s="27"/>
      <c r="AM7395" s="27"/>
      <c r="AN7395" s="27"/>
      <c r="AO7395" s="22"/>
    </row>
    <row r="7396" customFormat="false" ht="12.8" hidden="false" customHeight="false" outlineLevel="0" collapsed="false">
      <c r="AB7396" s="60"/>
      <c r="AC7396" s="27"/>
      <c r="AD7396" s="27"/>
      <c r="AE7396" s="27"/>
      <c r="AF7396" s="27"/>
      <c r="AG7396" s="27"/>
      <c r="AH7396" s="27"/>
      <c r="AI7396" s="27"/>
      <c r="AJ7396" s="27"/>
      <c r="AK7396" s="27"/>
      <c r="AL7396" s="27"/>
      <c r="AM7396" s="27"/>
      <c r="AN7396" s="27"/>
      <c r="AO7396" s="22"/>
    </row>
    <row r="7397" customFormat="false" ht="12.8" hidden="false" customHeight="false" outlineLevel="0" collapsed="false">
      <c r="AB7397" s="60"/>
      <c r="AC7397" s="27"/>
      <c r="AD7397" s="28"/>
      <c r="AE7397" s="27"/>
      <c r="AF7397" s="27"/>
      <c r="AG7397" s="27"/>
      <c r="AH7397" s="27"/>
      <c r="AI7397" s="27"/>
      <c r="AJ7397" s="27"/>
      <c r="AK7397" s="27"/>
      <c r="AL7397" s="27"/>
      <c r="AM7397" s="27"/>
      <c r="AN7397" s="27"/>
      <c r="AO7397" s="22"/>
    </row>
    <row r="7398" customFormat="false" ht="12.8" hidden="false" customHeight="false" outlineLevel="0" collapsed="false">
      <c r="AB7398" s="60"/>
      <c r="AC7398" s="27"/>
      <c r="AD7398" s="27"/>
      <c r="AE7398" s="27"/>
      <c r="AF7398" s="27"/>
      <c r="AG7398" s="27"/>
      <c r="AH7398" s="27"/>
      <c r="AI7398" s="27"/>
      <c r="AJ7398" s="27"/>
      <c r="AK7398" s="27"/>
      <c r="AL7398" s="27"/>
      <c r="AM7398" s="27"/>
      <c r="AN7398" s="27"/>
      <c r="AO7398" s="22"/>
    </row>
    <row r="7399" customFormat="false" ht="12.8" hidden="false" customHeight="false" outlineLevel="0" collapsed="false">
      <c r="AB7399" s="60"/>
      <c r="AC7399" s="27"/>
      <c r="AD7399" s="27"/>
      <c r="AE7399" s="27"/>
      <c r="AF7399" s="27"/>
      <c r="AG7399" s="27"/>
      <c r="AH7399" s="27"/>
      <c r="AI7399" s="27"/>
      <c r="AJ7399" s="27"/>
      <c r="AK7399" s="27"/>
      <c r="AL7399" s="27"/>
      <c r="AM7399" s="27"/>
      <c r="AN7399" s="27"/>
      <c r="AO7399" s="22"/>
    </row>
    <row r="7400" customFormat="false" ht="12.8" hidden="false" customHeight="false" outlineLevel="0" collapsed="false">
      <c r="AB7400" s="60"/>
      <c r="AC7400" s="27"/>
      <c r="AD7400" s="27"/>
      <c r="AE7400" s="27"/>
      <c r="AF7400" s="27"/>
      <c r="AG7400" s="27"/>
      <c r="AH7400" s="27"/>
      <c r="AI7400" s="27"/>
      <c r="AJ7400" s="27"/>
      <c r="AK7400" s="27"/>
      <c r="AL7400" s="27"/>
      <c r="AM7400" s="27"/>
      <c r="AN7400" s="27"/>
      <c r="AO7400" s="22"/>
    </row>
    <row r="7401" customFormat="false" ht="12.8" hidden="false" customHeight="false" outlineLevel="0" collapsed="false">
      <c r="AB7401" s="60"/>
      <c r="AC7401" s="27"/>
      <c r="AD7401" s="27"/>
      <c r="AE7401" s="27"/>
      <c r="AF7401" s="27"/>
      <c r="AG7401" s="27"/>
      <c r="AH7401" s="27"/>
      <c r="AI7401" s="27"/>
      <c r="AJ7401" s="27"/>
      <c r="AK7401" s="27"/>
      <c r="AL7401" s="27"/>
      <c r="AM7401" s="27"/>
      <c r="AN7401" s="27"/>
      <c r="AO7401" s="22"/>
    </row>
    <row r="7402" customFormat="false" ht="12.8" hidden="false" customHeight="false" outlineLevel="0" collapsed="false">
      <c r="AB7402" s="60"/>
      <c r="AC7402" s="27"/>
      <c r="AD7402" s="27"/>
      <c r="AE7402" s="27"/>
      <c r="AF7402" s="27"/>
      <c r="AG7402" s="27"/>
      <c r="AH7402" s="27"/>
      <c r="AI7402" s="27"/>
      <c r="AJ7402" s="27"/>
      <c r="AK7402" s="27"/>
      <c r="AL7402" s="27"/>
      <c r="AM7402" s="27"/>
      <c r="AN7402" s="27"/>
      <c r="AO7402" s="22"/>
    </row>
    <row r="7403" customFormat="false" ht="12.8" hidden="false" customHeight="false" outlineLevel="0" collapsed="false">
      <c r="AB7403" s="60"/>
      <c r="AC7403" s="27"/>
      <c r="AD7403" s="27"/>
      <c r="AE7403" s="27"/>
      <c r="AF7403" s="27"/>
      <c r="AG7403" s="27"/>
      <c r="AH7403" s="27"/>
      <c r="AI7403" s="27"/>
      <c r="AJ7403" s="27"/>
      <c r="AK7403" s="27"/>
      <c r="AL7403" s="27"/>
      <c r="AM7403" s="27"/>
      <c r="AN7403" s="27"/>
      <c r="AO7403" s="22"/>
    </row>
    <row r="7404" customFormat="false" ht="12.8" hidden="false" customHeight="false" outlineLevel="0" collapsed="false">
      <c r="AB7404" s="60"/>
      <c r="AC7404" s="27"/>
      <c r="AD7404" s="27"/>
      <c r="AE7404" s="27"/>
      <c r="AF7404" s="27"/>
      <c r="AG7404" s="27"/>
      <c r="AH7404" s="27"/>
      <c r="AI7404" s="27"/>
      <c r="AJ7404" s="27"/>
      <c r="AK7404" s="27"/>
      <c r="AL7404" s="27"/>
      <c r="AM7404" s="27"/>
      <c r="AN7404" s="27"/>
      <c r="AO7404" s="22"/>
    </row>
    <row r="7405" customFormat="false" ht="12.8" hidden="false" customHeight="false" outlineLevel="0" collapsed="false">
      <c r="AB7405" s="62"/>
      <c r="AC7405" s="27"/>
      <c r="AD7405" s="27"/>
      <c r="AE7405" s="27"/>
      <c r="AF7405" s="27"/>
      <c r="AG7405" s="27"/>
      <c r="AH7405" s="27"/>
      <c r="AI7405" s="27"/>
      <c r="AJ7405" s="27"/>
      <c r="AK7405" s="27"/>
      <c r="AL7405" s="27"/>
      <c r="AM7405" s="27"/>
      <c r="AN7405" s="27"/>
      <c r="AO7405" s="22"/>
    </row>
    <row r="7406" customFormat="false" ht="12.8" hidden="false" customHeight="false" outlineLevel="0" collapsed="false">
      <c r="AB7406" s="62"/>
      <c r="AC7406" s="27"/>
      <c r="AD7406" s="27"/>
      <c r="AE7406" s="27"/>
      <c r="AF7406" s="27"/>
      <c r="AG7406" s="27"/>
      <c r="AH7406" s="27"/>
      <c r="AI7406" s="27"/>
      <c r="AJ7406" s="27"/>
      <c r="AK7406" s="27"/>
      <c r="AL7406" s="27"/>
      <c r="AM7406" s="27"/>
      <c r="AN7406" s="27"/>
      <c r="AO7406" s="22"/>
    </row>
    <row r="7407" customFormat="false" ht="12.8" hidden="false" customHeight="false" outlineLevel="0" collapsed="false">
      <c r="AB7407" s="62"/>
      <c r="AC7407" s="27"/>
      <c r="AD7407" s="27"/>
      <c r="AE7407" s="27"/>
      <c r="AF7407" s="27"/>
      <c r="AG7407" s="28"/>
      <c r="AH7407" s="28"/>
      <c r="AI7407" s="28"/>
      <c r="AJ7407" s="28"/>
      <c r="AK7407" s="28"/>
      <c r="AL7407" s="28"/>
      <c r="AM7407" s="28"/>
      <c r="AN7407" s="28"/>
      <c r="AO7407" s="22"/>
    </row>
    <row r="7408" customFormat="false" ht="12.8" hidden="false" customHeight="false" outlineLevel="0" collapsed="false">
      <c r="AB7408" s="62"/>
      <c r="AC7408" s="27"/>
      <c r="AD7408" s="27"/>
      <c r="AE7408" s="27"/>
      <c r="AF7408" s="27"/>
      <c r="AG7408" s="27"/>
      <c r="AH7408" s="27"/>
      <c r="AI7408" s="27"/>
      <c r="AJ7408" s="27"/>
      <c r="AK7408" s="27"/>
      <c r="AL7408" s="27"/>
      <c r="AM7408" s="27"/>
      <c r="AN7408" s="27"/>
      <c r="AO7408" s="22"/>
    </row>
    <row r="7409" customFormat="false" ht="12.8" hidden="false" customHeight="false" outlineLevel="0" collapsed="false">
      <c r="AB7409" s="62"/>
      <c r="AC7409" s="27"/>
      <c r="AD7409" s="27"/>
      <c r="AE7409" s="27"/>
      <c r="AF7409" s="27"/>
      <c r="AG7409" s="27"/>
      <c r="AH7409" s="27"/>
      <c r="AI7409" s="27"/>
      <c r="AJ7409" s="27"/>
      <c r="AK7409" s="27"/>
      <c r="AL7409" s="27"/>
      <c r="AM7409" s="27"/>
      <c r="AN7409" s="27"/>
      <c r="AO7409" s="22"/>
    </row>
    <row r="7410" customFormat="false" ht="12.8" hidden="false" customHeight="false" outlineLevel="0" collapsed="false">
      <c r="AB7410" s="62"/>
      <c r="AC7410" s="27"/>
      <c r="AD7410" s="27"/>
      <c r="AE7410" s="27"/>
      <c r="AF7410" s="27"/>
      <c r="AG7410" s="27"/>
      <c r="AH7410" s="27"/>
      <c r="AI7410" s="27"/>
      <c r="AJ7410" s="27"/>
      <c r="AK7410" s="27"/>
      <c r="AL7410" s="27"/>
      <c r="AM7410" s="27"/>
      <c r="AN7410" s="27"/>
      <c r="AO7410" s="22"/>
    </row>
    <row r="7411" customFormat="false" ht="12.8" hidden="false" customHeight="false" outlineLevel="0" collapsed="false">
      <c r="AB7411" s="62"/>
      <c r="AC7411" s="27"/>
      <c r="AD7411" s="27"/>
      <c r="AE7411" s="27"/>
      <c r="AF7411" s="27"/>
      <c r="AG7411" s="27"/>
      <c r="AH7411" s="27"/>
      <c r="AI7411" s="27"/>
      <c r="AJ7411" s="27"/>
      <c r="AK7411" s="27"/>
      <c r="AL7411" s="27"/>
      <c r="AM7411" s="27"/>
      <c r="AN7411" s="27"/>
      <c r="AO7411" s="22"/>
    </row>
    <row r="7412" customFormat="false" ht="12.8" hidden="false" customHeight="false" outlineLevel="0" collapsed="false">
      <c r="AB7412" s="62"/>
      <c r="AC7412" s="27"/>
      <c r="AD7412" s="27"/>
      <c r="AE7412" s="27"/>
      <c r="AF7412" s="27"/>
      <c r="AG7412" s="27"/>
      <c r="AH7412" s="27"/>
      <c r="AI7412" s="28"/>
      <c r="AJ7412" s="28"/>
      <c r="AK7412" s="28"/>
      <c r="AL7412" s="28"/>
      <c r="AM7412" s="28"/>
      <c r="AN7412" s="28"/>
      <c r="AO7412" s="22"/>
    </row>
    <row r="7413" customFormat="false" ht="12.8" hidden="false" customHeight="false" outlineLevel="0" collapsed="false">
      <c r="AB7413" s="62"/>
      <c r="AC7413" s="27"/>
      <c r="AD7413" s="27"/>
      <c r="AE7413" s="27"/>
      <c r="AF7413" s="27"/>
      <c r="AG7413" s="27"/>
      <c r="AH7413" s="27"/>
      <c r="AI7413" s="27"/>
      <c r="AJ7413" s="27"/>
      <c r="AK7413" s="27"/>
      <c r="AL7413" s="27"/>
      <c r="AM7413" s="27"/>
      <c r="AN7413" s="27"/>
      <c r="AO7413" s="22"/>
    </row>
    <row r="7414" customFormat="false" ht="12.8" hidden="false" customHeight="false" outlineLevel="0" collapsed="false">
      <c r="AB7414" s="62"/>
      <c r="AC7414" s="27"/>
      <c r="AD7414" s="27"/>
      <c r="AE7414" s="27"/>
      <c r="AF7414" s="27"/>
      <c r="AG7414" s="27"/>
      <c r="AH7414" s="27"/>
      <c r="AI7414" s="27"/>
      <c r="AJ7414" s="27"/>
      <c r="AK7414" s="27"/>
      <c r="AL7414" s="27"/>
      <c r="AM7414" s="27"/>
      <c r="AN7414" s="27"/>
      <c r="AO7414" s="22"/>
    </row>
    <row r="7415" customFormat="false" ht="12.8" hidden="false" customHeight="false" outlineLevel="0" collapsed="false">
      <c r="AB7415" s="62"/>
      <c r="AC7415" s="27"/>
      <c r="AD7415" s="27"/>
      <c r="AE7415" s="27"/>
      <c r="AF7415" s="27"/>
      <c r="AG7415" s="27"/>
      <c r="AH7415" s="27"/>
      <c r="AI7415" s="27"/>
      <c r="AJ7415" s="27"/>
      <c r="AK7415" s="27"/>
      <c r="AL7415" s="27"/>
      <c r="AM7415" s="27"/>
      <c r="AN7415" s="27"/>
      <c r="AO7415" s="22"/>
    </row>
    <row r="7416" customFormat="false" ht="12.8" hidden="false" customHeight="false" outlineLevel="0" collapsed="false">
      <c r="AB7416" s="62"/>
      <c r="AC7416" s="27"/>
      <c r="AD7416" s="27"/>
      <c r="AE7416" s="27"/>
      <c r="AF7416" s="27"/>
      <c r="AG7416" s="27"/>
      <c r="AH7416" s="27"/>
      <c r="AI7416" s="27"/>
      <c r="AJ7416" s="27"/>
      <c r="AK7416" s="27"/>
      <c r="AL7416" s="27"/>
      <c r="AM7416" s="28"/>
      <c r="AN7416" s="27"/>
      <c r="AO7416" s="22"/>
    </row>
    <row r="7417" customFormat="false" ht="12.8" hidden="false" customHeight="false" outlineLevel="0" collapsed="false">
      <c r="AB7417" s="62"/>
      <c r="AC7417" s="27"/>
      <c r="AD7417" s="27"/>
      <c r="AE7417" s="27"/>
      <c r="AF7417" s="27"/>
      <c r="AG7417" s="27"/>
      <c r="AH7417" s="27"/>
      <c r="AI7417" s="27"/>
      <c r="AJ7417" s="27"/>
      <c r="AK7417" s="27"/>
      <c r="AL7417" s="27"/>
      <c r="AM7417" s="27"/>
      <c r="AN7417" s="27"/>
      <c r="AO7417" s="22"/>
    </row>
    <row r="7418" customFormat="false" ht="12.8" hidden="false" customHeight="false" outlineLevel="0" collapsed="false">
      <c r="AB7418" s="62"/>
      <c r="AC7418" s="27"/>
      <c r="AD7418" s="27"/>
      <c r="AE7418" s="27"/>
      <c r="AF7418" s="27"/>
      <c r="AG7418" s="27"/>
      <c r="AH7418" s="27"/>
      <c r="AI7418" s="27"/>
      <c r="AJ7418" s="27"/>
      <c r="AK7418" s="27"/>
      <c r="AL7418" s="27"/>
      <c r="AM7418" s="27"/>
      <c r="AN7418" s="27"/>
      <c r="AO7418" s="22"/>
    </row>
    <row r="7419" customFormat="false" ht="12.8" hidden="false" customHeight="false" outlineLevel="0" collapsed="false">
      <c r="AB7419" s="62"/>
      <c r="AC7419" s="27"/>
      <c r="AD7419" s="27"/>
      <c r="AE7419" s="27"/>
      <c r="AF7419" s="27"/>
      <c r="AG7419" s="27"/>
      <c r="AH7419" s="27"/>
      <c r="AI7419" s="27"/>
      <c r="AJ7419" s="27"/>
      <c r="AK7419" s="27"/>
      <c r="AL7419" s="27"/>
      <c r="AM7419" s="27"/>
      <c r="AN7419" s="27"/>
      <c r="AO7419" s="22"/>
    </row>
    <row r="7420" customFormat="false" ht="12.8" hidden="false" customHeight="false" outlineLevel="0" collapsed="false">
      <c r="AB7420" s="62"/>
      <c r="AC7420" s="27"/>
      <c r="AD7420" s="27"/>
      <c r="AE7420" s="27"/>
      <c r="AF7420" s="27"/>
      <c r="AG7420" s="27"/>
      <c r="AH7420" s="27"/>
      <c r="AI7420" s="27"/>
      <c r="AJ7420" s="27"/>
      <c r="AK7420" s="27"/>
      <c r="AL7420" s="27"/>
      <c r="AM7420" s="27"/>
      <c r="AN7420" s="27"/>
      <c r="AO7420" s="22"/>
    </row>
    <row r="7421" customFormat="false" ht="12.8" hidden="false" customHeight="false" outlineLevel="0" collapsed="false">
      <c r="AB7421" s="62"/>
      <c r="AC7421" s="27"/>
      <c r="AD7421" s="27"/>
      <c r="AE7421" s="27"/>
      <c r="AF7421" s="27"/>
      <c r="AG7421" s="27"/>
      <c r="AH7421" s="27"/>
      <c r="AI7421" s="27"/>
      <c r="AJ7421" s="27"/>
      <c r="AK7421" s="27"/>
      <c r="AL7421" s="27"/>
      <c r="AM7421" s="27"/>
      <c r="AN7421" s="27"/>
      <c r="AO7421" s="22"/>
    </row>
    <row r="7422" customFormat="false" ht="12.8" hidden="false" customHeight="false" outlineLevel="0" collapsed="false">
      <c r="AB7422" s="62"/>
      <c r="AC7422" s="27"/>
      <c r="AD7422" s="27"/>
      <c r="AE7422" s="27"/>
      <c r="AF7422" s="27"/>
      <c r="AG7422" s="27"/>
      <c r="AH7422" s="27"/>
      <c r="AI7422" s="27"/>
      <c r="AJ7422" s="27"/>
      <c r="AK7422" s="27"/>
      <c r="AL7422" s="27"/>
      <c r="AM7422" s="27"/>
      <c r="AN7422" s="27"/>
      <c r="AO7422" s="22"/>
    </row>
    <row r="7423" customFormat="false" ht="12.8" hidden="false" customHeight="false" outlineLevel="0" collapsed="false">
      <c r="AB7423" s="62"/>
      <c r="AC7423" s="27"/>
      <c r="AD7423" s="27"/>
      <c r="AE7423" s="27"/>
      <c r="AF7423" s="27"/>
      <c r="AG7423" s="27"/>
      <c r="AH7423" s="27"/>
      <c r="AI7423" s="27"/>
      <c r="AJ7423" s="27"/>
      <c r="AK7423" s="27"/>
      <c r="AL7423" s="27"/>
      <c r="AM7423" s="27"/>
      <c r="AN7423" s="27"/>
      <c r="AO7423" s="22"/>
    </row>
    <row r="7424" customFormat="false" ht="12.8" hidden="false" customHeight="false" outlineLevel="0" collapsed="false">
      <c r="AB7424" s="62"/>
      <c r="AC7424" s="27"/>
      <c r="AD7424" s="27"/>
      <c r="AE7424" s="27"/>
      <c r="AF7424" s="27"/>
      <c r="AG7424" s="27"/>
      <c r="AH7424" s="27"/>
      <c r="AI7424" s="27"/>
      <c r="AJ7424" s="27"/>
      <c r="AK7424" s="27"/>
      <c r="AL7424" s="27"/>
      <c r="AM7424" s="27"/>
      <c r="AN7424" s="27"/>
      <c r="AO7424" s="22"/>
    </row>
    <row r="7425" customFormat="false" ht="12.8" hidden="false" customHeight="false" outlineLevel="0" collapsed="false">
      <c r="AB7425" s="62"/>
      <c r="AC7425" s="27"/>
      <c r="AD7425" s="27"/>
      <c r="AE7425" s="27"/>
      <c r="AF7425" s="27"/>
      <c r="AG7425" s="27"/>
      <c r="AH7425" s="27"/>
      <c r="AI7425" s="27"/>
      <c r="AJ7425" s="27"/>
      <c r="AK7425" s="27"/>
      <c r="AL7425" s="27"/>
      <c r="AM7425" s="27"/>
      <c r="AN7425" s="27"/>
      <c r="AO7425" s="22"/>
    </row>
    <row r="7426" customFormat="false" ht="12.8" hidden="false" customHeight="false" outlineLevel="0" collapsed="false">
      <c r="AB7426" s="62"/>
      <c r="AC7426" s="27"/>
      <c r="AD7426" s="27"/>
      <c r="AE7426" s="27"/>
      <c r="AF7426" s="27"/>
      <c r="AG7426" s="27"/>
      <c r="AH7426" s="27"/>
      <c r="AI7426" s="27"/>
      <c r="AJ7426" s="27"/>
      <c r="AK7426" s="27"/>
      <c r="AL7426" s="27"/>
      <c r="AM7426" s="27"/>
      <c r="AN7426" s="27"/>
      <c r="AO7426" s="22"/>
    </row>
    <row r="7427" customFormat="false" ht="12.8" hidden="false" customHeight="false" outlineLevel="0" collapsed="false">
      <c r="AB7427" s="62"/>
      <c r="AC7427" s="27"/>
      <c r="AD7427" s="27"/>
      <c r="AE7427" s="27"/>
      <c r="AF7427" s="27"/>
      <c r="AG7427" s="27"/>
      <c r="AH7427" s="27"/>
      <c r="AI7427" s="27"/>
      <c r="AJ7427" s="27"/>
      <c r="AK7427" s="27"/>
      <c r="AL7427" s="27"/>
      <c r="AM7427" s="27"/>
      <c r="AN7427" s="27"/>
      <c r="AO7427" s="22"/>
    </row>
    <row r="7428" customFormat="false" ht="12.8" hidden="false" customHeight="false" outlineLevel="0" collapsed="false">
      <c r="AB7428" s="62"/>
      <c r="AC7428" s="27"/>
      <c r="AD7428" s="27"/>
      <c r="AE7428" s="27"/>
      <c r="AF7428" s="27"/>
      <c r="AG7428" s="27"/>
      <c r="AH7428" s="27"/>
      <c r="AI7428" s="27"/>
      <c r="AJ7428" s="27"/>
      <c r="AK7428" s="27"/>
      <c r="AL7428" s="27"/>
      <c r="AM7428" s="27"/>
      <c r="AN7428" s="27"/>
      <c r="AO7428" s="22"/>
    </row>
    <row r="7429" customFormat="false" ht="12.8" hidden="false" customHeight="false" outlineLevel="0" collapsed="false">
      <c r="AB7429" s="62"/>
      <c r="AC7429" s="27"/>
      <c r="AD7429" s="27"/>
      <c r="AE7429" s="27"/>
      <c r="AF7429" s="27"/>
      <c r="AG7429" s="27"/>
      <c r="AH7429" s="27"/>
      <c r="AI7429" s="27"/>
      <c r="AJ7429" s="27"/>
      <c r="AK7429" s="27"/>
      <c r="AL7429" s="27"/>
      <c r="AM7429" s="27"/>
      <c r="AN7429" s="27"/>
      <c r="AO7429" s="22"/>
    </row>
    <row r="7430" customFormat="false" ht="12.8" hidden="false" customHeight="false" outlineLevel="0" collapsed="false">
      <c r="AB7430" s="62"/>
      <c r="AC7430" s="27"/>
      <c r="AD7430" s="27"/>
      <c r="AE7430" s="27"/>
      <c r="AF7430" s="27"/>
      <c r="AG7430" s="27"/>
      <c r="AH7430" s="27"/>
      <c r="AI7430" s="27"/>
      <c r="AJ7430" s="27"/>
      <c r="AK7430" s="27"/>
      <c r="AL7430" s="27"/>
      <c r="AM7430" s="27"/>
      <c r="AN7430" s="27"/>
      <c r="AO7430" s="22"/>
    </row>
    <row r="7431" customFormat="false" ht="12.8" hidden="false" customHeight="false" outlineLevel="0" collapsed="false">
      <c r="AB7431" s="62"/>
      <c r="AC7431" s="27"/>
      <c r="AD7431" s="27"/>
      <c r="AE7431" s="27"/>
      <c r="AF7431" s="27"/>
      <c r="AG7431" s="27"/>
      <c r="AH7431" s="27"/>
      <c r="AI7431" s="27"/>
      <c r="AJ7431" s="27"/>
      <c r="AK7431" s="27"/>
      <c r="AL7431" s="27"/>
      <c r="AM7431" s="27"/>
      <c r="AN7431" s="27"/>
      <c r="AO7431" s="22"/>
    </row>
    <row r="7432" customFormat="false" ht="12.8" hidden="false" customHeight="false" outlineLevel="0" collapsed="false">
      <c r="AB7432" s="62"/>
      <c r="AC7432" s="27"/>
      <c r="AD7432" s="27"/>
      <c r="AE7432" s="27"/>
      <c r="AF7432" s="27"/>
      <c r="AG7432" s="27"/>
      <c r="AH7432" s="27"/>
      <c r="AI7432" s="27"/>
      <c r="AJ7432" s="27"/>
      <c r="AK7432" s="27"/>
      <c r="AL7432" s="27"/>
      <c r="AM7432" s="27"/>
      <c r="AN7432" s="27"/>
      <c r="AO7432" s="22"/>
    </row>
    <row r="7433" customFormat="false" ht="12.8" hidden="false" customHeight="false" outlineLevel="0" collapsed="false">
      <c r="AB7433" s="62"/>
      <c r="AC7433" s="27"/>
      <c r="AD7433" s="27"/>
      <c r="AE7433" s="27"/>
      <c r="AF7433" s="27"/>
      <c r="AG7433" s="27"/>
      <c r="AH7433" s="27"/>
      <c r="AI7433" s="27"/>
      <c r="AJ7433" s="27"/>
      <c r="AK7433" s="27"/>
      <c r="AL7433" s="27"/>
      <c r="AM7433" s="27"/>
      <c r="AN7433" s="27"/>
      <c r="AO7433" s="22"/>
    </row>
    <row r="7434" customFormat="false" ht="12.8" hidden="false" customHeight="false" outlineLevel="0" collapsed="false">
      <c r="AB7434" s="62"/>
      <c r="AC7434" s="27"/>
      <c r="AD7434" s="27"/>
      <c r="AE7434" s="27"/>
      <c r="AF7434" s="27"/>
      <c r="AG7434" s="27"/>
      <c r="AH7434" s="27"/>
      <c r="AI7434" s="27"/>
      <c r="AJ7434" s="27"/>
      <c r="AK7434" s="27"/>
      <c r="AL7434" s="27"/>
      <c r="AM7434" s="27"/>
      <c r="AN7434" s="27"/>
      <c r="AO7434" s="22"/>
    </row>
    <row r="7435" customFormat="false" ht="12.8" hidden="false" customHeight="false" outlineLevel="0" collapsed="false">
      <c r="AB7435" s="62"/>
      <c r="AC7435" s="27"/>
      <c r="AD7435" s="27"/>
      <c r="AE7435" s="27"/>
      <c r="AF7435" s="27"/>
      <c r="AG7435" s="27"/>
      <c r="AH7435" s="27"/>
      <c r="AI7435" s="27"/>
      <c r="AJ7435" s="27"/>
      <c r="AK7435" s="27"/>
      <c r="AL7435" s="27"/>
      <c r="AM7435" s="27"/>
      <c r="AN7435" s="27"/>
      <c r="AO7435" s="22"/>
    </row>
    <row r="7436" customFormat="false" ht="12.8" hidden="false" customHeight="false" outlineLevel="0" collapsed="false">
      <c r="AB7436" s="62"/>
      <c r="AC7436" s="27"/>
      <c r="AD7436" s="27"/>
      <c r="AE7436" s="27"/>
      <c r="AF7436" s="27"/>
      <c r="AG7436" s="27"/>
      <c r="AH7436" s="27"/>
      <c r="AI7436" s="27"/>
      <c r="AJ7436" s="27"/>
      <c r="AK7436" s="27"/>
      <c r="AL7436" s="27"/>
      <c r="AM7436" s="27"/>
      <c r="AN7436" s="27"/>
      <c r="AO7436" s="22"/>
    </row>
    <row r="7437" customFormat="false" ht="12.8" hidden="false" customHeight="false" outlineLevel="0" collapsed="false">
      <c r="AB7437" s="62"/>
      <c r="AC7437" s="27"/>
      <c r="AD7437" s="27"/>
      <c r="AE7437" s="27"/>
      <c r="AF7437" s="27"/>
      <c r="AG7437" s="27"/>
      <c r="AH7437" s="27"/>
      <c r="AI7437" s="27"/>
      <c r="AJ7437" s="27"/>
      <c r="AK7437" s="27"/>
      <c r="AL7437" s="27"/>
      <c r="AM7437" s="27"/>
      <c r="AN7437" s="27"/>
      <c r="AO7437" s="22"/>
    </row>
    <row r="7438" customFormat="false" ht="12.8" hidden="false" customHeight="false" outlineLevel="0" collapsed="false">
      <c r="AB7438" s="62"/>
      <c r="AC7438" s="27"/>
      <c r="AD7438" s="27"/>
      <c r="AE7438" s="27"/>
      <c r="AF7438" s="27"/>
      <c r="AG7438" s="27"/>
      <c r="AH7438" s="27"/>
      <c r="AI7438" s="27"/>
      <c r="AJ7438" s="27"/>
      <c r="AK7438" s="27"/>
      <c r="AL7438" s="27"/>
      <c r="AM7438" s="27"/>
      <c r="AN7438" s="27"/>
      <c r="AO7438" s="22"/>
    </row>
    <row r="7439" customFormat="false" ht="12.8" hidden="false" customHeight="false" outlineLevel="0" collapsed="false">
      <c r="AB7439" s="62"/>
      <c r="AC7439" s="27"/>
      <c r="AD7439" s="27"/>
      <c r="AE7439" s="27"/>
      <c r="AF7439" s="27"/>
      <c r="AG7439" s="27"/>
      <c r="AH7439" s="27"/>
      <c r="AI7439" s="27"/>
      <c r="AJ7439" s="27"/>
      <c r="AK7439" s="27"/>
      <c r="AL7439" s="27"/>
      <c r="AM7439" s="27"/>
      <c r="AN7439" s="27"/>
      <c r="AO7439" s="22"/>
    </row>
    <row r="7440" customFormat="false" ht="12.8" hidden="false" customHeight="false" outlineLevel="0" collapsed="false">
      <c r="AB7440" s="62"/>
      <c r="AC7440" s="27"/>
      <c r="AD7440" s="27"/>
      <c r="AE7440" s="27"/>
      <c r="AF7440" s="27"/>
      <c r="AG7440" s="27"/>
      <c r="AH7440" s="27"/>
      <c r="AI7440" s="27"/>
      <c r="AJ7440" s="27"/>
      <c r="AK7440" s="27"/>
      <c r="AL7440" s="27"/>
      <c r="AM7440" s="27"/>
      <c r="AN7440" s="27"/>
      <c r="AO7440" s="22"/>
    </row>
    <row r="7441" customFormat="false" ht="12.8" hidden="false" customHeight="false" outlineLevel="0" collapsed="false">
      <c r="AB7441" s="62"/>
      <c r="AC7441" s="27"/>
      <c r="AD7441" s="27"/>
      <c r="AE7441" s="27"/>
      <c r="AF7441" s="27"/>
      <c r="AG7441" s="27"/>
      <c r="AH7441" s="27"/>
      <c r="AI7441" s="27"/>
      <c r="AJ7441" s="27"/>
      <c r="AK7441" s="27"/>
      <c r="AL7441" s="27"/>
      <c r="AM7441" s="27"/>
      <c r="AN7441" s="27"/>
      <c r="AO7441" s="22"/>
    </row>
    <row r="7442" customFormat="false" ht="12.8" hidden="false" customHeight="false" outlineLevel="0" collapsed="false">
      <c r="AB7442" s="62"/>
      <c r="AC7442" s="27"/>
      <c r="AD7442" s="27"/>
      <c r="AE7442" s="27"/>
      <c r="AF7442" s="27"/>
      <c r="AG7442" s="27"/>
      <c r="AH7442" s="27"/>
      <c r="AI7442" s="27"/>
      <c r="AJ7442" s="27"/>
      <c r="AK7442" s="27"/>
      <c r="AL7442" s="27"/>
      <c r="AM7442" s="27"/>
      <c r="AN7442" s="27"/>
      <c r="AO7442" s="22"/>
    </row>
    <row r="7443" customFormat="false" ht="12.8" hidden="false" customHeight="false" outlineLevel="0" collapsed="false">
      <c r="AB7443" s="62"/>
      <c r="AC7443" s="27"/>
      <c r="AD7443" s="27"/>
      <c r="AE7443" s="27"/>
      <c r="AF7443" s="27"/>
      <c r="AG7443" s="27"/>
      <c r="AH7443" s="27"/>
      <c r="AI7443" s="27"/>
      <c r="AJ7443" s="27"/>
      <c r="AK7443" s="27"/>
      <c r="AL7443" s="27"/>
      <c r="AM7443" s="27"/>
      <c r="AN7443" s="27"/>
      <c r="AO7443" s="22"/>
    </row>
    <row r="7444" customFormat="false" ht="12.8" hidden="false" customHeight="false" outlineLevel="0" collapsed="false">
      <c r="AB7444" s="62"/>
      <c r="AC7444" s="27"/>
      <c r="AD7444" s="27"/>
      <c r="AE7444" s="27"/>
      <c r="AF7444" s="27"/>
      <c r="AG7444" s="27"/>
      <c r="AH7444" s="27"/>
      <c r="AI7444" s="27"/>
      <c r="AJ7444" s="27"/>
      <c r="AK7444" s="27"/>
      <c r="AL7444" s="27"/>
      <c r="AM7444" s="27"/>
      <c r="AN7444" s="27"/>
      <c r="AO7444" s="22"/>
    </row>
    <row r="7445" customFormat="false" ht="12.8" hidden="false" customHeight="false" outlineLevel="0" collapsed="false">
      <c r="AB7445" s="62"/>
      <c r="AC7445" s="27"/>
      <c r="AD7445" s="27"/>
      <c r="AE7445" s="27"/>
      <c r="AF7445" s="27"/>
      <c r="AG7445" s="27"/>
      <c r="AH7445" s="27"/>
      <c r="AI7445" s="27"/>
      <c r="AJ7445" s="27"/>
      <c r="AK7445" s="27"/>
      <c r="AL7445" s="27"/>
      <c r="AM7445" s="27"/>
      <c r="AN7445" s="27"/>
      <c r="AO7445" s="22"/>
    </row>
    <row r="7446" customFormat="false" ht="12.8" hidden="false" customHeight="false" outlineLevel="0" collapsed="false">
      <c r="AB7446" s="62"/>
      <c r="AC7446" s="27"/>
      <c r="AD7446" s="27"/>
      <c r="AE7446" s="27"/>
      <c r="AF7446" s="27"/>
      <c r="AG7446" s="27"/>
      <c r="AH7446" s="27"/>
      <c r="AI7446" s="27"/>
      <c r="AJ7446" s="27"/>
      <c r="AK7446" s="27"/>
      <c r="AL7446" s="27"/>
      <c r="AM7446" s="27"/>
      <c r="AN7446" s="27"/>
      <c r="AO7446" s="22"/>
    </row>
    <row r="7447" customFormat="false" ht="12.8" hidden="false" customHeight="false" outlineLevel="0" collapsed="false">
      <c r="AB7447" s="62"/>
      <c r="AC7447" s="27"/>
      <c r="AD7447" s="27"/>
      <c r="AE7447" s="27"/>
      <c r="AF7447" s="27"/>
      <c r="AG7447" s="27"/>
      <c r="AH7447" s="27"/>
      <c r="AI7447" s="27"/>
      <c r="AJ7447" s="27"/>
      <c r="AK7447" s="27"/>
      <c r="AL7447" s="27"/>
      <c r="AM7447" s="27"/>
      <c r="AN7447" s="27"/>
      <c r="AO7447" s="22"/>
    </row>
    <row r="7448" customFormat="false" ht="12.8" hidden="false" customHeight="false" outlineLevel="0" collapsed="false">
      <c r="AB7448" s="62"/>
      <c r="AC7448" s="27"/>
      <c r="AD7448" s="27"/>
      <c r="AE7448" s="27"/>
      <c r="AF7448" s="27"/>
      <c r="AG7448" s="27"/>
      <c r="AH7448" s="27"/>
      <c r="AI7448" s="27"/>
      <c r="AJ7448" s="27"/>
      <c r="AK7448" s="27"/>
      <c r="AL7448" s="27"/>
      <c r="AM7448" s="27"/>
      <c r="AN7448" s="27"/>
      <c r="AO7448" s="22"/>
    </row>
    <row r="7449" customFormat="false" ht="12.8" hidden="false" customHeight="false" outlineLevel="0" collapsed="false">
      <c r="AB7449" s="62"/>
      <c r="AC7449" s="27"/>
      <c r="AD7449" s="27"/>
      <c r="AE7449" s="27"/>
      <c r="AF7449" s="27"/>
      <c r="AG7449" s="27"/>
      <c r="AH7449" s="27"/>
      <c r="AI7449" s="27"/>
      <c r="AJ7449" s="27"/>
      <c r="AK7449" s="27"/>
      <c r="AL7449" s="27"/>
      <c r="AM7449" s="27"/>
      <c r="AN7449" s="27"/>
      <c r="AO7449" s="22"/>
    </row>
    <row r="7450" customFormat="false" ht="12.8" hidden="false" customHeight="false" outlineLevel="0" collapsed="false">
      <c r="AB7450" s="62"/>
      <c r="AC7450" s="27"/>
      <c r="AD7450" s="27"/>
      <c r="AE7450" s="27"/>
      <c r="AF7450" s="27"/>
      <c r="AG7450" s="27"/>
      <c r="AH7450" s="27"/>
      <c r="AI7450" s="27"/>
      <c r="AJ7450" s="27"/>
      <c r="AK7450" s="27"/>
      <c r="AL7450" s="27"/>
      <c r="AM7450" s="27"/>
      <c r="AN7450" s="27"/>
      <c r="AO7450" s="22"/>
    </row>
    <row r="7451" customFormat="false" ht="12.8" hidden="false" customHeight="false" outlineLevel="0" collapsed="false">
      <c r="AB7451" s="62"/>
      <c r="AC7451" s="27"/>
      <c r="AD7451" s="27"/>
      <c r="AE7451" s="27"/>
      <c r="AF7451" s="27"/>
      <c r="AG7451" s="27"/>
      <c r="AH7451" s="27"/>
      <c r="AI7451" s="27"/>
      <c r="AJ7451" s="27"/>
      <c r="AK7451" s="27"/>
      <c r="AL7451" s="27"/>
      <c r="AM7451" s="27"/>
      <c r="AN7451" s="27"/>
      <c r="AO7451" s="22"/>
    </row>
    <row r="7452" customFormat="false" ht="12.8" hidden="false" customHeight="false" outlineLevel="0" collapsed="false">
      <c r="AB7452" s="62"/>
      <c r="AC7452" s="27"/>
      <c r="AD7452" s="27"/>
      <c r="AE7452" s="27"/>
      <c r="AF7452" s="27"/>
      <c r="AG7452" s="27"/>
      <c r="AH7452" s="27"/>
      <c r="AI7452" s="27"/>
      <c r="AJ7452" s="27"/>
      <c r="AK7452" s="27"/>
      <c r="AL7452" s="27"/>
      <c r="AM7452" s="27"/>
      <c r="AN7452" s="27"/>
      <c r="AO7452" s="22"/>
    </row>
    <row r="7453" customFormat="false" ht="12.8" hidden="false" customHeight="false" outlineLevel="0" collapsed="false">
      <c r="AB7453" s="62"/>
      <c r="AC7453" s="27"/>
      <c r="AD7453" s="27"/>
      <c r="AE7453" s="27"/>
      <c r="AF7453" s="27"/>
      <c r="AG7453" s="27"/>
      <c r="AH7453" s="27"/>
      <c r="AI7453" s="27"/>
      <c r="AJ7453" s="27"/>
      <c r="AK7453" s="27"/>
      <c r="AL7453" s="27"/>
      <c r="AM7453" s="27"/>
      <c r="AN7453" s="27"/>
      <c r="AO7453" s="22"/>
    </row>
    <row r="7454" customFormat="false" ht="12.8" hidden="false" customHeight="false" outlineLevel="0" collapsed="false">
      <c r="AB7454" s="62"/>
      <c r="AC7454" s="27"/>
      <c r="AD7454" s="27"/>
      <c r="AE7454" s="27"/>
      <c r="AF7454" s="27"/>
      <c r="AG7454" s="27"/>
      <c r="AH7454" s="27"/>
      <c r="AI7454" s="27"/>
      <c r="AJ7454" s="27"/>
      <c r="AK7454" s="27"/>
      <c r="AL7454" s="27"/>
      <c r="AM7454" s="27"/>
      <c r="AN7454" s="27"/>
      <c r="AO7454" s="22"/>
    </row>
    <row r="7455" customFormat="false" ht="12.8" hidden="false" customHeight="false" outlineLevel="0" collapsed="false">
      <c r="AB7455" s="62"/>
      <c r="AC7455" s="27"/>
      <c r="AD7455" s="27"/>
      <c r="AE7455" s="27"/>
      <c r="AF7455" s="27"/>
      <c r="AG7455" s="27"/>
      <c r="AH7455" s="27"/>
      <c r="AI7455" s="27"/>
      <c r="AJ7455" s="27"/>
      <c r="AK7455" s="27"/>
      <c r="AL7455" s="27"/>
      <c r="AM7455" s="27"/>
      <c r="AN7455" s="27"/>
      <c r="AO7455" s="22"/>
    </row>
    <row r="7456" customFormat="false" ht="12.8" hidden="false" customHeight="false" outlineLevel="0" collapsed="false">
      <c r="AB7456" s="62"/>
      <c r="AC7456" s="27"/>
      <c r="AD7456" s="27"/>
      <c r="AE7456" s="27"/>
      <c r="AF7456" s="27"/>
      <c r="AG7456" s="27"/>
      <c r="AH7456" s="27"/>
      <c r="AI7456" s="27"/>
      <c r="AJ7456" s="27"/>
      <c r="AK7456" s="27"/>
      <c r="AL7456" s="27"/>
      <c r="AM7456" s="27"/>
      <c r="AN7456" s="27"/>
      <c r="AO7456" s="22"/>
    </row>
    <row r="7457" customFormat="false" ht="12.8" hidden="false" customHeight="false" outlineLevel="0" collapsed="false">
      <c r="AB7457" s="62"/>
      <c r="AC7457" s="27"/>
      <c r="AD7457" s="27"/>
      <c r="AE7457" s="27"/>
      <c r="AF7457" s="27"/>
      <c r="AG7457" s="27"/>
      <c r="AH7457" s="27"/>
      <c r="AI7457" s="27"/>
      <c r="AJ7457" s="27"/>
      <c r="AK7457" s="27"/>
      <c r="AL7457" s="27"/>
      <c r="AM7457" s="27"/>
      <c r="AN7457" s="27"/>
      <c r="AO7457" s="22"/>
    </row>
    <row r="7458" customFormat="false" ht="12.8" hidden="false" customHeight="false" outlineLevel="0" collapsed="false">
      <c r="AB7458" s="62"/>
      <c r="AC7458" s="27"/>
      <c r="AD7458" s="27"/>
      <c r="AE7458" s="27"/>
      <c r="AF7458" s="27"/>
      <c r="AG7458" s="27"/>
      <c r="AH7458" s="27"/>
      <c r="AI7458" s="27"/>
      <c r="AJ7458" s="27"/>
      <c r="AK7458" s="27"/>
      <c r="AL7458" s="27"/>
      <c r="AM7458" s="27"/>
      <c r="AN7458" s="27"/>
      <c r="AO7458" s="22"/>
    </row>
    <row r="7459" customFormat="false" ht="12.8" hidden="false" customHeight="false" outlineLevel="0" collapsed="false">
      <c r="AB7459" s="62"/>
      <c r="AC7459" s="27"/>
      <c r="AD7459" s="27"/>
      <c r="AE7459" s="27"/>
      <c r="AF7459" s="27"/>
      <c r="AG7459" s="27"/>
      <c r="AH7459" s="27"/>
      <c r="AI7459" s="27"/>
      <c r="AJ7459" s="27"/>
      <c r="AK7459" s="27"/>
      <c r="AL7459" s="27"/>
      <c r="AM7459" s="27"/>
      <c r="AN7459" s="27"/>
      <c r="AO7459" s="22"/>
    </row>
    <row r="7460" customFormat="false" ht="12.8" hidden="false" customHeight="false" outlineLevel="0" collapsed="false">
      <c r="AB7460" s="62"/>
      <c r="AC7460" s="27"/>
      <c r="AD7460" s="27"/>
      <c r="AE7460" s="27"/>
      <c r="AF7460" s="27"/>
      <c r="AG7460" s="27"/>
      <c r="AH7460" s="27"/>
      <c r="AI7460" s="27"/>
      <c r="AJ7460" s="27"/>
      <c r="AK7460" s="27"/>
      <c r="AL7460" s="27"/>
      <c r="AM7460" s="27"/>
      <c r="AN7460" s="27"/>
      <c r="AO7460" s="22"/>
    </row>
    <row r="7461" customFormat="false" ht="12.8" hidden="false" customHeight="false" outlineLevel="0" collapsed="false">
      <c r="AB7461" s="62"/>
      <c r="AC7461" s="27"/>
      <c r="AD7461" s="27"/>
      <c r="AE7461" s="27"/>
      <c r="AF7461" s="27"/>
      <c r="AG7461" s="27"/>
      <c r="AH7461" s="27"/>
      <c r="AI7461" s="27"/>
      <c r="AJ7461" s="27"/>
      <c r="AK7461" s="27"/>
      <c r="AL7461" s="27"/>
      <c r="AM7461" s="27"/>
      <c r="AN7461" s="27"/>
      <c r="AO7461" s="22"/>
    </row>
    <row r="7462" customFormat="false" ht="12.8" hidden="false" customHeight="false" outlineLevel="0" collapsed="false">
      <c r="AB7462" s="62"/>
      <c r="AC7462" s="27"/>
      <c r="AD7462" s="27"/>
      <c r="AE7462" s="27"/>
      <c r="AF7462" s="27"/>
      <c r="AG7462" s="27"/>
      <c r="AH7462" s="27"/>
      <c r="AI7462" s="27"/>
      <c r="AJ7462" s="27"/>
      <c r="AK7462" s="27"/>
      <c r="AL7462" s="27"/>
      <c r="AM7462" s="27"/>
      <c r="AN7462" s="27"/>
      <c r="AO7462" s="22"/>
    </row>
    <row r="7463" customFormat="false" ht="12.8" hidden="false" customHeight="false" outlineLevel="0" collapsed="false">
      <c r="AB7463" s="62"/>
      <c r="AC7463" s="27"/>
      <c r="AD7463" s="27"/>
      <c r="AE7463" s="27"/>
      <c r="AF7463" s="27"/>
      <c r="AG7463" s="27"/>
      <c r="AH7463" s="27"/>
      <c r="AI7463" s="27"/>
      <c r="AJ7463" s="27"/>
      <c r="AK7463" s="27"/>
      <c r="AL7463" s="27"/>
      <c r="AM7463" s="27"/>
      <c r="AN7463" s="27"/>
      <c r="AO7463" s="22"/>
    </row>
    <row r="7464" customFormat="false" ht="12.8" hidden="false" customHeight="false" outlineLevel="0" collapsed="false">
      <c r="AB7464" s="62"/>
      <c r="AC7464" s="27"/>
      <c r="AD7464" s="27"/>
      <c r="AE7464" s="27"/>
      <c r="AF7464" s="27"/>
      <c r="AG7464" s="27"/>
      <c r="AH7464" s="27"/>
      <c r="AI7464" s="27"/>
      <c r="AJ7464" s="27"/>
      <c r="AK7464" s="27"/>
      <c r="AL7464" s="27"/>
      <c r="AM7464" s="27"/>
      <c r="AN7464" s="27"/>
      <c r="AO7464" s="22"/>
    </row>
    <row r="7465" customFormat="false" ht="12.8" hidden="false" customHeight="false" outlineLevel="0" collapsed="false">
      <c r="AB7465" s="62"/>
      <c r="AC7465" s="27"/>
      <c r="AD7465" s="27"/>
      <c r="AE7465" s="27"/>
      <c r="AF7465" s="27"/>
      <c r="AG7465" s="27"/>
      <c r="AH7465" s="27"/>
      <c r="AI7465" s="27"/>
      <c r="AJ7465" s="27"/>
      <c r="AK7465" s="27"/>
      <c r="AL7465" s="27"/>
      <c r="AM7465" s="27"/>
      <c r="AN7465" s="27"/>
      <c r="AO7465" s="22"/>
    </row>
    <row r="7466" customFormat="false" ht="12.8" hidden="false" customHeight="false" outlineLevel="0" collapsed="false">
      <c r="AB7466" s="62"/>
      <c r="AC7466" s="27"/>
      <c r="AD7466" s="27"/>
      <c r="AE7466" s="27"/>
      <c r="AF7466" s="27"/>
      <c r="AG7466" s="27"/>
      <c r="AH7466" s="27"/>
      <c r="AI7466" s="27"/>
      <c r="AJ7466" s="27"/>
      <c r="AK7466" s="27"/>
      <c r="AL7466" s="27"/>
      <c r="AM7466" s="27"/>
      <c r="AN7466" s="27"/>
      <c r="AO7466" s="22"/>
    </row>
    <row r="7467" customFormat="false" ht="12.8" hidden="false" customHeight="false" outlineLevel="0" collapsed="false">
      <c r="AB7467" s="62"/>
      <c r="AC7467" s="27"/>
      <c r="AD7467" s="27"/>
      <c r="AE7467" s="27"/>
      <c r="AF7467" s="27"/>
      <c r="AG7467" s="27"/>
      <c r="AH7467" s="27"/>
      <c r="AI7467" s="27"/>
      <c r="AJ7467" s="27"/>
      <c r="AK7467" s="27"/>
      <c r="AL7467" s="27"/>
      <c r="AM7467" s="27"/>
      <c r="AN7467" s="6"/>
      <c r="AO7467" s="22"/>
    </row>
    <row r="7472" customFormat="false" ht="12.8" hidden="false" customHeight="false" outlineLevel="0" collapsed="false">
      <c r="AB7472" s="60"/>
      <c r="AC7472" s="27"/>
      <c r="AD7472" s="27"/>
      <c r="AE7472" s="27"/>
      <c r="AF7472" s="27"/>
      <c r="AG7472" s="27"/>
      <c r="AH7472" s="27"/>
      <c r="AI7472" s="27"/>
      <c r="AJ7472" s="27"/>
      <c r="AK7472" s="27"/>
      <c r="AL7472" s="27"/>
      <c r="AM7472" s="27"/>
      <c r="AN7472" s="27"/>
      <c r="AO7472" s="22"/>
    </row>
    <row r="7473" customFormat="false" ht="12.8" hidden="false" customHeight="false" outlineLevel="0" collapsed="false">
      <c r="AB7473" s="60"/>
      <c r="AC7473" s="27"/>
      <c r="AD7473" s="27"/>
      <c r="AE7473" s="27"/>
      <c r="AF7473" s="27"/>
      <c r="AG7473" s="27"/>
      <c r="AH7473" s="27"/>
      <c r="AI7473" s="27"/>
      <c r="AJ7473" s="27"/>
      <c r="AK7473" s="27"/>
      <c r="AL7473" s="27"/>
      <c r="AM7473" s="27"/>
      <c r="AN7473" s="27"/>
      <c r="AO7473" s="22"/>
    </row>
    <row r="7474" customFormat="false" ht="12.8" hidden="false" customHeight="false" outlineLevel="0" collapsed="false">
      <c r="AB7474" s="62"/>
      <c r="AC7474" s="27"/>
      <c r="AD7474" s="27"/>
      <c r="AE7474" s="27"/>
      <c r="AF7474" s="27"/>
      <c r="AG7474" s="27"/>
      <c r="AH7474" s="27"/>
      <c r="AI7474" s="27"/>
      <c r="AJ7474" s="27"/>
      <c r="AK7474" s="27"/>
      <c r="AL7474" s="27"/>
      <c r="AM7474" s="27"/>
      <c r="AN7474" s="27"/>
      <c r="AO7474" s="22"/>
    </row>
    <row r="7475" customFormat="false" ht="12.8" hidden="false" customHeight="false" outlineLevel="0" collapsed="false">
      <c r="AB7475" s="62"/>
      <c r="AC7475" s="27"/>
      <c r="AD7475" s="28"/>
      <c r="AE7475" s="28"/>
      <c r="AF7475" s="27"/>
      <c r="AG7475" s="27"/>
      <c r="AH7475" s="27"/>
      <c r="AI7475" s="27"/>
      <c r="AJ7475" s="27"/>
      <c r="AK7475" s="27"/>
      <c r="AL7475" s="27"/>
      <c r="AM7475" s="27"/>
      <c r="AN7475" s="27"/>
      <c r="AO7475" s="22"/>
    </row>
    <row r="7476" customFormat="false" ht="12.8" hidden="false" customHeight="false" outlineLevel="0" collapsed="false">
      <c r="AB7476" s="62"/>
      <c r="AC7476" s="27"/>
      <c r="AD7476" s="27"/>
      <c r="AE7476" s="27"/>
      <c r="AF7476" s="27"/>
      <c r="AG7476" s="27"/>
      <c r="AH7476" s="27"/>
      <c r="AI7476" s="27"/>
      <c r="AJ7476" s="27"/>
      <c r="AK7476" s="27"/>
      <c r="AL7476" s="27"/>
      <c r="AM7476" s="27"/>
      <c r="AN7476" s="27"/>
      <c r="AO7476" s="22"/>
    </row>
    <row r="7477" customFormat="false" ht="12.8" hidden="false" customHeight="false" outlineLevel="0" collapsed="false">
      <c r="AB7477" s="62"/>
      <c r="AC7477" s="27"/>
      <c r="AD7477" s="27"/>
      <c r="AE7477" s="27"/>
      <c r="AF7477" s="27"/>
      <c r="AG7477" s="27"/>
      <c r="AH7477" s="27"/>
      <c r="AI7477" s="27"/>
      <c r="AJ7477" s="27"/>
      <c r="AK7477" s="27"/>
      <c r="AL7477" s="27"/>
      <c r="AM7477" s="27"/>
      <c r="AN7477" s="27"/>
      <c r="AO7477" s="22"/>
    </row>
    <row r="7478" customFormat="false" ht="12.8" hidden="false" customHeight="false" outlineLevel="0" collapsed="false">
      <c r="AB7478" s="62"/>
      <c r="AC7478" s="27"/>
      <c r="AD7478" s="27"/>
      <c r="AE7478" s="27"/>
      <c r="AF7478" s="27"/>
      <c r="AG7478" s="27"/>
      <c r="AH7478" s="27"/>
      <c r="AI7478" s="27"/>
      <c r="AJ7478" s="27"/>
      <c r="AK7478" s="27"/>
      <c r="AL7478" s="27"/>
      <c r="AM7478" s="27"/>
      <c r="AN7478" s="27"/>
      <c r="AO7478" s="22"/>
    </row>
    <row r="7479" customFormat="false" ht="12.8" hidden="false" customHeight="false" outlineLevel="0" collapsed="false">
      <c r="AB7479" s="62"/>
      <c r="AC7479" s="27"/>
      <c r="AD7479" s="27"/>
      <c r="AE7479" s="27"/>
      <c r="AF7479" s="27"/>
      <c r="AG7479" s="27"/>
      <c r="AH7479" s="27"/>
      <c r="AI7479" s="27"/>
      <c r="AJ7479" s="27"/>
      <c r="AK7479" s="27"/>
      <c r="AL7479" s="27"/>
      <c r="AM7479" s="27"/>
      <c r="AN7479" s="27"/>
      <c r="AO7479" s="22"/>
    </row>
    <row r="7480" customFormat="false" ht="12.8" hidden="false" customHeight="false" outlineLevel="0" collapsed="false">
      <c r="AB7480" s="62"/>
      <c r="AC7480" s="27"/>
      <c r="AD7480" s="27"/>
      <c r="AE7480" s="27"/>
      <c r="AF7480" s="27"/>
      <c r="AG7480" s="27"/>
      <c r="AH7480" s="27"/>
      <c r="AI7480" s="27"/>
      <c r="AJ7480" s="27"/>
      <c r="AK7480" s="27"/>
      <c r="AL7480" s="27"/>
      <c r="AM7480" s="27"/>
      <c r="AN7480" s="27"/>
      <c r="AO7480" s="22"/>
    </row>
    <row r="7481" customFormat="false" ht="12.8" hidden="false" customHeight="false" outlineLevel="0" collapsed="false">
      <c r="AB7481" s="62"/>
      <c r="AC7481" s="27"/>
      <c r="AD7481" s="27"/>
      <c r="AE7481" s="27"/>
      <c r="AF7481" s="27"/>
      <c r="AG7481" s="27"/>
      <c r="AH7481" s="27"/>
      <c r="AI7481" s="27"/>
      <c r="AJ7481" s="27"/>
      <c r="AK7481" s="27"/>
      <c r="AL7481" s="27"/>
      <c r="AM7481" s="27"/>
      <c r="AN7481" s="27"/>
      <c r="AO7481" s="22"/>
    </row>
    <row r="7482" customFormat="false" ht="12.8" hidden="false" customHeight="false" outlineLevel="0" collapsed="false">
      <c r="AB7482" s="62"/>
      <c r="AC7482" s="27"/>
      <c r="AD7482" s="27"/>
      <c r="AE7482" s="27"/>
      <c r="AF7482" s="27"/>
      <c r="AG7482" s="27"/>
      <c r="AH7482" s="27"/>
      <c r="AI7482" s="27"/>
      <c r="AJ7482" s="27"/>
      <c r="AK7482" s="27"/>
      <c r="AL7482" s="27"/>
      <c r="AM7482" s="27"/>
      <c r="AN7482" s="27"/>
      <c r="AO7482" s="22"/>
    </row>
    <row r="7483" customFormat="false" ht="12.8" hidden="false" customHeight="false" outlineLevel="0" collapsed="false">
      <c r="AB7483" s="62"/>
      <c r="AC7483" s="27"/>
      <c r="AD7483" s="27"/>
      <c r="AE7483" s="27"/>
      <c r="AF7483" s="27"/>
      <c r="AG7483" s="27"/>
      <c r="AH7483" s="27"/>
      <c r="AI7483" s="27"/>
      <c r="AJ7483" s="27"/>
      <c r="AK7483" s="27"/>
      <c r="AL7483" s="27"/>
      <c r="AM7483" s="27"/>
      <c r="AN7483" s="27"/>
      <c r="AO7483" s="22"/>
    </row>
    <row r="7484" customFormat="false" ht="12.8" hidden="false" customHeight="false" outlineLevel="0" collapsed="false">
      <c r="AB7484" s="62"/>
      <c r="AC7484" s="27"/>
      <c r="AD7484" s="27"/>
      <c r="AE7484" s="27"/>
      <c r="AF7484" s="27"/>
      <c r="AG7484" s="27"/>
      <c r="AH7484" s="27"/>
      <c r="AI7484" s="27"/>
      <c r="AJ7484" s="27"/>
      <c r="AK7484" s="27"/>
      <c r="AL7484" s="27"/>
      <c r="AM7484" s="27"/>
      <c r="AN7484" s="27"/>
      <c r="AO7484" s="22"/>
    </row>
    <row r="7485" customFormat="false" ht="12.8" hidden="false" customHeight="false" outlineLevel="0" collapsed="false">
      <c r="AB7485" s="62"/>
      <c r="AC7485" s="27"/>
      <c r="AD7485" s="27"/>
      <c r="AE7485" s="27"/>
      <c r="AF7485" s="27"/>
      <c r="AG7485" s="27"/>
      <c r="AH7485" s="27"/>
      <c r="AI7485" s="27"/>
      <c r="AJ7485" s="27"/>
      <c r="AK7485" s="27"/>
      <c r="AL7485" s="27"/>
      <c r="AM7485" s="27"/>
      <c r="AN7485" s="27"/>
      <c r="AO7485" s="22"/>
    </row>
    <row r="7486" customFormat="false" ht="12.8" hidden="false" customHeight="false" outlineLevel="0" collapsed="false">
      <c r="AB7486" s="62"/>
      <c r="AC7486" s="27"/>
      <c r="AD7486" s="27"/>
      <c r="AE7486" s="27"/>
      <c r="AF7486" s="27"/>
      <c r="AG7486" s="27"/>
      <c r="AH7486" s="27"/>
      <c r="AI7486" s="27"/>
      <c r="AJ7486" s="27"/>
      <c r="AK7486" s="27"/>
      <c r="AL7486" s="27"/>
      <c r="AM7486" s="27"/>
      <c r="AN7486" s="27"/>
      <c r="AO7486" s="22"/>
    </row>
    <row r="7487" customFormat="false" ht="12.8" hidden="false" customHeight="false" outlineLevel="0" collapsed="false">
      <c r="AB7487" s="62"/>
      <c r="AC7487" s="27"/>
      <c r="AD7487" s="27"/>
      <c r="AE7487" s="27"/>
      <c r="AF7487" s="27"/>
      <c r="AG7487" s="27"/>
      <c r="AH7487" s="27"/>
      <c r="AI7487" s="27"/>
      <c r="AJ7487" s="27"/>
      <c r="AK7487" s="27"/>
      <c r="AL7487" s="27"/>
      <c r="AM7487" s="27"/>
      <c r="AN7487" s="27"/>
      <c r="AO7487" s="22"/>
    </row>
    <row r="7488" customFormat="false" ht="12.8" hidden="false" customHeight="false" outlineLevel="0" collapsed="false">
      <c r="AB7488" s="62"/>
      <c r="AC7488" s="27"/>
      <c r="AD7488" s="27"/>
      <c r="AE7488" s="27"/>
      <c r="AF7488" s="27"/>
      <c r="AG7488" s="27"/>
      <c r="AH7488" s="27"/>
      <c r="AI7488" s="27"/>
      <c r="AJ7488" s="27"/>
      <c r="AK7488" s="27"/>
      <c r="AL7488" s="27"/>
      <c r="AM7488" s="27"/>
      <c r="AN7488" s="27"/>
      <c r="AO7488" s="22"/>
    </row>
    <row r="7489" customFormat="false" ht="12.8" hidden="false" customHeight="false" outlineLevel="0" collapsed="false">
      <c r="AB7489" s="62"/>
      <c r="AC7489" s="27"/>
      <c r="AD7489" s="27"/>
      <c r="AE7489" s="27"/>
      <c r="AF7489" s="27"/>
      <c r="AG7489" s="27"/>
      <c r="AH7489" s="27"/>
      <c r="AI7489" s="27"/>
      <c r="AJ7489" s="27"/>
      <c r="AK7489" s="27"/>
      <c r="AL7489" s="27"/>
      <c r="AM7489" s="27"/>
      <c r="AN7489" s="27"/>
      <c r="AO7489" s="22"/>
    </row>
    <row r="7490" customFormat="false" ht="12.8" hidden="false" customHeight="false" outlineLevel="0" collapsed="false">
      <c r="AB7490" s="62"/>
      <c r="AC7490" s="27"/>
      <c r="AD7490" s="27"/>
      <c r="AE7490" s="27"/>
      <c r="AF7490" s="27"/>
      <c r="AG7490" s="27"/>
      <c r="AH7490" s="27"/>
      <c r="AI7490" s="27"/>
      <c r="AJ7490" s="27"/>
      <c r="AK7490" s="27"/>
      <c r="AL7490" s="27"/>
      <c r="AM7490" s="27"/>
      <c r="AN7490" s="27"/>
      <c r="AO7490" s="22"/>
    </row>
    <row r="7491" customFormat="false" ht="12.8" hidden="false" customHeight="false" outlineLevel="0" collapsed="false">
      <c r="AB7491" s="62"/>
      <c r="AC7491" s="27"/>
      <c r="AD7491" s="27"/>
      <c r="AE7491" s="27"/>
      <c r="AF7491" s="27"/>
      <c r="AG7491" s="27"/>
      <c r="AH7491" s="27"/>
      <c r="AI7491" s="27"/>
      <c r="AJ7491" s="27"/>
      <c r="AK7491" s="27"/>
      <c r="AL7491" s="27"/>
      <c r="AM7491" s="27"/>
      <c r="AN7491" s="27"/>
      <c r="AO7491" s="22"/>
    </row>
    <row r="7492" customFormat="false" ht="12.8" hidden="false" customHeight="false" outlineLevel="0" collapsed="false">
      <c r="AB7492" s="62"/>
      <c r="AC7492" s="27"/>
      <c r="AD7492" s="27"/>
      <c r="AE7492" s="27"/>
      <c r="AF7492" s="27"/>
      <c r="AG7492" s="27"/>
      <c r="AH7492" s="27"/>
      <c r="AI7492" s="27"/>
      <c r="AJ7492" s="27"/>
      <c r="AK7492" s="27"/>
      <c r="AL7492" s="27"/>
      <c r="AM7492" s="27"/>
      <c r="AN7492" s="27"/>
      <c r="AO7492" s="22"/>
    </row>
    <row r="7493" customFormat="false" ht="12.8" hidden="false" customHeight="false" outlineLevel="0" collapsed="false">
      <c r="AB7493" s="62"/>
      <c r="AC7493" s="27"/>
      <c r="AD7493" s="27"/>
      <c r="AE7493" s="27"/>
      <c r="AF7493" s="27"/>
      <c r="AG7493" s="27"/>
      <c r="AH7493" s="27"/>
      <c r="AI7493" s="27"/>
      <c r="AJ7493" s="27"/>
      <c r="AK7493" s="27"/>
      <c r="AL7493" s="27"/>
      <c r="AM7493" s="27"/>
      <c r="AN7493" s="27"/>
      <c r="AO7493" s="22"/>
    </row>
    <row r="7494" customFormat="false" ht="12.8" hidden="false" customHeight="false" outlineLevel="0" collapsed="false">
      <c r="AB7494" s="62"/>
      <c r="AC7494" s="27"/>
      <c r="AD7494" s="27"/>
      <c r="AE7494" s="27"/>
      <c r="AF7494" s="27"/>
      <c r="AG7494" s="27"/>
      <c r="AH7494" s="27"/>
      <c r="AI7494" s="27"/>
      <c r="AJ7494" s="27"/>
      <c r="AK7494" s="27"/>
      <c r="AL7494" s="27"/>
      <c r="AM7494" s="27"/>
      <c r="AN7494" s="27"/>
      <c r="AO7494" s="22"/>
    </row>
    <row r="7495" customFormat="false" ht="12.8" hidden="false" customHeight="false" outlineLevel="0" collapsed="false">
      <c r="AB7495" s="62"/>
      <c r="AC7495" s="27"/>
      <c r="AD7495" s="27"/>
      <c r="AE7495" s="27"/>
      <c r="AF7495" s="27"/>
      <c r="AG7495" s="27"/>
      <c r="AH7495" s="27"/>
      <c r="AI7495" s="27"/>
      <c r="AJ7495" s="27"/>
      <c r="AK7495" s="27"/>
      <c r="AL7495" s="27"/>
      <c r="AM7495" s="27"/>
      <c r="AN7495" s="27"/>
      <c r="AO7495" s="22"/>
    </row>
    <row r="7496" customFormat="false" ht="12.8" hidden="false" customHeight="false" outlineLevel="0" collapsed="false">
      <c r="AB7496" s="62"/>
      <c r="AC7496" s="27"/>
      <c r="AD7496" s="27"/>
      <c r="AE7496" s="27"/>
      <c r="AF7496" s="27"/>
      <c r="AG7496" s="27"/>
      <c r="AH7496" s="27"/>
      <c r="AI7496" s="27"/>
      <c r="AJ7496" s="27"/>
      <c r="AK7496" s="27"/>
      <c r="AL7496" s="27"/>
      <c r="AM7496" s="27"/>
      <c r="AN7496" s="27"/>
      <c r="AO7496" s="22"/>
    </row>
    <row r="7497" customFormat="false" ht="12.8" hidden="false" customHeight="false" outlineLevel="0" collapsed="false">
      <c r="AB7497" s="62"/>
      <c r="AC7497" s="27"/>
      <c r="AD7497" s="27"/>
      <c r="AE7497" s="27"/>
      <c r="AF7497" s="27"/>
      <c r="AG7497" s="27"/>
      <c r="AH7497" s="27"/>
      <c r="AI7497" s="27"/>
      <c r="AJ7497" s="27"/>
      <c r="AK7497" s="27"/>
      <c r="AL7497" s="27"/>
      <c r="AM7497" s="27"/>
      <c r="AN7497" s="27"/>
      <c r="AO7497" s="22"/>
    </row>
    <row r="7498" customFormat="false" ht="12.8" hidden="false" customHeight="false" outlineLevel="0" collapsed="false">
      <c r="AB7498" s="62"/>
      <c r="AC7498" s="27"/>
      <c r="AD7498" s="27"/>
      <c r="AE7498" s="27"/>
      <c r="AF7498" s="27"/>
      <c r="AG7498" s="27"/>
      <c r="AH7498" s="27"/>
      <c r="AI7498" s="27"/>
      <c r="AJ7498" s="27"/>
      <c r="AK7498" s="27"/>
      <c r="AL7498" s="27"/>
      <c r="AM7498" s="27"/>
      <c r="AN7498" s="27"/>
      <c r="AO7498" s="22"/>
    </row>
    <row r="7499" customFormat="false" ht="12.8" hidden="false" customHeight="false" outlineLevel="0" collapsed="false">
      <c r="AB7499" s="62"/>
      <c r="AC7499" s="27"/>
      <c r="AD7499" s="27"/>
      <c r="AE7499" s="27"/>
      <c r="AF7499" s="27"/>
      <c r="AG7499" s="27"/>
      <c r="AH7499" s="27"/>
      <c r="AI7499" s="27"/>
      <c r="AJ7499" s="27"/>
      <c r="AK7499" s="27"/>
      <c r="AL7499" s="27"/>
      <c r="AM7499" s="27"/>
      <c r="AN7499" s="27"/>
      <c r="AO7499" s="22"/>
    </row>
    <row r="7500" customFormat="false" ht="12.8" hidden="false" customHeight="false" outlineLevel="0" collapsed="false">
      <c r="AB7500" s="62"/>
      <c r="AC7500" s="27"/>
      <c r="AD7500" s="27"/>
      <c r="AE7500" s="27"/>
      <c r="AF7500" s="27"/>
      <c r="AG7500" s="27"/>
      <c r="AH7500" s="27"/>
      <c r="AI7500" s="27"/>
      <c r="AJ7500" s="27"/>
      <c r="AK7500" s="27"/>
      <c r="AL7500" s="27"/>
      <c r="AM7500" s="27"/>
      <c r="AN7500" s="27"/>
      <c r="AO7500" s="22"/>
    </row>
    <row r="7501" customFormat="false" ht="12.8" hidden="false" customHeight="false" outlineLevel="0" collapsed="false">
      <c r="AB7501" s="62"/>
      <c r="AC7501" s="27"/>
      <c r="AD7501" s="27"/>
      <c r="AE7501" s="27"/>
      <c r="AF7501" s="27"/>
      <c r="AG7501" s="27"/>
      <c r="AH7501" s="27"/>
      <c r="AI7501" s="27"/>
      <c r="AJ7501" s="27"/>
      <c r="AK7501" s="27"/>
      <c r="AL7501" s="27"/>
      <c r="AM7501" s="27"/>
      <c r="AN7501" s="27"/>
      <c r="AO7501" s="22"/>
    </row>
    <row r="7502" customFormat="false" ht="12.8" hidden="false" customHeight="false" outlineLevel="0" collapsed="false">
      <c r="AB7502" s="62"/>
      <c r="AC7502" s="27"/>
      <c r="AD7502" s="27"/>
      <c r="AE7502" s="27"/>
      <c r="AF7502" s="27"/>
      <c r="AG7502" s="27"/>
      <c r="AH7502" s="27"/>
      <c r="AI7502" s="27"/>
      <c r="AJ7502" s="27"/>
      <c r="AK7502" s="27"/>
      <c r="AL7502" s="27"/>
      <c r="AM7502" s="27"/>
      <c r="AN7502" s="27"/>
      <c r="AO7502" s="22"/>
    </row>
    <row r="7503" customFormat="false" ht="12.8" hidden="false" customHeight="false" outlineLevel="0" collapsed="false">
      <c r="AB7503" s="62"/>
      <c r="AC7503" s="27"/>
      <c r="AD7503" s="27"/>
      <c r="AE7503" s="27"/>
      <c r="AF7503" s="27"/>
      <c r="AG7503" s="27"/>
      <c r="AH7503" s="27"/>
      <c r="AI7503" s="27"/>
      <c r="AJ7503" s="27"/>
      <c r="AK7503" s="27"/>
      <c r="AL7503" s="27"/>
      <c r="AM7503" s="27"/>
      <c r="AN7503" s="27"/>
      <c r="AO7503" s="22"/>
    </row>
    <row r="7504" customFormat="false" ht="12.8" hidden="false" customHeight="false" outlineLevel="0" collapsed="false">
      <c r="AB7504" s="62"/>
      <c r="AC7504" s="27"/>
      <c r="AD7504" s="27"/>
      <c r="AE7504" s="27"/>
      <c r="AF7504" s="27"/>
      <c r="AG7504" s="27"/>
      <c r="AH7504" s="27"/>
      <c r="AI7504" s="27"/>
      <c r="AJ7504" s="27"/>
      <c r="AK7504" s="27"/>
      <c r="AL7504" s="27"/>
      <c r="AM7504" s="27"/>
      <c r="AN7504" s="27"/>
      <c r="AO7504" s="22"/>
    </row>
    <row r="7505" customFormat="false" ht="12.8" hidden="false" customHeight="false" outlineLevel="0" collapsed="false">
      <c r="AB7505" s="62"/>
      <c r="AC7505" s="27"/>
      <c r="AD7505" s="27"/>
      <c r="AE7505" s="27"/>
      <c r="AF7505" s="27"/>
      <c r="AG7505" s="27"/>
      <c r="AH7505" s="27"/>
      <c r="AI7505" s="27"/>
      <c r="AJ7505" s="27"/>
      <c r="AK7505" s="27"/>
      <c r="AL7505" s="27"/>
      <c r="AM7505" s="27"/>
      <c r="AN7505" s="27"/>
      <c r="AO7505" s="22"/>
    </row>
    <row r="7506" customFormat="false" ht="12.8" hidden="false" customHeight="false" outlineLevel="0" collapsed="false">
      <c r="AB7506" s="62"/>
      <c r="AC7506" s="27"/>
      <c r="AD7506" s="27"/>
      <c r="AE7506" s="27"/>
      <c r="AF7506" s="27"/>
      <c r="AG7506" s="27"/>
      <c r="AH7506" s="27"/>
      <c r="AI7506" s="27"/>
      <c r="AJ7506" s="27"/>
      <c r="AK7506" s="27"/>
      <c r="AL7506" s="27"/>
      <c r="AM7506" s="27"/>
      <c r="AN7506" s="27"/>
      <c r="AO7506" s="22"/>
    </row>
    <row r="7507" customFormat="false" ht="12.8" hidden="false" customHeight="false" outlineLevel="0" collapsed="false">
      <c r="AB7507" s="62"/>
      <c r="AC7507" s="27"/>
      <c r="AD7507" s="27"/>
      <c r="AE7507" s="27"/>
      <c r="AF7507" s="27"/>
      <c r="AG7507" s="27"/>
      <c r="AH7507" s="27"/>
      <c r="AI7507" s="27"/>
      <c r="AJ7507" s="27"/>
      <c r="AK7507" s="27"/>
      <c r="AL7507" s="27"/>
      <c r="AM7507" s="27"/>
      <c r="AN7507" s="27"/>
      <c r="AO7507" s="22"/>
    </row>
    <row r="7508" customFormat="false" ht="12.8" hidden="false" customHeight="false" outlineLevel="0" collapsed="false">
      <c r="AB7508" s="62"/>
      <c r="AC7508" s="27"/>
      <c r="AD7508" s="27"/>
      <c r="AE7508" s="27"/>
      <c r="AF7508" s="27"/>
      <c r="AG7508" s="27"/>
      <c r="AH7508" s="27"/>
      <c r="AI7508" s="27"/>
      <c r="AJ7508" s="27"/>
      <c r="AK7508" s="27"/>
      <c r="AL7508" s="27"/>
      <c r="AM7508" s="27"/>
      <c r="AN7508" s="27"/>
      <c r="AO7508" s="22"/>
    </row>
    <row r="7509" customFormat="false" ht="12.8" hidden="false" customHeight="false" outlineLevel="0" collapsed="false">
      <c r="AB7509" s="62"/>
      <c r="AC7509" s="27"/>
      <c r="AD7509" s="27"/>
      <c r="AE7509" s="27"/>
      <c r="AF7509" s="27"/>
      <c r="AG7509" s="27"/>
      <c r="AH7509" s="27"/>
      <c r="AI7509" s="27"/>
      <c r="AJ7509" s="27"/>
      <c r="AK7509" s="27"/>
      <c r="AL7509" s="27"/>
      <c r="AM7509" s="27"/>
      <c r="AN7509" s="27"/>
      <c r="AO7509" s="22"/>
    </row>
    <row r="7510" customFormat="false" ht="12.8" hidden="false" customHeight="false" outlineLevel="0" collapsed="false">
      <c r="AB7510" s="62"/>
      <c r="AC7510" s="27"/>
      <c r="AD7510" s="27"/>
      <c r="AE7510" s="27"/>
      <c r="AF7510" s="27"/>
      <c r="AG7510" s="27"/>
      <c r="AH7510" s="27"/>
      <c r="AI7510" s="27"/>
      <c r="AJ7510" s="27"/>
      <c r="AK7510" s="27"/>
      <c r="AL7510" s="27"/>
      <c r="AM7510" s="27"/>
      <c r="AN7510" s="27"/>
      <c r="AO7510" s="22"/>
    </row>
    <row r="7511" customFormat="false" ht="12.8" hidden="false" customHeight="false" outlineLevel="0" collapsed="false">
      <c r="AB7511" s="62"/>
      <c r="AC7511" s="27"/>
      <c r="AD7511" s="27"/>
      <c r="AE7511" s="27"/>
      <c r="AF7511" s="27"/>
      <c r="AG7511" s="27"/>
      <c r="AH7511" s="27"/>
      <c r="AI7511" s="27"/>
      <c r="AJ7511" s="27"/>
      <c r="AK7511" s="27"/>
      <c r="AL7511" s="27"/>
      <c r="AM7511" s="27"/>
      <c r="AN7511" s="27"/>
      <c r="AO7511" s="22"/>
    </row>
    <row r="7512" customFormat="false" ht="12.8" hidden="false" customHeight="false" outlineLevel="0" collapsed="false">
      <c r="AB7512" s="62"/>
      <c r="AC7512" s="27"/>
      <c r="AD7512" s="27"/>
      <c r="AE7512" s="27"/>
      <c r="AF7512" s="27"/>
      <c r="AG7512" s="27"/>
      <c r="AH7512" s="27"/>
      <c r="AI7512" s="27"/>
      <c r="AJ7512" s="27"/>
      <c r="AK7512" s="27"/>
      <c r="AL7512" s="27"/>
      <c r="AM7512" s="27"/>
      <c r="AN7512" s="27"/>
      <c r="AO7512" s="22"/>
    </row>
    <row r="7513" customFormat="false" ht="12.8" hidden="false" customHeight="false" outlineLevel="0" collapsed="false">
      <c r="AB7513" s="62"/>
      <c r="AC7513" s="27"/>
      <c r="AD7513" s="27"/>
      <c r="AE7513" s="27"/>
      <c r="AF7513" s="27"/>
      <c r="AG7513" s="27"/>
      <c r="AH7513" s="27"/>
      <c r="AI7513" s="27"/>
      <c r="AJ7513" s="27"/>
      <c r="AK7513" s="27"/>
      <c r="AL7513" s="27"/>
      <c r="AM7513" s="27"/>
      <c r="AN7513" s="27"/>
      <c r="AO7513" s="22"/>
    </row>
    <row r="7514" customFormat="false" ht="12.8" hidden="false" customHeight="false" outlineLevel="0" collapsed="false">
      <c r="AB7514" s="62"/>
      <c r="AC7514" s="27"/>
      <c r="AD7514" s="27"/>
      <c r="AE7514" s="27"/>
      <c r="AF7514" s="27"/>
      <c r="AG7514" s="27"/>
      <c r="AH7514" s="27"/>
      <c r="AI7514" s="27"/>
      <c r="AJ7514" s="27"/>
      <c r="AK7514" s="27"/>
      <c r="AL7514" s="27"/>
      <c r="AM7514" s="27"/>
      <c r="AN7514" s="27"/>
      <c r="AO7514" s="22"/>
    </row>
    <row r="7515" customFormat="false" ht="12.8" hidden="false" customHeight="false" outlineLevel="0" collapsed="false">
      <c r="AB7515" s="62"/>
      <c r="AC7515" s="27"/>
      <c r="AD7515" s="27"/>
      <c r="AE7515" s="27"/>
      <c r="AF7515" s="27"/>
      <c r="AG7515" s="27"/>
      <c r="AH7515" s="27"/>
      <c r="AI7515" s="27"/>
      <c r="AJ7515" s="27"/>
      <c r="AK7515" s="27"/>
      <c r="AL7515" s="27"/>
      <c r="AM7515" s="27"/>
      <c r="AN7515" s="27"/>
      <c r="AO7515" s="22"/>
    </row>
    <row r="7516" customFormat="false" ht="12.8" hidden="false" customHeight="false" outlineLevel="0" collapsed="false">
      <c r="AB7516" s="62"/>
      <c r="AC7516" s="27"/>
      <c r="AD7516" s="27"/>
      <c r="AE7516" s="27"/>
      <c r="AF7516" s="27"/>
      <c r="AG7516" s="27"/>
      <c r="AH7516" s="27"/>
      <c r="AI7516" s="27"/>
      <c r="AJ7516" s="27"/>
      <c r="AK7516" s="23"/>
      <c r="AL7516" s="23"/>
      <c r="AM7516" s="27"/>
      <c r="AN7516" s="27"/>
      <c r="AO7516" s="22"/>
    </row>
    <row r="7517" customFormat="false" ht="12.8" hidden="false" customHeight="false" outlineLevel="0" collapsed="false">
      <c r="AB7517" s="62"/>
      <c r="AC7517" s="27"/>
      <c r="AD7517" s="27"/>
      <c r="AE7517" s="27"/>
      <c r="AF7517" s="27"/>
      <c r="AG7517" s="27"/>
      <c r="AH7517" s="27"/>
      <c r="AI7517" s="27"/>
      <c r="AJ7517" s="27"/>
      <c r="AK7517" s="23"/>
      <c r="AL7517" s="23"/>
      <c r="AM7517" s="27"/>
      <c r="AN7517" s="27"/>
      <c r="AO7517" s="22"/>
    </row>
    <row r="7518" customFormat="false" ht="12.8" hidden="false" customHeight="false" outlineLevel="0" collapsed="false">
      <c r="AB7518" s="62"/>
      <c r="AC7518" s="28"/>
      <c r="AD7518" s="28"/>
      <c r="AE7518" s="27"/>
      <c r="AF7518" s="27"/>
      <c r="AG7518" s="27"/>
      <c r="AH7518" s="27"/>
      <c r="AI7518" s="27"/>
      <c r="AJ7518" s="27"/>
      <c r="AK7518" s="27"/>
      <c r="AL7518" s="27"/>
      <c r="AM7518" s="27"/>
      <c r="AN7518" s="27"/>
      <c r="AO7518" s="22"/>
    </row>
    <row r="7519" customFormat="false" ht="12.8" hidden="false" customHeight="false" outlineLevel="0" collapsed="false">
      <c r="AB7519" s="62"/>
      <c r="AC7519" s="27"/>
      <c r="AD7519" s="27"/>
      <c r="AE7519" s="27"/>
      <c r="AF7519" s="27"/>
      <c r="AG7519" s="27"/>
      <c r="AH7519" s="27"/>
      <c r="AI7519" s="27"/>
      <c r="AJ7519" s="27"/>
      <c r="AK7519" s="28"/>
      <c r="AL7519" s="28"/>
      <c r="AM7519" s="28"/>
      <c r="AN7519" s="27"/>
      <c r="AO7519" s="22"/>
    </row>
    <row r="7520" customFormat="false" ht="12.8" hidden="false" customHeight="false" outlineLevel="0" collapsed="false">
      <c r="AB7520" s="62"/>
      <c r="AC7520" s="27"/>
      <c r="AD7520" s="27"/>
      <c r="AE7520" s="27"/>
      <c r="AF7520" s="27"/>
      <c r="AG7520" s="27"/>
      <c r="AH7520" s="27"/>
      <c r="AI7520" s="27"/>
      <c r="AJ7520" s="27"/>
      <c r="AK7520" s="27"/>
      <c r="AL7520" s="27"/>
      <c r="AM7520" s="27"/>
      <c r="AN7520" s="27"/>
      <c r="AO7520" s="22"/>
    </row>
    <row r="7521" customFormat="false" ht="12.8" hidden="false" customHeight="false" outlineLevel="0" collapsed="false">
      <c r="AB7521" s="62"/>
      <c r="AC7521" s="27"/>
      <c r="AD7521" s="27"/>
      <c r="AE7521" s="27"/>
      <c r="AF7521" s="27"/>
      <c r="AG7521" s="27"/>
      <c r="AH7521" s="27"/>
      <c r="AI7521" s="27"/>
      <c r="AJ7521" s="27"/>
      <c r="AK7521" s="27"/>
      <c r="AL7521" s="27"/>
      <c r="AM7521" s="27"/>
      <c r="AN7521" s="27"/>
      <c r="AO7521" s="22"/>
    </row>
    <row r="7522" customFormat="false" ht="12.8" hidden="false" customHeight="false" outlineLevel="0" collapsed="false">
      <c r="AB7522" s="62"/>
      <c r="AC7522" s="27"/>
      <c r="AD7522" s="27"/>
      <c r="AE7522" s="27"/>
      <c r="AF7522" s="27"/>
      <c r="AG7522" s="27"/>
      <c r="AH7522" s="27"/>
      <c r="AI7522" s="27"/>
      <c r="AJ7522" s="27"/>
      <c r="AK7522" s="27"/>
      <c r="AL7522" s="27"/>
      <c r="AM7522" s="27"/>
      <c r="AN7522" s="27"/>
      <c r="AO7522" s="22"/>
    </row>
    <row r="7523" customFormat="false" ht="12.8" hidden="false" customHeight="false" outlineLevel="0" collapsed="false">
      <c r="AB7523" s="62"/>
      <c r="AC7523" s="28"/>
      <c r="AD7523" s="28"/>
      <c r="AE7523" s="28"/>
      <c r="AF7523" s="28"/>
      <c r="AG7523" s="28"/>
      <c r="AH7523" s="28"/>
      <c r="AI7523" s="28"/>
      <c r="AJ7523" s="28"/>
      <c r="AK7523" s="28"/>
      <c r="AL7523" s="28"/>
      <c r="AM7523" s="28"/>
      <c r="AN7523" s="28"/>
      <c r="AO7523" s="22"/>
    </row>
    <row r="7524" customFormat="false" ht="12.8" hidden="false" customHeight="false" outlineLevel="0" collapsed="false">
      <c r="AB7524" s="62"/>
      <c r="AC7524" s="27"/>
      <c r="AD7524" s="27"/>
      <c r="AE7524" s="27"/>
      <c r="AF7524" s="27"/>
      <c r="AG7524" s="27"/>
      <c r="AH7524" s="27"/>
      <c r="AI7524" s="27"/>
      <c r="AJ7524" s="27"/>
      <c r="AK7524" s="27"/>
      <c r="AL7524" s="27"/>
      <c r="AM7524" s="27"/>
      <c r="AN7524" s="27"/>
      <c r="AO7524" s="22"/>
    </row>
    <row r="7525" customFormat="false" ht="12.8" hidden="false" customHeight="false" outlineLevel="0" collapsed="false">
      <c r="AB7525" s="62"/>
      <c r="AC7525" s="27"/>
      <c r="AD7525" s="27"/>
      <c r="AE7525" s="27"/>
      <c r="AF7525" s="27"/>
      <c r="AG7525" s="27"/>
      <c r="AH7525" s="27"/>
      <c r="AI7525" s="27"/>
      <c r="AJ7525" s="27"/>
      <c r="AK7525" s="27"/>
      <c r="AL7525" s="27"/>
      <c r="AM7525" s="27"/>
      <c r="AN7525" s="27"/>
      <c r="AO7525" s="22"/>
    </row>
    <row r="7526" customFormat="false" ht="12.8" hidden="false" customHeight="false" outlineLevel="0" collapsed="false">
      <c r="AB7526" s="62"/>
      <c r="AC7526" s="27"/>
      <c r="AD7526" s="27"/>
      <c r="AE7526" s="27"/>
      <c r="AF7526" s="27"/>
      <c r="AG7526" s="27"/>
      <c r="AH7526" s="27"/>
      <c r="AI7526" s="27"/>
      <c r="AJ7526" s="27"/>
      <c r="AK7526" s="27"/>
      <c r="AL7526" s="27"/>
      <c r="AM7526" s="27"/>
      <c r="AN7526" s="27"/>
      <c r="AO7526" s="22"/>
    </row>
    <row r="7527" customFormat="false" ht="12.8" hidden="false" customHeight="false" outlineLevel="0" collapsed="false">
      <c r="AB7527" s="62"/>
      <c r="AC7527" s="27"/>
      <c r="AD7527" s="27"/>
      <c r="AE7527" s="27"/>
      <c r="AF7527" s="27"/>
      <c r="AG7527" s="27"/>
      <c r="AH7527" s="27"/>
      <c r="AI7527" s="27"/>
      <c r="AJ7527" s="27"/>
      <c r="AK7527" s="27"/>
      <c r="AL7527" s="27"/>
      <c r="AM7527" s="27"/>
      <c r="AN7527" s="27"/>
      <c r="AO7527" s="22"/>
    </row>
    <row r="7528" customFormat="false" ht="12.8" hidden="false" customHeight="false" outlineLevel="0" collapsed="false">
      <c r="AB7528" s="62"/>
      <c r="AC7528" s="27"/>
      <c r="AD7528" s="27"/>
      <c r="AE7528" s="27"/>
      <c r="AF7528" s="27"/>
      <c r="AG7528" s="27"/>
      <c r="AH7528" s="27"/>
      <c r="AI7528" s="27"/>
      <c r="AJ7528" s="27"/>
      <c r="AK7528" s="27"/>
      <c r="AL7528" s="27"/>
      <c r="AM7528" s="27"/>
      <c r="AN7528" s="27"/>
      <c r="AO7528" s="22"/>
    </row>
    <row r="7529" customFormat="false" ht="12.8" hidden="false" customHeight="false" outlineLevel="0" collapsed="false">
      <c r="AB7529" s="62"/>
      <c r="AC7529" s="27"/>
      <c r="AD7529" s="27"/>
      <c r="AE7529" s="27"/>
      <c r="AF7529" s="27"/>
      <c r="AG7529" s="27"/>
      <c r="AH7529" s="27"/>
      <c r="AI7529" s="27"/>
      <c r="AJ7529" s="27"/>
      <c r="AK7529" s="27"/>
      <c r="AL7529" s="27"/>
      <c r="AM7529" s="27"/>
      <c r="AN7529" s="27"/>
      <c r="AO7529" s="22"/>
    </row>
    <row r="7530" customFormat="false" ht="12.8" hidden="false" customHeight="false" outlineLevel="0" collapsed="false">
      <c r="AB7530" s="62"/>
      <c r="AC7530" s="27"/>
      <c r="AD7530" s="27"/>
      <c r="AE7530" s="27"/>
      <c r="AF7530" s="27"/>
      <c r="AG7530" s="27"/>
      <c r="AH7530" s="27"/>
      <c r="AI7530" s="27"/>
      <c r="AJ7530" s="27"/>
      <c r="AK7530" s="27"/>
      <c r="AL7530" s="27"/>
      <c r="AM7530" s="27"/>
      <c r="AN7530" s="27"/>
      <c r="AO7530" s="22"/>
    </row>
    <row r="7531" customFormat="false" ht="12.8" hidden="false" customHeight="false" outlineLevel="0" collapsed="false">
      <c r="AB7531" s="62"/>
      <c r="AC7531" s="27"/>
      <c r="AD7531" s="27"/>
      <c r="AE7531" s="27"/>
      <c r="AF7531" s="27"/>
      <c r="AG7531" s="27"/>
      <c r="AH7531" s="27"/>
      <c r="AI7531" s="27"/>
      <c r="AJ7531" s="27"/>
      <c r="AK7531" s="27"/>
      <c r="AL7531" s="27"/>
      <c r="AM7531" s="27"/>
      <c r="AN7531" s="27"/>
      <c r="AO7531" s="22"/>
    </row>
    <row r="7532" customFormat="false" ht="12.8" hidden="false" customHeight="false" outlineLevel="0" collapsed="false">
      <c r="AB7532" s="62"/>
      <c r="AC7532" s="27"/>
      <c r="AD7532" s="27"/>
      <c r="AE7532" s="27"/>
      <c r="AF7532" s="27"/>
      <c r="AG7532" s="27"/>
      <c r="AH7532" s="27"/>
      <c r="AI7532" s="27"/>
      <c r="AJ7532" s="27"/>
      <c r="AK7532" s="27"/>
      <c r="AL7532" s="27"/>
      <c r="AM7532" s="27"/>
      <c r="AN7532" s="27"/>
      <c r="AO7532" s="22"/>
    </row>
    <row r="7533" customFormat="false" ht="12.8" hidden="false" customHeight="false" outlineLevel="0" collapsed="false">
      <c r="AB7533" s="62"/>
      <c r="AC7533" s="27"/>
      <c r="AD7533" s="27"/>
      <c r="AE7533" s="27"/>
      <c r="AF7533" s="27"/>
      <c r="AG7533" s="27"/>
      <c r="AH7533" s="27"/>
      <c r="AI7533" s="27"/>
      <c r="AJ7533" s="27"/>
      <c r="AK7533" s="27"/>
      <c r="AL7533" s="27"/>
      <c r="AM7533" s="27"/>
      <c r="AN7533" s="27"/>
      <c r="AO7533" s="22"/>
    </row>
    <row r="7534" customFormat="false" ht="12.8" hidden="false" customHeight="false" outlineLevel="0" collapsed="false">
      <c r="AB7534" s="62"/>
      <c r="AC7534" s="27"/>
      <c r="AD7534" s="27"/>
      <c r="AE7534" s="27"/>
      <c r="AF7534" s="27"/>
      <c r="AG7534" s="27"/>
      <c r="AH7534" s="27"/>
      <c r="AI7534" s="27"/>
      <c r="AJ7534" s="27"/>
      <c r="AK7534" s="27"/>
      <c r="AL7534" s="27"/>
      <c r="AM7534" s="27"/>
      <c r="AN7534" s="27"/>
      <c r="AO7534" s="22"/>
    </row>
    <row r="7535" customFormat="false" ht="12.8" hidden="false" customHeight="false" outlineLevel="0" collapsed="false">
      <c r="AB7535" s="62"/>
      <c r="AC7535" s="27"/>
      <c r="AD7535" s="27"/>
      <c r="AE7535" s="27"/>
      <c r="AF7535" s="27"/>
      <c r="AG7535" s="27"/>
      <c r="AH7535" s="27"/>
      <c r="AI7535" s="27"/>
      <c r="AJ7535" s="27"/>
      <c r="AK7535" s="27"/>
      <c r="AL7535" s="27"/>
      <c r="AM7535" s="27"/>
      <c r="AN7535" s="27"/>
      <c r="AO7535" s="22"/>
    </row>
    <row r="7536" customFormat="false" ht="12.8" hidden="false" customHeight="false" outlineLevel="0" collapsed="false">
      <c r="AB7536" s="62"/>
      <c r="AC7536" s="27"/>
      <c r="AD7536" s="27"/>
      <c r="AE7536" s="27"/>
      <c r="AF7536" s="27"/>
      <c r="AG7536" s="27"/>
      <c r="AH7536" s="27"/>
      <c r="AI7536" s="27"/>
      <c r="AJ7536" s="27"/>
      <c r="AK7536" s="27"/>
      <c r="AL7536" s="27"/>
      <c r="AM7536" s="27"/>
      <c r="AN7536" s="27"/>
      <c r="AO7536" s="22"/>
    </row>
    <row r="7537" customFormat="false" ht="12.8" hidden="false" customHeight="false" outlineLevel="0" collapsed="false">
      <c r="AB7537" s="62"/>
      <c r="AC7537" s="27"/>
      <c r="AD7537" s="27"/>
      <c r="AE7537" s="27"/>
      <c r="AF7537" s="27"/>
      <c r="AG7537" s="27"/>
      <c r="AH7537" s="27"/>
      <c r="AI7537" s="27"/>
      <c r="AJ7537" s="27"/>
      <c r="AK7537" s="27"/>
      <c r="AL7537" s="27"/>
      <c r="AM7537" s="27"/>
      <c r="AN7537" s="27"/>
      <c r="AO7537" s="22"/>
    </row>
    <row r="7538" customFormat="false" ht="12.8" hidden="false" customHeight="false" outlineLevel="0" collapsed="false">
      <c r="AB7538" s="62"/>
      <c r="AC7538" s="27"/>
      <c r="AD7538" s="27"/>
      <c r="AE7538" s="27"/>
      <c r="AF7538" s="27"/>
      <c r="AG7538" s="27"/>
      <c r="AH7538" s="27"/>
      <c r="AI7538" s="27"/>
      <c r="AJ7538" s="27"/>
      <c r="AK7538" s="27"/>
      <c r="AL7538" s="27"/>
      <c r="AM7538" s="27"/>
      <c r="AN7538" s="27"/>
      <c r="AO7538" s="22"/>
    </row>
    <row r="7539" customFormat="false" ht="12.8" hidden="false" customHeight="false" outlineLevel="0" collapsed="false">
      <c r="AB7539" s="62"/>
      <c r="AC7539" s="27"/>
      <c r="AD7539" s="27"/>
      <c r="AE7539" s="27"/>
      <c r="AF7539" s="27"/>
      <c r="AG7539" s="27"/>
      <c r="AH7539" s="27"/>
      <c r="AI7539" s="27"/>
      <c r="AJ7539" s="27"/>
      <c r="AK7539" s="27"/>
      <c r="AL7539" s="27"/>
      <c r="AM7539" s="27"/>
      <c r="AN7539" s="27"/>
      <c r="AO7539" s="22"/>
    </row>
    <row r="7540" customFormat="false" ht="12.8" hidden="false" customHeight="false" outlineLevel="0" collapsed="false">
      <c r="AB7540" s="62"/>
      <c r="AC7540" s="27"/>
      <c r="AD7540" s="27"/>
      <c r="AE7540" s="27"/>
      <c r="AF7540" s="27"/>
      <c r="AG7540" s="27"/>
      <c r="AH7540" s="27"/>
      <c r="AI7540" s="27"/>
      <c r="AJ7540" s="27"/>
      <c r="AK7540" s="27"/>
      <c r="AL7540" s="27"/>
      <c r="AM7540" s="27"/>
      <c r="AN7540" s="27"/>
      <c r="AO7540" s="22"/>
    </row>
    <row r="7541" customFormat="false" ht="12.8" hidden="false" customHeight="false" outlineLevel="0" collapsed="false">
      <c r="AB7541" s="62"/>
      <c r="AC7541" s="27"/>
      <c r="AD7541" s="27"/>
      <c r="AE7541" s="27"/>
      <c r="AF7541" s="27"/>
      <c r="AG7541" s="27"/>
      <c r="AH7541" s="27"/>
      <c r="AI7541" s="27"/>
      <c r="AJ7541" s="27"/>
      <c r="AK7541" s="27"/>
      <c r="AL7541" s="27"/>
      <c r="AM7541" s="27"/>
      <c r="AN7541" s="27"/>
      <c r="AO7541" s="22"/>
    </row>
    <row r="7542" customFormat="false" ht="12.8" hidden="false" customHeight="false" outlineLevel="0" collapsed="false">
      <c r="AB7542" s="62"/>
      <c r="AC7542" s="27"/>
      <c r="AD7542" s="27"/>
      <c r="AE7542" s="27"/>
      <c r="AF7542" s="27"/>
      <c r="AG7542" s="27"/>
      <c r="AH7542" s="27"/>
      <c r="AI7542" s="27"/>
      <c r="AJ7542" s="27"/>
      <c r="AK7542" s="27"/>
      <c r="AL7542" s="27"/>
      <c r="AM7542" s="27"/>
      <c r="AN7542" s="27"/>
      <c r="AO7542" s="22"/>
    </row>
    <row r="7543" customFormat="false" ht="12.8" hidden="false" customHeight="false" outlineLevel="0" collapsed="false">
      <c r="AB7543" s="62"/>
      <c r="AC7543" s="27"/>
      <c r="AD7543" s="27"/>
      <c r="AE7543" s="27"/>
      <c r="AF7543" s="27"/>
      <c r="AG7543" s="27"/>
      <c r="AH7543" s="27"/>
      <c r="AI7543" s="27"/>
      <c r="AJ7543" s="27"/>
      <c r="AK7543" s="27"/>
      <c r="AL7543" s="27"/>
      <c r="AM7543" s="27"/>
      <c r="AN7543" s="27"/>
      <c r="AO7543" s="22"/>
    </row>
    <row r="7544" customFormat="false" ht="12.8" hidden="false" customHeight="false" outlineLevel="0" collapsed="false">
      <c r="AB7544" s="62"/>
      <c r="AC7544" s="27"/>
      <c r="AD7544" s="27"/>
      <c r="AE7544" s="27"/>
      <c r="AF7544" s="27"/>
      <c r="AG7544" s="27"/>
      <c r="AH7544" s="27"/>
      <c r="AI7544" s="27"/>
      <c r="AJ7544" s="27"/>
      <c r="AK7544" s="27"/>
      <c r="AL7544" s="27"/>
      <c r="AM7544" s="27"/>
      <c r="AN7544" s="27"/>
      <c r="AO7544" s="22"/>
    </row>
    <row r="7545" customFormat="false" ht="12.8" hidden="false" customHeight="false" outlineLevel="0" collapsed="false">
      <c r="AB7545" s="62"/>
      <c r="AC7545" s="27"/>
      <c r="AD7545" s="27"/>
      <c r="AE7545" s="27"/>
      <c r="AF7545" s="27"/>
      <c r="AG7545" s="27"/>
      <c r="AH7545" s="27"/>
      <c r="AI7545" s="27"/>
      <c r="AJ7545" s="27"/>
      <c r="AK7545" s="27"/>
      <c r="AL7545" s="27"/>
      <c r="AM7545" s="27"/>
      <c r="AN7545" s="27"/>
      <c r="AO7545" s="22"/>
    </row>
    <row r="7546" customFormat="false" ht="12.8" hidden="false" customHeight="false" outlineLevel="0" collapsed="false">
      <c r="AB7546" s="62"/>
      <c r="AC7546" s="27"/>
      <c r="AD7546" s="27"/>
      <c r="AE7546" s="27"/>
      <c r="AF7546" s="27"/>
      <c r="AG7546" s="27"/>
      <c r="AH7546" s="27"/>
      <c r="AI7546" s="27"/>
      <c r="AJ7546" s="27"/>
      <c r="AK7546" s="27"/>
      <c r="AL7546" s="27"/>
      <c r="AM7546" s="27"/>
      <c r="AN7546" s="27"/>
      <c r="AO7546" s="22"/>
    </row>
    <row r="7547" customFormat="false" ht="12.8" hidden="false" customHeight="false" outlineLevel="0" collapsed="false">
      <c r="AB7547" s="62"/>
      <c r="AC7547" s="27"/>
      <c r="AD7547" s="27"/>
      <c r="AE7547" s="27"/>
      <c r="AF7547" s="27"/>
      <c r="AG7547" s="27"/>
      <c r="AH7547" s="27"/>
      <c r="AI7547" s="27"/>
      <c r="AJ7547" s="27"/>
      <c r="AK7547" s="27"/>
      <c r="AL7547" s="27"/>
      <c r="AM7547" s="27"/>
      <c r="AN7547" s="27"/>
      <c r="AO7547" s="22"/>
    </row>
    <row r="7548" customFormat="false" ht="12.8" hidden="false" customHeight="false" outlineLevel="0" collapsed="false">
      <c r="AB7548" s="62"/>
      <c r="AC7548" s="27"/>
      <c r="AD7548" s="27"/>
      <c r="AE7548" s="27"/>
      <c r="AF7548" s="27"/>
      <c r="AG7548" s="27"/>
      <c r="AH7548" s="27"/>
      <c r="AI7548" s="27"/>
      <c r="AJ7548" s="27"/>
      <c r="AK7548" s="27"/>
      <c r="AL7548" s="27"/>
      <c r="AM7548" s="27"/>
      <c r="AN7548" s="27"/>
      <c r="AO7548" s="22"/>
    </row>
    <row r="7549" customFormat="false" ht="12.8" hidden="false" customHeight="false" outlineLevel="0" collapsed="false">
      <c r="AB7549" s="62"/>
      <c r="AC7549" s="27"/>
      <c r="AD7549" s="27"/>
      <c r="AE7549" s="27"/>
      <c r="AF7549" s="27"/>
      <c r="AG7549" s="27"/>
      <c r="AH7549" s="27"/>
      <c r="AI7549" s="27"/>
      <c r="AJ7549" s="27"/>
      <c r="AK7549" s="27"/>
      <c r="AL7549" s="27"/>
      <c r="AM7549" s="27"/>
      <c r="AN7549" s="27"/>
      <c r="AO7549" s="22"/>
    </row>
    <row r="7550" customFormat="false" ht="12.8" hidden="false" customHeight="false" outlineLevel="0" collapsed="false">
      <c r="AB7550" s="62"/>
      <c r="AC7550" s="27"/>
      <c r="AD7550" s="27"/>
      <c r="AE7550" s="27"/>
      <c r="AF7550" s="27"/>
      <c r="AG7550" s="27"/>
      <c r="AH7550" s="27"/>
      <c r="AI7550" s="27"/>
      <c r="AJ7550" s="27"/>
      <c r="AK7550" s="27"/>
      <c r="AL7550" s="27"/>
      <c r="AM7550" s="27"/>
      <c r="AN7550" s="27"/>
      <c r="AO7550" s="22"/>
    </row>
    <row r="7551" customFormat="false" ht="12.8" hidden="false" customHeight="false" outlineLevel="0" collapsed="false">
      <c r="AB7551" s="62"/>
      <c r="AC7551" s="27"/>
      <c r="AD7551" s="27"/>
      <c r="AE7551" s="27"/>
      <c r="AF7551" s="27"/>
      <c r="AG7551" s="27"/>
      <c r="AH7551" s="27"/>
      <c r="AI7551" s="27"/>
      <c r="AJ7551" s="27"/>
      <c r="AK7551" s="27"/>
      <c r="AL7551" s="27"/>
      <c r="AM7551" s="27"/>
      <c r="AN7551" s="27"/>
      <c r="AO7551" s="22"/>
    </row>
    <row r="7552" customFormat="false" ht="12.8" hidden="false" customHeight="false" outlineLevel="0" collapsed="false">
      <c r="AB7552" s="62"/>
      <c r="AC7552" s="27"/>
      <c r="AD7552" s="27"/>
      <c r="AE7552" s="27"/>
      <c r="AF7552" s="27"/>
      <c r="AG7552" s="27"/>
      <c r="AH7552" s="27"/>
      <c r="AI7552" s="27"/>
      <c r="AJ7552" s="27"/>
      <c r="AK7552" s="27"/>
      <c r="AL7552" s="27"/>
      <c r="AM7552" s="27"/>
      <c r="AN7552" s="27"/>
      <c r="AO7552" s="22"/>
    </row>
    <row r="7553" customFormat="false" ht="12.8" hidden="false" customHeight="false" outlineLevel="0" collapsed="false">
      <c r="AB7553" s="62"/>
      <c r="AC7553" s="27"/>
      <c r="AD7553" s="27"/>
      <c r="AE7553" s="27"/>
      <c r="AF7553" s="27"/>
      <c r="AG7553" s="27"/>
      <c r="AH7553" s="27"/>
      <c r="AI7553" s="27"/>
      <c r="AJ7553" s="27"/>
      <c r="AK7553" s="27"/>
      <c r="AL7553" s="27"/>
      <c r="AM7553" s="27"/>
      <c r="AN7553" s="27"/>
      <c r="AO7553" s="22"/>
    </row>
    <row r="7554" customFormat="false" ht="12.8" hidden="false" customHeight="false" outlineLevel="0" collapsed="false">
      <c r="AB7554" s="62"/>
      <c r="AC7554" s="27"/>
      <c r="AD7554" s="27"/>
      <c r="AE7554" s="27"/>
      <c r="AF7554" s="27"/>
      <c r="AG7554" s="27"/>
      <c r="AH7554" s="27"/>
      <c r="AI7554" s="27"/>
      <c r="AJ7554" s="27"/>
      <c r="AK7554" s="27"/>
      <c r="AL7554" s="27"/>
      <c r="AM7554" s="27"/>
      <c r="AN7554" s="27"/>
      <c r="AO7554" s="22"/>
    </row>
    <row r="7555" customFormat="false" ht="12.8" hidden="false" customHeight="false" outlineLevel="0" collapsed="false">
      <c r="AB7555" s="62"/>
      <c r="AC7555" s="27"/>
      <c r="AD7555" s="27"/>
      <c r="AE7555" s="27"/>
      <c r="AF7555" s="27"/>
      <c r="AG7555" s="27"/>
      <c r="AH7555" s="27"/>
      <c r="AI7555" s="27"/>
      <c r="AJ7555" s="27"/>
      <c r="AK7555" s="27"/>
      <c r="AL7555" s="27"/>
      <c r="AM7555" s="27"/>
      <c r="AN7555" s="27"/>
      <c r="AO7555" s="22"/>
    </row>
    <row r="7556" customFormat="false" ht="12.8" hidden="false" customHeight="false" outlineLevel="0" collapsed="false">
      <c r="AB7556" s="62"/>
      <c r="AC7556" s="27"/>
      <c r="AD7556" s="27"/>
      <c r="AE7556" s="27"/>
      <c r="AF7556" s="27"/>
      <c r="AG7556" s="27"/>
      <c r="AH7556" s="27"/>
      <c r="AI7556" s="27"/>
      <c r="AJ7556" s="27"/>
      <c r="AK7556" s="27"/>
      <c r="AL7556" s="27"/>
      <c r="AM7556" s="27"/>
      <c r="AN7556" s="27"/>
      <c r="AO7556" s="22"/>
    </row>
    <row r="7557" customFormat="false" ht="12.8" hidden="false" customHeight="false" outlineLevel="0" collapsed="false">
      <c r="AB7557" s="62"/>
      <c r="AC7557" s="27"/>
      <c r="AD7557" s="27"/>
      <c r="AE7557" s="27"/>
      <c r="AF7557" s="27"/>
      <c r="AG7557" s="27"/>
      <c r="AH7557" s="27"/>
      <c r="AI7557" s="27"/>
      <c r="AJ7557" s="27"/>
      <c r="AK7557" s="27"/>
      <c r="AL7557" s="27"/>
      <c r="AM7557" s="27"/>
      <c r="AN7557" s="27"/>
      <c r="AO7557" s="22"/>
    </row>
    <row r="7558" customFormat="false" ht="12.8" hidden="false" customHeight="false" outlineLevel="0" collapsed="false">
      <c r="AB7558" s="62"/>
      <c r="AC7558" s="27"/>
      <c r="AD7558" s="27"/>
      <c r="AE7558" s="27"/>
      <c r="AF7558" s="27"/>
      <c r="AG7558" s="27"/>
      <c r="AH7558" s="27"/>
      <c r="AI7558" s="27"/>
      <c r="AJ7558" s="27"/>
      <c r="AK7558" s="27"/>
      <c r="AL7558" s="27"/>
      <c r="AM7558" s="27"/>
      <c r="AN7558" s="27"/>
      <c r="AO7558" s="22"/>
    </row>
    <row r="7559" customFormat="false" ht="12.8" hidden="false" customHeight="false" outlineLevel="0" collapsed="false">
      <c r="AB7559" s="62"/>
      <c r="AC7559" s="27"/>
      <c r="AD7559" s="27"/>
      <c r="AE7559" s="27"/>
      <c r="AF7559" s="27"/>
      <c r="AG7559" s="27"/>
      <c r="AH7559" s="27"/>
      <c r="AI7559" s="27"/>
      <c r="AJ7559" s="27"/>
      <c r="AK7559" s="27"/>
      <c r="AL7559" s="27"/>
      <c r="AM7559" s="27"/>
      <c r="AN7559" s="27"/>
      <c r="AO7559" s="22"/>
    </row>
    <row r="7560" customFormat="false" ht="12.8" hidden="false" customHeight="false" outlineLevel="0" collapsed="false">
      <c r="AB7560" s="62"/>
      <c r="AC7560" s="27"/>
      <c r="AD7560" s="27"/>
      <c r="AE7560" s="27"/>
      <c r="AF7560" s="27"/>
      <c r="AG7560" s="27"/>
      <c r="AH7560" s="27"/>
      <c r="AI7560" s="27"/>
      <c r="AJ7560" s="27"/>
      <c r="AK7560" s="27"/>
      <c r="AL7560" s="27"/>
      <c r="AM7560" s="27"/>
      <c r="AN7560" s="27"/>
      <c r="AO7560" s="22"/>
    </row>
    <row r="7561" customFormat="false" ht="12.8" hidden="false" customHeight="false" outlineLevel="0" collapsed="false">
      <c r="AB7561" s="62"/>
      <c r="AC7561" s="27"/>
      <c r="AD7561" s="27"/>
      <c r="AE7561" s="27"/>
      <c r="AF7561" s="27"/>
      <c r="AG7561" s="27"/>
      <c r="AH7561" s="27"/>
      <c r="AI7561" s="27"/>
      <c r="AJ7561" s="27"/>
      <c r="AK7561" s="27"/>
      <c r="AL7561" s="27"/>
      <c r="AM7561" s="27"/>
      <c r="AN7561" s="27"/>
      <c r="AO7561" s="22"/>
    </row>
    <row r="7562" customFormat="false" ht="12.8" hidden="false" customHeight="false" outlineLevel="0" collapsed="false">
      <c r="AB7562" s="62"/>
      <c r="AC7562" s="27"/>
      <c r="AD7562" s="27"/>
      <c r="AE7562" s="27"/>
      <c r="AF7562" s="27"/>
      <c r="AG7562" s="27"/>
      <c r="AH7562" s="27"/>
      <c r="AI7562" s="27"/>
      <c r="AJ7562" s="27"/>
      <c r="AK7562" s="27"/>
      <c r="AL7562" s="27"/>
      <c r="AM7562" s="27"/>
      <c r="AN7562" s="27"/>
      <c r="AO7562" s="22"/>
    </row>
    <row r="7563" customFormat="false" ht="12.8" hidden="false" customHeight="false" outlineLevel="0" collapsed="false">
      <c r="AB7563" s="62"/>
      <c r="AC7563" s="27"/>
      <c r="AD7563" s="27"/>
      <c r="AE7563" s="27"/>
      <c r="AF7563" s="27"/>
      <c r="AG7563" s="27"/>
      <c r="AH7563" s="27"/>
      <c r="AI7563" s="27"/>
      <c r="AJ7563" s="27"/>
      <c r="AK7563" s="27"/>
      <c r="AL7563" s="27"/>
      <c r="AM7563" s="27"/>
      <c r="AN7563" s="27"/>
      <c r="AO7563" s="22"/>
    </row>
    <row r="7564" customFormat="false" ht="12.8" hidden="false" customHeight="false" outlineLevel="0" collapsed="false">
      <c r="AB7564" s="62"/>
      <c r="AC7564" s="27"/>
      <c r="AD7564" s="27"/>
      <c r="AE7564" s="27"/>
      <c r="AF7564" s="27"/>
      <c r="AG7564" s="27"/>
      <c r="AH7564" s="27"/>
      <c r="AI7564" s="27"/>
      <c r="AJ7564" s="27"/>
      <c r="AK7564" s="27"/>
      <c r="AL7564" s="27"/>
      <c r="AM7564" s="27"/>
      <c r="AN7564" s="27"/>
      <c r="AO7564" s="22"/>
    </row>
    <row r="7565" customFormat="false" ht="12.8" hidden="false" customHeight="false" outlineLevel="0" collapsed="false">
      <c r="AB7565" s="62"/>
      <c r="AC7565" s="27"/>
      <c r="AD7565" s="27"/>
      <c r="AE7565" s="27"/>
      <c r="AF7565" s="27"/>
      <c r="AG7565" s="27"/>
      <c r="AH7565" s="27"/>
      <c r="AI7565" s="27"/>
      <c r="AJ7565" s="27"/>
      <c r="AK7565" s="27"/>
      <c r="AL7565" s="27"/>
      <c r="AM7565" s="27"/>
      <c r="AN7565" s="27"/>
      <c r="AO7565" s="22"/>
    </row>
    <row r="7566" customFormat="false" ht="12.8" hidden="false" customHeight="false" outlineLevel="0" collapsed="false">
      <c r="AB7566" s="62"/>
      <c r="AC7566" s="27"/>
      <c r="AD7566" s="27"/>
      <c r="AE7566" s="27"/>
      <c r="AF7566" s="27"/>
      <c r="AG7566" s="27"/>
      <c r="AH7566" s="27"/>
      <c r="AI7566" s="27"/>
      <c r="AJ7566" s="27"/>
      <c r="AK7566" s="27"/>
      <c r="AL7566" s="27"/>
      <c r="AM7566" s="27"/>
      <c r="AN7566" s="27"/>
      <c r="AO7566" s="22"/>
    </row>
    <row r="7567" customFormat="false" ht="12.8" hidden="false" customHeight="false" outlineLevel="0" collapsed="false">
      <c r="AB7567" s="62"/>
      <c r="AC7567" s="27"/>
      <c r="AD7567" s="27"/>
      <c r="AE7567" s="27"/>
      <c r="AF7567" s="27"/>
      <c r="AG7567" s="27"/>
      <c r="AH7567" s="27"/>
      <c r="AI7567" s="27"/>
      <c r="AJ7567" s="27"/>
      <c r="AK7567" s="27"/>
      <c r="AL7567" s="27"/>
      <c r="AM7567" s="27"/>
      <c r="AN7567" s="27"/>
      <c r="AO7567" s="22"/>
    </row>
    <row r="7568" customFormat="false" ht="12.8" hidden="false" customHeight="false" outlineLevel="0" collapsed="false">
      <c r="AB7568" s="62"/>
      <c r="AC7568" s="27"/>
      <c r="AD7568" s="27"/>
      <c r="AE7568" s="27"/>
      <c r="AF7568" s="27"/>
      <c r="AG7568" s="27"/>
      <c r="AH7568" s="27"/>
      <c r="AI7568" s="27"/>
      <c r="AJ7568" s="27"/>
      <c r="AK7568" s="27"/>
      <c r="AL7568" s="27"/>
      <c r="AM7568" s="27"/>
      <c r="AN7568" s="27"/>
      <c r="AO7568" s="22"/>
    </row>
    <row r="7569" customFormat="false" ht="12.8" hidden="false" customHeight="false" outlineLevel="0" collapsed="false">
      <c r="AB7569" s="62"/>
      <c r="AC7569" s="27"/>
      <c r="AD7569" s="27"/>
      <c r="AE7569" s="27"/>
      <c r="AF7569" s="27"/>
      <c r="AG7569" s="27"/>
      <c r="AH7569" s="27"/>
      <c r="AI7569" s="27"/>
      <c r="AJ7569" s="27"/>
      <c r="AK7569" s="27"/>
      <c r="AL7569" s="27"/>
      <c r="AM7569" s="27"/>
      <c r="AN7569" s="27"/>
      <c r="AO7569" s="22"/>
    </row>
    <row r="7570" customFormat="false" ht="12.8" hidden="false" customHeight="false" outlineLevel="0" collapsed="false">
      <c r="AB7570" s="62"/>
      <c r="AC7570" s="27"/>
      <c r="AD7570" s="27"/>
      <c r="AE7570" s="27"/>
      <c r="AF7570" s="27"/>
      <c r="AG7570" s="27"/>
      <c r="AH7570" s="27"/>
      <c r="AI7570" s="27"/>
      <c r="AJ7570" s="27"/>
      <c r="AK7570" s="27"/>
      <c r="AL7570" s="27"/>
      <c r="AM7570" s="27"/>
      <c r="AN7570" s="27"/>
      <c r="AO7570" s="22"/>
    </row>
    <row r="7571" customFormat="false" ht="12.8" hidden="false" customHeight="false" outlineLevel="0" collapsed="false">
      <c r="AB7571" s="62"/>
      <c r="AC7571" s="27"/>
      <c r="AD7571" s="27"/>
      <c r="AE7571" s="27"/>
      <c r="AF7571" s="27"/>
      <c r="AG7571" s="27"/>
      <c r="AH7571" s="27"/>
      <c r="AI7571" s="27"/>
      <c r="AJ7571" s="27"/>
      <c r="AK7571" s="27"/>
      <c r="AL7571" s="27"/>
      <c r="AM7571" s="27"/>
      <c r="AN7571" s="27"/>
      <c r="AO7571" s="22"/>
    </row>
    <row r="7572" customFormat="false" ht="12.8" hidden="false" customHeight="false" outlineLevel="0" collapsed="false">
      <c r="AB7572" s="62"/>
      <c r="AC7572" s="27"/>
      <c r="AD7572" s="27"/>
      <c r="AE7572" s="27"/>
      <c r="AF7572" s="27"/>
      <c r="AG7572" s="27"/>
      <c r="AH7572" s="27"/>
      <c r="AI7572" s="27"/>
      <c r="AJ7572" s="27"/>
      <c r="AK7572" s="27"/>
      <c r="AL7572" s="27"/>
      <c r="AM7572" s="27"/>
      <c r="AN7572" s="27"/>
      <c r="AO7572" s="22"/>
    </row>
    <row r="7573" customFormat="false" ht="12.8" hidden="false" customHeight="false" outlineLevel="0" collapsed="false">
      <c r="AB7573" s="62"/>
      <c r="AC7573" s="27"/>
      <c r="AD7573" s="27"/>
      <c r="AE7573" s="27"/>
      <c r="AF7573" s="27"/>
      <c r="AG7573" s="27"/>
      <c r="AH7573" s="27"/>
      <c r="AI7573" s="27"/>
      <c r="AJ7573" s="27"/>
      <c r="AK7573" s="27"/>
      <c r="AL7573" s="27"/>
      <c r="AM7573" s="27"/>
      <c r="AN7573" s="27"/>
      <c r="AO7573" s="22"/>
    </row>
    <row r="7574" customFormat="false" ht="12.8" hidden="false" customHeight="false" outlineLevel="0" collapsed="false">
      <c r="AB7574" s="62"/>
      <c r="AC7574" s="27"/>
      <c r="AD7574" s="27"/>
      <c r="AE7574" s="27"/>
      <c r="AF7574" s="27"/>
      <c r="AG7574" s="27"/>
      <c r="AH7574" s="27"/>
      <c r="AI7574" s="27"/>
      <c r="AJ7574" s="27"/>
      <c r="AK7574" s="27"/>
      <c r="AL7574" s="27"/>
      <c r="AM7574" s="27"/>
      <c r="AN7574" s="27"/>
      <c r="AO7574" s="22"/>
    </row>
    <row r="7575" customFormat="false" ht="12.8" hidden="false" customHeight="false" outlineLevel="0" collapsed="false">
      <c r="AB7575" s="62"/>
      <c r="AC7575" s="27"/>
      <c r="AD7575" s="27"/>
      <c r="AE7575" s="27"/>
      <c r="AF7575" s="27"/>
      <c r="AG7575" s="27"/>
      <c r="AH7575" s="27"/>
      <c r="AI7575" s="27"/>
      <c r="AJ7575" s="27"/>
      <c r="AK7575" s="27"/>
      <c r="AL7575" s="27"/>
      <c r="AM7575" s="27"/>
      <c r="AN7575" s="27"/>
      <c r="AO7575" s="22"/>
    </row>
    <row r="7576" customFormat="false" ht="12.8" hidden="false" customHeight="false" outlineLevel="0" collapsed="false">
      <c r="AB7576" s="62"/>
      <c r="AC7576" s="27"/>
      <c r="AD7576" s="27"/>
      <c r="AE7576" s="27"/>
      <c r="AF7576" s="27"/>
      <c r="AG7576" s="27"/>
      <c r="AH7576" s="27"/>
      <c r="AI7576" s="27"/>
      <c r="AJ7576" s="27"/>
      <c r="AK7576" s="27"/>
      <c r="AL7576" s="27"/>
      <c r="AM7576" s="27"/>
      <c r="AN7576" s="27"/>
      <c r="AO7576" s="22"/>
    </row>
    <row r="7577" customFormat="false" ht="12.8" hidden="false" customHeight="false" outlineLevel="0" collapsed="false">
      <c r="AB7577" s="62"/>
      <c r="AC7577" s="27"/>
      <c r="AD7577" s="27"/>
      <c r="AE7577" s="27"/>
      <c r="AF7577" s="27"/>
      <c r="AG7577" s="27"/>
      <c r="AH7577" s="27"/>
      <c r="AI7577" s="27"/>
      <c r="AJ7577" s="27"/>
      <c r="AK7577" s="27"/>
      <c r="AL7577" s="27"/>
      <c r="AM7577" s="27"/>
      <c r="AN7577" s="27"/>
      <c r="AO7577" s="22"/>
    </row>
    <row r="7578" customFormat="false" ht="12.8" hidden="false" customHeight="false" outlineLevel="0" collapsed="false">
      <c r="AB7578" s="62"/>
      <c r="AC7578" s="27"/>
      <c r="AD7578" s="27"/>
      <c r="AE7578" s="27"/>
      <c r="AF7578" s="27"/>
      <c r="AG7578" s="27"/>
      <c r="AH7578" s="27"/>
      <c r="AI7578" s="27"/>
      <c r="AJ7578" s="27"/>
      <c r="AK7578" s="27"/>
      <c r="AL7578" s="27"/>
      <c r="AM7578" s="27"/>
      <c r="AN7578" s="27"/>
      <c r="AO7578" s="22"/>
    </row>
    <row r="7579" customFormat="false" ht="12.8" hidden="false" customHeight="false" outlineLevel="0" collapsed="false">
      <c r="AB7579" s="62"/>
      <c r="AC7579" s="27"/>
      <c r="AD7579" s="27"/>
      <c r="AE7579" s="27"/>
      <c r="AF7579" s="27"/>
      <c r="AG7579" s="27"/>
      <c r="AH7579" s="27"/>
      <c r="AI7579" s="27"/>
      <c r="AJ7579" s="27"/>
      <c r="AK7579" s="27"/>
      <c r="AL7579" s="27"/>
      <c r="AM7579" s="27"/>
      <c r="AN7579" s="27"/>
      <c r="AO7579" s="22"/>
    </row>
    <row r="7580" customFormat="false" ht="12.8" hidden="false" customHeight="false" outlineLevel="0" collapsed="false">
      <c r="AB7580" s="62"/>
      <c r="AC7580" s="27"/>
      <c r="AD7580" s="27"/>
      <c r="AE7580" s="27"/>
      <c r="AF7580" s="27"/>
      <c r="AG7580" s="27"/>
      <c r="AH7580" s="27"/>
      <c r="AI7580" s="27"/>
      <c r="AJ7580" s="27"/>
      <c r="AK7580" s="27"/>
      <c r="AL7580" s="27"/>
      <c r="AM7580" s="27"/>
      <c r="AN7580" s="27"/>
      <c r="AO7580" s="22"/>
    </row>
    <row r="7581" customFormat="false" ht="12.8" hidden="false" customHeight="false" outlineLevel="0" collapsed="false">
      <c r="AB7581" s="62"/>
      <c r="AC7581" s="27"/>
      <c r="AD7581" s="27"/>
      <c r="AE7581" s="27"/>
      <c r="AF7581" s="27"/>
      <c r="AG7581" s="27"/>
      <c r="AH7581" s="27"/>
      <c r="AI7581" s="27"/>
      <c r="AJ7581" s="27"/>
      <c r="AK7581" s="27"/>
      <c r="AL7581" s="27"/>
      <c r="AM7581" s="27"/>
      <c r="AN7581" s="27"/>
      <c r="AO7581" s="22"/>
    </row>
    <row r="7582" customFormat="false" ht="12.8" hidden="false" customHeight="false" outlineLevel="0" collapsed="false">
      <c r="AB7582" s="62"/>
      <c r="AC7582" s="27"/>
      <c r="AD7582" s="27"/>
      <c r="AE7582" s="27"/>
      <c r="AF7582" s="27"/>
      <c r="AG7582" s="27"/>
      <c r="AH7582" s="27"/>
      <c r="AI7582" s="27"/>
      <c r="AJ7582" s="27"/>
      <c r="AK7582" s="27"/>
      <c r="AL7582" s="27"/>
      <c r="AM7582" s="27"/>
      <c r="AN7582" s="27"/>
      <c r="AO7582" s="22"/>
    </row>
    <row r="7583" customFormat="false" ht="12.8" hidden="false" customHeight="false" outlineLevel="0" collapsed="false">
      <c r="AB7583" s="62"/>
      <c r="AC7583" s="27"/>
      <c r="AD7583" s="27"/>
      <c r="AE7583" s="27"/>
      <c r="AF7583" s="27"/>
      <c r="AG7583" s="27"/>
      <c r="AH7583" s="27"/>
      <c r="AI7583" s="27"/>
      <c r="AJ7583" s="27"/>
      <c r="AK7583" s="27"/>
      <c r="AL7583" s="27"/>
      <c r="AM7583" s="27"/>
      <c r="AO7583" s="22"/>
    </row>
    <row r="7588" customFormat="false" ht="12.8" hidden="false" customHeight="false" outlineLevel="0" collapsed="false">
      <c r="AB7588" s="60"/>
      <c r="AC7588" s="27"/>
      <c r="AD7588" s="27"/>
      <c r="AE7588" s="27"/>
      <c r="AF7588" s="27"/>
      <c r="AG7588" s="27"/>
      <c r="AH7588" s="27"/>
      <c r="AI7588" s="27"/>
      <c r="AJ7588" s="27"/>
      <c r="AK7588" s="27"/>
      <c r="AL7588" s="27"/>
      <c r="AM7588" s="27"/>
      <c r="AN7588" s="27"/>
      <c r="AO7588" s="22"/>
    </row>
    <row r="7589" customFormat="false" ht="12.8" hidden="false" customHeight="false" outlineLevel="0" collapsed="false">
      <c r="AB7589" s="60"/>
      <c r="AC7589" s="27"/>
      <c r="AD7589" s="27"/>
      <c r="AE7589" s="27"/>
      <c r="AF7589" s="27"/>
      <c r="AG7589" s="27"/>
      <c r="AH7589" s="27"/>
      <c r="AI7589" s="27"/>
      <c r="AJ7589" s="27"/>
      <c r="AK7589" s="27"/>
      <c r="AL7589" s="27"/>
      <c r="AM7589" s="27"/>
      <c r="AN7589" s="27"/>
      <c r="AO7589" s="22"/>
    </row>
    <row r="7590" customFormat="false" ht="12.8" hidden="false" customHeight="false" outlineLevel="0" collapsed="false">
      <c r="AB7590" s="62"/>
      <c r="AC7590" s="27"/>
      <c r="AD7590" s="27"/>
      <c r="AE7590" s="27"/>
      <c r="AF7590" s="27"/>
      <c r="AG7590" s="27"/>
      <c r="AH7590" s="27"/>
      <c r="AI7590" s="27"/>
      <c r="AJ7590" s="27"/>
      <c r="AK7590" s="27"/>
      <c r="AL7590" s="27"/>
      <c r="AM7590" s="27"/>
      <c r="AN7590" s="27"/>
      <c r="AO7590" s="22"/>
    </row>
    <row r="7591" customFormat="false" ht="12.8" hidden="false" customHeight="false" outlineLevel="0" collapsed="false">
      <c r="AB7591" s="62"/>
      <c r="AC7591" s="27"/>
      <c r="AD7591" s="28"/>
      <c r="AE7591" s="28"/>
      <c r="AF7591" s="27"/>
      <c r="AG7591" s="27"/>
      <c r="AH7591" s="27"/>
      <c r="AI7591" s="27"/>
      <c r="AJ7591" s="27"/>
      <c r="AK7591" s="27"/>
      <c r="AL7591" s="27"/>
      <c r="AM7591" s="27"/>
      <c r="AN7591" s="27"/>
      <c r="AO7591" s="22"/>
    </row>
    <row r="7592" customFormat="false" ht="12.8" hidden="false" customHeight="false" outlineLevel="0" collapsed="false">
      <c r="AB7592" s="62"/>
      <c r="AC7592" s="27"/>
      <c r="AD7592" s="27"/>
      <c r="AE7592" s="27"/>
      <c r="AF7592" s="27"/>
      <c r="AG7592" s="27"/>
      <c r="AH7592" s="27"/>
      <c r="AI7592" s="27"/>
      <c r="AJ7592" s="27"/>
      <c r="AK7592" s="27"/>
      <c r="AL7592" s="27"/>
      <c r="AM7592" s="27"/>
      <c r="AN7592" s="27"/>
      <c r="AO7592" s="22"/>
    </row>
    <row r="7593" customFormat="false" ht="12.8" hidden="false" customHeight="false" outlineLevel="0" collapsed="false">
      <c r="AB7593" s="62"/>
      <c r="AC7593" s="27"/>
      <c r="AD7593" s="27"/>
      <c r="AE7593" s="27"/>
      <c r="AF7593" s="27"/>
      <c r="AG7593" s="27"/>
      <c r="AH7593" s="27"/>
      <c r="AI7593" s="27"/>
      <c r="AJ7593" s="27"/>
      <c r="AK7593" s="27"/>
      <c r="AL7593" s="27"/>
      <c r="AM7593" s="27"/>
      <c r="AN7593" s="27"/>
      <c r="AO7593" s="22"/>
    </row>
    <row r="7594" customFormat="false" ht="12.8" hidden="false" customHeight="false" outlineLevel="0" collapsed="false">
      <c r="AB7594" s="62"/>
      <c r="AC7594" s="27"/>
      <c r="AD7594" s="27"/>
      <c r="AE7594" s="27"/>
      <c r="AF7594" s="27"/>
      <c r="AG7594" s="27"/>
      <c r="AH7594" s="27"/>
      <c r="AI7594" s="27"/>
      <c r="AJ7594" s="27"/>
      <c r="AK7594" s="27"/>
      <c r="AL7594" s="27"/>
      <c r="AM7594" s="27"/>
      <c r="AN7594" s="27"/>
      <c r="AO7594" s="22"/>
    </row>
    <row r="7595" customFormat="false" ht="12.8" hidden="false" customHeight="false" outlineLevel="0" collapsed="false">
      <c r="AB7595" s="62"/>
      <c r="AC7595" s="27"/>
      <c r="AD7595" s="27"/>
      <c r="AE7595" s="27"/>
      <c r="AF7595" s="27"/>
      <c r="AG7595" s="27"/>
      <c r="AH7595" s="27"/>
      <c r="AI7595" s="27"/>
      <c r="AJ7595" s="27"/>
      <c r="AK7595" s="27"/>
      <c r="AL7595" s="27"/>
      <c r="AM7595" s="27"/>
      <c r="AN7595" s="27"/>
      <c r="AO7595" s="22"/>
    </row>
    <row r="7596" customFormat="false" ht="12.8" hidden="false" customHeight="false" outlineLevel="0" collapsed="false">
      <c r="AB7596" s="62"/>
      <c r="AC7596" s="27"/>
      <c r="AD7596" s="27"/>
      <c r="AE7596" s="27"/>
      <c r="AF7596" s="27"/>
      <c r="AG7596" s="27"/>
      <c r="AH7596" s="27"/>
      <c r="AI7596" s="27"/>
      <c r="AJ7596" s="27"/>
      <c r="AK7596" s="27"/>
      <c r="AL7596" s="27"/>
      <c r="AM7596" s="27"/>
      <c r="AN7596" s="27"/>
      <c r="AO7596" s="22"/>
    </row>
    <row r="7597" customFormat="false" ht="12.8" hidden="false" customHeight="false" outlineLevel="0" collapsed="false">
      <c r="AB7597" s="62"/>
      <c r="AC7597" s="27"/>
      <c r="AD7597" s="27"/>
      <c r="AE7597" s="27"/>
      <c r="AF7597" s="27"/>
      <c r="AG7597" s="27"/>
      <c r="AH7597" s="27"/>
      <c r="AI7597" s="27"/>
      <c r="AJ7597" s="27"/>
      <c r="AK7597" s="27"/>
      <c r="AL7597" s="27"/>
      <c r="AM7597" s="27"/>
      <c r="AN7597" s="27"/>
      <c r="AO7597" s="22"/>
    </row>
    <row r="7598" customFormat="false" ht="12.8" hidden="false" customHeight="false" outlineLevel="0" collapsed="false">
      <c r="AB7598" s="62"/>
      <c r="AC7598" s="27"/>
      <c r="AD7598" s="27"/>
      <c r="AE7598" s="27"/>
      <c r="AF7598" s="27"/>
      <c r="AG7598" s="27"/>
      <c r="AH7598" s="27"/>
      <c r="AI7598" s="27"/>
      <c r="AJ7598" s="27"/>
      <c r="AK7598" s="27"/>
      <c r="AL7598" s="27"/>
      <c r="AM7598" s="27"/>
      <c r="AN7598" s="27"/>
      <c r="AO7598" s="22"/>
    </row>
    <row r="7599" customFormat="false" ht="12.8" hidden="false" customHeight="false" outlineLevel="0" collapsed="false">
      <c r="AB7599" s="62"/>
      <c r="AC7599" s="27"/>
      <c r="AD7599" s="27"/>
      <c r="AE7599" s="27"/>
      <c r="AF7599" s="27"/>
      <c r="AG7599" s="27"/>
      <c r="AH7599" s="27"/>
      <c r="AI7599" s="27"/>
      <c r="AJ7599" s="27"/>
      <c r="AK7599" s="27"/>
      <c r="AL7599" s="27"/>
      <c r="AM7599" s="27"/>
      <c r="AN7599" s="27"/>
      <c r="AO7599" s="22"/>
    </row>
    <row r="7600" customFormat="false" ht="12.8" hidden="false" customHeight="false" outlineLevel="0" collapsed="false">
      <c r="AB7600" s="62"/>
      <c r="AC7600" s="27"/>
      <c r="AD7600" s="27"/>
      <c r="AE7600" s="27"/>
      <c r="AF7600" s="27"/>
      <c r="AG7600" s="27"/>
      <c r="AH7600" s="27"/>
      <c r="AI7600" s="27"/>
      <c r="AJ7600" s="27"/>
      <c r="AK7600" s="27"/>
      <c r="AL7600" s="27"/>
      <c r="AM7600" s="27"/>
      <c r="AN7600" s="27"/>
      <c r="AO7600" s="22"/>
    </row>
    <row r="7601" customFormat="false" ht="12.8" hidden="false" customHeight="false" outlineLevel="0" collapsed="false">
      <c r="AB7601" s="62"/>
      <c r="AC7601" s="27"/>
      <c r="AD7601" s="27"/>
      <c r="AE7601" s="27"/>
      <c r="AF7601" s="27"/>
      <c r="AG7601" s="27"/>
      <c r="AH7601" s="27"/>
      <c r="AI7601" s="27"/>
      <c r="AJ7601" s="27"/>
      <c r="AK7601" s="27"/>
      <c r="AL7601" s="27"/>
      <c r="AM7601" s="27"/>
      <c r="AN7601" s="27"/>
      <c r="AO7601" s="22"/>
    </row>
    <row r="7602" customFormat="false" ht="12.8" hidden="false" customHeight="false" outlineLevel="0" collapsed="false">
      <c r="AB7602" s="62"/>
      <c r="AC7602" s="27"/>
      <c r="AD7602" s="27"/>
      <c r="AE7602" s="27"/>
      <c r="AF7602" s="27"/>
      <c r="AG7602" s="27"/>
      <c r="AH7602" s="27"/>
      <c r="AI7602" s="27"/>
      <c r="AJ7602" s="27"/>
      <c r="AK7602" s="27"/>
      <c r="AL7602" s="27"/>
      <c r="AM7602" s="27"/>
      <c r="AN7602" s="27"/>
      <c r="AO7602" s="22"/>
    </row>
    <row r="7603" customFormat="false" ht="12.8" hidden="false" customHeight="false" outlineLevel="0" collapsed="false">
      <c r="AB7603" s="62"/>
      <c r="AC7603" s="27"/>
      <c r="AD7603" s="27"/>
      <c r="AE7603" s="27"/>
      <c r="AF7603" s="27"/>
      <c r="AG7603" s="27"/>
      <c r="AH7603" s="27"/>
      <c r="AI7603" s="27"/>
      <c r="AJ7603" s="27"/>
      <c r="AK7603" s="27"/>
      <c r="AL7603" s="27"/>
      <c r="AM7603" s="27"/>
      <c r="AN7603" s="27"/>
      <c r="AO7603" s="22"/>
    </row>
    <row r="7604" customFormat="false" ht="12.8" hidden="false" customHeight="false" outlineLevel="0" collapsed="false">
      <c r="AB7604" s="62"/>
      <c r="AC7604" s="27"/>
      <c r="AD7604" s="27"/>
      <c r="AE7604" s="27"/>
      <c r="AF7604" s="27"/>
      <c r="AG7604" s="27"/>
      <c r="AH7604" s="27"/>
      <c r="AI7604" s="27"/>
      <c r="AJ7604" s="27"/>
      <c r="AK7604" s="27"/>
      <c r="AL7604" s="27"/>
      <c r="AM7604" s="27"/>
      <c r="AN7604" s="27"/>
      <c r="AO7604" s="22"/>
    </row>
    <row r="7605" customFormat="false" ht="12.8" hidden="false" customHeight="false" outlineLevel="0" collapsed="false">
      <c r="AB7605" s="62"/>
      <c r="AC7605" s="27"/>
      <c r="AD7605" s="27"/>
      <c r="AE7605" s="27"/>
      <c r="AF7605" s="27"/>
      <c r="AG7605" s="27"/>
      <c r="AH7605" s="27"/>
      <c r="AI7605" s="27"/>
      <c r="AJ7605" s="27"/>
      <c r="AK7605" s="27"/>
      <c r="AL7605" s="27"/>
      <c r="AM7605" s="27"/>
      <c r="AN7605" s="27"/>
      <c r="AO7605" s="22"/>
    </row>
    <row r="7606" customFormat="false" ht="12.8" hidden="false" customHeight="false" outlineLevel="0" collapsed="false">
      <c r="AB7606" s="62"/>
      <c r="AC7606" s="27"/>
      <c r="AD7606" s="27"/>
      <c r="AE7606" s="27"/>
      <c r="AF7606" s="27"/>
      <c r="AG7606" s="27"/>
      <c r="AH7606" s="27"/>
      <c r="AI7606" s="27"/>
      <c r="AJ7606" s="27"/>
      <c r="AK7606" s="27"/>
      <c r="AL7606" s="27"/>
      <c r="AM7606" s="27"/>
      <c r="AN7606" s="27"/>
      <c r="AO7606" s="22"/>
    </row>
    <row r="7607" customFormat="false" ht="12.8" hidden="false" customHeight="false" outlineLevel="0" collapsed="false">
      <c r="AB7607" s="62"/>
      <c r="AC7607" s="27"/>
      <c r="AD7607" s="27"/>
      <c r="AE7607" s="27"/>
      <c r="AF7607" s="27"/>
      <c r="AG7607" s="27"/>
      <c r="AH7607" s="27"/>
      <c r="AI7607" s="27"/>
      <c r="AJ7607" s="27"/>
      <c r="AK7607" s="27"/>
      <c r="AL7607" s="27"/>
      <c r="AM7607" s="27"/>
      <c r="AN7607" s="27"/>
      <c r="AO7607" s="22"/>
    </row>
    <row r="7608" customFormat="false" ht="12.8" hidden="false" customHeight="false" outlineLevel="0" collapsed="false">
      <c r="AB7608" s="62"/>
      <c r="AC7608" s="27"/>
      <c r="AD7608" s="27"/>
      <c r="AE7608" s="27"/>
      <c r="AF7608" s="27"/>
      <c r="AG7608" s="27"/>
      <c r="AH7608" s="27"/>
      <c r="AI7608" s="27"/>
      <c r="AJ7608" s="27"/>
      <c r="AK7608" s="27"/>
      <c r="AL7608" s="27"/>
      <c r="AM7608" s="27"/>
      <c r="AN7608" s="27"/>
      <c r="AO7608" s="22"/>
    </row>
    <row r="7609" customFormat="false" ht="12.8" hidden="false" customHeight="false" outlineLevel="0" collapsed="false">
      <c r="AB7609" s="62"/>
      <c r="AC7609" s="27"/>
      <c r="AD7609" s="27"/>
      <c r="AE7609" s="27"/>
      <c r="AF7609" s="27"/>
      <c r="AG7609" s="27"/>
      <c r="AH7609" s="27"/>
      <c r="AI7609" s="27"/>
      <c r="AJ7609" s="27"/>
      <c r="AK7609" s="27"/>
      <c r="AL7609" s="27"/>
      <c r="AM7609" s="27"/>
      <c r="AN7609" s="27"/>
      <c r="AO7609" s="22"/>
    </row>
    <row r="7610" customFormat="false" ht="12.8" hidden="false" customHeight="false" outlineLevel="0" collapsed="false">
      <c r="AB7610" s="62"/>
      <c r="AC7610" s="27"/>
      <c r="AD7610" s="27"/>
      <c r="AE7610" s="27"/>
      <c r="AF7610" s="27"/>
      <c r="AG7610" s="27"/>
      <c r="AH7610" s="27"/>
      <c r="AI7610" s="27"/>
      <c r="AJ7610" s="27"/>
      <c r="AK7610" s="27"/>
      <c r="AL7610" s="27"/>
      <c r="AM7610" s="27"/>
      <c r="AN7610" s="27"/>
      <c r="AO7610" s="22"/>
    </row>
    <row r="7611" customFormat="false" ht="12.8" hidden="false" customHeight="false" outlineLevel="0" collapsed="false">
      <c r="AB7611" s="62"/>
      <c r="AC7611" s="27"/>
      <c r="AD7611" s="27"/>
      <c r="AE7611" s="27"/>
      <c r="AF7611" s="27"/>
      <c r="AG7611" s="27"/>
      <c r="AH7611" s="27"/>
      <c r="AI7611" s="27"/>
      <c r="AJ7611" s="27"/>
      <c r="AK7611" s="27"/>
      <c r="AL7611" s="27"/>
      <c r="AM7611" s="27"/>
      <c r="AN7611" s="27"/>
      <c r="AO7611" s="22"/>
    </row>
    <row r="7612" customFormat="false" ht="12.8" hidden="false" customHeight="false" outlineLevel="0" collapsed="false">
      <c r="AB7612" s="62"/>
      <c r="AC7612" s="27"/>
      <c r="AD7612" s="27"/>
      <c r="AE7612" s="27"/>
      <c r="AF7612" s="27"/>
      <c r="AG7612" s="27"/>
      <c r="AH7612" s="27"/>
      <c r="AI7612" s="27"/>
      <c r="AJ7612" s="27"/>
      <c r="AK7612" s="27"/>
      <c r="AL7612" s="27"/>
      <c r="AM7612" s="27"/>
      <c r="AN7612" s="27"/>
      <c r="AO7612" s="22"/>
    </row>
    <row r="7613" customFormat="false" ht="12.8" hidden="false" customHeight="false" outlineLevel="0" collapsed="false">
      <c r="AB7613" s="62"/>
      <c r="AC7613" s="27"/>
      <c r="AD7613" s="27"/>
      <c r="AE7613" s="27"/>
      <c r="AF7613" s="27"/>
      <c r="AG7613" s="27"/>
      <c r="AH7613" s="27"/>
      <c r="AI7613" s="27"/>
      <c r="AJ7613" s="27"/>
      <c r="AK7613" s="27"/>
      <c r="AL7613" s="27"/>
      <c r="AM7613" s="27"/>
      <c r="AN7613" s="27"/>
      <c r="AO7613" s="22"/>
    </row>
    <row r="7614" customFormat="false" ht="12.8" hidden="false" customHeight="false" outlineLevel="0" collapsed="false">
      <c r="AB7614" s="62"/>
      <c r="AC7614" s="27"/>
      <c r="AD7614" s="27"/>
      <c r="AE7614" s="27"/>
      <c r="AF7614" s="27"/>
      <c r="AG7614" s="27"/>
      <c r="AH7614" s="27"/>
      <c r="AI7614" s="27"/>
      <c r="AJ7614" s="27"/>
      <c r="AK7614" s="27"/>
      <c r="AL7614" s="27"/>
      <c r="AM7614" s="27"/>
      <c r="AN7614" s="27"/>
      <c r="AO7614" s="22"/>
    </row>
    <row r="7615" customFormat="false" ht="12.8" hidden="false" customHeight="false" outlineLevel="0" collapsed="false">
      <c r="AB7615" s="62"/>
      <c r="AC7615" s="27"/>
      <c r="AD7615" s="27"/>
      <c r="AE7615" s="27"/>
      <c r="AF7615" s="27"/>
      <c r="AG7615" s="27"/>
      <c r="AH7615" s="27"/>
      <c r="AI7615" s="27"/>
      <c r="AJ7615" s="27"/>
      <c r="AK7615" s="27"/>
      <c r="AL7615" s="27"/>
      <c r="AM7615" s="27"/>
      <c r="AN7615" s="27"/>
      <c r="AO7615" s="22"/>
    </row>
    <row r="7616" customFormat="false" ht="12.8" hidden="false" customHeight="false" outlineLevel="0" collapsed="false">
      <c r="AB7616" s="62"/>
      <c r="AC7616" s="27"/>
      <c r="AD7616" s="27"/>
      <c r="AE7616" s="27"/>
      <c r="AF7616" s="27"/>
      <c r="AG7616" s="27"/>
      <c r="AH7616" s="27"/>
      <c r="AI7616" s="27"/>
      <c r="AJ7616" s="27"/>
      <c r="AK7616" s="27"/>
      <c r="AL7616" s="27"/>
      <c r="AM7616" s="27"/>
      <c r="AN7616" s="27"/>
      <c r="AO7616" s="22"/>
    </row>
    <row r="7617" customFormat="false" ht="12.8" hidden="false" customHeight="false" outlineLevel="0" collapsed="false">
      <c r="AB7617" s="62"/>
      <c r="AC7617" s="27"/>
      <c r="AD7617" s="27"/>
      <c r="AE7617" s="27"/>
      <c r="AF7617" s="27"/>
      <c r="AG7617" s="27"/>
      <c r="AH7617" s="27"/>
      <c r="AI7617" s="27"/>
      <c r="AJ7617" s="27"/>
      <c r="AK7617" s="27"/>
      <c r="AL7617" s="27"/>
      <c r="AM7617" s="27"/>
      <c r="AN7617" s="27"/>
      <c r="AO7617" s="22"/>
    </row>
    <row r="7618" customFormat="false" ht="12.8" hidden="false" customHeight="false" outlineLevel="0" collapsed="false">
      <c r="AB7618" s="62"/>
      <c r="AC7618" s="27"/>
      <c r="AD7618" s="27"/>
      <c r="AE7618" s="27"/>
      <c r="AF7618" s="27"/>
      <c r="AG7618" s="27"/>
      <c r="AH7618" s="27"/>
      <c r="AI7618" s="27"/>
      <c r="AJ7618" s="27"/>
      <c r="AK7618" s="27"/>
      <c r="AL7618" s="27"/>
      <c r="AM7618" s="27"/>
      <c r="AN7618" s="27"/>
      <c r="AO7618" s="22"/>
    </row>
    <row r="7619" customFormat="false" ht="12.8" hidden="false" customHeight="false" outlineLevel="0" collapsed="false">
      <c r="AB7619" s="62"/>
      <c r="AC7619" s="27"/>
      <c r="AD7619" s="27"/>
      <c r="AE7619" s="27"/>
      <c r="AF7619" s="27"/>
      <c r="AG7619" s="27"/>
      <c r="AH7619" s="27"/>
      <c r="AI7619" s="27"/>
      <c r="AJ7619" s="27"/>
      <c r="AK7619" s="27"/>
      <c r="AL7619" s="27"/>
      <c r="AM7619" s="27"/>
      <c r="AN7619" s="27"/>
      <c r="AO7619" s="22"/>
    </row>
    <row r="7620" customFormat="false" ht="12.8" hidden="false" customHeight="false" outlineLevel="0" collapsed="false">
      <c r="AB7620" s="62"/>
      <c r="AC7620" s="27"/>
      <c r="AD7620" s="27"/>
      <c r="AE7620" s="27"/>
      <c r="AF7620" s="27"/>
      <c r="AG7620" s="27"/>
      <c r="AH7620" s="27"/>
      <c r="AI7620" s="27"/>
      <c r="AJ7620" s="27"/>
      <c r="AK7620" s="27"/>
      <c r="AL7620" s="27"/>
      <c r="AM7620" s="27"/>
      <c r="AN7620" s="27"/>
      <c r="AO7620" s="22"/>
    </row>
    <row r="7621" customFormat="false" ht="12.8" hidden="false" customHeight="false" outlineLevel="0" collapsed="false">
      <c r="AB7621" s="62"/>
      <c r="AC7621" s="27"/>
      <c r="AD7621" s="27"/>
      <c r="AE7621" s="27"/>
      <c r="AF7621" s="27"/>
      <c r="AG7621" s="27"/>
      <c r="AH7621" s="27"/>
      <c r="AI7621" s="27"/>
      <c r="AJ7621" s="27"/>
      <c r="AK7621" s="27"/>
      <c r="AL7621" s="27"/>
      <c r="AM7621" s="27"/>
      <c r="AN7621" s="27"/>
      <c r="AO7621" s="22"/>
    </row>
    <row r="7622" customFormat="false" ht="12.8" hidden="false" customHeight="false" outlineLevel="0" collapsed="false">
      <c r="AB7622" s="62"/>
      <c r="AC7622" s="27"/>
      <c r="AD7622" s="27"/>
      <c r="AE7622" s="27"/>
      <c r="AF7622" s="27"/>
      <c r="AG7622" s="27"/>
      <c r="AH7622" s="27"/>
      <c r="AI7622" s="27"/>
      <c r="AJ7622" s="27"/>
      <c r="AK7622" s="27"/>
      <c r="AL7622" s="27"/>
      <c r="AM7622" s="27"/>
      <c r="AN7622" s="27"/>
      <c r="AO7622" s="22"/>
    </row>
    <row r="7623" customFormat="false" ht="12.8" hidden="false" customHeight="false" outlineLevel="0" collapsed="false">
      <c r="AB7623" s="62"/>
      <c r="AC7623" s="27"/>
      <c r="AD7623" s="27"/>
      <c r="AE7623" s="27"/>
      <c r="AF7623" s="27"/>
      <c r="AG7623" s="27"/>
      <c r="AH7623" s="27"/>
      <c r="AI7623" s="27"/>
      <c r="AJ7623" s="27"/>
      <c r="AK7623" s="27"/>
      <c r="AL7623" s="27"/>
      <c r="AM7623" s="27"/>
      <c r="AN7623" s="27"/>
      <c r="AO7623" s="22"/>
    </row>
    <row r="7624" customFormat="false" ht="12.8" hidden="false" customHeight="false" outlineLevel="0" collapsed="false">
      <c r="AB7624" s="62"/>
      <c r="AC7624" s="27"/>
      <c r="AD7624" s="27"/>
      <c r="AE7624" s="27"/>
      <c r="AF7624" s="27"/>
      <c r="AG7624" s="27"/>
      <c r="AH7624" s="27"/>
      <c r="AI7624" s="27"/>
      <c r="AJ7624" s="27"/>
      <c r="AK7624" s="27"/>
      <c r="AL7624" s="27"/>
      <c r="AM7624" s="27"/>
      <c r="AN7624" s="27"/>
      <c r="AO7624" s="22"/>
    </row>
    <row r="7625" customFormat="false" ht="12.8" hidden="false" customHeight="false" outlineLevel="0" collapsed="false">
      <c r="AB7625" s="62"/>
      <c r="AC7625" s="27"/>
      <c r="AD7625" s="27"/>
      <c r="AE7625" s="27"/>
      <c r="AF7625" s="27"/>
      <c r="AG7625" s="27"/>
      <c r="AH7625" s="27"/>
      <c r="AI7625" s="27"/>
      <c r="AJ7625" s="27"/>
      <c r="AK7625" s="27"/>
      <c r="AL7625" s="27"/>
      <c r="AM7625" s="27"/>
      <c r="AN7625" s="27"/>
      <c r="AO7625" s="22"/>
    </row>
    <row r="7626" customFormat="false" ht="12.8" hidden="false" customHeight="false" outlineLevel="0" collapsed="false">
      <c r="AB7626" s="62"/>
      <c r="AC7626" s="27"/>
      <c r="AD7626" s="27"/>
      <c r="AE7626" s="27"/>
      <c r="AF7626" s="27"/>
      <c r="AG7626" s="27"/>
      <c r="AH7626" s="27"/>
      <c r="AI7626" s="27"/>
      <c r="AJ7626" s="27"/>
      <c r="AK7626" s="27"/>
      <c r="AL7626" s="27"/>
      <c r="AM7626" s="27"/>
      <c r="AN7626" s="27"/>
      <c r="AO7626" s="22"/>
    </row>
    <row r="7627" customFormat="false" ht="12.8" hidden="false" customHeight="false" outlineLevel="0" collapsed="false">
      <c r="AB7627" s="62"/>
      <c r="AC7627" s="27"/>
      <c r="AD7627" s="27"/>
      <c r="AE7627" s="27"/>
      <c r="AF7627" s="27"/>
      <c r="AG7627" s="27"/>
      <c r="AH7627" s="27"/>
      <c r="AI7627" s="27"/>
      <c r="AJ7627" s="27"/>
      <c r="AK7627" s="27"/>
      <c r="AL7627" s="27"/>
      <c r="AM7627" s="27"/>
      <c r="AN7627" s="27"/>
      <c r="AO7627" s="22"/>
    </row>
    <row r="7628" customFormat="false" ht="12.8" hidden="false" customHeight="false" outlineLevel="0" collapsed="false">
      <c r="AB7628" s="62"/>
      <c r="AC7628" s="27"/>
      <c r="AD7628" s="27"/>
      <c r="AE7628" s="27"/>
      <c r="AF7628" s="27"/>
      <c r="AG7628" s="27"/>
      <c r="AH7628" s="27"/>
      <c r="AI7628" s="27"/>
      <c r="AJ7628" s="27"/>
      <c r="AK7628" s="27"/>
      <c r="AL7628" s="27"/>
      <c r="AM7628" s="27"/>
      <c r="AN7628" s="27"/>
      <c r="AO7628" s="22"/>
    </row>
    <row r="7629" customFormat="false" ht="12.8" hidden="false" customHeight="false" outlineLevel="0" collapsed="false">
      <c r="AB7629" s="62"/>
      <c r="AC7629" s="27"/>
      <c r="AD7629" s="27"/>
      <c r="AE7629" s="27"/>
      <c r="AF7629" s="27"/>
      <c r="AG7629" s="27"/>
      <c r="AH7629" s="27"/>
      <c r="AI7629" s="27"/>
      <c r="AJ7629" s="27"/>
      <c r="AK7629" s="27"/>
      <c r="AL7629" s="27"/>
      <c r="AM7629" s="27"/>
      <c r="AN7629" s="27"/>
      <c r="AO7629" s="22"/>
    </row>
    <row r="7630" customFormat="false" ht="12.8" hidden="false" customHeight="false" outlineLevel="0" collapsed="false">
      <c r="AB7630" s="62"/>
      <c r="AC7630" s="27"/>
      <c r="AD7630" s="28"/>
      <c r="AE7630" s="27"/>
      <c r="AF7630" s="27"/>
      <c r="AG7630" s="27"/>
      <c r="AH7630" s="27"/>
      <c r="AI7630" s="27"/>
      <c r="AJ7630" s="27"/>
      <c r="AK7630" s="27"/>
      <c r="AL7630" s="27"/>
      <c r="AM7630" s="27"/>
      <c r="AN7630" s="27"/>
      <c r="AO7630" s="22"/>
    </row>
    <row r="7631" customFormat="false" ht="12.8" hidden="false" customHeight="false" outlineLevel="0" collapsed="false">
      <c r="AB7631" s="62"/>
      <c r="AC7631" s="27"/>
      <c r="AD7631" s="27"/>
      <c r="AE7631" s="27"/>
      <c r="AF7631" s="27"/>
      <c r="AG7631" s="27"/>
      <c r="AH7631" s="27"/>
      <c r="AI7631" s="27"/>
      <c r="AJ7631" s="27"/>
      <c r="AK7631" s="27"/>
      <c r="AL7631" s="27"/>
      <c r="AM7631" s="27"/>
      <c r="AN7631" s="27"/>
      <c r="AO7631" s="22"/>
    </row>
    <row r="7632" customFormat="false" ht="12.8" hidden="false" customHeight="false" outlineLevel="0" collapsed="false">
      <c r="AB7632" s="62"/>
      <c r="AC7632" s="27"/>
      <c r="AD7632" s="27"/>
      <c r="AE7632" s="27"/>
      <c r="AF7632" s="27"/>
      <c r="AG7632" s="27"/>
      <c r="AH7632" s="27"/>
      <c r="AI7632" s="27"/>
      <c r="AJ7632" s="27"/>
      <c r="AK7632" s="27"/>
      <c r="AL7632" s="27"/>
      <c r="AM7632" s="27"/>
      <c r="AN7632" s="27"/>
      <c r="AO7632" s="22"/>
    </row>
    <row r="7633" customFormat="false" ht="12.8" hidden="false" customHeight="false" outlineLevel="0" collapsed="false">
      <c r="AB7633" s="62"/>
      <c r="AC7633" s="27"/>
      <c r="AD7633" s="27"/>
      <c r="AE7633" s="27"/>
      <c r="AF7633" s="27"/>
      <c r="AG7633" s="27"/>
      <c r="AH7633" s="27"/>
      <c r="AI7633" s="27"/>
      <c r="AJ7633" s="27"/>
      <c r="AK7633" s="27"/>
      <c r="AL7633" s="27"/>
      <c r="AM7633" s="27"/>
      <c r="AN7633" s="27"/>
      <c r="AO7633" s="22"/>
    </row>
    <row r="7634" customFormat="false" ht="12.8" hidden="false" customHeight="false" outlineLevel="0" collapsed="false">
      <c r="AB7634" s="62"/>
      <c r="AC7634" s="27"/>
      <c r="AD7634" s="27"/>
      <c r="AE7634" s="27"/>
      <c r="AF7634" s="27"/>
      <c r="AG7634" s="27"/>
      <c r="AH7634" s="27"/>
      <c r="AI7634" s="27"/>
      <c r="AJ7634" s="27"/>
      <c r="AK7634" s="27"/>
      <c r="AL7634" s="27"/>
      <c r="AM7634" s="27"/>
      <c r="AN7634" s="27"/>
      <c r="AO7634" s="22"/>
    </row>
    <row r="7635" customFormat="false" ht="12.8" hidden="false" customHeight="false" outlineLevel="0" collapsed="false">
      <c r="AB7635" s="62"/>
      <c r="AC7635" s="27"/>
      <c r="AD7635" s="27"/>
      <c r="AE7635" s="27"/>
      <c r="AF7635" s="27"/>
      <c r="AG7635" s="27"/>
      <c r="AH7635" s="27"/>
      <c r="AI7635" s="27"/>
      <c r="AJ7635" s="27"/>
      <c r="AK7635" s="27"/>
      <c r="AL7635" s="27"/>
      <c r="AM7635" s="27"/>
      <c r="AN7635" s="27"/>
      <c r="AO7635" s="22"/>
    </row>
    <row r="7636" customFormat="false" ht="12.8" hidden="false" customHeight="false" outlineLevel="0" collapsed="false">
      <c r="AB7636" s="62"/>
      <c r="AC7636" s="27"/>
      <c r="AD7636" s="27"/>
      <c r="AE7636" s="27"/>
      <c r="AF7636" s="27"/>
      <c r="AG7636" s="27"/>
      <c r="AH7636" s="27"/>
      <c r="AI7636" s="27"/>
      <c r="AJ7636" s="27"/>
      <c r="AK7636" s="27"/>
      <c r="AL7636" s="27"/>
      <c r="AM7636" s="27"/>
      <c r="AN7636" s="27"/>
      <c r="AO7636" s="22"/>
    </row>
    <row r="7637" customFormat="false" ht="12.8" hidden="false" customHeight="false" outlineLevel="0" collapsed="false">
      <c r="AB7637" s="62"/>
      <c r="AC7637" s="27"/>
      <c r="AD7637" s="27"/>
      <c r="AE7637" s="27"/>
      <c r="AF7637" s="27"/>
      <c r="AG7637" s="27"/>
      <c r="AH7637" s="27"/>
      <c r="AI7637" s="27"/>
      <c r="AJ7637" s="27"/>
      <c r="AK7637" s="27"/>
      <c r="AL7637" s="27"/>
      <c r="AM7637" s="27"/>
      <c r="AN7637" s="27"/>
      <c r="AO7637" s="22"/>
    </row>
    <row r="7638" customFormat="false" ht="12.8" hidden="false" customHeight="false" outlineLevel="0" collapsed="false">
      <c r="AB7638" s="62"/>
      <c r="AC7638" s="27"/>
      <c r="AD7638" s="27"/>
      <c r="AE7638" s="27"/>
      <c r="AF7638" s="27"/>
      <c r="AG7638" s="27"/>
      <c r="AH7638" s="27"/>
      <c r="AI7638" s="27"/>
      <c r="AJ7638" s="27"/>
      <c r="AK7638" s="27"/>
      <c r="AL7638" s="27"/>
      <c r="AM7638" s="27"/>
      <c r="AN7638" s="27"/>
      <c r="AO7638" s="22"/>
    </row>
    <row r="7639" customFormat="false" ht="12.8" hidden="false" customHeight="false" outlineLevel="0" collapsed="false">
      <c r="AB7639" s="62"/>
      <c r="AC7639" s="28"/>
      <c r="AD7639" s="28"/>
      <c r="AE7639" s="28"/>
      <c r="AF7639" s="28"/>
      <c r="AG7639" s="28"/>
      <c r="AH7639" s="28"/>
      <c r="AI7639" s="28"/>
      <c r="AJ7639" s="28"/>
      <c r="AK7639" s="28"/>
      <c r="AL7639" s="28"/>
      <c r="AM7639" s="28"/>
      <c r="AN7639" s="28"/>
      <c r="AO7639" s="22"/>
    </row>
    <row r="7640" customFormat="false" ht="12.8" hidden="false" customHeight="false" outlineLevel="0" collapsed="false">
      <c r="AB7640" s="62"/>
      <c r="AC7640" s="27"/>
      <c r="AD7640" s="27"/>
      <c r="AE7640" s="27"/>
      <c r="AF7640" s="27"/>
      <c r="AG7640" s="27"/>
      <c r="AH7640" s="27"/>
      <c r="AI7640" s="27"/>
      <c r="AJ7640" s="27"/>
      <c r="AK7640" s="27"/>
      <c r="AL7640" s="27"/>
      <c r="AM7640" s="27"/>
      <c r="AN7640" s="27"/>
      <c r="AO7640" s="22"/>
    </row>
    <row r="7641" customFormat="false" ht="12.8" hidden="false" customHeight="false" outlineLevel="0" collapsed="false">
      <c r="AB7641" s="62"/>
      <c r="AC7641" s="27"/>
      <c r="AD7641" s="27"/>
      <c r="AE7641" s="27"/>
      <c r="AF7641" s="27"/>
      <c r="AG7641" s="27"/>
      <c r="AH7641" s="27"/>
      <c r="AI7641" s="27"/>
      <c r="AJ7641" s="27"/>
      <c r="AK7641" s="27"/>
      <c r="AL7641" s="27"/>
      <c r="AM7641" s="27"/>
      <c r="AN7641" s="27"/>
      <c r="AO7641" s="22"/>
    </row>
    <row r="7642" customFormat="false" ht="12.8" hidden="false" customHeight="false" outlineLevel="0" collapsed="false">
      <c r="AB7642" s="62"/>
      <c r="AC7642" s="27"/>
      <c r="AD7642" s="27"/>
      <c r="AE7642" s="27"/>
      <c r="AF7642" s="27"/>
      <c r="AG7642" s="27"/>
      <c r="AH7642" s="27"/>
      <c r="AI7642" s="27"/>
      <c r="AJ7642" s="27"/>
      <c r="AK7642" s="27"/>
      <c r="AL7642" s="27"/>
      <c r="AM7642" s="27"/>
      <c r="AN7642" s="27"/>
      <c r="AO7642" s="22"/>
    </row>
    <row r="7643" customFormat="false" ht="12.8" hidden="false" customHeight="false" outlineLevel="0" collapsed="false">
      <c r="AB7643" s="62"/>
      <c r="AC7643" s="27"/>
      <c r="AD7643" s="27"/>
      <c r="AE7643" s="27"/>
      <c r="AF7643" s="27"/>
      <c r="AG7643" s="27"/>
      <c r="AH7643" s="27"/>
      <c r="AI7643" s="27"/>
      <c r="AJ7643" s="27"/>
      <c r="AK7643" s="27"/>
      <c r="AL7643" s="27"/>
      <c r="AM7643" s="27"/>
      <c r="AN7643" s="27"/>
      <c r="AO7643" s="22"/>
    </row>
    <row r="7644" customFormat="false" ht="12.8" hidden="false" customHeight="false" outlineLevel="0" collapsed="false">
      <c r="AB7644" s="62"/>
      <c r="AC7644" s="27"/>
      <c r="AD7644" s="27"/>
      <c r="AE7644" s="27"/>
      <c r="AF7644" s="27"/>
      <c r="AG7644" s="27"/>
      <c r="AH7644" s="27"/>
      <c r="AI7644" s="27"/>
      <c r="AJ7644" s="27"/>
      <c r="AK7644" s="27"/>
      <c r="AL7644" s="27"/>
      <c r="AM7644" s="27"/>
      <c r="AN7644" s="27"/>
      <c r="AO7644" s="22"/>
    </row>
    <row r="7645" customFormat="false" ht="12.8" hidden="false" customHeight="false" outlineLevel="0" collapsed="false">
      <c r="AB7645" s="62"/>
      <c r="AC7645" s="27"/>
      <c r="AD7645" s="27"/>
      <c r="AE7645" s="27"/>
      <c r="AF7645" s="27"/>
      <c r="AG7645" s="27"/>
      <c r="AH7645" s="27"/>
      <c r="AI7645" s="27"/>
      <c r="AJ7645" s="27"/>
      <c r="AK7645" s="27"/>
      <c r="AL7645" s="27"/>
      <c r="AM7645" s="27"/>
      <c r="AN7645" s="27"/>
      <c r="AO7645" s="22"/>
    </row>
    <row r="7646" customFormat="false" ht="12.8" hidden="false" customHeight="false" outlineLevel="0" collapsed="false">
      <c r="AB7646" s="62"/>
      <c r="AC7646" s="27"/>
      <c r="AD7646" s="27"/>
      <c r="AE7646" s="27"/>
      <c r="AF7646" s="27"/>
      <c r="AG7646" s="27"/>
      <c r="AH7646" s="27"/>
      <c r="AI7646" s="27"/>
      <c r="AJ7646" s="27"/>
      <c r="AK7646" s="27"/>
      <c r="AL7646" s="27"/>
      <c r="AM7646" s="27"/>
      <c r="AN7646" s="27"/>
      <c r="AO7646" s="22"/>
    </row>
    <row r="7647" customFormat="false" ht="12.8" hidden="false" customHeight="false" outlineLevel="0" collapsed="false">
      <c r="AB7647" s="62"/>
      <c r="AC7647" s="27"/>
      <c r="AD7647" s="27"/>
      <c r="AE7647" s="27"/>
      <c r="AF7647" s="27"/>
      <c r="AG7647" s="27"/>
      <c r="AH7647" s="27"/>
      <c r="AI7647" s="27"/>
      <c r="AJ7647" s="27"/>
      <c r="AK7647" s="27"/>
      <c r="AL7647" s="27"/>
      <c r="AM7647" s="27"/>
      <c r="AN7647" s="27"/>
      <c r="AO7647" s="22"/>
    </row>
    <row r="7648" customFormat="false" ht="12.8" hidden="false" customHeight="false" outlineLevel="0" collapsed="false">
      <c r="AB7648" s="62"/>
      <c r="AC7648" s="27"/>
      <c r="AD7648" s="27"/>
      <c r="AE7648" s="27"/>
      <c r="AF7648" s="27"/>
      <c r="AG7648" s="27"/>
      <c r="AH7648" s="27"/>
      <c r="AI7648" s="27"/>
      <c r="AJ7648" s="27"/>
      <c r="AK7648" s="27"/>
      <c r="AL7648" s="27"/>
      <c r="AM7648" s="27"/>
      <c r="AN7648" s="27"/>
      <c r="AO7648" s="22"/>
    </row>
    <row r="7649" customFormat="false" ht="12.8" hidden="false" customHeight="false" outlineLevel="0" collapsed="false">
      <c r="AB7649" s="62"/>
      <c r="AC7649" s="27"/>
      <c r="AD7649" s="27"/>
      <c r="AE7649" s="27"/>
      <c r="AF7649" s="27"/>
      <c r="AG7649" s="27"/>
      <c r="AH7649" s="27"/>
      <c r="AI7649" s="27"/>
      <c r="AJ7649" s="27"/>
      <c r="AK7649" s="27"/>
      <c r="AL7649" s="27"/>
      <c r="AM7649" s="27"/>
      <c r="AN7649" s="27"/>
      <c r="AO7649" s="22"/>
    </row>
    <row r="7650" customFormat="false" ht="12.8" hidden="false" customHeight="false" outlineLevel="0" collapsed="false">
      <c r="AB7650" s="62"/>
      <c r="AC7650" s="27"/>
      <c r="AD7650" s="27"/>
      <c r="AE7650" s="27"/>
      <c r="AF7650" s="27"/>
      <c r="AG7650" s="27"/>
      <c r="AH7650" s="27"/>
      <c r="AI7650" s="27"/>
      <c r="AJ7650" s="27"/>
      <c r="AK7650" s="27"/>
      <c r="AL7650" s="27"/>
      <c r="AM7650" s="27"/>
      <c r="AN7650" s="27"/>
      <c r="AO7650" s="22"/>
    </row>
    <row r="7651" customFormat="false" ht="12.8" hidden="false" customHeight="false" outlineLevel="0" collapsed="false">
      <c r="AB7651" s="62"/>
      <c r="AC7651" s="27"/>
      <c r="AD7651" s="27"/>
      <c r="AE7651" s="27"/>
      <c r="AF7651" s="27"/>
      <c r="AG7651" s="27"/>
      <c r="AH7651" s="27"/>
      <c r="AI7651" s="27"/>
      <c r="AJ7651" s="27"/>
      <c r="AK7651" s="27"/>
      <c r="AL7651" s="27"/>
      <c r="AM7651" s="27"/>
      <c r="AN7651" s="27"/>
      <c r="AO7651" s="22"/>
    </row>
    <row r="7652" customFormat="false" ht="12.8" hidden="false" customHeight="false" outlineLevel="0" collapsed="false">
      <c r="AB7652" s="62"/>
      <c r="AC7652" s="27"/>
      <c r="AD7652" s="27"/>
      <c r="AE7652" s="27"/>
      <c r="AF7652" s="27"/>
      <c r="AG7652" s="27"/>
      <c r="AH7652" s="27"/>
      <c r="AI7652" s="27"/>
      <c r="AJ7652" s="27"/>
      <c r="AK7652" s="27"/>
      <c r="AL7652" s="27"/>
      <c r="AM7652" s="27"/>
      <c r="AN7652" s="27"/>
      <c r="AO7652" s="22"/>
    </row>
    <row r="7653" customFormat="false" ht="12.8" hidden="false" customHeight="false" outlineLevel="0" collapsed="false">
      <c r="AB7653" s="62"/>
      <c r="AC7653" s="27"/>
      <c r="AD7653" s="27"/>
      <c r="AE7653" s="27"/>
      <c r="AF7653" s="27"/>
      <c r="AG7653" s="27"/>
      <c r="AH7653" s="27"/>
      <c r="AI7653" s="27"/>
      <c r="AJ7653" s="27"/>
      <c r="AK7653" s="27"/>
      <c r="AL7653" s="27"/>
      <c r="AM7653" s="27"/>
      <c r="AN7653" s="27"/>
      <c r="AO7653" s="22"/>
    </row>
    <row r="7654" customFormat="false" ht="12.8" hidden="false" customHeight="false" outlineLevel="0" collapsed="false">
      <c r="AB7654" s="62"/>
      <c r="AC7654" s="27"/>
      <c r="AD7654" s="27"/>
      <c r="AE7654" s="27"/>
      <c r="AF7654" s="27"/>
      <c r="AG7654" s="27"/>
      <c r="AH7654" s="27"/>
      <c r="AI7654" s="27"/>
      <c r="AJ7654" s="27"/>
      <c r="AK7654" s="27"/>
      <c r="AL7654" s="27"/>
      <c r="AM7654" s="27"/>
      <c r="AN7654" s="27"/>
      <c r="AO7654" s="22"/>
    </row>
    <row r="7655" customFormat="false" ht="12.8" hidden="false" customHeight="false" outlineLevel="0" collapsed="false">
      <c r="AB7655" s="62"/>
      <c r="AC7655" s="27"/>
      <c r="AD7655" s="27"/>
      <c r="AE7655" s="27"/>
      <c r="AF7655" s="27"/>
      <c r="AG7655" s="27"/>
      <c r="AH7655" s="27"/>
      <c r="AI7655" s="27"/>
      <c r="AJ7655" s="27"/>
      <c r="AK7655" s="27"/>
      <c r="AL7655" s="27"/>
      <c r="AM7655" s="27"/>
      <c r="AN7655" s="27"/>
      <c r="AO7655" s="22"/>
    </row>
    <row r="7656" customFormat="false" ht="12.8" hidden="false" customHeight="false" outlineLevel="0" collapsed="false">
      <c r="AB7656" s="62"/>
      <c r="AC7656" s="27"/>
      <c r="AD7656" s="27"/>
      <c r="AE7656" s="27"/>
      <c r="AF7656" s="27"/>
      <c r="AG7656" s="27"/>
      <c r="AH7656" s="27"/>
      <c r="AI7656" s="27"/>
      <c r="AJ7656" s="27"/>
      <c r="AK7656" s="27"/>
      <c r="AL7656" s="27"/>
      <c r="AM7656" s="27"/>
      <c r="AN7656" s="27"/>
      <c r="AO7656" s="22"/>
    </row>
    <row r="7657" customFormat="false" ht="12.8" hidden="false" customHeight="false" outlineLevel="0" collapsed="false">
      <c r="AB7657" s="62"/>
      <c r="AC7657" s="27"/>
      <c r="AD7657" s="27"/>
      <c r="AE7657" s="27"/>
      <c r="AF7657" s="27"/>
      <c r="AG7657" s="27"/>
      <c r="AH7657" s="27"/>
      <c r="AI7657" s="27"/>
      <c r="AJ7657" s="27"/>
      <c r="AK7657" s="27"/>
      <c r="AL7657" s="27"/>
      <c r="AM7657" s="27"/>
      <c r="AN7657" s="27"/>
      <c r="AO7657" s="22"/>
    </row>
    <row r="7658" customFormat="false" ht="12.8" hidden="false" customHeight="false" outlineLevel="0" collapsed="false">
      <c r="AB7658" s="62"/>
      <c r="AC7658" s="27"/>
      <c r="AD7658" s="27"/>
      <c r="AE7658" s="27"/>
      <c r="AF7658" s="27"/>
      <c r="AG7658" s="27"/>
      <c r="AH7658" s="27"/>
      <c r="AI7658" s="27"/>
      <c r="AJ7658" s="27"/>
      <c r="AK7658" s="27"/>
      <c r="AL7658" s="27"/>
      <c r="AM7658" s="27"/>
      <c r="AN7658" s="27"/>
      <c r="AO7658" s="22"/>
    </row>
    <row r="7659" customFormat="false" ht="12.8" hidden="false" customHeight="false" outlineLevel="0" collapsed="false">
      <c r="AB7659" s="62"/>
      <c r="AC7659" s="27"/>
      <c r="AD7659" s="27"/>
      <c r="AE7659" s="27"/>
      <c r="AF7659" s="27"/>
      <c r="AG7659" s="27"/>
      <c r="AH7659" s="27"/>
      <c r="AI7659" s="27"/>
      <c r="AJ7659" s="27"/>
      <c r="AK7659" s="27"/>
      <c r="AL7659" s="27"/>
      <c r="AM7659" s="27"/>
      <c r="AN7659" s="27"/>
      <c r="AO7659" s="22"/>
    </row>
    <row r="7660" customFormat="false" ht="12.8" hidden="false" customHeight="false" outlineLevel="0" collapsed="false">
      <c r="AB7660" s="62"/>
      <c r="AC7660" s="27"/>
      <c r="AD7660" s="28"/>
      <c r="AE7660" s="27"/>
      <c r="AF7660" s="27"/>
      <c r="AG7660" s="27"/>
      <c r="AH7660" s="27"/>
      <c r="AI7660" s="27"/>
      <c r="AJ7660" s="27"/>
      <c r="AK7660" s="27"/>
      <c r="AL7660" s="27"/>
      <c r="AM7660" s="27"/>
      <c r="AN7660" s="27"/>
      <c r="AO7660" s="22"/>
    </row>
    <row r="7661" customFormat="false" ht="12.8" hidden="false" customHeight="false" outlineLevel="0" collapsed="false">
      <c r="AB7661" s="62"/>
      <c r="AC7661" s="27"/>
      <c r="AD7661" s="27"/>
      <c r="AE7661" s="27"/>
      <c r="AF7661" s="27"/>
      <c r="AG7661" s="27"/>
      <c r="AH7661" s="27"/>
      <c r="AI7661" s="27"/>
      <c r="AJ7661" s="27"/>
      <c r="AK7661" s="27"/>
      <c r="AL7661" s="27"/>
      <c r="AM7661" s="27"/>
      <c r="AN7661" s="27"/>
      <c r="AO7661" s="22"/>
    </row>
    <row r="7662" customFormat="false" ht="12.8" hidden="false" customHeight="false" outlineLevel="0" collapsed="false">
      <c r="AB7662" s="62"/>
      <c r="AC7662" s="27"/>
      <c r="AD7662" s="27"/>
      <c r="AE7662" s="27"/>
      <c r="AF7662" s="27"/>
      <c r="AG7662" s="27"/>
      <c r="AH7662" s="27"/>
      <c r="AI7662" s="27"/>
      <c r="AJ7662" s="27"/>
      <c r="AK7662" s="27"/>
      <c r="AL7662" s="27"/>
      <c r="AM7662" s="27"/>
      <c r="AN7662" s="27"/>
      <c r="AO7662" s="22"/>
    </row>
    <row r="7663" customFormat="false" ht="12.8" hidden="false" customHeight="false" outlineLevel="0" collapsed="false">
      <c r="AB7663" s="62"/>
      <c r="AC7663" s="27"/>
      <c r="AD7663" s="27"/>
      <c r="AE7663" s="27"/>
      <c r="AF7663" s="27"/>
      <c r="AG7663" s="27"/>
      <c r="AH7663" s="27"/>
      <c r="AI7663" s="27"/>
      <c r="AJ7663" s="27"/>
      <c r="AK7663" s="27"/>
      <c r="AL7663" s="27"/>
      <c r="AM7663" s="27"/>
      <c r="AN7663" s="27"/>
      <c r="AO7663" s="22"/>
    </row>
    <row r="7664" customFormat="false" ht="12.8" hidden="false" customHeight="false" outlineLevel="0" collapsed="false">
      <c r="AB7664" s="62"/>
      <c r="AC7664" s="27"/>
      <c r="AD7664" s="27"/>
      <c r="AE7664" s="27"/>
      <c r="AF7664" s="27"/>
      <c r="AG7664" s="27"/>
      <c r="AH7664" s="27"/>
      <c r="AI7664" s="27"/>
      <c r="AJ7664" s="27"/>
      <c r="AK7664" s="27"/>
      <c r="AL7664" s="27"/>
      <c r="AM7664" s="27"/>
      <c r="AN7664" s="27"/>
      <c r="AO7664" s="22"/>
    </row>
    <row r="7665" customFormat="false" ht="12.8" hidden="false" customHeight="false" outlineLevel="0" collapsed="false">
      <c r="AB7665" s="62"/>
      <c r="AC7665" s="27"/>
      <c r="AD7665" s="27"/>
      <c r="AE7665" s="27"/>
      <c r="AF7665" s="27"/>
      <c r="AG7665" s="27"/>
      <c r="AH7665" s="27"/>
      <c r="AI7665" s="27"/>
      <c r="AJ7665" s="27"/>
      <c r="AK7665" s="27"/>
      <c r="AL7665" s="27"/>
      <c r="AM7665" s="27"/>
      <c r="AN7665" s="27"/>
      <c r="AO7665" s="22"/>
    </row>
    <row r="7666" customFormat="false" ht="12.8" hidden="false" customHeight="false" outlineLevel="0" collapsed="false">
      <c r="AB7666" s="62"/>
      <c r="AC7666" s="27"/>
      <c r="AD7666" s="27"/>
      <c r="AE7666" s="27"/>
      <c r="AF7666" s="27"/>
      <c r="AG7666" s="27"/>
      <c r="AH7666" s="27"/>
      <c r="AI7666" s="27"/>
      <c r="AJ7666" s="27"/>
      <c r="AK7666" s="27"/>
      <c r="AL7666" s="27"/>
      <c r="AM7666" s="27"/>
      <c r="AN7666" s="27"/>
      <c r="AO7666" s="22"/>
    </row>
    <row r="7667" customFormat="false" ht="12.8" hidden="false" customHeight="false" outlineLevel="0" collapsed="false">
      <c r="AB7667" s="62"/>
      <c r="AC7667" s="27"/>
      <c r="AD7667" s="27"/>
      <c r="AE7667" s="27"/>
      <c r="AF7667" s="27"/>
      <c r="AG7667" s="27"/>
      <c r="AH7667" s="27"/>
      <c r="AI7667" s="27"/>
      <c r="AJ7667" s="27"/>
      <c r="AK7667" s="27"/>
      <c r="AL7667" s="27"/>
      <c r="AM7667" s="27"/>
      <c r="AN7667" s="27"/>
      <c r="AO7667" s="22"/>
    </row>
    <row r="7668" customFormat="false" ht="12.8" hidden="false" customHeight="false" outlineLevel="0" collapsed="false">
      <c r="AB7668" s="62"/>
      <c r="AC7668" s="27"/>
      <c r="AD7668" s="27"/>
      <c r="AE7668" s="27"/>
      <c r="AF7668" s="27"/>
      <c r="AG7668" s="27"/>
      <c r="AH7668" s="27"/>
      <c r="AI7668" s="27"/>
      <c r="AJ7668" s="27"/>
      <c r="AK7668" s="27"/>
      <c r="AL7668" s="27"/>
      <c r="AM7668" s="27"/>
      <c r="AN7668" s="27"/>
      <c r="AO7668" s="22"/>
    </row>
    <row r="7669" customFormat="false" ht="12.8" hidden="false" customHeight="false" outlineLevel="0" collapsed="false">
      <c r="AB7669" s="62"/>
      <c r="AC7669" s="27"/>
      <c r="AD7669" s="27"/>
      <c r="AE7669" s="27"/>
      <c r="AF7669" s="27"/>
      <c r="AG7669" s="27"/>
      <c r="AH7669" s="27"/>
      <c r="AI7669" s="27"/>
      <c r="AJ7669" s="27"/>
      <c r="AK7669" s="27"/>
      <c r="AL7669" s="27"/>
      <c r="AM7669" s="27"/>
      <c r="AN7669" s="27"/>
      <c r="AO7669" s="22"/>
    </row>
    <row r="7670" customFormat="false" ht="12.8" hidden="false" customHeight="false" outlineLevel="0" collapsed="false">
      <c r="AB7670" s="62"/>
      <c r="AC7670" s="27"/>
      <c r="AD7670" s="27"/>
      <c r="AE7670" s="27"/>
      <c r="AF7670" s="27"/>
      <c r="AG7670" s="27"/>
      <c r="AH7670" s="27"/>
      <c r="AI7670" s="27"/>
      <c r="AJ7670" s="27"/>
      <c r="AK7670" s="27"/>
      <c r="AL7670" s="27"/>
      <c r="AM7670" s="27"/>
      <c r="AN7670" s="27"/>
      <c r="AO7670" s="22"/>
    </row>
    <row r="7671" customFormat="false" ht="12.8" hidden="false" customHeight="false" outlineLevel="0" collapsed="false">
      <c r="AB7671" s="62"/>
      <c r="AC7671" s="27"/>
      <c r="AD7671" s="27"/>
      <c r="AE7671" s="27"/>
      <c r="AF7671" s="27"/>
      <c r="AG7671" s="27"/>
      <c r="AH7671" s="27"/>
      <c r="AI7671" s="27"/>
      <c r="AJ7671" s="27"/>
      <c r="AK7671" s="27"/>
      <c r="AL7671" s="27"/>
      <c r="AM7671" s="27"/>
      <c r="AN7671" s="27"/>
      <c r="AO7671" s="22"/>
    </row>
    <row r="7672" customFormat="false" ht="12.8" hidden="false" customHeight="false" outlineLevel="0" collapsed="false">
      <c r="AB7672" s="62"/>
      <c r="AC7672" s="27"/>
      <c r="AD7672" s="27"/>
      <c r="AE7672" s="27"/>
      <c r="AF7672" s="27"/>
      <c r="AG7672" s="27"/>
      <c r="AH7672" s="27"/>
      <c r="AI7672" s="27"/>
      <c r="AJ7672" s="27"/>
      <c r="AK7672" s="27"/>
      <c r="AL7672" s="27"/>
      <c r="AM7672" s="27"/>
      <c r="AN7672" s="27"/>
      <c r="AO7672" s="22"/>
    </row>
    <row r="7673" customFormat="false" ht="12.8" hidden="false" customHeight="false" outlineLevel="0" collapsed="false">
      <c r="AB7673" s="62"/>
      <c r="AC7673" s="27"/>
      <c r="AD7673" s="27"/>
      <c r="AE7673" s="27"/>
      <c r="AF7673" s="27"/>
      <c r="AG7673" s="27"/>
      <c r="AH7673" s="27"/>
      <c r="AI7673" s="27"/>
      <c r="AJ7673" s="27"/>
      <c r="AK7673" s="27"/>
      <c r="AL7673" s="27"/>
      <c r="AM7673" s="27"/>
      <c r="AN7673" s="27"/>
      <c r="AO7673" s="22"/>
    </row>
    <row r="7674" customFormat="false" ht="12.8" hidden="false" customHeight="false" outlineLevel="0" collapsed="false">
      <c r="AB7674" s="62"/>
      <c r="AC7674" s="27"/>
      <c r="AD7674" s="27"/>
      <c r="AE7674" s="27"/>
      <c r="AF7674" s="27"/>
      <c r="AG7674" s="27"/>
      <c r="AH7674" s="27"/>
      <c r="AI7674" s="27"/>
      <c r="AJ7674" s="27"/>
      <c r="AK7674" s="27"/>
      <c r="AL7674" s="27"/>
      <c r="AM7674" s="27"/>
      <c r="AN7674" s="27"/>
      <c r="AO7674" s="22"/>
    </row>
    <row r="7675" customFormat="false" ht="12.8" hidden="false" customHeight="false" outlineLevel="0" collapsed="false">
      <c r="AB7675" s="62"/>
      <c r="AC7675" s="27"/>
      <c r="AD7675" s="27"/>
      <c r="AE7675" s="27"/>
      <c r="AF7675" s="27"/>
      <c r="AG7675" s="27"/>
      <c r="AH7675" s="27"/>
      <c r="AI7675" s="27"/>
      <c r="AJ7675" s="27"/>
      <c r="AK7675" s="27"/>
      <c r="AL7675" s="27"/>
      <c r="AM7675" s="27"/>
      <c r="AN7675" s="27"/>
      <c r="AO7675" s="22"/>
    </row>
    <row r="7676" customFormat="false" ht="12.8" hidden="false" customHeight="false" outlineLevel="0" collapsed="false">
      <c r="AB7676" s="62"/>
      <c r="AC7676" s="27"/>
      <c r="AD7676" s="27"/>
      <c r="AE7676" s="27"/>
      <c r="AF7676" s="27"/>
      <c r="AG7676" s="27"/>
      <c r="AH7676" s="27"/>
      <c r="AI7676" s="27"/>
      <c r="AJ7676" s="27"/>
      <c r="AK7676" s="27"/>
      <c r="AL7676" s="27"/>
      <c r="AM7676" s="27"/>
      <c r="AN7676" s="27"/>
      <c r="AO7676" s="22"/>
    </row>
    <row r="7677" customFormat="false" ht="12.8" hidden="false" customHeight="false" outlineLevel="0" collapsed="false">
      <c r="AB7677" s="62"/>
      <c r="AC7677" s="27"/>
      <c r="AD7677" s="27"/>
      <c r="AE7677" s="27"/>
      <c r="AF7677" s="27"/>
      <c r="AG7677" s="27"/>
      <c r="AH7677" s="27"/>
      <c r="AI7677" s="27"/>
      <c r="AJ7677" s="27"/>
      <c r="AK7677" s="27"/>
      <c r="AL7677" s="27"/>
      <c r="AM7677" s="27"/>
      <c r="AN7677" s="27"/>
      <c r="AO7677" s="22"/>
    </row>
    <row r="7678" customFormat="false" ht="12.8" hidden="false" customHeight="false" outlineLevel="0" collapsed="false">
      <c r="AB7678" s="62"/>
      <c r="AC7678" s="27"/>
      <c r="AD7678" s="27"/>
      <c r="AE7678" s="27"/>
      <c r="AF7678" s="27"/>
      <c r="AG7678" s="27"/>
      <c r="AH7678" s="27"/>
      <c r="AI7678" s="27"/>
      <c r="AJ7678" s="27"/>
      <c r="AK7678" s="27"/>
      <c r="AL7678" s="27"/>
      <c r="AM7678" s="27"/>
      <c r="AN7678" s="27"/>
      <c r="AO7678" s="22"/>
    </row>
    <row r="7679" customFormat="false" ht="12.8" hidden="false" customHeight="false" outlineLevel="0" collapsed="false">
      <c r="AB7679" s="62"/>
      <c r="AC7679" s="27"/>
      <c r="AD7679" s="27"/>
      <c r="AE7679" s="27"/>
      <c r="AF7679" s="27"/>
      <c r="AG7679" s="27"/>
      <c r="AH7679" s="27"/>
      <c r="AI7679" s="27"/>
      <c r="AJ7679" s="27"/>
      <c r="AK7679" s="27"/>
      <c r="AL7679" s="27"/>
      <c r="AM7679" s="27"/>
      <c r="AN7679" s="27"/>
      <c r="AO7679" s="22"/>
    </row>
    <row r="7680" customFormat="false" ht="12.8" hidden="false" customHeight="false" outlineLevel="0" collapsed="false">
      <c r="AB7680" s="62"/>
      <c r="AC7680" s="27"/>
      <c r="AD7680" s="27"/>
      <c r="AE7680" s="27"/>
      <c r="AF7680" s="27"/>
      <c r="AG7680" s="27"/>
      <c r="AH7680" s="27"/>
      <c r="AI7680" s="27"/>
      <c r="AJ7680" s="27"/>
      <c r="AK7680" s="27"/>
      <c r="AL7680" s="27"/>
      <c r="AM7680" s="27"/>
      <c r="AN7680" s="27"/>
      <c r="AO7680" s="22"/>
    </row>
    <row r="7681" customFormat="false" ht="12.8" hidden="false" customHeight="false" outlineLevel="0" collapsed="false">
      <c r="AB7681" s="62"/>
      <c r="AC7681" s="27"/>
      <c r="AD7681" s="27"/>
      <c r="AE7681" s="27"/>
      <c r="AF7681" s="27"/>
      <c r="AG7681" s="27"/>
      <c r="AH7681" s="27"/>
      <c r="AI7681" s="27"/>
      <c r="AJ7681" s="27"/>
      <c r="AK7681" s="27"/>
      <c r="AL7681" s="27"/>
      <c r="AM7681" s="27"/>
      <c r="AN7681" s="27"/>
      <c r="AO7681" s="22"/>
    </row>
    <row r="7682" customFormat="false" ht="12.8" hidden="false" customHeight="false" outlineLevel="0" collapsed="false">
      <c r="AB7682" s="62"/>
      <c r="AC7682" s="27"/>
      <c r="AD7682" s="27"/>
      <c r="AE7682" s="27"/>
      <c r="AF7682" s="27"/>
      <c r="AG7682" s="27"/>
      <c r="AH7682" s="27"/>
      <c r="AI7682" s="27"/>
      <c r="AJ7682" s="27"/>
      <c r="AK7682" s="27"/>
      <c r="AL7682" s="27"/>
      <c r="AM7682" s="27"/>
      <c r="AN7682" s="27"/>
      <c r="AO7682" s="22"/>
    </row>
    <row r="7683" customFormat="false" ht="12.8" hidden="false" customHeight="false" outlineLevel="0" collapsed="false">
      <c r="AB7683" s="62"/>
      <c r="AC7683" s="27"/>
      <c r="AD7683" s="27"/>
      <c r="AE7683" s="27"/>
      <c r="AF7683" s="27"/>
      <c r="AG7683" s="27"/>
      <c r="AH7683" s="27"/>
      <c r="AI7683" s="27"/>
      <c r="AJ7683" s="27"/>
      <c r="AK7683" s="27"/>
      <c r="AL7683" s="27"/>
      <c r="AM7683" s="27"/>
      <c r="AN7683" s="27"/>
      <c r="AO7683" s="22"/>
    </row>
    <row r="7684" customFormat="false" ht="12.8" hidden="false" customHeight="false" outlineLevel="0" collapsed="false">
      <c r="AB7684" s="62"/>
      <c r="AC7684" s="27"/>
      <c r="AD7684" s="27"/>
      <c r="AE7684" s="27"/>
      <c r="AF7684" s="27"/>
      <c r="AG7684" s="27"/>
      <c r="AH7684" s="27"/>
      <c r="AI7684" s="27"/>
      <c r="AJ7684" s="27"/>
      <c r="AK7684" s="27"/>
      <c r="AL7684" s="27"/>
      <c r="AM7684" s="27"/>
      <c r="AN7684" s="27"/>
      <c r="AO7684" s="22"/>
    </row>
    <row r="7685" customFormat="false" ht="12.8" hidden="false" customHeight="false" outlineLevel="0" collapsed="false">
      <c r="AB7685" s="62"/>
      <c r="AC7685" s="27"/>
      <c r="AD7685" s="27"/>
      <c r="AE7685" s="27"/>
      <c r="AF7685" s="27"/>
      <c r="AG7685" s="27"/>
      <c r="AH7685" s="27"/>
      <c r="AI7685" s="27"/>
      <c r="AJ7685" s="27"/>
      <c r="AK7685" s="27"/>
      <c r="AL7685" s="27"/>
      <c r="AM7685" s="27"/>
      <c r="AN7685" s="27"/>
      <c r="AO7685" s="22"/>
    </row>
    <row r="7686" customFormat="false" ht="12.8" hidden="false" customHeight="false" outlineLevel="0" collapsed="false">
      <c r="AB7686" s="62"/>
      <c r="AC7686" s="27"/>
      <c r="AD7686" s="27"/>
      <c r="AE7686" s="27"/>
      <c r="AF7686" s="27"/>
      <c r="AG7686" s="27"/>
      <c r="AH7686" s="27"/>
      <c r="AI7686" s="27"/>
      <c r="AJ7686" s="27"/>
      <c r="AK7686" s="27"/>
      <c r="AL7686" s="27"/>
      <c r="AM7686" s="27"/>
      <c r="AN7686" s="27"/>
      <c r="AO7686" s="22"/>
    </row>
    <row r="7687" customFormat="false" ht="12.8" hidden="false" customHeight="false" outlineLevel="0" collapsed="false">
      <c r="AB7687" s="62"/>
      <c r="AC7687" s="27"/>
      <c r="AD7687" s="27"/>
      <c r="AE7687" s="27"/>
      <c r="AF7687" s="27"/>
      <c r="AG7687" s="27"/>
      <c r="AH7687" s="27"/>
      <c r="AI7687" s="27"/>
      <c r="AJ7687" s="27"/>
      <c r="AK7687" s="27"/>
      <c r="AL7687" s="27"/>
      <c r="AM7687" s="27"/>
      <c r="AN7687" s="27"/>
      <c r="AO7687" s="22"/>
    </row>
    <row r="7688" customFormat="false" ht="12.8" hidden="false" customHeight="false" outlineLevel="0" collapsed="false">
      <c r="AB7688" s="62"/>
      <c r="AC7688" s="27"/>
      <c r="AD7688" s="27"/>
      <c r="AE7688" s="27"/>
      <c r="AF7688" s="27"/>
      <c r="AG7688" s="27"/>
      <c r="AH7688" s="27"/>
      <c r="AI7688" s="27"/>
      <c r="AJ7688" s="27"/>
      <c r="AK7688" s="27"/>
      <c r="AL7688" s="27"/>
      <c r="AM7688" s="27"/>
      <c r="AN7688" s="27"/>
      <c r="AO7688" s="22"/>
    </row>
    <row r="7689" customFormat="false" ht="12.8" hidden="false" customHeight="false" outlineLevel="0" collapsed="false">
      <c r="AB7689" s="62"/>
      <c r="AC7689" s="27"/>
      <c r="AD7689" s="27"/>
      <c r="AE7689" s="27"/>
      <c r="AF7689" s="27"/>
      <c r="AG7689" s="27"/>
      <c r="AH7689" s="27"/>
      <c r="AI7689" s="27"/>
      <c r="AJ7689" s="27"/>
      <c r="AK7689" s="27"/>
      <c r="AL7689" s="27"/>
      <c r="AM7689" s="27"/>
      <c r="AN7689" s="27"/>
      <c r="AO7689" s="22"/>
    </row>
    <row r="7690" customFormat="false" ht="12.8" hidden="false" customHeight="false" outlineLevel="0" collapsed="false">
      <c r="AB7690" s="62"/>
      <c r="AC7690" s="27"/>
      <c r="AD7690" s="27"/>
      <c r="AE7690" s="27"/>
      <c r="AF7690" s="27"/>
      <c r="AG7690" s="27"/>
      <c r="AH7690" s="27"/>
      <c r="AI7690" s="27"/>
      <c r="AJ7690" s="27"/>
      <c r="AK7690" s="27"/>
      <c r="AL7690" s="27"/>
      <c r="AM7690" s="27"/>
      <c r="AN7690" s="27"/>
      <c r="AO7690" s="22"/>
    </row>
    <row r="7691" customFormat="false" ht="12.8" hidden="false" customHeight="false" outlineLevel="0" collapsed="false">
      <c r="AB7691" s="62"/>
      <c r="AC7691" s="27"/>
      <c r="AD7691" s="27"/>
      <c r="AE7691" s="27"/>
      <c r="AF7691" s="27"/>
      <c r="AG7691" s="27"/>
      <c r="AH7691" s="27"/>
      <c r="AI7691" s="27"/>
      <c r="AJ7691" s="27"/>
      <c r="AK7691" s="27"/>
      <c r="AL7691" s="27"/>
      <c r="AM7691" s="27"/>
      <c r="AN7691" s="27"/>
      <c r="AO7691" s="22"/>
    </row>
    <row r="7692" customFormat="false" ht="12.8" hidden="false" customHeight="false" outlineLevel="0" collapsed="false">
      <c r="AB7692" s="62"/>
      <c r="AC7692" s="27"/>
      <c r="AD7692" s="27"/>
      <c r="AE7692" s="27"/>
      <c r="AF7692" s="27"/>
      <c r="AG7692" s="27"/>
      <c r="AH7692" s="27"/>
      <c r="AI7692" s="27"/>
      <c r="AJ7692" s="27"/>
      <c r="AK7692" s="27"/>
      <c r="AL7692" s="27"/>
      <c r="AM7692" s="27"/>
      <c r="AN7692" s="27"/>
      <c r="AO7692" s="22"/>
    </row>
    <row r="7693" customFormat="false" ht="12.8" hidden="false" customHeight="false" outlineLevel="0" collapsed="false">
      <c r="AB7693" s="62"/>
      <c r="AC7693" s="27"/>
      <c r="AD7693" s="27"/>
      <c r="AE7693" s="27"/>
      <c r="AF7693" s="27"/>
      <c r="AG7693" s="27"/>
      <c r="AH7693" s="27"/>
      <c r="AI7693" s="27"/>
      <c r="AJ7693" s="27"/>
      <c r="AK7693" s="27"/>
      <c r="AL7693" s="27"/>
      <c r="AM7693" s="27"/>
      <c r="AN7693" s="27"/>
      <c r="AO7693" s="22"/>
    </row>
    <row r="7694" customFormat="false" ht="12.8" hidden="false" customHeight="false" outlineLevel="0" collapsed="false">
      <c r="AB7694" s="62"/>
      <c r="AC7694" s="27"/>
      <c r="AD7694" s="27"/>
      <c r="AE7694" s="27"/>
      <c r="AF7694" s="27"/>
      <c r="AG7694" s="27"/>
      <c r="AH7694" s="27"/>
      <c r="AI7694" s="27"/>
      <c r="AJ7694" s="27"/>
      <c r="AK7694" s="27"/>
      <c r="AL7694" s="27"/>
      <c r="AM7694" s="27"/>
      <c r="AN7694" s="27"/>
      <c r="AO7694" s="22"/>
    </row>
    <row r="7695" customFormat="false" ht="12.8" hidden="false" customHeight="false" outlineLevel="0" collapsed="false">
      <c r="AB7695" s="62"/>
      <c r="AC7695" s="27"/>
      <c r="AD7695" s="27"/>
      <c r="AE7695" s="27"/>
      <c r="AF7695" s="27"/>
      <c r="AG7695" s="27"/>
      <c r="AH7695" s="27"/>
      <c r="AI7695" s="27"/>
      <c r="AJ7695" s="27"/>
      <c r="AK7695" s="27"/>
      <c r="AL7695" s="27"/>
      <c r="AM7695" s="27"/>
      <c r="AN7695" s="27"/>
      <c r="AO7695" s="22"/>
    </row>
    <row r="7696" customFormat="false" ht="12.8" hidden="false" customHeight="false" outlineLevel="0" collapsed="false">
      <c r="AB7696" s="62"/>
      <c r="AC7696" s="27"/>
      <c r="AD7696" s="27"/>
      <c r="AE7696" s="27"/>
      <c r="AF7696" s="27"/>
      <c r="AG7696" s="27"/>
      <c r="AH7696" s="27"/>
      <c r="AI7696" s="27"/>
      <c r="AJ7696" s="27"/>
      <c r="AK7696" s="27"/>
      <c r="AL7696" s="27"/>
      <c r="AM7696" s="27"/>
      <c r="AN7696" s="27"/>
      <c r="AO7696" s="22"/>
    </row>
    <row r="7697" customFormat="false" ht="12.8" hidden="false" customHeight="false" outlineLevel="0" collapsed="false">
      <c r="AB7697" s="62"/>
      <c r="AC7697" s="27"/>
      <c r="AD7697" s="27"/>
      <c r="AE7697" s="27"/>
      <c r="AF7697" s="27"/>
      <c r="AG7697" s="27"/>
      <c r="AH7697" s="27"/>
      <c r="AI7697" s="27"/>
      <c r="AJ7697" s="27"/>
      <c r="AK7697" s="27"/>
      <c r="AL7697" s="27"/>
      <c r="AM7697" s="27"/>
      <c r="AN7697" s="27"/>
      <c r="AO7697" s="22"/>
    </row>
    <row r="7698" customFormat="false" ht="12.8" hidden="false" customHeight="false" outlineLevel="0" collapsed="false">
      <c r="AB7698" s="62"/>
      <c r="AC7698" s="27"/>
      <c r="AD7698" s="27"/>
      <c r="AE7698" s="27"/>
      <c r="AF7698" s="27"/>
      <c r="AG7698" s="27"/>
      <c r="AH7698" s="27"/>
      <c r="AI7698" s="27"/>
      <c r="AJ7698" s="27"/>
      <c r="AK7698" s="27"/>
      <c r="AL7698" s="27"/>
      <c r="AM7698" s="27"/>
      <c r="AN7698" s="27"/>
      <c r="AO7698" s="22"/>
    </row>
    <row r="7699" customFormat="false" ht="12.8" hidden="false" customHeight="false" outlineLevel="0" collapsed="false">
      <c r="AB7699" s="62"/>
      <c r="AC7699" s="27"/>
      <c r="AD7699" s="27"/>
      <c r="AE7699" s="27"/>
      <c r="AF7699" s="27"/>
      <c r="AG7699" s="27"/>
      <c r="AH7699" s="27"/>
      <c r="AI7699" s="27"/>
      <c r="AJ7699" s="27"/>
      <c r="AK7699" s="27"/>
      <c r="AL7699" s="27"/>
      <c r="AM7699" s="27"/>
      <c r="AN7699" s="6"/>
      <c r="AO7699" s="22"/>
    </row>
    <row r="7704" customFormat="false" ht="12.8" hidden="false" customHeight="false" outlineLevel="0" collapsed="false">
      <c r="AB7704" s="60"/>
      <c r="AC7704" s="27"/>
      <c r="AD7704" s="27"/>
      <c r="AE7704" s="27"/>
      <c r="AF7704" s="27"/>
      <c r="AG7704" s="27"/>
      <c r="AH7704" s="27"/>
      <c r="AI7704" s="27"/>
      <c r="AJ7704" s="27"/>
      <c r="AK7704" s="27"/>
      <c r="AL7704" s="27"/>
      <c r="AM7704" s="27"/>
      <c r="AN7704" s="27"/>
      <c r="AO7704" s="22"/>
    </row>
    <row r="7705" customFormat="false" ht="12.8" hidden="false" customHeight="false" outlineLevel="0" collapsed="false">
      <c r="AB7705" s="60"/>
      <c r="AC7705" s="27"/>
      <c r="AD7705" s="27"/>
      <c r="AE7705" s="27"/>
      <c r="AF7705" s="27"/>
      <c r="AG7705" s="27"/>
      <c r="AH7705" s="27"/>
      <c r="AI7705" s="27"/>
      <c r="AJ7705" s="27"/>
      <c r="AK7705" s="27"/>
      <c r="AL7705" s="27"/>
      <c r="AM7705" s="27"/>
      <c r="AN7705" s="27"/>
      <c r="AO7705" s="22"/>
    </row>
    <row r="7706" customFormat="false" ht="12.8" hidden="false" customHeight="false" outlineLevel="0" collapsed="false">
      <c r="AB7706" s="60"/>
      <c r="AC7706" s="27"/>
      <c r="AD7706" s="27"/>
      <c r="AE7706" s="27"/>
      <c r="AF7706" s="27"/>
      <c r="AG7706" s="27"/>
      <c r="AH7706" s="27"/>
      <c r="AI7706" s="27"/>
      <c r="AJ7706" s="27"/>
      <c r="AK7706" s="27"/>
      <c r="AL7706" s="27"/>
      <c r="AM7706" s="27"/>
      <c r="AN7706" s="27"/>
      <c r="AO7706" s="22"/>
    </row>
    <row r="7707" customFormat="false" ht="12.8" hidden="false" customHeight="false" outlineLevel="0" collapsed="false">
      <c r="AB7707" s="60"/>
      <c r="AC7707" s="27"/>
      <c r="AD7707" s="27"/>
      <c r="AE7707" s="27"/>
      <c r="AF7707" s="27"/>
      <c r="AG7707" s="27"/>
      <c r="AH7707" s="27"/>
      <c r="AI7707" s="27"/>
      <c r="AJ7707" s="27"/>
      <c r="AK7707" s="27"/>
      <c r="AL7707" s="27"/>
      <c r="AM7707" s="27"/>
      <c r="AN7707" s="27"/>
      <c r="AO7707" s="22"/>
    </row>
    <row r="7708" customFormat="false" ht="12.8" hidden="false" customHeight="false" outlineLevel="0" collapsed="false">
      <c r="AB7708" s="60"/>
      <c r="AC7708" s="27"/>
      <c r="AD7708" s="27"/>
      <c r="AE7708" s="27"/>
      <c r="AF7708" s="27"/>
      <c r="AG7708" s="27"/>
      <c r="AH7708" s="27"/>
      <c r="AI7708" s="27"/>
      <c r="AJ7708" s="27"/>
      <c r="AK7708" s="27"/>
      <c r="AL7708" s="27"/>
      <c r="AM7708" s="27"/>
      <c r="AN7708" s="27"/>
      <c r="AO7708" s="22"/>
    </row>
    <row r="7709" customFormat="false" ht="12.8" hidden="false" customHeight="false" outlineLevel="0" collapsed="false">
      <c r="AB7709" s="60"/>
      <c r="AC7709" s="27"/>
      <c r="AD7709" s="27"/>
      <c r="AE7709" s="27"/>
      <c r="AF7709" s="27"/>
      <c r="AG7709" s="27"/>
      <c r="AH7709" s="27"/>
      <c r="AI7709" s="27"/>
      <c r="AJ7709" s="27"/>
      <c r="AK7709" s="27"/>
      <c r="AL7709" s="27"/>
      <c r="AM7709" s="27"/>
      <c r="AN7709" s="27"/>
      <c r="AO7709" s="22"/>
    </row>
    <row r="7710" customFormat="false" ht="12.8" hidden="false" customHeight="false" outlineLevel="0" collapsed="false">
      <c r="AB7710" s="60"/>
      <c r="AC7710" s="27"/>
      <c r="AD7710" s="27"/>
      <c r="AE7710" s="27"/>
      <c r="AF7710" s="27"/>
      <c r="AG7710" s="27"/>
      <c r="AH7710" s="27"/>
      <c r="AI7710" s="27"/>
      <c r="AJ7710" s="27"/>
      <c r="AK7710" s="27"/>
      <c r="AL7710" s="27"/>
      <c r="AM7710" s="27"/>
      <c r="AN7710" s="27"/>
      <c r="AO7710" s="22"/>
    </row>
    <row r="7711" customFormat="false" ht="12.8" hidden="false" customHeight="false" outlineLevel="0" collapsed="false">
      <c r="AB7711" s="60"/>
      <c r="AC7711" s="27"/>
      <c r="AD7711" s="27"/>
      <c r="AE7711" s="27"/>
      <c r="AF7711" s="27"/>
      <c r="AG7711" s="27"/>
      <c r="AH7711" s="27"/>
      <c r="AI7711" s="27"/>
      <c r="AJ7711" s="27"/>
      <c r="AK7711" s="27"/>
      <c r="AL7711" s="27"/>
      <c r="AM7711" s="27"/>
      <c r="AN7711" s="27"/>
      <c r="AO7711" s="22"/>
    </row>
    <row r="7712" customFormat="false" ht="12.8" hidden="false" customHeight="false" outlineLevel="0" collapsed="false">
      <c r="AB7712" s="60"/>
      <c r="AC7712" s="27"/>
      <c r="AD7712" s="27"/>
      <c r="AE7712" s="27"/>
      <c r="AF7712" s="27"/>
      <c r="AG7712" s="27"/>
      <c r="AH7712" s="27"/>
      <c r="AI7712" s="27"/>
      <c r="AJ7712" s="27"/>
      <c r="AK7712" s="27"/>
      <c r="AL7712" s="27"/>
      <c r="AM7712" s="27"/>
      <c r="AN7712" s="27"/>
      <c r="AO7712" s="22"/>
    </row>
    <row r="7713" customFormat="false" ht="12.8" hidden="false" customHeight="false" outlineLevel="0" collapsed="false">
      <c r="AB7713" s="60"/>
      <c r="AC7713" s="27"/>
      <c r="AD7713" s="27"/>
      <c r="AE7713" s="27"/>
      <c r="AF7713" s="27"/>
      <c r="AG7713" s="27"/>
      <c r="AH7713" s="27"/>
      <c r="AI7713" s="27"/>
      <c r="AJ7713" s="27"/>
      <c r="AK7713" s="27"/>
      <c r="AL7713" s="27"/>
      <c r="AM7713" s="27"/>
      <c r="AN7713" s="27"/>
      <c r="AO7713" s="22"/>
    </row>
    <row r="7714" customFormat="false" ht="12.8" hidden="false" customHeight="false" outlineLevel="0" collapsed="false">
      <c r="AB7714" s="60"/>
      <c r="AC7714" s="27"/>
      <c r="AD7714" s="27"/>
      <c r="AE7714" s="27"/>
      <c r="AF7714" s="27"/>
      <c r="AG7714" s="27"/>
      <c r="AH7714" s="27"/>
      <c r="AI7714" s="27"/>
      <c r="AJ7714" s="27"/>
      <c r="AK7714" s="27"/>
      <c r="AL7714" s="27"/>
      <c r="AM7714" s="27"/>
      <c r="AN7714" s="27"/>
      <c r="AO7714" s="22"/>
    </row>
    <row r="7715" customFormat="false" ht="12.8" hidden="false" customHeight="false" outlineLevel="0" collapsed="false">
      <c r="AB7715" s="60"/>
      <c r="AC7715" s="27"/>
      <c r="AD7715" s="27"/>
      <c r="AE7715" s="27"/>
      <c r="AF7715" s="27"/>
      <c r="AG7715" s="27"/>
      <c r="AH7715" s="27"/>
      <c r="AI7715" s="27"/>
      <c r="AJ7715" s="27"/>
      <c r="AK7715" s="27"/>
      <c r="AL7715" s="27"/>
      <c r="AM7715" s="27"/>
      <c r="AN7715" s="27"/>
      <c r="AO7715" s="22"/>
    </row>
    <row r="7716" customFormat="false" ht="12.8" hidden="false" customHeight="false" outlineLevel="0" collapsed="false">
      <c r="AB7716" s="60"/>
      <c r="AC7716" s="27"/>
      <c r="AD7716" s="27"/>
      <c r="AE7716" s="27"/>
      <c r="AF7716" s="27"/>
      <c r="AG7716" s="27"/>
      <c r="AH7716" s="27"/>
      <c r="AI7716" s="27"/>
      <c r="AJ7716" s="27"/>
      <c r="AK7716" s="27"/>
      <c r="AL7716" s="27"/>
      <c r="AM7716" s="27"/>
      <c r="AN7716" s="27"/>
      <c r="AO7716" s="22"/>
    </row>
    <row r="7717" customFormat="false" ht="12.8" hidden="false" customHeight="false" outlineLevel="0" collapsed="false">
      <c r="AB7717" s="60"/>
      <c r="AC7717" s="27"/>
      <c r="AD7717" s="27"/>
      <c r="AE7717" s="27"/>
      <c r="AF7717" s="27"/>
      <c r="AG7717" s="27"/>
      <c r="AH7717" s="27"/>
      <c r="AI7717" s="27"/>
      <c r="AJ7717" s="27"/>
      <c r="AK7717" s="27"/>
      <c r="AL7717" s="27"/>
      <c r="AM7717" s="27"/>
      <c r="AN7717" s="27"/>
      <c r="AO7717" s="22"/>
    </row>
    <row r="7718" customFormat="false" ht="12.8" hidden="false" customHeight="false" outlineLevel="0" collapsed="false">
      <c r="AB7718" s="60"/>
      <c r="AC7718" s="27"/>
      <c r="AD7718" s="27"/>
      <c r="AE7718" s="27"/>
      <c r="AF7718" s="27"/>
      <c r="AG7718" s="27"/>
      <c r="AH7718" s="27"/>
      <c r="AI7718" s="27"/>
      <c r="AJ7718" s="27"/>
      <c r="AK7718" s="27"/>
      <c r="AL7718" s="27"/>
      <c r="AM7718" s="27"/>
      <c r="AN7718" s="27"/>
      <c r="AO7718" s="22"/>
    </row>
    <row r="7719" customFormat="false" ht="12.8" hidden="false" customHeight="false" outlineLevel="0" collapsed="false">
      <c r="AB7719" s="60"/>
      <c r="AC7719" s="27"/>
      <c r="AD7719" s="27"/>
      <c r="AE7719" s="27"/>
      <c r="AF7719" s="27"/>
      <c r="AG7719" s="27"/>
      <c r="AH7719" s="27"/>
      <c r="AI7719" s="27"/>
      <c r="AJ7719" s="27"/>
      <c r="AK7719" s="27"/>
      <c r="AL7719" s="27"/>
      <c r="AM7719" s="27"/>
      <c r="AN7719" s="27"/>
      <c r="AO7719" s="22"/>
    </row>
    <row r="7720" customFormat="false" ht="12.8" hidden="false" customHeight="false" outlineLevel="0" collapsed="false">
      <c r="AB7720" s="60"/>
      <c r="AC7720" s="27"/>
      <c r="AD7720" s="27"/>
      <c r="AE7720" s="27"/>
      <c r="AF7720" s="27"/>
      <c r="AG7720" s="27"/>
      <c r="AH7720" s="27"/>
      <c r="AI7720" s="27"/>
      <c r="AJ7720" s="27"/>
      <c r="AK7720" s="27"/>
      <c r="AL7720" s="27"/>
      <c r="AM7720" s="27"/>
      <c r="AN7720" s="27"/>
      <c r="AO7720" s="22"/>
    </row>
    <row r="7721" customFormat="false" ht="12.8" hidden="false" customHeight="false" outlineLevel="0" collapsed="false">
      <c r="AB7721" s="60"/>
      <c r="AC7721" s="27"/>
      <c r="AD7721" s="27"/>
      <c r="AE7721" s="27"/>
      <c r="AF7721" s="27"/>
      <c r="AG7721" s="27"/>
      <c r="AH7721" s="27"/>
      <c r="AI7721" s="27"/>
      <c r="AJ7721" s="27"/>
      <c r="AK7721" s="27"/>
      <c r="AL7721" s="27"/>
      <c r="AM7721" s="27"/>
      <c r="AN7721" s="27"/>
      <c r="AO7721" s="22"/>
    </row>
    <row r="7722" customFormat="false" ht="12.8" hidden="false" customHeight="false" outlineLevel="0" collapsed="false">
      <c r="AB7722" s="60"/>
      <c r="AC7722" s="27"/>
      <c r="AD7722" s="27"/>
      <c r="AE7722" s="27"/>
      <c r="AF7722" s="27"/>
      <c r="AG7722" s="27"/>
      <c r="AH7722" s="27"/>
      <c r="AI7722" s="27"/>
      <c r="AJ7722" s="27"/>
      <c r="AK7722" s="27"/>
      <c r="AL7722" s="27"/>
      <c r="AM7722" s="27"/>
      <c r="AN7722" s="27"/>
      <c r="AO7722" s="22"/>
    </row>
    <row r="7723" customFormat="false" ht="12.8" hidden="false" customHeight="false" outlineLevel="0" collapsed="false">
      <c r="AB7723" s="60"/>
      <c r="AC7723" s="27"/>
      <c r="AD7723" s="27"/>
      <c r="AE7723" s="27"/>
      <c r="AF7723" s="27"/>
      <c r="AG7723" s="27"/>
      <c r="AH7723" s="27"/>
      <c r="AI7723" s="27"/>
      <c r="AJ7723" s="27"/>
      <c r="AK7723" s="27"/>
      <c r="AL7723" s="27"/>
      <c r="AM7723" s="27"/>
      <c r="AN7723" s="27"/>
      <c r="AO7723" s="22"/>
    </row>
    <row r="7724" customFormat="false" ht="12.8" hidden="false" customHeight="false" outlineLevel="0" collapsed="false">
      <c r="AB7724" s="60"/>
      <c r="AC7724" s="27"/>
      <c r="AD7724" s="27"/>
      <c r="AE7724" s="27"/>
      <c r="AF7724" s="27"/>
      <c r="AG7724" s="27"/>
      <c r="AH7724" s="27"/>
      <c r="AI7724" s="27"/>
      <c r="AJ7724" s="27"/>
      <c r="AK7724" s="27"/>
      <c r="AL7724" s="27"/>
      <c r="AM7724" s="27"/>
      <c r="AN7724" s="27"/>
      <c r="AO7724" s="22"/>
    </row>
    <row r="7725" customFormat="false" ht="12.8" hidden="false" customHeight="false" outlineLevel="0" collapsed="false">
      <c r="AB7725" s="60"/>
      <c r="AC7725" s="27"/>
      <c r="AD7725" s="27"/>
      <c r="AE7725" s="27"/>
      <c r="AF7725" s="27"/>
      <c r="AG7725" s="27"/>
      <c r="AH7725" s="27"/>
      <c r="AI7725" s="27"/>
      <c r="AJ7725" s="27"/>
      <c r="AK7725" s="27"/>
      <c r="AL7725" s="27"/>
      <c r="AM7725" s="27"/>
      <c r="AN7725" s="27"/>
      <c r="AO7725" s="22"/>
    </row>
    <row r="7726" customFormat="false" ht="12.8" hidden="false" customHeight="false" outlineLevel="0" collapsed="false">
      <c r="AB7726" s="60"/>
      <c r="AC7726" s="27"/>
      <c r="AD7726" s="27"/>
      <c r="AE7726" s="27"/>
      <c r="AF7726" s="27"/>
      <c r="AG7726" s="27"/>
      <c r="AH7726" s="27"/>
      <c r="AI7726" s="27"/>
      <c r="AJ7726" s="27"/>
      <c r="AK7726" s="27"/>
      <c r="AL7726" s="27"/>
      <c r="AM7726" s="27"/>
      <c r="AN7726" s="27"/>
      <c r="AO7726" s="22"/>
    </row>
    <row r="7727" customFormat="false" ht="12.8" hidden="false" customHeight="false" outlineLevel="0" collapsed="false">
      <c r="AB7727" s="60"/>
      <c r="AC7727" s="27"/>
      <c r="AD7727" s="27"/>
      <c r="AE7727" s="27"/>
      <c r="AF7727" s="27"/>
      <c r="AG7727" s="27"/>
      <c r="AH7727" s="27"/>
      <c r="AI7727" s="27"/>
      <c r="AJ7727" s="27"/>
      <c r="AK7727" s="27"/>
      <c r="AL7727" s="27"/>
      <c r="AM7727" s="27"/>
      <c r="AN7727" s="27"/>
      <c r="AO7727" s="22"/>
    </row>
    <row r="7728" customFormat="false" ht="12.8" hidden="false" customHeight="false" outlineLevel="0" collapsed="false">
      <c r="AB7728" s="60"/>
      <c r="AC7728" s="27"/>
      <c r="AD7728" s="27"/>
      <c r="AE7728" s="27"/>
      <c r="AF7728" s="27"/>
      <c r="AG7728" s="27"/>
      <c r="AH7728" s="27"/>
      <c r="AI7728" s="27"/>
      <c r="AJ7728" s="27"/>
      <c r="AK7728" s="27"/>
      <c r="AL7728" s="27"/>
      <c r="AM7728" s="27"/>
      <c r="AN7728" s="27"/>
      <c r="AO7728" s="22"/>
    </row>
    <row r="7729" customFormat="false" ht="12.8" hidden="false" customHeight="false" outlineLevel="0" collapsed="false">
      <c r="AB7729" s="60"/>
      <c r="AC7729" s="27"/>
      <c r="AD7729" s="27"/>
      <c r="AE7729" s="27"/>
      <c r="AF7729" s="27"/>
      <c r="AG7729" s="27"/>
      <c r="AH7729" s="27"/>
      <c r="AI7729" s="27"/>
      <c r="AJ7729" s="27"/>
      <c r="AK7729" s="27"/>
      <c r="AL7729" s="27"/>
      <c r="AM7729" s="27"/>
      <c r="AN7729" s="27"/>
      <c r="AO7729" s="22"/>
    </row>
    <row r="7730" customFormat="false" ht="12.8" hidden="false" customHeight="false" outlineLevel="0" collapsed="false">
      <c r="AB7730" s="60"/>
      <c r="AC7730" s="27"/>
      <c r="AD7730" s="27"/>
      <c r="AE7730" s="27"/>
      <c r="AF7730" s="27"/>
      <c r="AG7730" s="27"/>
      <c r="AH7730" s="27"/>
      <c r="AI7730" s="27"/>
      <c r="AJ7730" s="27"/>
      <c r="AK7730" s="27"/>
      <c r="AL7730" s="27"/>
      <c r="AM7730" s="27"/>
      <c r="AN7730" s="27"/>
      <c r="AO7730" s="22"/>
    </row>
    <row r="7731" customFormat="false" ht="12.8" hidden="false" customHeight="false" outlineLevel="0" collapsed="false">
      <c r="AB7731" s="60"/>
      <c r="AC7731" s="27"/>
      <c r="AD7731" s="27"/>
      <c r="AE7731" s="27"/>
      <c r="AF7731" s="27"/>
      <c r="AG7731" s="27"/>
      <c r="AH7731" s="27"/>
      <c r="AI7731" s="27"/>
      <c r="AJ7731" s="27"/>
      <c r="AK7731" s="27"/>
      <c r="AL7731" s="27"/>
      <c r="AM7731" s="27"/>
      <c r="AN7731" s="27"/>
      <c r="AO7731" s="22"/>
    </row>
    <row r="7732" customFormat="false" ht="12.8" hidden="false" customHeight="false" outlineLevel="0" collapsed="false">
      <c r="AB7732" s="60"/>
      <c r="AC7732" s="27"/>
      <c r="AD7732" s="27"/>
      <c r="AE7732" s="27"/>
      <c r="AF7732" s="27"/>
      <c r="AG7732" s="27"/>
      <c r="AH7732" s="27"/>
      <c r="AI7732" s="27"/>
      <c r="AJ7732" s="27"/>
      <c r="AK7732" s="27"/>
      <c r="AL7732" s="27"/>
      <c r="AM7732" s="27"/>
      <c r="AN7732" s="27"/>
      <c r="AO7732" s="22"/>
    </row>
    <row r="7733" customFormat="false" ht="12.8" hidden="false" customHeight="false" outlineLevel="0" collapsed="false">
      <c r="AB7733" s="60"/>
      <c r="AC7733" s="27"/>
      <c r="AD7733" s="27"/>
      <c r="AE7733" s="27"/>
      <c r="AF7733" s="27"/>
      <c r="AG7733" s="27"/>
      <c r="AH7733" s="27"/>
      <c r="AI7733" s="27"/>
      <c r="AJ7733" s="27"/>
      <c r="AK7733" s="27"/>
      <c r="AL7733" s="27"/>
      <c r="AM7733" s="27"/>
      <c r="AN7733" s="27"/>
      <c r="AO7733" s="22"/>
    </row>
    <row r="7734" customFormat="false" ht="12.8" hidden="false" customHeight="false" outlineLevel="0" collapsed="false">
      <c r="AB7734" s="60"/>
      <c r="AC7734" s="27"/>
      <c r="AD7734" s="27"/>
      <c r="AE7734" s="27"/>
      <c r="AF7734" s="27"/>
      <c r="AG7734" s="27"/>
      <c r="AH7734" s="27"/>
      <c r="AI7734" s="27"/>
      <c r="AJ7734" s="27"/>
      <c r="AK7734" s="27"/>
      <c r="AL7734" s="27"/>
      <c r="AM7734" s="27"/>
      <c r="AN7734" s="27"/>
      <c r="AO7734" s="22"/>
    </row>
    <row r="7735" customFormat="false" ht="12.8" hidden="false" customHeight="false" outlineLevel="0" collapsed="false">
      <c r="AB7735" s="60"/>
      <c r="AC7735" s="27"/>
      <c r="AD7735" s="27"/>
      <c r="AE7735" s="27"/>
      <c r="AF7735" s="27"/>
      <c r="AG7735" s="27"/>
      <c r="AH7735" s="27"/>
      <c r="AI7735" s="27"/>
      <c r="AJ7735" s="27"/>
      <c r="AK7735" s="27"/>
      <c r="AL7735" s="27"/>
      <c r="AM7735" s="27"/>
      <c r="AN7735" s="27"/>
      <c r="AO7735" s="22"/>
    </row>
    <row r="7736" customFormat="false" ht="12.8" hidden="false" customHeight="false" outlineLevel="0" collapsed="false">
      <c r="AB7736" s="60"/>
      <c r="AC7736" s="27"/>
      <c r="AD7736" s="27"/>
      <c r="AE7736" s="27"/>
      <c r="AF7736" s="27"/>
      <c r="AG7736" s="27"/>
      <c r="AH7736" s="27"/>
      <c r="AI7736" s="27"/>
      <c r="AJ7736" s="27"/>
      <c r="AK7736" s="27"/>
      <c r="AL7736" s="27"/>
      <c r="AM7736" s="27"/>
      <c r="AN7736" s="27"/>
      <c r="AO7736" s="22"/>
    </row>
    <row r="7737" customFormat="false" ht="12.8" hidden="false" customHeight="false" outlineLevel="0" collapsed="false">
      <c r="AB7737" s="60"/>
      <c r="AC7737" s="27"/>
      <c r="AD7737" s="27"/>
      <c r="AE7737" s="27"/>
      <c r="AF7737" s="27"/>
      <c r="AG7737" s="27"/>
      <c r="AH7737" s="27"/>
      <c r="AI7737" s="27"/>
      <c r="AJ7737" s="27"/>
      <c r="AK7737" s="27"/>
      <c r="AL7737" s="27"/>
      <c r="AM7737" s="27"/>
      <c r="AN7737" s="27"/>
      <c r="AO7737" s="22"/>
    </row>
    <row r="7738" customFormat="false" ht="12.8" hidden="false" customHeight="false" outlineLevel="0" collapsed="false">
      <c r="AB7738" s="60"/>
      <c r="AC7738" s="27"/>
      <c r="AD7738" s="27"/>
      <c r="AE7738" s="27"/>
      <c r="AF7738" s="27"/>
      <c r="AG7738" s="27"/>
      <c r="AH7738" s="27"/>
      <c r="AI7738" s="27"/>
      <c r="AJ7738" s="27"/>
      <c r="AK7738" s="27"/>
      <c r="AL7738" s="27"/>
      <c r="AM7738" s="27"/>
      <c r="AN7738" s="27"/>
      <c r="AO7738" s="22"/>
    </row>
    <row r="7739" customFormat="false" ht="12.8" hidden="false" customHeight="false" outlineLevel="0" collapsed="false">
      <c r="AB7739" s="60"/>
      <c r="AC7739" s="27"/>
      <c r="AD7739" s="27"/>
      <c r="AE7739" s="27"/>
      <c r="AF7739" s="27"/>
      <c r="AG7739" s="27"/>
      <c r="AH7739" s="27"/>
      <c r="AI7739" s="27"/>
      <c r="AJ7739" s="27"/>
      <c r="AK7739" s="27"/>
      <c r="AL7739" s="27"/>
      <c r="AM7739" s="27"/>
      <c r="AN7739" s="27"/>
      <c r="AO7739" s="22"/>
    </row>
    <row r="7740" customFormat="false" ht="12.8" hidden="false" customHeight="false" outlineLevel="0" collapsed="false">
      <c r="AB7740" s="60"/>
      <c r="AC7740" s="27"/>
      <c r="AD7740" s="27"/>
      <c r="AE7740" s="27"/>
      <c r="AF7740" s="27"/>
      <c r="AG7740" s="27"/>
      <c r="AH7740" s="27"/>
      <c r="AI7740" s="27"/>
      <c r="AJ7740" s="27"/>
      <c r="AK7740" s="27"/>
      <c r="AL7740" s="27"/>
      <c r="AM7740" s="27"/>
      <c r="AN7740" s="27"/>
      <c r="AO7740" s="22"/>
    </row>
    <row r="7741" customFormat="false" ht="12.8" hidden="false" customHeight="false" outlineLevel="0" collapsed="false">
      <c r="AB7741" s="60"/>
      <c r="AC7741" s="27"/>
      <c r="AD7741" s="27"/>
      <c r="AE7741" s="27"/>
      <c r="AF7741" s="27"/>
      <c r="AG7741" s="27"/>
      <c r="AH7741" s="27"/>
      <c r="AI7741" s="27"/>
      <c r="AJ7741" s="27"/>
      <c r="AK7741" s="27"/>
      <c r="AL7741" s="27"/>
      <c r="AM7741" s="27"/>
      <c r="AN7741" s="27"/>
      <c r="AO7741" s="22"/>
    </row>
    <row r="7742" customFormat="false" ht="12.8" hidden="false" customHeight="false" outlineLevel="0" collapsed="false">
      <c r="AB7742" s="60"/>
      <c r="AC7742" s="27"/>
      <c r="AD7742" s="27"/>
      <c r="AE7742" s="27"/>
      <c r="AF7742" s="27"/>
      <c r="AG7742" s="27"/>
      <c r="AH7742" s="27"/>
      <c r="AI7742" s="27"/>
      <c r="AJ7742" s="27"/>
      <c r="AK7742" s="27"/>
      <c r="AL7742" s="27"/>
      <c r="AM7742" s="27"/>
      <c r="AN7742" s="27"/>
      <c r="AO7742" s="22"/>
    </row>
    <row r="7743" customFormat="false" ht="12.8" hidden="false" customHeight="false" outlineLevel="0" collapsed="false">
      <c r="AB7743" s="60"/>
      <c r="AC7743" s="27"/>
      <c r="AD7743" s="27"/>
      <c r="AE7743" s="27"/>
      <c r="AF7743" s="27"/>
      <c r="AG7743" s="27"/>
      <c r="AH7743" s="27"/>
      <c r="AI7743" s="27"/>
      <c r="AJ7743" s="27"/>
      <c r="AK7743" s="27"/>
      <c r="AL7743" s="27"/>
      <c r="AM7743" s="27"/>
      <c r="AN7743" s="27"/>
      <c r="AO7743" s="22"/>
    </row>
    <row r="7744" customFormat="false" ht="12.8" hidden="false" customHeight="false" outlineLevel="0" collapsed="false">
      <c r="AB7744" s="60"/>
      <c r="AC7744" s="27"/>
      <c r="AD7744" s="27"/>
      <c r="AE7744" s="27"/>
      <c r="AF7744" s="27"/>
      <c r="AG7744" s="27"/>
      <c r="AH7744" s="27"/>
      <c r="AI7744" s="27"/>
      <c r="AJ7744" s="27"/>
      <c r="AK7744" s="27"/>
      <c r="AL7744" s="27"/>
      <c r="AM7744" s="27"/>
      <c r="AN7744" s="27"/>
      <c r="AO7744" s="22"/>
    </row>
    <row r="7745" customFormat="false" ht="12.8" hidden="false" customHeight="false" outlineLevel="0" collapsed="false">
      <c r="AB7745" s="60"/>
      <c r="AC7745" s="27"/>
      <c r="AD7745" s="27"/>
      <c r="AE7745" s="27"/>
      <c r="AF7745" s="27"/>
      <c r="AG7745" s="27"/>
      <c r="AH7745" s="27"/>
      <c r="AI7745" s="27"/>
      <c r="AJ7745" s="27"/>
      <c r="AK7745" s="27"/>
      <c r="AL7745" s="27"/>
      <c r="AM7745" s="27"/>
      <c r="AN7745" s="27"/>
      <c r="AO7745" s="22"/>
    </row>
    <row r="7746" customFormat="false" ht="12.8" hidden="false" customHeight="false" outlineLevel="0" collapsed="false">
      <c r="AB7746" s="60"/>
      <c r="AC7746" s="27"/>
      <c r="AD7746" s="27"/>
      <c r="AE7746" s="27"/>
      <c r="AF7746" s="27"/>
      <c r="AG7746" s="27"/>
      <c r="AH7746" s="27"/>
      <c r="AI7746" s="27"/>
      <c r="AJ7746" s="27"/>
      <c r="AK7746" s="27"/>
      <c r="AL7746" s="27"/>
      <c r="AM7746" s="27"/>
      <c r="AN7746" s="27"/>
      <c r="AO7746" s="22"/>
    </row>
    <row r="7747" customFormat="false" ht="12.8" hidden="false" customHeight="false" outlineLevel="0" collapsed="false">
      <c r="AB7747" s="60"/>
      <c r="AC7747" s="27"/>
      <c r="AD7747" s="27"/>
      <c r="AE7747" s="27"/>
      <c r="AF7747" s="27"/>
      <c r="AG7747" s="27"/>
      <c r="AH7747" s="27"/>
      <c r="AI7747" s="27"/>
      <c r="AJ7747" s="27"/>
      <c r="AK7747" s="27"/>
      <c r="AL7747" s="27"/>
      <c r="AM7747" s="27"/>
      <c r="AN7747" s="27"/>
      <c r="AO7747" s="22"/>
    </row>
    <row r="7748" customFormat="false" ht="12.8" hidden="false" customHeight="false" outlineLevel="0" collapsed="false">
      <c r="AB7748" s="60"/>
      <c r="AC7748" s="27"/>
      <c r="AD7748" s="27"/>
      <c r="AE7748" s="27"/>
      <c r="AF7748" s="27"/>
      <c r="AG7748" s="27"/>
      <c r="AH7748" s="27"/>
      <c r="AI7748" s="27"/>
      <c r="AJ7748" s="27"/>
      <c r="AK7748" s="27"/>
      <c r="AL7748" s="27"/>
      <c r="AM7748" s="27"/>
      <c r="AN7748" s="27"/>
      <c r="AO7748" s="22"/>
    </row>
    <row r="7749" customFormat="false" ht="12.8" hidden="false" customHeight="false" outlineLevel="0" collapsed="false">
      <c r="AB7749" s="60"/>
      <c r="AC7749" s="27"/>
      <c r="AD7749" s="27"/>
      <c r="AE7749" s="27"/>
      <c r="AF7749" s="27"/>
      <c r="AG7749" s="27"/>
      <c r="AH7749" s="27"/>
      <c r="AI7749" s="27"/>
      <c r="AJ7749" s="27"/>
      <c r="AK7749" s="27"/>
      <c r="AL7749" s="27"/>
      <c r="AM7749" s="27"/>
      <c r="AN7749" s="27"/>
      <c r="AO7749" s="22"/>
    </row>
    <row r="7750" customFormat="false" ht="12.8" hidden="false" customHeight="false" outlineLevel="0" collapsed="false">
      <c r="AB7750" s="60"/>
      <c r="AC7750" s="27"/>
      <c r="AD7750" s="27"/>
      <c r="AE7750" s="27"/>
      <c r="AF7750" s="27"/>
      <c r="AG7750" s="27"/>
      <c r="AH7750" s="27"/>
      <c r="AI7750" s="27"/>
      <c r="AJ7750" s="27"/>
      <c r="AK7750" s="27"/>
      <c r="AL7750" s="27"/>
      <c r="AM7750" s="27"/>
      <c r="AN7750" s="27"/>
      <c r="AO7750" s="22"/>
    </row>
    <row r="7751" customFormat="false" ht="12.8" hidden="false" customHeight="false" outlineLevel="0" collapsed="false">
      <c r="AB7751" s="60"/>
      <c r="AC7751" s="27"/>
      <c r="AD7751" s="27"/>
      <c r="AE7751" s="27"/>
      <c r="AF7751" s="27"/>
      <c r="AG7751" s="27"/>
      <c r="AH7751" s="27"/>
      <c r="AI7751" s="27"/>
      <c r="AJ7751" s="27"/>
      <c r="AK7751" s="27"/>
      <c r="AL7751" s="27"/>
      <c r="AM7751" s="27"/>
      <c r="AN7751" s="27"/>
      <c r="AO7751" s="22"/>
    </row>
    <row r="7752" customFormat="false" ht="12.8" hidden="false" customHeight="false" outlineLevel="0" collapsed="false">
      <c r="AB7752" s="60"/>
      <c r="AC7752" s="27"/>
      <c r="AD7752" s="27"/>
      <c r="AE7752" s="27"/>
      <c r="AF7752" s="27"/>
      <c r="AG7752" s="27"/>
      <c r="AH7752" s="27"/>
      <c r="AI7752" s="27"/>
      <c r="AJ7752" s="27"/>
      <c r="AK7752" s="27"/>
      <c r="AL7752" s="27"/>
      <c r="AM7752" s="27"/>
      <c r="AN7752" s="27"/>
      <c r="AO7752" s="22"/>
    </row>
    <row r="7753" customFormat="false" ht="12.8" hidden="false" customHeight="false" outlineLevel="0" collapsed="false">
      <c r="AB7753" s="60"/>
      <c r="AC7753" s="27"/>
      <c r="AD7753" s="27"/>
      <c r="AE7753" s="27"/>
      <c r="AF7753" s="27"/>
      <c r="AG7753" s="27"/>
      <c r="AH7753" s="27"/>
      <c r="AI7753" s="27"/>
      <c r="AJ7753" s="27"/>
      <c r="AK7753" s="27"/>
      <c r="AL7753" s="27"/>
      <c r="AM7753" s="27"/>
      <c r="AN7753" s="27"/>
      <c r="AO7753" s="22"/>
    </row>
    <row r="7754" customFormat="false" ht="12.8" hidden="false" customHeight="false" outlineLevel="0" collapsed="false">
      <c r="AB7754" s="60"/>
      <c r="AC7754" s="27"/>
      <c r="AD7754" s="27"/>
      <c r="AE7754" s="27"/>
      <c r="AF7754" s="27"/>
      <c r="AG7754" s="27"/>
      <c r="AH7754" s="27"/>
      <c r="AI7754" s="27"/>
      <c r="AJ7754" s="27"/>
      <c r="AK7754" s="27"/>
      <c r="AL7754" s="27"/>
      <c r="AM7754" s="27"/>
      <c r="AN7754" s="27"/>
      <c r="AO7754" s="22"/>
    </row>
    <row r="7755" customFormat="false" ht="12.8" hidden="false" customHeight="false" outlineLevel="0" collapsed="false">
      <c r="AB7755" s="60"/>
      <c r="AC7755" s="27"/>
      <c r="AD7755" s="27"/>
      <c r="AE7755" s="27"/>
      <c r="AF7755" s="27"/>
      <c r="AG7755" s="27"/>
      <c r="AH7755" s="27"/>
      <c r="AI7755" s="27"/>
      <c r="AJ7755" s="27"/>
      <c r="AK7755" s="27"/>
      <c r="AL7755" s="27"/>
      <c r="AM7755" s="27"/>
      <c r="AN7755" s="27"/>
      <c r="AO7755" s="22"/>
    </row>
    <row r="7756" customFormat="false" ht="12.8" hidden="false" customHeight="false" outlineLevel="0" collapsed="false">
      <c r="AB7756" s="60"/>
      <c r="AC7756" s="27"/>
      <c r="AD7756" s="27"/>
      <c r="AE7756" s="27"/>
      <c r="AF7756" s="27"/>
      <c r="AG7756" s="27"/>
      <c r="AH7756" s="27"/>
      <c r="AI7756" s="27"/>
      <c r="AJ7756" s="27"/>
      <c r="AK7756" s="27"/>
      <c r="AL7756" s="27"/>
      <c r="AM7756" s="27"/>
      <c r="AN7756" s="27"/>
      <c r="AO7756" s="22"/>
    </row>
    <row r="7757" customFormat="false" ht="12.8" hidden="false" customHeight="false" outlineLevel="0" collapsed="false">
      <c r="AB7757" s="60"/>
      <c r="AC7757" s="27"/>
      <c r="AD7757" s="27"/>
      <c r="AE7757" s="27"/>
      <c r="AF7757" s="27"/>
      <c r="AG7757" s="27"/>
      <c r="AH7757" s="27"/>
      <c r="AI7757" s="27"/>
      <c r="AJ7757" s="27"/>
      <c r="AK7757" s="27"/>
      <c r="AL7757" s="27"/>
      <c r="AM7757" s="27"/>
      <c r="AN7757" s="27"/>
      <c r="AO7757" s="22"/>
    </row>
    <row r="7758" customFormat="false" ht="12.8" hidden="false" customHeight="false" outlineLevel="0" collapsed="false">
      <c r="AB7758" s="60"/>
      <c r="AC7758" s="27"/>
      <c r="AD7758" s="27"/>
      <c r="AE7758" s="27"/>
      <c r="AF7758" s="27"/>
      <c r="AG7758" s="27"/>
      <c r="AH7758" s="27"/>
      <c r="AI7758" s="27"/>
      <c r="AJ7758" s="27"/>
      <c r="AK7758" s="27"/>
      <c r="AL7758" s="27"/>
      <c r="AM7758" s="27"/>
      <c r="AN7758" s="27"/>
      <c r="AO7758" s="22"/>
    </row>
    <row r="7759" customFormat="false" ht="12.8" hidden="false" customHeight="false" outlineLevel="0" collapsed="false">
      <c r="AB7759" s="60"/>
      <c r="AC7759" s="27"/>
      <c r="AD7759" s="27"/>
      <c r="AE7759" s="27"/>
      <c r="AF7759" s="27"/>
      <c r="AG7759" s="27"/>
      <c r="AH7759" s="27"/>
      <c r="AI7759" s="27"/>
      <c r="AJ7759" s="27"/>
      <c r="AK7759" s="27"/>
      <c r="AL7759" s="28"/>
      <c r="AM7759" s="28"/>
      <c r="AN7759" s="28"/>
      <c r="AO7759" s="22"/>
    </row>
    <row r="7760" customFormat="false" ht="12.8" hidden="false" customHeight="false" outlineLevel="0" collapsed="false">
      <c r="AB7760" s="60"/>
      <c r="AC7760" s="27"/>
      <c r="AD7760" s="27"/>
      <c r="AE7760" s="27"/>
      <c r="AF7760" s="27"/>
      <c r="AG7760" s="27"/>
      <c r="AH7760" s="27"/>
      <c r="AI7760" s="27"/>
      <c r="AJ7760" s="27"/>
      <c r="AK7760" s="27"/>
      <c r="AL7760" s="27"/>
      <c r="AM7760" s="27"/>
      <c r="AN7760" s="27"/>
      <c r="AO7760" s="22"/>
    </row>
    <row r="7761" customFormat="false" ht="12.8" hidden="false" customHeight="false" outlineLevel="0" collapsed="false">
      <c r="AB7761" s="60"/>
      <c r="AC7761" s="28"/>
      <c r="AD7761" s="28"/>
      <c r="AE7761" s="28"/>
      <c r="AF7761" s="28"/>
      <c r="AG7761" s="28"/>
      <c r="AH7761" s="28"/>
      <c r="AI7761" s="28"/>
      <c r="AJ7761" s="28"/>
      <c r="AK7761" s="28"/>
      <c r="AL7761" s="27"/>
      <c r="AM7761" s="27"/>
      <c r="AN7761" s="27"/>
      <c r="AO7761" s="22"/>
    </row>
    <row r="7762" customFormat="false" ht="12.8" hidden="false" customHeight="false" outlineLevel="0" collapsed="false">
      <c r="AB7762" s="60"/>
      <c r="AC7762" s="27"/>
      <c r="AD7762" s="27"/>
      <c r="AE7762" s="27"/>
      <c r="AF7762" s="27"/>
      <c r="AG7762" s="27"/>
      <c r="AH7762" s="27"/>
      <c r="AI7762" s="27"/>
      <c r="AJ7762" s="27"/>
      <c r="AK7762" s="27"/>
      <c r="AL7762" s="27"/>
      <c r="AM7762" s="27"/>
      <c r="AN7762" s="27"/>
      <c r="AO7762" s="22"/>
    </row>
    <row r="7763" customFormat="false" ht="12.8" hidden="false" customHeight="false" outlineLevel="0" collapsed="false">
      <c r="AB7763" s="60"/>
      <c r="AC7763" s="27"/>
      <c r="AD7763" s="27"/>
      <c r="AE7763" s="27"/>
      <c r="AF7763" s="27"/>
      <c r="AG7763" s="27"/>
      <c r="AH7763" s="27"/>
      <c r="AI7763" s="27"/>
      <c r="AJ7763" s="27"/>
      <c r="AK7763" s="27"/>
      <c r="AL7763" s="27"/>
      <c r="AM7763" s="27"/>
      <c r="AN7763" s="27"/>
      <c r="AO7763" s="22"/>
    </row>
    <row r="7764" customFormat="false" ht="12.8" hidden="false" customHeight="false" outlineLevel="0" collapsed="false">
      <c r="AB7764" s="60"/>
      <c r="AC7764" s="27"/>
      <c r="AD7764" s="27"/>
      <c r="AE7764" s="27"/>
      <c r="AF7764" s="27"/>
      <c r="AG7764" s="27"/>
      <c r="AH7764" s="27"/>
      <c r="AI7764" s="27"/>
      <c r="AJ7764" s="27"/>
      <c r="AK7764" s="27"/>
      <c r="AL7764" s="27"/>
      <c r="AM7764" s="27"/>
      <c r="AN7764" s="27"/>
      <c r="AO7764" s="22"/>
    </row>
    <row r="7765" customFormat="false" ht="12.8" hidden="false" customHeight="false" outlineLevel="0" collapsed="false">
      <c r="AB7765" s="62"/>
      <c r="AC7765" s="27"/>
      <c r="AD7765" s="27"/>
      <c r="AE7765" s="27"/>
      <c r="AF7765" s="27"/>
      <c r="AG7765" s="27"/>
      <c r="AH7765" s="27"/>
      <c r="AI7765" s="27"/>
      <c r="AJ7765" s="27"/>
      <c r="AK7765" s="27"/>
      <c r="AL7765" s="27"/>
      <c r="AM7765" s="27"/>
      <c r="AN7765" s="27"/>
      <c r="AO7765" s="22"/>
      <c r="AQ7765" s="23"/>
    </row>
    <row r="7766" customFormat="false" ht="12.8" hidden="false" customHeight="false" outlineLevel="0" collapsed="false">
      <c r="AB7766" s="62"/>
      <c r="AC7766" s="27"/>
      <c r="AD7766" s="27"/>
      <c r="AE7766" s="27"/>
      <c r="AF7766" s="27"/>
      <c r="AG7766" s="27"/>
      <c r="AH7766" s="27"/>
      <c r="AI7766" s="27"/>
      <c r="AJ7766" s="27"/>
      <c r="AK7766" s="27"/>
      <c r="AL7766" s="27"/>
      <c r="AM7766" s="27"/>
      <c r="AN7766" s="27"/>
      <c r="AO7766" s="22"/>
      <c r="AQ7766" s="23"/>
    </row>
    <row r="7767" customFormat="false" ht="12.8" hidden="false" customHeight="false" outlineLevel="0" collapsed="false">
      <c r="AB7767" s="62"/>
      <c r="AC7767" s="28"/>
      <c r="AD7767" s="28"/>
      <c r="AE7767" s="28"/>
      <c r="AF7767" s="28"/>
      <c r="AG7767" s="28"/>
      <c r="AH7767" s="28"/>
      <c r="AI7767" s="28"/>
      <c r="AJ7767" s="28"/>
      <c r="AK7767" s="28"/>
      <c r="AL7767" s="27"/>
      <c r="AM7767" s="27"/>
      <c r="AN7767" s="27"/>
      <c r="AO7767" s="22"/>
    </row>
    <row r="7768" customFormat="false" ht="12.8" hidden="false" customHeight="false" outlineLevel="0" collapsed="false">
      <c r="AB7768" s="62"/>
      <c r="AC7768" s="27"/>
      <c r="AD7768" s="27"/>
      <c r="AE7768" s="27"/>
      <c r="AF7768" s="27"/>
      <c r="AG7768" s="27"/>
      <c r="AH7768" s="27"/>
      <c r="AI7768" s="27"/>
      <c r="AJ7768" s="27"/>
      <c r="AK7768" s="27"/>
      <c r="AL7768" s="27"/>
      <c r="AM7768" s="27"/>
      <c r="AN7768" s="27"/>
      <c r="AO7768" s="22"/>
    </row>
    <row r="7769" customFormat="false" ht="12.8" hidden="false" customHeight="false" outlineLevel="0" collapsed="false">
      <c r="AB7769" s="62"/>
      <c r="AC7769" s="27"/>
      <c r="AD7769" s="27"/>
      <c r="AE7769" s="27"/>
      <c r="AF7769" s="27"/>
      <c r="AG7769" s="27"/>
      <c r="AH7769" s="27"/>
      <c r="AI7769" s="27"/>
      <c r="AJ7769" s="27"/>
      <c r="AK7769" s="27"/>
      <c r="AL7769" s="27"/>
      <c r="AM7769" s="27"/>
      <c r="AN7769" s="27"/>
      <c r="AO7769" s="22"/>
    </row>
    <row r="7770" customFormat="false" ht="12.8" hidden="false" customHeight="false" outlineLevel="0" collapsed="false">
      <c r="AB7770" s="62"/>
      <c r="AC7770" s="27"/>
      <c r="AD7770" s="27"/>
      <c r="AE7770" s="27"/>
      <c r="AF7770" s="27"/>
      <c r="AG7770" s="27"/>
      <c r="AH7770" s="27"/>
      <c r="AI7770" s="27"/>
      <c r="AJ7770" s="27"/>
      <c r="AK7770" s="27"/>
      <c r="AL7770" s="27"/>
      <c r="AM7770" s="27"/>
      <c r="AN7770" s="27"/>
      <c r="AO7770" s="22"/>
    </row>
    <row r="7771" customFormat="false" ht="12.8" hidden="false" customHeight="false" outlineLevel="0" collapsed="false">
      <c r="AB7771" s="62"/>
      <c r="AC7771" s="27"/>
      <c r="AD7771" s="27"/>
      <c r="AE7771" s="27"/>
      <c r="AF7771" s="27"/>
      <c r="AG7771" s="27"/>
      <c r="AH7771" s="27"/>
      <c r="AI7771" s="27"/>
      <c r="AJ7771" s="27"/>
      <c r="AK7771" s="27"/>
      <c r="AL7771" s="27"/>
      <c r="AM7771" s="27"/>
      <c r="AN7771" s="27"/>
      <c r="AO7771" s="22"/>
    </row>
    <row r="7772" customFormat="false" ht="12.8" hidden="false" customHeight="false" outlineLevel="0" collapsed="false">
      <c r="AB7772" s="62"/>
      <c r="AC7772" s="27"/>
      <c r="AD7772" s="27"/>
      <c r="AE7772" s="27"/>
      <c r="AF7772" s="27"/>
      <c r="AG7772" s="27"/>
      <c r="AH7772" s="27"/>
      <c r="AI7772" s="27"/>
      <c r="AJ7772" s="27"/>
      <c r="AK7772" s="27"/>
      <c r="AL7772" s="27"/>
      <c r="AM7772" s="27"/>
      <c r="AN7772" s="27"/>
      <c r="AO7772" s="22"/>
    </row>
    <row r="7773" customFormat="false" ht="12.8" hidden="false" customHeight="false" outlineLevel="0" collapsed="false">
      <c r="AB7773" s="62"/>
      <c r="AC7773" s="27"/>
      <c r="AD7773" s="27"/>
      <c r="AE7773" s="27"/>
      <c r="AF7773" s="27"/>
      <c r="AG7773" s="27"/>
      <c r="AH7773" s="27"/>
      <c r="AI7773" s="27"/>
      <c r="AJ7773" s="27"/>
      <c r="AK7773" s="27"/>
      <c r="AL7773" s="27"/>
      <c r="AM7773" s="27"/>
      <c r="AN7773" s="27"/>
      <c r="AO7773" s="22"/>
    </row>
    <row r="7774" customFormat="false" ht="12.8" hidden="false" customHeight="false" outlineLevel="0" collapsed="false">
      <c r="AB7774" s="62"/>
      <c r="AC7774" s="27"/>
      <c r="AD7774" s="27"/>
      <c r="AE7774" s="27"/>
      <c r="AF7774" s="27"/>
      <c r="AG7774" s="27"/>
      <c r="AH7774" s="27"/>
      <c r="AI7774" s="27"/>
      <c r="AJ7774" s="27"/>
      <c r="AK7774" s="27"/>
      <c r="AL7774" s="27"/>
      <c r="AM7774" s="27"/>
      <c r="AN7774" s="27"/>
      <c r="AO7774" s="22"/>
    </row>
    <row r="7775" customFormat="false" ht="12.8" hidden="false" customHeight="false" outlineLevel="0" collapsed="false">
      <c r="AB7775" s="62"/>
      <c r="AC7775" s="27"/>
      <c r="AD7775" s="27"/>
      <c r="AE7775" s="27"/>
      <c r="AF7775" s="27"/>
      <c r="AG7775" s="27"/>
      <c r="AH7775" s="27"/>
      <c r="AI7775" s="27"/>
      <c r="AJ7775" s="27"/>
      <c r="AK7775" s="27"/>
      <c r="AL7775" s="27"/>
      <c r="AM7775" s="27"/>
      <c r="AN7775" s="27"/>
      <c r="AO7775" s="22"/>
    </row>
    <row r="7776" customFormat="false" ht="12.8" hidden="false" customHeight="false" outlineLevel="0" collapsed="false">
      <c r="AB7776" s="62"/>
      <c r="AC7776" s="27"/>
      <c r="AD7776" s="27"/>
      <c r="AE7776" s="27"/>
      <c r="AF7776" s="27"/>
      <c r="AG7776" s="27"/>
      <c r="AH7776" s="27"/>
      <c r="AI7776" s="27"/>
      <c r="AJ7776" s="27"/>
      <c r="AK7776" s="27"/>
      <c r="AL7776" s="27"/>
      <c r="AM7776" s="27"/>
      <c r="AN7776" s="27"/>
      <c r="AO7776" s="22"/>
    </row>
    <row r="7777" customFormat="false" ht="12.8" hidden="false" customHeight="false" outlineLevel="0" collapsed="false">
      <c r="AB7777" s="62"/>
      <c r="AC7777" s="27"/>
      <c r="AD7777" s="27"/>
      <c r="AE7777" s="27"/>
      <c r="AF7777" s="27"/>
      <c r="AG7777" s="27"/>
      <c r="AH7777" s="27"/>
      <c r="AI7777" s="27"/>
      <c r="AJ7777" s="27"/>
      <c r="AK7777" s="27"/>
      <c r="AL7777" s="27"/>
      <c r="AM7777" s="27"/>
      <c r="AN7777" s="27"/>
      <c r="AO7777" s="22"/>
    </row>
    <row r="7778" customFormat="false" ht="12.8" hidden="false" customHeight="false" outlineLevel="0" collapsed="false">
      <c r="AB7778" s="62"/>
      <c r="AC7778" s="27"/>
      <c r="AD7778" s="27"/>
      <c r="AE7778" s="27"/>
      <c r="AF7778" s="27"/>
      <c r="AG7778" s="27"/>
      <c r="AH7778" s="27"/>
      <c r="AI7778" s="27"/>
      <c r="AJ7778" s="27"/>
      <c r="AK7778" s="27"/>
      <c r="AL7778" s="27"/>
      <c r="AM7778" s="27"/>
      <c r="AN7778" s="27"/>
      <c r="AO7778" s="22"/>
    </row>
    <row r="7779" customFormat="false" ht="12.8" hidden="false" customHeight="false" outlineLevel="0" collapsed="false">
      <c r="AB7779" s="62"/>
      <c r="AC7779" s="27"/>
      <c r="AD7779" s="27"/>
      <c r="AE7779" s="27"/>
      <c r="AF7779" s="27"/>
      <c r="AG7779" s="27"/>
      <c r="AH7779" s="27"/>
      <c r="AI7779" s="27"/>
      <c r="AJ7779" s="27"/>
      <c r="AK7779" s="27"/>
      <c r="AL7779" s="27"/>
      <c r="AM7779" s="27"/>
      <c r="AN7779" s="27"/>
      <c r="AO7779" s="22"/>
    </row>
    <row r="7780" customFormat="false" ht="12.8" hidden="false" customHeight="false" outlineLevel="0" collapsed="false">
      <c r="AB7780" s="62"/>
      <c r="AC7780" s="27"/>
      <c r="AD7780" s="27"/>
      <c r="AE7780" s="27"/>
      <c r="AF7780" s="27"/>
      <c r="AG7780" s="27"/>
      <c r="AH7780" s="27"/>
      <c r="AI7780" s="27"/>
      <c r="AJ7780" s="27"/>
      <c r="AK7780" s="27"/>
      <c r="AL7780" s="27"/>
      <c r="AM7780" s="27"/>
      <c r="AN7780" s="27"/>
      <c r="AO7780" s="22"/>
    </row>
    <row r="7781" customFormat="false" ht="12.8" hidden="false" customHeight="false" outlineLevel="0" collapsed="false">
      <c r="AB7781" s="62"/>
      <c r="AC7781" s="27"/>
      <c r="AD7781" s="27"/>
      <c r="AE7781" s="27"/>
      <c r="AF7781" s="27"/>
      <c r="AG7781" s="27"/>
      <c r="AH7781" s="27"/>
      <c r="AI7781" s="27"/>
      <c r="AJ7781" s="27"/>
      <c r="AK7781" s="27"/>
      <c r="AL7781" s="27"/>
      <c r="AM7781" s="27"/>
      <c r="AN7781" s="27"/>
      <c r="AO7781" s="22"/>
    </row>
    <row r="7782" customFormat="false" ht="12.8" hidden="false" customHeight="false" outlineLevel="0" collapsed="false">
      <c r="AB7782" s="62"/>
      <c r="AC7782" s="27"/>
      <c r="AD7782" s="27"/>
      <c r="AE7782" s="27"/>
      <c r="AF7782" s="27"/>
      <c r="AG7782" s="27"/>
      <c r="AH7782" s="27"/>
      <c r="AI7782" s="27"/>
      <c r="AJ7782" s="27"/>
      <c r="AK7782" s="27"/>
      <c r="AL7782" s="27"/>
      <c r="AM7782" s="27"/>
      <c r="AN7782" s="27"/>
      <c r="AO7782" s="22"/>
    </row>
    <row r="7783" customFormat="false" ht="12.8" hidden="false" customHeight="false" outlineLevel="0" collapsed="false">
      <c r="AB7783" s="62"/>
      <c r="AC7783" s="27"/>
      <c r="AD7783" s="27"/>
      <c r="AE7783" s="27"/>
      <c r="AF7783" s="27"/>
      <c r="AG7783" s="27"/>
      <c r="AH7783" s="27"/>
      <c r="AI7783" s="27"/>
      <c r="AJ7783" s="27"/>
      <c r="AK7783" s="27"/>
      <c r="AL7783" s="27"/>
      <c r="AM7783" s="27"/>
      <c r="AN7783" s="27"/>
      <c r="AO7783" s="22"/>
    </row>
    <row r="7784" customFormat="false" ht="12.8" hidden="false" customHeight="false" outlineLevel="0" collapsed="false">
      <c r="AB7784" s="62"/>
      <c r="AC7784" s="27"/>
      <c r="AD7784" s="27"/>
      <c r="AE7784" s="27"/>
      <c r="AF7784" s="27"/>
      <c r="AG7784" s="27"/>
      <c r="AH7784" s="27"/>
      <c r="AI7784" s="27"/>
      <c r="AJ7784" s="27"/>
      <c r="AK7784" s="27"/>
      <c r="AL7784" s="27"/>
      <c r="AM7784" s="27"/>
      <c r="AN7784" s="27"/>
      <c r="AO7784" s="22"/>
    </row>
    <row r="7785" customFormat="false" ht="12.8" hidden="false" customHeight="false" outlineLevel="0" collapsed="false">
      <c r="AB7785" s="62"/>
      <c r="AC7785" s="27"/>
      <c r="AD7785" s="27"/>
      <c r="AE7785" s="27"/>
      <c r="AF7785" s="27"/>
      <c r="AG7785" s="27"/>
      <c r="AH7785" s="27"/>
      <c r="AI7785" s="27"/>
      <c r="AJ7785" s="27"/>
      <c r="AK7785" s="27"/>
      <c r="AL7785" s="27"/>
      <c r="AM7785" s="27"/>
      <c r="AN7785" s="27"/>
      <c r="AO7785" s="22"/>
    </row>
    <row r="7786" customFormat="false" ht="12.8" hidden="false" customHeight="false" outlineLevel="0" collapsed="false">
      <c r="AB7786" s="62"/>
      <c r="AC7786" s="27"/>
      <c r="AD7786" s="27"/>
      <c r="AE7786" s="27"/>
      <c r="AF7786" s="27"/>
      <c r="AG7786" s="27"/>
      <c r="AH7786" s="27"/>
      <c r="AI7786" s="27"/>
      <c r="AJ7786" s="27"/>
      <c r="AK7786" s="27"/>
      <c r="AL7786" s="27"/>
      <c r="AM7786" s="27"/>
      <c r="AN7786" s="27"/>
      <c r="AO7786" s="22"/>
    </row>
    <row r="7787" customFormat="false" ht="12.8" hidden="false" customHeight="false" outlineLevel="0" collapsed="false">
      <c r="AB7787" s="62"/>
      <c r="AC7787" s="27"/>
      <c r="AD7787" s="27"/>
      <c r="AE7787" s="27"/>
      <c r="AF7787" s="27"/>
      <c r="AG7787" s="27"/>
      <c r="AH7787" s="27"/>
      <c r="AI7787" s="27"/>
      <c r="AJ7787" s="27"/>
      <c r="AK7787" s="27"/>
      <c r="AL7787" s="27"/>
      <c r="AM7787" s="27"/>
      <c r="AN7787" s="27"/>
      <c r="AO7787" s="22"/>
    </row>
    <row r="7788" customFormat="false" ht="12.8" hidden="false" customHeight="false" outlineLevel="0" collapsed="false">
      <c r="AB7788" s="62"/>
      <c r="AC7788" s="27"/>
      <c r="AD7788" s="27"/>
      <c r="AE7788" s="27"/>
      <c r="AF7788" s="27"/>
      <c r="AG7788" s="27"/>
      <c r="AH7788" s="27"/>
      <c r="AI7788" s="27"/>
      <c r="AJ7788" s="27"/>
      <c r="AK7788" s="27"/>
      <c r="AL7788" s="27"/>
      <c r="AM7788" s="27"/>
      <c r="AN7788" s="27"/>
      <c r="AO7788" s="22"/>
    </row>
    <row r="7789" customFormat="false" ht="12.8" hidden="false" customHeight="false" outlineLevel="0" collapsed="false">
      <c r="AB7789" s="62"/>
      <c r="AC7789" s="27"/>
      <c r="AD7789" s="27"/>
      <c r="AE7789" s="27"/>
      <c r="AF7789" s="27"/>
      <c r="AG7789" s="27"/>
      <c r="AH7789" s="27"/>
      <c r="AI7789" s="27"/>
      <c r="AJ7789" s="27"/>
      <c r="AK7789" s="27"/>
      <c r="AL7789" s="27"/>
      <c r="AM7789" s="27"/>
      <c r="AN7789" s="27"/>
      <c r="AO7789" s="22"/>
    </row>
    <row r="7790" customFormat="false" ht="12.8" hidden="false" customHeight="false" outlineLevel="0" collapsed="false">
      <c r="AB7790" s="62"/>
      <c r="AC7790" s="27"/>
      <c r="AD7790" s="27"/>
      <c r="AE7790" s="27"/>
      <c r="AF7790" s="27"/>
      <c r="AG7790" s="27"/>
      <c r="AH7790" s="27"/>
      <c r="AI7790" s="27"/>
      <c r="AJ7790" s="27"/>
      <c r="AK7790" s="27"/>
      <c r="AL7790" s="27"/>
      <c r="AM7790" s="27"/>
      <c r="AN7790" s="27"/>
      <c r="AO7790" s="22"/>
    </row>
    <row r="7791" customFormat="false" ht="12.8" hidden="false" customHeight="false" outlineLevel="0" collapsed="false">
      <c r="AB7791" s="62"/>
      <c r="AC7791" s="27"/>
      <c r="AD7791" s="27"/>
      <c r="AE7791" s="27"/>
      <c r="AF7791" s="27"/>
      <c r="AG7791" s="27"/>
      <c r="AH7791" s="27"/>
      <c r="AI7791" s="27"/>
      <c r="AJ7791" s="27"/>
      <c r="AK7791" s="27"/>
      <c r="AL7791" s="27"/>
      <c r="AM7791" s="27"/>
      <c r="AN7791" s="27"/>
      <c r="AO7791" s="22"/>
    </row>
    <row r="7792" customFormat="false" ht="12.8" hidden="false" customHeight="false" outlineLevel="0" collapsed="false">
      <c r="AB7792" s="62"/>
      <c r="AC7792" s="27"/>
      <c r="AD7792" s="27"/>
      <c r="AE7792" s="27"/>
      <c r="AF7792" s="27"/>
      <c r="AG7792" s="27"/>
      <c r="AH7792" s="27"/>
      <c r="AI7792" s="27"/>
      <c r="AJ7792" s="27"/>
      <c r="AK7792" s="27"/>
      <c r="AL7792" s="27"/>
      <c r="AM7792" s="27"/>
      <c r="AN7792" s="27"/>
      <c r="AO7792" s="22"/>
    </row>
    <row r="7793" customFormat="false" ht="12.8" hidden="false" customHeight="false" outlineLevel="0" collapsed="false">
      <c r="AB7793" s="62"/>
      <c r="AC7793" s="27"/>
      <c r="AD7793" s="27"/>
      <c r="AE7793" s="27"/>
      <c r="AF7793" s="27"/>
      <c r="AG7793" s="27"/>
      <c r="AH7793" s="27"/>
      <c r="AI7793" s="27"/>
      <c r="AJ7793" s="27"/>
      <c r="AK7793" s="27"/>
      <c r="AL7793" s="27"/>
      <c r="AM7793" s="27"/>
      <c r="AN7793" s="27"/>
      <c r="AO7793" s="22"/>
    </row>
    <row r="7794" customFormat="false" ht="12.8" hidden="false" customHeight="false" outlineLevel="0" collapsed="false">
      <c r="AB7794" s="62"/>
      <c r="AC7794" s="27"/>
      <c r="AD7794" s="27"/>
      <c r="AE7794" s="27"/>
      <c r="AF7794" s="27"/>
      <c r="AG7794" s="27"/>
      <c r="AH7794" s="27"/>
      <c r="AI7794" s="27"/>
      <c r="AJ7794" s="27"/>
      <c r="AK7794" s="27"/>
      <c r="AL7794" s="27"/>
      <c r="AM7794" s="27"/>
      <c r="AN7794" s="27"/>
      <c r="AO7794" s="22"/>
    </row>
    <row r="7795" customFormat="false" ht="12.8" hidden="false" customHeight="false" outlineLevel="0" collapsed="false">
      <c r="AB7795" s="62"/>
      <c r="AC7795" s="27"/>
      <c r="AD7795" s="27"/>
      <c r="AE7795" s="27"/>
      <c r="AF7795" s="27"/>
      <c r="AG7795" s="27"/>
      <c r="AH7795" s="27"/>
      <c r="AI7795" s="27"/>
      <c r="AJ7795" s="27"/>
      <c r="AK7795" s="27"/>
      <c r="AL7795" s="27"/>
      <c r="AM7795" s="27"/>
      <c r="AN7795" s="27"/>
      <c r="AO7795" s="22"/>
    </row>
    <row r="7796" customFormat="false" ht="12.8" hidden="false" customHeight="false" outlineLevel="0" collapsed="false">
      <c r="AB7796" s="62"/>
      <c r="AC7796" s="27"/>
      <c r="AD7796" s="27"/>
      <c r="AE7796" s="27"/>
      <c r="AF7796" s="27"/>
      <c r="AG7796" s="27"/>
      <c r="AH7796" s="27"/>
      <c r="AI7796" s="27"/>
      <c r="AJ7796" s="27"/>
      <c r="AK7796" s="27"/>
      <c r="AL7796" s="27"/>
      <c r="AM7796" s="27"/>
      <c r="AN7796" s="27"/>
      <c r="AO7796" s="22"/>
    </row>
    <row r="7797" customFormat="false" ht="12.8" hidden="false" customHeight="false" outlineLevel="0" collapsed="false">
      <c r="AB7797" s="62"/>
      <c r="AC7797" s="27"/>
      <c r="AD7797" s="27"/>
      <c r="AE7797" s="27"/>
      <c r="AF7797" s="27"/>
      <c r="AG7797" s="27"/>
      <c r="AH7797" s="27"/>
      <c r="AI7797" s="27"/>
      <c r="AJ7797" s="27"/>
      <c r="AK7797" s="27"/>
      <c r="AL7797" s="27"/>
      <c r="AM7797" s="27"/>
      <c r="AN7797" s="27"/>
      <c r="AO7797" s="22"/>
    </row>
    <row r="7798" customFormat="false" ht="12.8" hidden="false" customHeight="false" outlineLevel="0" collapsed="false">
      <c r="AB7798" s="62"/>
      <c r="AC7798" s="27"/>
      <c r="AD7798" s="27"/>
      <c r="AE7798" s="27"/>
      <c r="AF7798" s="27"/>
      <c r="AG7798" s="27"/>
      <c r="AH7798" s="27"/>
      <c r="AI7798" s="27"/>
      <c r="AJ7798" s="27"/>
      <c r="AK7798" s="27"/>
      <c r="AL7798" s="27"/>
      <c r="AM7798" s="27"/>
      <c r="AN7798" s="27"/>
      <c r="AO7798" s="22"/>
    </row>
    <row r="7799" customFormat="false" ht="12.8" hidden="false" customHeight="false" outlineLevel="0" collapsed="false">
      <c r="AB7799" s="62"/>
      <c r="AC7799" s="27"/>
      <c r="AD7799" s="27"/>
      <c r="AE7799" s="27"/>
      <c r="AF7799" s="27"/>
      <c r="AG7799" s="27"/>
      <c r="AH7799" s="27"/>
      <c r="AI7799" s="27"/>
      <c r="AJ7799" s="27"/>
      <c r="AK7799" s="27"/>
      <c r="AL7799" s="27"/>
      <c r="AM7799" s="27"/>
      <c r="AN7799" s="27"/>
      <c r="AO7799" s="22"/>
    </row>
    <row r="7800" customFormat="false" ht="12.8" hidden="false" customHeight="false" outlineLevel="0" collapsed="false">
      <c r="AB7800" s="62"/>
      <c r="AC7800" s="27"/>
      <c r="AD7800" s="27"/>
      <c r="AE7800" s="27"/>
      <c r="AF7800" s="27"/>
      <c r="AG7800" s="27"/>
      <c r="AH7800" s="27"/>
      <c r="AI7800" s="27"/>
      <c r="AJ7800" s="27"/>
      <c r="AK7800" s="27"/>
      <c r="AL7800" s="27"/>
      <c r="AM7800" s="27"/>
      <c r="AN7800" s="27"/>
      <c r="AO7800" s="22"/>
    </row>
    <row r="7801" customFormat="false" ht="12.8" hidden="false" customHeight="false" outlineLevel="0" collapsed="false">
      <c r="AB7801" s="62"/>
      <c r="AC7801" s="27"/>
      <c r="AD7801" s="27"/>
      <c r="AE7801" s="27"/>
      <c r="AF7801" s="27"/>
      <c r="AG7801" s="27"/>
      <c r="AH7801" s="27"/>
      <c r="AI7801" s="27"/>
      <c r="AJ7801" s="27"/>
      <c r="AK7801" s="27"/>
      <c r="AL7801" s="27"/>
      <c r="AM7801" s="27"/>
      <c r="AN7801" s="27"/>
      <c r="AO7801" s="22"/>
    </row>
    <row r="7802" customFormat="false" ht="12.8" hidden="false" customHeight="false" outlineLevel="0" collapsed="false">
      <c r="AB7802" s="62"/>
      <c r="AC7802" s="27"/>
      <c r="AD7802" s="27"/>
      <c r="AE7802" s="27"/>
      <c r="AF7802" s="27"/>
      <c r="AG7802" s="27"/>
      <c r="AH7802" s="27"/>
      <c r="AI7802" s="27"/>
      <c r="AJ7802" s="27"/>
      <c r="AK7802" s="27"/>
      <c r="AL7802" s="27"/>
      <c r="AM7802" s="27"/>
      <c r="AN7802" s="27"/>
      <c r="AO7802" s="22"/>
    </row>
    <row r="7803" customFormat="false" ht="12.8" hidden="false" customHeight="false" outlineLevel="0" collapsed="false">
      <c r="AB7803" s="62"/>
      <c r="AC7803" s="27"/>
      <c r="AD7803" s="27"/>
      <c r="AE7803" s="27"/>
      <c r="AF7803" s="27"/>
      <c r="AG7803" s="27"/>
      <c r="AH7803" s="27"/>
      <c r="AI7803" s="27"/>
      <c r="AJ7803" s="27"/>
      <c r="AK7803" s="27"/>
      <c r="AL7803" s="27"/>
      <c r="AM7803" s="27"/>
      <c r="AN7803" s="27"/>
      <c r="AO7803" s="22"/>
    </row>
    <row r="7804" customFormat="false" ht="12.8" hidden="false" customHeight="false" outlineLevel="0" collapsed="false">
      <c r="AB7804" s="62"/>
      <c r="AC7804" s="27"/>
      <c r="AD7804" s="27"/>
      <c r="AE7804" s="27"/>
      <c r="AF7804" s="27"/>
      <c r="AG7804" s="27"/>
      <c r="AH7804" s="27"/>
      <c r="AI7804" s="27"/>
      <c r="AJ7804" s="27"/>
      <c r="AK7804" s="27"/>
      <c r="AL7804" s="27"/>
      <c r="AM7804" s="27"/>
      <c r="AN7804" s="27"/>
      <c r="AO7804" s="22"/>
    </row>
    <row r="7805" customFormat="false" ht="12.8" hidden="false" customHeight="false" outlineLevel="0" collapsed="false">
      <c r="AB7805" s="62"/>
      <c r="AC7805" s="27"/>
      <c r="AD7805" s="27"/>
      <c r="AE7805" s="27"/>
      <c r="AF7805" s="27"/>
      <c r="AG7805" s="27"/>
      <c r="AH7805" s="27"/>
      <c r="AI7805" s="27"/>
      <c r="AJ7805" s="27"/>
      <c r="AK7805" s="27"/>
      <c r="AL7805" s="27"/>
      <c r="AM7805" s="27"/>
      <c r="AN7805" s="27"/>
      <c r="AO7805" s="22"/>
    </row>
    <row r="7806" customFormat="false" ht="12.8" hidden="false" customHeight="false" outlineLevel="0" collapsed="false">
      <c r="AB7806" s="62"/>
      <c r="AC7806" s="27"/>
      <c r="AD7806" s="27"/>
      <c r="AE7806" s="27"/>
      <c r="AF7806" s="27"/>
      <c r="AG7806" s="27"/>
      <c r="AH7806" s="27"/>
      <c r="AI7806" s="27"/>
      <c r="AJ7806" s="27"/>
      <c r="AK7806" s="27"/>
      <c r="AL7806" s="27"/>
      <c r="AM7806" s="27"/>
      <c r="AN7806" s="27"/>
      <c r="AO7806" s="22"/>
    </row>
    <row r="7807" customFormat="false" ht="12.8" hidden="false" customHeight="false" outlineLevel="0" collapsed="false">
      <c r="AB7807" s="62"/>
      <c r="AC7807" s="27"/>
      <c r="AD7807" s="27"/>
      <c r="AE7807" s="27"/>
      <c r="AF7807" s="27"/>
      <c r="AG7807" s="27"/>
      <c r="AH7807" s="27"/>
      <c r="AI7807" s="27"/>
      <c r="AJ7807" s="27"/>
      <c r="AK7807" s="27"/>
      <c r="AL7807" s="27"/>
      <c r="AM7807" s="27"/>
      <c r="AN7807" s="27"/>
      <c r="AO7807" s="22"/>
    </row>
    <row r="7808" customFormat="false" ht="12.8" hidden="false" customHeight="false" outlineLevel="0" collapsed="false">
      <c r="AB7808" s="62"/>
      <c r="AC7808" s="27"/>
      <c r="AD7808" s="27"/>
      <c r="AE7808" s="27"/>
      <c r="AF7808" s="27"/>
      <c r="AG7808" s="27"/>
      <c r="AH7808" s="27"/>
      <c r="AI7808" s="27"/>
      <c r="AJ7808" s="27"/>
      <c r="AK7808" s="27"/>
      <c r="AL7808" s="27"/>
      <c r="AM7808" s="27"/>
      <c r="AN7808" s="27"/>
      <c r="AO7808" s="22"/>
    </row>
    <row r="7809" customFormat="false" ht="12.8" hidden="false" customHeight="false" outlineLevel="0" collapsed="false">
      <c r="AB7809" s="62"/>
      <c r="AC7809" s="27"/>
      <c r="AD7809" s="27"/>
      <c r="AE7809" s="27"/>
      <c r="AF7809" s="27"/>
      <c r="AG7809" s="27"/>
      <c r="AH7809" s="27"/>
      <c r="AI7809" s="27"/>
      <c r="AJ7809" s="27"/>
      <c r="AK7809" s="27"/>
      <c r="AL7809" s="27"/>
      <c r="AM7809" s="27"/>
      <c r="AN7809" s="27"/>
      <c r="AO7809" s="22"/>
    </row>
    <row r="7810" customFormat="false" ht="12.8" hidden="false" customHeight="false" outlineLevel="0" collapsed="false">
      <c r="AB7810" s="62"/>
      <c r="AC7810" s="27"/>
      <c r="AD7810" s="27"/>
      <c r="AE7810" s="27"/>
      <c r="AF7810" s="27"/>
      <c r="AG7810" s="27"/>
      <c r="AH7810" s="27"/>
      <c r="AI7810" s="27"/>
      <c r="AJ7810" s="27"/>
      <c r="AK7810" s="27"/>
      <c r="AL7810" s="27"/>
      <c r="AM7810" s="27"/>
      <c r="AN7810" s="27"/>
      <c r="AO7810" s="22"/>
    </row>
    <row r="7811" customFormat="false" ht="12.8" hidden="false" customHeight="false" outlineLevel="0" collapsed="false">
      <c r="AB7811" s="62"/>
      <c r="AC7811" s="27"/>
      <c r="AD7811" s="27"/>
      <c r="AE7811" s="27"/>
      <c r="AF7811" s="27"/>
      <c r="AG7811" s="27"/>
      <c r="AH7811" s="27"/>
      <c r="AI7811" s="27"/>
      <c r="AJ7811" s="27"/>
      <c r="AK7811" s="27"/>
      <c r="AL7811" s="27"/>
      <c r="AM7811" s="27"/>
      <c r="AN7811" s="27"/>
      <c r="AO7811" s="22"/>
    </row>
    <row r="7812" customFormat="false" ht="12.8" hidden="false" customHeight="false" outlineLevel="0" collapsed="false">
      <c r="AB7812" s="62"/>
      <c r="AC7812" s="27"/>
      <c r="AD7812" s="27"/>
      <c r="AE7812" s="27"/>
      <c r="AF7812" s="27"/>
      <c r="AG7812" s="27"/>
      <c r="AH7812" s="27"/>
      <c r="AI7812" s="27"/>
      <c r="AJ7812" s="27"/>
      <c r="AK7812" s="27"/>
      <c r="AL7812" s="27"/>
      <c r="AM7812" s="27"/>
      <c r="AN7812" s="27"/>
      <c r="AO7812" s="22"/>
    </row>
    <row r="7813" customFormat="false" ht="12.8" hidden="false" customHeight="false" outlineLevel="0" collapsed="false">
      <c r="AB7813" s="62"/>
      <c r="AC7813" s="27"/>
      <c r="AD7813" s="27"/>
      <c r="AE7813" s="27"/>
      <c r="AF7813" s="27"/>
      <c r="AG7813" s="27"/>
      <c r="AH7813" s="27"/>
      <c r="AI7813" s="27"/>
      <c r="AJ7813" s="27"/>
      <c r="AK7813" s="27"/>
      <c r="AL7813" s="27"/>
      <c r="AM7813" s="27"/>
      <c r="AN7813" s="27"/>
      <c r="AO7813" s="22"/>
    </row>
    <row r="7814" customFormat="false" ht="12.8" hidden="false" customHeight="false" outlineLevel="0" collapsed="false">
      <c r="AB7814" s="62"/>
      <c r="AC7814" s="27"/>
      <c r="AD7814" s="27"/>
      <c r="AE7814" s="27"/>
      <c r="AF7814" s="27"/>
      <c r="AG7814" s="27"/>
      <c r="AH7814" s="27"/>
      <c r="AI7814" s="27"/>
      <c r="AJ7814" s="27"/>
      <c r="AK7814" s="27"/>
      <c r="AL7814" s="27"/>
      <c r="AM7814" s="27"/>
      <c r="AN7814" s="27"/>
      <c r="AO7814" s="22"/>
    </row>
    <row r="7815" customFormat="false" ht="12.8" hidden="false" customHeight="false" outlineLevel="0" collapsed="false">
      <c r="AB7815" s="62"/>
      <c r="AC7815" s="27"/>
      <c r="AD7815" s="27"/>
      <c r="AE7815" s="27"/>
      <c r="AF7815" s="27"/>
      <c r="AG7815" s="27"/>
      <c r="AH7815" s="27"/>
      <c r="AI7815" s="27"/>
      <c r="AJ7815" s="27"/>
      <c r="AK7815" s="27"/>
      <c r="AL7815" s="27"/>
      <c r="AM7815" s="28"/>
      <c r="AN7815" s="6"/>
      <c r="AO7815" s="22"/>
    </row>
    <row r="7816" customFormat="false" ht="12.8" hidden="false" customHeight="false" outlineLevel="0" collapsed="false">
      <c r="AB7816" s="62"/>
      <c r="AC7816" s="27"/>
      <c r="AD7816" s="27"/>
      <c r="AE7816" s="27"/>
      <c r="AF7816" s="27"/>
      <c r="AG7816" s="27"/>
      <c r="AH7816" s="27"/>
      <c r="AI7816" s="27"/>
      <c r="AJ7816" s="27"/>
      <c r="AK7816" s="27"/>
      <c r="AL7816" s="27"/>
      <c r="AM7816" s="27"/>
      <c r="AN7816" s="6"/>
      <c r="AO7816" s="22"/>
    </row>
    <row r="7821" customFormat="false" ht="12.8" hidden="false" customHeight="false" outlineLevel="0" collapsed="false">
      <c r="AB7821" s="60"/>
      <c r="AC7821" s="27"/>
      <c r="AD7821" s="27"/>
      <c r="AE7821" s="27"/>
      <c r="AF7821" s="27"/>
      <c r="AG7821" s="27"/>
      <c r="AH7821" s="27"/>
      <c r="AI7821" s="27"/>
      <c r="AJ7821" s="27"/>
      <c r="AK7821" s="27"/>
      <c r="AL7821" s="27"/>
      <c r="AM7821" s="27"/>
      <c r="AN7821" s="27"/>
      <c r="AO7821" s="22"/>
    </row>
    <row r="7822" customFormat="false" ht="12.8" hidden="false" customHeight="false" outlineLevel="0" collapsed="false">
      <c r="AB7822" s="60"/>
      <c r="AC7822" s="27"/>
      <c r="AD7822" s="27"/>
      <c r="AE7822" s="27"/>
      <c r="AF7822" s="27"/>
      <c r="AG7822" s="27"/>
      <c r="AH7822" s="27"/>
      <c r="AI7822" s="27"/>
      <c r="AJ7822" s="27"/>
      <c r="AK7822" s="27"/>
      <c r="AL7822" s="27"/>
      <c r="AM7822" s="27"/>
      <c r="AN7822" s="27"/>
      <c r="AO7822" s="22"/>
    </row>
    <row r="7823" customFormat="false" ht="12.8" hidden="false" customHeight="false" outlineLevel="0" collapsed="false">
      <c r="AB7823" s="60"/>
      <c r="AC7823" s="27"/>
      <c r="AD7823" s="27"/>
      <c r="AE7823" s="27"/>
      <c r="AF7823" s="27"/>
      <c r="AG7823" s="27"/>
      <c r="AH7823" s="27"/>
      <c r="AI7823" s="27"/>
      <c r="AJ7823" s="27"/>
      <c r="AK7823" s="27"/>
      <c r="AL7823" s="27"/>
      <c r="AM7823" s="27"/>
      <c r="AN7823" s="27"/>
      <c r="AO7823" s="22"/>
    </row>
    <row r="7824" customFormat="false" ht="12.8" hidden="false" customHeight="false" outlineLevel="0" collapsed="false">
      <c r="AB7824" s="60"/>
      <c r="AC7824" s="27"/>
      <c r="AD7824" s="27"/>
      <c r="AE7824" s="27"/>
      <c r="AF7824" s="27"/>
      <c r="AG7824" s="27"/>
      <c r="AH7824" s="27"/>
      <c r="AI7824" s="27"/>
      <c r="AJ7824" s="27"/>
      <c r="AK7824" s="27"/>
      <c r="AL7824" s="27"/>
      <c r="AM7824" s="27"/>
      <c r="AN7824" s="27"/>
      <c r="AO7824" s="22"/>
    </row>
    <row r="7825" customFormat="false" ht="12.8" hidden="false" customHeight="false" outlineLevel="0" collapsed="false">
      <c r="AB7825" s="60"/>
      <c r="AC7825" s="27"/>
      <c r="AD7825" s="27"/>
      <c r="AE7825" s="27"/>
      <c r="AF7825" s="27"/>
      <c r="AG7825" s="27"/>
      <c r="AH7825" s="27"/>
      <c r="AI7825" s="27"/>
      <c r="AJ7825" s="27"/>
      <c r="AK7825" s="27"/>
      <c r="AL7825" s="27"/>
      <c r="AM7825" s="27"/>
      <c r="AN7825" s="27"/>
      <c r="AO7825" s="22"/>
    </row>
    <row r="7826" customFormat="false" ht="12.8" hidden="false" customHeight="false" outlineLevel="0" collapsed="false">
      <c r="AB7826" s="60"/>
      <c r="AC7826" s="27"/>
      <c r="AD7826" s="27"/>
      <c r="AE7826" s="27"/>
      <c r="AF7826" s="27"/>
      <c r="AG7826" s="27"/>
      <c r="AH7826" s="27"/>
      <c r="AI7826" s="27"/>
      <c r="AJ7826" s="27"/>
      <c r="AK7826" s="27"/>
      <c r="AL7826" s="27"/>
      <c r="AM7826" s="27"/>
      <c r="AN7826" s="27"/>
      <c r="AO7826" s="22"/>
    </row>
    <row r="7827" customFormat="false" ht="12.8" hidden="false" customHeight="false" outlineLevel="0" collapsed="false">
      <c r="AB7827" s="60"/>
      <c r="AC7827" s="27"/>
      <c r="AD7827" s="27"/>
      <c r="AE7827" s="27"/>
      <c r="AF7827" s="27"/>
      <c r="AG7827" s="27"/>
      <c r="AH7827" s="27"/>
      <c r="AI7827" s="27"/>
      <c r="AJ7827" s="27"/>
      <c r="AK7827" s="27"/>
      <c r="AL7827" s="27"/>
      <c r="AM7827" s="27"/>
      <c r="AN7827" s="27"/>
      <c r="AO7827" s="22"/>
    </row>
    <row r="7828" customFormat="false" ht="12.8" hidden="false" customHeight="false" outlineLevel="0" collapsed="false">
      <c r="AB7828" s="60"/>
      <c r="AC7828" s="27"/>
      <c r="AD7828" s="27"/>
      <c r="AE7828" s="27"/>
      <c r="AF7828" s="27"/>
      <c r="AG7828" s="27"/>
      <c r="AH7828" s="27"/>
      <c r="AI7828" s="27"/>
      <c r="AJ7828" s="27"/>
      <c r="AK7828" s="27"/>
      <c r="AL7828" s="27"/>
      <c r="AM7828" s="27"/>
      <c r="AN7828" s="27"/>
      <c r="AO7828" s="22"/>
    </row>
    <row r="7829" customFormat="false" ht="12.8" hidden="false" customHeight="false" outlineLevel="0" collapsed="false">
      <c r="AB7829" s="60"/>
      <c r="AC7829" s="27"/>
      <c r="AD7829" s="27"/>
      <c r="AE7829" s="27"/>
      <c r="AF7829" s="27"/>
      <c r="AG7829" s="27"/>
      <c r="AH7829" s="27"/>
      <c r="AI7829" s="27"/>
      <c r="AJ7829" s="27"/>
      <c r="AK7829" s="27"/>
      <c r="AL7829" s="27"/>
      <c r="AM7829" s="27"/>
      <c r="AN7829" s="27"/>
      <c r="AO7829" s="22"/>
    </row>
    <row r="7830" customFormat="false" ht="12.8" hidden="false" customHeight="false" outlineLevel="0" collapsed="false">
      <c r="AB7830" s="60"/>
      <c r="AC7830" s="27"/>
      <c r="AD7830" s="27"/>
      <c r="AE7830" s="27"/>
      <c r="AF7830" s="27"/>
      <c r="AG7830" s="27"/>
      <c r="AH7830" s="27"/>
      <c r="AI7830" s="27"/>
      <c r="AJ7830" s="27"/>
      <c r="AK7830" s="27"/>
      <c r="AL7830" s="27"/>
      <c r="AM7830" s="27"/>
      <c r="AN7830" s="27"/>
      <c r="AO7830" s="22"/>
    </row>
    <row r="7831" customFormat="false" ht="12.8" hidden="false" customHeight="false" outlineLevel="0" collapsed="false">
      <c r="AB7831" s="60"/>
      <c r="AC7831" s="27"/>
      <c r="AD7831" s="27"/>
      <c r="AE7831" s="27"/>
      <c r="AF7831" s="27"/>
      <c r="AG7831" s="27"/>
      <c r="AH7831" s="27"/>
      <c r="AI7831" s="27"/>
      <c r="AJ7831" s="27"/>
      <c r="AK7831" s="27"/>
      <c r="AL7831" s="27"/>
      <c r="AM7831" s="27"/>
      <c r="AN7831" s="27"/>
      <c r="AO7831" s="22"/>
    </row>
    <row r="7832" customFormat="false" ht="12.8" hidden="false" customHeight="false" outlineLevel="0" collapsed="false">
      <c r="AB7832" s="60"/>
      <c r="AC7832" s="27"/>
      <c r="AD7832" s="27"/>
      <c r="AE7832" s="27"/>
      <c r="AF7832" s="27"/>
      <c r="AG7832" s="27"/>
      <c r="AH7832" s="27"/>
      <c r="AI7832" s="27"/>
      <c r="AJ7832" s="27"/>
      <c r="AK7832" s="27"/>
      <c r="AL7832" s="27"/>
      <c r="AM7832" s="27"/>
      <c r="AN7832" s="27"/>
      <c r="AO7832" s="22"/>
    </row>
    <row r="7833" customFormat="false" ht="12.8" hidden="false" customHeight="false" outlineLevel="0" collapsed="false">
      <c r="AB7833" s="60"/>
      <c r="AC7833" s="27"/>
      <c r="AD7833" s="27"/>
      <c r="AE7833" s="27"/>
      <c r="AF7833" s="27"/>
      <c r="AG7833" s="27"/>
      <c r="AH7833" s="27"/>
      <c r="AI7833" s="27"/>
      <c r="AJ7833" s="27"/>
      <c r="AK7833" s="27"/>
      <c r="AL7833" s="27"/>
      <c r="AM7833" s="27"/>
      <c r="AN7833" s="27"/>
      <c r="AO7833" s="22"/>
    </row>
    <row r="7834" customFormat="false" ht="12.8" hidden="false" customHeight="false" outlineLevel="0" collapsed="false">
      <c r="AB7834" s="60"/>
      <c r="AC7834" s="27"/>
      <c r="AD7834" s="27"/>
      <c r="AE7834" s="27"/>
      <c r="AF7834" s="27"/>
      <c r="AG7834" s="27"/>
      <c r="AH7834" s="27"/>
      <c r="AI7834" s="27"/>
      <c r="AJ7834" s="27"/>
      <c r="AK7834" s="27"/>
      <c r="AL7834" s="27"/>
      <c r="AM7834" s="27"/>
      <c r="AN7834" s="27"/>
      <c r="AO7834" s="22"/>
    </row>
    <row r="7835" customFormat="false" ht="12.8" hidden="false" customHeight="false" outlineLevel="0" collapsed="false">
      <c r="AB7835" s="60"/>
      <c r="AC7835" s="27"/>
      <c r="AD7835" s="27"/>
      <c r="AE7835" s="27"/>
      <c r="AF7835" s="27"/>
      <c r="AG7835" s="27"/>
      <c r="AH7835" s="27"/>
      <c r="AI7835" s="27"/>
      <c r="AJ7835" s="27"/>
      <c r="AK7835" s="27"/>
      <c r="AL7835" s="27"/>
      <c r="AM7835" s="27"/>
      <c r="AN7835" s="27"/>
      <c r="AO7835" s="22"/>
    </row>
    <row r="7836" customFormat="false" ht="12.8" hidden="false" customHeight="false" outlineLevel="0" collapsed="false">
      <c r="AB7836" s="60"/>
      <c r="AC7836" s="27"/>
      <c r="AD7836" s="27"/>
      <c r="AE7836" s="27"/>
      <c r="AF7836" s="27"/>
      <c r="AG7836" s="27"/>
      <c r="AH7836" s="27"/>
      <c r="AI7836" s="27"/>
      <c r="AJ7836" s="27"/>
      <c r="AK7836" s="27"/>
      <c r="AL7836" s="27"/>
      <c r="AM7836" s="27"/>
      <c r="AN7836" s="27"/>
      <c r="AO7836" s="22"/>
    </row>
    <row r="7837" customFormat="false" ht="12.8" hidden="false" customHeight="false" outlineLevel="0" collapsed="false">
      <c r="AB7837" s="60"/>
      <c r="AC7837" s="27"/>
      <c r="AD7837" s="27"/>
      <c r="AE7837" s="27"/>
      <c r="AF7837" s="27"/>
      <c r="AG7837" s="27"/>
      <c r="AH7837" s="27"/>
      <c r="AI7837" s="27"/>
      <c r="AJ7837" s="27"/>
      <c r="AK7837" s="27"/>
      <c r="AL7837" s="27"/>
      <c r="AM7837" s="27"/>
      <c r="AN7837" s="27"/>
      <c r="AO7837" s="22"/>
    </row>
    <row r="7838" customFormat="false" ht="12.8" hidden="false" customHeight="false" outlineLevel="0" collapsed="false">
      <c r="AB7838" s="60"/>
      <c r="AC7838" s="27"/>
      <c r="AD7838" s="27"/>
      <c r="AE7838" s="27"/>
      <c r="AF7838" s="27"/>
      <c r="AG7838" s="27"/>
      <c r="AH7838" s="27"/>
      <c r="AI7838" s="27"/>
      <c r="AJ7838" s="27"/>
      <c r="AK7838" s="27"/>
      <c r="AL7838" s="27"/>
      <c r="AM7838" s="27"/>
      <c r="AN7838" s="27"/>
      <c r="AO7838" s="22"/>
    </row>
    <row r="7839" customFormat="false" ht="12.8" hidden="false" customHeight="false" outlineLevel="0" collapsed="false">
      <c r="AB7839" s="60"/>
      <c r="AC7839" s="27"/>
      <c r="AD7839" s="27"/>
      <c r="AE7839" s="27"/>
      <c r="AF7839" s="27"/>
      <c r="AG7839" s="27"/>
      <c r="AH7839" s="27"/>
      <c r="AI7839" s="27"/>
      <c r="AJ7839" s="27"/>
      <c r="AK7839" s="27"/>
      <c r="AL7839" s="27"/>
      <c r="AM7839" s="27"/>
      <c r="AN7839" s="27"/>
      <c r="AO7839" s="22"/>
    </row>
    <row r="7840" customFormat="false" ht="12.8" hidden="false" customHeight="false" outlineLevel="0" collapsed="false">
      <c r="AB7840" s="60"/>
      <c r="AC7840" s="27"/>
      <c r="AD7840" s="27"/>
      <c r="AE7840" s="27"/>
      <c r="AF7840" s="27"/>
      <c r="AG7840" s="27"/>
      <c r="AH7840" s="27"/>
      <c r="AI7840" s="27"/>
      <c r="AJ7840" s="27"/>
      <c r="AK7840" s="27"/>
      <c r="AL7840" s="27"/>
      <c r="AM7840" s="27"/>
      <c r="AN7840" s="27"/>
      <c r="AO7840" s="22"/>
    </row>
    <row r="7841" customFormat="false" ht="12.8" hidden="false" customHeight="false" outlineLevel="0" collapsed="false">
      <c r="AB7841" s="60"/>
      <c r="AC7841" s="27"/>
      <c r="AD7841" s="27"/>
      <c r="AE7841" s="27"/>
      <c r="AF7841" s="27"/>
      <c r="AG7841" s="27"/>
      <c r="AH7841" s="27"/>
      <c r="AI7841" s="27"/>
      <c r="AJ7841" s="27"/>
      <c r="AK7841" s="27"/>
      <c r="AL7841" s="27"/>
      <c r="AM7841" s="27"/>
      <c r="AN7841" s="27"/>
      <c r="AO7841" s="22"/>
    </row>
    <row r="7842" customFormat="false" ht="12.8" hidden="false" customHeight="false" outlineLevel="0" collapsed="false">
      <c r="AB7842" s="60"/>
      <c r="AC7842" s="27"/>
      <c r="AD7842" s="27"/>
      <c r="AE7842" s="27"/>
      <c r="AF7842" s="27"/>
      <c r="AG7842" s="27"/>
      <c r="AH7842" s="27"/>
      <c r="AI7842" s="27"/>
      <c r="AJ7842" s="27"/>
      <c r="AK7842" s="27"/>
      <c r="AL7842" s="27"/>
      <c r="AM7842" s="27"/>
      <c r="AN7842" s="27"/>
      <c r="AO7842" s="22"/>
    </row>
    <row r="7843" customFormat="false" ht="12.8" hidden="false" customHeight="false" outlineLevel="0" collapsed="false">
      <c r="AB7843" s="60"/>
      <c r="AC7843" s="27"/>
      <c r="AD7843" s="27"/>
      <c r="AE7843" s="27"/>
      <c r="AF7843" s="27"/>
      <c r="AG7843" s="27"/>
      <c r="AH7843" s="27"/>
      <c r="AI7843" s="27"/>
      <c r="AJ7843" s="27"/>
      <c r="AK7843" s="27"/>
      <c r="AL7843" s="27"/>
      <c r="AM7843" s="27"/>
      <c r="AN7843" s="27"/>
      <c r="AO7843" s="22"/>
    </row>
    <row r="7844" customFormat="false" ht="12.8" hidden="false" customHeight="false" outlineLevel="0" collapsed="false">
      <c r="AB7844" s="60"/>
      <c r="AC7844" s="27"/>
      <c r="AD7844" s="27"/>
      <c r="AE7844" s="27"/>
      <c r="AF7844" s="27"/>
      <c r="AG7844" s="27"/>
      <c r="AH7844" s="27"/>
      <c r="AI7844" s="27"/>
      <c r="AJ7844" s="27"/>
      <c r="AK7844" s="27"/>
      <c r="AL7844" s="27"/>
      <c r="AM7844" s="27"/>
      <c r="AN7844" s="27"/>
      <c r="AO7844" s="22"/>
    </row>
    <row r="7845" customFormat="false" ht="12.8" hidden="false" customHeight="false" outlineLevel="0" collapsed="false">
      <c r="AB7845" s="60"/>
      <c r="AC7845" s="27"/>
      <c r="AD7845" s="27"/>
      <c r="AE7845" s="27"/>
      <c r="AF7845" s="27"/>
      <c r="AG7845" s="27"/>
      <c r="AH7845" s="27"/>
      <c r="AI7845" s="27"/>
      <c r="AJ7845" s="27"/>
      <c r="AK7845" s="27"/>
      <c r="AL7845" s="27"/>
      <c r="AM7845" s="27"/>
      <c r="AN7845" s="27"/>
      <c r="AO7845" s="22"/>
    </row>
    <row r="7846" customFormat="false" ht="12.8" hidden="false" customHeight="false" outlineLevel="0" collapsed="false">
      <c r="AB7846" s="60"/>
      <c r="AC7846" s="27"/>
      <c r="AD7846" s="27"/>
      <c r="AE7846" s="27"/>
      <c r="AF7846" s="27"/>
      <c r="AG7846" s="27"/>
      <c r="AH7846" s="27"/>
      <c r="AI7846" s="27"/>
      <c r="AJ7846" s="27"/>
      <c r="AK7846" s="27"/>
      <c r="AL7846" s="27"/>
      <c r="AM7846" s="27"/>
      <c r="AN7846" s="27"/>
      <c r="AO7846" s="22"/>
    </row>
    <row r="7847" customFormat="false" ht="12.8" hidden="false" customHeight="false" outlineLevel="0" collapsed="false">
      <c r="AB7847" s="60"/>
      <c r="AC7847" s="27"/>
      <c r="AD7847" s="27"/>
      <c r="AE7847" s="27"/>
      <c r="AF7847" s="27"/>
      <c r="AG7847" s="27"/>
      <c r="AH7847" s="27"/>
      <c r="AI7847" s="27"/>
      <c r="AJ7847" s="27"/>
      <c r="AK7847" s="27"/>
      <c r="AL7847" s="27"/>
      <c r="AM7847" s="27"/>
      <c r="AN7847" s="27"/>
      <c r="AO7847" s="22"/>
    </row>
    <row r="7848" customFormat="false" ht="12.8" hidden="false" customHeight="false" outlineLevel="0" collapsed="false">
      <c r="AB7848" s="60"/>
      <c r="AC7848" s="27"/>
      <c r="AD7848" s="27"/>
      <c r="AE7848" s="27"/>
      <c r="AF7848" s="27"/>
      <c r="AG7848" s="27"/>
      <c r="AH7848" s="27"/>
      <c r="AI7848" s="27"/>
      <c r="AJ7848" s="27"/>
      <c r="AK7848" s="27"/>
      <c r="AL7848" s="27"/>
      <c r="AM7848" s="27"/>
      <c r="AN7848" s="27"/>
      <c r="AO7848" s="22"/>
    </row>
    <row r="7849" customFormat="false" ht="12.8" hidden="false" customHeight="false" outlineLevel="0" collapsed="false">
      <c r="AB7849" s="60"/>
      <c r="AC7849" s="27"/>
      <c r="AD7849" s="27"/>
      <c r="AE7849" s="27"/>
      <c r="AF7849" s="27"/>
      <c r="AG7849" s="27"/>
      <c r="AH7849" s="27"/>
      <c r="AI7849" s="27"/>
      <c r="AJ7849" s="27"/>
      <c r="AK7849" s="27"/>
      <c r="AL7849" s="27"/>
      <c r="AM7849" s="27"/>
      <c r="AN7849" s="27"/>
      <c r="AO7849" s="22"/>
    </row>
    <row r="7850" customFormat="false" ht="12.8" hidden="false" customHeight="false" outlineLevel="0" collapsed="false">
      <c r="AB7850" s="60"/>
      <c r="AC7850" s="27"/>
      <c r="AD7850" s="27"/>
      <c r="AE7850" s="27"/>
      <c r="AF7850" s="27"/>
      <c r="AG7850" s="27"/>
      <c r="AH7850" s="27"/>
      <c r="AI7850" s="27"/>
      <c r="AJ7850" s="27"/>
      <c r="AK7850" s="27"/>
      <c r="AL7850" s="27"/>
      <c r="AM7850" s="27"/>
      <c r="AN7850" s="27"/>
      <c r="AO7850" s="22"/>
    </row>
    <row r="7851" customFormat="false" ht="12.8" hidden="false" customHeight="false" outlineLevel="0" collapsed="false">
      <c r="AB7851" s="60"/>
      <c r="AC7851" s="27"/>
      <c r="AD7851" s="27"/>
      <c r="AE7851" s="27"/>
      <c r="AF7851" s="27"/>
      <c r="AG7851" s="27"/>
      <c r="AH7851" s="27"/>
      <c r="AI7851" s="27"/>
      <c r="AJ7851" s="27"/>
      <c r="AK7851" s="27"/>
      <c r="AL7851" s="27"/>
      <c r="AM7851" s="27"/>
      <c r="AN7851" s="27"/>
      <c r="AO7851" s="22"/>
    </row>
    <row r="7852" customFormat="false" ht="12.8" hidden="false" customHeight="false" outlineLevel="0" collapsed="false">
      <c r="AB7852" s="60"/>
      <c r="AC7852" s="27"/>
      <c r="AD7852" s="27"/>
      <c r="AE7852" s="27"/>
      <c r="AF7852" s="27"/>
      <c r="AG7852" s="27"/>
      <c r="AH7852" s="27"/>
      <c r="AI7852" s="27"/>
      <c r="AJ7852" s="27"/>
      <c r="AK7852" s="27"/>
      <c r="AL7852" s="27"/>
      <c r="AM7852" s="27"/>
      <c r="AN7852" s="27"/>
      <c r="AO7852" s="22"/>
    </row>
    <row r="7853" customFormat="false" ht="12.8" hidden="false" customHeight="false" outlineLevel="0" collapsed="false">
      <c r="AB7853" s="60"/>
      <c r="AC7853" s="27"/>
      <c r="AD7853" s="27"/>
      <c r="AE7853" s="27"/>
      <c r="AF7853" s="27"/>
      <c r="AG7853" s="27"/>
      <c r="AH7853" s="27"/>
      <c r="AI7853" s="27"/>
      <c r="AJ7853" s="27"/>
      <c r="AK7853" s="27"/>
      <c r="AL7853" s="27"/>
      <c r="AM7853" s="27"/>
      <c r="AN7853" s="27"/>
      <c r="AO7853" s="22"/>
    </row>
    <row r="7854" customFormat="false" ht="12.8" hidden="false" customHeight="false" outlineLevel="0" collapsed="false">
      <c r="AB7854" s="60"/>
      <c r="AC7854" s="27"/>
      <c r="AD7854" s="27"/>
      <c r="AE7854" s="27"/>
      <c r="AF7854" s="27"/>
      <c r="AG7854" s="27"/>
      <c r="AH7854" s="27"/>
      <c r="AI7854" s="27"/>
      <c r="AJ7854" s="27"/>
      <c r="AK7854" s="27"/>
      <c r="AL7854" s="27"/>
      <c r="AM7854" s="27"/>
      <c r="AN7854" s="27"/>
      <c r="AO7854" s="22"/>
    </row>
    <row r="7855" customFormat="false" ht="12.8" hidden="false" customHeight="false" outlineLevel="0" collapsed="false">
      <c r="AB7855" s="60"/>
      <c r="AC7855" s="27"/>
      <c r="AD7855" s="27"/>
      <c r="AE7855" s="27"/>
      <c r="AF7855" s="27"/>
      <c r="AG7855" s="27"/>
      <c r="AH7855" s="27"/>
      <c r="AI7855" s="27"/>
      <c r="AJ7855" s="27"/>
      <c r="AK7855" s="27"/>
      <c r="AL7855" s="27"/>
      <c r="AM7855" s="27"/>
      <c r="AN7855" s="27"/>
      <c r="AO7855" s="22"/>
    </row>
    <row r="7856" customFormat="false" ht="12.8" hidden="false" customHeight="false" outlineLevel="0" collapsed="false">
      <c r="AB7856" s="60"/>
      <c r="AC7856" s="27"/>
      <c r="AD7856" s="27"/>
      <c r="AE7856" s="27"/>
      <c r="AF7856" s="27"/>
      <c r="AG7856" s="27"/>
      <c r="AH7856" s="27"/>
      <c r="AI7856" s="27"/>
      <c r="AJ7856" s="27"/>
      <c r="AK7856" s="27"/>
      <c r="AL7856" s="27"/>
      <c r="AM7856" s="27"/>
      <c r="AN7856" s="27"/>
      <c r="AO7856" s="22"/>
    </row>
    <row r="7857" customFormat="false" ht="12.8" hidden="false" customHeight="false" outlineLevel="0" collapsed="false">
      <c r="AB7857" s="60"/>
      <c r="AC7857" s="27"/>
      <c r="AD7857" s="27"/>
      <c r="AE7857" s="27"/>
      <c r="AF7857" s="27"/>
      <c r="AG7857" s="27"/>
      <c r="AH7857" s="27"/>
      <c r="AI7857" s="27"/>
      <c r="AJ7857" s="27"/>
      <c r="AK7857" s="27"/>
      <c r="AL7857" s="27"/>
      <c r="AM7857" s="27"/>
      <c r="AN7857" s="27"/>
      <c r="AO7857" s="22"/>
    </row>
    <row r="7858" customFormat="false" ht="12.8" hidden="false" customHeight="false" outlineLevel="0" collapsed="false">
      <c r="AB7858" s="60"/>
      <c r="AC7858" s="27"/>
      <c r="AD7858" s="27"/>
      <c r="AE7858" s="27"/>
      <c r="AF7858" s="27"/>
      <c r="AG7858" s="27"/>
      <c r="AH7858" s="27"/>
      <c r="AI7858" s="27"/>
      <c r="AJ7858" s="27"/>
      <c r="AK7858" s="27"/>
      <c r="AL7858" s="27"/>
      <c r="AM7858" s="27"/>
      <c r="AN7858" s="27"/>
      <c r="AO7858" s="22"/>
    </row>
    <row r="7859" customFormat="false" ht="12.8" hidden="false" customHeight="false" outlineLevel="0" collapsed="false">
      <c r="AB7859" s="60"/>
      <c r="AC7859" s="27"/>
      <c r="AD7859" s="27"/>
      <c r="AE7859" s="27"/>
      <c r="AF7859" s="27"/>
      <c r="AG7859" s="27"/>
      <c r="AH7859" s="27"/>
      <c r="AI7859" s="27"/>
      <c r="AJ7859" s="27"/>
      <c r="AK7859" s="27"/>
      <c r="AL7859" s="27"/>
      <c r="AM7859" s="27"/>
      <c r="AN7859" s="27"/>
      <c r="AO7859" s="22"/>
    </row>
    <row r="7860" customFormat="false" ht="12.8" hidden="false" customHeight="false" outlineLevel="0" collapsed="false">
      <c r="AB7860" s="60"/>
      <c r="AC7860" s="27"/>
      <c r="AD7860" s="27"/>
      <c r="AE7860" s="27"/>
      <c r="AF7860" s="27"/>
      <c r="AG7860" s="27"/>
      <c r="AH7860" s="27"/>
      <c r="AI7860" s="27"/>
      <c r="AJ7860" s="27"/>
      <c r="AK7860" s="27"/>
      <c r="AL7860" s="27"/>
      <c r="AM7860" s="27"/>
      <c r="AN7860" s="27"/>
      <c r="AO7860" s="22"/>
    </row>
    <row r="7861" customFormat="false" ht="12.8" hidden="false" customHeight="false" outlineLevel="0" collapsed="false">
      <c r="AB7861" s="60"/>
      <c r="AC7861" s="27"/>
      <c r="AD7861" s="27"/>
      <c r="AE7861" s="27"/>
      <c r="AF7861" s="27"/>
      <c r="AG7861" s="27"/>
      <c r="AH7861" s="27"/>
      <c r="AI7861" s="27"/>
      <c r="AJ7861" s="27"/>
      <c r="AK7861" s="27"/>
      <c r="AL7861" s="27"/>
      <c r="AM7861" s="27"/>
      <c r="AN7861" s="27"/>
      <c r="AO7861" s="22"/>
    </row>
    <row r="7862" customFormat="false" ht="12.8" hidden="false" customHeight="false" outlineLevel="0" collapsed="false">
      <c r="AB7862" s="60"/>
      <c r="AC7862" s="27"/>
      <c r="AD7862" s="27"/>
      <c r="AE7862" s="27"/>
      <c r="AF7862" s="27"/>
      <c r="AG7862" s="27"/>
      <c r="AH7862" s="27"/>
      <c r="AI7862" s="27"/>
      <c r="AJ7862" s="27"/>
      <c r="AK7862" s="27"/>
      <c r="AL7862" s="27"/>
      <c r="AM7862" s="27"/>
      <c r="AN7862" s="27"/>
      <c r="AO7862" s="22"/>
    </row>
    <row r="7863" customFormat="false" ht="12.8" hidden="false" customHeight="false" outlineLevel="0" collapsed="false">
      <c r="AB7863" s="60"/>
      <c r="AC7863" s="27"/>
      <c r="AD7863" s="27"/>
      <c r="AE7863" s="27"/>
      <c r="AF7863" s="27"/>
      <c r="AG7863" s="27"/>
      <c r="AH7863" s="27"/>
      <c r="AI7863" s="27"/>
      <c r="AJ7863" s="27"/>
      <c r="AK7863" s="27"/>
      <c r="AL7863" s="27"/>
      <c r="AM7863" s="27"/>
      <c r="AN7863" s="27"/>
      <c r="AO7863" s="22"/>
    </row>
    <row r="7864" customFormat="false" ht="12.8" hidden="false" customHeight="false" outlineLevel="0" collapsed="false">
      <c r="AB7864" s="60"/>
      <c r="AC7864" s="27"/>
      <c r="AD7864" s="27"/>
      <c r="AE7864" s="27"/>
      <c r="AF7864" s="27"/>
      <c r="AG7864" s="27"/>
      <c r="AH7864" s="27"/>
      <c r="AI7864" s="27"/>
      <c r="AJ7864" s="27"/>
      <c r="AK7864" s="27"/>
      <c r="AL7864" s="27"/>
      <c r="AM7864" s="27"/>
      <c r="AN7864" s="27"/>
      <c r="AO7864" s="22"/>
    </row>
    <row r="7865" customFormat="false" ht="12.8" hidden="false" customHeight="false" outlineLevel="0" collapsed="false">
      <c r="AB7865" s="60"/>
      <c r="AC7865" s="27"/>
      <c r="AD7865" s="27"/>
      <c r="AE7865" s="27"/>
      <c r="AF7865" s="27"/>
      <c r="AG7865" s="27"/>
      <c r="AH7865" s="27"/>
      <c r="AI7865" s="27"/>
      <c r="AJ7865" s="27"/>
      <c r="AK7865" s="27"/>
      <c r="AL7865" s="27"/>
      <c r="AM7865" s="27"/>
      <c r="AN7865" s="27"/>
      <c r="AO7865" s="22"/>
    </row>
    <row r="7866" customFormat="false" ht="12.8" hidden="false" customHeight="false" outlineLevel="0" collapsed="false">
      <c r="AB7866" s="60"/>
      <c r="AC7866" s="27"/>
      <c r="AD7866" s="27"/>
      <c r="AE7866" s="27"/>
      <c r="AF7866" s="27"/>
      <c r="AG7866" s="27"/>
      <c r="AH7866" s="27"/>
      <c r="AI7866" s="27"/>
      <c r="AJ7866" s="27"/>
      <c r="AK7866" s="27"/>
      <c r="AL7866" s="27"/>
      <c r="AM7866" s="27"/>
      <c r="AN7866" s="27"/>
      <c r="AO7866" s="22"/>
    </row>
    <row r="7867" customFormat="false" ht="12.8" hidden="false" customHeight="false" outlineLevel="0" collapsed="false">
      <c r="AB7867" s="60"/>
      <c r="AC7867" s="27"/>
      <c r="AD7867" s="27"/>
      <c r="AE7867" s="27"/>
      <c r="AF7867" s="27"/>
      <c r="AG7867" s="27"/>
      <c r="AH7867" s="27"/>
      <c r="AI7867" s="27"/>
      <c r="AJ7867" s="27"/>
      <c r="AK7867" s="27"/>
      <c r="AL7867" s="27"/>
      <c r="AM7867" s="27"/>
      <c r="AN7867" s="27"/>
      <c r="AO7867" s="22"/>
    </row>
    <row r="7868" customFormat="false" ht="12.8" hidden="false" customHeight="false" outlineLevel="0" collapsed="false">
      <c r="AB7868" s="60"/>
      <c r="AC7868" s="27"/>
      <c r="AD7868" s="27"/>
      <c r="AE7868" s="27"/>
      <c r="AF7868" s="27"/>
      <c r="AG7868" s="27"/>
      <c r="AH7868" s="27"/>
      <c r="AI7868" s="27"/>
      <c r="AJ7868" s="27"/>
      <c r="AK7868" s="27"/>
      <c r="AL7868" s="27"/>
      <c r="AM7868" s="27"/>
      <c r="AN7868" s="27"/>
      <c r="AO7868" s="22"/>
    </row>
    <row r="7869" customFormat="false" ht="12.8" hidden="false" customHeight="false" outlineLevel="0" collapsed="false">
      <c r="AB7869" s="60"/>
      <c r="AC7869" s="27"/>
      <c r="AD7869" s="27"/>
      <c r="AE7869" s="27"/>
      <c r="AF7869" s="27"/>
      <c r="AG7869" s="27"/>
      <c r="AH7869" s="27"/>
      <c r="AI7869" s="27"/>
      <c r="AJ7869" s="27"/>
      <c r="AK7869" s="27"/>
      <c r="AL7869" s="27"/>
      <c r="AM7869" s="27"/>
      <c r="AN7869" s="27"/>
      <c r="AO7869" s="22"/>
    </row>
    <row r="7870" customFormat="false" ht="12.8" hidden="false" customHeight="false" outlineLevel="0" collapsed="false">
      <c r="AB7870" s="60"/>
      <c r="AC7870" s="27"/>
      <c r="AD7870" s="27"/>
      <c r="AE7870" s="27"/>
      <c r="AF7870" s="27"/>
      <c r="AG7870" s="27"/>
      <c r="AH7870" s="27"/>
      <c r="AI7870" s="27"/>
      <c r="AJ7870" s="27"/>
      <c r="AK7870" s="27"/>
      <c r="AL7870" s="27"/>
      <c r="AM7870" s="27"/>
      <c r="AN7870" s="27"/>
      <c r="AO7870" s="22"/>
    </row>
    <row r="7871" customFormat="false" ht="12.8" hidden="false" customHeight="false" outlineLevel="0" collapsed="false">
      <c r="AB7871" s="60"/>
      <c r="AC7871" s="27"/>
      <c r="AD7871" s="27"/>
      <c r="AE7871" s="27"/>
      <c r="AF7871" s="27"/>
      <c r="AG7871" s="27"/>
      <c r="AH7871" s="27"/>
      <c r="AI7871" s="27"/>
      <c r="AJ7871" s="27"/>
      <c r="AK7871" s="27"/>
      <c r="AL7871" s="27"/>
      <c r="AM7871" s="27"/>
      <c r="AN7871" s="27"/>
      <c r="AO7871" s="22"/>
    </row>
    <row r="7872" customFormat="false" ht="12.8" hidden="false" customHeight="false" outlineLevel="0" collapsed="false">
      <c r="AB7872" s="60"/>
      <c r="AC7872" s="27"/>
      <c r="AD7872" s="27"/>
      <c r="AE7872" s="27"/>
      <c r="AF7872" s="27"/>
      <c r="AG7872" s="27"/>
      <c r="AH7872" s="27"/>
      <c r="AI7872" s="27"/>
      <c r="AJ7872" s="27"/>
      <c r="AK7872" s="27"/>
      <c r="AL7872" s="27"/>
      <c r="AM7872" s="27"/>
      <c r="AN7872" s="27"/>
      <c r="AO7872" s="22"/>
    </row>
    <row r="7873" customFormat="false" ht="12.8" hidden="false" customHeight="false" outlineLevel="0" collapsed="false">
      <c r="AB7873" s="60"/>
      <c r="AC7873" s="27"/>
      <c r="AD7873" s="27"/>
      <c r="AE7873" s="27"/>
      <c r="AF7873" s="27"/>
      <c r="AG7873" s="27"/>
      <c r="AH7873" s="27"/>
      <c r="AI7873" s="27"/>
      <c r="AJ7873" s="27"/>
      <c r="AK7873" s="27"/>
      <c r="AL7873" s="27"/>
      <c r="AM7873" s="27"/>
      <c r="AN7873" s="27"/>
      <c r="AO7873" s="22"/>
    </row>
    <row r="7874" customFormat="false" ht="12.8" hidden="false" customHeight="false" outlineLevel="0" collapsed="false">
      <c r="AB7874" s="60"/>
      <c r="AC7874" s="27"/>
      <c r="AD7874" s="27"/>
      <c r="AE7874" s="27"/>
      <c r="AF7874" s="27"/>
      <c r="AG7874" s="27"/>
      <c r="AH7874" s="27"/>
      <c r="AI7874" s="27"/>
      <c r="AJ7874" s="27"/>
      <c r="AK7874" s="27"/>
      <c r="AL7874" s="27"/>
      <c r="AM7874" s="27"/>
      <c r="AN7874" s="27"/>
      <c r="AO7874" s="22"/>
    </row>
    <row r="7875" customFormat="false" ht="12.8" hidden="false" customHeight="false" outlineLevel="0" collapsed="false">
      <c r="AB7875" s="60"/>
      <c r="AC7875" s="27"/>
      <c r="AD7875" s="27"/>
      <c r="AE7875" s="27"/>
      <c r="AF7875" s="27"/>
      <c r="AG7875" s="27"/>
      <c r="AH7875" s="27"/>
      <c r="AI7875" s="27"/>
      <c r="AJ7875" s="27"/>
      <c r="AK7875" s="27"/>
      <c r="AL7875" s="27"/>
      <c r="AM7875" s="27"/>
      <c r="AN7875" s="27"/>
      <c r="AO7875" s="22"/>
    </row>
    <row r="7876" customFormat="false" ht="12.8" hidden="false" customHeight="false" outlineLevel="0" collapsed="false">
      <c r="AB7876" s="60"/>
      <c r="AC7876" s="27"/>
      <c r="AD7876" s="27"/>
      <c r="AE7876" s="27"/>
      <c r="AF7876" s="27"/>
      <c r="AG7876" s="27"/>
      <c r="AH7876" s="27"/>
      <c r="AI7876" s="27"/>
      <c r="AJ7876" s="27"/>
      <c r="AK7876" s="27"/>
      <c r="AL7876" s="28"/>
      <c r="AM7876" s="28"/>
      <c r="AN7876" s="28"/>
      <c r="AO7876" s="22"/>
    </row>
    <row r="7877" customFormat="false" ht="12.8" hidden="false" customHeight="false" outlineLevel="0" collapsed="false">
      <c r="AB7877" s="60"/>
      <c r="AC7877" s="27"/>
      <c r="AD7877" s="27"/>
      <c r="AE7877" s="27"/>
      <c r="AF7877" s="27"/>
      <c r="AG7877" s="27"/>
      <c r="AH7877" s="27"/>
      <c r="AI7877" s="27"/>
      <c r="AJ7877" s="27"/>
      <c r="AK7877" s="27"/>
      <c r="AL7877" s="27"/>
      <c r="AM7877" s="27"/>
      <c r="AN7877" s="27"/>
      <c r="AO7877" s="22"/>
    </row>
    <row r="7878" customFormat="false" ht="12.8" hidden="false" customHeight="false" outlineLevel="0" collapsed="false">
      <c r="AB7878" s="60"/>
      <c r="AC7878" s="28"/>
      <c r="AD7878" s="28"/>
      <c r="AE7878" s="28"/>
      <c r="AF7878" s="28"/>
      <c r="AG7878" s="28"/>
      <c r="AH7878" s="28"/>
      <c r="AI7878" s="28"/>
      <c r="AJ7878" s="28"/>
      <c r="AK7878" s="28"/>
      <c r="AL7878" s="27"/>
      <c r="AM7878" s="27"/>
      <c r="AN7878" s="27"/>
      <c r="AO7878" s="22"/>
    </row>
    <row r="7879" customFormat="false" ht="12.8" hidden="false" customHeight="false" outlineLevel="0" collapsed="false">
      <c r="AB7879" s="60"/>
      <c r="AC7879" s="27"/>
      <c r="AD7879" s="27"/>
      <c r="AE7879" s="27"/>
      <c r="AF7879" s="27"/>
      <c r="AG7879" s="27"/>
      <c r="AH7879" s="27"/>
      <c r="AI7879" s="27"/>
      <c r="AJ7879" s="27"/>
      <c r="AK7879" s="27"/>
      <c r="AL7879" s="27"/>
      <c r="AM7879" s="27"/>
      <c r="AN7879" s="27"/>
      <c r="AO7879" s="22"/>
    </row>
    <row r="7880" customFormat="false" ht="12.8" hidden="false" customHeight="false" outlineLevel="0" collapsed="false">
      <c r="AB7880" s="60"/>
      <c r="AC7880" s="27"/>
      <c r="AD7880" s="27"/>
      <c r="AE7880" s="27"/>
      <c r="AF7880" s="27"/>
      <c r="AG7880" s="27"/>
      <c r="AH7880" s="27"/>
      <c r="AI7880" s="27"/>
      <c r="AJ7880" s="27"/>
      <c r="AK7880" s="27"/>
      <c r="AL7880" s="27"/>
      <c r="AM7880" s="28"/>
      <c r="AN7880" s="27"/>
      <c r="AO7880" s="22"/>
    </row>
    <row r="7881" customFormat="false" ht="12.8" hidden="false" customHeight="false" outlineLevel="0" collapsed="false">
      <c r="AB7881" s="60"/>
      <c r="AC7881" s="27"/>
      <c r="AD7881" s="27"/>
      <c r="AE7881" s="27"/>
      <c r="AF7881" s="27"/>
      <c r="AG7881" s="27"/>
      <c r="AH7881" s="27"/>
      <c r="AI7881" s="27"/>
      <c r="AJ7881" s="27"/>
      <c r="AK7881" s="27"/>
      <c r="AL7881" s="27"/>
      <c r="AM7881" s="27"/>
      <c r="AN7881" s="27"/>
      <c r="AO7881" s="22"/>
    </row>
    <row r="7882" customFormat="false" ht="12.8" hidden="false" customHeight="false" outlineLevel="0" collapsed="false">
      <c r="AB7882" s="62"/>
      <c r="AC7882" s="27"/>
      <c r="AD7882" s="27"/>
      <c r="AE7882" s="27"/>
      <c r="AF7882" s="27"/>
      <c r="AG7882" s="27"/>
      <c r="AH7882" s="27"/>
      <c r="AI7882" s="27"/>
      <c r="AJ7882" s="27"/>
      <c r="AK7882" s="27"/>
      <c r="AL7882" s="27"/>
      <c r="AM7882" s="27"/>
      <c r="AN7882" s="27"/>
      <c r="AO7882" s="22"/>
    </row>
    <row r="7883" customFormat="false" ht="12.8" hidden="false" customHeight="false" outlineLevel="0" collapsed="false">
      <c r="AB7883" s="62"/>
      <c r="AC7883" s="27"/>
      <c r="AD7883" s="27"/>
      <c r="AE7883" s="27"/>
      <c r="AF7883" s="27"/>
      <c r="AG7883" s="27"/>
      <c r="AH7883" s="27"/>
      <c r="AI7883" s="27"/>
      <c r="AJ7883" s="27"/>
      <c r="AK7883" s="27"/>
      <c r="AL7883" s="27"/>
      <c r="AM7883" s="27"/>
      <c r="AN7883" s="27"/>
      <c r="AO7883" s="22"/>
    </row>
    <row r="7884" customFormat="false" ht="12.8" hidden="false" customHeight="false" outlineLevel="0" collapsed="false">
      <c r="AB7884" s="62"/>
      <c r="AC7884" s="28"/>
      <c r="AD7884" s="28"/>
      <c r="AE7884" s="28"/>
      <c r="AF7884" s="28"/>
      <c r="AG7884" s="28"/>
      <c r="AH7884" s="28"/>
      <c r="AI7884" s="28"/>
      <c r="AJ7884" s="28"/>
      <c r="AK7884" s="28"/>
      <c r="AL7884" s="27"/>
      <c r="AM7884" s="27"/>
      <c r="AN7884" s="27"/>
      <c r="AO7884" s="22"/>
    </row>
    <row r="7885" customFormat="false" ht="12.8" hidden="false" customHeight="false" outlineLevel="0" collapsed="false">
      <c r="AB7885" s="62"/>
      <c r="AC7885" s="27"/>
      <c r="AD7885" s="27"/>
      <c r="AE7885" s="27"/>
      <c r="AF7885" s="27"/>
      <c r="AG7885" s="27"/>
      <c r="AH7885" s="27"/>
      <c r="AI7885" s="27"/>
      <c r="AJ7885" s="27"/>
      <c r="AK7885" s="27"/>
      <c r="AL7885" s="27"/>
      <c r="AM7885" s="28"/>
      <c r="AN7885" s="27"/>
      <c r="AO7885" s="22"/>
    </row>
    <row r="7886" customFormat="false" ht="12.8" hidden="false" customHeight="false" outlineLevel="0" collapsed="false">
      <c r="AB7886" s="62"/>
      <c r="AC7886" s="27"/>
      <c r="AD7886" s="27"/>
      <c r="AE7886" s="27"/>
      <c r="AF7886" s="27"/>
      <c r="AG7886" s="27"/>
      <c r="AH7886" s="27"/>
      <c r="AI7886" s="27"/>
      <c r="AJ7886" s="27"/>
      <c r="AK7886" s="27"/>
      <c r="AL7886" s="27"/>
      <c r="AM7886" s="27"/>
      <c r="AN7886" s="27"/>
      <c r="AO7886" s="22"/>
    </row>
    <row r="7887" customFormat="false" ht="12.8" hidden="false" customHeight="false" outlineLevel="0" collapsed="false">
      <c r="AB7887" s="62"/>
      <c r="AC7887" s="27"/>
      <c r="AD7887" s="27"/>
      <c r="AE7887" s="27"/>
      <c r="AF7887" s="27"/>
      <c r="AG7887" s="27"/>
      <c r="AH7887" s="27"/>
      <c r="AI7887" s="27"/>
      <c r="AJ7887" s="27"/>
      <c r="AK7887" s="27"/>
      <c r="AL7887" s="27"/>
      <c r="AM7887" s="27"/>
      <c r="AN7887" s="27"/>
      <c r="AO7887" s="22"/>
    </row>
    <row r="7888" customFormat="false" ht="12.8" hidden="false" customHeight="false" outlineLevel="0" collapsed="false">
      <c r="AB7888" s="62"/>
      <c r="AC7888" s="27"/>
      <c r="AD7888" s="27"/>
      <c r="AE7888" s="27"/>
      <c r="AF7888" s="27"/>
      <c r="AG7888" s="27"/>
      <c r="AH7888" s="27"/>
      <c r="AI7888" s="27"/>
      <c r="AJ7888" s="27"/>
      <c r="AK7888" s="27"/>
      <c r="AL7888" s="27"/>
      <c r="AM7888" s="27"/>
      <c r="AN7888" s="27"/>
      <c r="AO7888" s="22"/>
    </row>
    <row r="7889" customFormat="false" ht="12.8" hidden="false" customHeight="false" outlineLevel="0" collapsed="false">
      <c r="AB7889" s="62"/>
      <c r="AC7889" s="27"/>
      <c r="AD7889" s="27"/>
      <c r="AE7889" s="27"/>
      <c r="AF7889" s="27"/>
      <c r="AG7889" s="27"/>
      <c r="AH7889" s="27"/>
      <c r="AI7889" s="27"/>
      <c r="AJ7889" s="27"/>
      <c r="AK7889" s="27"/>
      <c r="AL7889" s="27"/>
      <c r="AM7889" s="27"/>
      <c r="AN7889" s="27"/>
      <c r="AO7889" s="22"/>
    </row>
    <row r="7890" customFormat="false" ht="12.8" hidden="false" customHeight="false" outlineLevel="0" collapsed="false">
      <c r="AB7890" s="62"/>
      <c r="AC7890" s="27"/>
      <c r="AD7890" s="27"/>
      <c r="AE7890" s="27"/>
      <c r="AF7890" s="27"/>
      <c r="AG7890" s="27"/>
      <c r="AH7890" s="27"/>
      <c r="AI7890" s="27"/>
      <c r="AJ7890" s="27"/>
      <c r="AK7890" s="27"/>
      <c r="AL7890" s="27"/>
      <c r="AM7890" s="27"/>
      <c r="AN7890" s="27"/>
      <c r="AO7890" s="22"/>
    </row>
    <row r="7891" customFormat="false" ht="12.8" hidden="false" customHeight="false" outlineLevel="0" collapsed="false">
      <c r="AB7891" s="62"/>
      <c r="AC7891" s="27"/>
      <c r="AD7891" s="27"/>
      <c r="AE7891" s="27"/>
      <c r="AF7891" s="27"/>
      <c r="AG7891" s="27"/>
      <c r="AH7891" s="27"/>
      <c r="AI7891" s="27"/>
      <c r="AJ7891" s="27"/>
      <c r="AK7891" s="27"/>
      <c r="AL7891" s="27"/>
      <c r="AM7891" s="27"/>
      <c r="AN7891" s="27"/>
      <c r="AO7891" s="22"/>
    </row>
    <row r="7892" customFormat="false" ht="12.8" hidden="false" customHeight="false" outlineLevel="0" collapsed="false">
      <c r="AB7892" s="62"/>
      <c r="AC7892" s="27"/>
      <c r="AD7892" s="27"/>
      <c r="AE7892" s="27"/>
      <c r="AF7892" s="27"/>
      <c r="AG7892" s="27"/>
      <c r="AH7892" s="27"/>
      <c r="AI7892" s="27"/>
      <c r="AJ7892" s="27"/>
      <c r="AK7892" s="27"/>
      <c r="AL7892" s="27"/>
      <c r="AM7892" s="27"/>
      <c r="AN7892" s="27"/>
      <c r="AO7892" s="22"/>
    </row>
    <row r="7893" customFormat="false" ht="12.8" hidden="false" customHeight="false" outlineLevel="0" collapsed="false">
      <c r="AB7893" s="62"/>
      <c r="AC7893" s="27"/>
      <c r="AD7893" s="27"/>
      <c r="AE7893" s="27"/>
      <c r="AF7893" s="27"/>
      <c r="AG7893" s="27"/>
      <c r="AH7893" s="27"/>
      <c r="AI7893" s="27"/>
      <c r="AJ7893" s="27"/>
      <c r="AK7893" s="27"/>
      <c r="AL7893" s="27"/>
      <c r="AM7893" s="27"/>
      <c r="AN7893" s="27"/>
      <c r="AO7893" s="22"/>
    </row>
    <row r="7894" customFormat="false" ht="12.8" hidden="false" customHeight="false" outlineLevel="0" collapsed="false">
      <c r="AB7894" s="62"/>
      <c r="AC7894" s="27"/>
      <c r="AD7894" s="27"/>
      <c r="AE7894" s="27"/>
      <c r="AF7894" s="27"/>
      <c r="AG7894" s="27"/>
      <c r="AH7894" s="27"/>
      <c r="AI7894" s="27"/>
      <c r="AJ7894" s="27"/>
      <c r="AK7894" s="27"/>
      <c r="AL7894" s="27"/>
      <c r="AM7894" s="27"/>
      <c r="AN7894" s="27"/>
      <c r="AO7894" s="22"/>
    </row>
    <row r="7895" customFormat="false" ht="12.8" hidden="false" customHeight="false" outlineLevel="0" collapsed="false">
      <c r="AB7895" s="62"/>
      <c r="AC7895" s="27"/>
      <c r="AD7895" s="27"/>
      <c r="AE7895" s="27"/>
      <c r="AF7895" s="27"/>
      <c r="AG7895" s="27"/>
      <c r="AH7895" s="27"/>
      <c r="AI7895" s="27"/>
      <c r="AJ7895" s="27"/>
      <c r="AK7895" s="27"/>
      <c r="AL7895" s="27"/>
      <c r="AM7895" s="27"/>
      <c r="AN7895" s="27"/>
      <c r="AO7895" s="22"/>
    </row>
    <row r="7896" customFormat="false" ht="12.8" hidden="false" customHeight="false" outlineLevel="0" collapsed="false">
      <c r="AB7896" s="62"/>
      <c r="AC7896" s="27"/>
      <c r="AD7896" s="27"/>
      <c r="AE7896" s="27"/>
      <c r="AF7896" s="27"/>
      <c r="AG7896" s="27"/>
      <c r="AH7896" s="27"/>
      <c r="AI7896" s="27"/>
      <c r="AJ7896" s="27"/>
      <c r="AK7896" s="27"/>
      <c r="AL7896" s="27"/>
      <c r="AM7896" s="27"/>
      <c r="AN7896" s="27"/>
      <c r="AO7896" s="22"/>
    </row>
    <row r="7897" customFormat="false" ht="12.8" hidden="false" customHeight="false" outlineLevel="0" collapsed="false">
      <c r="AB7897" s="62"/>
      <c r="AC7897" s="27"/>
      <c r="AD7897" s="27"/>
      <c r="AE7897" s="27"/>
      <c r="AF7897" s="27"/>
      <c r="AG7897" s="27"/>
      <c r="AH7897" s="27"/>
      <c r="AI7897" s="27"/>
      <c r="AJ7897" s="27"/>
      <c r="AK7897" s="27"/>
      <c r="AL7897" s="27"/>
      <c r="AM7897" s="27"/>
      <c r="AN7897" s="27"/>
      <c r="AO7897" s="22"/>
    </row>
    <row r="7898" customFormat="false" ht="12.8" hidden="false" customHeight="false" outlineLevel="0" collapsed="false">
      <c r="AB7898" s="62"/>
      <c r="AC7898" s="27"/>
      <c r="AD7898" s="27"/>
      <c r="AE7898" s="27"/>
      <c r="AF7898" s="27"/>
      <c r="AG7898" s="27"/>
      <c r="AH7898" s="27"/>
      <c r="AI7898" s="27"/>
      <c r="AJ7898" s="27"/>
      <c r="AK7898" s="27"/>
      <c r="AL7898" s="27"/>
      <c r="AM7898" s="27"/>
      <c r="AN7898" s="27"/>
      <c r="AO7898" s="22"/>
    </row>
    <row r="7899" customFormat="false" ht="12.8" hidden="false" customHeight="false" outlineLevel="0" collapsed="false">
      <c r="AB7899" s="62"/>
      <c r="AC7899" s="27"/>
      <c r="AD7899" s="27"/>
      <c r="AE7899" s="27"/>
      <c r="AF7899" s="27"/>
      <c r="AG7899" s="27"/>
      <c r="AH7899" s="27"/>
      <c r="AI7899" s="27"/>
      <c r="AJ7899" s="27"/>
      <c r="AK7899" s="27"/>
      <c r="AL7899" s="27"/>
      <c r="AM7899" s="27"/>
      <c r="AN7899" s="27"/>
      <c r="AO7899" s="22"/>
    </row>
    <row r="7900" customFormat="false" ht="12.8" hidden="false" customHeight="false" outlineLevel="0" collapsed="false">
      <c r="AB7900" s="62"/>
      <c r="AC7900" s="27"/>
      <c r="AD7900" s="27"/>
      <c r="AE7900" s="27"/>
      <c r="AF7900" s="27"/>
      <c r="AG7900" s="27"/>
      <c r="AH7900" s="27"/>
      <c r="AI7900" s="27"/>
      <c r="AJ7900" s="27"/>
      <c r="AK7900" s="27"/>
      <c r="AL7900" s="27"/>
      <c r="AM7900" s="27"/>
      <c r="AN7900" s="27"/>
      <c r="AO7900" s="22"/>
    </row>
    <row r="7901" customFormat="false" ht="12.8" hidden="false" customHeight="false" outlineLevel="0" collapsed="false">
      <c r="AB7901" s="62"/>
      <c r="AC7901" s="27"/>
      <c r="AD7901" s="27"/>
      <c r="AE7901" s="27"/>
      <c r="AF7901" s="27"/>
      <c r="AG7901" s="27"/>
      <c r="AH7901" s="27"/>
      <c r="AI7901" s="27"/>
      <c r="AJ7901" s="27"/>
      <c r="AK7901" s="27"/>
      <c r="AL7901" s="27"/>
      <c r="AM7901" s="27"/>
      <c r="AN7901" s="27"/>
      <c r="AO7901" s="22"/>
    </row>
    <row r="7902" customFormat="false" ht="12.8" hidden="false" customHeight="false" outlineLevel="0" collapsed="false">
      <c r="AB7902" s="62"/>
      <c r="AC7902" s="27"/>
      <c r="AD7902" s="27"/>
      <c r="AE7902" s="27"/>
      <c r="AF7902" s="27"/>
      <c r="AG7902" s="27"/>
      <c r="AH7902" s="27"/>
      <c r="AI7902" s="27"/>
      <c r="AJ7902" s="27"/>
      <c r="AK7902" s="27"/>
      <c r="AL7902" s="27"/>
      <c r="AM7902" s="27"/>
      <c r="AN7902" s="27"/>
      <c r="AO7902" s="22"/>
    </row>
    <row r="7903" customFormat="false" ht="12.8" hidden="false" customHeight="false" outlineLevel="0" collapsed="false">
      <c r="AB7903" s="62"/>
      <c r="AC7903" s="27"/>
      <c r="AD7903" s="27"/>
      <c r="AE7903" s="27"/>
      <c r="AF7903" s="27"/>
      <c r="AG7903" s="27"/>
      <c r="AH7903" s="27"/>
      <c r="AI7903" s="27"/>
      <c r="AJ7903" s="27"/>
      <c r="AK7903" s="27"/>
      <c r="AL7903" s="27"/>
      <c r="AM7903" s="27"/>
      <c r="AN7903" s="27"/>
      <c r="AO7903" s="22"/>
    </row>
    <row r="7904" customFormat="false" ht="12.8" hidden="false" customHeight="false" outlineLevel="0" collapsed="false">
      <c r="AB7904" s="62"/>
      <c r="AC7904" s="27"/>
      <c r="AD7904" s="27"/>
      <c r="AE7904" s="27"/>
      <c r="AF7904" s="27"/>
      <c r="AG7904" s="27"/>
      <c r="AH7904" s="27"/>
      <c r="AI7904" s="27"/>
      <c r="AJ7904" s="27"/>
      <c r="AK7904" s="27"/>
      <c r="AL7904" s="27"/>
      <c r="AM7904" s="27"/>
      <c r="AN7904" s="27"/>
      <c r="AO7904" s="22"/>
    </row>
    <row r="7905" customFormat="false" ht="12.8" hidden="false" customHeight="false" outlineLevel="0" collapsed="false">
      <c r="AB7905" s="62"/>
      <c r="AC7905" s="27"/>
      <c r="AD7905" s="27"/>
      <c r="AE7905" s="27"/>
      <c r="AF7905" s="27"/>
      <c r="AG7905" s="27"/>
      <c r="AH7905" s="27"/>
      <c r="AI7905" s="27"/>
      <c r="AJ7905" s="27"/>
      <c r="AK7905" s="27"/>
      <c r="AL7905" s="27"/>
      <c r="AM7905" s="27"/>
      <c r="AN7905" s="27"/>
      <c r="AO7905" s="22"/>
    </row>
    <row r="7906" customFormat="false" ht="12.8" hidden="false" customHeight="false" outlineLevel="0" collapsed="false">
      <c r="AB7906" s="62"/>
      <c r="AC7906" s="27"/>
      <c r="AD7906" s="27"/>
      <c r="AE7906" s="27"/>
      <c r="AF7906" s="27"/>
      <c r="AG7906" s="27"/>
      <c r="AH7906" s="27"/>
      <c r="AI7906" s="27"/>
      <c r="AJ7906" s="27"/>
      <c r="AK7906" s="27"/>
      <c r="AL7906" s="27"/>
      <c r="AM7906" s="27"/>
      <c r="AN7906" s="27"/>
      <c r="AO7906" s="22"/>
    </row>
    <row r="7907" customFormat="false" ht="12.8" hidden="false" customHeight="false" outlineLevel="0" collapsed="false">
      <c r="AB7907" s="62"/>
      <c r="AC7907" s="27"/>
      <c r="AD7907" s="27"/>
      <c r="AE7907" s="27"/>
      <c r="AF7907" s="27"/>
      <c r="AG7907" s="27"/>
      <c r="AH7907" s="27"/>
      <c r="AI7907" s="27"/>
      <c r="AJ7907" s="27"/>
      <c r="AK7907" s="27"/>
      <c r="AL7907" s="27"/>
      <c r="AM7907" s="27"/>
      <c r="AN7907" s="27"/>
      <c r="AO7907" s="22"/>
    </row>
    <row r="7908" customFormat="false" ht="12.8" hidden="false" customHeight="false" outlineLevel="0" collapsed="false">
      <c r="AB7908" s="62"/>
      <c r="AC7908" s="27"/>
      <c r="AD7908" s="27"/>
      <c r="AE7908" s="27"/>
      <c r="AF7908" s="27"/>
      <c r="AG7908" s="27"/>
      <c r="AH7908" s="27"/>
      <c r="AI7908" s="27"/>
      <c r="AJ7908" s="27"/>
      <c r="AK7908" s="27"/>
      <c r="AL7908" s="27"/>
      <c r="AM7908" s="27"/>
      <c r="AN7908" s="27"/>
      <c r="AO7908" s="22"/>
    </row>
    <row r="7909" customFormat="false" ht="12.8" hidden="false" customHeight="false" outlineLevel="0" collapsed="false">
      <c r="AB7909" s="62"/>
      <c r="AC7909" s="27"/>
      <c r="AD7909" s="27"/>
      <c r="AE7909" s="27"/>
      <c r="AF7909" s="27"/>
      <c r="AG7909" s="27"/>
      <c r="AH7909" s="27"/>
      <c r="AI7909" s="27"/>
      <c r="AJ7909" s="27"/>
      <c r="AK7909" s="27"/>
      <c r="AL7909" s="27"/>
      <c r="AM7909" s="27"/>
      <c r="AN7909" s="27"/>
      <c r="AO7909" s="22"/>
    </row>
    <row r="7910" customFormat="false" ht="12.8" hidden="false" customHeight="false" outlineLevel="0" collapsed="false">
      <c r="AB7910" s="62"/>
      <c r="AC7910" s="27"/>
      <c r="AD7910" s="27"/>
      <c r="AE7910" s="27"/>
      <c r="AF7910" s="27"/>
      <c r="AG7910" s="27"/>
      <c r="AH7910" s="27"/>
      <c r="AI7910" s="27"/>
      <c r="AJ7910" s="27"/>
      <c r="AK7910" s="27"/>
      <c r="AL7910" s="27"/>
      <c r="AM7910" s="27"/>
      <c r="AN7910" s="27"/>
      <c r="AO7910" s="22"/>
    </row>
    <row r="7911" customFormat="false" ht="12.8" hidden="false" customHeight="false" outlineLevel="0" collapsed="false">
      <c r="AB7911" s="62"/>
      <c r="AC7911" s="27"/>
      <c r="AD7911" s="27"/>
      <c r="AE7911" s="27"/>
      <c r="AF7911" s="27"/>
      <c r="AG7911" s="27"/>
      <c r="AH7911" s="27"/>
      <c r="AI7911" s="27"/>
      <c r="AJ7911" s="27"/>
      <c r="AK7911" s="27"/>
      <c r="AL7911" s="27"/>
      <c r="AM7911" s="27"/>
      <c r="AN7911" s="27"/>
      <c r="AO7911" s="22"/>
    </row>
    <row r="7912" customFormat="false" ht="12.8" hidden="false" customHeight="false" outlineLevel="0" collapsed="false">
      <c r="AB7912" s="62"/>
      <c r="AC7912" s="27"/>
      <c r="AD7912" s="27"/>
      <c r="AE7912" s="27"/>
      <c r="AF7912" s="27"/>
      <c r="AG7912" s="27"/>
      <c r="AH7912" s="27"/>
      <c r="AI7912" s="27"/>
      <c r="AJ7912" s="27"/>
      <c r="AK7912" s="27"/>
      <c r="AL7912" s="27"/>
      <c r="AM7912" s="27"/>
      <c r="AN7912" s="27"/>
      <c r="AO7912" s="22"/>
    </row>
    <row r="7913" customFormat="false" ht="12.8" hidden="false" customHeight="false" outlineLevel="0" collapsed="false">
      <c r="AB7913" s="62"/>
      <c r="AC7913" s="27"/>
      <c r="AD7913" s="27"/>
      <c r="AE7913" s="27"/>
      <c r="AF7913" s="27"/>
      <c r="AG7913" s="27"/>
      <c r="AH7913" s="27"/>
      <c r="AI7913" s="27"/>
      <c r="AJ7913" s="27"/>
      <c r="AK7913" s="27"/>
      <c r="AL7913" s="27"/>
      <c r="AM7913" s="27"/>
      <c r="AN7913" s="27"/>
      <c r="AO7913" s="22"/>
    </row>
    <row r="7914" customFormat="false" ht="12.8" hidden="false" customHeight="false" outlineLevel="0" collapsed="false">
      <c r="AB7914" s="62"/>
      <c r="AC7914" s="27"/>
      <c r="AD7914" s="27"/>
      <c r="AE7914" s="27"/>
      <c r="AF7914" s="27"/>
      <c r="AG7914" s="27"/>
      <c r="AH7914" s="27"/>
      <c r="AI7914" s="27"/>
      <c r="AJ7914" s="27"/>
      <c r="AK7914" s="27"/>
      <c r="AL7914" s="27"/>
      <c r="AM7914" s="27"/>
      <c r="AN7914" s="27"/>
      <c r="AO7914" s="22"/>
    </row>
    <row r="7915" customFormat="false" ht="12.8" hidden="false" customHeight="false" outlineLevel="0" collapsed="false">
      <c r="AB7915" s="62"/>
      <c r="AC7915" s="27"/>
      <c r="AD7915" s="27"/>
      <c r="AE7915" s="27"/>
      <c r="AF7915" s="27"/>
      <c r="AG7915" s="27"/>
      <c r="AH7915" s="27"/>
      <c r="AI7915" s="27"/>
      <c r="AJ7915" s="27"/>
      <c r="AK7915" s="27"/>
      <c r="AL7915" s="27"/>
      <c r="AM7915" s="27"/>
      <c r="AN7915" s="27"/>
      <c r="AO7915" s="22"/>
    </row>
    <row r="7916" customFormat="false" ht="12.8" hidden="false" customHeight="false" outlineLevel="0" collapsed="false">
      <c r="AB7916" s="62"/>
      <c r="AC7916" s="27"/>
      <c r="AD7916" s="27"/>
      <c r="AE7916" s="27"/>
      <c r="AF7916" s="27"/>
      <c r="AG7916" s="27"/>
      <c r="AH7916" s="27"/>
      <c r="AI7916" s="27"/>
      <c r="AJ7916" s="27"/>
      <c r="AK7916" s="27"/>
      <c r="AL7916" s="27"/>
      <c r="AM7916" s="27"/>
      <c r="AN7916" s="27"/>
      <c r="AO7916" s="22"/>
    </row>
    <row r="7917" customFormat="false" ht="12.8" hidden="false" customHeight="false" outlineLevel="0" collapsed="false">
      <c r="AB7917" s="62"/>
      <c r="AC7917" s="27"/>
      <c r="AD7917" s="27"/>
      <c r="AE7917" s="27"/>
      <c r="AF7917" s="27"/>
      <c r="AG7917" s="27"/>
      <c r="AH7917" s="27"/>
      <c r="AI7917" s="27"/>
      <c r="AJ7917" s="27"/>
      <c r="AK7917" s="27"/>
      <c r="AL7917" s="27"/>
      <c r="AM7917" s="27"/>
      <c r="AN7917" s="27"/>
      <c r="AO7917" s="22"/>
    </row>
    <row r="7918" customFormat="false" ht="12.8" hidden="false" customHeight="false" outlineLevel="0" collapsed="false">
      <c r="AB7918" s="62"/>
      <c r="AC7918" s="27"/>
      <c r="AD7918" s="27"/>
      <c r="AE7918" s="27"/>
      <c r="AF7918" s="27"/>
      <c r="AG7918" s="27"/>
      <c r="AH7918" s="27"/>
      <c r="AI7918" s="27"/>
      <c r="AJ7918" s="27"/>
      <c r="AK7918" s="27"/>
      <c r="AL7918" s="27"/>
      <c r="AM7918" s="27"/>
      <c r="AN7918" s="27"/>
      <c r="AO7918" s="22"/>
    </row>
    <row r="7919" customFormat="false" ht="12.8" hidden="false" customHeight="false" outlineLevel="0" collapsed="false">
      <c r="AB7919" s="62"/>
      <c r="AC7919" s="27"/>
      <c r="AD7919" s="27"/>
      <c r="AE7919" s="27"/>
      <c r="AF7919" s="27"/>
      <c r="AG7919" s="27"/>
      <c r="AH7919" s="27"/>
      <c r="AI7919" s="27"/>
      <c r="AJ7919" s="27"/>
      <c r="AK7919" s="27"/>
      <c r="AL7919" s="27"/>
      <c r="AM7919" s="27"/>
      <c r="AN7919" s="27"/>
      <c r="AO7919" s="22"/>
    </row>
    <row r="7920" customFormat="false" ht="12.8" hidden="false" customHeight="false" outlineLevel="0" collapsed="false">
      <c r="AB7920" s="62"/>
      <c r="AC7920" s="27"/>
      <c r="AD7920" s="27"/>
      <c r="AE7920" s="27"/>
      <c r="AF7920" s="27"/>
      <c r="AG7920" s="27"/>
      <c r="AH7920" s="27"/>
      <c r="AI7920" s="27"/>
      <c r="AJ7920" s="27"/>
      <c r="AK7920" s="27"/>
      <c r="AL7920" s="27"/>
      <c r="AM7920" s="27"/>
      <c r="AN7920" s="27"/>
      <c r="AO7920" s="22"/>
    </row>
    <row r="7921" customFormat="false" ht="12.8" hidden="false" customHeight="false" outlineLevel="0" collapsed="false">
      <c r="AB7921" s="62"/>
      <c r="AC7921" s="27"/>
      <c r="AD7921" s="27"/>
      <c r="AE7921" s="27"/>
      <c r="AF7921" s="27"/>
      <c r="AG7921" s="27"/>
      <c r="AH7921" s="27"/>
      <c r="AI7921" s="27"/>
      <c r="AJ7921" s="27"/>
      <c r="AK7921" s="27"/>
      <c r="AL7921" s="27"/>
      <c r="AM7921" s="27"/>
      <c r="AN7921" s="27"/>
      <c r="AO7921" s="22"/>
    </row>
    <row r="7922" customFormat="false" ht="12.8" hidden="false" customHeight="false" outlineLevel="0" collapsed="false">
      <c r="AB7922" s="62"/>
      <c r="AC7922" s="27"/>
      <c r="AD7922" s="27"/>
      <c r="AE7922" s="27"/>
      <c r="AF7922" s="27"/>
      <c r="AG7922" s="27"/>
      <c r="AH7922" s="27"/>
      <c r="AI7922" s="27"/>
      <c r="AJ7922" s="27"/>
      <c r="AK7922" s="27"/>
      <c r="AL7922" s="27"/>
      <c r="AM7922" s="27"/>
      <c r="AN7922" s="27"/>
      <c r="AO7922" s="22"/>
    </row>
    <row r="7923" customFormat="false" ht="12.8" hidden="false" customHeight="false" outlineLevel="0" collapsed="false">
      <c r="AB7923" s="62"/>
      <c r="AC7923" s="27"/>
      <c r="AD7923" s="27"/>
      <c r="AE7923" s="27"/>
      <c r="AF7923" s="27"/>
      <c r="AG7923" s="27"/>
      <c r="AH7923" s="27"/>
      <c r="AI7923" s="27"/>
      <c r="AJ7923" s="27"/>
      <c r="AK7923" s="27"/>
      <c r="AL7923" s="27"/>
      <c r="AM7923" s="27"/>
      <c r="AN7923" s="27"/>
      <c r="AO7923" s="22"/>
    </row>
    <row r="7924" customFormat="false" ht="12.8" hidden="false" customHeight="false" outlineLevel="0" collapsed="false">
      <c r="AB7924" s="62"/>
      <c r="AC7924" s="27"/>
      <c r="AD7924" s="27"/>
      <c r="AE7924" s="27"/>
      <c r="AF7924" s="27"/>
      <c r="AG7924" s="27"/>
      <c r="AH7924" s="27"/>
      <c r="AI7924" s="27"/>
      <c r="AJ7924" s="27"/>
      <c r="AK7924" s="27"/>
      <c r="AL7924" s="27"/>
      <c r="AM7924" s="27"/>
      <c r="AN7924" s="27"/>
      <c r="AO7924" s="22"/>
    </row>
    <row r="7925" customFormat="false" ht="12.8" hidden="false" customHeight="false" outlineLevel="0" collapsed="false">
      <c r="AB7925" s="62"/>
      <c r="AC7925" s="27"/>
      <c r="AD7925" s="27"/>
      <c r="AE7925" s="27"/>
      <c r="AF7925" s="27"/>
      <c r="AG7925" s="27"/>
      <c r="AH7925" s="27"/>
      <c r="AI7925" s="27"/>
      <c r="AJ7925" s="27"/>
      <c r="AK7925" s="27"/>
      <c r="AL7925" s="27"/>
      <c r="AM7925" s="27"/>
      <c r="AN7925" s="27"/>
      <c r="AO7925" s="22"/>
    </row>
    <row r="7926" customFormat="false" ht="12.8" hidden="false" customHeight="false" outlineLevel="0" collapsed="false">
      <c r="AB7926" s="62"/>
      <c r="AC7926" s="27"/>
      <c r="AD7926" s="27"/>
      <c r="AE7926" s="27"/>
      <c r="AF7926" s="27"/>
      <c r="AG7926" s="27"/>
      <c r="AH7926" s="27"/>
      <c r="AI7926" s="27"/>
      <c r="AJ7926" s="27"/>
      <c r="AK7926" s="27"/>
      <c r="AL7926" s="27"/>
      <c r="AM7926" s="27"/>
      <c r="AN7926" s="27"/>
      <c r="AO7926" s="22"/>
    </row>
    <row r="7927" customFormat="false" ht="12.8" hidden="false" customHeight="false" outlineLevel="0" collapsed="false">
      <c r="AB7927" s="62"/>
      <c r="AC7927" s="27"/>
      <c r="AD7927" s="27"/>
      <c r="AE7927" s="27"/>
      <c r="AF7927" s="27"/>
      <c r="AG7927" s="27"/>
      <c r="AH7927" s="27"/>
      <c r="AI7927" s="27"/>
      <c r="AJ7927" s="27"/>
      <c r="AK7927" s="27"/>
      <c r="AL7927" s="27"/>
      <c r="AM7927" s="27"/>
      <c r="AN7927" s="27"/>
      <c r="AO7927" s="22"/>
    </row>
    <row r="7928" customFormat="false" ht="12.8" hidden="false" customHeight="false" outlineLevel="0" collapsed="false">
      <c r="AB7928" s="62"/>
      <c r="AC7928" s="27"/>
      <c r="AD7928" s="27"/>
      <c r="AE7928" s="27"/>
      <c r="AF7928" s="27"/>
      <c r="AG7928" s="27"/>
      <c r="AH7928" s="27"/>
      <c r="AI7928" s="27"/>
      <c r="AJ7928" s="27"/>
      <c r="AK7928" s="27"/>
      <c r="AL7928" s="27"/>
      <c r="AM7928" s="27"/>
      <c r="AN7928" s="27"/>
      <c r="AO7928" s="22"/>
    </row>
    <row r="7929" customFormat="false" ht="12.8" hidden="false" customHeight="false" outlineLevel="0" collapsed="false">
      <c r="AB7929" s="62"/>
      <c r="AC7929" s="27"/>
      <c r="AD7929" s="27"/>
      <c r="AE7929" s="27"/>
      <c r="AF7929" s="27"/>
      <c r="AG7929" s="27"/>
      <c r="AH7929" s="27"/>
      <c r="AI7929" s="27"/>
      <c r="AJ7929" s="27"/>
      <c r="AK7929" s="27"/>
      <c r="AL7929" s="27"/>
      <c r="AM7929" s="27"/>
      <c r="AN7929" s="27"/>
      <c r="AO7929" s="22"/>
    </row>
    <row r="7930" customFormat="false" ht="12.8" hidden="false" customHeight="false" outlineLevel="0" collapsed="false">
      <c r="AB7930" s="62"/>
      <c r="AC7930" s="27"/>
      <c r="AD7930" s="27"/>
      <c r="AE7930" s="27"/>
      <c r="AF7930" s="27"/>
      <c r="AG7930" s="27"/>
      <c r="AH7930" s="27"/>
      <c r="AI7930" s="27"/>
      <c r="AJ7930" s="27"/>
      <c r="AK7930" s="27"/>
      <c r="AL7930" s="27"/>
      <c r="AM7930" s="27"/>
      <c r="AN7930" s="27"/>
      <c r="AO7930" s="22"/>
    </row>
    <row r="7931" customFormat="false" ht="12.8" hidden="false" customHeight="false" outlineLevel="0" collapsed="false">
      <c r="AB7931" s="62"/>
      <c r="AC7931" s="27"/>
      <c r="AD7931" s="27"/>
      <c r="AE7931" s="27"/>
      <c r="AF7931" s="27"/>
      <c r="AG7931" s="27"/>
      <c r="AH7931" s="27"/>
      <c r="AI7931" s="27"/>
      <c r="AJ7931" s="27"/>
      <c r="AK7931" s="27"/>
      <c r="AL7931" s="27"/>
      <c r="AM7931" s="27"/>
      <c r="AN7931" s="27"/>
      <c r="AO7931" s="22"/>
    </row>
    <row r="7932" customFormat="false" ht="12.8" hidden="false" customHeight="false" outlineLevel="0" collapsed="false">
      <c r="AB7932" s="62"/>
      <c r="AC7932" s="27"/>
      <c r="AD7932" s="27"/>
      <c r="AE7932" s="27"/>
      <c r="AF7932" s="27"/>
      <c r="AG7932" s="27"/>
      <c r="AH7932" s="27"/>
      <c r="AI7932" s="27"/>
      <c r="AJ7932" s="27"/>
      <c r="AK7932" s="27"/>
      <c r="AL7932" s="27"/>
      <c r="AM7932" s="27"/>
      <c r="AN7932" s="27"/>
      <c r="AO7932" s="22"/>
    </row>
    <row r="7933" customFormat="false" ht="12.8" hidden="false" customHeight="false" outlineLevel="0" collapsed="false">
      <c r="AB7933" s="62"/>
      <c r="AC7933" s="27"/>
      <c r="AD7933" s="27"/>
      <c r="AE7933" s="27"/>
      <c r="AF7933" s="27"/>
      <c r="AG7933" s="27"/>
      <c r="AH7933" s="27"/>
      <c r="AI7933" s="27"/>
      <c r="AJ7933" s="27"/>
      <c r="AK7933" s="27"/>
      <c r="AL7933" s="27"/>
      <c r="AM7933" s="27"/>
      <c r="AN7933" s="6"/>
      <c r="AO7933" s="22"/>
    </row>
    <row r="7938" customFormat="false" ht="12.8" hidden="false" customHeight="false" outlineLevel="0" collapsed="false">
      <c r="AB7938" s="60"/>
      <c r="AC7938" s="27"/>
      <c r="AD7938" s="27"/>
      <c r="AE7938" s="27"/>
      <c r="AF7938" s="27"/>
      <c r="AG7938" s="27"/>
      <c r="AH7938" s="27"/>
      <c r="AI7938" s="27"/>
      <c r="AJ7938" s="27"/>
      <c r="AK7938" s="27"/>
      <c r="AL7938" s="27"/>
      <c r="AM7938" s="27"/>
      <c r="AN7938" s="27"/>
      <c r="AO7938" s="22"/>
    </row>
    <row r="7939" customFormat="false" ht="12.8" hidden="false" customHeight="false" outlineLevel="0" collapsed="false">
      <c r="AB7939" s="60"/>
      <c r="AC7939" s="27"/>
      <c r="AD7939" s="28"/>
      <c r="AE7939" s="28"/>
      <c r="AF7939" s="28"/>
      <c r="AG7939" s="28"/>
      <c r="AH7939" s="28"/>
      <c r="AI7939" s="27"/>
      <c r="AJ7939" s="27"/>
      <c r="AK7939" s="27"/>
      <c r="AL7939" s="27"/>
      <c r="AM7939" s="27"/>
      <c r="AN7939" s="27"/>
      <c r="AO7939" s="22"/>
    </row>
    <row r="7940" customFormat="false" ht="12.8" hidden="false" customHeight="false" outlineLevel="0" collapsed="false">
      <c r="AB7940" s="62"/>
      <c r="AC7940" s="27"/>
      <c r="AD7940" s="27"/>
      <c r="AE7940" s="27"/>
      <c r="AF7940" s="27"/>
      <c r="AG7940" s="27"/>
      <c r="AH7940" s="27"/>
      <c r="AI7940" s="27"/>
      <c r="AJ7940" s="27"/>
      <c r="AK7940" s="27"/>
      <c r="AL7940" s="27"/>
      <c r="AM7940" s="27"/>
      <c r="AN7940" s="27"/>
      <c r="AO7940" s="22"/>
    </row>
    <row r="7941" customFormat="false" ht="12.8" hidden="false" customHeight="false" outlineLevel="0" collapsed="false">
      <c r="AB7941" s="62"/>
      <c r="AC7941" s="27"/>
      <c r="AD7941" s="27"/>
      <c r="AE7941" s="27"/>
      <c r="AF7941" s="27"/>
      <c r="AG7941" s="27"/>
      <c r="AH7941" s="27"/>
      <c r="AI7941" s="27"/>
      <c r="AJ7941" s="27"/>
      <c r="AK7941" s="27"/>
      <c r="AL7941" s="27"/>
      <c r="AM7941" s="27"/>
      <c r="AN7941" s="27"/>
      <c r="AO7941" s="22"/>
    </row>
    <row r="7942" customFormat="false" ht="12.8" hidden="false" customHeight="false" outlineLevel="0" collapsed="false">
      <c r="AB7942" s="62"/>
      <c r="AC7942" s="27"/>
      <c r="AD7942" s="27"/>
      <c r="AE7942" s="27"/>
      <c r="AF7942" s="27"/>
      <c r="AG7942" s="27"/>
      <c r="AH7942" s="27"/>
      <c r="AI7942" s="27"/>
      <c r="AJ7942" s="27"/>
      <c r="AK7942" s="27"/>
      <c r="AL7942" s="27"/>
      <c r="AM7942" s="27"/>
      <c r="AN7942" s="27"/>
      <c r="AO7942" s="22"/>
    </row>
    <row r="7943" customFormat="false" ht="12.8" hidden="false" customHeight="false" outlineLevel="0" collapsed="false">
      <c r="AB7943" s="62"/>
      <c r="AC7943" s="27"/>
      <c r="AD7943" s="27"/>
      <c r="AE7943" s="27"/>
      <c r="AF7943" s="27"/>
      <c r="AG7943" s="27"/>
      <c r="AH7943" s="27"/>
      <c r="AI7943" s="27"/>
      <c r="AJ7943" s="27"/>
      <c r="AK7943" s="27"/>
      <c r="AL7943" s="27"/>
      <c r="AM7943" s="27"/>
      <c r="AN7943" s="27"/>
      <c r="AO7943" s="22"/>
    </row>
    <row r="7944" customFormat="false" ht="12.8" hidden="false" customHeight="false" outlineLevel="0" collapsed="false">
      <c r="AB7944" s="62"/>
      <c r="AC7944" s="27"/>
      <c r="AD7944" s="27"/>
      <c r="AE7944" s="27"/>
      <c r="AF7944" s="27"/>
      <c r="AG7944" s="27"/>
      <c r="AH7944" s="27"/>
      <c r="AI7944" s="27"/>
      <c r="AJ7944" s="27"/>
      <c r="AK7944" s="27"/>
      <c r="AL7944" s="27"/>
      <c r="AM7944" s="27"/>
      <c r="AN7944" s="27"/>
      <c r="AO7944" s="22"/>
    </row>
    <row r="7945" customFormat="false" ht="12.8" hidden="false" customHeight="false" outlineLevel="0" collapsed="false">
      <c r="AB7945" s="62"/>
      <c r="AC7945" s="27"/>
      <c r="AD7945" s="27"/>
      <c r="AE7945" s="27"/>
      <c r="AF7945" s="27"/>
      <c r="AG7945" s="27"/>
      <c r="AH7945" s="27"/>
      <c r="AI7945" s="27"/>
      <c r="AJ7945" s="27"/>
      <c r="AK7945" s="27"/>
      <c r="AL7945" s="27"/>
      <c r="AM7945" s="27"/>
      <c r="AN7945" s="27"/>
      <c r="AO7945" s="22"/>
    </row>
    <row r="7946" customFormat="false" ht="12.8" hidden="false" customHeight="false" outlineLevel="0" collapsed="false">
      <c r="AB7946" s="62"/>
      <c r="AC7946" s="27"/>
      <c r="AD7946" s="27"/>
      <c r="AE7946" s="27"/>
      <c r="AF7946" s="27"/>
      <c r="AG7946" s="27"/>
      <c r="AH7946" s="27"/>
      <c r="AI7946" s="27"/>
      <c r="AJ7946" s="27"/>
      <c r="AK7946" s="27"/>
      <c r="AL7946" s="27"/>
      <c r="AM7946" s="27"/>
      <c r="AN7946" s="27"/>
      <c r="AO7946" s="22"/>
    </row>
    <row r="7947" customFormat="false" ht="12.8" hidden="false" customHeight="false" outlineLevel="0" collapsed="false">
      <c r="AB7947" s="62"/>
      <c r="AC7947" s="27"/>
      <c r="AD7947" s="27"/>
      <c r="AE7947" s="27"/>
      <c r="AF7947" s="27"/>
      <c r="AG7947" s="27"/>
      <c r="AH7947" s="28"/>
      <c r="AI7947" s="27"/>
      <c r="AJ7947" s="27"/>
      <c r="AK7947" s="27"/>
      <c r="AL7947" s="27"/>
      <c r="AM7947" s="27"/>
      <c r="AN7947" s="27"/>
      <c r="AO7947" s="22"/>
    </row>
    <row r="7948" customFormat="false" ht="12.8" hidden="false" customHeight="false" outlineLevel="0" collapsed="false">
      <c r="AB7948" s="62"/>
      <c r="AC7948" s="27"/>
      <c r="AD7948" s="27"/>
      <c r="AE7948" s="27"/>
      <c r="AF7948" s="27"/>
      <c r="AG7948" s="27"/>
      <c r="AH7948" s="27"/>
      <c r="AI7948" s="27"/>
      <c r="AJ7948" s="28"/>
      <c r="AK7948" s="27"/>
      <c r="AL7948" s="27"/>
      <c r="AM7948" s="27"/>
      <c r="AN7948" s="27"/>
      <c r="AO7948" s="22"/>
    </row>
    <row r="7949" customFormat="false" ht="12.8" hidden="false" customHeight="false" outlineLevel="0" collapsed="false">
      <c r="AB7949" s="62"/>
      <c r="AC7949" s="27"/>
      <c r="AD7949" s="27"/>
      <c r="AE7949" s="27"/>
      <c r="AF7949" s="27"/>
      <c r="AG7949" s="27"/>
      <c r="AH7949" s="27"/>
      <c r="AI7949" s="27"/>
      <c r="AJ7949" s="27"/>
      <c r="AK7949" s="27"/>
      <c r="AL7949" s="27"/>
      <c r="AM7949" s="27"/>
      <c r="AN7949" s="27"/>
      <c r="AO7949" s="22"/>
    </row>
    <row r="7950" customFormat="false" ht="12.8" hidden="false" customHeight="false" outlineLevel="0" collapsed="false">
      <c r="AB7950" s="62"/>
      <c r="AC7950" s="27"/>
      <c r="AD7950" s="27"/>
      <c r="AE7950" s="27"/>
      <c r="AF7950" s="27"/>
      <c r="AG7950" s="27"/>
      <c r="AH7950" s="27"/>
      <c r="AI7950" s="27"/>
      <c r="AJ7950" s="27"/>
      <c r="AK7950" s="27"/>
      <c r="AL7950" s="27"/>
      <c r="AM7950" s="27"/>
      <c r="AN7950" s="27"/>
      <c r="AO7950" s="22"/>
    </row>
    <row r="7951" customFormat="false" ht="12.8" hidden="false" customHeight="false" outlineLevel="0" collapsed="false">
      <c r="AB7951" s="62"/>
      <c r="AC7951" s="27"/>
      <c r="AD7951" s="27"/>
      <c r="AE7951" s="27"/>
      <c r="AF7951" s="27"/>
      <c r="AG7951" s="27"/>
      <c r="AH7951" s="27"/>
      <c r="AI7951" s="27"/>
      <c r="AJ7951" s="27"/>
      <c r="AK7951" s="27"/>
      <c r="AL7951" s="27"/>
      <c r="AM7951" s="27"/>
      <c r="AN7951" s="27"/>
      <c r="AO7951" s="22"/>
    </row>
    <row r="7952" customFormat="false" ht="12.8" hidden="false" customHeight="false" outlineLevel="0" collapsed="false">
      <c r="AB7952" s="62"/>
      <c r="AC7952" s="27"/>
      <c r="AD7952" s="27"/>
      <c r="AE7952" s="27"/>
      <c r="AF7952" s="27"/>
      <c r="AG7952" s="27"/>
      <c r="AH7952" s="27"/>
      <c r="AI7952" s="27"/>
      <c r="AJ7952" s="27"/>
      <c r="AK7952" s="27"/>
      <c r="AL7952" s="27"/>
      <c r="AM7952" s="27"/>
      <c r="AN7952" s="27"/>
      <c r="AO7952" s="22"/>
    </row>
    <row r="7953" customFormat="false" ht="12.8" hidden="false" customHeight="false" outlineLevel="0" collapsed="false">
      <c r="AB7953" s="62"/>
      <c r="AC7953" s="27"/>
      <c r="AD7953" s="27"/>
      <c r="AE7953" s="27"/>
      <c r="AF7953" s="27"/>
      <c r="AG7953" s="27"/>
      <c r="AH7953" s="27"/>
      <c r="AI7953" s="27"/>
      <c r="AJ7953" s="27"/>
      <c r="AK7953" s="27"/>
      <c r="AL7953" s="27"/>
      <c r="AM7953" s="27"/>
      <c r="AN7953" s="27"/>
      <c r="AO7953" s="22"/>
    </row>
    <row r="7954" customFormat="false" ht="12.8" hidden="false" customHeight="false" outlineLevel="0" collapsed="false">
      <c r="AB7954" s="62"/>
      <c r="AC7954" s="27"/>
      <c r="AD7954" s="27"/>
      <c r="AE7954" s="27"/>
      <c r="AF7954" s="27"/>
      <c r="AG7954" s="27"/>
      <c r="AH7954" s="27"/>
      <c r="AI7954" s="27"/>
      <c r="AJ7954" s="27"/>
      <c r="AK7954" s="27"/>
      <c r="AL7954" s="27"/>
      <c r="AM7954" s="27"/>
      <c r="AN7954" s="27"/>
      <c r="AO7954" s="22"/>
    </row>
    <row r="7955" customFormat="false" ht="12.8" hidden="false" customHeight="false" outlineLevel="0" collapsed="false">
      <c r="AB7955" s="62"/>
      <c r="AC7955" s="27"/>
      <c r="AD7955" s="27"/>
      <c r="AE7955" s="27"/>
      <c r="AF7955" s="27"/>
      <c r="AG7955" s="27"/>
      <c r="AH7955" s="27"/>
      <c r="AI7955" s="27"/>
      <c r="AJ7955" s="27"/>
      <c r="AK7955" s="27"/>
      <c r="AL7955" s="27"/>
      <c r="AM7955" s="27"/>
      <c r="AN7955" s="27"/>
      <c r="AO7955" s="22"/>
    </row>
    <row r="7956" customFormat="false" ht="12.8" hidden="false" customHeight="false" outlineLevel="0" collapsed="false">
      <c r="AB7956" s="62"/>
      <c r="AC7956" s="27"/>
      <c r="AD7956" s="27"/>
      <c r="AE7956" s="27"/>
      <c r="AF7956" s="27"/>
      <c r="AG7956" s="27"/>
      <c r="AH7956" s="27"/>
      <c r="AI7956" s="27"/>
      <c r="AJ7956" s="27"/>
      <c r="AK7956" s="27"/>
      <c r="AL7956" s="27"/>
      <c r="AM7956" s="27"/>
      <c r="AN7956" s="27"/>
      <c r="AO7956" s="22"/>
    </row>
    <row r="7957" customFormat="false" ht="12.8" hidden="false" customHeight="false" outlineLevel="0" collapsed="false">
      <c r="AB7957" s="62"/>
      <c r="AC7957" s="27"/>
      <c r="AD7957" s="27"/>
      <c r="AE7957" s="27"/>
      <c r="AF7957" s="27"/>
      <c r="AG7957" s="27"/>
      <c r="AH7957" s="27"/>
      <c r="AI7957" s="27"/>
      <c r="AJ7957" s="27"/>
      <c r="AK7957" s="27"/>
      <c r="AL7957" s="27"/>
      <c r="AM7957" s="27"/>
      <c r="AN7957" s="27"/>
      <c r="AO7957" s="22"/>
    </row>
    <row r="7958" customFormat="false" ht="12.8" hidden="false" customHeight="false" outlineLevel="0" collapsed="false">
      <c r="AB7958" s="62"/>
      <c r="AC7958" s="27"/>
      <c r="AD7958" s="27"/>
      <c r="AE7958" s="27"/>
      <c r="AF7958" s="27"/>
      <c r="AG7958" s="27"/>
      <c r="AH7958" s="27"/>
      <c r="AI7958" s="28"/>
      <c r="AJ7958" s="27"/>
      <c r="AK7958" s="28"/>
      <c r="AL7958" s="27"/>
      <c r="AM7958" s="28"/>
      <c r="AN7958" s="27"/>
      <c r="AO7958" s="22"/>
    </row>
    <row r="7959" customFormat="false" ht="12.8" hidden="false" customHeight="false" outlineLevel="0" collapsed="false">
      <c r="AB7959" s="62"/>
      <c r="AC7959" s="27"/>
      <c r="AD7959" s="27"/>
      <c r="AE7959" s="27"/>
      <c r="AF7959" s="27"/>
      <c r="AG7959" s="27"/>
      <c r="AH7959" s="27"/>
      <c r="AI7959" s="27"/>
      <c r="AJ7959" s="27"/>
      <c r="AK7959" s="27"/>
      <c r="AL7959" s="27"/>
      <c r="AM7959" s="27"/>
      <c r="AN7959" s="27"/>
      <c r="AO7959" s="22"/>
    </row>
    <row r="7960" customFormat="false" ht="12.8" hidden="false" customHeight="false" outlineLevel="0" collapsed="false">
      <c r="AB7960" s="62"/>
      <c r="AC7960" s="27"/>
      <c r="AD7960" s="27"/>
      <c r="AE7960" s="27"/>
      <c r="AF7960" s="27"/>
      <c r="AG7960" s="27"/>
      <c r="AH7960" s="27"/>
      <c r="AI7960" s="27"/>
      <c r="AJ7960" s="27"/>
      <c r="AK7960" s="27"/>
      <c r="AL7960" s="27"/>
      <c r="AM7960" s="27"/>
      <c r="AN7960" s="27"/>
      <c r="AO7960" s="22"/>
    </row>
    <row r="7961" customFormat="false" ht="12.8" hidden="false" customHeight="false" outlineLevel="0" collapsed="false">
      <c r="AB7961" s="62"/>
      <c r="AC7961" s="27"/>
      <c r="AD7961" s="27"/>
      <c r="AE7961" s="27"/>
      <c r="AF7961" s="27"/>
      <c r="AG7961" s="27"/>
      <c r="AH7961" s="27"/>
      <c r="AI7961" s="27"/>
      <c r="AJ7961" s="27"/>
      <c r="AK7961" s="27"/>
      <c r="AL7961" s="27"/>
      <c r="AM7961" s="27"/>
      <c r="AN7961" s="27"/>
      <c r="AO7961" s="22"/>
    </row>
    <row r="7962" customFormat="false" ht="12.8" hidden="false" customHeight="false" outlineLevel="0" collapsed="false">
      <c r="AB7962" s="62"/>
      <c r="AC7962" s="27"/>
      <c r="AD7962" s="27"/>
      <c r="AE7962" s="27"/>
      <c r="AF7962" s="27"/>
      <c r="AG7962" s="27"/>
      <c r="AH7962" s="27"/>
      <c r="AI7962" s="27"/>
      <c r="AJ7962" s="27"/>
      <c r="AK7962" s="27"/>
      <c r="AL7962" s="27"/>
      <c r="AM7962" s="27"/>
      <c r="AN7962" s="27"/>
      <c r="AO7962" s="22"/>
    </row>
    <row r="7963" customFormat="false" ht="12.8" hidden="false" customHeight="false" outlineLevel="0" collapsed="false">
      <c r="AB7963" s="62"/>
      <c r="AC7963" s="27"/>
      <c r="AD7963" s="27"/>
      <c r="AE7963" s="27"/>
      <c r="AF7963" s="27"/>
      <c r="AG7963" s="27"/>
      <c r="AH7963" s="27"/>
      <c r="AI7963" s="27"/>
      <c r="AJ7963" s="27"/>
      <c r="AK7963" s="27"/>
      <c r="AL7963" s="27"/>
      <c r="AM7963" s="27"/>
      <c r="AN7963" s="27"/>
      <c r="AO7963" s="22"/>
    </row>
    <row r="7964" customFormat="false" ht="12.8" hidden="false" customHeight="false" outlineLevel="0" collapsed="false">
      <c r="AB7964" s="62"/>
      <c r="AC7964" s="27"/>
      <c r="AD7964" s="27"/>
      <c r="AE7964" s="27"/>
      <c r="AF7964" s="27"/>
      <c r="AG7964" s="27"/>
      <c r="AH7964" s="27"/>
      <c r="AI7964" s="27"/>
      <c r="AJ7964" s="27"/>
      <c r="AK7964" s="27"/>
      <c r="AL7964" s="27"/>
      <c r="AM7964" s="27"/>
      <c r="AN7964" s="27"/>
      <c r="AO7964" s="22"/>
    </row>
    <row r="7965" customFormat="false" ht="12.8" hidden="false" customHeight="false" outlineLevel="0" collapsed="false">
      <c r="AB7965" s="62"/>
      <c r="AC7965" s="27"/>
      <c r="AD7965" s="27"/>
      <c r="AE7965" s="27"/>
      <c r="AF7965" s="27"/>
      <c r="AG7965" s="27"/>
      <c r="AH7965" s="27"/>
      <c r="AI7965" s="27"/>
      <c r="AJ7965" s="27"/>
      <c r="AK7965" s="27"/>
      <c r="AL7965" s="27"/>
      <c r="AM7965" s="27"/>
      <c r="AN7965" s="27"/>
      <c r="AO7965" s="22"/>
    </row>
    <row r="7966" customFormat="false" ht="12.8" hidden="false" customHeight="false" outlineLevel="0" collapsed="false">
      <c r="AB7966" s="62"/>
      <c r="AC7966" s="27"/>
      <c r="AD7966" s="27"/>
      <c r="AE7966" s="27"/>
      <c r="AF7966" s="27"/>
      <c r="AG7966" s="27"/>
      <c r="AH7966" s="27"/>
      <c r="AI7966" s="27"/>
      <c r="AJ7966" s="27"/>
      <c r="AK7966" s="27"/>
      <c r="AL7966" s="27"/>
      <c r="AM7966" s="27"/>
      <c r="AN7966" s="27"/>
      <c r="AO7966" s="22"/>
    </row>
    <row r="7967" customFormat="false" ht="12.8" hidden="false" customHeight="false" outlineLevel="0" collapsed="false">
      <c r="AB7967" s="62"/>
      <c r="AC7967" s="27"/>
      <c r="AD7967" s="27"/>
      <c r="AE7967" s="27"/>
      <c r="AF7967" s="27"/>
      <c r="AG7967" s="27"/>
      <c r="AH7967" s="27"/>
      <c r="AI7967" s="27"/>
      <c r="AJ7967" s="27"/>
      <c r="AK7967" s="28"/>
      <c r="AL7967" s="27"/>
      <c r="AM7967" s="27"/>
      <c r="AN7967" s="27"/>
      <c r="AO7967" s="22"/>
    </row>
    <row r="7968" customFormat="false" ht="12.8" hidden="false" customHeight="false" outlineLevel="0" collapsed="false">
      <c r="AB7968" s="62"/>
      <c r="AC7968" s="27"/>
      <c r="AD7968" s="27"/>
      <c r="AE7968" s="27"/>
      <c r="AF7968" s="27"/>
      <c r="AG7968" s="27"/>
      <c r="AH7968" s="27"/>
      <c r="AI7968" s="27"/>
      <c r="AJ7968" s="27"/>
      <c r="AK7968" s="27"/>
      <c r="AL7968" s="27"/>
      <c r="AM7968" s="27"/>
      <c r="AN7968" s="27"/>
      <c r="AO7968" s="22"/>
    </row>
    <row r="7969" customFormat="false" ht="12.8" hidden="false" customHeight="false" outlineLevel="0" collapsed="false">
      <c r="AB7969" s="62"/>
      <c r="AC7969" s="27"/>
      <c r="AD7969" s="27"/>
      <c r="AE7969" s="27"/>
      <c r="AF7969" s="27"/>
      <c r="AG7969" s="27"/>
      <c r="AH7969" s="27"/>
      <c r="AI7969" s="27"/>
      <c r="AJ7969" s="27"/>
      <c r="AK7969" s="27"/>
      <c r="AL7969" s="27"/>
      <c r="AM7969" s="27"/>
      <c r="AN7969" s="27"/>
      <c r="AO7969" s="22"/>
    </row>
    <row r="7970" customFormat="false" ht="12.8" hidden="false" customHeight="false" outlineLevel="0" collapsed="false">
      <c r="AB7970" s="62"/>
      <c r="AC7970" s="27"/>
      <c r="AD7970" s="27"/>
      <c r="AE7970" s="27"/>
      <c r="AF7970" s="27"/>
      <c r="AG7970" s="27"/>
      <c r="AH7970" s="27"/>
      <c r="AI7970" s="27"/>
      <c r="AJ7970" s="27"/>
      <c r="AK7970" s="27"/>
      <c r="AL7970" s="27"/>
      <c r="AM7970" s="27"/>
      <c r="AN7970" s="27"/>
      <c r="AO7970" s="22"/>
    </row>
    <row r="7971" customFormat="false" ht="12.8" hidden="false" customHeight="false" outlineLevel="0" collapsed="false">
      <c r="AB7971" s="62"/>
      <c r="AC7971" s="27"/>
      <c r="AD7971" s="27"/>
      <c r="AE7971" s="27"/>
      <c r="AF7971" s="27"/>
      <c r="AG7971" s="27"/>
      <c r="AH7971" s="27"/>
      <c r="AI7971" s="27"/>
      <c r="AJ7971" s="27"/>
      <c r="AK7971" s="27"/>
      <c r="AL7971" s="27"/>
      <c r="AM7971" s="27"/>
      <c r="AN7971" s="27"/>
      <c r="AO7971" s="22"/>
    </row>
    <row r="7972" customFormat="false" ht="12.8" hidden="false" customHeight="false" outlineLevel="0" collapsed="false">
      <c r="AB7972" s="62"/>
      <c r="AC7972" s="27"/>
      <c r="AD7972" s="27"/>
      <c r="AE7972" s="27"/>
      <c r="AF7972" s="27"/>
      <c r="AG7972" s="27"/>
      <c r="AH7972" s="27"/>
      <c r="AI7972" s="27"/>
      <c r="AJ7972" s="27"/>
      <c r="AK7972" s="27"/>
      <c r="AL7972" s="27"/>
      <c r="AM7972" s="27"/>
      <c r="AN7972" s="27"/>
      <c r="AO7972" s="22"/>
    </row>
    <row r="7973" customFormat="false" ht="12.8" hidden="false" customHeight="false" outlineLevel="0" collapsed="false">
      <c r="AB7973" s="62"/>
      <c r="AC7973" s="27"/>
      <c r="AD7973" s="27"/>
      <c r="AE7973" s="27"/>
      <c r="AF7973" s="27"/>
      <c r="AG7973" s="27"/>
      <c r="AH7973" s="27"/>
      <c r="AI7973" s="27"/>
      <c r="AJ7973" s="27"/>
      <c r="AK7973" s="27"/>
      <c r="AL7973" s="27"/>
      <c r="AM7973" s="27"/>
      <c r="AN7973" s="27"/>
      <c r="AO7973" s="22"/>
    </row>
    <row r="7974" customFormat="false" ht="12.8" hidden="false" customHeight="false" outlineLevel="0" collapsed="false">
      <c r="AB7974" s="62"/>
      <c r="AC7974" s="27"/>
      <c r="AD7974" s="27"/>
      <c r="AE7974" s="27"/>
      <c r="AF7974" s="27"/>
      <c r="AG7974" s="27"/>
      <c r="AH7974" s="27"/>
      <c r="AI7974" s="27"/>
      <c r="AJ7974" s="27"/>
      <c r="AK7974" s="27"/>
      <c r="AL7974" s="27"/>
      <c r="AM7974" s="27"/>
      <c r="AN7974" s="27"/>
      <c r="AO7974" s="22"/>
    </row>
    <row r="7975" customFormat="false" ht="12.8" hidden="false" customHeight="false" outlineLevel="0" collapsed="false">
      <c r="AB7975" s="62"/>
      <c r="AC7975" s="27"/>
      <c r="AD7975" s="27"/>
      <c r="AE7975" s="27"/>
      <c r="AF7975" s="27"/>
      <c r="AG7975" s="27"/>
      <c r="AH7975" s="27"/>
      <c r="AI7975" s="27"/>
      <c r="AJ7975" s="27"/>
      <c r="AK7975" s="27"/>
      <c r="AL7975" s="27"/>
      <c r="AM7975" s="27"/>
      <c r="AN7975" s="27"/>
      <c r="AO7975" s="22"/>
    </row>
    <row r="7976" customFormat="false" ht="12.8" hidden="false" customHeight="false" outlineLevel="0" collapsed="false">
      <c r="AB7976" s="62"/>
      <c r="AC7976" s="27"/>
      <c r="AD7976" s="27"/>
      <c r="AE7976" s="27"/>
      <c r="AF7976" s="27"/>
      <c r="AG7976" s="27"/>
      <c r="AH7976" s="27"/>
      <c r="AI7976" s="27"/>
      <c r="AJ7976" s="27"/>
      <c r="AK7976" s="27"/>
      <c r="AL7976" s="27"/>
      <c r="AM7976" s="27"/>
      <c r="AN7976" s="27"/>
      <c r="AO7976" s="22"/>
    </row>
    <row r="7977" customFormat="false" ht="12.8" hidden="false" customHeight="false" outlineLevel="0" collapsed="false">
      <c r="AB7977" s="62"/>
      <c r="AC7977" s="27"/>
      <c r="AD7977" s="27"/>
      <c r="AE7977" s="27"/>
      <c r="AF7977" s="27"/>
      <c r="AG7977" s="27"/>
      <c r="AH7977" s="27"/>
      <c r="AI7977" s="27"/>
      <c r="AJ7977" s="27"/>
      <c r="AK7977" s="27"/>
      <c r="AL7977" s="27"/>
      <c r="AM7977" s="27"/>
      <c r="AN7977" s="27"/>
      <c r="AO7977" s="22"/>
    </row>
    <row r="7978" customFormat="false" ht="12.8" hidden="false" customHeight="false" outlineLevel="0" collapsed="false">
      <c r="AB7978" s="62"/>
      <c r="AC7978" s="27"/>
      <c r="AD7978" s="27"/>
      <c r="AE7978" s="27"/>
      <c r="AF7978" s="27"/>
      <c r="AG7978" s="27"/>
      <c r="AH7978" s="27"/>
      <c r="AI7978" s="27"/>
      <c r="AJ7978" s="27"/>
      <c r="AK7978" s="27"/>
      <c r="AL7978" s="27"/>
      <c r="AM7978" s="27"/>
      <c r="AN7978" s="27"/>
      <c r="AO7978" s="22"/>
    </row>
    <row r="7979" customFormat="false" ht="12.8" hidden="false" customHeight="false" outlineLevel="0" collapsed="false">
      <c r="AB7979" s="62"/>
      <c r="AC7979" s="27"/>
      <c r="AD7979" s="27"/>
      <c r="AE7979" s="27"/>
      <c r="AF7979" s="27"/>
      <c r="AG7979" s="27"/>
      <c r="AH7979" s="27"/>
      <c r="AI7979" s="27"/>
      <c r="AJ7979" s="27"/>
      <c r="AK7979" s="27"/>
      <c r="AL7979" s="27"/>
      <c r="AM7979" s="27"/>
      <c r="AN7979" s="27"/>
      <c r="AO7979" s="22"/>
    </row>
    <row r="7980" customFormat="false" ht="12.8" hidden="false" customHeight="false" outlineLevel="0" collapsed="false">
      <c r="AB7980" s="62"/>
      <c r="AC7980" s="27"/>
      <c r="AD7980" s="27"/>
      <c r="AE7980" s="27"/>
      <c r="AF7980" s="27"/>
      <c r="AG7980" s="27"/>
      <c r="AH7980" s="27"/>
      <c r="AI7980" s="27"/>
      <c r="AJ7980" s="27"/>
      <c r="AK7980" s="27"/>
      <c r="AL7980" s="27"/>
      <c r="AM7980" s="27"/>
      <c r="AN7980" s="27"/>
      <c r="AO7980" s="22"/>
    </row>
    <row r="7981" customFormat="false" ht="12.8" hidden="false" customHeight="false" outlineLevel="0" collapsed="false">
      <c r="AB7981" s="62"/>
      <c r="AC7981" s="27"/>
      <c r="AD7981" s="27"/>
      <c r="AE7981" s="27"/>
      <c r="AF7981" s="27"/>
      <c r="AG7981" s="27"/>
      <c r="AH7981" s="27"/>
      <c r="AI7981" s="27"/>
      <c r="AJ7981" s="27"/>
      <c r="AK7981" s="27"/>
      <c r="AL7981" s="27"/>
      <c r="AM7981" s="27"/>
      <c r="AN7981" s="27"/>
      <c r="AO7981" s="22"/>
    </row>
    <row r="7982" customFormat="false" ht="12.8" hidden="false" customHeight="false" outlineLevel="0" collapsed="false">
      <c r="AB7982" s="62"/>
      <c r="AC7982" s="27"/>
      <c r="AD7982" s="27"/>
      <c r="AE7982" s="27"/>
      <c r="AF7982" s="27"/>
      <c r="AG7982" s="27"/>
      <c r="AH7982" s="27"/>
      <c r="AI7982" s="27"/>
      <c r="AJ7982" s="27"/>
      <c r="AK7982" s="27"/>
      <c r="AL7982" s="27"/>
      <c r="AM7982" s="27"/>
      <c r="AN7982" s="27"/>
      <c r="AO7982" s="22"/>
    </row>
    <row r="7983" customFormat="false" ht="12.8" hidden="false" customHeight="false" outlineLevel="0" collapsed="false">
      <c r="AB7983" s="62"/>
      <c r="AC7983" s="27"/>
      <c r="AD7983" s="27"/>
      <c r="AE7983" s="27"/>
      <c r="AF7983" s="27"/>
      <c r="AG7983" s="27"/>
      <c r="AH7983" s="27"/>
      <c r="AI7983" s="27"/>
      <c r="AJ7983" s="27"/>
      <c r="AK7983" s="27"/>
      <c r="AL7983" s="27"/>
      <c r="AM7983" s="27"/>
      <c r="AN7983" s="27"/>
      <c r="AO7983" s="22"/>
    </row>
    <row r="7984" customFormat="false" ht="12.8" hidden="false" customHeight="false" outlineLevel="0" collapsed="false">
      <c r="AB7984" s="62"/>
      <c r="AC7984" s="27"/>
      <c r="AD7984" s="27"/>
      <c r="AE7984" s="27"/>
      <c r="AF7984" s="27"/>
      <c r="AG7984" s="27"/>
      <c r="AH7984" s="27"/>
      <c r="AI7984" s="27"/>
      <c r="AJ7984" s="27"/>
      <c r="AK7984" s="27"/>
      <c r="AL7984" s="27"/>
      <c r="AM7984" s="27"/>
      <c r="AN7984" s="27"/>
      <c r="AO7984" s="22"/>
    </row>
    <row r="7985" customFormat="false" ht="12.8" hidden="false" customHeight="false" outlineLevel="0" collapsed="false">
      <c r="AB7985" s="62"/>
      <c r="AC7985" s="27"/>
      <c r="AD7985" s="27"/>
      <c r="AE7985" s="27"/>
      <c r="AF7985" s="27"/>
      <c r="AG7985" s="27"/>
      <c r="AH7985" s="27"/>
      <c r="AI7985" s="27"/>
      <c r="AJ7985" s="27"/>
      <c r="AK7985" s="27"/>
      <c r="AL7985" s="27"/>
      <c r="AM7985" s="27"/>
      <c r="AN7985" s="27"/>
      <c r="AO7985" s="22"/>
    </row>
    <row r="7986" customFormat="false" ht="12.8" hidden="false" customHeight="false" outlineLevel="0" collapsed="false">
      <c r="AB7986" s="62"/>
      <c r="AC7986" s="27"/>
      <c r="AD7986" s="27"/>
      <c r="AE7986" s="27"/>
      <c r="AF7986" s="27"/>
      <c r="AG7986" s="27"/>
      <c r="AH7986" s="27"/>
      <c r="AI7986" s="27"/>
      <c r="AJ7986" s="27"/>
      <c r="AK7986" s="27"/>
      <c r="AL7986" s="27"/>
      <c r="AM7986" s="27"/>
      <c r="AN7986" s="27"/>
      <c r="AO7986" s="22"/>
    </row>
    <row r="7987" customFormat="false" ht="12.8" hidden="false" customHeight="false" outlineLevel="0" collapsed="false">
      <c r="AB7987" s="62"/>
      <c r="AC7987" s="27"/>
      <c r="AD7987" s="27"/>
      <c r="AE7987" s="27"/>
      <c r="AF7987" s="27"/>
      <c r="AG7987" s="27"/>
      <c r="AH7987" s="27"/>
      <c r="AI7987" s="27"/>
      <c r="AJ7987" s="27"/>
      <c r="AK7987" s="27"/>
      <c r="AL7987" s="27"/>
      <c r="AM7987" s="27"/>
      <c r="AN7987" s="27"/>
      <c r="AO7987" s="22"/>
    </row>
    <row r="7988" customFormat="false" ht="12.8" hidden="false" customHeight="false" outlineLevel="0" collapsed="false">
      <c r="AB7988" s="62"/>
      <c r="AC7988" s="27"/>
      <c r="AD7988" s="27"/>
      <c r="AE7988" s="27"/>
      <c r="AF7988" s="27"/>
      <c r="AG7988" s="27"/>
      <c r="AH7988" s="27"/>
      <c r="AI7988" s="27"/>
      <c r="AJ7988" s="27"/>
      <c r="AK7988" s="27"/>
      <c r="AL7988" s="27"/>
      <c r="AM7988" s="27"/>
      <c r="AN7988" s="27"/>
      <c r="AO7988" s="22"/>
    </row>
    <row r="7989" customFormat="false" ht="12.8" hidden="false" customHeight="false" outlineLevel="0" collapsed="false">
      <c r="AB7989" s="62"/>
      <c r="AC7989" s="27"/>
      <c r="AD7989" s="27"/>
      <c r="AE7989" s="27"/>
      <c r="AF7989" s="27"/>
      <c r="AG7989" s="27"/>
      <c r="AH7989" s="27"/>
      <c r="AI7989" s="27"/>
      <c r="AJ7989" s="27"/>
      <c r="AK7989" s="27"/>
      <c r="AL7989" s="27"/>
      <c r="AM7989" s="27"/>
      <c r="AN7989" s="27"/>
      <c r="AO7989" s="22"/>
    </row>
    <row r="7990" customFormat="false" ht="12.8" hidden="false" customHeight="false" outlineLevel="0" collapsed="false">
      <c r="AB7990" s="62"/>
      <c r="AC7990" s="27"/>
      <c r="AD7990" s="27"/>
      <c r="AE7990" s="27"/>
      <c r="AF7990" s="27"/>
      <c r="AG7990" s="27"/>
      <c r="AH7990" s="27"/>
      <c r="AI7990" s="27"/>
      <c r="AJ7990" s="27"/>
      <c r="AK7990" s="27"/>
      <c r="AL7990" s="27"/>
      <c r="AM7990" s="27"/>
      <c r="AN7990" s="27"/>
      <c r="AO7990" s="22"/>
    </row>
    <row r="7991" customFormat="false" ht="12.8" hidden="false" customHeight="false" outlineLevel="0" collapsed="false">
      <c r="AB7991" s="62"/>
      <c r="AC7991" s="27"/>
      <c r="AD7991" s="27"/>
      <c r="AE7991" s="27"/>
      <c r="AF7991" s="27"/>
      <c r="AG7991" s="27"/>
      <c r="AH7991" s="27"/>
      <c r="AI7991" s="27"/>
      <c r="AJ7991" s="27"/>
      <c r="AK7991" s="27"/>
      <c r="AL7991" s="27"/>
      <c r="AM7991" s="27"/>
      <c r="AN7991" s="27"/>
      <c r="AO7991" s="22"/>
    </row>
    <row r="7992" customFormat="false" ht="12.8" hidden="false" customHeight="false" outlineLevel="0" collapsed="false">
      <c r="AB7992" s="62"/>
      <c r="AC7992" s="27"/>
      <c r="AD7992" s="27"/>
      <c r="AE7992" s="27"/>
      <c r="AF7992" s="27"/>
      <c r="AG7992" s="27"/>
      <c r="AH7992" s="27"/>
      <c r="AI7992" s="27"/>
      <c r="AJ7992" s="27"/>
      <c r="AK7992" s="27"/>
      <c r="AL7992" s="27"/>
      <c r="AM7992" s="27"/>
      <c r="AN7992" s="27"/>
      <c r="AO7992" s="22"/>
    </row>
    <row r="7993" customFormat="false" ht="12.8" hidden="false" customHeight="false" outlineLevel="0" collapsed="false">
      <c r="AB7993" s="62"/>
      <c r="AC7993" s="27"/>
      <c r="AD7993" s="27"/>
      <c r="AE7993" s="27"/>
      <c r="AF7993" s="27"/>
      <c r="AG7993" s="27"/>
      <c r="AH7993" s="27"/>
      <c r="AI7993" s="27"/>
      <c r="AJ7993" s="27"/>
      <c r="AK7993" s="27"/>
      <c r="AL7993" s="27"/>
      <c r="AM7993" s="27"/>
      <c r="AN7993" s="27"/>
      <c r="AO7993" s="22"/>
    </row>
    <row r="7994" customFormat="false" ht="12.8" hidden="false" customHeight="false" outlineLevel="0" collapsed="false">
      <c r="AB7994" s="62"/>
      <c r="AC7994" s="27"/>
      <c r="AD7994" s="27"/>
      <c r="AE7994" s="27"/>
      <c r="AF7994" s="27"/>
      <c r="AG7994" s="27"/>
      <c r="AH7994" s="27"/>
      <c r="AI7994" s="27"/>
      <c r="AJ7994" s="27"/>
      <c r="AK7994" s="27"/>
      <c r="AL7994" s="27"/>
      <c r="AM7994" s="27"/>
      <c r="AN7994" s="27"/>
      <c r="AO7994" s="22"/>
    </row>
    <row r="7995" customFormat="false" ht="12.8" hidden="false" customHeight="false" outlineLevel="0" collapsed="false">
      <c r="AB7995" s="62"/>
      <c r="AC7995" s="27"/>
      <c r="AD7995" s="27"/>
      <c r="AE7995" s="27"/>
      <c r="AF7995" s="27"/>
      <c r="AG7995" s="27"/>
      <c r="AH7995" s="27"/>
      <c r="AI7995" s="27"/>
      <c r="AJ7995" s="27"/>
      <c r="AK7995" s="27"/>
      <c r="AL7995" s="27"/>
      <c r="AM7995" s="27"/>
      <c r="AN7995" s="27"/>
      <c r="AO7995" s="22"/>
    </row>
    <row r="7996" customFormat="false" ht="12.8" hidden="false" customHeight="false" outlineLevel="0" collapsed="false">
      <c r="AB7996" s="62"/>
      <c r="AC7996" s="27"/>
      <c r="AD7996" s="27"/>
      <c r="AE7996" s="27"/>
      <c r="AF7996" s="27"/>
      <c r="AG7996" s="27"/>
      <c r="AH7996" s="27"/>
      <c r="AI7996" s="27"/>
      <c r="AJ7996" s="27"/>
      <c r="AK7996" s="27"/>
      <c r="AL7996" s="27"/>
      <c r="AM7996" s="27"/>
      <c r="AN7996" s="27"/>
      <c r="AO7996" s="22"/>
    </row>
    <row r="7997" customFormat="false" ht="12.8" hidden="false" customHeight="false" outlineLevel="0" collapsed="false">
      <c r="AB7997" s="62"/>
      <c r="AC7997" s="27"/>
      <c r="AD7997" s="27"/>
      <c r="AE7997" s="27"/>
      <c r="AF7997" s="27"/>
      <c r="AG7997" s="27"/>
      <c r="AH7997" s="27"/>
      <c r="AI7997" s="27"/>
      <c r="AJ7997" s="27"/>
      <c r="AK7997" s="27"/>
      <c r="AL7997" s="27"/>
      <c r="AM7997" s="27"/>
      <c r="AN7997" s="27"/>
      <c r="AO7997" s="22"/>
    </row>
    <row r="7998" customFormat="false" ht="12.8" hidden="false" customHeight="false" outlineLevel="0" collapsed="false">
      <c r="AB7998" s="62"/>
      <c r="AC7998" s="27"/>
      <c r="AD7998" s="27"/>
      <c r="AE7998" s="27"/>
      <c r="AF7998" s="27"/>
      <c r="AG7998" s="27"/>
      <c r="AH7998" s="27"/>
      <c r="AI7998" s="27"/>
      <c r="AJ7998" s="27"/>
      <c r="AK7998" s="27"/>
      <c r="AL7998" s="27"/>
      <c r="AM7998" s="27"/>
      <c r="AN7998" s="27"/>
      <c r="AO7998" s="22"/>
    </row>
    <row r="7999" customFormat="false" ht="12.8" hidden="false" customHeight="false" outlineLevel="0" collapsed="false">
      <c r="AB7999" s="62"/>
      <c r="AC7999" s="27"/>
      <c r="AD7999" s="27"/>
      <c r="AE7999" s="27"/>
      <c r="AF7999" s="27"/>
      <c r="AG7999" s="27"/>
      <c r="AH7999" s="27"/>
      <c r="AI7999" s="27"/>
      <c r="AJ7999" s="27"/>
      <c r="AK7999" s="27"/>
      <c r="AL7999" s="27"/>
      <c r="AM7999" s="27"/>
      <c r="AN7999" s="27"/>
      <c r="AO7999" s="22"/>
    </row>
    <row r="8000" customFormat="false" ht="12.8" hidden="false" customHeight="false" outlineLevel="0" collapsed="false">
      <c r="AB8000" s="62"/>
      <c r="AC8000" s="27"/>
      <c r="AD8000" s="27"/>
      <c r="AE8000" s="27"/>
      <c r="AF8000" s="27"/>
      <c r="AG8000" s="27"/>
      <c r="AH8000" s="27"/>
      <c r="AI8000" s="27"/>
      <c r="AJ8000" s="27"/>
      <c r="AK8000" s="27"/>
      <c r="AL8000" s="27"/>
      <c r="AM8000" s="27"/>
      <c r="AN8000" s="27"/>
      <c r="AO8000" s="22"/>
    </row>
    <row r="8001" customFormat="false" ht="12.8" hidden="false" customHeight="false" outlineLevel="0" collapsed="false">
      <c r="AB8001" s="62"/>
      <c r="AC8001" s="27"/>
      <c r="AD8001" s="27"/>
      <c r="AE8001" s="27"/>
      <c r="AF8001" s="27"/>
      <c r="AG8001" s="27"/>
      <c r="AH8001" s="27"/>
      <c r="AI8001" s="27"/>
      <c r="AJ8001" s="27"/>
      <c r="AK8001" s="27"/>
      <c r="AL8001" s="27"/>
      <c r="AM8001" s="27"/>
      <c r="AN8001" s="27"/>
      <c r="AO8001" s="22"/>
    </row>
    <row r="8002" customFormat="false" ht="12.8" hidden="false" customHeight="false" outlineLevel="0" collapsed="false">
      <c r="AB8002" s="62"/>
      <c r="AC8002" s="27"/>
      <c r="AD8002" s="27"/>
      <c r="AE8002" s="27"/>
      <c r="AF8002" s="27"/>
      <c r="AG8002" s="27"/>
      <c r="AH8002" s="27"/>
      <c r="AI8002" s="27"/>
      <c r="AJ8002" s="27"/>
      <c r="AK8002" s="27"/>
      <c r="AL8002" s="27"/>
      <c r="AM8002" s="27"/>
      <c r="AN8002" s="27"/>
      <c r="AO8002" s="22"/>
    </row>
    <row r="8003" customFormat="false" ht="12.8" hidden="false" customHeight="false" outlineLevel="0" collapsed="false">
      <c r="AB8003" s="62"/>
      <c r="AC8003" s="27"/>
      <c r="AD8003" s="27"/>
      <c r="AE8003" s="27"/>
      <c r="AF8003" s="27"/>
      <c r="AG8003" s="27"/>
      <c r="AH8003" s="27"/>
      <c r="AI8003" s="27"/>
      <c r="AJ8003" s="27"/>
      <c r="AK8003" s="27"/>
      <c r="AL8003" s="27"/>
      <c r="AM8003" s="27"/>
      <c r="AN8003" s="27"/>
      <c r="AO8003" s="22"/>
    </row>
    <row r="8004" customFormat="false" ht="12.8" hidden="false" customHeight="false" outlineLevel="0" collapsed="false">
      <c r="AB8004" s="62"/>
      <c r="AC8004" s="27"/>
      <c r="AD8004" s="27"/>
      <c r="AE8004" s="27"/>
      <c r="AF8004" s="27"/>
      <c r="AG8004" s="27"/>
      <c r="AH8004" s="27"/>
      <c r="AI8004" s="27"/>
      <c r="AJ8004" s="27"/>
      <c r="AK8004" s="27"/>
      <c r="AL8004" s="27"/>
      <c r="AM8004" s="27"/>
      <c r="AN8004" s="27"/>
      <c r="AO8004" s="22"/>
    </row>
    <row r="8005" customFormat="false" ht="12.8" hidden="false" customHeight="false" outlineLevel="0" collapsed="false">
      <c r="AB8005" s="62"/>
      <c r="AC8005" s="27"/>
      <c r="AD8005" s="27"/>
      <c r="AE8005" s="27"/>
      <c r="AF8005" s="27"/>
      <c r="AG8005" s="27"/>
      <c r="AH8005" s="27"/>
      <c r="AI8005" s="27"/>
      <c r="AJ8005" s="27"/>
      <c r="AK8005" s="27"/>
      <c r="AL8005" s="27"/>
      <c r="AM8005" s="27"/>
      <c r="AN8005" s="28"/>
      <c r="AO8005" s="22"/>
    </row>
    <row r="8006" customFormat="false" ht="12.8" hidden="false" customHeight="false" outlineLevel="0" collapsed="false">
      <c r="AB8006" s="62"/>
      <c r="AC8006" s="27"/>
      <c r="AD8006" s="27"/>
      <c r="AE8006" s="27"/>
      <c r="AF8006" s="27"/>
      <c r="AG8006" s="27"/>
      <c r="AH8006" s="27"/>
      <c r="AI8006" s="27"/>
      <c r="AJ8006" s="27"/>
      <c r="AK8006" s="27"/>
      <c r="AL8006" s="27"/>
      <c r="AM8006" s="27"/>
      <c r="AN8006" s="27"/>
      <c r="AO8006" s="22"/>
    </row>
    <row r="8007" customFormat="false" ht="12.8" hidden="false" customHeight="false" outlineLevel="0" collapsed="false">
      <c r="AB8007" s="62"/>
      <c r="AC8007" s="27"/>
      <c r="AD8007" s="27"/>
      <c r="AE8007" s="27"/>
      <c r="AF8007" s="27"/>
      <c r="AG8007" s="27"/>
      <c r="AH8007" s="27"/>
      <c r="AI8007" s="27"/>
      <c r="AJ8007" s="27"/>
      <c r="AK8007" s="27"/>
      <c r="AL8007" s="27"/>
      <c r="AM8007" s="27"/>
      <c r="AN8007" s="27"/>
      <c r="AO8007" s="22"/>
    </row>
    <row r="8008" customFormat="false" ht="12.8" hidden="false" customHeight="false" outlineLevel="0" collapsed="false">
      <c r="AB8008" s="62"/>
      <c r="AC8008" s="27"/>
      <c r="AD8008" s="27"/>
      <c r="AE8008" s="27"/>
      <c r="AF8008" s="27"/>
      <c r="AG8008" s="27"/>
      <c r="AH8008" s="27"/>
      <c r="AI8008" s="27"/>
      <c r="AJ8008" s="27"/>
      <c r="AK8008" s="27"/>
      <c r="AL8008" s="27"/>
      <c r="AM8008" s="27"/>
      <c r="AN8008" s="27"/>
      <c r="AO8008" s="22"/>
    </row>
    <row r="8009" customFormat="false" ht="12.8" hidden="false" customHeight="false" outlineLevel="0" collapsed="false">
      <c r="AB8009" s="62"/>
      <c r="AC8009" s="27"/>
      <c r="AD8009" s="27"/>
      <c r="AE8009" s="27"/>
      <c r="AF8009" s="27"/>
      <c r="AG8009" s="27"/>
      <c r="AH8009" s="27"/>
      <c r="AI8009" s="27"/>
      <c r="AJ8009" s="27"/>
      <c r="AK8009" s="27"/>
      <c r="AL8009" s="27"/>
      <c r="AM8009" s="27"/>
      <c r="AN8009" s="27"/>
      <c r="AO8009" s="22"/>
    </row>
    <row r="8010" customFormat="false" ht="12.8" hidden="false" customHeight="false" outlineLevel="0" collapsed="false">
      <c r="AB8010" s="62"/>
      <c r="AC8010" s="27"/>
      <c r="AD8010" s="27"/>
      <c r="AE8010" s="27"/>
      <c r="AF8010" s="27"/>
      <c r="AG8010" s="27"/>
      <c r="AH8010" s="27"/>
      <c r="AI8010" s="27"/>
      <c r="AJ8010" s="27"/>
      <c r="AK8010" s="27"/>
      <c r="AL8010" s="27"/>
      <c r="AM8010" s="27"/>
      <c r="AN8010" s="27"/>
      <c r="AO8010" s="22"/>
    </row>
    <row r="8011" customFormat="false" ht="12.8" hidden="false" customHeight="false" outlineLevel="0" collapsed="false">
      <c r="AB8011" s="62"/>
      <c r="AC8011" s="27"/>
      <c r="AD8011" s="27"/>
      <c r="AE8011" s="27"/>
      <c r="AF8011" s="27"/>
      <c r="AG8011" s="27"/>
      <c r="AH8011" s="27"/>
      <c r="AI8011" s="27"/>
      <c r="AJ8011" s="27"/>
      <c r="AK8011" s="27"/>
      <c r="AL8011" s="27"/>
      <c r="AM8011" s="27"/>
      <c r="AN8011" s="27"/>
      <c r="AO8011" s="22"/>
    </row>
    <row r="8012" customFormat="false" ht="12.8" hidden="false" customHeight="false" outlineLevel="0" collapsed="false">
      <c r="AB8012" s="62"/>
      <c r="AC8012" s="27"/>
      <c r="AD8012" s="27"/>
      <c r="AE8012" s="27"/>
      <c r="AF8012" s="27"/>
      <c r="AG8012" s="27"/>
      <c r="AH8012" s="27"/>
      <c r="AI8012" s="27"/>
      <c r="AJ8012" s="27"/>
      <c r="AK8012" s="27"/>
      <c r="AL8012" s="27"/>
      <c r="AM8012" s="27"/>
      <c r="AN8012" s="27"/>
      <c r="AO8012" s="22"/>
    </row>
    <row r="8013" customFormat="false" ht="12.8" hidden="false" customHeight="false" outlineLevel="0" collapsed="false">
      <c r="AB8013" s="62"/>
      <c r="AC8013" s="27"/>
      <c r="AD8013" s="27"/>
      <c r="AE8013" s="27"/>
      <c r="AF8013" s="27"/>
      <c r="AG8013" s="27"/>
      <c r="AH8013" s="27"/>
      <c r="AI8013" s="27"/>
      <c r="AJ8013" s="27"/>
      <c r="AK8013" s="27"/>
      <c r="AL8013" s="27"/>
      <c r="AM8013" s="27"/>
      <c r="AN8013" s="27"/>
      <c r="AO8013" s="22"/>
    </row>
    <row r="8014" customFormat="false" ht="12.8" hidden="false" customHeight="false" outlineLevel="0" collapsed="false">
      <c r="AB8014" s="62"/>
      <c r="AC8014" s="27"/>
      <c r="AD8014" s="27"/>
      <c r="AE8014" s="27"/>
      <c r="AF8014" s="27"/>
      <c r="AG8014" s="27"/>
      <c r="AH8014" s="27"/>
      <c r="AI8014" s="27"/>
      <c r="AJ8014" s="27"/>
      <c r="AK8014" s="27"/>
      <c r="AL8014" s="27"/>
      <c r="AM8014" s="27"/>
      <c r="AN8014" s="27"/>
      <c r="AO8014" s="22"/>
    </row>
    <row r="8015" customFormat="false" ht="12.8" hidden="false" customHeight="false" outlineLevel="0" collapsed="false">
      <c r="AB8015" s="62"/>
      <c r="AC8015" s="27"/>
      <c r="AD8015" s="27"/>
      <c r="AE8015" s="27"/>
      <c r="AF8015" s="27"/>
      <c r="AG8015" s="27"/>
      <c r="AH8015" s="27"/>
      <c r="AI8015" s="27"/>
      <c r="AJ8015" s="27"/>
      <c r="AK8015" s="27"/>
      <c r="AL8015" s="27"/>
      <c r="AM8015" s="27"/>
      <c r="AN8015" s="27"/>
      <c r="AO8015" s="22"/>
    </row>
    <row r="8016" customFormat="false" ht="12.8" hidden="false" customHeight="false" outlineLevel="0" collapsed="false">
      <c r="AB8016" s="62"/>
      <c r="AC8016" s="27"/>
      <c r="AD8016" s="27"/>
      <c r="AE8016" s="27"/>
      <c r="AF8016" s="27"/>
      <c r="AG8016" s="27"/>
      <c r="AH8016" s="27"/>
      <c r="AI8016" s="27"/>
      <c r="AJ8016" s="27"/>
      <c r="AK8016" s="27"/>
      <c r="AL8016" s="27"/>
      <c r="AM8016" s="27"/>
      <c r="AN8016" s="27"/>
      <c r="AO8016" s="22"/>
    </row>
    <row r="8017" customFormat="false" ht="12.8" hidden="false" customHeight="false" outlineLevel="0" collapsed="false">
      <c r="AB8017" s="62"/>
      <c r="AC8017" s="27"/>
      <c r="AD8017" s="27"/>
      <c r="AE8017" s="27"/>
      <c r="AF8017" s="27"/>
      <c r="AG8017" s="27"/>
      <c r="AH8017" s="27"/>
      <c r="AI8017" s="27"/>
      <c r="AJ8017" s="27"/>
      <c r="AK8017" s="27"/>
      <c r="AL8017" s="27"/>
      <c r="AM8017" s="27"/>
      <c r="AN8017" s="27"/>
      <c r="AO8017" s="22"/>
    </row>
    <row r="8018" customFormat="false" ht="12.8" hidden="false" customHeight="false" outlineLevel="0" collapsed="false">
      <c r="AB8018" s="62"/>
      <c r="AC8018" s="27"/>
      <c r="AD8018" s="27"/>
      <c r="AE8018" s="27"/>
      <c r="AF8018" s="27"/>
      <c r="AG8018" s="27"/>
      <c r="AH8018" s="27"/>
      <c r="AI8018" s="27"/>
      <c r="AJ8018" s="27"/>
      <c r="AK8018" s="27"/>
      <c r="AL8018" s="27"/>
      <c r="AM8018" s="27"/>
      <c r="AN8018" s="27"/>
      <c r="AO8018" s="22"/>
    </row>
    <row r="8019" customFormat="false" ht="12.8" hidden="false" customHeight="false" outlineLevel="0" collapsed="false">
      <c r="AB8019" s="62"/>
      <c r="AC8019" s="27"/>
      <c r="AD8019" s="27"/>
      <c r="AE8019" s="27"/>
      <c r="AF8019" s="27"/>
      <c r="AG8019" s="27"/>
      <c r="AH8019" s="27"/>
      <c r="AI8019" s="27"/>
      <c r="AJ8019" s="27"/>
      <c r="AK8019" s="27"/>
      <c r="AL8019" s="27"/>
      <c r="AM8019" s="27"/>
      <c r="AN8019" s="27"/>
      <c r="AO8019" s="22"/>
    </row>
    <row r="8020" customFormat="false" ht="12.8" hidden="false" customHeight="false" outlineLevel="0" collapsed="false">
      <c r="AB8020" s="62"/>
      <c r="AC8020" s="27"/>
      <c r="AD8020" s="27"/>
      <c r="AE8020" s="27"/>
      <c r="AF8020" s="27"/>
      <c r="AG8020" s="27"/>
      <c r="AH8020" s="27"/>
      <c r="AI8020" s="27"/>
      <c r="AJ8020" s="27"/>
      <c r="AK8020" s="27"/>
      <c r="AL8020" s="27"/>
      <c r="AM8020" s="27"/>
      <c r="AN8020" s="27"/>
      <c r="AO8020" s="22"/>
    </row>
    <row r="8021" customFormat="false" ht="12.8" hidden="false" customHeight="false" outlineLevel="0" collapsed="false">
      <c r="AB8021" s="62"/>
      <c r="AC8021" s="27"/>
      <c r="AD8021" s="27"/>
      <c r="AE8021" s="27"/>
      <c r="AF8021" s="27"/>
      <c r="AG8021" s="27"/>
      <c r="AH8021" s="27"/>
      <c r="AI8021" s="27"/>
      <c r="AJ8021" s="27"/>
      <c r="AK8021" s="27"/>
      <c r="AL8021" s="27"/>
      <c r="AM8021" s="27"/>
      <c r="AN8021" s="27"/>
      <c r="AO8021" s="22"/>
    </row>
    <row r="8022" customFormat="false" ht="12.8" hidden="false" customHeight="false" outlineLevel="0" collapsed="false">
      <c r="AB8022" s="62"/>
      <c r="AC8022" s="27"/>
      <c r="AD8022" s="27"/>
      <c r="AE8022" s="27"/>
      <c r="AF8022" s="27"/>
      <c r="AG8022" s="27"/>
      <c r="AH8022" s="27"/>
      <c r="AI8022" s="27"/>
      <c r="AJ8022" s="27"/>
      <c r="AK8022" s="27"/>
      <c r="AL8022" s="27"/>
      <c r="AM8022" s="27"/>
      <c r="AN8022" s="27"/>
      <c r="AO8022" s="22"/>
    </row>
    <row r="8023" customFormat="false" ht="12.8" hidden="false" customHeight="false" outlineLevel="0" collapsed="false">
      <c r="AB8023" s="62"/>
      <c r="AC8023" s="27"/>
      <c r="AD8023" s="27"/>
      <c r="AE8023" s="27"/>
      <c r="AF8023" s="27"/>
      <c r="AG8023" s="27"/>
      <c r="AH8023" s="27"/>
      <c r="AI8023" s="27"/>
      <c r="AJ8023" s="27"/>
      <c r="AK8023" s="27"/>
      <c r="AL8023" s="27"/>
      <c r="AM8023" s="27"/>
      <c r="AN8023" s="27"/>
      <c r="AO8023" s="22"/>
    </row>
    <row r="8024" customFormat="false" ht="12.8" hidden="false" customHeight="false" outlineLevel="0" collapsed="false">
      <c r="AB8024" s="62"/>
      <c r="AC8024" s="27"/>
      <c r="AD8024" s="27"/>
      <c r="AE8024" s="27"/>
      <c r="AF8024" s="27"/>
      <c r="AG8024" s="27"/>
      <c r="AH8024" s="27"/>
      <c r="AI8024" s="27"/>
      <c r="AJ8024" s="27"/>
      <c r="AK8024" s="27"/>
      <c r="AL8024" s="27"/>
      <c r="AM8024" s="27"/>
      <c r="AN8024" s="27"/>
      <c r="AO8024" s="22"/>
    </row>
    <row r="8025" customFormat="false" ht="12.8" hidden="false" customHeight="false" outlineLevel="0" collapsed="false">
      <c r="AB8025" s="62"/>
      <c r="AC8025" s="27"/>
      <c r="AD8025" s="27"/>
      <c r="AE8025" s="27"/>
      <c r="AF8025" s="27"/>
      <c r="AG8025" s="27"/>
      <c r="AH8025" s="27"/>
      <c r="AI8025" s="27"/>
      <c r="AJ8025" s="27"/>
      <c r="AK8025" s="27"/>
      <c r="AL8025" s="27"/>
      <c r="AM8025" s="27"/>
      <c r="AN8025" s="27"/>
      <c r="AO8025" s="22"/>
    </row>
    <row r="8026" customFormat="false" ht="12.8" hidden="false" customHeight="false" outlineLevel="0" collapsed="false">
      <c r="AB8026" s="62"/>
      <c r="AC8026" s="27"/>
      <c r="AD8026" s="27"/>
      <c r="AE8026" s="27"/>
      <c r="AF8026" s="27"/>
      <c r="AG8026" s="27"/>
      <c r="AH8026" s="27"/>
      <c r="AI8026" s="27"/>
      <c r="AJ8026" s="27"/>
      <c r="AK8026" s="27"/>
      <c r="AL8026" s="27"/>
      <c r="AM8026" s="27"/>
      <c r="AN8026" s="27"/>
      <c r="AO8026" s="22"/>
    </row>
    <row r="8027" customFormat="false" ht="12.8" hidden="false" customHeight="false" outlineLevel="0" collapsed="false">
      <c r="AB8027" s="62"/>
      <c r="AC8027" s="27"/>
      <c r="AD8027" s="27"/>
      <c r="AE8027" s="28"/>
      <c r="AF8027" s="28"/>
      <c r="AG8027" s="28"/>
      <c r="AH8027" s="28"/>
      <c r="AI8027" s="27"/>
      <c r="AJ8027" s="27"/>
      <c r="AK8027" s="27"/>
      <c r="AL8027" s="27"/>
      <c r="AM8027" s="27"/>
      <c r="AN8027" s="27"/>
      <c r="AO8027" s="22"/>
    </row>
    <row r="8028" customFormat="false" ht="12.8" hidden="false" customHeight="false" outlineLevel="0" collapsed="false">
      <c r="AB8028" s="62"/>
      <c r="AC8028" s="27"/>
      <c r="AD8028" s="27"/>
      <c r="AE8028" s="27"/>
      <c r="AF8028" s="27"/>
      <c r="AG8028" s="27"/>
      <c r="AH8028" s="27"/>
      <c r="AI8028" s="27"/>
      <c r="AJ8028" s="27"/>
      <c r="AK8028" s="27"/>
      <c r="AL8028" s="27"/>
      <c r="AM8028" s="27"/>
      <c r="AN8028" s="27"/>
      <c r="AO8028" s="22"/>
    </row>
    <row r="8029" customFormat="false" ht="12.8" hidden="false" customHeight="false" outlineLevel="0" collapsed="false">
      <c r="AB8029" s="62"/>
      <c r="AC8029" s="27"/>
      <c r="AD8029" s="27"/>
      <c r="AE8029" s="27"/>
      <c r="AF8029" s="27"/>
      <c r="AG8029" s="27"/>
      <c r="AH8029" s="27"/>
      <c r="AI8029" s="27"/>
      <c r="AJ8029" s="27"/>
      <c r="AK8029" s="27"/>
      <c r="AL8029" s="27"/>
      <c r="AM8029" s="27"/>
      <c r="AN8029" s="27"/>
      <c r="AO8029" s="22"/>
    </row>
    <row r="8030" customFormat="false" ht="12.8" hidden="false" customHeight="false" outlineLevel="0" collapsed="false">
      <c r="AB8030" s="62"/>
      <c r="AC8030" s="27"/>
      <c r="AD8030" s="27"/>
      <c r="AE8030" s="27"/>
      <c r="AF8030" s="27"/>
      <c r="AG8030" s="27"/>
      <c r="AH8030" s="27"/>
      <c r="AI8030" s="27"/>
      <c r="AJ8030" s="27"/>
      <c r="AK8030" s="27"/>
      <c r="AL8030" s="27"/>
      <c r="AM8030" s="27"/>
      <c r="AN8030" s="27"/>
      <c r="AO8030" s="22"/>
    </row>
    <row r="8031" customFormat="false" ht="12.8" hidden="false" customHeight="false" outlineLevel="0" collapsed="false">
      <c r="AB8031" s="62"/>
      <c r="AC8031" s="27"/>
      <c r="AD8031" s="27"/>
      <c r="AE8031" s="27"/>
      <c r="AF8031" s="27"/>
      <c r="AG8031" s="27"/>
      <c r="AH8031" s="27"/>
      <c r="AI8031" s="27"/>
      <c r="AJ8031" s="27"/>
      <c r="AK8031" s="27"/>
      <c r="AL8031" s="27"/>
      <c r="AM8031" s="27"/>
      <c r="AN8031" s="27"/>
      <c r="AO8031" s="22"/>
    </row>
    <row r="8032" customFormat="false" ht="12.8" hidden="false" customHeight="false" outlineLevel="0" collapsed="false">
      <c r="AB8032" s="62"/>
      <c r="AC8032" s="27"/>
      <c r="AD8032" s="27"/>
      <c r="AE8032" s="27"/>
      <c r="AF8032" s="27"/>
      <c r="AG8032" s="27"/>
      <c r="AH8032" s="27"/>
      <c r="AI8032" s="27"/>
      <c r="AJ8032" s="27"/>
      <c r="AK8032" s="27"/>
      <c r="AL8032" s="27"/>
      <c r="AM8032" s="27"/>
      <c r="AN8032" s="27"/>
      <c r="AO8032" s="22"/>
    </row>
    <row r="8033" customFormat="false" ht="12.8" hidden="false" customHeight="false" outlineLevel="0" collapsed="false">
      <c r="AB8033" s="62"/>
      <c r="AC8033" s="27"/>
      <c r="AD8033" s="27"/>
      <c r="AE8033" s="27"/>
      <c r="AF8033" s="27"/>
      <c r="AG8033" s="27"/>
      <c r="AH8033" s="27"/>
      <c r="AI8033" s="27"/>
      <c r="AJ8033" s="27"/>
      <c r="AK8033" s="27"/>
      <c r="AL8033" s="27"/>
      <c r="AM8033" s="27"/>
      <c r="AN8033" s="27"/>
      <c r="AO8033" s="22"/>
    </row>
    <row r="8034" customFormat="false" ht="12.8" hidden="false" customHeight="false" outlineLevel="0" collapsed="false">
      <c r="AB8034" s="62"/>
      <c r="AC8034" s="27"/>
      <c r="AD8034" s="27"/>
      <c r="AE8034" s="27"/>
      <c r="AF8034" s="27"/>
      <c r="AG8034" s="27"/>
      <c r="AH8034" s="27"/>
      <c r="AI8034" s="27"/>
      <c r="AJ8034" s="27"/>
      <c r="AK8034" s="27"/>
      <c r="AL8034" s="27"/>
      <c r="AM8034" s="27"/>
      <c r="AN8034" s="27"/>
      <c r="AO8034" s="22"/>
    </row>
    <row r="8035" customFormat="false" ht="12.8" hidden="false" customHeight="false" outlineLevel="0" collapsed="false">
      <c r="AB8035" s="62"/>
      <c r="AC8035" s="27"/>
      <c r="AD8035" s="27"/>
      <c r="AE8035" s="27"/>
      <c r="AF8035" s="27"/>
      <c r="AG8035" s="27"/>
      <c r="AH8035" s="27"/>
      <c r="AI8035" s="27"/>
      <c r="AJ8035" s="27"/>
      <c r="AK8035" s="27"/>
      <c r="AL8035" s="27"/>
      <c r="AM8035" s="27"/>
      <c r="AN8035" s="27"/>
      <c r="AO8035" s="22"/>
    </row>
    <row r="8036" customFormat="false" ht="12.8" hidden="false" customHeight="false" outlineLevel="0" collapsed="false">
      <c r="AB8036" s="62"/>
      <c r="AC8036" s="27"/>
      <c r="AD8036" s="27"/>
      <c r="AE8036" s="27"/>
      <c r="AF8036" s="27"/>
      <c r="AG8036" s="27"/>
      <c r="AH8036" s="27"/>
      <c r="AI8036" s="27"/>
      <c r="AJ8036" s="27"/>
      <c r="AK8036" s="27"/>
      <c r="AL8036" s="27"/>
      <c r="AM8036" s="27"/>
      <c r="AN8036" s="27"/>
      <c r="AO8036" s="22"/>
    </row>
    <row r="8037" customFormat="false" ht="12.8" hidden="false" customHeight="false" outlineLevel="0" collapsed="false">
      <c r="AB8037" s="62"/>
      <c r="AC8037" s="27"/>
      <c r="AD8037" s="27"/>
      <c r="AE8037" s="27"/>
      <c r="AF8037" s="27"/>
      <c r="AG8037" s="27"/>
      <c r="AH8037" s="27"/>
      <c r="AI8037" s="27"/>
      <c r="AJ8037" s="27"/>
      <c r="AK8037" s="27"/>
      <c r="AL8037" s="27"/>
      <c r="AM8037" s="27"/>
      <c r="AN8037" s="27"/>
      <c r="AO8037" s="22"/>
    </row>
    <row r="8038" customFormat="false" ht="12.8" hidden="false" customHeight="false" outlineLevel="0" collapsed="false">
      <c r="AB8038" s="62"/>
      <c r="AC8038" s="27"/>
      <c r="AD8038" s="27"/>
      <c r="AE8038" s="27"/>
      <c r="AF8038" s="27"/>
      <c r="AG8038" s="27"/>
      <c r="AH8038" s="27"/>
      <c r="AI8038" s="27"/>
      <c r="AJ8038" s="27"/>
      <c r="AK8038" s="27"/>
      <c r="AL8038" s="27"/>
      <c r="AM8038" s="27"/>
      <c r="AN8038" s="27"/>
      <c r="AO8038" s="22"/>
    </row>
    <row r="8039" customFormat="false" ht="12.8" hidden="false" customHeight="false" outlineLevel="0" collapsed="false">
      <c r="AB8039" s="62"/>
      <c r="AC8039" s="27"/>
      <c r="AD8039" s="27"/>
      <c r="AE8039" s="27"/>
      <c r="AF8039" s="27"/>
      <c r="AG8039" s="27"/>
      <c r="AH8039" s="27"/>
      <c r="AI8039" s="27"/>
      <c r="AJ8039" s="27"/>
      <c r="AK8039" s="27"/>
      <c r="AL8039" s="27"/>
      <c r="AM8039" s="27"/>
      <c r="AN8039" s="27"/>
      <c r="AO8039" s="22"/>
    </row>
    <row r="8040" customFormat="false" ht="12.8" hidden="false" customHeight="false" outlineLevel="0" collapsed="false">
      <c r="AB8040" s="62"/>
      <c r="AC8040" s="27"/>
      <c r="AD8040" s="27"/>
      <c r="AE8040" s="27"/>
      <c r="AF8040" s="27"/>
      <c r="AG8040" s="27"/>
      <c r="AH8040" s="27"/>
      <c r="AI8040" s="27"/>
      <c r="AJ8040" s="27"/>
      <c r="AK8040" s="27"/>
      <c r="AL8040" s="27"/>
      <c r="AM8040" s="27"/>
      <c r="AN8040" s="27"/>
      <c r="AO8040" s="22"/>
    </row>
    <row r="8041" customFormat="false" ht="12.8" hidden="false" customHeight="false" outlineLevel="0" collapsed="false">
      <c r="AB8041" s="62"/>
      <c r="AC8041" s="27"/>
      <c r="AD8041" s="27"/>
      <c r="AE8041" s="27"/>
      <c r="AF8041" s="27"/>
      <c r="AG8041" s="27"/>
      <c r="AH8041" s="27"/>
      <c r="AI8041" s="27"/>
      <c r="AJ8041" s="27"/>
      <c r="AK8041" s="27"/>
      <c r="AL8041" s="27"/>
      <c r="AM8041" s="27"/>
      <c r="AN8041" s="27"/>
      <c r="AO8041" s="22"/>
    </row>
    <row r="8042" customFormat="false" ht="12.8" hidden="false" customHeight="false" outlineLevel="0" collapsed="false">
      <c r="AB8042" s="62"/>
      <c r="AC8042" s="27"/>
      <c r="AD8042" s="27"/>
      <c r="AE8042" s="27"/>
      <c r="AF8042" s="27"/>
      <c r="AG8042" s="27"/>
      <c r="AH8042" s="27"/>
      <c r="AI8042" s="27"/>
      <c r="AJ8042" s="27"/>
      <c r="AK8042" s="27"/>
      <c r="AL8042" s="27"/>
      <c r="AM8042" s="27"/>
      <c r="AN8042" s="27"/>
      <c r="AO8042" s="22"/>
    </row>
    <row r="8043" customFormat="false" ht="12.8" hidden="false" customHeight="false" outlineLevel="0" collapsed="false">
      <c r="AB8043" s="62"/>
      <c r="AC8043" s="27"/>
      <c r="AD8043" s="27"/>
      <c r="AE8043" s="27"/>
      <c r="AF8043" s="27"/>
      <c r="AG8043" s="27"/>
      <c r="AH8043" s="27"/>
      <c r="AI8043" s="27"/>
      <c r="AJ8043" s="27"/>
      <c r="AK8043" s="27"/>
      <c r="AL8043" s="27"/>
      <c r="AM8043" s="27"/>
      <c r="AN8043" s="27"/>
      <c r="AO8043" s="22"/>
    </row>
    <row r="8044" customFormat="false" ht="12.8" hidden="false" customHeight="false" outlineLevel="0" collapsed="false">
      <c r="AB8044" s="62"/>
      <c r="AC8044" s="27"/>
      <c r="AD8044" s="27"/>
      <c r="AE8044" s="27"/>
      <c r="AF8044" s="27"/>
      <c r="AG8044" s="27"/>
      <c r="AH8044" s="27"/>
      <c r="AI8044" s="27"/>
      <c r="AJ8044" s="27"/>
      <c r="AK8044" s="27"/>
      <c r="AL8044" s="27"/>
      <c r="AM8044" s="27"/>
      <c r="AN8044" s="27"/>
      <c r="AO8044" s="22"/>
    </row>
    <row r="8045" customFormat="false" ht="12.8" hidden="false" customHeight="false" outlineLevel="0" collapsed="false">
      <c r="AB8045" s="62"/>
      <c r="AC8045" s="27"/>
      <c r="AD8045" s="27"/>
      <c r="AE8045" s="27"/>
      <c r="AF8045" s="27"/>
      <c r="AG8045" s="27"/>
      <c r="AH8045" s="27"/>
      <c r="AI8045" s="27"/>
      <c r="AJ8045" s="27"/>
      <c r="AK8045" s="27"/>
      <c r="AL8045" s="27"/>
      <c r="AM8045" s="27"/>
      <c r="AN8045" s="27"/>
      <c r="AO8045" s="22"/>
    </row>
    <row r="8046" customFormat="false" ht="12.8" hidden="false" customHeight="false" outlineLevel="0" collapsed="false">
      <c r="AB8046" s="62"/>
      <c r="AC8046" s="27"/>
      <c r="AD8046" s="27"/>
      <c r="AE8046" s="27"/>
      <c r="AF8046" s="27"/>
      <c r="AG8046" s="27"/>
      <c r="AH8046" s="27"/>
      <c r="AI8046" s="27"/>
      <c r="AJ8046" s="27"/>
      <c r="AK8046" s="27"/>
      <c r="AL8046" s="27"/>
      <c r="AM8046" s="27"/>
      <c r="AN8046" s="27"/>
      <c r="AO8046" s="22"/>
    </row>
    <row r="8047" customFormat="false" ht="12.8" hidden="false" customHeight="false" outlineLevel="0" collapsed="false">
      <c r="AB8047" s="62"/>
      <c r="AC8047" s="27"/>
      <c r="AD8047" s="27"/>
      <c r="AE8047" s="27"/>
      <c r="AF8047" s="27"/>
      <c r="AG8047" s="27"/>
      <c r="AH8047" s="27"/>
      <c r="AI8047" s="27"/>
      <c r="AJ8047" s="27"/>
      <c r="AK8047" s="27"/>
      <c r="AL8047" s="27"/>
      <c r="AM8047" s="27"/>
      <c r="AN8047" s="27"/>
      <c r="AO8047" s="22"/>
    </row>
    <row r="8048" customFormat="false" ht="12.8" hidden="false" customHeight="false" outlineLevel="0" collapsed="false">
      <c r="AB8048" s="62"/>
      <c r="AC8048" s="27"/>
      <c r="AD8048" s="27"/>
      <c r="AE8048" s="27"/>
      <c r="AF8048" s="27"/>
      <c r="AG8048" s="27"/>
      <c r="AH8048" s="27"/>
      <c r="AI8048" s="27"/>
      <c r="AJ8048" s="27"/>
      <c r="AK8048" s="27"/>
      <c r="AL8048" s="27"/>
      <c r="AM8048" s="27"/>
      <c r="AN8048" s="27"/>
      <c r="AO8048" s="22"/>
    </row>
    <row r="8049" customFormat="false" ht="12.8" hidden="false" customHeight="false" outlineLevel="0" collapsed="false">
      <c r="AB8049" s="62"/>
      <c r="AC8049" s="27"/>
      <c r="AD8049" s="27"/>
      <c r="AE8049" s="27"/>
      <c r="AF8049" s="27"/>
      <c r="AG8049" s="27"/>
      <c r="AH8049" s="27"/>
      <c r="AI8049" s="27"/>
      <c r="AJ8049" s="27"/>
      <c r="AK8049" s="27"/>
      <c r="AL8049" s="27"/>
      <c r="AM8049" s="27"/>
      <c r="AO8049" s="22"/>
    </row>
    <row r="8050" customFormat="false" ht="12.8" hidden="false" customHeight="false" outlineLevel="0" collapsed="false">
      <c r="AO8050" s="22"/>
    </row>
    <row r="8054" customFormat="false" ht="12.8" hidden="false" customHeight="false" outlineLevel="0" collapsed="false">
      <c r="AB8054" s="60"/>
      <c r="AC8054" s="27"/>
      <c r="AD8054" s="27"/>
      <c r="AE8054" s="27"/>
      <c r="AF8054" s="27"/>
      <c r="AG8054" s="27"/>
      <c r="AH8054" s="27"/>
      <c r="AI8054" s="27"/>
      <c r="AJ8054" s="27"/>
      <c r="AK8054" s="27"/>
      <c r="AL8054" s="27"/>
      <c r="AM8054" s="27"/>
      <c r="AN8054" s="27"/>
      <c r="AO8054" s="22"/>
      <c r="AQ8054" s="23"/>
    </row>
    <row r="8055" customFormat="false" ht="12.8" hidden="false" customHeight="false" outlineLevel="0" collapsed="false">
      <c r="AB8055" s="60"/>
      <c r="AC8055" s="27"/>
      <c r="AD8055" s="28"/>
      <c r="AE8055" s="28"/>
      <c r="AF8055" s="28"/>
      <c r="AG8055" s="28"/>
      <c r="AH8055" s="28"/>
      <c r="AI8055" s="27"/>
      <c r="AJ8055" s="27"/>
      <c r="AK8055" s="27"/>
      <c r="AL8055" s="27"/>
      <c r="AM8055" s="27"/>
      <c r="AN8055" s="27"/>
      <c r="AO8055" s="22"/>
      <c r="AQ8055" s="23"/>
    </row>
    <row r="8056" customFormat="false" ht="12.8" hidden="false" customHeight="false" outlineLevel="0" collapsed="false">
      <c r="AB8056" s="62"/>
      <c r="AC8056" s="27"/>
      <c r="AD8056" s="27"/>
      <c r="AE8056" s="27"/>
      <c r="AF8056" s="27"/>
      <c r="AG8056" s="27"/>
      <c r="AH8056" s="27"/>
      <c r="AI8056" s="27"/>
      <c r="AJ8056" s="27"/>
      <c r="AK8056" s="27"/>
      <c r="AL8056" s="27"/>
      <c r="AM8056" s="27"/>
      <c r="AN8056" s="27"/>
      <c r="AO8056" s="22"/>
    </row>
    <row r="8057" customFormat="false" ht="12.8" hidden="false" customHeight="false" outlineLevel="0" collapsed="false">
      <c r="AB8057" s="62"/>
      <c r="AC8057" s="27"/>
      <c r="AD8057" s="27"/>
      <c r="AE8057" s="27"/>
      <c r="AF8057" s="27"/>
      <c r="AG8057" s="27"/>
      <c r="AH8057" s="27"/>
      <c r="AI8057" s="27"/>
      <c r="AJ8057" s="27"/>
      <c r="AK8057" s="27"/>
      <c r="AL8057" s="27"/>
      <c r="AM8057" s="27"/>
      <c r="AN8057" s="27"/>
      <c r="AO8057" s="22"/>
    </row>
    <row r="8058" customFormat="false" ht="12.8" hidden="false" customHeight="false" outlineLevel="0" collapsed="false">
      <c r="AB8058" s="62"/>
      <c r="AC8058" s="27"/>
      <c r="AD8058" s="27"/>
      <c r="AE8058" s="27"/>
      <c r="AF8058" s="27"/>
      <c r="AG8058" s="27"/>
      <c r="AH8058" s="27"/>
      <c r="AI8058" s="27"/>
      <c r="AJ8058" s="27"/>
      <c r="AK8058" s="27"/>
      <c r="AL8058" s="27"/>
      <c r="AM8058" s="27"/>
      <c r="AN8058" s="27"/>
      <c r="AO8058" s="22"/>
    </row>
    <row r="8059" customFormat="false" ht="12.8" hidden="false" customHeight="false" outlineLevel="0" collapsed="false">
      <c r="AB8059" s="62"/>
      <c r="AC8059" s="27"/>
      <c r="AD8059" s="27"/>
      <c r="AE8059" s="27"/>
      <c r="AF8059" s="27"/>
      <c r="AG8059" s="27"/>
      <c r="AH8059" s="27"/>
      <c r="AI8059" s="27"/>
      <c r="AJ8059" s="27"/>
      <c r="AK8059" s="27"/>
      <c r="AL8059" s="27"/>
      <c r="AM8059" s="27"/>
      <c r="AN8059" s="27"/>
      <c r="AO8059" s="22"/>
    </row>
    <row r="8060" customFormat="false" ht="12.8" hidden="false" customHeight="false" outlineLevel="0" collapsed="false">
      <c r="AB8060" s="62"/>
      <c r="AC8060" s="27"/>
      <c r="AD8060" s="27"/>
      <c r="AE8060" s="27"/>
      <c r="AF8060" s="27"/>
      <c r="AG8060" s="27"/>
      <c r="AH8060" s="27"/>
      <c r="AI8060" s="27"/>
      <c r="AJ8060" s="27"/>
      <c r="AK8060" s="27"/>
      <c r="AL8060" s="27"/>
      <c r="AM8060" s="27"/>
      <c r="AN8060" s="27"/>
      <c r="AO8060" s="22"/>
    </row>
    <row r="8061" customFormat="false" ht="12.8" hidden="false" customHeight="false" outlineLevel="0" collapsed="false">
      <c r="AB8061" s="62"/>
      <c r="AC8061" s="27"/>
      <c r="AD8061" s="27"/>
      <c r="AE8061" s="27"/>
      <c r="AF8061" s="27"/>
      <c r="AG8061" s="27"/>
      <c r="AH8061" s="27"/>
      <c r="AI8061" s="27"/>
      <c r="AJ8061" s="27"/>
      <c r="AK8061" s="27"/>
      <c r="AL8061" s="27"/>
      <c r="AM8061" s="27"/>
      <c r="AN8061" s="27"/>
      <c r="AO8061" s="22"/>
    </row>
    <row r="8062" customFormat="false" ht="12.8" hidden="false" customHeight="false" outlineLevel="0" collapsed="false">
      <c r="AB8062" s="62"/>
      <c r="AC8062" s="27"/>
      <c r="AD8062" s="27"/>
      <c r="AE8062" s="27"/>
      <c r="AF8062" s="27"/>
      <c r="AG8062" s="27"/>
      <c r="AH8062" s="27"/>
      <c r="AI8062" s="27"/>
      <c r="AJ8062" s="27"/>
      <c r="AK8062" s="27"/>
      <c r="AL8062" s="27"/>
      <c r="AM8062" s="27"/>
      <c r="AN8062" s="27"/>
      <c r="AO8062" s="22"/>
    </row>
    <row r="8063" customFormat="false" ht="12.8" hidden="false" customHeight="false" outlineLevel="0" collapsed="false">
      <c r="AB8063" s="62"/>
      <c r="AC8063" s="27"/>
      <c r="AD8063" s="27"/>
      <c r="AE8063" s="27"/>
      <c r="AF8063" s="27"/>
      <c r="AG8063" s="27"/>
      <c r="AH8063" s="28"/>
      <c r="AI8063" s="27"/>
      <c r="AJ8063" s="27"/>
      <c r="AK8063" s="27"/>
      <c r="AL8063" s="27"/>
      <c r="AM8063" s="27"/>
      <c r="AN8063" s="27"/>
      <c r="AO8063" s="22"/>
    </row>
    <row r="8064" customFormat="false" ht="12.8" hidden="false" customHeight="false" outlineLevel="0" collapsed="false">
      <c r="AB8064" s="62"/>
      <c r="AC8064" s="27"/>
      <c r="AD8064" s="27"/>
      <c r="AE8064" s="27"/>
      <c r="AF8064" s="27"/>
      <c r="AG8064" s="27"/>
      <c r="AH8064" s="27"/>
      <c r="AI8064" s="27"/>
      <c r="AJ8064" s="28"/>
      <c r="AK8064" s="27"/>
      <c r="AL8064" s="27"/>
      <c r="AM8064" s="27"/>
      <c r="AN8064" s="27"/>
      <c r="AO8064" s="22"/>
    </row>
    <row r="8065" customFormat="false" ht="12.8" hidden="false" customHeight="false" outlineLevel="0" collapsed="false">
      <c r="AB8065" s="62"/>
      <c r="AC8065" s="27"/>
      <c r="AD8065" s="27"/>
      <c r="AE8065" s="27"/>
      <c r="AF8065" s="27"/>
      <c r="AG8065" s="27"/>
      <c r="AH8065" s="27"/>
      <c r="AI8065" s="27"/>
      <c r="AJ8065" s="27"/>
      <c r="AK8065" s="27"/>
      <c r="AL8065" s="27"/>
      <c r="AM8065" s="27"/>
      <c r="AN8065" s="27"/>
      <c r="AO8065" s="22"/>
    </row>
    <row r="8066" customFormat="false" ht="12.8" hidden="false" customHeight="false" outlineLevel="0" collapsed="false">
      <c r="AB8066" s="62"/>
      <c r="AC8066" s="27"/>
      <c r="AD8066" s="27"/>
      <c r="AE8066" s="27"/>
      <c r="AF8066" s="27"/>
      <c r="AG8066" s="27"/>
      <c r="AH8066" s="27"/>
      <c r="AI8066" s="27"/>
      <c r="AJ8066" s="27"/>
      <c r="AK8066" s="27"/>
      <c r="AL8066" s="27"/>
      <c r="AM8066" s="27"/>
      <c r="AN8066" s="27"/>
      <c r="AO8066" s="22"/>
    </row>
    <row r="8067" customFormat="false" ht="12.8" hidden="false" customHeight="false" outlineLevel="0" collapsed="false">
      <c r="AB8067" s="62"/>
      <c r="AC8067" s="27"/>
      <c r="AD8067" s="27"/>
      <c r="AE8067" s="27"/>
      <c r="AF8067" s="27"/>
      <c r="AG8067" s="27"/>
      <c r="AH8067" s="27"/>
      <c r="AI8067" s="27"/>
      <c r="AJ8067" s="27"/>
      <c r="AK8067" s="27"/>
      <c r="AL8067" s="27"/>
      <c r="AM8067" s="27"/>
      <c r="AN8067" s="27"/>
      <c r="AO8067" s="22"/>
    </row>
    <row r="8068" customFormat="false" ht="12.8" hidden="false" customHeight="false" outlineLevel="0" collapsed="false">
      <c r="AB8068" s="62"/>
      <c r="AC8068" s="27"/>
      <c r="AD8068" s="27"/>
      <c r="AE8068" s="27"/>
      <c r="AF8068" s="27"/>
      <c r="AG8068" s="27"/>
      <c r="AH8068" s="27"/>
      <c r="AI8068" s="27"/>
      <c r="AJ8068" s="27"/>
      <c r="AK8068" s="27"/>
      <c r="AL8068" s="27"/>
      <c r="AM8068" s="27"/>
      <c r="AN8068" s="27"/>
      <c r="AO8068" s="22"/>
    </row>
    <row r="8069" customFormat="false" ht="12.8" hidden="false" customHeight="false" outlineLevel="0" collapsed="false">
      <c r="AB8069" s="62"/>
      <c r="AC8069" s="27"/>
      <c r="AD8069" s="27"/>
      <c r="AE8069" s="27"/>
      <c r="AF8069" s="27"/>
      <c r="AG8069" s="27"/>
      <c r="AH8069" s="27"/>
      <c r="AI8069" s="27"/>
      <c r="AJ8069" s="27"/>
      <c r="AK8069" s="27"/>
      <c r="AL8069" s="27"/>
      <c r="AM8069" s="27"/>
      <c r="AN8069" s="27"/>
      <c r="AO8069" s="22"/>
    </row>
    <row r="8070" customFormat="false" ht="12.8" hidden="false" customHeight="false" outlineLevel="0" collapsed="false">
      <c r="AB8070" s="62"/>
      <c r="AC8070" s="27"/>
      <c r="AD8070" s="27"/>
      <c r="AE8070" s="27"/>
      <c r="AF8070" s="27"/>
      <c r="AG8070" s="27"/>
      <c r="AH8070" s="27"/>
      <c r="AI8070" s="27"/>
      <c r="AJ8070" s="27"/>
      <c r="AK8070" s="27"/>
      <c r="AL8070" s="27"/>
      <c r="AM8070" s="27"/>
      <c r="AN8070" s="27"/>
      <c r="AO8070" s="22"/>
    </row>
    <row r="8071" customFormat="false" ht="12.8" hidden="false" customHeight="false" outlineLevel="0" collapsed="false">
      <c r="AB8071" s="62"/>
      <c r="AC8071" s="27"/>
      <c r="AD8071" s="27"/>
      <c r="AE8071" s="27"/>
      <c r="AF8071" s="27"/>
      <c r="AG8071" s="27"/>
      <c r="AH8071" s="27"/>
      <c r="AI8071" s="27"/>
      <c r="AJ8071" s="27"/>
      <c r="AK8071" s="27"/>
      <c r="AL8071" s="27"/>
      <c r="AM8071" s="27"/>
      <c r="AN8071" s="27"/>
      <c r="AO8071" s="22"/>
    </row>
    <row r="8072" customFormat="false" ht="12.8" hidden="false" customHeight="false" outlineLevel="0" collapsed="false">
      <c r="AB8072" s="62"/>
      <c r="AC8072" s="27"/>
      <c r="AD8072" s="27"/>
      <c r="AE8072" s="27"/>
      <c r="AF8072" s="27"/>
      <c r="AG8072" s="27"/>
      <c r="AH8072" s="27"/>
      <c r="AI8072" s="27"/>
      <c r="AJ8072" s="27"/>
      <c r="AK8072" s="27"/>
      <c r="AL8072" s="27"/>
      <c r="AM8072" s="27"/>
      <c r="AN8072" s="27"/>
      <c r="AO8072" s="22"/>
    </row>
    <row r="8073" customFormat="false" ht="12.8" hidden="false" customHeight="false" outlineLevel="0" collapsed="false">
      <c r="AB8073" s="62"/>
      <c r="AC8073" s="27"/>
      <c r="AD8073" s="27"/>
      <c r="AE8073" s="27"/>
      <c r="AF8073" s="27"/>
      <c r="AG8073" s="27"/>
      <c r="AH8073" s="27"/>
      <c r="AI8073" s="27"/>
      <c r="AJ8073" s="27"/>
      <c r="AK8073" s="27"/>
      <c r="AL8073" s="27"/>
      <c r="AM8073" s="27"/>
      <c r="AN8073" s="27"/>
      <c r="AO8073" s="22"/>
    </row>
    <row r="8074" customFormat="false" ht="12.8" hidden="false" customHeight="false" outlineLevel="0" collapsed="false">
      <c r="AB8074" s="62"/>
      <c r="AC8074" s="27"/>
      <c r="AD8074" s="27"/>
      <c r="AE8074" s="27"/>
      <c r="AF8074" s="27"/>
      <c r="AG8074" s="27"/>
      <c r="AH8074" s="27"/>
      <c r="AI8074" s="28"/>
      <c r="AJ8074" s="27"/>
      <c r="AK8074" s="28"/>
      <c r="AL8074" s="27"/>
      <c r="AM8074" s="28"/>
      <c r="AN8074" s="27"/>
      <c r="AO8074" s="22"/>
    </row>
    <row r="8075" customFormat="false" ht="12.8" hidden="false" customHeight="false" outlineLevel="0" collapsed="false">
      <c r="AB8075" s="62"/>
      <c r="AC8075" s="27"/>
      <c r="AD8075" s="27"/>
      <c r="AE8075" s="27"/>
      <c r="AF8075" s="27"/>
      <c r="AG8075" s="27"/>
      <c r="AH8075" s="27"/>
      <c r="AI8075" s="27"/>
      <c r="AJ8075" s="27"/>
      <c r="AK8075" s="27"/>
      <c r="AL8075" s="27"/>
      <c r="AM8075" s="27"/>
      <c r="AN8075" s="27"/>
      <c r="AO8075" s="22"/>
    </row>
    <row r="8076" customFormat="false" ht="12.8" hidden="false" customHeight="false" outlineLevel="0" collapsed="false">
      <c r="AB8076" s="62"/>
      <c r="AC8076" s="27"/>
      <c r="AD8076" s="27"/>
      <c r="AE8076" s="27"/>
      <c r="AF8076" s="27"/>
      <c r="AG8076" s="27"/>
      <c r="AH8076" s="27"/>
      <c r="AI8076" s="27"/>
      <c r="AJ8076" s="27"/>
      <c r="AK8076" s="27"/>
      <c r="AL8076" s="27"/>
      <c r="AM8076" s="27"/>
      <c r="AN8076" s="27"/>
      <c r="AO8076" s="22"/>
    </row>
    <row r="8077" customFormat="false" ht="12.8" hidden="false" customHeight="false" outlineLevel="0" collapsed="false">
      <c r="AB8077" s="62"/>
      <c r="AC8077" s="27"/>
      <c r="AD8077" s="27"/>
      <c r="AE8077" s="27"/>
      <c r="AF8077" s="27"/>
      <c r="AG8077" s="27"/>
      <c r="AH8077" s="27"/>
      <c r="AI8077" s="27"/>
      <c r="AJ8077" s="27"/>
      <c r="AK8077" s="27"/>
      <c r="AL8077" s="27"/>
      <c r="AM8077" s="27"/>
      <c r="AN8077" s="27"/>
      <c r="AO8077" s="22"/>
    </row>
    <row r="8078" customFormat="false" ht="12.8" hidden="false" customHeight="false" outlineLevel="0" collapsed="false">
      <c r="AB8078" s="62"/>
      <c r="AC8078" s="27"/>
      <c r="AD8078" s="27"/>
      <c r="AE8078" s="27"/>
      <c r="AF8078" s="27"/>
      <c r="AG8078" s="27"/>
      <c r="AH8078" s="27"/>
      <c r="AI8078" s="27"/>
      <c r="AJ8078" s="27"/>
      <c r="AK8078" s="27"/>
      <c r="AL8078" s="27"/>
      <c r="AM8078" s="27"/>
      <c r="AN8078" s="27"/>
      <c r="AO8078" s="22"/>
    </row>
    <row r="8079" customFormat="false" ht="12.8" hidden="false" customHeight="false" outlineLevel="0" collapsed="false">
      <c r="AB8079" s="62"/>
      <c r="AC8079" s="27"/>
      <c r="AD8079" s="27"/>
      <c r="AE8079" s="27"/>
      <c r="AF8079" s="27"/>
      <c r="AG8079" s="27"/>
      <c r="AH8079" s="27"/>
      <c r="AI8079" s="27"/>
      <c r="AJ8079" s="27"/>
      <c r="AK8079" s="27"/>
      <c r="AL8079" s="27"/>
      <c r="AM8079" s="27"/>
      <c r="AN8079" s="27"/>
      <c r="AO8079" s="22"/>
    </row>
    <row r="8080" customFormat="false" ht="12.8" hidden="false" customHeight="false" outlineLevel="0" collapsed="false">
      <c r="AB8080" s="62"/>
      <c r="AC8080" s="27"/>
      <c r="AD8080" s="27"/>
      <c r="AE8080" s="27"/>
      <c r="AF8080" s="27"/>
      <c r="AG8080" s="27"/>
      <c r="AH8080" s="27"/>
      <c r="AI8080" s="27"/>
      <c r="AJ8080" s="27"/>
      <c r="AK8080" s="27"/>
      <c r="AL8080" s="27"/>
      <c r="AM8080" s="27"/>
      <c r="AN8080" s="27"/>
      <c r="AO8080" s="22"/>
    </row>
    <row r="8081" customFormat="false" ht="12.8" hidden="false" customHeight="false" outlineLevel="0" collapsed="false">
      <c r="AB8081" s="62"/>
      <c r="AC8081" s="27"/>
      <c r="AD8081" s="27"/>
      <c r="AE8081" s="27"/>
      <c r="AF8081" s="27"/>
      <c r="AG8081" s="27"/>
      <c r="AH8081" s="27"/>
      <c r="AI8081" s="27"/>
      <c r="AJ8081" s="27"/>
      <c r="AK8081" s="27"/>
      <c r="AL8081" s="27"/>
      <c r="AM8081" s="27"/>
      <c r="AN8081" s="27"/>
      <c r="AO8081" s="22"/>
    </row>
    <row r="8082" customFormat="false" ht="12.8" hidden="false" customHeight="false" outlineLevel="0" collapsed="false">
      <c r="AB8082" s="62"/>
      <c r="AC8082" s="27"/>
      <c r="AD8082" s="27"/>
      <c r="AE8082" s="27"/>
      <c r="AF8082" s="27"/>
      <c r="AG8082" s="27"/>
      <c r="AH8082" s="27"/>
      <c r="AI8082" s="27"/>
      <c r="AJ8082" s="27"/>
      <c r="AK8082" s="27"/>
      <c r="AL8082" s="27"/>
      <c r="AM8082" s="27"/>
      <c r="AN8082" s="27"/>
      <c r="AO8082" s="22"/>
    </row>
    <row r="8083" customFormat="false" ht="12.8" hidden="false" customHeight="false" outlineLevel="0" collapsed="false">
      <c r="AB8083" s="62"/>
      <c r="AC8083" s="27"/>
      <c r="AD8083" s="27"/>
      <c r="AE8083" s="27"/>
      <c r="AF8083" s="27"/>
      <c r="AG8083" s="27"/>
      <c r="AH8083" s="27"/>
      <c r="AI8083" s="27"/>
      <c r="AJ8083" s="27"/>
      <c r="AK8083" s="28"/>
      <c r="AL8083" s="27"/>
      <c r="AM8083" s="27"/>
      <c r="AN8083" s="27"/>
      <c r="AO8083" s="22"/>
    </row>
    <row r="8084" customFormat="false" ht="12.8" hidden="false" customHeight="false" outlineLevel="0" collapsed="false">
      <c r="AB8084" s="62"/>
      <c r="AC8084" s="27"/>
      <c r="AD8084" s="27"/>
      <c r="AE8084" s="27"/>
      <c r="AF8084" s="27"/>
      <c r="AG8084" s="27"/>
      <c r="AH8084" s="27"/>
      <c r="AI8084" s="27"/>
      <c r="AJ8084" s="27"/>
      <c r="AK8084" s="27"/>
      <c r="AL8084" s="27"/>
      <c r="AM8084" s="27"/>
      <c r="AN8084" s="27"/>
      <c r="AO8084" s="22"/>
    </row>
    <row r="8085" customFormat="false" ht="12.8" hidden="false" customHeight="false" outlineLevel="0" collapsed="false">
      <c r="AB8085" s="62"/>
      <c r="AC8085" s="27"/>
      <c r="AD8085" s="27"/>
      <c r="AE8085" s="27"/>
      <c r="AF8085" s="27"/>
      <c r="AG8085" s="27"/>
      <c r="AH8085" s="27"/>
      <c r="AI8085" s="27"/>
      <c r="AJ8085" s="27"/>
      <c r="AK8085" s="27"/>
      <c r="AL8085" s="27"/>
      <c r="AM8085" s="27"/>
      <c r="AN8085" s="27"/>
      <c r="AO8085" s="22"/>
    </row>
    <row r="8086" customFormat="false" ht="12.8" hidden="false" customHeight="false" outlineLevel="0" collapsed="false">
      <c r="AB8086" s="62"/>
      <c r="AC8086" s="27"/>
      <c r="AD8086" s="27"/>
      <c r="AE8086" s="27"/>
      <c r="AF8086" s="27"/>
      <c r="AG8086" s="27"/>
      <c r="AH8086" s="27"/>
      <c r="AI8086" s="27"/>
      <c r="AJ8086" s="27"/>
      <c r="AK8086" s="27"/>
      <c r="AL8086" s="27"/>
      <c r="AM8086" s="27"/>
      <c r="AN8086" s="27"/>
      <c r="AO8086" s="22"/>
    </row>
    <row r="8087" customFormat="false" ht="12.8" hidden="false" customHeight="false" outlineLevel="0" collapsed="false">
      <c r="AB8087" s="62"/>
      <c r="AC8087" s="27"/>
      <c r="AD8087" s="27"/>
      <c r="AE8087" s="27"/>
      <c r="AF8087" s="27"/>
      <c r="AG8087" s="27"/>
      <c r="AH8087" s="27"/>
      <c r="AI8087" s="27"/>
      <c r="AJ8087" s="27"/>
      <c r="AK8087" s="27"/>
      <c r="AL8087" s="27"/>
      <c r="AM8087" s="27"/>
      <c r="AN8087" s="27"/>
      <c r="AO8087" s="22"/>
    </row>
    <row r="8088" customFormat="false" ht="12.8" hidden="false" customHeight="false" outlineLevel="0" collapsed="false">
      <c r="AB8088" s="62"/>
      <c r="AC8088" s="27"/>
      <c r="AD8088" s="27"/>
      <c r="AE8088" s="27"/>
      <c r="AF8088" s="27"/>
      <c r="AG8088" s="27"/>
      <c r="AH8088" s="27"/>
      <c r="AI8088" s="27"/>
      <c r="AJ8088" s="27"/>
      <c r="AK8088" s="27"/>
      <c r="AL8088" s="27"/>
      <c r="AM8088" s="27"/>
      <c r="AN8088" s="27"/>
      <c r="AO8088" s="22"/>
    </row>
    <row r="8089" customFormat="false" ht="12.8" hidden="false" customHeight="false" outlineLevel="0" collapsed="false">
      <c r="AB8089" s="62"/>
      <c r="AC8089" s="27"/>
      <c r="AD8089" s="27"/>
      <c r="AE8089" s="27"/>
      <c r="AF8089" s="27"/>
      <c r="AG8089" s="27"/>
      <c r="AH8089" s="27"/>
      <c r="AI8089" s="27"/>
      <c r="AJ8089" s="27"/>
      <c r="AK8089" s="27"/>
      <c r="AL8089" s="27"/>
      <c r="AM8089" s="27"/>
      <c r="AN8089" s="27"/>
      <c r="AO8089" s="22"/>
    </row>
    <row r="8090" customFormat="false" ht="12.8" hidden="false" customHeight="false" outlineLevel="0" collapsed="false">
      <c r="AB8090" s="62"/>
      <c r="AC8090" s="27"/>
      <c r="AD8090" s="27"/>
      <c r="AE8090" s="27"/>
      <c r="AF8090" s="27"/>
      <c r="AG8090" s="27"/>
      <c r="AH8090" s="27"/>
      <c r="AI8090" s="27"/>
      <c r="AJ8090" s="27"/>
      <c r="AK8090" s="27"/>
      <c r="AL8090" s="27"/>
      <c r="AM8090" s="27"/>
      <c r="AN8090" s="27"/>
      <c r="AO8090" s="22"/>
    </row>
    <row r="8091" customFormat="false" ht="12.8" hidden="false" customHeight="false" outlineLevel="0" collapsed="false">
      <c r="AB8091" s="62"/>
      <c r="AC8091" s="27"/>
      <c r="AD8091" s="27"/>
      <c r="AE8091" s="27"/>
      <c r="AF8091" s="27"/>
      <c r="AG8091" s="27"/>
      <c r="AH8091" s="27"/>
      <c r="AI8091" s="27"/>
      <c r="AJ8091" s="27"/>
      <c r="AK8091" s="27"/>
      <c r="AL8091" s="27"/>
      <c r="AM8091" s="27"/>
      <c r="AN8091" s="27"/>
      <c r="AO8091" s="22"/>
    </row>
    <row r="8092" customFormat="false" ht="12.8" hidden="false" customHeight="false" outlineLevel="0" collapsed="false">
      <c r="AB8092" s="62"/>
      <c r="AC8092" s="27"/>
      <c r="AD8092" s="27"/>
      <c r="AE8092" s="27"/>
      <c r="AF8092" s="27"/>
      <c r="AG8092" s="27"/>
      <c r="AH8092" s="27"/>
      <c r="AI8092" s="27"/>
      <c r="AJ8092" s="27"/>
      <c r="AK8092" s="27"/>
      <c r="AL8092" s="27"/>
      <c r="AM8092" s="27"/>
      <c r="AN8092" s="27"/>
      <c r="AO8092" s="22"/>
    </row>
    <row r="8093" customFormat="false" ht="12.8" hidden="false" customHeight="false" outlineLevel="0" collapsed="false">
      <c r="AB8093" s="62"/>
      <c r="AC8093" s="27"/>
      <c r="AD8093" s="27"/>
      <c r="AE8093" s="27"/>
      <c r="AF8093" s="27"/>
      <c r="AG8093" s="27"/>
      <c r="AH8093" s="27"/>
      <c r="AI8093" s="27"/>
      <c r="AJ8093" s="27"/>
      <c r="AK8093" s="27"/>
      <c r="AL8093" s="27"/>
      <c r="AM8093" s="27"/>
      <c r="AN8093" s="27"/>
      <c r="AO8093" s="22"/>
    </row>
    <row r="8094" customFormat="false" ht="12.8" hidden="false" customHeight="false" outlineLevel="0" collapsed="false">
      <c r="AB8094" s="62"/>
      <c r="AC8094" s="27"/>
      <c r="AD8094" s="27"/>
      <c r="AE8094" s="27"/>
      <c r="AF8094" s="27"/>
      <c r="AG8094" s="27"/>
      <c r="AH8094" s="27"/>
      <c r="AI8094" s="27"/>
      <c r="AJ8094" s="27"/>
      <c r="AK8094" s="27"/>
      <c r="AL8094" s="27"/>
      <c r="AM8094" s="27"/>
      <c r="AN8094" s="27"/>
      <c r="AO8094" s="22"/>
    </row>
    <row r="8095" customFormat="false" ht="12.8" hidden="false" customHeight="false" outlineLevel="0" collapsed="false">
      <c r="AB8095" s="62"/>
      <c r="AC8095" s="27"/>
      <c r="AD8095" s="27"/>
      <c r="AE8095" s="27"/>
      <c r="AF8095" s="27"/>
      <c r="AG8095" s="27"/>
      <c r="AH8095" s="27"/>
      <c r="AI8095" s="27"/>
      <c r="AJ8095" s="27"/>
      <c r="AK8095" s="27"/>
      <c r="AL8095" s="27"/>
      <c r="AM8095" s="27"/>
      <c r="AN8095" s="27"/>
      <c r="AO8095" s="22"/>
    </row>
    <row r="8096" customFormat="false" ht="12.8" hidden="false" customHeight="false" outlineLevel="0" collapsed="false">
      <c r="AB8096" s="62"/>
      <c r="AC8096" s="27"/>
      <c r="AD8096" s="27"/>
      <c r="AE8096" s="27"/>
      <c r="AF8096" s="27"/>
      <c r="AG8096" s="27"/>
      <c r="AH8096" s="27"/>
      <c r="AI8096" s="27"/>
      <c r="AJ8096" s="27"/>
      <c r="AK8096" s="27"/>
      <c r="AL8096" s="27"/>
      <c r="AM8096" s="27"/>
      <c r="AN8096" s="27"/>
      <c r="AO8096" s="22"/>
    </row>
    <row r="8097" customFormat="false" ht="12.8" hidden="false" customHeight="false" outlineLevel="0" collapsed="false">
      <c r="AB8097" s="62"/>
      <c r="AC8097" s="27"/>
      <c r="AD8097" s="27"/>
      <c r="AE8097" s="27"/>
      <c r="AF8097" s="27"/>
      <c r="AG8097" s="27"/>
      <c r="AH8097" s="27"/>
      <c r="AI8097" s="27"/>
      <c r="AJ8097" s="27"/>
      <c r="AK8097" s="27"/>
      <c r="AL8097" s="27"/>
      <c r="AM8097" s="27"/>
      <c r="AN8097" s="27"/>
      <c r="AO8097" s="22"/>
    </row>
    <row r="8098" customFormat="false" ht="12.8" hidden="false" customHeight="false" outlineLevel="0" collapsed="false">
      <c r="AB8098" s="62"/>
      <c r="AC8098" s="27"/>
      <c r="AD8098" s="27"/>
      <c r="AE8098" s="27"/>
      <c r="AF8098" s="27"/>
      <c r="AG8098" s="27"/>
      <c r="AH8098" s="27"/>
      <c r="AI8098" s="27"/>
      <c r="AJ8098" s="27"/>
      <c r="AK8098" s="27"/>
      <c r="AL8098" s="27"/>
      <c r="AM8098" s="27"/>
      <c r="AN8098" s="27"/>
      <c r="AO8098" s="22"/>
    </row>
    <row r="8099" customFormat="false" ht="12.8" hidden="false" customHeight="false" outlineLevel="0" collapsed="false">
      <c r="AB8099" s="62"/>
      <c r="AC8099" s="27"/>
      <c r="AD8099" s="27"/>
      <c r="AE8099" s="27"/>
      <c r="AF8099" s="28"/>
      <c r="AG8099" s="27"/>
      <c r="AH8099" s="27"/>
      <c r="AI8099" s="27"/>
      <c r="AJ8099" s="27"/>
      <c r="AK8099" s="27"/>
      <c r="AL8099" s="27"/>
      <c r="AM8099" s="27"/>
      <c r="AN8099" s="27"/>
      <c r="AO8099" s="22"/>
    </row>
    <row r="8100" customFormat="false" ht="12.8" hidden="false" customHeight="false" outlineLevel="0" collapsed="false">
      <c r="AB8100" s="62"/>
      <c r="AC8100" s="27"/>
      <c r="AD8100" s="27"/>
      <c r="AE8100" s="27"/>
      <c r="AF8100" s="27"/>
      <c r="AG8100" s="27"/>
      <c r="AH8100" s="27"/>
      <c r="AI8100" s="27"/>
      <c r="AJ8100" s="27"/>
      <c r="AK8100" s="27"/>
      <c r="AL8100" s="27"/>
      <c r="AM8100" s="27"/>
      <c r="AN8100" s="27"/>
      <c r="AO8100" s="22"/>
    </row>
    <row r="8101" customFormat="false" ht="12.8" hidden="false" customHeight="false" outlineLevel="0" collapsed="false">
      <c r="AB8101" s="62"/>
      <c r="AC8101" s="27"/>
      <c r="AD8101" s="27"/>
      <c r="AE8101" s="27"/>
      <c r="AF8101" s="27"/>
      <c r="AG8101" s="27"/>
      <c r="AH8101" s="27"/>
      <c r="AI8101" s="27"/>
      <c r="AJ8101" s="27"/>
      <c r="AK8101" s="27"/>
      <c r="AL8101" s="27"/>
      <c r="AM8101" s="27"/>
      <c r="AN8101" s="27"/>
      <c r="AO8101" s="22"/>
    </row>
    <row r="8102" customFormat="false" ht="12.8" hidden="false" customHeight="false" outlineLevel="0" collapsed="false">
      <c r="AB8102" s="62"/>
      <c r="AC8102" s="27"/>
      <c r="AD8102" s="27"/>
      <c r="AE8102" s="27"/>
      <c r="AF8102" s="27"/>
      <c r="AG8102" s="27"/>
      <c r="AH8102" s="27"/>
      <c r="AI8102" s="27"/>
      <c r="AJ8102" s="27"/>
      <c r="AK8102" s="27"/>
      <c r="AL8102" s="27"/>
      <c r="AM8102" s="27"/>
      <c r="AN8102" s="27"/>
      <c r="AO8102" s="22"/>
    </row>
    <row r="8103" customFormat="false" ht="12.8" hidden="false" customHeight="false" outlineLevel="0" collapsed="false">
      <c r="AB8103" s="62"/>
      <c r="AC8103" s="27"/>
      <c r="AD8103" s="27"/>
      <c r="AE8103" s="27"/>
      <c r="AF8103" s="27"/>
      <c r="AG8103" s="27"/>
      <c r="AH8103" s="27"/>
      <c r="AI8103" s="27"/>
      <c r="AJ8103" s="27"/>
      <c r="AK8103" s="27"/>
      <c r="AL8103" s="27"/>
      <c r="AM8103" s="27"/>
      <c r="AN8103" s="27"/>
      <c r="AO8103" s="22"/>
    </row>
    <row r="8104" customFormat="false" ht="12.8" hidden="false" customHeight="false" outlineLevel="0" collapsed="false">
      <c r="AB8104" s="62"/>
      <c r="AC8104" s="27"/>
      <c r="AD8104" s="27"/>
      <c r="AE8104" s="27"/>
      <c r="AF8104" s="27"/>
      <c r="AG8104" s="27"/>
      <c r="AH8104" s="27"/>
      <c r="AI8104" s="27"/>
      <c r="AJ8104" s="27"/>
      <c r="AK8104" s="27"/>
      <c r="AL8104" s="27"/>
      <c r="AM8104" s="27"/>
      <c r="AN8104" s="27"/>
      <c r="AO8104" s="22"/>
    </row>
    <row r="8105" customFormat="false" ht="12.8" hidden="false" customHeight="false" outlineLevel="0" collapsed="false">
      <c r="AB8105" s="62"/>
      <c r="AC8105" s="27"/>
      <c r="AD8105" s="27"/>
      <c r="AE8105" s="27"/>
      <c r="AF8105" s="27"/>
      <c r="AG8105" s="27"/>
      <c r="AH8105" s="27"/>
      <c r="AI8105" s="27"/>
      <c r="AJ8105" s="27"/>
      <c r="AK8105" s="27"/>
      <c r="AL8105" s="27"/>
      <c r="AM8105" s="27"/>
      <c r="AN8105" s="27"/>
      <c r="AO8105" s="22"/>
    </row>
    <row r="8106" customFormat="false" ht="12.8" hidden="false" customHeight="false" outlineLevel="0" collapsed="false">
      <c r="AB8106" s="62"/>
      <c r="AC8106" s="27"/>
      <c r="AD8106" s="27"/>
      <c r="AE8106" s="27"/>
      <c r="AF8106" s="27"/>
      <c r="AG8106" s="27"/>
      <c r="AH8106" s="27"/>
      <c r="AI8106" s="27"/>
      <c r="AJ8106" s="27"/>
      <c r="AK8106" s="27"/>
      <c r="AL8106" s="27"/>
      <c r="AM8106" s="27"/>
      <c r="AN8106" s="27"/>
      <c r="AO8106" s="22"/>
    </row>
    <row r="8107" customFormat="false" ht="12.8" hidden="false" customHeight="false" outlineLevel="0" collapsed="false">
      <c r="AB8107" s="62"/>
      <c r="AC8107" s="27"/>
      <c r="AD8107" s="27"/>
      <c r="AE8107" s="27"/>
      <c r="AF8107" s="27"/>
      <c r="AG8107" s="27"/>
      <c r="AH8107" s="27"/>
      <c r="AI8107" s="27"/>
      <c r="AJ8107" s="27"/>
      <c r="AK8107" s="27"/>
      <c r="AL8107" s="27"/>
      <c r="AM8107" s="27"/>
      <c r="AN8107" s="27"/>
      <c r="AO8107" s="22"/>
    </row>
    <row r="8108" customFormat="false" ht="12.8" hidden="false" customHeight="false" outlineLevel="0" collapsed="false">
      <c r="AB8108" s="62"/>
      <c r="AC8108" s="27"/>
      <c r="AD8108" s="27"/>
      <c r="AE8108" s="27"/>
      <c r="AF8108" s="27"/>
      <c r="AG8108" s="27"/>
      <c r="AH8108" s="27"/>
      <c r="AI8108" s="27"/>
      <c r="AJ8108" s="27"/>
      <c r="AK8108" s="27"/>
      <c r="AL8108" s="27"/>
      <c r="AM8108" s="27"/>
      <c r="AN8108" s="27"/>
      <c r="AO8108" s="22"/>
    </row>
    <row r="8109" customFormat="false" ht="12.8" hidden="false" customHeight="false" outlineLevel="0" collapsed="false">
      <c r="AB8109" s="62"/>
      <c r="AC8109" s="27"/>
      <c r="AD8109" s="27"/>
      <c r="AE8109" s="27"/>
      <c r="AF8109" s="27"/>
      <c r="AG8109" s="27"/>
      <c r="AH8109" s="27"/>
      <c r="AI8109" s="27"/>
      <c r="AJ8109" s="27"/>
      <c r="AK8109" s="27"/>
      <c r="AL8109" s="27"/>
      <c r="AM8109" s="27"/>
      <c r="AN8109" s="27"/>
      <c r="AO8109" s="22"/>
    </row>
    <row r="8110" customFormat="false" ht="12.8" hidden="false" customHeight="false" outlineLevel="0" collapsed="false">
      <c r="AB8110" s="62"/>
      <c r="AC8110" s="27"/>
      <c r="AD8110" s="27"/>
      <c r="AE8110" s="27"/>
      <c r="AF8110" s="27"/>
      <c r="AG8110" s="27"/>
      <c r="AH8110" s="27"/>
      <c r="AI8110" s="27"/>
      <c r="AJ8110" s="27"/>
      <c r="AK8110" s="27"/>
      <c r="AL8110" s="27"/>
      <c r="AM8110" s="27"/>
      <c r="AN8110" s="27"/>
      <c r="AO8110" s="22"/>
    </row>
    <row r="8111" customFormat="false" ht="12.8" hidden="false" customHeight="false" outlineLevel="0" collapsed="false">
      <c r="AB8111" s="62"/>
      <c r="AC8111" s="27"/>
      <c r="AD8111" s="27"/>
      <c r="AE8111" s="27"/>
      <c r="AF8111" s="27"/>
      <c r="AG8111" s="27"/>
      <c r="AH8111" s="27"/>
      <c r="AI8111" s="27"/>
      <c r="AJ8111" s="27"/>
      <c r="AK8111" s="27"/>
      <c r="AL8111" s="27"/>
      <c r="AM8111" s="27"/>
      <c r="AN8111" s="27"/>
      <c r="AO8111" s="22"/>
    </row>
    <row r="8112" customFormat="false" ht="12.8" hidden="false" customHeight="false" outlineLevel="0" collapsed="false">
      <c r="AB8112" s="62"/>
      <c r="AC8112" s="27"/>
      <c r="AD8112" s="27"/>
      <c r="AE8112" s="27"/>
      <c r="AF8112" s="27"/>
      <c r="AG8112" s="27"/>
      <c r="AH8112" s="27"/>
      <c r="AI8112" s="27"/>
      <c r="AJ8112" s="27"/>
      <c r="AK8112" s="27"/>
      <c r="AL8112" s="27"/>
      <c r="AM8112" s="27"/>
      <c r="AN8112" s="27"/>
      <c r="AO8112" s="22"/>
    </row>
    <row r="8113" customFormat="false" ht="12.8" hidden="false" customHeight="false" outlineLevel="0" collapsed="false">
      <c r="AB8113" s="62"/>
      <c r="AC8113" s="27"/>
      <c r="AD8113" s="27"/>
      <c r="AE8113" s="27"/>
      <c r="AF8113" s="27"/>
      <c r="AG8113" s="27"/>
      <c r="AH8113" s="27"/>
      <c r="AI8113" s="27"/>
      <c r="AJ8113" s="27"/>
      <c r="AK8113" s="27"/>
      <c r="AL8113" s="27"/>
      <c r="AM8113" s="27"/>
      <c r="AN8113" s="27"/>
      <c r="AO8113" s="22"/>
    </row>
    <row r="8114" customFormat="false" ht="12.8" hidden="false" customHeight="false" outlineLevel="0" collapsed="false">
      <c r="AB8114" s="62"/>
      <c r="AC8114" s="27"/>
      <c r="AD8114" s="27"/>
      <c r="AE8114" s="27"/>
      <c r="AF8114" s="27"/>
      <c r="AG8114" s="27"/>
      <c r="AH8114" s="27"/>
      <c r="AI8114" s="27"/>
      <c r="AJ8114" s="27"/>
      <c r="AK8114" s="27"/>
      <c r="AL8114" s="27"/>
      <c r="AM8114" s="27"/>
      <c r="AN8114" s="27"/>
      <c r="AO8114" s="22"/>
    </row>
    <row r="8115" customFormat="false" ht="12.8" hidden="false" customHeight="false" outlineLevel="0" collapsed="false">
      <c r="AB8115" s="62"/>
      <c r="AC8115" s="27"/>
      <c r="AD8115" s="27"/>
      <c r="AE8115" s="27"/>
      <c r="AF8115" s="27"/>
      <c r="AG8115" s="27"/>
      <c r="AH8115" s="27"/>
      <c r="AI8115" s="27"/>
      <c r="AJ8115" s="27"/>
      <c r="AK8115" s="27"/>
      <c r="AL8115" s="27"/>
      <c r="AM8115" s="27"/>
      <c r="AN8115" s="27"/>
      <c r="AO8115" s="22"/>
    </row>
    <row r="8116" customFormat="false" ht="12.8" hidden="false" customHeight="false" outlineLevel="0" collapsed="false">
      <c r="AB8116" s="62"/>
      <c r="AC8116" s="27"/>
      <c r="AD8116" s="27"/>
      <c r="AE8116" s="27"/>
      <c r="AF8116" s="27"/>
      <c r="AG8116" s="27"/>
      <c r="AH8116" s="27"/>
      <c r="AI8116" s="27"/>
      <c r="AJ8116" s="27"/>
      <c r="AK8116" s="27"/>
      <c r="AL8116" s="27"/>
      <c r="AM8116" s="27"/>
      <c r="AN8116" s="27"/>
      <c r="AO8116" s="22"/>
    </row>
    <row r="8117" customFormat="false" ht="12.8" hidden="false" customHeight="false" outlineLevel="0" collapsed="false">
      <c r="AB8117" s="62"/>
      <c r="AC8117" s="27"/>
      <c r="AD8117" s="27"/>
      <c r="AE8117" s="27"/>
      <c r="AF8117" s="27"/>
      <c r="AG8117" s="27"/>
      <c r="AH8117" s="27"/>
      <c r="AI8117" s="27"/>
      <c r="AJ8117" s="27"/>
      <c r="AK8117" s="27"/>
      <c r="AL8117" s="27"/>
      <c r="AM8117" s="27"/>
      <c r="AN8117" s="27"/>
      <c r="AO8117" s="22"/>
    </row>
    <row r="8118" customFormat="false" ht="12.8" hidden="false" customHeight="false" outlineLevel="0" collapsed="false">
      <c r="AB8118" s="62"/>
      <c r="AC8118" s="27"/>
      <c r="AD8118" s="27"/>
      <c r="AE8118" s="27"/>
      <c r="AF8118" s="27"/>
      <c r="AG8118" s="27"/>
      <c r="AH8118" s="27"/>
      <c r="AI8118" s="27"/>
      <c r="AJ8118" s="27"/>
      <c r="AK8118" s="27"/>
      <c r="AL8118" s="27"/>
      <c r="AM8118" s="27"/>
      <c r="AN8118" s="27"/>
      <c r="AO8118" s="22"/>
    </row>
    <row r="8119" customFormat="false" ht="12.8" hidden="false" customHeight="false" outlineLevel="0" collapsed="false">
      <c r="AB8119" s="62"/>
      <c r="AC8119" s="27"/>
      <c r="AD8119" s="27"/>
      <c r="AE8119" s="27"/>
      <c r="AF8119" s="27"/>
      <c r="AG8119" s="27"/>
      <c r="AH8119" s="27"/>
      <c r="AI8119" s="27"/>
      <c r="AJ8119" s="27"/>
      <c r="AK8119" s="27"/>
      <c r="AL8119" s="27"/>
      <c r="AM8119" s="27"/>
      <c r="AN8119" s="27"/>
      <c r="AO8119" s="22"/>
    </row>
    <row r="8120" customFormat="false" ht="12.8" hidden="false" customHeight="false" outlineLevel="0" collapsed="false">
      <c r="AB8120" s="62"/>
      <c r="AC8120" s="27"/>
      <c r="AD8120" s="27"/>
      <c r="AE8120" s="27"/>
      <c r="AF8120" s="27"/>
      <c r="AG8120" s="27"/>
      <c r="AH8120" s="27"/>
      <c r="AI8120" s="27"/>
      <c r="AJ8120" s="27"/>
      <c r="AK8120" s="27"/>
      <c r="AL8120" s="27"/>
      <c r="AM8120" s="27"/>
      <c r="AN8120" s="27"/>
      <c r="AO8120" s="22"/>
    </row>
    <row r="8121" customFormat="false" ht="12.8" hidden="false" customHeight="false" outlineLevel="0" collapsed="false">
      <c r="AB8121" s="62"/>
      <c r="AC8121" s="27"/>
      <c r="AD8121" s="27"/>
      <c r="AE8121" s="27"/>
      <c r="AF8121" s="27"/>
      <c r="AG8121" s="27"/>
      <c r="AH8121" s="27"/>
      <c r="AI8121" s="27"/>
      <c r="AJ8121" s="27"/>
      <c r="AK8121" s="27"/>
      <c r="AL8121" s="27"/>
      <c r="AM8121" s="27"/>
      <c r="AN8121" s="27"/>
      <c r="AO8121" s="22"/>
    </row>
    <row r="8122" customFormat="false" ht="12.8" hidden="false" customHeight="false" outlineLevel="0" collapsed="false">
      <c r="AB8122" s="62"/>
      <c r="AC8122" s="27"/>
      <c r="AD8122" s="27"/>
      <c r="AE8122" s="27"/>
      <c r="AF8122" s="27"/>
      <c r="AG8122" s="27"/>
      <c r="AH8122" s="27"/>
      <c r="AI8122" s="27"/>
      <c r="AJ8122" s="27"/>
      <c r="AK8122" s="27"/>
      <c r="AL8122" s="27"/>
      <c r="AM8122" s="27"/>
      <c r="AN8122" s="27"/>
      <c r="AO8122" s="22"/>
    </row>
    <row r="8123" customFormat="false" ht="12.8" hidden="false" customHeight="false" outlineLevel="0" collapsed="false">
      <c r="AB8123" s="62"/>
      <c r="AC8123" s="27"/>
      <c r="AD8123" s="27"/>
      <c r="AE8123" s="27"/>
      <c r="AF8123" s="27"/>
      <c r="AG8123" s="27"/>
      <c r="AH8123" s="27"/>
      <c r="AI8123" s="27"/>
      <c r="AJ8123" s="27"/>
      <c r="AK8123" s="27"/>
      <c r="AL8123" s="27"/>
      <c r="AM8123" s="27"/>
      <c r="AN8123" s="27"/>
      <c r="AO8123" s="22"/>
    </row>
    <row r="8124" customFormat="false" ht="12.8" hidden="false" customHeight="false" outlineLevel="0" collapsed="false">
      <c r="AB8124" s="62"/>
      <c r="AC8124" s="27"/>
      <c r="AD8124" s="27"/>
      <c r="AE8124" s="27"/>
      <c r="AF8124" s="27"/>
      <c r="AG8124" s="27"/>
      <c r="AH8124" s="27"/>
      <c r="AI8124" s="27"/>
      <c r="AJ8124" s="27"/>
      <c r="AK8124" s="27"/>
      <c r="AL8124" s="27"/>
      <c r="AM8124" s="27"/>
      <c r="AN8124" s="27"/>
      <c r="AO8124" s="22"/>
    </row>
    <row r="8125" customFormat="false" ht="12.8" hidden="false" customHeight="false" outlineLevel="0" collapsed="false">
      <c r="AB8125" s="62"/>
      <c r="AC8125" s="27"/>
      <c r="AD8125" s="27"/>
      <c r="AE8125" s="27"/>
      <c r="AF8125" s="27"/>
      <c r="AG8125" s="27"/>
      <c r="AH8125" s="27"/>
      <c r="AI8125" s="27"/>
      <c r="AJ8125" s="27"/>
      <c r="AK8125" s="27"/>
      <c r="AL8125" s="27"/>
      <c r="AM8125" s="27"/>
      <c r="AN8125" s="27"/>
      <c r="AO8125" s="22"/>
    </row>
    <row r="8126" customFormat="false" ht="12.8" hidden="false" customHeight="false" outlineLevel="0" collapsed="false">
      <c r="AB8126" s="62"/>
      <c r="AC8126" s="27"/>
      <c r="AD8126" s="27"/>
      <c r="AE8126" s="27"/>
      <c r="AF8126" s="27"/>
      <c r="AG8126" s="27"/>
      <c r="AH8126" s="27"/>
      <c r="AI8126" s="27"/>
      <c r="AJ8126" s="27"/>
      <c r="AK8126" s="27"/>
      <c r="AL8126" s="27"/>
      <c r="AM8126" s="27"/>
      <c r="AN8126" s="27"/>
      <c r="AO8126" s="22"/>
    </row>
    <row r="8127" customFormat="false" ht="12.8" hidden="false" customHeight="false" outlineLevel="0" collapsed="false">
      <c r="AB8127" s="62"/>
      <c r="AC8127" s="27"/>
      <c r="AD8127" s="27"/>
      <c r="AE8127" s="27"/>
      <c r="AF8127" s="27"/>
      <c r="AG8127" s="27"/>
      <c r="AH8127" s="27"/>
      <c r="AI8127" s="27"/>
      <c r="AJ8127" s="27"/>
      <c r="AK8127" s="27"/>
      <c r="AL8127" s="27"/>
      <c r="AM8127" s="27"/>
      <c r="AN8127" s="27"/>
      <c r="AO8127" s="22"/>
    </row>
    <row r="8128" customFormat="false" ht="12.8" hidden="false" customHeight="false" outlineLevel="0" collapsed="false">
      <c r="AB8128" s="62"/>
      <c r="AC8128" s="27"/>
      <c r="AD8128" s="27"/>
      <c r="AE8128" s="27"/>
      <c r="AF8128" s="27"/>
      <c r="AG8128" s="27"/>
      <c r="AH8128" s="27"/>
      <c r="AI8128" s="27"/>
      <c r="AJ8128" s="27"/>
      <c r="AK8128" s="27"/>
      <c r="AL8128" s="27"/>
      <c r="AM8128" s="27"/>
      <c r="AN8128" s="27"/>
      <c r="AO8128" s="22"/>
    </row>
    <row r="8129" customFormat="false" ht="12.8" hidden="false" customHeight="false" outlineLevel="0" collapsed="false">
      <c r="AB8129" s="62"/>
      <c r="AC8129" s="27"/>
      <c r="AD8129" s="27"/>
      <c r="AE8129" s="27"/>
      <c r="AF8129" s="27"/>
      <c r="AG8129" s="27"/>
      <c r="AH8129" s="27"/>
      <c r="AI8129" s="27"/>
      <c r="AJ8129" s="27"/>
      <c r="AK8129" s="27"/>
      <c r="AL8129" s="27"/>
      <c r="AM8129" s="27"/>
      <c r="AN8129" s="27"/>
      <c r="AO8129" s="22"/>
    </row>
    <row r="8130" customFormat="false" ht="12.8" hidden="false" customHeight="false" outlineLevel="0" collapsed="false">
      <c r="AB8130" s="62"/>
      <c r="AC8130" s="27"/>
      <c r="AD8130" s="27"/>
      <c r="AE8130" s="27"/>
      <c r="AF8130" s="27"/>
      <c r="AG8130" s="27"/>
      <c r="AH8130" s="27"/>
      <c r="AI8130" s="27"/>
      <c r="AJ8130" s="27"/>
      <c r="AK8130" s="27"/>
      <c r="AL8130" s="27"/>
      <c r="AM8130" s="27"/>
      <c r="AN8130" s="27"/>
      <c r="AO8130" s="22"/>
    </row>
    <row r="8131" customFormat="false" ht="12.8" hidden="false" customHeight="false" outlineLevel="0" collapsed="false">
      <c r="AB8131" s="62"/>
      <c r="AC8131" s="27"/>
      <c r="AD8131" s="27"/>
      <c r="AE8131" s="27"/>
      <c r="AF8131" s="27"/>
      <c r="AG8131" s="27"/>
      <c r="AH8131" s="27"/>
      <c r="AI8131" s="27"/>
      <c r="AJ8131" s="27"/>
      <c r="AK8131" s="27"/>
      <c r="AL8131" s="27"/>
      <c r="AM8131" s="27"/>
      <c r="AN8131" s="27"/>
      <c r="AO8131" s="22"/>
    </row>
    <row r="8132" customFormat="false" ht="12.8" hidden="false" customHeight="false" outlineLevel="0" collapsed="false">
      <c r="AB8132" s="62"/>
      <c r="AC8132" s="27"/>
      <c r="AD8132" s="27"/>
      <c r="AE8132" s="27"/>
      <c r="AF8132" s="27"/>
      <c r="AG8132" s="27"/>
      <c r="AH8132" s="27"/>
      <c r="AI8132" s="27"/>
      <c r="AJ8132" s="27"/>
      <c r="AK8132" s="27"/>
      <c r="AL8132" s="27"/>
      <c r="AM8132" s="27"/>
      <c r="AN8132" s="27"/>
      <c r="AO8132" s="22"/>
    </row>
    <row r="8133" customFormat="false" ht="12.8" hidden="false" customHeight="false" outlineLevel="0" collapsed="false">
      <c r="AB8133" s="62"/>
      <c r="AC8133" s="27"/>
      <c r="AD8133" s="27"/>
      <c r="AE8133" s="27"/>
      <c r="AF8133" s="27"/>
      <c r="AG8133" s="27"/>
      <c r="AH8133" s="27"/>
      <c r="AI8133" s="27"/>
      <c r="AJ8133" s="27"/>
      <c r="AK8133" s="27"/>
      <c r="AL8133" s="27"/>
      <c r="AM8133" s="27"/>
      <c r="AN8133" s="27"/>
      <c r="AO8133" s="22"/>
    </row>
    <row r="8134" customFormat="false" ht="12.8" hidden="false" customHeight="false" outlineLevel="0" collapsed="false">
      <c r="AB8134" s="62"/>
      <c r="AC8134" s="27"/>
      <c r="AD8134" s="27"/>
      <c r="AE8134" s="27"/>
      <c r="AF8134" s="27"/>
      <c r="AG8134" s="27"/>
      <c r="AH8134" s="27"/>
      <c r="AI8134" s="27"/>
      <c r="AJ8134" s="27"/>
      <c r="AK8134" s="27"/>
      <c r="AL8134" s="27"/>
      <c r="AM8134" s="27"/>
      <c r="AN8134" s="27"/>
      <c r="AO8134" s="22"/>
    </row>
    <row r="8135" customFormat="false" ht="12.8" hidden="false" customHeight="false" outlineLevel="0" collapsed="false">
      <c r="AB8135" s="62"/>
      <c r="AC8135" s="27"/>
      <c r="AD8135" s="27"/>
      <c r="AE8135" s="27"/>
      <c r="AF8135" s="27"/>
      <c r="AG8135" s="27"/>
      <c r="AH8135" s="27"/>
      <c r="AI8135" s="27"/>
      <c r="AJ8135" s="27"/>
      <c r="AK8135" s="27"/>
      <c r="AL8135" s="27"/>
      <c r="AM8135" s="27"/>
      <c r="AN8135" s="27"/>
      <c r="AO8135" s="22"/>
    </row>
    <row r="8136" customFormat="false" ht="12.8" hidden="false" customHeight="false" outlineLevel="0" collapsed="false">
      <c r="AB8136" s="62"/>
      <c r="AC8136" s="27"/>
      <c r="AD8136" s="27"/>
      <c r="AE8136" s="27"/>
      <c r="AF8136" s="27"/>
      <c r="AG8136" s="27"/>
      <c r="AH8136" s="27"/>
      <c r="AI8136" s="27"/>
      <c r="AJ8136" s="27"/>
      <c r="AK8136" s="27"/>
      <c r="AL8136" s="27"/>
      <c r="AM8136" s="27"/>
      <c r="AN8136" s="27"/>
      <c r="AO8136" s="22"/>
    </row>
    <row r="8137" customFormat="false" ht="12.8" hidden="false" customHeight="false" outlineLevel="0" collapsed="false">
      <c r="AB8137" s="62"/>
      <c r="AC8137" s="27"/>
      <c r="AD8137" s="27"/>
      <c r="AE8137" s="27"/>
      <c r="AF8137" s="27"/>
      <c r="AG8137" s="27"/>
      <c r="AH8137" s="27"/>
      <c r="AI8137" s="27"/>
      <c r="AJ8137" s="27"/>
      <c r="AK8137" s="27"/>
      <c r="AL8137" s="27"/>
      <c r="AM8137" s="27"/>
      <c r="AN8137" s="27"/>
      <c r="AO8137" s="22"/>
    </row>
    <row r="8138" customFormat="false" ht="12.8" hidden="false" customHeight="false" outlineLevel="0" collapsed="false">
      <c r="AB8138" s="62"/>
      <c r="AC8138" s="27"/>
      <c r="AD8138" s="27"/>
      <c r="AE8138" s="27"/>
      <c r="AF8138" s="27"/>
      <c r="AG8138" s="27"/>
      <c r="AH8138" s="27"/>
      <c r="AI8138" s="27"/>
      <c r="AJ8138" s="27"/>
      <c r="AK8138" s="27"/>
      <c r="AL8138" s="27"/>
      <c r="AM8138" s="27"/>
      <c r="AN8138" s="27"/>
      <c r="AO8138" s="22"/>
    </row>
    <row r="8139" customFormat="false" ht="12.8" hidden="false" customHeight="false" outlineLevel="0" collapsed="false">
      <c r="AB8139" s="62"/>
      <c r="AC8139" s="27"/>
      <c r="AD8139" s="27"/>
      <c r="AE8139" s="27"/>
      <c r="AF8139" s="27"/>
      <c r="AG8139" s="27"/>
      <c r="AH8139" s="27"/>
      <c r="AI8139" s="27"/>
      <c r="AJ8139" s="27"/>
      <c r="AK8139" s="27"/>
      <c r="AL8139" s="27"/>
      <c r="AM8139" s="27"/>
      <c r="AN8139" s="27"/>
      <c r="AO8139" s="22"/>
    </row>
    <row r="8140" customFormat="false" ht="12.8" hidden="false" customHeight="false" outlineLevel="0" collapsed="false">
      <c r="AB8140" s="62"/>
      <c r="AC8140" s="27"/>
      <c r="AD8140" s="27"/>
      <c r="AE8140" s="27"/>
      <c r="AF8140" s="27"/>
      <c r="AG8140" s="27"/>
      <c r="AH8140" s="27"/>
      <c r="AI8140" s="27"/>
      <c r="AJ8140" s="27"/>
      <c r="AK8140" s="27"/>
      <c r="AL8140" s="27"/>
      <c r="AM8140" s="27"/>
      <c r="AN8140" s="27"/>
      <c r="AO8140" s="22"/>
    </row>
    <row r="8141" customFormat="false" ht="12.8" hidden="false" customHeight="false" outlineLevel="0" collapsed="false">
      <c r="AB8141" s="62"/>
      <c r="AC8141" s="27"/>
      <c r="AD8141" s="27"/>
      <c r="AE8141" s="27"/>
      <c r="AF8141" s="27"/>
      <c r="AG8141" s="27"/>
      <c r="AH8141" s="27"/>
      <c r="AI8141" s="27"/>
      <c r="AJ8141" s="27"/>
      <c r="AK8141" s="27"/>
      <c r="AL8141" s="27"/>
      <c r="AM8141" s="27"/>
      <c r="AN8141" s="27"/>
      <c r="AO8141" s="22"/>
    </row>
    <row r="8142" customFormat="false" ht="12.8" hidden="false" customHeight="false" outlineLevel="0" collapsed="false">
      <c r="AB8142" s="62"/>
      <c r="AC8142" s="27"/>
      <c r="AD8142" s="27"/>
      <c r="AE8142" s="27"/>
      <c r="AF8142" s="27"/>
      <c r="AG8142" s="27"/>
      <c r="AH8142" s="27"/>
      <c r="AI8142" s="27"/>
      <c r="AJ8142" s="27"/>
      <c r="AK8142" s="27"/>
      <c r="AL8142" s="27"/>
      <c r="AM8142" s="27"/>
      <c r="AN8142" s="27"/>
      <c r="AO8142" s="22"/>
    </row>
    <row r="8143" customFormat="false" ht="12.8" hidden="false" customHeight="false" outlineLevel="0" collapsed="false">
      <c r="AB8143" s="62"/>
      <c r="AC8143" s="27"/>
      <c r="AD8143" s="27"/>
      <c r="AE8143" s="28"/>
      <c r="AF8143" s="28"/>
      <c r="AG8143" s="28"/>
      <c r="AH8143" s="28"/>
      <c r="AI8143" s="27"/>
      <c r="AJ8143" s="27"/>
      <c r="AK8143" s="27"/>
      <c r="AL8143" s="27"/>
      <c r="AM8143" s="27"/>
      <c r="AN8143" s="27"/>
      <c r="AO8143" s="22"/>
    </row>
    <row r="8144" customFormat="false" ht="12.8" hidden="false" customHeight="false" outlineLevel="0" collapsed="false">
      <c r="AB8144" s="62"/>
      <c r="AC8144" s="27"/>
      <c r="AD8144" s="27"/>
      <c r="AE8144" s="27"/>
      <c r="AF8144" s="27"/>
      <c r="AG8144" s="27"/>
      <c r="AH8144" s="27"/>
      <c r="AI8144" s="27"/>
      <c r="AJ8144" s="27"/>
      <c r="AK8144" s="27"/>
      <c r="AL8144" s="27"/>
      <c r="AM8144" s="27"/>
      <c r="AN8144" s="27"/>
      <c r="AO8144" s="22"/>
    </row>
    <row r="8145" customFormat="false" ht="12.8" hidden="false" customHeight="false" outlineLevel="0" collapsed="false">
      <c r="AB8145" s="62"/>
      <c r="AC8145" s="27"/>
      <c r="AD8145" s="27"/>
      <c r="AE8145" s="27"/>
      <c r="AF8145" s="27"/>
      <c r="AG8145" s="27"/>
      <c r="AH8145" s="27"/>
      <c r="AI8145" s="27"/>
      <c r="AJ8145" s="27"/>
      <c r="AK8145" s="27"/>
      <c r="AL8145" s="27"/>
      <c r="AM8145" s="27"/>
      <c r="AN8145" s="27"/>
      <c r="AO8145" s="22"/>
    </row>
    <row r="8146" customFormat="false" ht="12.8" hidden="false" customHeight="false" outlineLevel="0" collapsed="false">
      <c r="AB8146" s="62"/>
      <c r="AC8146" s="27"/>
      <c r="AD8146" s="27"/>
      <c r="AE8146" s="27"/>
      <c r="AF8146" s="27"/>
      <c r="AG8146" s="27"/>
      <c r="AH8146" s="27"/>
      <c r="AI8146" s="27"/>
      <c r="AJ8146" s="27"/>
      <c r="AK8146" s="27"/>
      <c r="AL8146" s="27"/>
      <c r="AM8146" s="27"/>
      <c r="AN8146" s="27"/>
      <c r="AO8146" s="22"/>
    </row>
    <row r="8147" customFormat="false" ht="12.8" hidden="false" customHeight="false" outlineLevel="0" collapsed="false">
      <c r="AB8147" s="62"/>
      <c r="AC8147" s="27"/>
      <c r="AD8147" s="27"/>
      <c r="AE8147" s="27"/>
      <c r="AF8147" s="27"/>
      <c r="AG8147" s="27"/>
      <c r="AH8147" s="27"/>
      <c r="AI8147" s="27"/>
      <c r="AJ8147" s="27"/>
      <c r="AK8147" s="27"/>
      <c r="AL8147" s="27"/>
      <c r="AM8147" s="27"/>
      <c r="AN8147" s="27"/>
      <c r="AO8147" s="22"/>
    </row>
    <row r="8148" customFormat="false" ht="12.8" hidden="false" customHeight="false" outlineLevel="0" collapsed="false">
      <c r="AB8148" s="62"/>
      <c r="AC8148" s="27"/>
      <c r="AD8148" s="27"/>
      <c r="AE8148" s="27"/>
      <c r="AF8148" s="27"/>
      <c r="AG8148" s="27"/>
      <c r="AH8148" s="27"/>
      <c r="AI8148" s="27"/>
      <c r="AJ8148" s="27"/>
      <c r="AK8148" s="27"/>
      <c r="AL8148" s="27"/>
      <c r="AM8148" s="27"/>
      <c r="AN8148" s="27"/>
      <c r="AO8148" s="22"/>
    </row>
    <row r="8149" customFormat="false" ht="12.8" hidden="false" customHeight="false" outlineLevel="0" collapsed="false">
      <c r="AB8149" s="62"/>
      <c r="AC8149" s="27"/>
      <c r="AD8149" s="27"/>
      <c r="AE8149" s="27"/>
      <c r="AF8149" s="27"/>
      <c r="AG8149" s="27"/>
      <c r="AH8149" s="27"/>
      <c r="AI8149" s="27"/>
      <c r="AJ8149" s="27"/>
      <c r="AK8149" s="27"/>
      <c r="AL8149" s="27"/>
      <c r="AM8149" s="27"/>
      <c r="AN8149" s="27"/>
      <c r="AO8149" s="22"/>
    </row>
    <row r="8150" customFormat="false" ht="12.8" hidden="false" customHeight="false" outlineLevel="0" collapsed="false">
      <c r="AB8150" s="62"/>
      <c r="AC8150" s="27"/>
      <c r="AD8150" s="27"/>
      <c r="AE8150" s="27"/>
      <c r="AF8150" s="27"/>
      <c r="AG8150" s="27"/>
      <c r="AH8150" s="27"/>
      <c r="AI8150" s="27"/>
      <c r="AJ8150" s="27"/>
      <c r="AK8150" s="27"/>
      <c r="AL8150" s="27"/>
      <c r="AM8150" s="27"/>
      <c r="AN8150" s="27"/>
      <c r="AO8150" s="22"/>
    </row>
    <row r="8151" customFormat="false" ht="12.8" hidden="false" customHeight="false" outlineLevel="0" collapsed="false">
      <c r="AB8151" s="62"/>
      <c r="AC8151" s="27"/>
      <c r="AD8151" s="27"/>
      <c r="AE8151" s="27"/>
      <c r="AF8151" s="27"/>
      <c r="AG8151" s="27"/>
      <c r="AH8151" s="27"/>
      <c r="AI8151" s="27"/>
      <c r="AJ8151" s="27"/>
      <c r="AK8151" s="27"/>
      <c r="AL8151" s="27"/>
      <c r="AM8151" s="27"/>
      <c r="AN8151" s="27"/>
      <c r="AO8151" s="22"/>
    </row>
    <row r="8152" customFormat="false" ht="12.8" hidden="false" customHeight="false" outlineLevel="0" collapsed="false">
      <c r="AB8152" s="62"/>
      <c r="AC8152" s="27"/>
      <c r="AD8152" s="27"/>
      <c r="AE8152" s="27"/>
      <c r="AF8152" s="27"/>
      <c r="AG8152" s="27"/>
      <c r="AH8152" s="27"/>
      <c r="AI8152" s="27"/>
      <c r="AJ8152" s="27"/>
      <c r="AK8152" s="27"/>
      <c r="AL8152" s="27"/>
      <c r="AM8152" s="27"/>
      <c r="AN8152" s="27"/>
      <c r="AO8152" s="22"/>
    </row>
    <row r="8153" customFormat="false" ht="12.8" hidden="false" customHeight="false" outlineLevel="0" collapsed="false">
      <c r="AB8153" s="62"/>
      <c r="AC8153" s="27"/>
      <c r="AD8153" s="27"/>
      <c r="AE8153" s="27"/>
      <c r="AF8153" s="27"/>
      <c r="AG8153" s="27"/>
      <c r="AH8153" s="27"/>
      <c r="AI8153" s="27"/>
      <c r="AJ8153" s="27"/>
      <c r="AK8153" s="27"/>
      <c r="AL8153" s="27"/>
      <c r="AM8153" s="27"/>
      <c r="AN8153" s="27"/>
      <c r="AO8153" s="22"/>
    </row>
    <row r="8154" customFormat="false" ht="12.8" hidden="false" customHeight="false" outlineLevel="0" collapsed="false">
      <c r="AB8154" s="62"/>
      <c r="AC8154" s="27"/>
      <c r="AD8154" s="27"/>
      <c r="AE8154" s="27"/>
      <c r="AF8154" s="27"/>
      <c r="AG8154" s="27"/>
      <c r="AH8154" s="27"/>
      <c r="AI8154" s="27"/>
      <c r="AJ8154" s="27"/>
      <c r="AK8154" s="27"/>
      <c r="AL8154" s="27"/>
      <c r="AM8154" s="27"/>
      <c r="AN8154" s="27"/>
      <c r="AO8154" s="22"/>
    </row>
    <row r="8155" customFormat="false" ht="12.8" hidden="false" customHeight="false" outlineLevel="0" collapsed="false">
      <c r="AB8155" s="62"/>
      <c r="AC8155" s="27"/>
      <c r="AD8155" s="27"/>
      <c r="AE8155" s="27"/>
      <c r="AF8155" s="27"/>
      <c r="AG8155" s="27"/>
      <c r="AH8155" s="27"/>
      <c r="AI8155" s="27"/>
      <c r="AJ8155" s="27"/>
      <c r="AK8155" s="27"/>
      <c r="AL8155" s="27"/>
      <c r="AM8155" s="27"/>
      <c r="AN8155" s="27"/>
      <c r="AO8155" s="22"/>
    </row>
    <row r="8156" customFormat="false" ht="12.8" hidden="false" customHeight="false" outlineLevel="0" collapsed="false">
      <c r="AB8156" s="62"/>
      <c r="AC8156" s="27"/>
      <c r="AD8156" s="27"/>
      <c r="AE8156" s="27"/>
      <c r="AF8156" s="27"/>
      <c r="AG8156" s="27"/>
      <c r="AH8156" s="27"/>
      <c r="AI8156" s="27"/>
      <c r="AJ8156" s="27"/>
      <c r="AK8156" s="27"/>
      <c r="AL8156" s="27"/>
      <c r="AM8156" s="27"/>
      <c r="AN8156" s="27"/>
      <c r="AO8156" s="22"/>
    </row>
    <row r="8157" customFormat="false" ht="12.8" hidden="false" customHeight="false" outlineLevel="0" collapsed="false">
      <c r="AB8157" s="62"/>
      <c r="AC8157" s="27"/>
      <c r="AD8157" s="27"/>
      <c r="AE8157" s="27"/>
      <c r="AF8157" s="27"/>
      <c r="AG8157" s="27"/>
      <c r="AH8157" s="27"/>
      <c r="AI8157" s="27"/>
      <c r="AJ8157" s="27"/>
      <c r="AK8157" s="27"/>
      <c r="AL8157" s="27"/>
      <c r="AM8157" s="27"/>
      <c r="AN8157" s="27"/>
      <c r="AO8157" s="22"/>
    </row>
    <row r="8158" customFormat="false" ht="12.8" hidden="false" customHeight="false" outlineLevel="0" collapsed="false">
      <c r="AB8158" s="62"/>
      <c r="AC8158" s="27"/>
      <c r="AD8158" s="27"/>
      <c r="AE8158" s="27"/>
      <c r="AF8158" s="27"/>
      <c r="AG8158" s="27"/>
      <c r="AH8158" s="27"/>
      <c r="AI8158" s="27"/>
      <c r="AJ8158" s="27"/>
      <c r="AK8158" s="27"/>
      <c r="AL8158" s="27"/>
      <c r="AM8158" s="27"/>
      <c r="AN8158" s="27"/>
      <c r="AO8158" s="22"/>
    </row>
    <row r="8159" customFormat="false" ht="12.8" hidden="false" customHeight="false" outlineLevel="0" collapsed="false">
      <c r="AB8159" s="62"/>
      <c r="AC8159" s="27"/>
      <c r="AD8159" s="27"/>
      <c r="AE8159" s="27"/>
      <c r="AF8159" s="27"/>
      <c r="AG8159" s="27"/>
      <c r="AH8159" s="27"/>
      <c r="AI8159" s="27"/>
      <c r="AJ8159" s="27"/>
      <c r="AK8159" s="27"/>
      <c r="AL8159" s="27"/>
      <c r="AM8159" s="27"/>
      <c r="AN8159" s="27"/>
      <c r="AO8159" s="22"/>
    </row>
    <row r="8160" customFormat="false" ht="12.8" hidden="false" customHeight="false" outlineLevel="0" collapsed="false">
      <c r="AB8160" s="62"/>
      <c r="AC8160" s="27"/>
      <c r="AD8160" s="27"/>
      <c r="AE8160" s="27"/>
      <c r="AF8160" s="27"/>
      <c r="AG8160" s="27"/>
      <c r="AH8160" s="27"/>
      <c r="AI8160" s="27"/>
      <c r="AJ8160" s="27"/>
      <c r="AK8160" s="27"/>
      <c r="AL8160" s="27"/>
      <c r="AM8160" s="27"/>
      <c r="AN8160" s="27"/>
      <c r="AO8160" s="22"/>
    </row>
    <row r="8161" customFormat="false" ht="12.8" hidden="false" customHeight="false" outlineLevel="0" collapsed="false">
      <c r="AB8161" s="62"/>
      <c r="AC8161" s="27"/>
      <c r="AD8161" s="27"/>
      <c r="AE8161" s="27"/>
      <c r="AF8161" s="27"/>
      <c r="AG8161" s="27"/>
      <c r="AH8161" s="27"/>
      <c r="AI8161" s="27"/>
      <c r="AJ8161" s="27"/>
      <c r="AK8161" s="27"/>
      <c r="AL8161" s="27"/>
      <c r="AM8161" s="27"/>
      <c r="AN8161" s="27"/>
      <c r="AO8161" s="22"/>
    </row>
    <row r="8162" customFormat="false" ht="12.8" hidden="false" customHeight="false" outlineLevel="0" collapsed="false">
      <c r="AB8162" s="62"/>
      <c r="AC8162" s="27"/>
      <c r="AD8162" s="27"/>
      <c r="AE8162" s="27"/>
      <c r="AF8162" s="27"/>
      <c r="AG8162" s="27"/>
      <c r="AH8162" s="27"/>
      <c r="AI8162" s="27"/>
      <c r="AJ8162" s="27"/>
      <c r="AK8162" s="27"/>
      <c r="AL8162" s="27"/>
      <c r="AM8162" s="27"/>
      <c r="AN8162" s="27"/>
      <c r="AO8162" s="22"/>
    </row>
    <row r="8163" customFormat="false" ht="12.8" hidden="false" customHeight="false" outlineLevel="0" collapsed="false">
      <c r="AB8163" s="62"/>
      <c r="AC8163" s="27"/>
      <c r="AD8163" s="27"/>
      <c r="AE8163" s="27"/>
      <c r="AF8163" s="27"/>
      <c r="AG8163" s="27"/>
      <c r="AH8163" s="27"/>
      <c r="AI8163" s="27"/>
      <c r="AJ8163" s="27"/>
      <c r="AK8163" s="27"/>
      <c r="AL8163" s="27"/>
      <c r="AM8163" s="27"/>
      <c r="AN8163" s="27"/>
      <c r="AO8163" s="22"/>
    </row>
    <row r="8164" customFormat="false" ht="12.8" hidden="false" customHeight="false" outlineLevel="0" collapsed="false">
      <c r="AB8164" s="62"/>
      <c r="AC8164" s="27"/>
      <c r="AD8164" s="27"/>
      <c r="AE8164" s="27"/>
      <c r="AF8164" s="27"/>
      <c r="AG8164" s="27"/>
      <c r="AH8164" s="27"/>
      <c r="AI8164" s="27"/>
      <c r="AJ8164" s="27"/>
      <c r="AK8164" s="27"/>
      <c r="AL8164" s="27"/>
      <c r="AM8164" s="27"/>
      <c r="AN8164" s="27"/>
      <c r="AO8164" s="22"/>
    </row>
    <row r="8165" customFormat="false" ht="12.8" hidden="false" customHeight="false" outlineLevel="0" collapsed="false">
      <c r="AB8165" s="62"/>
      <c r="AC8165" s="27"/>
      <c r="AD8165" s="27"/>
      <c r="AE8165" s="27"/>
      <c r="AF8165" s="27"/>
      <c r="AG8165" s="27"/>
      <c r="AH8165" s="27"/>
      <c r="AI8165" s="27"/>
      <c r="AJ8165" s="27"/>
      <c r="AK8165" s="27"/>
      <c r="AL8165" s="27"/>
      <c r="AM8165" s="27"/>
      <c r="AN8165" s="6"/>
      <c r="AO8165" s="22"/>
    </row>
    <row r="8166" customFormat="false" ht="12.8" hidden="false" customHeight="false" outlineLevel="0" collapsed="false">
      <c r="AO8166" s="22"/>
    </row>
    <row r="8170" customFormat="false" ht="12.8" hidden="false" customHeight="false" outlineLevel="0" collapsed="false">
      <c r="AB8170" s="62"/>
      <c r="AC8170" s="27"/>
      <c r="AD8170" s="27"/>
      <c r="AE8170" s="27"/>
      <c r="AF8170" s="27"/>
      <c r="AG8170" s="27"/>
      <c r="AH8170" s="27"/>
      <c r="AI8170" s="27"/>
      <c r="AJ8170" s="27"/>
      <c r="AK8170" s="27"/>
      <c r="AL8170" s="27"/>
      <c r="AM8170" s="27"/>
      <c r="AN8170" s="27"/>
      <c r="AO8170" s="22"/>
    </row>
    <row r="8171" customFormat="false" ht="12.8" hidden="false" customHeight="false" outlineLevel="0" collapsed="false">
      <c r="AB8171" s="62"/>
      <c r="AC8171" s="27"/>
      <c r="AD8171" s="27"/>
      <c r="AE8171" s="27"/>
      <c r="AF8171" s="27"/>
      <c r="AG8171" s="27"/>
      <c r="AH8171" s="27"/>
      <c r="AI8171" s="27"/>
      <c r="AJ8171" s="27"/>
      <c r="AK8171" s="27"/>
      <c r="AL8171" s="27"/>
      <c r="AM8171" s="27"/>
      <c r="AN8171" s="27"/>
      <c r="AO8171" s="22"/>
    </row>
    <row r="8172" customFormat="false" ht="12.8" hidden="false" customHeight="false" outlineLevel="0" collapsed="false">
      <c r="AB8172" s="62"/>
      <c r="AC8172" s="27"/>
      <c r="AD8172" s="27"/>
      <c r="AE8172" s="27"/>
      <c r="AF8172" s="27"/>
      <c r="AG8172" s="27"/>
      <c r="AH8172" s="27"/>
      <c r="AI8172" s="27"/>
      <c r="AJ8172" s="27"/>
      <c r="AK8172" s="27"/>
      <c r="AL8172" s="27"/>
      <c r="AM8172" s="27"/>
      <c r="AN8172" s="27"/>
      <c r="AO8172" s="22"/>
    </row>
    <row r="8173" customFormat="false" ht="12.8" hidden="false" customHeight="false" outlineLevel="0" collapsed="false">
      <c r="AB8173" s="62"/>
      <c r="AC8173" s="27"/>
      <c r="AD8173" s="27"/>
      <c r="AE8173" s="27"/>
      <c r="AF8173" s="27"/>
      <c r="AG8173" s="27"/>
      <c r="AH8173" s="27"/>
      <c r="AI8173" s="27"/>
      <c r="AJ8173" s="27"/>
      <c r="AK8173" s="27"/>
      <c r="AL8173" s="27"/>
      <c r="AM8173" s="27"/>
      <c r="AN8173" s="27"/>
      <c r="AO8173" s="22"/>
    </row>
    <row r="8174" customFormat="false" ht="12.8" hidden="false" customHeight="false" outlineLevel="0" collapsed="false">
      <c r="AB8174" s="62"/>
      <c r="AC8174" s="27"/>
      <c r="AD8174" s="27"/>
      <c r="AE8174" s="27"/>
      <c r="AF8174" s="27"/>
      <c r="AG8174" s="27"/>
      <c r="AH8174" s="27"/>
      <c r="AI8174" s="27"/>
      <c r="AJ8174" s="27"/>
      <c r="AK8174" s="27"/>
      <c r="AL8174" s="27"/>
      <c r="AM8174" s="27"/>
      <c r="AN8174" s="27"/>
      <c r="AO8174" s="22"/>
    </row>
    <row r="8175" customFormat="false" ht="12.8" hidden="false" customHeight="false" outlineLevel="0" collapsed="false">
      <c r="AB8175" s="62"/>
      <c r="AC8175" s="27"/>
      <c r="AD8175" s="27"/>
      <c r="AE8175" s="27"/>
      <c r="AF8175" s="27"/>
      <c r="AG8175" s="27"/>
      <c r="AH8175" s="27"/>
      <c r="AI8175" s="27"/>
      <c r="AJ8175" s="27"/>
      <c r="AK8175" s="27"/>
      <c r="AL8175" s="27"/>
      <c r="AM8175" s="27"/>
      <c r="AN8175" s="27"/>
      <c r="AO8175" s="22"/>
    </row>
    <row r="8176" customFormat="false" ht="12.8" hidden="false" customHeight="false" outlineLevel="0" collapsed="false">
      <c r="AB8176" s="62"/>
      <c r="AC8176" s="27"/>
      <c r="AD8176" s="27"/>
      <c r="AE8176" s="27"/>
      <c r="AF8176" s="27"/>
      <c r="AG8176" s="28"/>
      <c r="AH8176" s="27"/>
      <c r="AI8176" s="27"/>
      <c r="AJ8176" s="27"/>
      <c r="AK8176" s="27"/>
      <c r="AL8176" s="27"/>
      <c r="AM8176" s="27"/>
      <c r="AN8176" s="27"/>
      <c r="AO8176" s="22"/>
    </row>
    <row r="8177" customFormat="false" ht="12.8" hidden="false" customHeight="false" outlineLevel="0" collapsed="false">
      <c r="AB8177" s="62"/>
      <c r="AC8177" s="27"/>
      <c r="AD8177" s="27"/>
      <c r="AE8177" s="27"/>
      <c r="AF8177" s="27"/>
      <c r="AG8177" s="27"/>
      <c r="AH8177" s="27"/>
      <c r="AI8177" s="27"/>
      <c r="AJ8177" s="27"/>
      <c r="AK8177" s="27"/>
      <c r="AL8177" s="27"/>
      <c r="AM8177" s="27"/>
      <c r="AN8177" s="27"/>
      <c r="AO8177" s="22"/>
    </row>
    <row r="8178" customFormat="false" ht="12.8" hidden="false" customHeight="false" outlineLevel="0" collapsed="false">
      <c r="AB8178" s="62"/>
      <c r="AC8178" s="27"/>
      <c r="AD8178" s="27"/>
      <c r="AE8178" s="27"/>
      <c r="AF8178" s="27"/>
      <c r="AG8178" s="27"/>
      <c r="AH8178" s="27"/>
      <c r="AI8178" s="27"/>
      <c r="AJ8178" s="27"/>
      <c r="AK8178" s="27"/>
      <c r="AL8178" s="27"/>
      <c r="AM8178" s="27"/>
      <c r="AN8178" s="27"/>
      <c r="AO8178" s="22"/>
    </row>
    <row r="8179" customFormat="false" ht="12.8" hidden="false" customHeight="false" outlineLevel="0" collapsed="false">
      <c r="AB8179" s="62"/>
      <c r="AC8179" s="27"/>
      <c r="AD8179" s="27"/>
      <c r="AE8179" s="27"/>
      <c r="AF8179" s="27"/>
      <c r="AG8179" s="27"/>
      <c r="AH8179" s="27"/>
      <c r="AI8179" s="27"/>
      <c r="AJ8179" s="27"/>
      <c r="AK8179" s="27"/>
      <c r="AL8179" s="27"/>
      <c r="AM8179" s="27"/>
      <c r="AN8179" s="27"/>
      <c r="AO8179" s="22"/>
    </row>
    <row r="8180" customFormat="false" ht="12.8" hidden="false" customHeight="false" outlineLevel="0" collapsed="false">
      <c r="AB8180" s="62"/>
      <c r="AC8180" s="28"/>
      <c r="AD8180" s="28"/>
      <c r="AE8180" s="28"/>
      <c r="AF8180" s="28"/>
      <c r="AG8180" s="28"/>
      <c r="AH8180" s="28"/>
      <c r="AI8180" s="28"/>
      <c r="AJ8180" s="28"/>
      <c r="AK8180" s="28"/>
      <c r="AL8180" s="28"/>
      <c r="AM8180" s="28"/>
      <c r="AN8180" s="28"/>
      <c r="AO8180" s="22"/>
    </row>
    <row r="8181" customFormat="false" ht="12.8" hidden="false" customHeight="false" outlineLevel="0" collapsed="false">
      <c r="AB8181" s="60"/>
      <c r="AC8181" s="27"/>
      <c r="AD8181" s="27"/>
      <c r="AE8181" s="27"/>
      <c r="AF8181" s="27"/>
      <c r="AG8181" s="27"/>
      <c r="AH8181" s="27"/>
      <c r="AI8181" s="27"/>
      <c r="AJ8181" s="27"/>
      <c r="AK8181" s="27"/>
      <c r="AL8181" s="27"/>
      <c r="AM8181" s="27"/>
      <c r="AN8181" s="27"/>
      <c r="AO8181" s="22"/>
    </row>
    <row r="8182" customFormat="false" ht="12.8" hidden="false" customHeight="false" outlineLevel="0" collapsed="false">
      <c r="AB8182" s="60"/>
      <c r="AC8182" s="27"/>
      <c r="AD8182" s="27"/>
      <c r="AE8182" s="27"/>
      <c r="AF8182" s="27"/>
      <c r="AG8182" s="27"/>
      <c r="AH8182" s="27"/>
      <c r="AI8182" s="27"/>
      <c r="AJ8182" s="27"/>
      <c r="AK8182" s="27"/>
      <c r="AL8182" s="27"/>
      <c r="AM8182" s="27"/>
      <c r="AN8182" s="27"/>
      <c r="AO8182" s="22"/>
    </row>
    <row r="8183" customFormat="false" ht="12.8" hidden="false" customHeight="false" outlineLevel="0" collapsed="false">
      <c r="AB8183" s="60"/>
      <c r="AC8183" s="27"/>
      <c r="AD8183" s="27"/>
      <c r="AE8183" s="27"/>
      <c r="AF8183" s="27"/>
      <c r="AG8183" s="27"/>
      <c r="AH8183" s="27"/>
      <c r="AI8183" s="27"/>
      <c r="AJ8183" s="27"/>
      <c r="AK8183" s="27"/>
      <c r="AL8183" s="27"/>
      <c r="AM8183" s="27"/>
      <c r="AN8183" s="27"/>
      <c r="AO8183" s="22"/>
    </row>
    <row r="8184" customFormat="false" ht="12.8" hidden="false" customHeight="false" outlineLevel="0" collapsed="false">
      <c r="AB8184" s="62"/>
      <c r="AC8184" s="27"/>
      <c r="AD8184" s="27"/>
      <c r="AE8184" s="27"/>
      <c r="AF8184" s="27"/>
      <c r="AG8184" s="27"/>
      <c r="AH8184" s="27"/>
      <c r="AI8184" s="27"/>
      <c r="AJ8184" s="27"/>
      <c r="AK8184" s="27"/>
      <c r="AL8184" s="27"/>
      <c r="AM8184" s="27"/>
      <c r="AN8184" s="27"/>
      <c r="AO8184" s="22"/>
    </row>
    <row r="8185" customFormat="false" ht="12.8" hidden="false" customHeight="false" outlineLevel="0" collapsed="false">
      <c r="AB8185" s="62"/>
      <c r="AC8185" s="27"/>
      <c r="AD8185" s="27"/>
      <c r="AE8185" s="27"/>
      <c r="AF8185" s="27"/>
      <c r="AG8185" s="27"/>
      <c r="AH8185" s="27"/>
      <c r="AI8185" s="27"/>
      <c r="AJ8185" s="27"/>
      <c r="AK8185" s="27"/>
      <c r="AL8185" s="27"/>
      <c r="AM8185" s="27"/>
      <c r="AN8185" s="27"/>
      <c r="AO8185" s="22"/>
    </row>
    <row r="8186" customFormat="false" ht="12.8" hidden="false" customHeight="false" outlineLevel="0" collapsed="false">
      <c r="AB8186" s="62"/>
      <c r="AC8186" s="27"/>
      <c r="AD8186" s="27"/>
      <c r="AE8186" s="27"/>
      <c r="AF8186" s="27"/>
      <c r="AG8186" s="27"/>
      <c r="AH8186" s="27"/>
      <c r="AI8186" s="27"/>
      <c r="AJ8186" s="27"/>
      <c r="AK8186" s="27"/>
      <c r="AL8186" s="27"/>
      <c r="AM8186" s="27"/>
      <c r="AN8186" s="27"/>
      <c r="AO8186" s="22"/>
    </row>
    <row r="8187" customFormat="false" ht="12.8" hidden="false" customHeight="false" outlineLevel="0" collapsed="false">
      <c r="AB8187" s="62"/>
      <c r="AC8187" s="27"/>
      <c r="AD8187" s="27"/>
      <c r="AE8187" s="27"/>
      <c r="AF8187" s="27"/>
      <c r="AG8187" s="27"/>
      <c r="AH8187" s="27"/>
      <c r="AI8187" s="27"/>
      <c r="AJ8187" s="27"/>
      <c r="AK8187" s="27"/>
      <c r="AL8187" s="27"/>
      <c r="AM8187" s="27"/>
      <c r="AN8187" s="27"/>
      <c r="AO8187" s="22"/>
    </row>
    <row r="8188" customFormat="false" ht="12.8" hidden="false" customHeight="false" outlineLevel="0" collapsed="false">
      <c r="AB8188" s="62"/>
      <c r="AC8188" s="27"/>
      <c r="AD8188" s="27"/>
      <c r="AE8188" s="27"/>
      <c r="AF8188" s="27"/>
      <c r="AG8188" s="27"/>
      <c r="AH8188" s="27"/>
      <c r="AI8188" s="27"/>
      <c r="AJ8188" s="27"/>
      <c r="AK8188" s="27"/>
      <c r="AL8188" s="27"/>
      <c r="AM8188" s="27"/>
      <c r="AN8188" s="27"/>
      <c r="AO8188" s="22"/>
    </row>
    <row r="8189" customFormat="false" ht="12.8" hidden="false" customHeight="false" outlineLevel="0" collapsed="false">
      <c r="AB8189" s="62"/>
      <c r="AC8189" s="27"/>
      <c r="AD8189" s="27"/>
      <c r="AE8189" s="27"/>
      <c r="AF8189" s="27"/>
      <c r="AG8189" s="27"/>
      <c r="AH8189" s="27"/>
      <c r="AI8189" s="27"/>
      <c r="AJ8189" s="27"/>
      <c r="AK8189" s="27"/>
      <c r="AL8189" s="27"/>
      <c r="AM8189" s="27"/>
      <c r="AN8189" s="27"/>
      <c r="AO8189" s="22"/>
    </row>
    <row r="8190" customFormat="false" ht="12.8" hidden="false" customHeight="false" outlineLevel="0" collapsed="false">
      <c r="AB8190" s="62"/>
      <c r="AC8190" s="27"/>
      <c r="AD8190" s="27"/>
      <c r="AE8190" s="27"/>
      <c r="AF8190" s="27"/>
      <c r="AG8190" s="27"/>
      <c r="AH8190" s="27"/>
      <c r="AI8190" s="27"/>
      <c r="AJ8190" s="27"/>
      <c r="AK8190" s="27"/>
      <c r="AL8190" s="27"/>
      <c r="AM8190" s="27"/>
      <c r="AN8190" s="27"/>
      <c r="AO8190" s="22"/>
    </row>
    <row r="8191" customFormat="false" ht="12.8" hidden="false" customHeight="false" outlineLevel="0" collapsed="false">
      <c r="AB8191" s="62"/>
      <c r="AC8191" s="27"/>
      <c r="AD8191" s="27"/>
      <c r="AE8191" s="27"/>
      <c r="AF8191" s="27"/>
      <c r="AG8191" s="27"/>
      <c r="AH8191" s="27"/>
      <c r="AI8191" s="27"/>
      <c r="AJ8191" s="27"/>
      <c r="AK8191" s="27"/>
      <c r="AL8191" s="27"/>
      <c r="AM8191" s="27"/>
      <c r="AN8191" s="27"/>
      <c r="AO8191" s="22"/>
    </row>
    <row r="8192" customFormat="false" ht="12.8" hidden="false" customHeight="false" outlineLevel="0" collapsed="false">
      <c r="AB8192" s="62"/>
      <c r="AC8192" s="27"/>
      <c r="AD8192" s="27"/>
      <c r="AE8192" s="27"/>
      <c r="AF8192" s="27"/>
      <c r="AG8192" s="27"/>
      <c r="AH8192" s="27"/>
      <c r="AI8192" s="27"/>
      <c r="AJ8192" s="27"/>
      <c r="AK8192" s="27"/>
      <c r="AL8192" s="27"/>
      <c r="AM8192" s="27"/>
      <c r="AN8192" s="27"/>
      <c r="AO8192" s="22"/>
    </row>
    <row r="8193" customFormat="false" ht="12.8" hidden="false" customHeight="false" outlineLevel="0" collapsed="false">
      <c r="AB8193" s="62"/>
      <c r="AC8193" s="27"/>
      <c r="AD8193" s="27"/>
      <c r="AE8193" s="27"/>
      <c r="AF8193" s="27"/>
      <c r="AG8193" s="27"/>
      <c r="AH8193" s="27"/>
      <c r="AI8193" s="27"/>
      <c r="AJ8193" s="27"/>
      <c r="AK8193" s="27"/>
      <c r="AL8193" s="27"/>
      <c r="AM8193" s="27"/>
      <c r="AN8193" s="27"/>
      <c r="AO8193" s="22"/>
    </row>
    <row r="8194" customFormat="false" ht="12.8" hidden="false" customHeight="false" outlineLevel="0" collapsed="false">
      <c r="AB8194" s="62"/>
      <c r="AC8194" s="27"/>
      <c r="AD8194" s="27"/>
      <c r="AE8194" s="27"/>
      <c r="AF8194" s="27"/>
      <c r="AG8194" s="27"/>
      <c r="AH8194" s="27"/>
      <c r="AI8194" s="27"/>
      <c r="AJ8194" s="27"/>
      <c r="AK8194" s="27"/>
      <c r="AL8194" s="27"/>
      <c r="AM8194" s="27"/>
      <c r="AN8194" s="27"/>
      <c r="AO8194" s="22"/>
    </row>
    <row r="8195" customFormat="false" ht="12.8" hidden="false" customHeight="false" outlineLevel="0" collapsed="false">
      <c r="AB8195" s="62"/>
      <c r="AC8195" s="27"/>
      <c r="AD8195" s="27"/>
      <c r="AE8195" s="27"/>
      <c r="AF8195" s="27"/>
      <c r="AG8195" s="27"/>
      <c r="AH8195" s="27"/>
      <c r="AI8195" s="27"/>
      <c r="AJ8195" s="27"/>
      <c r="AK8195" s="27"/>
      <c r="AL8195" s="27"/>
      <c r="AM8195" s="27"/>
      <c r="AN8195" s="27"/>
      <c r="AO8195" s="22"/>
    </row>
    <row r="8196" customFormat="false" ht="12.8" hidden="false" customHeight="false" outlineLevel="0" collapsed="false">
      <c r="AB8196" s="62"/>
      <c r="AC8196" s="27"/>
      <c r="AD8196" s="27"/>
      <c r="AE8196" s="27"/>
      <c r="AF8196" s="27"/>
      <c r="AG8196" s="27"/>
      <c r="AH8196" s="27"/>
      <c r="AI8196" s="27"/>
      <c r="AJ8196" s="27"/>
      <c r="AK8196" s="27"/>
      <c r="AL8196" s="27"/>
      <c r="AM8196" s="27"/>
      <c r="AN8196" s="27"/>
      <c r="AO8196" s="22"/>
    </row>
    <row r="8197" customFormat="false" ht="12.8" hidden="false" customHeight="false" outlineLevel="0" collapsed="false">
      <c r="AB8197" s="62"/>
      <c r="AC8197" s="27"/>
      <c r="AD8197" s="27"/>
      <c r="AE8197" s="27"/>
      <c r="AF8197" s="27"/>
      <c r="AG8197" s="27"/>
      <c r="AH8197" s="27"/>
      <c r="AI8197" s="27"/>
      <c r="AJ8197" s="27"/>
      <c r="AK8197" s="27"/>
      <c r="AL8197" s="27"/>
      <c r="AM8197" s="27"/>
      <c r="AN8197" s="27"/>
      <c r="AO8197" s="22"/>
    </row>
    <row r="8198" customFormat="false" ht="12.8" hidden="false" customHeight="false" outlineLevel="0" collapsed="false">
      <c r="AB8198" s="62"/>
      <c r="AC8198" s="27"/>
      <c r="AD8198" s="27"/>
      <c r="AE8198" s="27"/>
      <c r="AF8198" s="27"/>
      <c r="AG8198" s="27"/>
      <c r="AH8198" s="27"/>
      <c r="AI8198" s="27"/>
      <c r="AJ8198" s="27"/>
      <c r="AK8198" s="27"/>
      <c r="AL8198" s="27"/>
      <c r="AM8198" s="27"/>
      <c r="AN8198" s="27"/>
      <c r="AO8198" s="22"/>
    </row>
    <row r="8199" customFormat="false" ht="12.8" hidden="false" customHeight="false" outlineLevel="0" collapsed="false">
      <c r="AB8199" s="62"/>
      <c r="AC8199" s="27"/>
      <c r="AD8199" s="27"/>
      <c r="AE8199" s="27"/>
      <c r="AF8199" s="27"/>
      <c r="AG8199" s="27"/>
      <c r="AH8199" s="27"/>
      <c r="AI8199" s="27"/>
      <c r="AJ8199" s="27"/>
      <c r="AK8199" s="27"/>
      <c r="AL8199" s="27"/>
      <c r="AM8199" s="27"/>
      <c r="AN8199" s="27"/>
      <c r="AO8199" s="22"/>
    </row>
    <row r="8200" customFormat="false" ht="12.8" hidden="false" customHeight="false" outlineLevel="0" collapsed="false">
      <c r="AB8200" s="62"/>
      <c r="AC8200" s="27"/>
      <c r="AD8200" s="27"/>
      <c r="AE8200" s="27"/>
      <c r="AF8200" s="27"/>
      <c r="AG8200" s="27"/>
      <c r="AH8200" s="27"/>
      <c r="AI8200" s="27"/>
      <c r="AJ8200" s="27"/>
      <c r="AK8200" s="27"/>
      <c r="AL8200" s="27"/>
      <c r="AM8200" s="27"/>
      <c r="AN8200" s="27"/>
      <c r="AO8200" s="22"/>
    </row>
    <row r="8201" customFormat="false" ht="12.8" hidden="false" customHeight="false" outlineLevel="0" collapsed="false">
      <c r="AB8201" s="62"/>
      <c r="AC8201" s="27"/>
      <c r="AD8201" s="27"/>
      <c r="AE8201" s="27"/>
      <c r="AF8201" s="27"/>
      <c r="AG8201" s="27"/>
      <c r="AH8201" s="27"/>
      <c r="AI8201" s="27"/>
      <c r="AJ8201" s="27"/>
      <c r="AK8201" s="27"/>
      <c r="AL8201" s="27"/>
      <c r="AM8201" s="27"/>
      <c r="AN8201" s="27"/>
      <c r="AO8201" s="22"/>
    </row>
    <row r="8202" customFormat="false" ht="12.8" hidden="false" customHeight="false" outlineLevel="0" collapsed="false">
      <c r="AB8202" s="62"/>
      <c r="AC8202" s="27"/>
      <c r="AD8202" s="27"/>
      <c r="AE8202" s="27"/>
      <c r="AF8202" s="27"/>
      <c r="AG8202" s="27"/>
      <c r="AH8202" s="27"/>
      <c r="AI8202" s="27"/>
      <c r="AJ8202" s="27"/>
      <c r="AK8202" s="27"/>
      <c r="AL8202" s="27"/>
      <c r="AM8202" s="27"/>
      <c r="AN8202" s="27"/>
      <c r="AO8202" s="22"/>
    </row>
    <row r="8203" customFormat="false" ht="12.8" hidden="false" customHeight="false" outlineLevel="0" collapsed="false">
      <c r="AB8203" s="62"/>
      <c r="AC8203" s="27"/>
      <c r="AD8203" s="27"/>
      <c r="AE8203" s="27"/>
      <c r="AF8203" s="27"/>
      <c r="AG8203" s="27"/>
      <c r="AH8203" s="27"/>
      <c r="AI8203" s="27"/>
      <c r="AJ8203" s="27"/>
      <c r="AK8203" s="27"/>
      <c r="AL8203" s="27"/>
      <c r="AM8203" s="27"/>
      <c r="AN8203" s="27"/>
      <c r="AO8203" s="22"/>
    </row>
    <row r="8204" customFormat="false" ht="12.8" hidden="false" customHeight="false" outlineLevel="0" collapsed="false">
      <c r="AB8204" s="62"/>
      <c r="AC8204" s="27"/>
      <c r="AD8204" s="27"/>
      <c r="AE8204" s="27"/>
      <c r="AF8204" s="27"/>
      <c r="AG8204" s="27"/>
      <c r="AH8204" s="27"/>
      <c r="AI8204" s="27"/>
      <c r="AJ8204" s="27"/>
      <c r="AK8204" s="27"/>
      <c r="AL8204" s="27"/>
      <c r="AM8204" s="27"/>
      <c r="AN8204" s="27"/>
      <c r="AO8204" s="22"/>
    </row>
    <row r="8205" customFormat="false" ht="12.8" hidden="false" customHeight="false" outlineLevel="0" collapsed="false">
      <c r="AB8205" s="62"/>
      <c r="AC8205" s="27"/>
      <c r="AD8205" s="27"/>
      <c r="AE8205" s="27"/>
      <c r="AF8205" s="27"/>
      <c r="AG8205" s="27"/>
      <c r="AH8205" s="27"/>
      <c r="AI8205" s="27"/>
      <c r="AJ8205" s="27"/>
      <c r="AK8205" s="27"/>
      <c r="AL8205" s="27"/>
      <c r="AM8205" s="27"/>
      <c r="AN8205" s="27"/>
      <c r="AO8205" s="22"/>
    </row>
    <row r="8206" customFormat="false" ht="12.8" hidden="false" customHeight="false" outlineLevel="0" collapsed="false">
      <c r="AB8206" s="62"/>
      <c r="AC8206" s="27"/>
      <c r="AD8206" s="27"/>
      <c r="AE8206" s="27"/>
      <c r="AF8206" s="28"/>
      <c r="AG8206" s="27"/>
      <c r="AH8206" s="27"/>
      <c r="AI8206" s="27"/>
      <c r="AJ8206" s="27"/>
      <c r="AK8206" s="27"/>
      <c r="AL8206" s="27"/>
      <c r="AM8206" s="27"/>
      <c r="AN8206" s="27"/>
      <c r="AO8206" s="22"/>
    </row>
    <row r="8207" customFormat="false" ht="12.8" hidden="false" customHeight="false" outlineLevel="0" collapsed="false">
      <c r="AB8207" s="62"/>
      <c r="AC8207" s="27"/>
      <c r="AD8207" s="27"/>
      <c r="AE8207" s="27"/>
      <c r="AF8207" s="27"/>
      <c r="AG8207" s="27"/>
      <c r="AH8207" s="27"/>
      <c r="AI8207" s="27"/>
      <c r="AJ8207" s="27"/>
      <c r="AK8207" s="27"/>
      <c r="AL8207" s="27"/>
      <c r="AM8207" s="27"/>
      <c r="AN8207" s="27"/>
      <c r="AO8207" s="22"/>
    </row>
    <row r="8208" customFormat="false" ht="12.8" hidden="false" customHeight="false" outlineLevel="0" collapsed="false">
      <c r="AB8208" s="62"/>
      <c r="AC8208" s="27"/>
      <c r="AD8208" s="27"/>
      <c r="AE8208" s="27"/>
      <c r="AF8208" s="27"/>
      <c r="AG8208" s="27"/>
      <c r="AH8208" s="27"/>
      <c r="AI8208" s="27"/>
      <c r="AJ8208" s="27"/>
      <c r="AK8208" s="27"/>
      <c r="AL8208" s="27"/>
      <c r="AM8208" s="27"/>
      <c r="AN8208" s="27"/>
      <c r="AO8208" s="22"/>
    </row>
    <row r="8209" customFormat="false" ht="12.8" hidden="false" customHeight="false" outlineLevel="0" collapsed="false">
      <c r="AB8209" s="62"/>
      <c r="AC8209" s="27"/>
      <c r="AD8209" s="27"/>
      <c r="AE8209" s="27"/>
      <c r="AF8209" s="27"/>
      <c r="AG8209" s="27"/>
      <c r="AH8209" s="27"/>
      <c r="AI8209" s="27"/>
      <c r="AJ8209" s="27"/>
      <c r="AK8209" s="27"/>
      <c r="AL8209" s="27"/>
      <c r="AM8209" s="27"/>
      <c r="AN8209" s="27"/>
      <c r="AO8209" s="22"/>
    </row>
    <row r="8210" customFormat="false" ht="12.8" hidden="false" customHeight="false" outlineLevel="0" collapsed="false">
      <c r="AB8210" s="62"/>
      <c r="AC8210" s="27"/>
      <c r="AD8210" s="27"/>
      <c r="AE8210" s="27"/>
      <c r="AF8210" s="27"/>
      <c r="AG8210" s="27"/>
      <c r="AH8210" s="27"/>
      <c r="AI8210" s="27"/>
      <c r="AJ8210" s="27"/>
      <c r="AK8210" s="27"/>
      <c r="AL8210" s="27"/>
      <c r="AM8210" s="27"/>
      <c r="AN8210" s="27"/>
      <c r="AO8210" s="22"/>
    </row>
    <row r="8211" customFormat="false" ht="12.8" hidden="false" customHeight="false" outlineLevel="0" collapsed="false">
      <c r="AB8211" s="62"/>
      <c r="AC8211" s="27"/>
      <c r="AD8211" s="27"/>
      <c r="AE8211" s="27"/>
      <c r="AF8211" s="27"/>
      <c r="AG8211" s="27"/>
      <c r="AH8211" s="27"/>
      <c r="AI8211" s="27"/>
      <c r="AJ8211" s="27"/>
      <c r="AK8211" s="27"/>
      <c r="AL8211" s="27"/>
      <c r="AM8211" s="27"/>
      <c r="AN8211" s="27"/>
      <c r="AO8211" s="22"/>
    </row>
    <row r="8212" customFormat="false" ht="12.8" hidden="false" customHeight="false" outlineLevel="0" collapsed="false">
      <c r="AB8212" s="62"/>
      <c r="AC8212" s="27"/>
      <c r="AD8212" s="27"/>
      <c r="AE8212" s="27"/>
      <c r="AF8212" s="27"/>
      <c r="AG8212" s="27"/>
      <c r="AH8212" s="27"/>
      <c r="AI8212" s="27"/>
      <c r="AJ8212" s="27"/>
      <c r="AK8212" s="27"/>
      <c r="AL8212" s="27"/>
      <c r="AM8212" s="27"/>
      <c r="AN8212" s="27"/>
      <c r="AO8212" s="22"/>
    </row>
    <row r="8213" customFormat="false" ht="12.8" hidden="false" customHeight="false" outlineLevel="0" collapsed="false">
      <c r="AB8213" s="62"/>
      <c r="AC8213" s="27"/>
      <c r="AD8213" s="27"/>
      <c r="AE8213" s="27"/>
      <c r="AF8213" s="27"/>
      <c r="AG8213" s="27"/>
      <c r="AH8213" s="27"/>
      <c r="AI8213" s="27"/>
      <c r="AJ8213" s="27"/>
      <c r="AK8213" s="27"/>
      <c r="AL8213" s="27"/>
      <c r="AM8213" s="27"/>
      <c r="AN8213" s="27"/>
      <c r="AO8213" s="22"/>
    </row>
    <row r="8214" customFormat="false" ht="12.8" hidden="false" customHeight="false" outlineLevel="0" collapsed="false">
      <c r="AB8214" s="62"/>
      <c r="AC8214" s="27"/>
      <c r="AD8214" s="27"/>
      <c r="AE8214" s="27"/>
      <c r="AF8214" s="27"/>
      <c r="AG8214" s="27"/>
      <c r="AH8214" s="27"/>
      <c r="AI8214" s="27"/>
      <c r="AJ8214" s="27"/>
      <c r="AK8214" s="27"/>
      <c r="AL8214" s="27"/>
      <c r="AM8214" s="27"/>
      <c r="AN8214" s="27"/>
      <c r="AO8214" s="22"/>
    </row>
    <row r="8215" customFormat="false" ht="12.8" hidden="false" customHeight="false" outlineLevel="0" collapsed="false">
      <c r="AB8215" s="62"/>
      <c r="AC8215" s="27"/>
      <c r="AD8215" s="27"/>
      <c r="AE8215" s="27"/>
      <c r="AF8215" s="27"/>
      <c r="AG8215" s="27"/>
      <c r="AH8215" s="27"/>
      <c r="AI8215" s="27"/>
      <c r="AJ8215" s="27"/>
      <c r="AK8215" s="27"/>
      <c r="AL8215" s="27"/>
      <c r="AM8215" s="27"/>
      <c r="AN8215" s="27"/>
      <c r="AO8215" s="22"/>
    </row>
    <row r="8216" customFormat="false" ht="12.8" hidden="false" customHeight="false" outlineLevel="0" collapsed="false">
      <c r="AB8216" s="62"/>
      <c r="AC8216" s="27"/>
      <c r="AD8216" s="27"/>
      <c r="AE8216" s="27"/>
      <c r="AF8216" s="27"/>
      <c r="AG8216" s="27"/>
      <c r="AH8216" s="27"/>
      <c r="AI8216" s="27"/>
      <c r="AJ8216" s="27"/>
      <c r="AK8216" s="27"/>
      <c r="AL8216" s="27"/>
      <c r="AM8216" s="27"/>
      <c r="AN8216" s="27"/>
      <c r="AO8216" s="22"/>
    </row>
    <row r="8217" customFormat="false" ht="12.8" hidden="false" customHeight="false" outlineLevel="0" collapsed="false">
      <c r="AB8217" s="62"/>
      <c r="AC8217" s="27"/>
      <c r="AD8217" s="27"/>
      <c r="AE8217" s="27"/>
      <c r="AF8217" s="27"/>
      <c r="AG8217" s="27"/>
      <c r="AH8217" s="27"/>
      <c r="AI8217" s="27"/>
      <c r="AJ8217" s="27"/>
      <c r="AK8217" s="27"/>
      <c r="AL8217" s="27"/>
      <c r="AM8217" s="27"/>
      <c r="AN8217" s="27"/>
      <c r="AO8217" s="22"/>
    </row>
    <row r="8218" customFormat="false" ht="12.8" hidden="false" customHeight="false" outlineLevel="0" collapsed="false">
      <c r="AB8218" s="62"/>
      <c r="AC8218" s="27"/>
      <c r="AD8218" s="27"/>
      <c r="AE8218" s="27"/>
      <c r="AF8218" s="27"/>
      <c r="AG8218" s="27"/>
      <c r="AH8218" s="27"/>
      <c r="AI8218" s="27"/>
      <c r="AJ8218" s="27"/>
      <c r="AK8218" s="27"/>
      <c r="AL8218" s="27"/>
      <c r="AM8218" s="27"/>
      <c r="AN8218" s="27"/>
      <c r="AO8218" s="22"/>
    </row>
    <row r="8219" customFormat="false" ht="12.8" hidden="false" customHeight="false" outlineLevel="0" collapsed="false">
      <c r="AB8219" s="62"/>
      <c r="AC8219" s="27"/>
      <c r="AD8219" s="27"/>
      <c r="AE8219" s="27"/>
      <c r="AF8219" s="28"/>
      <c r="AG8219" s="28"/>
      <c r="AH8219" s="28"/>
      <c r="AI8219" s="28"/>
      <c r="AJ8219" s="27"/>
      <c r="AK8219" s="27"/>
      <c r="AL8219" s="27"/>
      <c r="AM8219" s="27"/>
      <c r="AN8219" s="27"/>
      <c r="AO8219" s="22"/>
    </row>
    <row r="8220" customFormat="false" ht="12.8" hidden="false" customHeight="false" outlineLevel="0" collapsed="false">
      <c r="AB8220" s="62"/>
      <c r="AC8220" s="27"/>
      <c r="AD8220" s="27"/>
      <c r="AE8220" s="27"/>
      <c r="AF8220" s="27"/>
      <c r="AG8220" s="27"/>
      <c r="AH8220" s="27"/>
      <c r="AI8220" s="27"/>
      <c r="AJ8220" s="27"/>
      <c r="AK8220" s="27"/>
      <c r="AL8220" s="27"/>
      <c r="AM8220" s="27"/>
      <c r="AN8220" s="27"/>
      <c r="AO8220" s="22"/>
    </row>
    <row r="8221" customFormat="false" ht="12.8" hidden="false" customHeight="false" outlineLevel="0" collapsed="false">
      <c r="AB8221" s="62"/>
      <c r="AC8221" s="27"/>
      <c r="AD8221" s="27"/>
      <c r="AE8221" s="27"/>
      <c r="AF8221" s="27"/>
      <c r="AG8221" s="27"/>
      <c r="AH8221" s="27"/>
      <c r="AI8221" s="27"/>
      <c r="AJ8221" s="27"/>
      <c r="AK8221" s="27"/>
      <c r="AL8221" s="27"/>
      <c r="AM8221" s="27"/>
      <c r="AN8221" s="27"/>
      <c r="AO8221" s="22"/>
    </row>
    <row r="8222" customFormat="false" ht="12.8" hidden="false" customHeight="false" outlineLevel="0" collapsed="false">
      <c r="AB8222" s="62"/>
      <c r="AC8222" s="27"/>
      <c r="AD8222" s="27"/>
      <c r="AE8222" s="27"/>
      <c r="AF8222" s="27"/>
      <c r="AG8222" s="27"/>
      <c r="AH8222" s="27"/>
      <c r="AI8222" s="27"/>
      <c r="AJ8222" s="27"/>
      <c r="AK8222" s="27"/>
      <c r="AL8222" s="27"/>
      <c r="AM8222" s="27"/>
      <c r="AN8222" s="27"/>
      <c r="AO8222" s="22"/>
    </row>
    <row r="8223" customFormat="false" ht="12.8" hidden="false" customHeight="false" outlineLevel="0" collapsed="false">
      <c r="AB8223" s="62"/>
      <c r="AC8223" s="27"/>
      <c r="AD8223" s="27"/>
      <c r="AE8223" s="27"/>
      <c r="AF8223" s="27"/>
      <c r="AG8223" s="27"/>
      <c r="AH8223" s="27"/>
      <c r="AI8223" s="27"/>
      <c r="AJ8223" s="27"/>
      <c r="AK8223" s="27"/>
      <c r="AL8223" s="27"/>
      <c r="AM8223" s="27"/>
      <c r="AN8223" s="27"/>
      <c r="AO8223" s="22"/>
    </row>
    <row r="8224" customFormat="false" ht="12.8" hidden="false" customHeight="false" outlineLevel="0" collapsed="false">
      <c r="AB8224" s="62"/>
      <c r="AC8224" s="27"/>
      <c r="AD8224" s="27"/>
      <c r="AE8224" s="27"/>
      <c r="AF8224" s="27"/>
      <c r="AG8224" s="27"/>
      <c r="AH8224" s="27"/>
      <c r="AI8224" s="27"/>
      <c r="AJ8224" s="27"/>
      <c r="AK8224" s="27"/>
      <c r="AL8224" s="27"/>
      <c r="AM8224" s="27"/>
      <c r="AN8224" s="27"/>
      <c r="AO8224" s="22"/>
    </row>
    <row r="8225" customFormat="false" ht="12.8" hidden="false" customHeight="false" outlineLevel="0" collapsed="false">
      <c r="AB8225" s="62"/>
      <c r="AC8225" s="27"/>
      <c r="AD8225" s="27"/>
      <c r="AE8225" s="27"/>
      <c r="AF8225" s="27"/>
      <c r="AG8225" s="27"/>
      <c r="AH8225" s="27"/>
      <c r="AI8225" s="27"/>
      <c r="AJ8225" s="27"/>
      <c r="AK8225" s="27"/>
      <c r="AL8225" s="27"/>
      <c r="AM8225" s="27"/>
      <c r="AN8225" s="27"/>
      <c r="AO8225" s="22"/>
    </row>
    <row r="8226" customFormat="false" ht="12.8" hidden="false" customHeight="false" outlineLevel="0" collapsed="false">
      <c r="AB8226" s="62"/>
      <c r="AC8226" s="27"/>
      <c r="AD8226" s="27"/>
      <c r="AE8226" s="27"/>
      <c r="AF8226" s="27"/>
      <c r="AG8226" s="27"/>
      <c r="AH8226" s="27"/>
      <c r="AI8226" s="27"/>
      <c r="AJ8226" s="27"/>
      <c r="AK8226" s="27"/>
      <c r="AL8226" s="27"/>
      <c r="AM8226" s="27"/>
      <c r="AN8226" s="27"/>
      <c r="AO8226" s="22"/>
    </row>
    <row r="8227" customFormat="false" ht="12.8" hidden="false" customHeight="false" outlineLevel="0" collapsed="false">
      <c r="AB8227" s="62"/>
      <c r="AC8227" s="27"/>
      <c r="AD8227" s="27"/>
      <c r="AE8227" s="27"/>
      <c r="AF8227" s="27"/>
      <c r="AG8227" s="27"/>
      <c r="AH8227" s="27"/>
      <c r="AI8227" s="27"/>
      <c r="AJ8227" s="27"/>
      <c r="AK8227" s="27"/>
      <c r="AL8227" s="27"/>
      <c r="AM8227" s="27"/>
      <c r="AN8227" s="27"/>
      <c r="AO8227" s="22"/>
    </row>
    <row r="8228" customFormat="false" ht="12.8" hidden="false" customHeight="false" outlineLevel="0" collapsed="false">
      <c r="AB8228" s="62"/>
      <c r="AC8228" s="27"/>
      <c r="AD8228" s="27"/>
      <c r="AE8228" s="27"/>
      <c r="AF8228" s="27"/>
      <c r="AG8228" s="27"/>
      <c r="AH8228" s="27"/>
      <c r="AI8228" s="27"/>
      <c r="AJ8228" s="27"/>
      <c r="AK8228" s="27"/>
      <c r="AL8228" s="27"/>
      <c r="AM8228" s="27"/>
      <c r="AN8228" s="27"/>
      <c r="AO8228" s="22"/>
    </row>
    <row r="8229" customFormat="false" ht="12.8" hidden="false" customHeight="false" outlineLevel="0" collapsed="false">
      <c r="AB8229" s="62"/>
      <c r="AC8229" s="27"/>
      <c r="AD8229" s="27"/>
      <c r="AE8229" s="27"/>
      <c r="AF8229" s="27"/>
      <c r="AG8229" s="27"/>
      <c r="AH8229" s="27"/>
      <c r="AI8229" s="27"/>
      <c r="AJ8229" s="27"/>
      <c r="AK8229" s="27"/>
      <c r="AL8229" s="27"/>
      <c r="AM8229" s="27"/>
      <c r="AN8229" s="27"/>
      <c r="AO8229" s="22"/>
    </row>
    <row r="8230" customFormat="false" ht="12.8" hidden="false" customHeight="false" outlineLevel="0" collapsed="false">
      <c r="AB8230" s="62"/>
      <c r="AC8230" s="27"/>
      <c r="AD8230" s="27"/>
      <c r="AE8230" s="27"/>
      <c r="AF8230" s="27"/>
      <c r="AG8230" s="27"/>
      <c r="AH8230" s="27"/>
      <c r="AI8230" s="27"/>
      <c r="AJ8230" s="27"/>
      <c r="AK8230" s="27"/>
      <c r="AL8230" s="27"/>
      <c r="AM8230" s="27"/>
      <c r="AN8230" s="27"/>
      <c r="AO8230" s="22"/>
    </row>
    <row r="8231" customFormat="false" ht="12.8" hidden="false" customHeight="false" outlineLevel="0" collapsed="false">
      <c r="AB8231" s="62"/>
      <c r="AC8231" s="27"/>
      <c r="AD8231" s="27"/>
      <c r="AE8231" s="27"/>
      <c r="AF8231" s="27"/>
      <c r="AG8231" s="27"/>
      <c r="AH8231" s="27"/>
      <c r="AI8231" s="27"/>
      <c r="AJ8231" s="27"/>
      <c r="AK8231" s="27"/>
      <c r="AL8231" s="27"/>
      <c r="AM8231" s="27"/>
      <c r="AN8231" s="27"/>
      <c r="AO8231" s="22"/>
    </row>
    <row r="8232" customFormat="false" ht="12.8" hidden="false" customHeight="false" outlineLevel="0" collapsed="false">
      <c r="AB8232" s="62"/>
      <c r="AC8232" s="27"/>
      <c r="AD8232" s="27"/>
      <c r="AE8232" s="27"/>
      <c r="AF8232" s="27"/>
      <c r="AG8232" s="27"/>
      <c r="AH8232" s="27"/>
      <c r="AI8232" s="27"/>
      <c r="AJ8232" s="27"/>
      <c r="AK8232" s="27"/>
      <c r="AL8232" s="27"/>
      <c r="AM8232" s="27"/>
      <c r="AN8232" s="27"/>
      <c r="AO8232" s="22"/>
    </row>
    <row r="8233" customFormat="false" ht="12.8" hidden="false" customHeight="false" outlineLevel="0" collapsed="false">
      <c r="AB8233" s="62"/>
      <c r="AC8233" s="27"/>
      <c r="AD8233" s="27"/>
      <c r="AE8233" s="27"/>
      <c r="AF8233" s="27"/>
      <c r="AG8233" s="27"/>
      <c r="AH8233" s="27"/>
      <c r="AI8233" s="27"/>
      <c r="AJ8233" s="27"/>
      <c r="AK8233" s="27"/>
      <c r="AL8233" s="27"/>
      <c r="AM8233" s="27"/>
      <c r="AN8233" s="27"/>
      <c r="AO8233" s="22"/>
    </row>
    <row r="8234" customFormat="false" ht="12.8" hidden="false" customHeight="false" outlineLevel="0" collapsed="false">
      <c r="AB8234" s="62"/>
      <c r="AC8234" s="27"/>
      <c r="AD8234" s="27"/>
      <c r="AE8234" s="27"/>
      <c r="AF8234" s="27"/>
      <c r="AG8234" s="27"/>
      <c r="AH8234" s="27"/>
      <c r="AI8234" s="27"/>
      <c r="AJ8234" s="27"/>
      <c r="AK8234" s="27"/>
      <c r="AL8234" s="27"/>
      <c r="AM8234" s="27"/>
      <c r="AN8234" s="27"/>
      <c r="AO8234" s="22"/>
    </row>
    <row r="8235" customFormat="false" ht="12.8" hidden="false" customHeight="false" outlineLevel="0" collapsed="false">
      <c r="AB8235" s="62"/>
      <c r="AC8235" s="27"/>
      <c r="AD8235" s="27"/>
      <c r="AE8235" s="27"/>
      <c r="AF8235" s="27"/>
      <c r="AG8235" s="27"/>
      <c r="AH8235" s="27"/>
      <c r="AI8235" s="27"/>
      <c r="AJ8235" s="27"/>
      <c r="AK8235" s="27"/>
      <c r="AL8235" s="27"/>
      <c r="AM8235" s="27"/>
      <c r="AN8235" s="27"/>
      <c r="AO8235" s="22"/>
    </row>
    <row r="8236" customFormat="false" ht="12.8" hidden="false" customHeight="false" outlineLevel="0" collapsed="false">
      <c r="AB8236" s="62"/>
      <c r="AC8236" s="27"/>
      <c r="AD8236" s="27"/>
      <c r="AE8236" s="27"/>
      <c r="AF8236" s="27"/>
      <c r="AG8236" s="27"/>
      <c r="AH8236" s="27"/>
      <c r="AI8236" s="27"/>
      <c r="AJ8236" s="27"/>
      <c r="AK8236" s="27"/>
      <c r="AL8236" s="27"/>
      <c r="AM8236" s="27"/>
      <c r="AN8236" s="27"/>
      <c r="AO8236" s="22"/>
    </row>
    <row r="8237" customFormat="false" ht="12.8" hidden="false" customHeight="false" outlineLevel="0" collapsed="false">
      <c r="AB8237" s="62"/>
      <c r="AC8237" s="27"/>
      <c r="AD8237" s="27"/>
      <c r="AE8237" s="27"/>
      <c r="AF8237" s="27"/>
      <c r="AG8237" s="27"/>
      <c r="AH8237" s="27"/>
      <c r="AI8237" s="27"/>
      <c r="AJ8237" s="27"/>
      <c r="AK8237" s="27"/>
      <c r="AL8237" s="27"/>
      <c r="AM8237" s="27"/>
      <c r="AN8237" s="27"/>
      <c r="AO8237" s="22"/>
    </row>
    <row r="8238" customFormat="false" ht="12.8" hidden="false" customHeight="false" outlineLevel="0" collapsed="false">
      <c r="AB8238" s="62"/>
      <c r="AC8238" s="27"/>
      <c r="AD8238" s="27"/>
      <c r="AE8238" s="27"/>
      <c r="AF8238" s="27"/>
      <c r="AG8238" s="27"/>
      <c r="AH8238" s="27"/>
      <c r="AI8238" s="27"/>
      <c r="AJ8238" s="27"/>
      <c r="AK8238" s="27"/>
      <c r="AL8238" s="27"/>
      <c r="AM8238" s="27"/>
      <c r="AN8238" s="27"/>
      <c r="AO8238" s="22"/>
    </row>
    <row r="8239" customFormat="false" ht="12.8" hidden="false" customHeight="false" outlineLevel="0" collapsed="false">
      <c r="AB8239" s="62"/>
      <c r="AC8239" s="27"/>
      <c r="AD8239" s="27"/>
      <c r="AE8239" s="27"/>
      <c r="AF8239" s="27"/>
      <c r="AG8239" s="27"/>
      <c r="AH8239" s="27"/>
      <c r="AI8239" s="27"/>
      <c r="AJ8239" s="27"/>
      <c r="AK8239" s="27"/>
      <c r="AL8239" s="27"/>
      <c r="AM8239" s="27"/>
      <c r="AN8239" s="27"/>
      <c r="AO8239" s="22"/>
    </row>
    <row r="8240" customFormat="false" ht="12.8" hidden="false" customHeight="false" outlineLevel="0" collapsed="false">
      <c r="AB8240" s="62"/>
      <c r="AC8240" s="27"/>
      <c r="AD8240" s="27"/>
      <c r="AE8240" s="27"/>
      <c r="AF8240" s="27"/>
      <c r="AG8240" s="27"/>
      <c r="AH8240" s="27"/>
      <c r="AI8240" s="27"/>
      <c r="AJ8240" s="27"/>
      <c r="AK8240" s="27"/>
      <c r="AL8240" s="27"/>
      <c r="AM8240" s="27"/>
      <c r="AN8240" s="27"/>
      <c r="AO8240" s="22"/>
    </row>
    <row r="8241" customFormat="false" ht="12.8" hidden="false" customHeight="false" outlineLevel="0" collapsed="false">
      <c r="AB8241" s="62"/>
      <c r="AC8241" s="27"/>
      <c r="AD8241" s="27"/>
      <c r="AE8241" s="27"/>
      <c r="AF8241" s="27"/>
      <c r="AG8241" s="27"/>
      <c r="AH8241" s="27"/>
      <c r="AI8241" s="27"/>
      <c r="AJ8241" s="27"/>
      <c r="AK8241" s="27"/>
      <c r="AL8241" s="27"/>
      <c r="AM8241" s="27"/>
      <c r="AN8241" s="27"/>
      <c r="AO8241" s="22"/>
    </row>
    <row r="8242" customFormat="false" ht="12.8" hidden="false" customHeight="false" outlineLevel="0" collapsed="false">
      <c r="AB8242" s="62"/>
      <c r="AC8242" s="27"/>
      <c r="AD8242" s="27"/>
      <c r="AE8242" s="27"/>
      <c r="AF8242" s="27"/>
      <c r="AG8242" s="27"/>
      <c r="AH8242" s="27"/>
      <c r="AI8242" s="27"/>
      <c r="AJ8242" s="27"/>
      <c r="AK8242" s="27"/>
      <c r="AL8242" s="27"/>
      <c r="AM8242" s="27"/>
      <c r="AN8242" s="28"/>
      <c r="AO8242" s="22"/>
    </row>
    <row r="8243" customFormat="false" ht="12.8" hidden="false" customHeight="false" outlineLevel="0" collapsed="false">
      <c r="AB8243" s="62"/>
      <c r="AC8243" s="27"/>
      <c r="AD8243" s="27"/>
      <c r="AE8243" s="27"/>
      <c r="AF8243" s="27"/>
      <c r="AG8243" s="27"/>
      <c r="AH8243" s="27"/>
      <c r="AI8243" s="27"/>
      <c r="AJ8243" s="27"/>
      <c r="AK8243" s="27"/>
      <c r="AL8243" s="27"/>
      <c r="AM8243" s="27"/>
      <c r="AN8243" s="27"/>
      <c r="AO8243" s="22"/>
    </row>
    <row r="8244" customFormat="false" ht="12.8" hidden="false" customHeight="false" outlineLevel="0" collapsed="false">
      <c r="AB8244" s="62"/>
      <c r="AC8244" s="27"/>
      <c r="AD8244" s="27"/>
      <c r="AE8244" s="27"/>
      <c r="AF8244" s="27"/>
      <c r="AG8244" s="27"/>
      <c r="AH8244" s="27"/>
      <c r="AI8244" s="27"/>
      <c r="AJ8244" s="27"/>
      <c r="AK8244" s="27"/>
      <c r="AL8244" s="27"/>
      <c r="AM8244" s="27"/>
      <c r="AN8244" s="27"/>
      <c r="AO8244" s="22"/>
    </row>
    <row r="8245" customFormat="false" ht="12.8" hidden="false" customHeight="false" outlineLevel="0" collapsed="false">
      <c r="AB8245" s="62"/>
      <c r="AC8245" s="27"/>
      <c r="AD8245" s="27"/>
      <c r="AE8245" s="27"/>
      <c r="AF8245" s="27"/>
      <c r="AG8245" s="27"/>
      <c r="AH8245" s="27"/>
      <c r="AI8245" s="27"/>
      <c r="AJ8245" s="27"/>
      <c r="AK8245" s="27"/>
      <c r="AL8245" s="27"/>
      <c r="AM8245" s="27"/>
      <c r="AN8245" s="27"/>
      <c r="AO8245" s="22"/>
    </row>
    <row r="8246" customFormat="false" ht="12.8" hidden="false" customHeight="false" outlineLevel="0" collapsed="false">
      <c r="AB8246" s="62"/>
      <c r="AC8246" s="27"/>
      <c r="AD8246" s="27"/>
      <c r="AE8246" s="27"/>
      <c r="AF8246" s="27"/>
      <c r="AG8246" s="27"/>
      <c r="AH8246" s="27"/>
      <c r="AI8246" s="27"/>
      <c r="AJ8246" s="27"/>
      <c r="AK8246" s="27"/>
      <c r="AL8246" s="27"/>
      <c r="AM8246" s="27"/>
      <c r="AN8246" s="27"/>
      <c r="AO8246" s="22"/>
    </row>
    <row r="8247" customFormat="false" ht="12.8" hidden="false" customHeight="false" outlineLevel="0" collapsed="false">
      <c r="AB8247" s="62"/>
      <c r="AC8247" s="27"/>
      <c r="AD8247" s="27"/>
      <c r="AE8247" s="27"/>
      <c r="AF8247" s="27"/>
      <c r="AG8247" s="27"/>
      <c r="AH8247" s="27"/>
      <c r="AI8247" s="27"/>
      <c r="AJ8247" s="27"/>
      <c r="AK8247" s="27"/>
      <c r="AL8247" s="27"/>
      <c r="AM8247" s="27"/>
      <c r="AN8247" s="27"/>
      <c r="AO8247" s="22"/>
    </row>
    <row r="8248" customFormat="false" ht="12.8" hidden="false" customHeight="false" outlineLevel="0" collapsed="false">
      <c r="AB8248" s="62"/>
      <c r="AC8248" s="27"/>
      <c r="AD8248" s="27"/>
      <c r="AE8248" s="27"/>
      <c r="AF8248" s="27"/>
      <c r="AG8248" s="27"/>
      <c r="AH8248" s="27"/>
      <c r="AI8248" s="27"/>
      <c r="AJ8248" s="27"/>
      <c r="AK8248" s="27"/>
      <c r="AL8248" s="27"/>
      <c r="AM8248" s="27"/>
      <c r="AN8248" s="27"/>
      <c r="AO8248" s="22"/>
    </row>
    <row r="8249" customFormat="false" ht="12.8" hidden="false" customHeight="false" outlineLevel="0" collapsed="false">
      <c r="AB8249" s="62"/>
      <c r="AC8249" s="27"/>
      <c r="AD8249" s="27"/>
      <c r="AE8249" s="27"/>
      <c r="AF8249" s="27"/>
      <c r="AG8249" s="27"/>
      <c r="AH8249" s="27"/>
      <c r="AI8249" s="27"/>
      <c r="AJ8249" s="27"/>
      <c r="AK8249" s="27"/>
      <c r="AL8249" s="27"/>
      <c r="AM8249" s="27"/>
      <c r="AN8249" s="27"/>
      <c r="AO8249" s="22"/>
    </row>
    <row r="8250" customFormat="false" ht="12.8" hidden="false" customHeight="false" outlineLevel="0" collapsed="false">
      <c r="AB8250" s="62"/>
      <c r="AC8250" s="27"/>
      <c r="AD8250" s="27"/>
      <c r="AE8250" s="27"/>
      <c r="AF8250" s="28"/>
      <c r="AG8250" s="28"/>
      <c r="AH8250" s="27"/>
      <c r="AI8250" s="27"/>
      <c r="AJ8250" s="27"/>
      <c r="AK8250" s="27"/>
      <c r="AL8250" s="27"/>
      <c r="AM8250" s="27"/>
      <c r="AN8250" s="27"/>
      <c r="AO8250" s="22"/>
    </row>
    <row r="8251" customFormat="false" ht="12.8" hidden="false" customHeight="false" outlineLevel="0" collapsed="false">
      <c r="AB8251" s="62"/>
      <c r="AC8251" s="27"/>
      <c r="AD8251" s="27"/>
      <c r="AE8251" s="27"/>
      <c r="AF8251" s="27"/>
      <c r="AG8251" s="27"/>
      <c r="AH8251" s="27"/>
      <c r="AI8251" s="27"/>
      <c r="AJ8251" s="27"/>
      <c r="AK8251" s="27"/>
      <c r="AL8251" s="27"/>
      <c r="AM8251" s="27"/>
      <c r="AN8251" s="27"/>
      <c r="AO8251" s="22"/>
    </row>
    <row r="8252" customFormat="false" ht="12.8" hidden="false" customHeight="false" outlineLevel="0" collapsed="false">
      <c r="AB8252" s="62"/>
      <c r="AC8252" s="27"/>
      <c r="AD8252" s="27"/>
      <c r="AE8252" s="27"/>
      <c r="AF8252" s="27"/>
      <c r="AG8252" s="27"/>
      <c r="AH8252" s="27"/>
      <c r="AI8252" s="27"/>
      <c r="AJ8252" s="27"/>
      <c r="AK8252" s="27"/>
      <c r="AL8252" s="27"/>
      <c r="AM8252" s="27"/>
      <c r="AN8252" s="27"/>
      <c r="AO8252" s="22"/>
    </row>
    <row r="8253" customFormat="false" ht="12.8" hidden="false" customHeight="false" outlineLevel="0" collapsed="false">
      <c r="AB8253" s="62"/>
      <c r="AC8253" s="27"/>
      <c r="AD8253" s="27"/>
      <c r="AE8253" s="27"/>
      <c r="AF8253" s="27"/>
      <c r="AG8253" s="27"/>
      <c r="AH8253" s="27"/>
      <c r="AI8253" s="27"/>
      <c r="AJ8253" s="27"/>
      <c r="AK8253" s="27"/>
      <c r="AL8253" s="27"/>
      <c r="AM8253" s="27"/>
      <c r="AN8253" s="27"/>
      <c r="AO8253" s="22"/>
    </row>
    <row r="8254" customFormat="false" ht="12.8" hidden="false" customHeight="false" outlineLevel="0" collapsed="false">
      <c r="AB8254" s="62"/>
      <c r="AC8254" s="27"/>
      <c r="AD8254" s="27"/>
      <c r="AE8254" s="27"/>
      <c r="AF8254" s="27"/>
      <c r="AG8254" s="27"/>
      <c r="AH8254" s="27"/>
      <c r="AI8254" s="27"/>
      <c r="AJ8254" s="27"/>
      <c r="AK8254" s="27"/>
      <c r="AL8254" s="27"/>
      <c r="AM8254" s="27"/>
      <c r="AN8254" s="27"/>
      <c r="AO8254" s="22"/>
    </row>
    <row r="8255" customFormat="false" ht="12.8" hidden="false" customHeight="false" outlineLevel="0" collapsed="false">
      <c r="AB8255" s="62"/>
      <c r="AC8255" s="27"/>
      <c r="AD8255" s="27"/>
      <c r="AE8255" s="27"/>
      <c r="AF8255" s="27"/>
      <c r="AG8255" s="27"/>
      <c r="AH8255" s="27"/>
      <c r="AI8255" s="27"/>
      <c r="AJ8255" s="27"/>
      <c r="AK8255" s="27"/>
      <c r="AL8255" s="27"/>
      <c r="AM8255" s="27"/>
      <c r="AN8255" s="27"/>
      <c r="AO8255" s="22"/>
    </row>
    <row r="8256" customFormat="false" ht="12.8" hidden="false" customHeight="false" outlineLevel="0" collapsed="false">
      <c r="AB8256" s="62"/>
      <c r="AC8256" s="27"/>
      <c r="AD8256" s="27"/>
      <c r="AE8256" s="27"/>
      <c r="AF8256" s="27"/>
      <c r="AG8256" s="27"/>
      <c r="AH8256" s="27"/>
      <c r="AI8256" s="27"/>
      <c r="AJ8256" s="27"/>
      <c r="AK8256" s="27"/>
      <c r="AL8256" s="27"/>
      <c r="AM8256" s="27"/>
      <c r="AN8256" s="27"/>
      <c r="AO8256" s="22"/>
    </row>
    <row r="8257" customFormat="false" ht="12.8" hidden="false" customHeight="false" outlineLevel="0" collapsed="false">
      <c r="AB8257" s="62"/>
      <c r="AC8257" s="27"/>
      <c r="AD8257" s="27"/>
      <c r="AE8257" s="27"/>
      <c r="AF8257" s="27"/>
      <c r="AG8257" s="27"/>
      <c r="AH8257" s="27"/>
      <c r="AI8257" s="27"/>
      <c r="AJ8257" s="27"/>
      <c r="AK8257" s="27"/>
      <c r="AL8257" s="27"/>
      <c r="AM8257" s="27"/>
      <c r="AN8257" s="27"/>
      <c r="AO8257" s="22"/>
    </row>
    <row r="8258" customFormat="false" ht="12.8" hidden="false" customHeight="false" outlineLevel="0" collapsed="false">
      <c r="AB8258" s="62"/>
      <c r="AC8258" s="27"/>
      <c r="AD8258" s="27"/>
      <c r="AE8258" s="27"/>
      <c r="AF8258" s="27"/>
      <c r="AG8258" s="27"/>
      <c r="AH8258" s="27"/>
      <c r="AI8258" s="27"/>
      <c r="AJ8258" s="27"/>
      <c r="AK8258" s="27"/>
      <c r="AL8258" s="27"/>
      <c r="AM8258" s="27"/>
      <c r="AN8258" s="27"/>
      <c r="AO8258" s="22"/>
    </row>
    <row r="8259" customFormat="false" ht="12.8" hidden="false" customHeight="false" outlineLevel="0" collapsed="false">
      <c r="AB8259" s="62"/>
      <c r="AC8259" s="27"/>
      <c r="AD8259" s="27"/>
      <c r="AE8259" s="27"/>
      <c r="AF8259" s="27"/>
      <c r="AG8259" s="27"/>
      <c r="AH8259" s="27"/>
      <c r="AI8259" s="27"/>
      <c r="AJ8259" s="27"/>
      <c r="AK8259" s="27"/>
      <c r="AL8259" s="27"/>
      <c r="AM8259" s="27"/>
      <c r="AN8259" s="27"/>
      <c r="AO8259" s="22"/>
    </row>
    <row r="8260" customFormat="false" ht="12.8" hidden="false" customHeight="false" outlineLevel="0" collapsed="false">
      <c r="AB8260" s="62"/>
      <c r="AC8260" s="27"/>
      <c r="AD8260" s="27"/>
      <c r="AE8260" s="27"/>
      <c r="AF8260" s="27"/>
      <c r="AG8260" s="27"/>
      <c r="AH8260" s="27"/>
      <c r="AI8260" s="27"/>
      <c r="AJ8260" s="27"/>
      <c r="AK8260" s="27"/>
      <c r="AL8260" s="27"/>
      <c r="AM8260" s="27"/>
      <c r="AN8260" s="27"/>
      <c r="AO8260" s="22"/>
    </row>
    <row r="8261" customFormat="false" ht="12.8" hidden="false" customHeight="false" outlineLevel="0" collapsed="false">
      <c r="AB8261" s="62"/>
      <c r="AC8261" s="27"/>
      <c r="AD8261" s="27"/>
      <c r="AE8261" s="27"/>
      <c r="AF8261" s="27"/>
      <c r="AG8261" s="27"/>
      <c r="AH8261" s="27"/>
      <c r="AI8261" s="27"/>
      <c r="AJ8261" s="27"/>
      <c r="AK8261" s="27"/>
      <c r="AL8261" s="27"/>
      <c r="AM8261" s="27"/>
      <c r="AN8261" s="27"/>
      <c r="AO8261" s="22"/>
    </row>
    <row r="8262" customFormat="false" ht="12.8" hidden="false" customHeight="false" outlineLevel="0" collapsed="false">
      <c r="AB8262" s="62"/>
      <c r="AC8262" s="27"/>
      <c r="AD8262" s="27"/>
      <c r="AE8262" s="27"/>
      <c r="AF8262" s="27"/>
      <c r="AG8262" s="27"/>
      <c r="AH8262" s="27"/>
      <c r="AI8262" s="27"/>
      <c r="AJ8262" s="27"/>
      <c r="AK8262" s="27"/>
      <c r="AL8262" s="27"/>
      <c r="AM8262" s="27"/>
      <c r="AN8262" s="27"/>
      <c r="AO8262" s="22"/>
    </row>
    <row r="8263" customFormat="false" ht="12.8" hidden="false" customHeight="false" outlineLevel="0" collapsed="false">
      <c r="AB8263" s="62"/>
      <c r="AC8263" s="27"/>
      <c r="AD8263" s="27"/>
      <c r="AE8263" s="27"/>
      <c r="AF8263" s="27"/>
      <c r="AG8263" s="27"/>
      <c r="AH8263" s="27"/>
      <c r="AI8263" s="27"/>
      <c r="AJ8263" s="27"/>
      <c r="AK8263" s="27"/>
      <c r="AL8263" s="27"/>
      <c r="AM8263" s="27"/>
      <c r="AN8263" s="27"/>
      <c r="AO8263" s="22"/>
    </row>
    <row r="8264" customFormat="false" ht="12.8" hidden="false" customHeight="false" outlineLevel="0" collapsed="false">
      <c r="AB8264" s="62"/>
      <c r="AC8264" s="27"/>
      <c r="AD8264" s="27"/>
      <c r="AE8264" s="27"/>
      <c r="AF8264" s="27"/>
      <c r="AG8264" s="27"/>
      <c r="AH8264" s="27"/>
      <c r="AI8264" s="27"/>
      <c r="AJ8264" s="27"/>
      <c r="AK8264" s="27"/>
      <c r="AL8264" s="27"/>
      <c r="AM8264" s="28"/>
      <c r="AN8264" s="27"/>
      <c r="AO8264" s="22"/>
    </row>
    <row r="8265" customFormat="false" ht="12.8" hidden="false" customHeight="false" outlineLevel="0" collapsed="false">
      <c r="AB8265" s="62"/>
      <c r="AC8265" s="27"/>
      <c r="AD8265" s="27"/>
      <c r="AE8265" s="27"/>
      <c r="AF8265" s="27"/>
      <c r="AG8265" s="27"/>
      <c r="AH8265" s="27"/>
      <c r="AI8265" s="27"/>
      <c r="AJ8265" s="27"/>
      <c r="AK8265" s="27"/>
      <c r="AL8265" s="27"/>
      <c r="AM8265" s="27"/>
      <c r="AN8265" s="27"/>
      <c r="AO8265" s="22"/>
    </row>
    <row r="8266" customFormat="false" ht="12.8" hidden="false" customHeight="false" outlineLevel="0" collapsed="false">
      <c r="AB8266" s="62"/>
      <c r="AC8266" s="27"/>
      <c r="AD8266" s="27"/>
      <c r="AE8266" s="27"/>
      <c r="AF8266" s="27"/>
      <c r="AG8266" s="27"/>
      <c r="AH8266" s="27"/>
      <c r="AI8266" s="27"/>
      <c r="AJ8266" s="27"/>
      <c r="AK8266" s="27"/>
      <c r="AL8266" s="27"/>
      <c r="AM8266" s="27"/>
      <c r="AN8266" s="27"/>
      <c r="AO8266" s="22"/>
    </row>
    <row r="8267" customFormat="false" ht="12.8" hidden="false" customHeight="false" outlineLevel="0" collapsed="false">
      <c r="AB8267" s="62"/>
      <c r="AC8267" s="27"/>
      <c r="AD8267" s="27"/>
      <c r="AE8267" s="27"/>
      <c r="AF8267" s="27"/>
      <c r="AG8267" s="27"/>
      <c r="AH8267" s="27"/>
      <c r="AI8267" s="27"/>
      <c r="AJ8267" s="27"/>
      <c r="AK8267" s="27"/>
      <c r="AL8267" s="27"/>
      <c r="AM8267" s="27"/>
      <c r="AN8267" s="27"/>
      <c r="AO8267" s="22"/>
      <c r="AQ8267" s="23"/>
    </row>
    <row r="8268" customFormat="false" ht="12.8" hidden="false" customHeight="false" outlineLevel="0" collapsed="false">
      <c r="AB8268" s="62"/>
      <c r="AC8268" s="27"/>
      <c r="AD8268" s="27"/>
      <c r="AE8268" s="27"/>
      <c r="AF8268" s="27"/>
      <c r="AG8268" s="27"/>
      <c r="AH8268" s="27"/>
      <c r="AI8268" s="27"/>
      <c r="AJ8268" s="27"/>
      <c r="AK8268" s="27"/>
      <c r="AL8268" s="27"/>
      <c r="AM8268" s="27"/>
      <c r="AN8268" s="27"/>
      <c r="AO8268" s="22"/>
      <c r="AQ8268" s="23"/>
    </row>
    <row r="8269" customFormat="false" ht="12.8" hidden="false" customHeight="false" outlineLevel="0" collapsed="false">
      <c r="AB8269" s="62"/>
      <c r="AC8269" s="27"/>
      <c r="AD8269" s="27"/>
      <c r="AE8269" s="27"/>
      <c r="AF8269" s="27"/>
      <c r="AG8269" s="27"/>
      <c r="AH8269" s="27"/>
      <c r="AI8269" s="27"/>
      <c r="AJ8269" s="27"/>
      <c r="AK8269" s="27"/>
      <c r="AL8269" s="27"/>
      <c r="AM8269" s="27"/>
      <c r="AN8269" s="27"/>
      <c r="AO8269" s="22"/>
    </row>
    <row r="8270" customFormat="false" ht="12.8" hidden="false" customHeight="false" outlineLevel="0" collapsed="false">
      <c r="AB8270" s="62"/>
      <c r="AC8270" s="27"/>
      <c r="AD8270" s="27"/>
      <c r="AE8270" s="27"/>
      <c r="AF8270" s="27"/>
      <c r="AG8270" s="27"/>
      <c r="AH8270" s="27"/>
      <c r="AI8270" s="27"/>
      <c r="AJ8270" s="27"/>
      <c r="AK8270" s="27"/>
      <c r="AL8270" s="27"/>
      <c r="AM8270" s="23"/>
      <c r="AN8270" s="23"/>
      <c r="AO8270" s="22"/>
    </row>
    <row r="8271" customFormat="false" ht="12.8" hidden="false" customHeight="false" outlineLevel="0" collapsed="false">
      <c r="AB8271" s="62"/>
      <c r="AC8271" s="27"/>
      <c r="AD8271" s="27"/>
      <c r="AE8271" s="27"/>
      <c r="AF8271" s="27"/>
      <c r="AG8271" s="27"/>
      <c r="AH8271" s="27"/>
      <c r="AI8271" s="27"/>
      <c r="AJ8271" s="27"/>
      <c r="AK8271" s="27"/>
      <c r="AL8271" s="27"/>
      <c r="AM8271" s="28"/>
      <c r="AN8271" s="23"/>
      <c r="AO8271" s="22"/>
    </row>
    <row r="8272" customFormat="false" ht="12.8" hidden="false" customHeight="false" outlineLevel="0" collapsed="false">
      <c r="AB8272" s="62"/>
      <c r="AC8272" s="27"/>
      <c r="AD8272" s="27"/>
      <c r="AE8272" s="27"/>
      <c r="AF8272" s="27"/>
      <c r="AG8272" s="27"/>
      <c r="AH8272" s="27"/>
      <c r="AI8272" s="27"/>
      <c r="AJ8272" s="28"/>
      <c r="AK8272" s="28"/>
      <c r="AL8272" s="27"/>
      <c r="AM8272" s="23"/>
      <c r="AN8272" s="27"/>
      <c r="AO8272" s="22"/>
    </row>
    <row r="8273" customFormat="false" ht="12.8" hidden="false" customHeight="false" outlineLevel="0" collapsed="false">
      <c r="AB8273" s="62"/>
      <c r="AC8273" s="27"/>
      <c r="AD8273" s="27"/>
      <c r="AE8273" s="27"/>
      <c r="AF8273" s="28"/>
      <c r="AG8273" s="28"/>
      <c r="AH8273" s="27"/>
      <c r="AI8273" s="23"/>
      <c r="AJ8273" s="27"/>
      <c r="AK8273" s="27"/>
      <c r="AL8273" s="27"/>
      <c r="AM8273" s="27"/>
      <c r="AN8273" s="27"/>
      <c r="AO8273" s="22"/>
    </row>
    <row r="8274" customFormat="false" ht="12.8" hidden="false" customHeight="false" outlineLevel="0" collapsed="false">
      <c r="AB8274" s="62"/>
      <c r="AC8274" s="27"/>
      <c r="AD8274" s="27"/>
      <c r="AE8274" s="27"/>
      <c r="AF8274" s="27"/>
      <c r="AG8274" s="27"/>
      <c r="AH8274" s="27"/>
      <c r="AI8274" s="23"/>
      <c r="AJ8274" s="28"/>
      <c r="AK8274" s="27"/>
      <c r="AL8274" s="27"/>
      <c r="AM8274" s="27"/>
      <c r="AN8274" s="27"/>
      <c r="AO8274" s="22"/>
    </row>
    <row r="8275" customFormat="false" ht="12.8" hidden="false" customHeight="false" outlineLevel="0" collapsed="false">
      <c r="AB8275" s="62"/>
      <c r="AC8275" s="27"/>
      <c r="AD8275" s="27"/>
      <c r="AE8275" s="27"/>
      <c r="AF8275" s="27"/>
      <c r="AG8275" s="27"/>
      <c r="AH8275" s="27"/>
      <c r="AI8275" s="27"/>
      <c r="AJ8275" s="27"/>
      <c r="AK8275" s="27"/>
      <c r="AL8275" s="27"/>
      <c r="AM8275" s="27"/>
      <c r="AN8275" s="27"/>
      <c r="AO8275" s="22"/>
    </row>
    <row r="8276" customFormat="false" ht="12.8" hidden="false" customHeight="false" outlineLevel="0" collapsed="false">
      <c r="AB8276" s="62"/>
      <c r="AC8276" s="27"/>
      <c r="AD8276" s="27"/>
      <c r="AE8276" s="27"/>
      <c r="AF8276" s="27"/>
      <c r="AG8276" s="27"/>
      <c r="AH8276" s="27"/>
      <c r="AI8276" s="27"/>
      <c r="AJ8276" s="27"/>
      <c r="AK8276" s="27"/>
      <c r="AL8276" s="27"/>
      <c r="AM8276" s="27"/>
      <c r="AN8276" s="27"/>
      <c r="AO8276" s="22"/>
    </row>
    <row r="8277" customFormat="false" ht="12.8" hidden="false" customHeight="false" outlineLevel="0" collapsed="false">
      <c r="AB8277" s="62"/>
      <c r="AC8277" s="27"/>
      <c r="AD8277" s="27"/>
      <c r="AE8277" s="27"/>
      <c r="AF8277" s="27"/>
      <c r="AG8277" s="27"/>
      <c r="AH8277" s="27"/>
      <c r="AI8277" s="27"/>
      <c r="AJ8277" s="27"/>
      <c r="AK8277" s="27"/>
      <c r="AL8277" s="27"/>
      <c r="AM8277" s="27"/>
      <c r="AN8277" s="27"/>
      <c r="AO8277" s="22"/>
    </row>
    <row r="8278" customFormat="false" ht="12.8" hidden="false" customHeight="false" outlineLevel="0" collapsed="false">
      <c r="AB8278" s="62"/>
      <c r="AC8278" s="27"/>
      <c r="AD8278" s="27"/>
      <c r="AE8278" s="27"/>
      <c r="AF8278" s="27"/>
      <c r="AG8278" s="27"/>
      <c r="AH8278" s="27"/>
      <c r="AI8278" s="27"/>
      <c r="AJ8278" s="27"/>
      <c r="AK8278" s="27"/>
      <c r="AL8278" s="27"/>
      <c r="AM8278" s="27"/>
      <c r="AN8278" s="27"/>
      <c r="AO8278" s="22"/>
    </row>
    <row r="8279" customFormat="false" ht="12.8" hidden="false" customHeight="false" outlineLevel="0" collapsed="false">
      <c r="AB8279" s="62"/>
      <c r="AC8279" s="27"/>
      <c r="AD8279" s="27"/>
      <c r="AE8279" s="27"/>
      <c r="AF8279" s="27"/>
      <c r="AG8279" s="27"/>
      <c r="AH8279" s="27"/>
      <c r="AI8279" s="27"/>
      <c r="AJ8279" s="27"/>
      <c r="AK8279" s="27"/>
      <c r="AL8279" s="27"/>
      <c r="AM8279" s="27"/>
      <c r="AN8279" s="27"/>
      <c r="AO8279" s="22"/>
    </row>
    <row r="8280" customFormat="false" ht="12.8" hidden="false" customHeight="false" outlineLevel="0" collapsed="false">
      <c r="AB8280" s="62"/>
      <c r="AC8280" s="27"/>
      <c r="AD8280" s="27"/>
      <c r="AE8280" s="27"/>
      <c r="AF8280" s="27"/>
      <c r="AG8280" s="27"/>
      <c r="AH8280" s="27"/>
      <c r="AI8280" s="27"/>
      <c r="AJ8280" s="27"/>
      <c r="AK8280" s="27"/>
      <c r="AL8280" s="27"/>
      <c r="AM8280" s="28"/>
      <c r="AN8280" s="27"/>
      <c r="AO8280" s="22"/>
    </row>
    <row r="8281" customFormat="false" ht="12.8" hidden="false" customHeight="false" outlineLevel="0" collapsed="false">
      <c r="AB8281" s="62"/>
      <c r="AC8281" s="27"/>
      <c r="AD8281" s="27"/>
      <c r="AE8281" s="27"/>
      <c r="AF8281" s="27"/>
      <c r="AG8281" s="27"/>
      <c r="AH8281" s="27"/>
      <c r="AI8281" s="27"/>
      <c r="AJ8281" s="27"/>
      <c r="AK8281" s="27"/>
      <c r="AL8281" s="27"/>
      <c r="AM8281" s="27"/>
      <c r="AN8281" s="27"/>
      <c r="AO8281" s="22"/>
    </row>
    <row r="8282" customFormat="false" ht="12.8" hidden="false" customHeight="false" outlineLevel="0" collapsed="false">
      <c r="AB8282" s="62"/>
      <c r="AC8282" s="27"/>
      <c r="AD8282" s="27"/>
      <c r="AE8282" s="27"/>
      <c r="AF8282" s="27"/>
      <c r="AG8282" s="27"/>
      <c r="AH8282" s="27"/>
      <c r="AI8282" s="27"/>
      <c r="AJ8282" s="27"/>
      <c r="AK8282" s="27"/>
      <c r="AL8282" s="27"/>
      <c r="AM8282" s="27"/>
      <c r="AN8282" s="27"/>
      <c r="AO8282" s="22"/>
    </row>
    <row r="8283" customFormat="false" ht="12.8" hidden="false" customHeight="false" outlineLevel="0" collapsed="false">
      <c r="AB8283" s="62"/>
      <c r="AC8283" s="27"/>
      <c r="AD8283" s="27"/>
      <c r="AE8283" s="27"/>
      <c r="AF8283" s="27"/>
      <c r="AG8283" s="27"/>
      <c r="AH8283" s="27"/>
      <c r="AI8283" s="27"/>
      <c r="AJ8283" s="27"/>
      <c r="AK8283" s="27"/>
      <c r="AL8283" s="27"/>
      <c r="AM8283" s="27"/>
      <c r="AN8283" s="27"/>
      <c r="AO8283" s="22"/>
    </row>
    <row r="8284" customFormat="false" ht="12.8" hidden="false" customHeight="false" outlineLevel="0" collapsed="false">
      <c r="AB8284" s="62"/>
      <c r="AC8284" s="27"/>
      <c r="AD8284" s="27"/>
      <c r="AE8284" s="27"/>
      <c r="AF8284" s="27"/>
      <c r="AG8284" s="27"/>
      <c r="AH8284" s="27"/>
      <c r="AI8284" s="27"/>
      <c r="AJ8284" s="27"/>
      <c r="AK8284" s="27"/>
      <c r="AL8284" s="27"/>
      <c r="AM8284" s="27"/>
      <c r="AN8284" s="27"/>
      <c r="AO8284" s="22"/>
    </row>
    <row r="8285" customFormat="false" ht="12.8" hidden="false" customHeight="false" outlineLevel="0" collapsed="false">
      <c r="AB8285" s="62"/>
      <c r="AC8285" s="27"/>
      <c r="AD8285" s="27"/>
      <c r="AE8285" s="27"/>
      <c r="AF8285" s="27"/>
      <c r="AG8285" s="27"/>
      <c r="AH8285" s="27"/>
      <c r="AI8285" s="27"/>
      <c r="AJ8285" s="27"/>
      <c r="AK8285" s="27"/>
      <c r="AL8285" s="27"/>
      <c r="AM8285" s="27"/>
      <c r="AN8285" s="27"/>
      <c r="AO8285" s="22"/>
    </row>
    <row r="8286" customFormat="false" ht="12.8" hidden="false" customHeight="false" outlineLevel="0" collapsed="false">
      <c r="AB8286" s="62"/>
      <c r="AC8286" s="27"/>
      <c r="AD8286" s="27"/>
      <c r="AE8286" s="27"/>
      <c r="AF8286" s="27"/>
      <c r="AG8286" s="27"/>
      <c r="AH8286" s="27"/>
      <c r="AI8286" s="27"/>
      <c r="AJ8286" s="27"/>
      <c r="AK8286" s="27"/>
      <c r="AL8286" s="27"/>
      <c r="AM8286" s="27"/>
      <c r="AN8286" s="27"/>
      <c r="AO8286" s="22"/>
    </row>
    <row r="8287" customFormat="false" ht="12.8" hidden="false" customHeight="false" outlineLevel="0" collapsed="false">
      <c r="AB8287" s="62"/>
      <c r="AC8287" s="27"/>
      <c r="AD8287" s="27"/>
      <c r="AE8287" s="27"/>
      <c r="AF8287" s="27"/>
      <c r="AG8287" s="27"/>
      <c r="AH8287" s="27"/>
      <c r="AI8287" s="27"/>
      <c r="AJ8287" s="27"/>
      <c r="AK8287" s="27"/>
      <c r="AL8287" s="27"/>
      <c r="AM8287" s="27"/>
      <c r="AN8287" s="27"/>
      <c r="AO8287" s="22"/>
    </row>
    <row r="8288" customFormat="false" ht="12.8" hidden="false" customHeight="false" outlineLevel="0" collapsed="false">
      <c r="AB8288" s="62"/>
      <c r="AC8288" s="27"/>
      <c r="AD8288" s="27"/>
      <c r="AE8288" s="27"/>
      <c r="AF8288" s="27"/>
      <c r="AG8288" s="27"/>
      <c r="AH8288" s="27"/>
      <c r="AI8288" s="27"/>
      <c r="AJ8288" s="27"/>
      <c r="AK8288" s="27"/>
      <c r="AL8288" s="27"/>
      <c r="AM8288" s="27"/>
      <c r="AN8288" s="27"/>
      <c r="AO8288" s="22"/>
    </row>
    <row r="8289" customFormat="false" ht="12.8" hidden="false" customHeight="false" outlineLevel="0" collapsed="false">
      <c r="AB8289" s="62"/>
      <c r="AC8289" s="27"/>
      <c r="AD8289" s="27"/>
      <c r="AE8289" s="27"/>
      <c r="AF8289" s="27"/>
      <c r="AG8289" s="27"/>
      <c r="AH8289" s="27"/>
      <c r="AI8289" s="27"/>
      <c r="AJ8289" s="27"/>
      <c r="AK8289" s="27"/>
      <c r="AL8289" s="27"/>
      <c r="AM8289" s="27"/>
      <c r="AN8289" s="27"/>
      <c r="AO8289" s="22"/>
    </row>
    <row r="8290" customFormat="false" ht="12.8" hidden="false" customHeight="false" outlineLevel="0" collapsed="false">
      <c r="AB8290" s="62"/>
      <c r="AC8290" s="27"/>
      <c r="AD8290" s="27"/>
      <c r="AE8290" s="27"/>
      <c r="AF8290" s="27"/>
      <c r="AG8290" s="27"/>
      <c r="AH8290" s="27"/>
      <c r="AI8290" s="27"/>
      <c r="AJ8290" s="27"/>
      <c r="AK8290" s="27"/>
      <c r="AL8290" s="27"/>
      <c r="AM8290" s="27"/>
      <c r="AN8290" s="27"/>
      <c r="AO8290" s="22"/>
    </row>
    <row r="8291" customFormat="false" ht="12.8" hidden="false" customHeight="false" outlineLevel="0" collapsed="false">
      <c r="AB8291" s="62"/>
      <c r="AC8291" s="27"/>
      <c r="AD8291" s="27"/>
      <c r="AE8291" s="27"/>
      <c r="AF8291" s="27"/>
      <c r="AG8291" s="27"/>
      <c r="AH8291" s="27"/>
      <c r="AI8291" s="27"/>
      <c r="AJ8291" s="27"/>
      <c r="AK8291" s="27"/>
      <c r="AL8291" s="27"/>
      <c r="AM8291" s="27"/>
      <c r="AN8291" s="27"/>
      <c r="AO8291" s="22"/>
    </row>
    <row r="8292" customFormat="false" ht="12.8" hidden="false" customHeight="false" outlineLevel="0" collapsed="false">
      <c r="AB8292" s="62"/>
      <c r="AC8292" s="27"/>
      <c r="AD8292" s="27"/>
      <c r="AE8292" s="27"/>
      <c r="AF8292" s="27"/>
      <c r="AG8292" s="27"/>
      <c r="AH8292" s="27"/>
      <c r="AI8292" s="27"/>
      <c r="AJ8292" s="27"/>
      <c r="AK8292" s="27"/>
      <c r="AL8292" s="27"/>
      <c r="AM8292" s="27"/>
      <c r="AN8292" s="27"/>
      <c r="AO8292" s="22"/>
    </row>
    <row r="8293" customFormat="false" ht="12.8" hidden="false" customHeight="false" outlineLevel="0" collapsed="false">
      <c r="AB8293" s="62"/>
      <c r="AC8293" s="27"/>
      <c r="AD8293" s="27"/>
      <c r="AE8293" s="27"/>
      <c r="AF8293" s="27"/>
      <c r="AG8293" s="27"/>
      <c r="AH8293" s="27"/>
      <c r="AI8293" s="27"/>
      <c r="AJ8293" s="27"/>
      <c r="AK8293" s="27"/>
      <c r="AL8293" s="27"/>
      <c r="AM8293" s="27"/>
      <c r="AN8293" s="6"/>
      <c r="AO8293" s="22"/>
    </row>
    <row r="8297" customFormat="false" ht="12.8" hidden="false" customHeight="false" outlineLevel="0" collapsed="false">
      <c r="AB8297" s="62"/>
      <c r="AC8297" s="27"/>
      <c r="AD8297" s="27"/>
      <c r="AE8297" s="27"/>
      <c r="AF8297" s="27"/>
      <c r="AG8297" s="27"/>
      <c r="AH8297" s="27"/>
      <c r="AI8297" s="27"/>
      <c r="AJ8297" s="27"/>
      <c r="AK8297" s="27"/>
      <c r="AL8297" s="27"/>
      <c r="AM8297" s="27"/>
      <c r="AN8297" s="27"/>
      <c r="AO8297" s="22"/>
    </row>
    <row r="8298" customFormat="false" ht="12.8" hidden="false" customHeight="false" outlineLevel="0" collapsed="false">
      <c r="AB8298" s="62"/>
      <c r="AC8298" s="27"/>
      <c r="AD8298" s="27"/>
      <c r="AE8298" s="27"/>
      <c r="AF8298" s="27"/>
      <c r="AG8298" s="27"/>
      <c r="AH8298" s="27"/>
      <c r="AI8298" s="27"/>
      <c r="AJ8298" s="27"/>
      <c r="AK8298" s="27"/>
      <c r="AL8298" s="27"/>
      <c r="AM8298" s="27"/>
      <c r="AN8298" s="27"/>
      <c r="AO8298" s="22"/>
    </row>
    <row r="8299" customFormat="false" ht="12.8" hidden="false" customHeight="false" outlineLevel="0" collapsed="false">
      <c r="AB8299" s="62"/>
      <c r="AC8299" s="27"/>
      <c r="AD8299" s="27"/>
      <c r="AE8299" s="27"/>
      <c r="AF8299" s="27"/>
      <c r="AG8299" s="27"/>
      <c r="AH8299" s="27"/>
      <c r="AI8299" s="27"/>
      <c r="AJ8299" s="27"/>
      <c r="AK8299" s="27"/>
      <c r="AL8299" s="27"/>
      <c r="AM8299" s="27"/>
      <c r="AN8299" s="27"/>
      <c r="AO8299" s="22"/>
    </row>
    <row r="8300" customFormat="false" ht="12.8" hidden="false" customHeight="false" outlineLevel="0" collapsed="false">
      <c r="AB8300" s="62"/>
      <c r="AC8300" s="27"/>
      <c r="AD8300" s="27"/>
      <c r="AE8300" s="27"/>
      <c r="AF8300" s="27"/>
      <c r="AG8300" s="27"/>
      <c r="AH8300" s="27"/>
      <c r="AI8300" s="27"/>
      <c r="AJ8300" s="27"/>
      <c r="AK8300" s="27"/>
      <c r="AL8300" s="27"/>
      <c r="AM8300" s="27"/>
      <c r="AN8300" s="27"/>
      <c r="AO8300" s="22"/>
    </row>
    <row r="8301" customFormat="false" ht="12.8" hidden="false" customHeight="false" outlineLevel="0" collapsed="false">
      <c r="AB8301" s="62"/>
      <c r="AC8301" s="27"/>
      <c r="AD8301" s="27"/>
      <c r="AE8301" s="27"/>
      <c r="AF8301" s="27"/>
      <c r="AG8301" s="27"/>
      <c r="AH8301" s="27"/>
      <c r="AI8301" s="27"/>
      <c r="AJ8301" s="27"/>
      <c r="AK8301" s="27"/>
      <c r="AL8301" s="27"/>
      <c r="AM8301" s="27"/>
      <c r="AN8301" s="27"/>
      <c r="AO8301" s="22"/>
    </row>
    <row r="8302" customFormat="false" ht="12.8" hidden="false" customHeight="false" outlineLevel="0" collapsed="false">
      <c r="AB8302" s="62"/>
      <c r="AC8302" s="27"/>
      <c r="AD8302" s="27"/>
      <c r="AE8302" s="27"/>
      <c r="AF8302" s="27"/>
      <c r="AG8302" s="27"/>
      <c r="AH8302" s="27"/>
      <c r="AI8302" s="27"/>
      <c r="AJ8302" s="27"/>
      <c r="AK8302" s="27"/>
      <c r="AL8302" s="27"/>
      <c r="AM8302" s="27"/>
      <c r="AN8302" s="27"/>
      <c r="AO8302" s="22"/>
    </row>
    <row r="8303" customFormat="false" ht="12.8" hidden="false" customHeight="false" outlineLevel="0" collapsed="false">
      <c r="AB8303" s="62"/>
      <c r="AC8303" s="27"/>
      <c r="AD8303" s="27"/>
      <c r="AE8303" s="27"/>
      <c r="AF8303" s="27"/>
      <c r="AG8303" s="28"/>
      <c r="AH8303" s="27"/>
      <c r="AI8303" s="27"/>
      <c r="AJ8303" s="27"/>
      <c r="AK8303" s="27"/>
      <c r="AL8303" s="27"/>
      <c r="AM8303" s="27"/>
      <c r="AN8303" s="27"/>
      <c r="AO8303" s="22"/>
    </row>
    <row r="8304" customFormat="false" ht="12.8" hidden="false" customHeight="false" outlineLevel="0" collapsed="false">
      <c r="AB8304" s="62"/>
      <c r="AC8304" s="27"/>
      <c r="AD8304" s="27"/>
      <c r="AE8304" s="27"/>
      <c r="AF8304" s="27"/>
      <c r="AG8304" s="27"/>
      <c r="AH8304" s="27"/>
      <c r="AI8304" s="27"/>
      <c r="AJ8304" s="27"/>
      <c r="AK8304" s="27"/>
      <c r="AL8304" s="27"/>
      <c r="AM8304" s="27"/>
      <c r="AN8304" s="27"/>
      <c r="AO8304" s="22"/>
    </row>
    <row r="8305" customFormat="false" ht="12.8" hidden="false" customHeight="false" outlineLevel="0" collapsed="false">
      <c r="AB8305" s="62"/>
      <c r="AC8305" s="27"/>
      <c r="AD8305" s="27"/>
      <c r="AE8305" s="27"/>
      <c r="AF8305" s="27"/>
      <c r="AG8305" s="27"/>
      <c r="AH8305" s="27"/>
      <c r="AI8305" s="27"/>
      <c r="AJ8305" s="27"/>
      <c r="AK8305" s="27"/>
      <c r="AL8305" s="27"/>
      <c r="AM8305" s="27"/>
      <c r="AN8305" s="27"/>
      <c r="AO8305" s="22"/>
    </row>
    <row r="8306" customFormat="false" ht="12.8" hidden="false" customHeight="false" outlineLevel="0" collapsed="false">
      <c r="AB8306" s="62"/>
      <c r="AC8306" s="27"/>
      <c r="AD8306" s="27"/>
      <c r="AE8306" s="27"/>
      <c r="AF8306" s="27"/>
      <c r="AG8306" s="27"/>
      <c r="AH8306" s="27"/>
      <c r="AI8306" s="27"/>
      <c r="AJ8306" s="27"/>
      <c r="AK8306" s="27"/>
      <c r="AL8306" s="27"/>
      <c r="AM8306" s="27"/>
      <c r="AN8306" s="27"/>
      <c r="AO8306" s="22"/>
    </row>
    <row r="8307" customFormat="false" ht="12.8" hidden="false" customHeight="false" outlineLevel="0" collapsed="false">
      <c r="AB8307" s="62"/>
      <c r="AC8307" s="28"/>
      <c r="AD8307" s="28"/>
      <c r="AE8307" s="28"/>
      <c r="AF8307" s="28"/>
      <c r="AG8307" s="28"/>
      <c r="AH8307" s="28"/>
      <c r="AI8307" s="28"/>
      <c r="AJ8307" s="28"/>
      <c r="AK8307" s="28"/>
      <c r="AL8307" s="28"/>
      <c r="AM8307" s="28"/>
      <c r="AN8307" s="28"/>
      <c r="AO8307" s="22"/>
    </row>
    <row r="8308" customFormat="false" ht="12.8" hidden="false" customHeight="false" outlineLevel="0" collapsed="false">
      <c r="AB8308" s="60"/>
      <c r="AC8308" s="27"/>
      <c r="AD8308" s="27"/>
      <c r="AE8308" s="27"/>
      <c r="AF8308" s="27"/>
      <c r="AG8308" s="27"/>
      <c r="AH8308" s="27"/>
      <c r="AI8308" s="27"/>
      <c r="AJ8308" s="27"/>
      <c r="AK8308" s="27"/>
      <c r="AL8308" s="27"/>
      <c r="AM8308" s="27"/>
      <c r="AN8308" s="27"/>
      <c r="AO8308" s="22"/>
    </row>
    <row r="8309" customFormat="false" ht="12.8" hidden="false" customHeight="false" outlineLevel="0" collapsed="false">
      <c r="AB8309" s="60"/>
      <c r="AC8309" s="27"/>
      <c r="AD8309" s="27"/>
      <c r="AE8309" s="27"/>
      <c r="AF8309" s="27"/>
      <c r="AG8309" s="27"/>
      <c r="AH8309" s="27"/>
      <c r="AI8309" s="27"/>
      <c r="AJ8309" s="27"/>
      <c r="AK8309" s="27"/>
      <c r="AL8309" s="27"/>
      <c r="AM8309" s="27"/>
      <c r="AN8309" s="27"/>
      <c r="AO8309" s="22"/>
    </row>
    <row r="8310" customFormat="false" ht="12.8" hidden="false" customHeight="false" outlineLevel="0" collapsed="false">
      <c r="AB8310" s="60"/>
      <c r="AC8310" s="27"/>
      <c r="AD8310" s="27"/>
      <c r="AE8310" s="27"/>
      <c r="AF8310" s="27"/>
      <c r="AG8310" s="27"/>
      <c r="AH8310" s="27"/>
      <c r="AI8310" s="27"/>
      <c r="AJ8310" s="27"/>
      <c r="AK8310" s="27"/>
      <c r="AL8310" s="27"/>
      <c r="AM8310" s="27"/>
      <c r="AN8310" s="27"/>
      <c r="AO8310" s="22"/>
    </row>
    <row r="8311" customFormat="false" ht="12.8" hidden="false" customHeight="false" outlineLevel="0" collapsed="false">
      <c r="AB8311" s="62"/>
      <c r="AC8311" s="27"/>
      <c r="AD8311" s="27"/>
      <c r="AE8311" s="27"/>
      <c r="AF8311" s="27"/>
      <c r="AG8311" s="27"/>
      <c r="AH8311" s="27"/>
      <c r="AI8311" s="27"/>
      <c r="AJ8311" s="27"/>
      <c r="AK8311" s="27"/>
      <c r="AL8311" s="27"/>
      <c r="AM8311" s="27"/>
      <c r="AN8311" s="27"/>
      <c r="AO8311" s="22"/>
    </row>
    <row r="8312" customFormat="false" ht="12.8" hidden="false" customHeight="false" outlineLevel="0" collapsed="false">
      <c r="AB8312" s="62"/>
      <c r="AC8312" s="27"/>
      <c r="AD8312" s="27"/>
      <c r="AE8312" s="27"/>
      <c r="AF8312" s="27"/>
      <c r="AG8312" s="27"/>
      <c r="AH8312" s="27"/>
      <c r="AI8312" s="27"/>
      <c r="AJ8312" s="27"/>
      <c r="AK8312" s="27"/>
      <c r="AL8312" s="27"/>
      <c r="AM8312" s="27"/>
      <c r="AN8312" s="27"/>
      <c r="AO8312" s="22"/>
    </row>
    <row r="8313" customFormat="false" ht="12.8" hidden="false" customHeight="false" outlineLevel="0" collapsed="false">
      <c r="AB8313" s="62"/>
      <c r="AC8313" s="27"/>
      <c r="AD8313" s="27"/>
      <c r="AE8313" s="27"/>
      <c r="AF8313" s="27"/>
      <c r="AG8313" s="27"/>
      <c r="AH8313" s="27"/>
      <c r="AI8313" s="27"/>
      <c r="AJ8313" s="27"/>
      <c r="AK8313" s="27"/>
      <c r="AL8313" s="27"/>
      <c r="AM8313" s="27"/>
      <c r="AN8313" s="27"/>
      <c r="AO8313" s="22"/>
    </row>
    <row r="8314" customFormat="false" ht="12.8" hidden="false" customHeight="false" outlineLevel="0" collapsed="false">
      <c r="AB8314" s="62"/>
      <c r="AC8314" s="27"/>
      <c r="AD8314" s="27"/>
      <c r="AE8314" s="27"/>
      <c r="AF8314" s="27"/>
      <c r="AG8314" s="27"/>
      <c r="AH8314" s="27"/>
      <c r="AI8314" s="27"/>
      <c r="AJ8314" s="27"/>
      <c r="AK8314" s="27"/>
      <c r="AL8314" s="27"/>
      <c r="AM8314" s="27"/>
      <c r="AN8314" s="28"/>
      <c r="AO8314" s="22"/>
    </row>
    <row r="8315" customFormat="false" ht="12.8" hidden="false" customHeight="false" outlineLevel="0" collapsed="false">
      <c r="AB8315" s="62"/>
      <c r="AC8315" s="27"/>
      <c r="AD8315" s="27"/>
      <c r="AE8315" s="27"/>
      <c r="AF8315" s="27"/>
      <c r="AG8315" s="27"/>
      <c r="AH8315" s="27"/>
      <c r="AI8315" s="27"/>
      <c r="AJ8315" s="27"/>
      <c r="AK8315" s="27"/>
      <c r="AL8315" s="27"/>
      <c r="AM8315" s="27"/>
      <c r="AN8315" s="27"/>
      <c r="AO8315" s="22"/>
    </row>
    <row r="8316" customFormat="false" ht="12.8" hidden="false" customHeight="false" outlineLevel="0" collapsed="false">
      <c r="AB8316" s="62"/>
      <c r="AC8316" s="27"/>
      <c r="AD8316" s="27"/>
      <c r="AE8316" s="27"/>
      <c r="AF8316" s="27"/>
      <c r="AG8316" s="27"/>
      <c r="AH8316" s="27"/>
      <c r="AI8316" s="27"/>
      <c r="AJ8316" s="27"/>
      <c r="AK8316" s="27"/>
      <c r="AL8316" s="27"/>
      <c r="AM8316" s="27"/>
      <c r="AN8316" s="27"/>
      <c r="AO8316" s="22"/>
    </row>
    <row r="8317" customFormat="false" ht="12.8" hidden="false" customHeight="false" outlineLevel="0" collapsed="false">
      <c r="AB8317" s="62"/>
      <c r="AC8317" s="27"/>
      <c r="AD8317" s="27"/>
      <c r="AE8317" s="27"/>
      <c r="AF8317" s="27"/>
      <c r="AG8317" s="27"/>
      <c r="AH8317" s="27"/>
      <c r="AI8317" s="27"/>
      <c r="AJ8317" s="27"/>
      <c r="AK8317" s="27"/>
      <c r="AL8317" s="27"/>
      <c r="AM8317" s="27"/>
      <c r="AN8317" s="27"/>
      <c r="AO8317" s="22"/>
    </row>
    <row r="8318" customFormat="false" ht="12.8" hidden="false" customHeight="false" outlineLevel="0" collapsed="false">
      <c r="AB8318" s="62"/>
      <c r="AC8318" s="27"/>
      <c r="AD8318" s="27"/>
      <c r="AE8318" s="27"/>
      <c r="AF8318" s="27"/>
      <c r="AG8318" s="27"/>
      <c r="AH8318" s="27"/>
      <c r="AI8318" s="27"/>
      <c r="AJ8318" s="27"/>
      <c r="AK8318" s="27"/>
      <c r="AL8318" s="27"/>
      <c r="AM8318" s="27"/>
      <c r="AN8318" s="27"/>
      <c r="AO8318" s="22"/>
    </row>
    <row r="8319" customFormat="false" ht="12.8" hidden="false" customHeight="false" outlineLevel="0" collapsed="false">
      <c r="AB8319" s="62"/>
      <c r="AC8319" s="27"/>
      <c r="AD8319" s="27"/>
      <c r="AE8319" s="27"/>
      <c r="AF8319" s="27"/>
      <c r="AG8319" s="27"/>
      <c r="AH8319" s="27"/>
      <c r="AI8319" s="27"/>
      <c r="AJ8319" s="27"/>
      <c r="AK8319" s="27"/>
      <c r="AL8319" s="27"/>
      <c r="AM8319" s="27"/>
      <c r="AN8319" s="27"/>
      <c r="AO8319" s="22"/>
    </row>
    <row r="8320" customFormat="false" ht="12.8" hidden="false" customHeight="false" outlineLevel="0" collapsed="false">
      <c r="AB8320" s="62"/>
      <c r="AC8320" s="27"/>
      <c r="AD8320" s="27"/>
      <c r="AE8320" s="27"/>
      <c r="AF8320" s="27"/>
      <c r="AG8320" s="27"/>
      <c r="AH8320" s="27"/>
      <c r="AI8320" s="27"/>
      <c r="AJ8320" s="27"/>
      <c r="AK8320" s="27"/>
      <c r="AL8320" s="27"/>
      <c r="AM8320" s="27"/>
      <c r="AN8320" s="27"/>
      <c r="AO8320" s="22"/>
    </row>
    <row r="8321" customFormat="false" ht="12.8" hidden="false" customHeight="false" outlineLevel="0" collapsed="false">
      <c r="AB8321" s="62"/>
      <c r="AC8321" s="27"/>
      <c r="AD8321" s="27"/>
      <c r="AE8321" s="27"/>
      <c r="AF8321" s="27"/>
      <c r="AG8321" s="27"/>
      <c r="AH8321" s="27"/>
      <c r="AI8321" s="27"/>
      <c r="AJ8321" s="27"/>
      <c r="AK8321" s="27"/>
      <c r="AL8321" s="27"/>
      <c r="AM8321" s="27"/>
      <c r="AN8321" s="27"/>
      <c r="AO8321" s="22"/>
    </row>
    <row r="8322" customFormat="false" ht="12.8" hidden="false" customHeight="false" outlineLevel="0" collapsed="false">
      <c r="AB8322" s="62"/>
      <c r="AC8322" s="27"/>
      <c r="AD8322" s="27"/>
      <c r="AE8322" s="27"/>
      <c r="AF8322" s="27"/>
      <c r="AG8322" s="27"/>
      <c r="AH8322" s="27"/>
      <c r="AI8322" s="27"/>
      <c r="AJ8322" s="27"/>
      <c r="AK8322" s="27"/>
      <c r="AL8322" s="27"/>
      <c r="AM8322" s="27"/>
      <c r="AN8322" s="27"/>
      <c r="AO8322" s="22"/>
    </row>
    <row r="8323" customFormat="false" ht="12.8" hidden="false" customHeight="false" outlineLevel="0" collapsed="false">
      <c r="AB8323" s="62"/>
      <c r="AC8323" s="27"/>
      <c r="AD8323" s="27"/>
      <c r="AE8323" s="27"/>
      <c r="AF8323" s="27"/>
      <c r="AG8323" s="27"/>
      <c r="AH8323" s="27"/>
      <c r="AI8323" s="27"/>
      <c r="AJ8323" s="27"/>
      <c r="AK8323" s="27"/>
      <c r="AL8323" s="27"/>
      <c r="AM8323" s="27"/>
      <c r="AN8323" s="27"/>
      <c r="AO8323" s="22"/>
    </row>
    <row r="8324" customFormat="false" ht="12.8" hidden="false" customHeight="false" outlineLevel="0" collapsed="false">
      <c r="AB8324" s="62"/>
      <c r="AC8324" s="27"/>
      <c r="AD8324" s="27"/>
      <c r="AE8324" s="27"/>
      <c r="AF8324" s="27"/>
      <c r="AG8324" s="27"/>
      <c r="AH8324" s="27"/>
      <c r="AI8324" s="27"/>
      <c r="AJ8324" s="27"/>
      <c r="AK8324" s="27"/>
      <c r="AL8324" s="27"/>
      <c r="AM8324" s="27"/>
      <c r="AN8324" s="27"/>
      <c r="AO8324" s="22"/>
    </row>
    <row r="8325" customFormat="false" ht="12.8" hidden="false" customHeight="false" outlineLevel="0" collapsed="false">
      <c r="AB8325" s="62"/>
      <c r="AC8325" s="27"/>
      <c r="AD8325" s="27"/>
      <c r="AE8325" s="27"/>
      <c r="AF8325" s="27"/>
      <c r="AG8325" s="27"/>
      <c r="AH8325" s="27"/>
      <c r="AI8325" s="27"/>
      <c r="AJ8325" s="27"/>
      <c r="AK8325" s="27"/>
      <c r="AL8325" s="27"/>
      <c r="AM8325" s="27"/>
      <c r="AN8325" s="27"/>
      <c r="AO8325" s="22"/>
    </row>
    <row r="8326" customFormat="false" ht="12.8" hidden="false" customHeight="false" outlineLevel="0" collapsed="false">
      <c r="AB8326" s="62"/>
      <c r="AC8326" s="27"/>
      <c r="AD8326" s="27"/>
      <c r="AE8326" s="27"/>
      <c r="AF8326" s="27"/>
      <c r="AG8326" s="27"/>
      <c r="AH8326" s="27"/>
      <c r="AI8326" s="27"/>
      <c r="AJ8326" s="27"/>
      <c r="AK8326" s="27"/>
      <c r="AL8326" s="27"/>
      <c r="AM8326" s="27"/>
      <c r="AN8326" s="27"/>
      <c r="AO8326" s="22"/>
    </row>
    <row r="8327" customFormat="false" ht="12.8" hidden="false" customHeight="false" outlineLevel="0" collapsed="false">
      <c r="AB8327" s="62"/>
      <c r="AC8327" s="27"/>
      <c r="AD8327" s="27"/>
      <c r="AE8327" s="27"/>
      <c r="AF8327" s="27"/>
      <c r="AG8327" s="27"/>
      <c r="AH8327" s="27"/>
      <c r="AI8327" s="27"/>
      <c r="AJ8327" s="27"/>
      <c r="AK8327" s="27"/>
      <c r="AL8327" s="27"/>
      <c r="AM8327" s="27"/>
      <c r="AN8327" s="27"/>
      <c r="AO8327" s="22"/>
    </row>
    <row r="8328" customFormat="false" ht="12.8" hidden="false" customHeight="false" outlineLevel="0" collapsed="false">
      <c r="AB8328" s="62"/>
      <c r="AC8328" s="27"/>
      <c r="AD8328" s="27"/>
      <c r="AE8328" s="27"/>
      <c r="AF8328" s="27"/>
      <c r="AG8328" s="27"/>
      <c r="AH8328" s="27"/>
      <c r="AI8328" s="27"/>
      <c r="AJ8328" s="27"/>
      <c r="AK8328" s="27"/>
      <c r="AL8328" s="27"/>
      <c r="AM8328" s="27"/>
      <c r="AN8328" s="27"/>
      <c r="AO8328" s="22"/>
    </row>
    <row r="8329" customFormat="false" ht="12.8" hidden="false" customHeight="false" outlineLevel="0" collapsed="false">
      <c r="AB8329" s="62"/>
      <c r="AC8329" s="27"/>
      <c r="AD8329" s="27"/>
      <c r="AE8329" s="27"/>
      <c r="AF8329" s="27"/>
      <c r="AG8329" s="27"/>
      <c r="AH8329" s="27"/>
      <c r="AI8329" s="27"/>
      <c r="AJ8329" s="27"/>
      <c r="AK8329" s="27"/>
      <c r="AL8329" s="27"/>
      <c r="AM8329" s="27"/>
      <c r="AN8329" s="27"/>
      <c r="AO8329" s="22"/>
    </row>
    <row r="8330" customFormat="false" ht="12.8" hidden="false" customHeight="false" outlineLevel="0" collapsed="false">
      <c r="AB8330" s="62"/>
      <c r="AC8330" s="27"/>
      <c r="AD8330" s="27"/>
      <c r="AE8330" s="27"/>
      <c r="AF8330" s="27"/>
      <c r="AG8330" s="27"/>
      <c r="AH8330" s="27"/>
      <c r="AI8330" s="27"/>
      <c r="AJ8330" s="27"/>
      <c r="AK8330" s="27"/>
      <c r="AL8330" s="27"/>
      <c r="AM8330" s="27"/>
      <c r="AN8330" s="27"/>
      <c r="AO8330" s="22"/>
    </row>
    <row r="8331" customFormat="false" ht="12.8" hidden="false" customHeight="false" outlineLevel="0" collapsed="false">
      <c r="AB8331" s="62"/>
      <c r="AC8331" s="27"/>
      <c r="AD8331" s="27"/>
      <c r="AE8331" s="27"/>
      <c r="AF8331" s="27"/>
      <c r="AG8331" s="27"/>
      <c r="AH8331" s="27"/>
      <c r="AI8331" s="27"/>
      <c r="AJ8331" s="27"/>
      <c r="AK8331" s="27"/>
      <c r="AL8331" s="27"/>
      <c r="AM8331" s="27"/>
      <c r="AN8331" s="27"/>
      <c r="AO8331" s="22"/>
    </row>
    <row r="8332" customFormat="false" ht="12.8" hidden="false" customHeight="false" outlineLevel="0" collapsed="false">
      <c r="AB8332" s="62"/>
      <c r="AC8332" s="27"/>
      <c r="AD8332" s="27"/>
      <c r="AE8332" s="27"/>
      <c r="AF8332" s="27"/>
      <c r="AG8332" s="27"/>
      <c r="AH8332" s="27"/>
      <c r="AI8332" s="27"/>
      <c r="AJ8332" s="27"/>
      <c r="AK8332" s="27"/>
      <c r="AL8332" s="27"/>
      <c r="AM8332" s="27"/>
      <c r="AN8332" s="27"/>
      <c r="AO8332" s="22"/>
    </row>
    <row r="8333" customFormat="false" ht="12.8" hidden="false" customHeight="false" outlineLevel="0" collapsed="false">
      <c r="AB8333" s="62"/>
      <c r="AC8333" s="27"/>
      <c r="AD8333" s="27"/>
      <c r="AE8333" s="27"/>
      <c r="AF8333" s="27"/>
      <c r="AG8333" s="27"/>
      <c r="AH8333" s="27"/>
      <c r="AI8333" s="27"/>
      <c r="AJ8333" s="27"/>
      <c r="AK8333" s="27"/>
      <c r="AL8333" s="27"/>
      <c r="AM8333" s="27"/>
      <c r="AN8333" s="27"/>
      <c r="AO8333" s="22"/>
    </row>
    <row r="8334" customFormat="false" ht="12.8" hidden="false" customHeight="false" outlineLevel="0" collapsed="false">
      <c r="AB8334" s="62"/>
      <c r="AC8334" s="27"/>
      <c r="AD8334" s="27"/>
      <c r="AE8334" s="27"/>
      <c r="AF8334" s="27"/>
      <c r="AG8334" s="27"/>
      <c r="AH8334" s="27"/>
      <c r="AI8334" s="27"/>
      <c r="AJ8334" s="27"/>
      <c r="AK8334" s="27"/>
      <c r="AL8334" s="27"/>
      <c r="AM8334" s="27"/>
      <c r="AN8334" s="27"/>
      <c r="AO8334" s="22"/>
    </row>
    <row r="8335" customFormat="false" ht="12.8" hidden="false" customHeight="false" outlineLevel="0" collapsed="false">
      <c r="AB8335" s="62"/>
      <c r="AC8335" s="27"/>
      <c r="AD8335" s="27"/>
      <c r="AE8335" s="27"/>
      <c r="AF8335" s="27"/>
      <c r="AG8335" s="27"/>
      <c r="AH8335" s="27"/>
      <c r="AI8335" s="27"/>
      <c r="AJ8335" s="27"/>
      <c r="AK8335" s="27"/>
      <c r="AL8335" s="27"/>
      <c r="AM8335" s="27"/>
      <c r="AN8335" s="23"/>
      <c r="AO8335" s="22"/>
    </row>
    <row r="8336" customFormat="false" ht="12.8" hidden="false" customHeight="false" outlineLevel="0" collapsed="false">
      <c r="AB8336" s="62"/>
      <c r="AC8336" s="27"/>
      <c r="AD8336" s="27"/>
      <c r="AE8336" s="27"/>
      <c r="AF8336" s="27"/>
      <c r="AG8336" s="27"/>
      <c r="AH8336" s="27"/>
      <c r="AI8336" s="27"/>
      <c r="AJ8336" s="27"/>
      <c r="AK8336" s="27"/>
      <c r="AL8336" s="27"/>
      <c r="AM8336" s="27"/>
      <c r="AN8336" s="28"/>
      <c r="AO8336" s="22"/>
    </row>
    <row r="8337" customFormat="false" ht="12.8" hidden="false" customHeight="false" outlineLevel="0" collapsed="false">
      <c r="AB8337" s="62"/>
      <c r="AC8337" s="27"/>
      <c r="AD8337" s="27"/>
      <c r="AE8337" s="27"/>
      <c r="AF8337" s="27"/>
      <c r="AG8337" s="27"/>
      <c r="AH8337" s="27"/>
      <c r="AI8337" s="27"/>
      <c r="AJ8337" s="27"/>
      <c r="AK8337" s="27"/>
      <c r="AL8337" s="27"/>
      <c r="AM8337" s="27"/>
      <c r="AN8337" s="23"/>
      <c r="AO8337" s="22"/>
    </row>
    <row r="8338" customFormat="false" ht="12.8" hidden="false" customHeight="false" outlineLevel="0" collapsed="false">
      <c r="AB8338" s="62"/>
      <c r="AC8338" s="27"/>
      <c r="AD8338" s="27"/>
      <c r="AE8338" s="27"/>
      <c r="AF8338" s="27"/>
      <c r="AG8338" s="27"/>
      <c r="AH8338" s="27"/>
      <c r="AI8338" s="27"/>
      <c r="AJ8338" s="27"/>
      <c r="AK8338" s="27"/>
      <c r="AL8338" s="27"/>
      <c r="AM8338" s="27"/>
      <c r="AN8338" s="27"/>
      <c r="AO8338" s="22"/>
    </row>
    <row r="8339" customFormat="false" ht="12.8" hidden="false" customHeight="false" outlineLevel="0" collapsed="false">
      <c r="AB8339" s="62"/>
      <c r="AC8339" s="28"/>
      <c r="AD8339" s="27"/>
      <c r="AE8339" s="27"/>
      <c r="AF8339" s="27"/>
      <c r="AG8339" s="27"/>
      <c r="AH8339" s="27"/>
      <c r="AI8339" s="27"/>
      <c r="AJ8339" s="27"/>
      <c r="AK8339" s="27"/>
      <c r="AL8339" s="27"/>
      <c r="AM8339" s="27"/>
      <c r="AN8339" s="27"/>
      <c r="AO8339" s="22"/>
    </row>
    <row r="8340" customFormat="false" ht="12.8" hidden="false" customHeight="false" outlineLevel="0" collapsed="false">
      <c r="AB8340" s="62"/>
      <c r="AC8340" s="27"/>
      <c r="AD8340" s="27"/>
      <c r="AE8340" s="27"/>
      <c r="AF8340" s="27"/>
      <c r="AG8340" s="27"/>
      <c r="AH8340" s="27"/>
      <c r="AI8340" s="27"/>
      <c r="AJ8340" s="27"/>
      <c r="AK8340" s="27"/>
      <c r="AL8340" s="27"/>
      <c r="AM8340" s="27"/>
      <c r="AN8340" s="27"/>
      <c r="AO8340" s="22"/>
    </row>
    <row r="8341" customFormat="false" ht="12.8" hidden="false" customHeight="false" outlineLevel="0" collapsed="false">
      <c r="AB8341" s="62"/>
      <c r="AC8341" s="27"/>
      <c r="AD8341" s="27"/>
      <c r="AE8341" s="27"/>
      <c r="AF8341" s="27"/>
      <c r="AG8341" s="27"/>
      <c r="AH8341" s="27"/>
      <c r="AI8341" s="27"/>
      <c r="AJ8341" s="27"/>
      <c r="AK8341" s="27"/>
      <c r="AL8341" s="27"/>
      <c r="AM8341" s="27"/>
      <c r="AN8341" s="27"/>
      <c r="AO8341" s="22"/>
    </row>
    <row r="8342" customFormat="false" ht="12.8" hidden="false" customHeight="false" outlineLevel="0" collapsed="false">
      <c r="AB8342" s="62"/>
      <c r="AC8342" s="27"/>
      <c r="AD8342" s="27"/>
      <c r="AE8342" s="27"/>
      <c r="AF8342" s="27"/>
      <c r="AG8342" s="27"/>
      <c r="AH8342" s="27"/>
      <c r="AI8342" s="27"/>
      <c r="AJ8342" s="27"/>
      <c r="AK8342" s="27"/>
      <c r="AL8342" s="27"/>
      <c r="AM8342" s="27"/>
      <c r="AN8342" s="27"/>
      <c r="AO8342" s="22"/>
    </row>
    <row r="8343" customFormat="false" ht="12.8" hidden="false" customHeight="false" outlineLevel="0" collapsed="false">
      <c r="AB8343" s="62"/>
      <c r="AC8343" s="27"/>
      <c r="AD8343" s="27"/>
      <c r="AE8343" s="27"/>
      <c r="AF8343" s="27"/>
      <c r="AG8343" s="27"/>
      <c r="AH8343" s="27"/>
      <c r="AI8343" s="27"/>
      <c r="AJ8343" s="27"/>
      <c r="AK8343" s="27"/>
      <c r="AL8343" s="27"/>
      <c r="AM8343" s="27"/>
      <c r="AN8343" s="27"/>
      <c r="AO8343" s="22"/>
    </row>
    <row r="8344" customFormat="false" ht="12.8" hidden="false" customHeight="false" outlineLevel="0" collapsed="false">
      <c r="AB8344" s="62"/>
      <c r="AC8344" s="27"/>
      <c r="AD8344" s="27"/>
      <c r="AE8344" s="27"/>
      <c r="AF8344" s="27"/>
      <c r="AG8344" s="27"/>
      <c r="AH8344" s="27"/>
      <c r="AI8344" s="27"/>
      <c r="AJ8344" s="27"/>
      <c r="AK8344" s="27"/>
      <c r="AL8344" s="27"/>
      <c r="AM8344" s="27"/>
      <c r="AN8344" s="27"/>
      <c r="AO8344" s="22"/>
    </row>
    <row r="8345" customFormat="false" ht="12.8" hidden="false" customHeight="false" outlineLevel="0" collapsed="false">
      <c r="AB8345" s="62"/>
      <c r="AC8345" s="27"/>
      <c r="AD8345" s="27"/>
      <c r="AE8345" s="27"/>
      <c r="AF8345" s="27"/>
      <c r="AG8345" s="27"/>
      <c r="AH8345" s="27"/>
      <c r="AI8345" s="27"/>
      <c r="AJ8345" s="27"/>
      <c r="AK8345" s="27"/>
      <c r="AL8345" s="27"/>
      <c r="AM8345" s="27"/>
      <c r="AN8345" s="27"/>
      <c r="AO8345" s="22"/>
    </row>
    <row r="8346" customFormat="false" ht="12.8" hidden="false" customHeight="false" outlineLevel="0" collapsed="false">
      <c r="AB8346" s="62"/>
      <c r="AC8346" s="27"/>
      <c r="AD8346" s="27"/>
      <c r="AE8346" s="27"/>
      <c r="AF8346" s="27"/>
      <c r="AG8346" s="27"/>
      <c r="AH8346" s="27"/>
      <c r="AI8346" s="27"/>
      <c r="AJ8346" s="27"/>
      <c r="AK8346" s="27"/>
      <c r="AL8346" s="27"/>
      <c r="AM8346" s="27"/>
      <c r="AN8346" s="27"/>
      <c r="AO8346" s="22"/>
    </row>
    <row r="8347" customFormat="false" ht="12.8" hidden="false" customHeight="false" outlineLevel="0" collapsed="false">
      <c r="AB8347" s="62"/>
      <c r="AC8347" s="27"/>
      <c r="AD8347" s="27"/>
      <c r="AE8347" s="27"/>
      <c r="AF8347" s="27"/>
      <c r="AG8347" s="27"/>
      <c r="AH8347" s="27"/>
      <c r="AI8347" s="27"/>
      <c r="AJ8347" s="28"/>
      <c r="AK8347" s="28"/>
      <c r="AL8347" s="28"/>
      <c r="AM8347" s="28"/>
      <c r="AN8347" s="28"/>
      <c r="AO8347" s="22"/>
    </row>
    <row r="8348" customFormat="false" ht="12.8" hidden="false" customHeight="false" outlineLevel="0" collapsed="false">
      <c r="AB8348" s="62"/>
      <c r="AC8348" s="28"/>
      <c r="AD8348" s="27"/>
      <c r="AE8348" s="27"/>
      <c r="AF8348" s="27"/>
      <c r="AG8348" s="27"/>
      <c r="AH8348" s="27"/>
      <c r="AI8348" s="27"/>
      <c r="AJ8348" s="27"/>
      <c r="AK8348" s="27"/>
      <c r="AL8348" s="27"/>
      <c r="AM8348" s="27"/>
      <c r="AN8348" s="27"/>
      <c r="AO8348" s="22"/>
    </row>
    <row r="8349" customFormat="false" ht="12.8" hidden="false" customHeight="false" outlineLevel="0" collapsed="false">
      <c r="AB8349" s="62"/>
      <c r="AC8349" s="27"/>
      <c r="AD8349" s="27"/>
      <c r="AE8349" s="27"/>
      <c r="AF8349" s="27"/>
      <c r="AG8349" s="27"/>
      <c r="AH8349" s="27"/>
      <c r="AI8349" s="27"/>
      <c r="AJ8349" s="27"/>
      <c r="AK8349" s="27"/>
      <c r="AL8349" s="27"/>
      <c r="AM8349" s="27"/>
      <c r="AN8349" s="27"/>
      <c r="AO8349" s="22"/>
    </row>
    <row r="8350" customFormat="false" ht="12.8" hidden="false" customHeight="false" outlineLevel="0" collapsed="false">
      <c r="AB8350" s="62"/>
      <c r="AC8350" s="27"/>
      <c r="AD8350" s="27"/>
      <c r="AE8350" s="27"/>
      <c r="AF8350" s="27"/>
      <c r="AG8350" s="27"/>
      <c r="AH8350" s="27"/>
      <c r="AI8350" s="27"/>
      <c r="AJ8350" s="27"/>
      <c r="AK8350" s="27"/>
      <c r="AL8350" s="27"/>
      <c r="AM8350" s="27"/>
      <c r="AN8350" s="27"/>
      <c r="AO8350" s="22"/>
    </row>
    <row r="8351" customFormat="false" ht="12.8" hidden="false" customHeight="false" outlineLevel="0" collapsed="false">
      <c r="AB8351" s="62"/>
      <c r="AC8351" s="28"/>
      <c r="AD8351" s="27"/>
      <c r="AE8351" s="27"/>
      <c r="AF8351" s="27"/>
      <c r="AG8351" s="27"/>
      <c r="AH8351" s="27"/>
      <c r="AI8351" s="27"/>
      <c r="AJ8351" s="27"/>
      <c r="AK8351" s="27"/>
      <c r="AL8351" s="27"/>
      <c r="AM8351" s="27"/>
      <c r="AN8351" s="27"/>
      <c r="AO8351" s="22"/>
    </row>
    <row r="8352" customFormat="false" ht="12.8" hidden="false" customHeight="false" outlineLevel="0" collapsed="false">
      <c r="AB8352" s="62"/>
      <c r="AC8352" s="27"/>
      <c r="AD8352" s="27"/>
      <c r="AE8352" s="27"/>
      <c r="AF8352" s="27"/>
      <c r="AG8352" s="27"/>
      <c r="AH8352" s="27"/>
      <c r="AI8352" s="27"/>
      <c r="AJ8352" s="27"/>
      <c r="AK8352" s="27"/>
      <c r="AL8352" s="27"/>
      <c r="AM8352" s="27"/>
      <c r="AN8352" s="27"/>
      <c r="AO8352" s="22"/>
    </row>
    <row r="8353" customFormat="false" ht="12.8" hidden="false" customHeight="false" outlineLevel="0" collapsed="false">
      <c r="AB8353" s="62"/>
      <c r="AC8353" s="27"/>
      <c r="AD8353" s="27"/>
      <c r="AE8353" s="27"/>
      <c r="AF8353" s="27"/>
      <c r="AG8353" s="27"/>
      <c r="AH8353" s="27"/>
      <c r="AI8353" s="27"/>
      <c r="AJ8353" s="27"/>
      <c r="AK8353" s="27"/>
      <c r="AL8353" s="27"/>
      <c r="AM8353" s="27"/>
      <c r="AN8353" s="27"/>
      <c r="AO8353" s="22"/>
    </row>
    <row r="8354" customFormat="false" ht="12.8" hidden="false" customHeight="false" outlineLevel="0" collapsed="false">
      <c r="AB8354" s="62"/>
      <c r="AC8354" s="27"/>
      <c r="AD8354" s="27"/>
      <c r="AE8354" s="27"/>
      <c r="AF8354" s="27"/>
      <c r="AG8354" s="27"/>
      <c r="AH8354" s="27"/>
      <c r="AI8354" s="27"/>
      <c r="AJ8354" s="27"/>
      <c r="AK8354" s="27"/>
      <c r="AL8354" s="27"/>
      <c r="AM8354" s="27"/>
      <c r="AN8354" s="27"/>
      <c r="AO8354" s="22"/>
    </row>
    <row r="8355" customFormat="false" ht="12.8" hidden="false" customHeight="false" outlineLevel="0" collapsed="false">
      <c r="AB8355" s="62"/>
      <c r="AC8355" s="27"/>
      <c r="AD8355" s="27"/>
      <c r="AE8355" s="27"/>
      <c r="AF8355" s="27"/>
      <c r="AG8355" s="27"/>
      <c r="AH8355" s="27"/>
      <c r="AI8355" s="27"/>
      <c r="AJ8355" s="27"/>
      <c r="AK8355" s="27"/>
      <c r="AL8355" s="27"/>
      <c r="AM8355" s="27"/>
      <c r="AN8355" s="27"/>
      <c r="AO8355" s="22"/>
    </row>
    <row r="8356" customFormat="false" ht="12.8" hidden="false" customHeight="false" outlineLevel="0" collapsed="false">
      <c r="AB8356" s="62"/>
      <c r="AC8356" s="27"/>
      <c r="AD8356" s="27"/>
      <c r="AE8356" s="27"/>
      <c r="AF8356" s="27"/>
      <c r="AG8356" s="27"/>
      <c r="AH8356" s="27"/>
      <c r="AI8356" s="27"/>
      <c r="AJ8356" s="27"/>
      <c r="AK8356" s="27"/>
      <c r="AL8356" s="27"/>
      <c r="AM8356" s="27"/>
      <c r="AN8356" s="27"/>
      <c r="AO8356" s="22"/>
    </row>
    <row r="8357" customFormat="false" ht="12.8" hidden="false" customHeight="false" outlineLevel="0" collapsed="false">
      <c r="AB8357" s="62"/>
      <c r="AC8357" s="27"/>
      <c r="AD8357" s="27"/>
      <c r="AE8357" s="27"/>
      <c r="AF8357" s="27"/>
      <c r="AG8357" s="27"/>
      <c r="AH8357" s="27"/>
      <c r="AI8357" s="27"/>
      <c r="AJ8357" s="27"/>
      <c r="AK8357" s="27"/>
      <c r="AL8357" s="27"/>
      <c r="AM8357" s="27"/>
      <c r="AN8357" s="27"/>
      <c r="AO8357" s="22"/>
    </row>
    <row r="8358" customFormat="false" ht="12.8" hidden="false" customHeight="false" outlineLevel="0" collapsed="false">
      <c r="AB8358" s="62"/>
      <c r="AC8358" s="27"/>
      <c r="AD8358" s="27"/>
      <c r="AE8358" s="27"/>
      <c r="AF8358" s="27"/>
      <c r="AG8358" s="27"/>
      <c r="AH8358" s="27"/>
      <c r="AI8358" s="27"/>
      <c r="AJ8358" s="27"/>
      <c r="AK8358" s="27"/>
      <c r="AL8358" s="27"/>
      <c r="AM8358" s="27"/>
      <c r="AN8358" s="27"/>
      <c r="AO8358" s="22"/>
    </row>
    <row r="8359" customFormat="false" ht="12.8" hidden="false" customHeight="false" outlineLevel="0" collapsed="false">
      <c r="AB8359" s="62"/>
      <c r="AC8359" s="27"/>
      <c r="AD8359" s="27"/>
      <c r="AE8359" s="27"/>
      <c r="AF8359" s="27"/>
      <c r="AG8359" s="27"/>
      <c r="AH8359" s="27"/>
      <c r="AI8359" s="27"/>
      <c r="AJ8359" s="27"/>
      <c r="AK8359" s="27"/>
      <c r="AL8359" s="27"/>
      <c r="AM8359" s="27"/>
      <c r="AN8359" s="27"/>
      <c r="AO8359" s="22"/>
    </row>
    <row r="8360" customFormat="false" ht="12.8" hidden="false" customHeight="false" outlineLevel="0" collapsed="false">
      <c r="AB8360" s="62"/>
      <c r="AC8360" s="27"/>
      <c r="AD8360" s="27"/>
      <c r="AE8360" s="27"/>
      <c r="AF8360" s="27"/>
      <c r="AG8360" s="27"/>
      <c r="AH8360" s="27"/>
      <c r="AI8360" s="27"/>
      <c r="AJ8360" s="27"/>
      <c r="AK8360" s="27"/>
      <c r="AL8360" s="27"/>
      <c r="AM8360" s="27"/>
      <c r="AN8360" s="27"/>
      <c r="AO8360" s="22"/>
    </row>
    <row r="8361" customFormat="false" ht="12.8" hidden="false" customHeight="false" outlineLevel="0" collapsed="false">
      <c r="AB8361" s="62"/>
      <c r="AC8361" s="27"/>
      <c r="AD8361" s="27"/>
      <c r="AE8361" s="27"/>
      <c r="AF8361" s="27"/>
      <c r="AG8361" s="27"/>
      <c r="AH8361" s="27"/>
      <c r="AI8361" s="27"/>
      <c r="AJ8361" s="27"/>
      <c r="AK8361" s="27"/>
      <c r="AL8361" s="27"/>
      <c r="AM8361" s="27"/>
      <c r="AN8361" s="27"/>
      <c r="AO8361" s="22"/>
    </row>
    <row r="8362" customFormat="false" ht="12.8" hidden="false" customHeight="false" outlineLevel="0" collapsed="false">
      <c r="AB8362" s="62"/>
      <c r="AC8362" s="27"/>
      <c r="AD8362" s="27"/>
      <c r="AE8362" s="27"/>
      <c r="AF8362" s="27"/>
      <c r="AG8362" s="27"/>
      <c r="AH8362" s="27"/>
      <c r="AI8362" s="27"/>
      <c r="AJ8362" s="27"/>
      <c r="AK8362" s="27"/>
      <c r="AL8362" s="27"/>
      <c r="AM8362" s="27"/>
      <c r="AN8362" s="27"/>
      <c r="AO8362" s="22"/>
    </row>
    <row r="8363" customFormat="false" ht="12.8" hidden="false" customHeight="false" outlineLevel="0" collapsed="false">
      <c r="AB8363" s="62"/>
      <c r="AC8363" s="27"/>
      <c r="AD8363" s="27"/>
      <c r="AE8363" s="27"/>
      <c r="AF8363" s="27"/>
      <c r="AG8363" s="27"/>
      <c r="AH8363" s="27"/>
      <c r="AI8363" s="27"/>
      <c r="AJ8363" s="27"/>
      <c r="AK8363" s="27"/>
      <c r="AL8363" s="27"/>
      <c r="AM8363" s="27"/>
      <c r="AN8363" s="27"/>
      <c r="AO8363" s="22"/>
    </row>
    <row r="8364" customFormat="false" ht="12.8" hidden="false" customHeight="false" outlineLevel="0" collapsed="false">
      <c r="AB8364" s="62"/>
      <c r="AC8364" s="27"/>
      <c r="AD8364" s="27"/>
      <c r="AE8364" s="27"/>
      <c r="AF8364" s="27"/>
      <c r="AG8364" s="27"/>
      <c r="AH8364" s="27"/>
      <c r="AI8364" s="27"/>
      <c r="AJ8364" s="27"/>
      <c r="AK8364" s="27"/>
      <c r="AL8364" s="27"/>
      <c r="AM8364" s="27"/>
      <c r="AN8364" s="27"/>
      <c r="AO8364" s="22"/>
    </row>
    <row r="8365" customFormat="false" ht="12.8" hidden="false" customHeight="false" outlineLevel="0" collapsed="false">
      <c r="AB8365" s="62"/>
      <c r="AC8365" s="27"/>
      <c r="AD8365" s="27"/>
      <c r="AE8365" s="27"/>
      <c r="AF8365" s="27"/>
      <c r="AG8365" s="27"/>
      <c r="AH8365" s="27"/>
      <c r="AI8365" s="27"/>
      <c r="AJ8365" s="27"/>
      <c r="AK8365" s="27"/>
      <c r="AL8365" s="27"/>
      <c r="AM8365" s="27"/>
      <c r="AN8365" s="27"/>
      <c r="AO8365" s="22"/>
    </row>
    <row r="8366" customFormat="false" ht="12.8" hidden="false" customHeight="false" outlineLevel="0" collapsed="false">
      <c r="AB8366" s="62"/>
      <c r="AC8366" s="27"/>
      <c r="AD8366" s="27"/>
      <c r="AE8366" s="27"/>
      <c r="AF8366" s="27"/>
      <c r="AG8366" s="27"/>
      <c r="AH8366" s="27"/>
      <c r="AI8366" s="27"/>
      <c r="AJ8366" s="27"/>
      <c r="AK8366" s="27"/>
      <c r="AL8366" s="27"/>
      <c r="AM8366" s="27"/>
      <c r="AN8366" s="27"/>
      <c r="AO8366" s="22"/>
    </row>
    <row r="8367" customFormat="false" ht="12.8" hidden="false" customHeight="false" outlineLevel="0" collapsed="false">
      <c r="AB8367" s="62"/>
      <c r="AC8367" s="27"/>
      <c r="AD8367" s="27"/>
      <c r="AE8367" s="27"/>
      <c r="AF8367" s="27"/>
      <c r="AG8367" s="27"/>
      <c r="AH8367" s="27"/>
      <c r="AI8367" s="27"/>
      <c r="AJ8367" s="27"/>
      <c r="AK8367" s="27"/>
      <c r="AL8367" s="27"/>
      <c r="AM8367" s="27"/>
      <c r="AN8367" s="27"/>
      <c r="AO8367" s="22"/>
    </row>
    <row r="8368" customFormat="false" ht="12.8" hidden="false" customHeight="false" outlineLevel="0" collapsed="false">
      <c r="AB8368" s="62"/>
      <c r="AC8368" s="27"/>
      <c r="AD8368" s="27"/>
      <c r="AE8368" s="27"/>
      <c r="AF8368" s="27"/>
      <c r="AG8368" s="27"/>
      <c r="AH8368" s="27"/>
      <c r="AI8368" s="27"/>
      <c r="AJ8368" s="27"/>
      <c r="AK8368" s="27"/>
      <c r="AL8368" s="27"/>
      <c r="AM8368" s="27"/>
      <c r="AN8368" s="27"/>
      <c r="AO8368" s="22"/>
    </row>
    <row r="8369" customFormat="false" ht="12.8" hidden="false" customHeight="false" outlineLevel="0" collapsed="false">
      <c r="AB8369" s="62"/>
      <c r="AC8369" s="27"/>
      <c r="AD8369" s="27"/>
      <c r="AE8369" s="27"/>
      <c r="AF8369" s="27"/>
      <c r="AG8369" s="27"/>
      <c r="AH8369" s="27"/>
      <c r="AI8369" s="27"/>
      <c r="AJ8369" s="27"/>
      <c r="AK8369" s="27"/>
      <c r="AL8369" s="27"/>
      <c r="AM8369" s="27"/>
      <c r="AN8369" s="28"/>
      <c r="AO8369" s="22"/>
    </row>
    <row r="8370" customFormat="false" ht="12.8" hidden="false" customHeight="false" outlineLevel="0" collapsed="false">
      <c r="AB8370" s="62"/>
      <c r="AC8370" s="27"/>
      <c r="AD8370" s="27"/>
      <c r="AE8370" s="27"/>
      <c r="AF8370" s="27"/>
      <c r="AG8370" s="27"/>
      <c r="AH8370" s="27"/>
      <c r="AI8370" s="27"/>
      <c r="AJ8370" s="27"/>
      <c r="AK8370" s="27"/>
      <c r="AL8370" s="27"/>
      <c r="AM8370" s="27"/>
      <c r="AN8370" s="27"/>
      <c r="AO8370" s="22"/>
    </row>
    <row r="8371" customFormat="false" ht="12.8" hidden="false" customHeight="false" outlineLevel="0" collapsed="false">
      <c r="AB8371" s="62"/>
      <c r="AC8371" s="27"/>
      <c r="AD8371" s="27"/>
      <c r="AE8371" s="27"/>
      <c r="AF8371" s="27"/>
      <c r="AG8371" s="27"/>
      <c r="AH8371" s="27"/>
      <c r="AI8371" s="27"/>
      <c r="AJ8371" s="27"/>
      <c r="AK8371" s="27"/>
      <c r="AL8371" s="27"/>
      <c r="AM8371" s="27"/>
      <c r="AN8371" s="27"/>
      <c r="AO8371" s="22"/>
    </row>
    <row r="8372" customFormat="false" ht="12.8" hidden="false" customHeight="false" outlineLevel="0" collapsed="false">
      <c r="AB8372" s="62"/>
      <c r="AC8372" s="27"/>
      <c r="AD8372" s="27"/>
      <c r="AE8372" s="27"/>
      <c r="AF8372" s="27"/>
      <c r="AG8372" s="27"/>
      <c r="AH8372" s="27"/>
      <c r="AI8372" s="27"/>
      <c r="AJ8372" s="27"/>
      <c r="AK8372" s="27"/>
      <c r="AL8372" s="27"/>
      <c r="AM8372" s="27"/>
      <c r="AN8372" s="27"/>
      <c r="AO8372" s="22"/>
    </row>
    <row r="8373" customFormat="false" ht="12.8" hidden="false" customHeight="false" outlineLevel="0" collapsed="false">
      <c r="AB8373" s="62"/>
      <c r="AC8373" s="27"/>
      <c r="AD8373" s="27"/>
      <c r="AE8373" s="27"/>
      <c r="AF8373" s="27"/>
      <c r="AG8373" s="27"/>
      <c r="AH8373" s="27"/>
      <c r="AI8373" s="27"/>
      <c r="AJ8373" s="27"/>
      <c r="AK8373" s="27"/>
      <c r="AL8373" s="27"/>
      <c r="AM8373" s="27"/>
      <c r="AN8373" s="27"/>
      <c r="AO8373" s="22"/>
    </row>
    <row r="8374" customFormat="false" ht="12.8" hidden="false" customHeight="false" outlineLevel="0" collapsed="false">
      <c r="AB8374" s="62"/>
      <c r="AC8374" s="27"/>
      <c r="AD8374" s="27"/>
      <c r="AE8374" s="27"/>
      <c r="AF8374" s="27"/>
      <c r="AG8374" s="27"/>
      <c r="AH8374" s="27"/>
      <c r="AI8374" s="27"/>
      <c r="AJ8374" s="27"/>
      <c r="AK8374" s="27"/>
      <c r="AL8374" s="27"/>
      <c r="AM8374" s="27"/>
      <c r="AN8374" s="27"/>
      <c r="AO8374" s="22"/>
    </row>
    <row r="8375" customFormat="false" ht="12.8" hidden="false" customHeight="false" outlineLevel="0" collapsed="false">
      <c r="AB8375" s="62"/>
      <c r="AC8375" s="27"/>
      <c r="AD8375" s="27"/>
      <c r="AE8375" s="27"/>
      <c r="AF8375" s="27"/>
      <c r="AG8375" s="27"/>
      <c r="AH8375" s="27"/>
      <c r="AI8375" s="27"/>
      <c r="AJ8375" s="27"/>
      <c r="AK8375" s="27"/>
      <c r="AL8375" s="27"/>
      <c r="AM8375" s="27"/>
      <c r="AN8375" s="27"/>
      <c r="AO8375" s="22"/>
    </row>
    <row r="8376" customFormat="false" ht="12.8" hidden="false" customHeight="false" outlineLevel="0" collapsed="false">
      <c r="AB8376" s="62"/>
      <c r="AC8376" s="27"/>
      <c r="AD8376" s="27"/>
      <c r="AE8376" s="27"/>
      <c r="AF8376" s="27"/>
      <c r="AG8376" s="27"/>
      <c r="AH8376" s="27"/>
      <c r="AI8376" s="27"/>
      <c r="AJ8376" s="27"/>
      <c r="AK8376" s="27"/>
      <c r="AL8376" s="27"/>
      <c r="AM8376" s="27"/>
      <c r="AN8376" s="27"/>
      <c r="AO8376" s="22"/>
    </row>
    <row r="8377" customFormat="false" ht="12.8" hidden="false" customHeight="false" outlineLevel="0" collapsed="false">
      <c r="AB8377" s="62"/>
      <c r="AC8377" s="27"/>
      <c r="AD8377" s="27"/>
      <c r="AE8377" s="27"/>
      <c r="AF8377" s="27"/>
      <c r="AG8377" s="27"/>
      <c r="AH8377" s="27"/>
      <c r="AI8377" s="27"/>
      <c r="AJ8377" s="27"/>
      <c r="AK8377" s="27"/>
      <c r="AL8377" s="27"/>
      <c r="AM8377" s="27"/>
      <c r="AN8377" s="27"/>
      <c r="AO8377" s="22"/>
    </row>
    <row r="8378" customFormat="false" ht="12.8" hidden="false" customHeight="false" outlineLevel="0" collapsed="false">
      <c r="AB8378" s="62"/>
      <c r="AC8378" s="27"/>
      <c r="AD8378" s="28"/>
      <c r="AE8378" s="28"/>
      <c r="AF8378" s="28"/>
      <c r="AG8378" s="28"/>
      <c r="AH8378" s="28"/>
      <c r="AI8378" s="28"/>
      <c r="AJ8378" s="27"/>
      <c r="AK8378" s="27"/>
      <c r="AL8378" s="27"/>
      <c r="AM8378" s="27"/>
      <c r="AN8378" s="27"/>
      <c r="AO8378" s="22"/>
    </row>
    <row r="8379" customFormat="false" ht="12.8" hidden="false" customHeight="false" outlineLevel="0" collapsed="false">
      <c r="AB8379" s="62"/>
      <c r="AC8379" s="27"/>
      <c r="AD8379" s="27"/>
      <c r="AE8379" s="27"/>
      <c r="AF8379" s="27"/>
      <c r="AG8379" s="27"/>
      <c r="AH8379" s="27"/>
      <c r="AI8379" s="27"/>
      <c r="AJ8379" s="27"/>
      <c r="AK8379" s="27"/>
      <c r="AL8379" s="27"/>
      <c r="AM8379" s="27"/>
      <c r="AN8379" s="27"/>
      <c r="AO8379" s="22"/>
    </row>
    <row r="8380" customFormat="false" ht="12.8" hidden="false" customHeight="false" outlineLevel="0" collapsed="false">
      <c r="AB8380" s="62"/>
      <c r="AC8380" s="27"/>
      <c r="AD8380" s="27"/>
      <c r="AE8380" s="27"/>
      <c r="AF8380" s="27"/>
      <c r="AG8380" s="27"/>
      <c r="AH8380" s="27"/>
      <c r="AI8380" s="27"/>
      <c r="AJ8380" s="27"/>
      <c r="AK8380" s="27"/>
      <c r="AL8380" s="27"/>
      <c r="AM8380" s="27"/>
      <c r="AN8380" s="27"/>
      <c r="AO8380" s="22"/>
    </row>
    <row r="8381" customFormat="false" ht="12.8" hidden="false" customHeight="false" outlineLevel="0" collapsed="false">
      <c r="AB8381" s="62"/>
      <c r="AC8381" s="27"/>
      <c r="AD8381" s="27"/>
      <c r="AE8381" s="27"/>
      <c r="AF8381" s="27"/>
      <c r="AG8381" s="27"/>
      <c r="AH8381" s="27"/>
      <c r="AI8381" s="27"/>
      <c r="AJ8381" s="27"/>
      <c r="AK8381" s="27"/>
      <c r="AL8381" s="27"/>
      <c r="AM8381" s="27"/>
      <c r="AN8381" s="27"/>
      <c r="AO8381" s="22"/>
    </row>
    <row r="8382" customFormat="false" ht="12.8" hidden="false" customHeight="false" outlineLevel="0" collapsed="false">
      <c r="AB8382" s="62"/>
      <c r="AC8382" s="27"/>
      <c r="AD8382" s="27"/>
      <c r="AE8382" s="27"/>
      <c r="AF8382" s="27"/>
      <c r="AG8382" s="27"/>
      <c r="AH8382" s="27"/>
      <c r="AI8382" s="27"/>
      <c r="AJ8382" s="27"/>
      <c r="AK8382" s="27"/>
      <c r="AL8382" s="27"/>
      <c r="AM8382" s="27"/>
      <c r="AN8382" s="27"/>
      <c r="AO8382" s="22"/>
    </row>
    <row r="8383" customFormat="false" ht="12.8" hidden="false" customHeight="false" outlineLevel="0" collapsed="false">
      <c r="AB8383" s="62"/>
      <c r="AC8383" s="27"/>
      <c r="AD8383" s="27"/>
      <c r="AE8383" s="27"/>
      <c r="AF8383" s="27"/>
      <c r="AG8383" s="27"/>
      <c r="AH8383" s="27"/>
      <c r="AI8383" s="27"/>
      <c r="AJ8383" s="27"/>
      <c r="AK8383" s="27"/>
      <c r="AL8383" s="27"/>
      <c r="AM8383" s="27"/>
      <c r="AN8383" s="27"/>
      <c r="AO8383" s="22"/>
    </row>
    <row r="8384" customFormat="false" ht="12.8" hidden="false" customHeight="false" outlineLevel="0" collapsed="false">
      <c r="AB8384" s="62"/>
      <c r="AC8384" s="27"/>
      <c r="AD8384" s="27"/>
      <c r="AE8384" s="27"/>
      <c r="AF8384" s="27"/>
      <c r="AG8384" s="27"/>
      <c r="AH8384" s="27"/>
      <c r="AI8384" s="27"/>
      <c r="AJ8384" s="27"/>
      <c r="AK8384" s="27"/>
      <c r="AL8384" s="27"/>
      <c r="AM8384" s="27"/>
      <c r="AN8384" s="27"/>
      <c r="AO8384" s="22"/>
    </row>
    <row r="8385" customFormat="false" ht="12.8" hidden="false" customHeight="false" outlineLevel="0" collapsed="false">
      <c r="AB8385" s="62"/>
      <c r="AC8385" s="27"/>
      <c r="AD8385" s="27"/>
      <c r="AE8385" s="27"/>
      <c r="AF8385" s="27"/>
      <c r="AG8385" s="27"/>
      <c r="AH8385" s="27"/>
      <c r="AI8385" s="27"/>
      <c r="AJ8385" s="27"/>
      <c r="AK8385" s="27"/>
      <c r="AL8385" s="27"/>
      <c r="AM8385" s="27"/>
      <c r="AN8385" s="27"/>
      <c r="AO8385" s="22"/>
    </row>
    <row r="8386" customFormat="false" ht="12.8" hidden="false" customHeight="false" outlineLevel="0" collapsed="false">
      <c r="AB8386" s="62"/>
      <c r="AC8386" s="27"/>
      <c r="AD8386" s="27"/>
      <c r="AE8386" s="27"/>
      <c r="AF8386" s="27"/>
      <c r="AG8386" s="27"/>
      <c r="AH8386" s="27"/>
      <c r="AI8386" s="27"/>
      <c r="AJ8386" s="27"/>
      <c r="AK8386" s="27"/>
      <c r="AL8386" s="27"/>
      <c r="AM8386" s="27"/>
      <c r="AN8386" s="27"/>
      <c r="AO8386" s="22"/>
    </row>
    <row r="8387" customFormat="false" ht="12.8" hidden="false" customHeight="false" outlineLevel="0" collapsed="false">
      <c r="AB8387" s="62"/>
      <c r="AC8387" s="27"/>
      <c r="AD8387" s="27"/>
      <c r="AE8387" s="27"/>
      <c r="AF8387" s="27"/>
      <c r="AG8387" s="27"/>
      <c r="AH8387" s="27"/>
      <c r="AI8387" s="27"/>
      <c r="AJ8387" s="27"/>
      <c r="AK8387" s="27"/>
      <c r="AL8387" s="27"/>
      <c r="AM8387" s="27"/>
      <c r="AN8387" s="27"/>
      <c r="AO8387" s="22"/>
    </row>
    <row r="8388" customFormat="false" ht="12.8" hidden="false" customHeight="false" outlineLevel="0" collapsed="false">
      <c r="AB8388" s="62"/>
      <c r="AC8388" s="27"/>
      <c r="AD8388" s="27"/>
      <c r="AE8388" s="27"/>
      <c r="AF8388" s="27"/>
      <c r="AG8388" s="27"/>
      <c r="AH8388" s="27"/>
      <c r="AI8388" s="27"/>
      <c r="AJ8388" s="27"/>
      <c r="AK8388" s="27"/>
      <c r="AL8388" s="27"/>
      <c r="AM8388" s="27"/>
      <c r="AN8388" s="27"/>
      <c r="AO8388" s="22"/>
    </row>
    <row r="8389" customFormat="false" ht="12.8" hidden="false" customHeight="false" outlineLevel="0" collapsed="false">
      <c r="AB8389" s="62"/>
      <c r="AC8389" s="27"/>
      <c r="AD8389" s="27"/>
      <c r="AE8389" s="27"/>
      <c r="AF8389" s="27"/>
      <c r="AG8389" s="27"/>
      <c r="AH8389" s="27"/>
      <c r="AI8389" s="27"/>
      <c r="AJ8389" s="27"/>
      <c r="AK8389" s="27"/>
      <c r="AL8389" s="27"/>
      <c r="AM8389" s="27"/>
      <c r="AN8389" s="27"/>
      <c r="AO8389" s="22"/>
    </row>
    <row r="8390" customFormat="false" ht="12.8" hidden="false" customHeight="false" outlineLevel="0" collapsed="false">
      <c r="AB8390" s="62"/>
      <c r="AC8390" s="27"/>
      <c r="AD8390" s="27"/>
      <c r="AE8390" s="27"/>
      <c r="AF8390" s="27"/>
      <c r="AG8390" s="27"/>
      <c r="AH8390" s="27"/>
      <c r="AI8390" s="27"/>
      <c r="AJ8390" s="27"/>
      <c r="AK8390" s="27"/>
      <c r="AL8390" s="27"/>
      <c r="AM8390" s="27"/>
      <c r="AN8390" s="27"/>
      <c r="AO8390" s="22"/>
    </row>
    <row r="8391" customFormat="false" ht="12.8" hidden="false" customHeight="false" outlineLevel="0" collapsed="false">
      <c r="AB8391" s="62"/>
      <c r="AC8391" s="27"/>
      <c r="AD8391" s="27"/>
      <c r="AE8391" s="27"/>
      <c r="AF8391" s="27"/>
      <c r="AG8391" s="27"/>
      <c r="AH8391" s="27"/>
      <c r="AI8391" s="27"/>
      <c r="AJ8391" s="27"/>
      <c r="AK8391" s="27"/>
      <c r="AL8391" s="27"/>
      <c r="AM8391" s="28"/>
      <c r="AN8391" s="27"/>
      <c r="AO8391" s="22"/>
    </row>
    <row r="8392" customFormat="false" ht="12.8" hidden="false" customHeight="false" outlineLevel="0" collapsed="false">
      <c r="AB8392" s="62"/>
      <c r="AC8392" s="27"/>
      <c r="AD8392" s="27"/>
      <c r="AE8392" s="27"/>
      <c r="AF8392" s="27"/>
      <c r="AG8392" s="27"/>
      <c r="AH8392" s="27"/>
      <c r="AI8392" s="27"/>
      <c r="AJ8392" s="27"/>
      <c r="AK8392" s="27"/>
      <c r="AL8392" s="27"/>
      <c r="AM8392" s="27"/>
      <c r="AN8392" s="27"/>
      <c r="AO8392" s="22"/>
    </row>
    <row r="8393" customFormat="false" ht="12.8" hidden="false" customHeight="false" outlineLevel="0" collapsed="false">
      <c r="AB8393" s="62"/>
      <c r="AC8393" s="27"/>
      <c r="AD8393" s="27"/>
      <c r="AE8393" s="27"/>
      <c r="AF8393" s="27"/>
      <c r="AG8393" s="27"/>
      <c r="AH8393" s="27"/>
      <c r="AI8393" s="27"/>
      <c r="AJ8393" s="27"/>
      <c r="AK8393" s="27"/>
      <c r="AL8393" s="27"/>
      <c r="AM8393" s="27"/>
      <c r="AN8393" s="27"/>
      <c r="AO8393" s="22"/>
    </row>
    <row r="8394" customFormat="false" ht="12.8" hidden="false" customHeight="false" outlineLevel="0" collapsed="false">
      <c r="AB8394" s="62"/>
      <c r="AC8394" s="27"/>
      <c r="AD8394" s="27"/>
      <c r="AE8394" s="27"/>
      <c r="AF8394" s="27"/>
      <c r="AG8394" s="27"/>
      <c r="AH8394" s="27"/>
      <c r="AI8394" s="27"/>
      <c r="AJ8394" s="27"/>
      <c r="AK8394" s="27"/>
      <c r="AL8394" s="27"/>
      <c r="AM8394" s="27"/>
      <c r="AN8394" s="27"/>
      <c r="AO8394" s="22"/>
    </row>
    <row r="8395" customFormat="false" ht="12.8" hidden="false" customHeight="false" outlineLevel="0" collapsed="false">
      <c r="AB8395" s="62"/>
      <c r="AC8395" s="27"/>
      <c r="AD8395" s="27"/>
      <c r="AE8395" s="27"/>
      <c r="AF8395" s="27"/>
      <c r="AG8395" s="27"/>
      <c r="AH8395" s="27"/>
      <c r="AI8395" s="27"/>
      <c r="AJ8395" s="27"/>
      <c r="AK8395" s="27"/>
      <c r="AL8395" s="27"/>
      <c r="AM8395" s="27"/>
      <c r="AN8395" s="27"/>
      <c r="AO8395" s="22"/>
    </row>
    <row r="8396" customFormat="false" ht="12.8" hidden="false" customHeight="false" outlineLevel="0" collapsed="false">
      <c r="AB8396" s="62"/>
      <c r="AC8396" s="27"/>
      <c r="AD8396" s="27"/>
      <c r="AE8396" s="27"/>
      <c r="AF8396" s="27"/>
      <c r="AG8396" s="27"/>
      <c r="AH8396" s="27"/>
      <c r="AI8396" s="27"/>
      <c r="AJ8396" s="27"/>
      <c r="AK8396" s="27"/>
      <c r="AL8396" s="27"/>
      <c r="AM8396" s="27"/>
      <c r="AN8396" s="27"/>
      <c r="AO8396" s="22"/>
    </row>
    <row r="8397" customFormat="false" ht="12.8" hidden="false" customHeight="false" outlineLevel="0" collapsed="false">
      <c r="AB8397" s="62"/>
      <c r="AC8397" s="27"/>
      <c r="AD8397" s="27"/>
      <c r="AE8397" s="27"/>
      <c r="AF8397" s="27"/>
      <c r="AG8397" s="27"/>
      <c r="AH8397" s="27"/>
      <c r="AI8397" s="27"/>
      <c r="AJ8397" s="27"/>
      <c r="AK8397" s="27"/>
      <c r="AL8397" s="27"/>
      <c r="AM8397" s="27"/>
      <c r="AN8397" s="27"/>
      <c r="AO8397" s="22"/>
      <c r="AQ8397" s="23"/>
    </row>
    <row r="8398" customFormat="false" ht="12.8" hidden="false" customHeight="false" outlineLevel="0" collapsed="false">
      <c r="AB8398" s="62"/>
      <c r="AC8398" s="27"/>
      <c r="AD8398" s="27"/>
      <c r="AE8398" s="27"/>
      <c r="AF8398" s="23"/>
      <c r="AG8398" s="23"/>
      <c r="AH8398" s="23"/>
      <c r="AI8398" s="27"/>
      <c r="AJ8398" s="27"/>
      <c r="AK8398" s="27"/>
      <c r="AL8398" s="27"/>
      <c r="AM8398" s="27"/>
      <c r="AN8398" s="27"/>
      <c r="AO8398" s="22"/>
      <c r="AQ8398" s="23"/>
    </row>
    <row r="8399" customFormat="false" ht="12.8" hidden="false" customHeight="false" outlineLevel="0" collapsed="false">
      <c r="AB8399" s="62"/>
      <c r="AC8399" s="27"/>
      <c r="AD8399" s="27"/>
      <c r="AE8399" s="27"/>
      <c r="AF8399" s="28"/>
      <c r="AG8399" s="28"/>
      <c r="AH8399" s="23"/>
      <c r="AI8399" s="27"/>
      <c r="AJ8399" s="28"/>
      <c r="AK8399" s="27"/>
      <c r="AL8399" s="27"/>
      <c r="AM8399" s="28"/>
      <c r="AN8399" s="27"/>
      <c r="AO8399" s="22"/>
    </row>
    <row r="8400" customFormat="false" ht="12.8" hidden="false" customHeight="false" outlineLevel="0" collapsed="false">
      <c r="AB8400" s="62"/>
      <c r="AC8400" s="27"/>
      <c r="AD8400" s="27"/>
      <c r="AE8400" s="27"/>
      <c r="AF8400" s="23"/>
      <c r="AG8400" s="23"/>
      <c r="AH8400" s="27"/>
      <c r="AI8400" s="27"/>
      <c r="AJ8400" s="27"/>
      <c r="AK8400" s="27"/>
      <c r="AL8400" s="27"/>
      <c r="AM8400" s="27"/>
      <c r="AN8400" s="27"/>
      <c r="AO8400" s="22"/>
    </row>
    <row r="8401" customFormat="false" ht="12.8" hidden="false" customHeight="false" outlineLevel="0" collapsed="false">
      <c r="AB8401" s="62"/>
      <c r="AC8401" s="27"/>
      <c r="AD8401" s="27"/>
      <c r="AE8401" s="27"/>
      <c r="AF8401" s="27"/>
      <c r="AG8401" s="27"/>
      <c r="AH8401" s="27"/>
      <c r="AI8401" s="27"/>
      <c r="AJ8401" s="28"/>
      <c r="AK8401" s="27"/>
      <c r="AL8401" s="27"/>
      <c r="AM8401" s="27"/>
      <c r="AN8401" s="27"/>
      <c r="AO8401" s="22"/>
    </row>
    <row r="8402" customFormat="false" ht="12.8" hidden="false" customHeight="false" outlineLevel="0" collapsed="false">
      <c r="AB8402" s="62"/>
      <c r="AC8402" s="27"/>
      <c r="AD8402" s="27"/>
      <c r="AE8402" s="27"/>
      <c r="AF8402" s="27"/>
      <c r="AG8402" s="27"/>
      <c r="AH8402" s="27"/>
      <c r="AI8402" s="27"/>
      <c r="AJ8402" s="27"/>
      <c r="AK8402" s="27"/>
      <c r="AL8402" s="27"/>
      <c r="AM8402" s="27"/>
      <c r="AN8402" s="27"/>
      <c r="AO8402" s="22"/>
    </row>
    <row r="8403" customFormat="false" ht="12.8" hidden="false" customHeight="false" outlineLevel="0" collapsed="false">
      <c r="AB8403" s="62"/>
      <c r="AC8403" s="27"/>
      <c r="AD8403" s="27"/>
      <c r="AE8403" s="27"/>
      <c r="AF8403" s="27"/>
      <c r="AG8403" s="27"/>
      <c r="AH8403" s="27"/>
      <c r="AI8403" s="27"/>
      <c r="AJ8403" s="27"/>
      <c r="AK8403" s="27"/>
      <c r="AL8403" s="27"/>
      <c r="AM8403" s="27"/>
      <c r="AN8403" s="27"/>
      <c r="AO8403" s="22"/>
    </row>
    <row r="8404" customFormat="false" ht="12.8" hidden="false" customHeight="false" outlineLevel="0" collapsed="false">
      <c r="AB8404" s="62"/>
      <c r="AC8404" s="27"/>
      <c r="AD8404" s="27"/>
      <c r="AE8404" s="27"/>
      <c r="AF8404" s="27"/>
      <c r="AG8404" s="27"/>
      <c r="AH8404" s="27"/>
      <c r="AI8404" s="27"/>
      <c r="AJ8404" s="27"/>
      <c r="AK8404" s="27"/>
      <c r="AL8404" s="27"/>
      <c r="AM8404" s="27"/>
      <c r="AN8404" s="27"/>
      <c r="AO8404" s="22"/>
    </row>
    <row r="8405" customFormat="false" ht="12.8" hidden="false" customHeight="false" outlineLevel="0" collapsed="false">
      <c r="AB8405" s="62"/>
      <c r="AC8405" s="27"/>
      <c r="AD8405" s="27"/>
      <c r="AE8405" s="27"/>
      <c r="AF8405" s="27"/>
      <c r="AG8405" s="27"/>
      <c r="AH8405" s="27"/>
      <c r="AI8405" s="27"/>
      <c r="AJ8405" s="27"/>
      <c r="AK8405" s="27"/>
      <c r="AL8405" s="27"/>
      <c r="AM8405" s="27"/>
      <c r="AN8405" s="27"/>
      <c r="AO8405" s="22"/>
    </row>
    <row r="8406" customFormat="false" ht="12.8" hidden="false" customHeight="false" outlineLevel="0" collapsed="false">
      <c r="AB8406" s="62"/>
      <c r="AC8406" s="27"/>
      <c r="AD8406" s="27"/>
      <c r="AE8406" s="27"/>
      <c r="AF8406" s="27"/>
      <c r="AG8406" s="27"/>
      <c r="AH8406" s="27"/>
      <c r="AI8406" s="27"/>
      <c r="AJ8406" s="27"/>
      <c r="AK8406" s="27"/>
      <c r="AL8406" s="27"/>
      <c r="AM8406" s="27"/>
      <c r="AN8406" s="27"/>
      <c r="AO8406" s="22"/>
    </row>
    <row r="8407" customFormat="false" ht="12.8" hidden="false" customHeight="false" outlineLevel="0" collapsed="false">
      <c r="AB8407" s="62"/>
      <c r="AC8407" s="27"/>
      <c r="AD8407" s="27"/>
      <c r="AE8407" s="27"/>
      <c r="AF8407" s="27"/>
      <c r="AG8407" s="27"/>
      <c r="AH8407" s="27"/>
      <c r="AI8407" s="27"/>
      <c r="AJ8407" s="27"/>
      <c r="AK8407" s="27"/>
      <c r="AL8407" s="27"/>
      <c r="AM8407" s="27"/>
      <c r="AN8407" s="27"/>
      <c r="AO8407" s="22"/>
    </row>
    <row r="8408" customFormat="false" ht="12.8" hidden="false" customHeight="false" outlineLevel="0" collapsed="false">
      <c r="AB8408" s="62"/>
      <c r="AC8408" s="27"/>
      <c r="AD8408" s="27"/>
      <c r="AE8408" s="27"/>
      <c r="AF8408" s="27"/>
      <c r="AG8408" s="27"/>
      <c r="AH8408" s="27"/>
      <c r="AI8408" s="27"/>
      <c r="AJ8408" s="27"/>
      <c r="AK8408" s="27"/>
      <c r="AL8408" s="27"/>
      <c r="AM8408" s="27"/>
      <c r="AN8408" s="27"/>
      <c r="AO8408" s="22"/>
    </row>
    <row r="8409" customFormat="false" ht="12.8" hidden="false" customHeight="false" outlineLevel="0" collapsed="false">
      <c r="AB8409" s="62"/>
      <c r="AC8409" s="27"/>
      <c r="AD8409" s="27"/>
      <c r="AE8409" s="27"/>
      <c r="AF8409" s="27"/>
      <c r="AG8409" s="27"/>
      <c r="AH8409" s="27"/>
      <c r="AI8409" s="27"/>
      <c r="AJ8409" s="27"/>
      <c r="AK8409" s="27"/>
      <c r="AL8409" s="27"/>
      <c r="AM8409" s="27"/>
      <c r="AN8409" s="27"/>
      <c r="AO8409" s="22"/>
    </row>
    <row r="8410" customFormat="false" ht="12.8" hidden="false" customHeight="false" outlineLevel="0" collapsed="false">
      <c r="AB8410" s="62"/>
      <c r="AC8410" s="27"/>
      <c r="AD8410" s="27"/>
      <c r="AE8410" s="27"/>
      <c r="AF8410" s="27"/>
      <c r="AG8410" s="27"/>
      <c r="AH8410" s="27"/>
      <c r="AI8410" s="27"/>
      <c r="AJ8410" s="27"/>
      <c r="AK8410" s="27"/>
      <c r="AL8410" s="27"/>
      <c r="AM8410" s="27"/>
      <c r="AN8410" s="27"/>
      <c r="AO8410" s="22"/>
    </row>
    <row r="8411" customFormat="false" ht="12.8" hidden="false" customHeight="false" outlineLevel="0" collapsed="false">
      <c r="AB8411" s="62"/>
      <c r="AC8411" s="27"/>
      <c r="AD8411" s="27"/>
      <c r="AE8411" s="27"/>
      <c r="AF8411" s="27"/>
      <c r="AG8411" s="27"/>
      <c r="AH8411" s="27"/>
      <c r="AI8411" s="27"/>
      <c r="AJ8411" s="27"/>
      <c r="AK8411" s="27"/>
      <c r="AL8411" s="27"/>
      <c r="AM8411" s="27"/>
      <c r="AN8411" s="27"/>
      <c r="AO8411" s="22"/>
    </row>
    <row r="8412" customFormat="false" ht="12.8" hidden="false" customHeight="false" outlineLevel="0" collapsed="false">
      <c r="AB8412" s="62"/>
      <c r="AC8412" s="27"/>
      <c r="AD8412" s="27"/>
      <c r="AE8412" s="27"/>
      <c r="AF8412" s="27"/>
      <c r="AG8412" s="27"/>
      <c r="AH8412" s="27"/>
      <c r="AI8412" s="27"/>
      <c r="AJ8412" s="27"/>
      <c r="AK8412" s="27"/>
      <c r="AL8412" s="27"/>
      <c r="AM8412" s="27"/>
      <c r="AN8412" s="27"/>
      <c r="AO8412" s="22"/>
    </row>
    <row r="8413" customFormat="false" ht="12.8" hidden="false" customHeight="false" outlineLevel="0" collapsed="false">
      <c r="AB8413" s="62"/>
      <c r="AC8413" s="27"/>
      <c r="AD8413" s="27"/>
      <c r="AE8413" s="27"/>
      <c r="AF8413" s="27"/>
      <c r="AG8413" s="27"/>
      <c r="AH8413" s="27"/>
      <c r="AI8413" s="27"/>
      <c r="AJ8413" s="27"/>
      <c r="AK8413" s="27"/>
      <c r="AL8413" s="27"/>
      <c r="AM8413" s="27"/>
      <c r="AN8413" s="27"/>
      <c r="AO8413" s="22"/>
    </row>
    <row r="8414" customFormat="false" ht="12.8" hidden="false" customHeight="false" outlineLevel="0" collapsed="false">
      <c r="AB8414" s="62"/>
      <c r="AC8414" s="27"/>
      <c r="AD8414" s="27"/>
      <c r="AE8414" s="27"/>
      <c r="AF8414" s="27"/>
      <c r="AG8414" s="27"/>
      <c r="AH8414" s="27"/>
      <c r="AI8414" s="27"/>
      <c r="AJ8414" s="27"/>
      <c r="AK8414" s="27"/>
      <c r="AL8414" s="27"/>
      <c r="AM8414" s="27"/>
      <c r="AN8414" s="27"/>
      <c r="AO8414" s="22"/>
    </row>
    <row r="8415" customFormat="false" ht="12.8" hidden="false" customHeight="false" outlineLevel="0" collapsed="false">
      <c r="AB8415" s="62"/>
      <c r="AC8415" s="27"/>
      <c r="AD8415" s="27"/>
      <c r="AE8415" s="27"/>
      <c r="AF8415" s="27"/>
      <c r="AG8415" s="27"/>
      <c r="AH8415" s="27"/>
      <c r="AI8415" s="27"/>
      <c r="AJ8415" s="27"/>
      <c r="AK8415" s="27"/>
      <c r="AL8415" s="27"/>
      <c r="AM8415" s="27"/>
      <c r="AN8415" s="27"/>
      <c r="AO8415" s="22"/>
    </row>
    <row r="8416" customFormat="false" ht="12.8" hidden="false" customHeight="false" outlineLevel="0" collapsed="false">
      <c r="AB8416" s="62"/>
      <c r="AC8416" s="27"/>
      <c r="AD8416" s="27"/>
      <c r="AE8416" s="27"/>
      <c r="AF8416" s="27"/>
      <c r="AG8416" s="27"/>
      <c r="AH8416" s="27"/>
      <c r="AI8416" s="27"/>
      <c r="AJ8416" s="27"/>
      <c r="AK8416" s="27"/>
      <c r="AL8416" s="27"/>
      <c r="AM8416" s="27"/>
      <c r="AN8416" s="27"/>
      <c r="AO8416" s="22"/>
    </row>
    <row r="8417" customFormat="false" ht="12.8" hidden="false" customHeight="false" outlineLevel="0" collapsed="false">
      <c r="AB8417" s="62"/>
      <c r="AC8417" s="27"/>
      <c r="AD8417" s="27"/>
      <c r="AE8417" s="27"/>
      <c r="AF8417" s="27"/>
      <c r="AG8417" s="27"/>
      <c r="AH8417" s="27"/>
      <c r="AI8417" s="27"/>
      <c r="AJ8417" s="27"/>
      <c r="AK8417" s="27"/>
      <c r="AL8417" s="27"/>
      <c r="AM8417" s="27"/>
      <c r="AN8417" s="27"/>
      <c r="AO8417" s="22"/>
    </row>
    <row r="8418" customFormat="false" ht="12.8" hidden="false" customHeight="false" outlineLevel="0" collapsed="false">
      <c r="AB8418" s="62"/>
      <c r="AC8418" s="27"/>
      <c r="AD8418" s="27"/>
      <c r="AE8418" s="27"/>
      <c r="AF8418" s="27"/>
      <c r="AG8418" s="27"/>
      <c r="AH8418" s="27"/>
      <c r="AI8418" s="27"/>
      <c r="AJ8418" s="27"/>
      <c r="AK8418" s="27"/>
      <c r="AL8418" s="27"/>
      <c r="AM8418" s="27"/>
      <c r="AN8418" s="27"/>
      <c r="AO8418" s="22"/>
    </row>
    <row r="8419" customFormat="false" ht="12.8" hidden="false" customHeight="false" outlineLevel="0" collapsed="false">
      <c r="AB8419" s="62"/>
      <c r="AC8419" s="27"/>
      <c r="AD8419" s="27"/>
      <c r="AE8419" s="27"/>
      <c r="AF8419" s="27"/>
      <c r="AG8419" s="27"/>
      <c r="AH8419" s="27"/>
      <c r="AI8419" s="27"/>
      <c r="AJ8419" s="27"/>
      <c r="AK8419" s="27"/>
      <c r="AL8419" s="27"/>
      <c r="AM8419" s="27"/>
      <c r="AN8419" s="27"/>
      <c r="AO8419" s="22"/>
    </row>
    <row r="8420" customFormat="false" ht="12.8" hidden="false" customHeight="false" outlineLevel="0" collapsed="false">
      <c r="AB8420" s="62"/>
      <c r="AC8420" s="27"/>
      <c r="AD8420" s="27"/>
      <c r="AE8420" s="27"/>
      <c r="AF8420" s="27"/>
      <c r="AG8420" s="27"/>
      <c r="AH8420" s="27"/>
      <c r="AI8420" s="27"/>
      <c r="AJ8420" s="27"/>
      <c r="AK8420" s="27"/>
      <c r="AL8420" s="27"/>
      <c r="AM8420" s="27"/>
      <c r="AN8420" s="6"/>
      <c r="AO8420" s="22"/>
    </row>
    <row r="8425" customFormat="false" ht="12.8" hidden="false" customHeight="false" outlineLevel="0" collapsed="false">
      <c r="AB8425" s="62"/>
      <c r="AC8425" s="27"/>
      <c r="AD8425" s="27"/>
      <c r="AE8425" s="27"/>
      <c r="AF8425" s="27"/>
      <c r="AG8425" s="27"/>
      <c r="AH8425" s="27"/>
      <c r="AI8425" s="27"/>
      <c r="AJ8425" s="27"/>
      <c r="AK8425" s="27"/>
      <c r="AL8425" s="27"/>
      <c r="AM8425" s="27"/>
      <c r="AN8425" s="27"/>
      <c r="AO8425" s="22"/>
    </row>
    <row r="8426" customFormat="false" ht="12.8" hidden="false" customHeight="false" outlineLevel="0" collapsed="false">
      <c r="AB8426" s="62"/>
      <c r="AC8426" s="27"/>
      <c r="AD8426" s="27"/>
      <c r="AE8426" s="27"/>
      <c r="AF8426" s="27"/>
      <c r="AG8426" s="27"/>
      <c r="AH8426" s="27"/>
      <c r="AI8426" s="27"/>
      <c r="AJ8426" s="27"/>
      <c r="AK8426" s="27"/>
      <c r="AL8426" s="27"/>
      <c r="AM8426" s="27"/>
      <c r="AN8426" s="27"/>
      <c r="AO8426" s="22"/>
    </row>
    <row r="8427" customFormat="false" ht="12.8" hidden="false" customHeight="false" outlineLevel="0" collapsed="false">
      <c r="AB8427" s="62"/>
      <c r="AC8427" s="27"/>
      <c r="AD8427" s="27"/>
      <c r="AE8427" s="27"/>
      <c r="AF8427" s="27"/>
      <c r="AG8427" s="27"/>
      <c r="AH8427" s="27"/>
      <c r="AI8427" s="27"/>
      <c r="AJ8427" s="27"/>
      <c r="AK8427" s="27"/>
      <c r="AL8427" s="27"/>
      <c r="AM8427" s="27"/>
      <c r="AN8427" s="27"/>
      <c r="AO8427" s="22"/>
    </row>
    <row r="8428" customFormat="false" ht="12.8" hidden="false" customHeight="false" outlineLevel="0" collapsed="false">
      <c r="AB8428" s="62"/>
      <c r="AC8428" s="27"/>
      <c r="AD8428" s="27"/>
      <c r="AE8428" s="27"/>
      <c r="AF8428" s="27"/>
      <c r="AG8428" s="27"/>
      <c r="AH8428" s="27"/>
      <c r="AI8428" s="27"/>
      <c r="AJ8428" s="27"/>
      <c r="AK8428" s="27"/>
      <c r="AL8428" s="27"/>
      <c r="AM8428" s="27"/>
      <c r="AN8428" s="27"/>
      <c r="AO8428" s="22"/>
    </row>
    <row r="8429" customFormat="false" ht="12.8" hidden="false" customHeight="false" outlineLevel="0" collapsed="false">
      <c r="AB8429" s="62"/>
      <c r="AC8429" s="27"/>
      <c r="AD8429" s="27"/>
      <c r="AE8429" s="27"/>
      <c r="AF8429" s="27"/>
      <c r="AG8429" s="27"/>
      <c r="AH8429" s="27"/>
      <c r="AI8429" s="27"/>
      <c r="AJ8429" s="27"/>
      <c r="AK8429" s="27"/>
      <c r="AL8429" s="27"/>
      <c r="AM8429" s="27"/>
      <c r="AN8429" s="27"/>
      <c r="AO8429" s="22"/>
    </row>
    <row r="8430" customFormat="false" ht="12.8" hidden="false" customHeight="false" outlineLevel="0" collapsed="false">
      <c r="AB8430" s="62"/>
      <c r="AC8430" s="27"/>
      <c r="AD8430" s="27"/>
      <c r="AE8430" s="27"/>
      <c r="AF8430" s="27"/>
      <c r="AG8430" s="27"/>
      <c r="AH8430" s="27"/>
      <c r="AI8430" s="27"/>
      <c r="AJ8430" s="27"/>
      <c r="AK8430" s="27"/>
      <c r="AL8430" s="27"/>
      <c r="AM8430" s="27"/>
      <c r="AN8430" s="27"/>
      <c r="AO8430" s="22"/>
    </row>
    <row r="8431" customFormat="false" ht="12.8" hidden="false" customHeight="false" outlineLevel="0" collapsed="false">
      <c r="AB8431" s="62"/>
      <c r="AC8431" s="27"/>
      <c r="AD8431" s="27"/>
      <c r="AE8431" s="27"/>
      <c r="AF8431" s="27"/>
      <c r="AG8431" s="27"/>
      <c r="AH8431" s="27"/>
      <c r="AI8431" s="27"/>
      <c r="AJ8431" s="27"/>
      <c r="AK8431" s="27"/>
      <c r="AL8431" s="27"/>
      <c r="AM8431" s="27"/>
      <c r="AN8431" s="27"/>
      <c r="AO8431" s="22"/>
    </row>
    <row r="8432" customFormat="false" ht="12.8" hidden="false" customHeight="false" outlineLevel="0" collapsed="false">
      <c r="AB8432" s="62"/>
      <c r="AC8432" s="27"/>
      <c r="AD8432" s="27"/>
      <c r="AE8432" s="27"/>
      <c r="AF8432" s="27"/>
      <c r="AG8432" s="27"/>
      <c r="AH8432" s="27"/>
      <c r="AI8432" s="27"/>
      <c r="AJ8432" s="27"/>
      <c r="AK8432" s="27"/>
      <c r="AL8432" s="27"/>
      <c r="AM8432" s="27"/>
      <c r="AN8432" s="27"/>
      <c r="AO8432" s="22"/>
    </row>
    <row r="8433" customFormat="false" ht="12.8" hidden="false" customHeight="false" outlineLevel="0" collapsed="false">
      <c r="AB8433" s="62"/>
      <c r="AC8433" s="27"/>
      <c r="AD8433" s="27"/>
      <c r="AE8433" s="27"/>
      <c r="AF8433" s="27"/>
      <c r="AG8433" s="27"/>
      <c r="AH8433" s="27"/>
      <c r="AI8433" s="27"/>
      <c r="AJ8433" s="27"/>
      <c r="AK8433" s="27"/>
      <c r="AL8433" s="27"/>
      <c r="AM8433" s="27"/>
      <c r="AN8433" s="27"/>
      <c r="AO8433" s="22"/>
    </row>
    <row r="8434" customFormat="false" ht="12.8" hidden="false" customHeight="false" outlineLevel="0" collapsed="false">
      <c r="AB8434" s="62"/>
      <c r="AC8434" s="27"/>
      <c r="AD8434" s="27"/>
      <c r="AE8434" s="27"/>
      <c r="AF8434" s="27"/>
      <c r="AG8434" s="27"/>
      <c r="AH8434" s="27"/>
      <c r="AI8434" s="27"/>
      <c r="AJ8434" s="27"/>
      <c r="AK8434" s="27"/>
      <c r="AL8434" s="27"/>
      <c r="AM8434" s="27"/>
      <c r="AN8434" s="27"/>
      <c r="AO8434" s="22"/>
    </row>
    <row r="8435" customFormat="false" ht="12.8" hidden="false" customHeight="false" outlineLevel="0" collapsed="false">
      <c r="AB8435" s="62"/>
      <c r="AC8435" s="27"/>
      <c r="AD8435" s="27"/>
      <c r="AE8435" s="27"/>
      <c r="AF8435" s="27"/>
      <c r="AG8435" s="27"/>
      <c r="AH8435" s="27"/>
      <c r="AI8435" s="27"/>
      <c r="AJ8435" s="27"/>
      <c r="AK8435" s="27"/>
      <c r="AL8435" s="27"/>
      <c r="AM8435" s="27"/>
      <c r="AN8435" s="27"/>
      <c r="AO8435" s="22"/>
    </row>
    <row r="8436" customFormat="false" ht="12.8" hidden="false" customHeight="false" outlineLevel="0" collapsed="false">
      <c r="AB8436" s="62"/>
      <c r="AC8436" s="27"/>
      <c r="AD8436" s="27"/>
      <c r="AE8436" s="27"/>
      <c r="AF8436" s="27"/>
      <c r="AG8436" s="27"/>
      <c r="AH8436" s="27"/>
      <c r="AI8436" s="27"/>
      <c r="AJ8436" s="27"/>
      <c r="AK8436" s="27"/>
      <c r="AL8436" s="27"/>
      <c r="AM8436" s="27"/>
      <c r="AN8436" s="27"/>
      <c r="AO8436" s="22"/>
    </row>
    <row r="8437" customFormat="false" ht="12.8" hidden="false" customHeight="false" outlineLevel="0" collapsed="false">
      <c r="AB8437" s="62"/>
      <c r="AC8437" s="27"/>
      <c r="AD8437" s="27"/>
      <c r="AE8437" s="27"/>
      <c r="AF8437" s="27"/>
      <c r="AG8437" s="27"/>
      <c r="AH8437" s="27"/>
      <c r="AI8437" s="27"/>
      <c r="AJ8437" s="27"/>
      <c r="AK8437" s="27"/>
      <c r="AL8437" s="27"/>
      <c r="AM8437" s="27"/>
      <c r="AN8437" s="27"/>
      <c r="AO8437" s="22"/>
    </row>
    <row r="8438" customFormat="false" ht="12.8" hidden="false" customHeight="false" outlineLevel="0" collapsed="false">
      <c r="AB8438" s="62"/>
      <c r="AC8438" s="27"/>
      <c r="AD8438" s="27"/>
      <c r="AE8438" s="27"/>
      <c r="AF8438" s="27"/>
      <c r="AG8438" s="27"/>
      <c r="AH8438" s="27"/>
      <c r="AI8438" s="27"/>
      <c r="AJ8438" s="27"/>
      <c r="AK8438" s="27"/>
      <c r="AL8438" s="27"/>
      <c r="AM8438" s="27"/>
      <c r="AN8438" s="27"/>
      <c r="AO8438" s="22"/>
    </row>
    <row r="8439" customFormat="false" ht="12.8" hidden="false" customHeight="false" outlineLevel="0" collapsed="false">
      <c r="AB8439" s="62"/>
      <c r="AC8439" s="27"/>
      <c r="AD8439" s="27"/>
      <c r="AE8439" s="27"/>
      <c r="AF8439" s="27"/>
      <c r="AG8439" s="27"/>
      <c r="AH8439" s="27"/>
      <c r="AI8439" s="27"/>
      <c r="AJ8439" s="27"/>
      <c r="AK8439" s="27"/>
      <c r="AL8439" s="27"/>
      <c r="AM8439" s="27"/>
      <c r="AN8439" s="27"/>
      <c r="AO8439" s="22"/>
    </row>
    <row r="8440" customFormat="false" ht="12.8" hidden="false" customHeight="false" outlineLevel="0" collapsed="false">
      <c r="AB8440" s="62"/>
      <c r="AC8440" s="27"/>
      <c r="AD8440" s="27"/>
      <c r="AE8440" s="27"/>
      <c r="AF8440" s="27"/>
      <c r="AG8440" s="27"/>
      <c r="AH8440" s="27"/>
      <c r="AI8440" s="27"/>
      <c r="AJ8440" s="27"/>
      <c r="AK8440" s="27"/>
      <c r="AL8440" s="27"/>
      <c r="AM8440" s="27"/>
      <c r="AN8440" s="27"/>
      <c r="AO8440" s="22"/>
    </row>
    <row r="8441" customFormat="false" ht="12.8" hidden="false" customHeight="false" outlineLevel="0" collapsed="false">
      <c r="AB8441" s="62"/>
      <c r="AC8441" s="27"/>
      <c r="AD8441" s="27"/>
      <c r="AE8441" s="27"/>
      <c r="AF8441" s="27"/>
      <c r="AG8441" s="27"/>
      <c r="AH8441" s="27"/>
      <c r="AI8441" s="27"/>
      <c r="AJ8441" s="27"/>
      <c r="AK8441" s="27"/>
      <c r="AL8441" s="27"/>
      <c r="AM8441" s="27"/>
      <c r="AN8441" s="27"/>
      <c r="AO8441" s="22"/>
    </row>
    <row r="8442" customFormat="false" ht="12.8" hidden="false" customHeight="false" outlineLevel="0" collapsed="false">
      <c r="AB8442" s="62"/>
      <c r="AC8442" s="27"/>
      <c r="AD8442" s="27"/>
      <c r="AE8442" s="27"/>
      <c r="AF8442" s="27"/>
      <c r="AG8442" s="27"/>
      <c r="AH8442" s="27"/>
      <c r="AI8442" s="27"/>
      <c r="AJ8442" s="27"/>
      <c r="AK8442" s="27"/>
      <c r="AL8442" s="27"/>
      <c r="AM8442" s="27"/>
      <c r="AN8442" s="27"/>
      <c r="AO8442" s="22"/>
    </row>
    <row r="8443" customFormat="false" ht="12.8" hidden="false" customHeight="false" outlineLevel="0" collapsed="false">
      <c r="AB8443" s="62"/>
      <c r="AC8443" s="27"/>
      <c r="AD8443" s="27"/>
      <c r="AE8443" s="27"/>
      <c r="AF8443" s="27"/>
      <c r="AG8443" s="27"/>
      <c r="AH8443" s="27"/>
      <c r="AI8443" s="27"/>
      <c r="AJ8443" s="27"/>
      <c r="AK8443" s="27"/>
      <c r="AL8443" s="27"/>
      <c r="AM8443" s="27"/>
      <c r="AN8443" s="27"/>
      <c r="AO8443" s="22"/>
    </row>
    <row r="8444" customFormat="false" ht="12.8" hidden="false" customHeight="false" outlineLevel="0" collapsed="false">
      <c r="AB8444" s="62"/>
      <c r="AC8444" s="27"/>
      <c r="AD8444" s="27"/>
      <c r="AE8444" s="27"/>
      <c r="AF8444" s="27"/>
      <c r="AG8444" s="27"/>
      <c r="AH8444" s="27"/>
      <c r="AI8444" s="27"/>
      <c r="AJ8444" s="27"/>
      <c r="AK8444" s="27"/>
      <c r="AL8444" s="27"/>
      <c r="AM8444" s="27"/>
      <c r="AN8444" s="27"/>
      <c r="AO8444" s="22"/>
    </row>
    <row r="8445" customFormat="false" ht="12.8" hidden="false" customHeight="false" outlineLevel="0" collapsed="false">
      <c r="AB8445" s="62"/>
      <c r="AC8445" s="27"/>
      <c r="AD8445" s="27"/>
      <c r="AE8445" s="27"/>
      <c r="AF8445" s="27"/>
      <c r="AG8445" s="27"/>
      <c r="AH8445" s="27"/>
      <c r="AI8445" s="27"/>
      <c r="AJ8445" s="27"/>
      <c r="AK8445" s="27"/>
      <c r="AL8445" s="27"/>
      <c r="AM8445" s="27"/>
      <c r="AN8445" s="27"/>
      <c r="AO8445" s="22"/>
    </row>
    <row r="8446" customFormat="false" ht="12.8" hidden="false" customHeight="false" outlineLevel="0" collapsed="false">
      <c r="AB8446" s="62"/>
      <c r="AC8446" s="27"/>
      <c r="AD8446" s="27"/>
      <c r="AE8446" s="27"/>
      <c r="AF8446" s="27"/>
      <c r="AG8446" s="27"/>
      <c r="AH8446" s="27"/>
      <c r="AI8446" s="27"/>
      <c r="AJ8446" s="27"/>
      <c r="AK8446" s="27"/>
      <c r="AL8446" s="27"/>
      <c r="AM8446" s="27"/>
      <c r="AN8446" s="27"/>
      <c r="AO8446" s="22"/>
    </row>
    <row r="8447" customFormat="false" ht="12.8" hidden="false" customHeight="false" outlineLevel="0" collapsed="false">
      <c r="AB8447" s="62"/>
      <c r="AC8447" s="27"/>
      <c r="AD8447" s="27"/>
      <c r="AE8447" s="27"/>
      <c r="AF8447" s="27"/>
      <c r="AG8447" s="27"/>
      <c r="AH8447" s="27"/>
      <c r="AI8447" s="27"/>
      <c r="AJ8447" s="27"/>
      <c r="AK8447" s="27"/>
      <c r="AL8447" s="27"/>
      <c r="AM8447" s="27"/>
      <c r="AN8447" s="27"/>
      <c r="AO8447" s="22"/>
    </row>
    <row r="8448" customFormat="false" ht="12.8" hidden="false" customHeight="false" outlineLevel="0" collapsed="false">
      <c r="AB8448" s="62"/>
      <c r="AC8448" s="27"/>
      <c r="AD8448" s="27"/>
      <c r="AE8448" s="27"/>
      <c r="AF8448" s="27"/>
      <c r="AG8448" s="27"/>
      <c r="AH8448" s="27"/>
      <c r="AI8448" s="27"/>
      <c r="AJ8448" s="27"/>
      <c r="AK8448" s="27"/>
      <c r="AL8448" s="27"/>
      <c r="AM8448" s="27"/>
      <c r="AN8448" s="27"/>
      <c r="AO8448" s="22"/>
    </row>
    <row r="8449" customFormat="false" ht="12.8" hidden="false" customHeight="false" outlineLevel="0" collapsed="false">
      <c r="AB8449" s="62"/>
      <c r="AC8449" s="27"/>
      <c r="AD8449" s="27"/>
      <c r="AE8449" s="27"/>
      <c r="AF8449" s="27"/>
      <c r="AG8449" s="27"/>
      <c r="AH8449" s="27"/>
      <c r="AI8449" s="27"/>
      <c r="AJ8449" s="27"/>
      <c r="AK8449" s="27"/>
      <c r="AL8449" s="27"/>
      <c r="AM8449" s="27"/>
      <c r="AN8449" s="27"/>
      <c r="AO8449" s="22"/>
    </row>
    <row r="8450" customFormat="false" ht="12.8" hidden="false" customHeight="false" outlineLevel="0" collapsed="false">
      <c r="AB8450" s="62"/>
      <c r="AC8450" s="27"/>
      <c r="AD8450" s="27"/>
      <c r="AE8450" s="27"/>
      <c r="AF8450" s="27"/>
      <c r="AG8450" s="27"/>
      <c r="AH8450" s="27"/>
      <c r="AI8450" s="27"/>
      <c r="AJ8450" s="27"/>
      <c r="AK8450" s="27"/>
      <c r="AL8450" s="27"/>
      <c r="AM8450" s="27"/>
      <c r="AN8450" s="27"/>
      <c r="AO8450" s="22"/>
    </row>
    <row r="8451" customFormat="false" ht="12.8" hidden="false" customHeight="false" outlineLevel="0" collapsed="false">
      <c r="AB8451" s="62"/>
      <c r="AC8451" s="27"/>
      <c r="AD8451" s="27"/>
      <c r="AE8451" s="27"/>
      <c r="AF8451" s="27"/>
      <c r="AG8451" s="27"/>
      <c r="AH8451" s="27"/>
      <c r="AI8451" s="27"/>
      <c r="AJ8451" s="27"/>
      <c r="AK8451" s="27"/>
      <c r="AL8451" s="27"/>
      <c r="AM8451" s="27"/>
      <c r="AN8451" s="27"/>
      <c r="AO8451" s="22"/>
    </row>
    <row r="8452" customFormat="false" ht="12.8" hidden="false" customHeight="false" outlineLevel="0" collapsed="false">
      <c r="AB8452" s="62"/>
      <c r="AC8452" s="27"/>
      <c r="AD8452" s="27"/>
      <c r="AE8452" s="27"/>
      <c r="AF8452" s="27"/>
      <c r="AG8452" s="27"/>
      <c r="AH8452" s="27"/>
      <c r="AI8452" s="27"/>
      <c r="AJ8452" s="27"/>
      <c r="AK8452" s="27"/>
      <c r="AL8452" s="27"/>
      <c r="AM8452" s="27"/>
      <c r="AN8452" s="27"/>
      <c r="AO8452" s="22"/>
    </row>
    <row r="8453" customFormat="false" ht="12.8" hidden="false" customHeight="false" outlineLevel="0" collapsed="false">
      <c r="AB8453" s="62"/>
      <c r="AC8453" s="27"/>
      <c r="AD8453" s="27"/>
      <c r="AE8453" s="27"/>
      <c r="AF8453" s="27"/>
      <c r="AG8453" s="27"/>
      <c r="AH8453" s="27"/>
      <c r="AI8453" s="27"/>
      <c r="AJ8453" s="27"/>
      <c r="AK8453" s="27"/>
      <c r="AL8453" s="27"/>
      <c r="AM8453" s="27"/>
      <c r="AN8453" s="27"/>
      <c r="AO8453" s="22"/>
    </row>
    <row r="8454" customFormat="false" ht="12.8" hidden="false" customHeight="false" outlineLevel="0" collapsed="false">
      <c r="AB8454" s="62"/>
      <c r="AC8454" s="27"/>
      <c r="AD8454" s="27"/>
      <c r="AE8454" s="27"/>
      <c r="AF8454" s="27"/>
      <c r="AG8454" s="27"/>
      <c r="AH8454" s="27"/>
      <c r="AI8454" s="27"/>
      <c r="AJ8454" s="27"/>
      <c r="AK8454" s="27"/>
      <c r="AL8454" s="27"/>
      <c r="AM8454" s="27"/>
      <c r="AN8454" s="27"/>
      <c r="AO8454" s="22"/>
    </row>
    <row r="8455" customFormat="false" ht="12.8" hidden="false" customHeight="false" outlineLevel="0" collapsed="false">
      <c r="AB8455" s="62"/>
      <c r="AC8455" s="27"/>
      <c r="AD8455" s="27"/>
      <c r="AE8455" s="27"/>
      <c r="AF8455" s="27"/>
      <c r="AG8455" s="27"/>
      <c r="AH8455" s="27"/>
      <c r="AI8455" s="27"/>
      <c r="AJ8455" s="27"/>
      <c r="AK8455" s="27"/>
      <c r="AL8455" s="27"/>
      <c r="AM8455" s="28"/>
      <c r="AN8455" s="27"/>
      <c r="AO8455" s="22"/>
    </row>
    <row r="8456" customFormat="false" ht="12.8" hidden="false" customHeight="false" outlineLevel="0" collapsed="false">
      <c r="AB8456" s="62"/>
      <c r="AC8456" s="27"/>
      <c r="AD8456" s="27"/>
      <c r="AE8456" s="27"/>
      <c r="AF8456" s="27"/>
      <c r="AG8456" s="27"/>
      <c r="AH8456" s="27"/>
      <c r="AI8456" s="27"/>
      <c r="AJ8456" s="27"/>
      <c r="AK8456" s="27"/>
      <c r="AL8456" s="27"/>
      <c r="AM8456" s="27"/>
      <c r="AN8456" s="27"/>
      <c r="AO8456" s="22"/>
    </row>
    <row r="8457" customFormat="false" ht="12.8" hidden="false" customHeight="false" outlineLevel="0" collapsed="false">
      <c r="AB8457" s="62"/>
      <c r="AC8457" s="27"/>
      <c r="AD8457" s="27"/>
      <c r="AE8457" s="27"/>
      <c r="AF8457" s="27"/>
      <c r="AG8457" s="27"/>
      <c r="AH8457" s="27"/>
      <c r="AI8457" s="27"/>
      <c r="AJ8457" s="27"/>
      <c r="AK8457" s="27"/>
      <c r="AL8457" s="27"/>
      <c r="AM8457" s="27"/>
      <c r="AN8457" s="27"/>
      <c r="AO8457" s="22"/>
    </row>
    <row r="8458" customFormat="false" ht="12.8" hidden="false" customHeight="false" outlineLevel="0" collapsed="false">
      <c r="AB8458" s="62"/>
      <c r="AC8458" s="27"/>
      <c r="AD8458" s="27"/>
      <c r="AE8458" s="27"/>
      <c r="AF8458" s="27"/>
      <c r="AG8458" s="27"/>
      <c r="AH8458" s="27"/>
      <c r="AI8458" s="27"/>
      <c r="AJ8458" s="27"/>
      <c r="AK8458" s="27"/>
      <c r="AL8458" s="27"/>
      <c r="AM8458" s="27"/>
      <c r="AN8458" s="27"/>
      <c r="AO8458" s="22"/>
    </row>
    <row r="8459" customFormat="false" ht="12.8" hidden="false" customHeight="false" outlineLevel="0" collapsed="false">
      <c r="AB8459" s="62"/>
      <c r="AC8459" s="27"/>
      <c r="AD8459" s="27"/>
      <c r="AE8459" s="27"/>
      <c r="AF8459" s="27"/>
      <c r="AG8459" s="27"/>
      <c r="AH8459" s="27"/>
      <c r="AI8459" s="27"/>
      <c r="AJ8459" s="27"/>
      <c r="AK8459" s="27"/>
      <c r="AL8459" s="27"/>
      <c r="AM8459" s="27"/>
      <c r="AN8459" s="27"/>
      <c r="AO8459" s="22"/>
    </row>
    <row r="8460" customFormat="false" ht="12.8" hidden="false" customHeight="false" outlineLevel="0" collapsed="false">
      <c r="AB8460" s="62"/>
      <c r="AC8460" s="27"/>
      <c r="AD8460" s="27"/>
      <c r="AE8460" s="27"/>
      <c r="AF8460" s="27"/>
      <c r="AG8460" s="27"/>
      <c r="AH8460" s="27"/>
      <c r="AI8460" s="27"/>
      <c r="AJ8460" s="27"/>
      <c r="AK8460" s="27"/>
      <c r="AL8460" s="27"/>
      <c r="AM8460" s="27"/>
      <c r="AN8460" s="27"/>
      <c r="AO8460" s="22"/>
    </row>
    <row r="8461" customFormat="false" ht="12.8" hidden="false" customHeight="false" outlineLevel="0" collapsed="false">
      <c r="AB8461" s="62"/>
      <c r="AC8461" s="27"/>
      <c r="AD8461" s="27"/>
      <c r="AE8461" s="27"/>
      <c r="AF8461" s="27"/>
      <c r="AG8461" s="27"/>
      <c r="AH8461" s="27"/>
      <c r="AI8461" s="27"/>
      <c r="AJ8461" s="27"/>
      <c r="AK8461" s="27"/>
      <c r="AL8461" s="27"/>
      <c r="AM8461" s="27"/>
      <c r="AN8461" s="27"/>
      <c r="AO8461" s="22"/>
    </row>
    <row r="8462" customFormat="false" ht="12.8" hidden="false" customHeight="false" outlineLevel="0" collapsed="false">
      <c r="AB8462" s="62"/>
      <c r="AC8462" s="27"/>
      <c r="AD8462" s="27"/>
      <c r="AE8462" s="27"/>
      <c r="AF8462" s="27"/>
      <c r="AG8462" s="27"/>
      <c r="AH8462" s="27"/>
      <c r="AI8462" s="27"/>
      <c r="AJ8462" s="27"/>
      <c r="AK8462" s="27"/>
      <c r="AL8462" s="27"/>
      <c r="AM8462" s="27"/>
      <c r="AN8462" s="27"/>
      <c r="AO8462" s="22"/>
    </row>
    <row r="8463" customFormat="false" ht="12.8" hidden="false" customHeight="false" outlineLevel="0" collapsed="false">
      <c r="AB8463" s="62"/>
      <c r="AC8463" s="27"/>
      <c r="AD8463" s="27"/>
      <c r="AE8463" s="27"/>
      <c r="AF8463" s="27"/>
      <c r="AG8463" s="27"/>
      <c r="AH8463" s="27"/>
      <c r="AI8463" s="27"/>
      <c r="AJ8463" s="27"/>
      <c r="AK8463" s="27"/>
      <c r="AL8463" s="27"/>
      <c r="AM8463" s="27"/>
      <c r="AN8463" s="27"/>
      <c r="AO8463" s="22"/>
    </row>
    <row r="8464" customFormat="false" ht="12.8" hidden="false" customHeight="false" outlineLevel="0" collapsed="false">
      <c r="AB8464" s="62"/>
      <c r="AC8464" s="27"/>
      <c r="AD8464" s="27"/>
      <c r="AE8464" s="27"/>
      <c r="AF8464" s="27"/>
      <c r="AG8464" s="27"/>
      <c r="AH8464" s="27"/>
      <c r="AI8464" s="27"/>
      <c r="AJ8464" s="27"/>
      <c r="AK8464" s="27"/>
      <c r="AL8464" s="27"/>
      <c r="AM8464" s="27"/>
      <c r="AN8464" s="27"/>
      <c r="AO8464" s="22"/>
    </row>
    <row r="8465" customFormat="false" ht="12.8" hidden="false" customHeight="false" outlineLevel="0" collapsed="false">
      <c r="AB8465" s="62"/>
      <c r="AC8465" s="27"/>
      <c r="AD8465" s="27"/>
      <c r="AE8465" s="27"/>
      <c r="AF8465" s="27"/>
      <c r="AG8465" s="27"/>
      <c r="AH8465" s="27"/>
      <c r="AI8465" s="27"/>
      <c r="AJ8465" s="27"/>
      <c r="AK8465" s="27"/>
      <c r="AL8465" s="27"/>
      <c r="AM8465" s="27"/>
      <c r="AN8465" s="27"/>
      <c r="AO8465" s="22"/>
    </row>
    <row r="8466" customFormat="false" ht="12.8" hidden="false" customHeight="false" outlineLevel="0" collapsed="false">
      <c r="AB8466" s="62"/>
      <c r="AC8466" s="27"/>
      <c r="AD8466" s="27"/>
      <c r="AE8466" s="27"/>
      <c r="AF8466" s="27"/>
      <c r="AG8466" s="27"/>
      <c r="AH8466" s="27"/>
      <c r="AI8466" s="27"/>
      <c r="AJ8466" s="27"/>
      <c r="AK8466" s="27"/>
      <c r="AL8466" s="27"/>
      <c r="AM8466" s="27"/>
      <c r="AN8466" s="27"/>
      <c r="AO8466" s="22"/>
    </row>
    <row r="8467" customFormat="false" ht="12.8" hidden="false" customHeight="false" outlineLevel="0" collapsed="false">
      <c r="AB8467" s="62"/>
      <c r="AC8467" s="27"/>
      <c r="AD8467" s="27"/>
      <c r="AE8467" s="27"/>
      <c r="AF8467" s="27"/>
      <c r="AG8467" s="27"/>
      <c r="AH8467" s="27"/>
      <c r="AI8467" s="27"/>
      <c r="AJ8467" s="27"/>
      <c r="AK8467" s="27"/>
      <c r="AL8467" s="27"/>
      <c r="AM8467" s="27"/>
      <c r="AN8467" s="27"/>
      <c r="AO8467" s="22"/>
    </row>
    <row r="8468" customFormat="false" ht="12.8" hidden="false" customHeight="false" outlineLevel="0" collapsed="false">
      <c r="AB8468" s="62"/>
      <c r="AC8468" s="27"/>
      <c r="AD8468" s="27"/>
      <c r="AE8468" s="27"/>
      <c r="AF8468" s="27"/>
      <c r="AG8468" s="27"/>
      <c r="AH8468" s="27"/>
      <c r="AI8468" s="27"/>
      <c r="AJ8468" s="27"/>
      <c r="AK8468" s="27"/>
      <c r="AL8468" s="27"/>
      <c r="AM8468" s="27"/>
      <c r="AN8468" s="27"/>
      <c r="AO8468" s="22"/>
    </row>
    <row r="8469" customFormat="false" ht="12.8" hidden="false" customHeight="false" outlineLevel="0" collapsed="false">
      <c r="AB8469" s="62"/>
      <c r="AC8469" s="27"/>
      <c r="AD8469" s="27"/>
      <c r="AE8469" s="27"/>
      <c r="AF8469" s="27"/>
      <c r="AG8469" s="27"/>
      <c r="AH8469" s="27"/>
      <c r="AI8469" s="27"/>
      <c r="AJ8469" s="27"/>
      <c r="AK8469" s="27"/>
      <c r="AL8469" s="27"/>
      <c r="AM8469" s="27"/>
      <c r="AN8469" s="27"/>
      <c r="AO8469" s="22"/>
    </row>
    <row r="8470" customFormat="false" ht="12.8" hidden="false" customHeight="false" outlineLevel="0" collapsed="false">
      <c r="AB8470" s="62"/>
      <c r="AC8470" s="27"/>
      <c r="AD8470" s="27"/>
      <c r="AE8470" s="27"/>
      <c r="AF8470" s="27"/>
      <c r="AG8470" s="27"/>
      <c r="AH8470" s="27"/>
      <c r="AI8470" s="27"/>
      <c r="AJ8470" s="27"/>
      <c r="AK8470" s="27"/>
      <c r="AL8470" s="27"/>
      <c r="AM8470" s="27"/>
      <c r="AN8470" s="27"/>
      <c r="AO8470" s="22"/>
    </row>
    <row r="8471" customFormat="false" ht="12.8" hidden="false" customHeight="false" outlineLevel="0" collapsed="false">
      <c r="AB8471" s="62"/>
      <c r="AC8471" s="27"/>
      <c r="AD8471" s="27"/>
      <c r="AE8471" s="27"/>
      <c r="AF8471" s="27"/>
      <c r="AG8471" s="27"/>
      <c r="AH8471" s="27"/>
      <c r="AI8471" s="27"/>
      <c r="AJ8471" s="27"/>
      <c r="AK8471" s="27"/>
      <c r="AL8471" s="27"/>
      <c r="AM8471" s="27"/>
      <c r="AN8471" s="27"/>
      <c r="AO8471" s="22"/>
    </row>
    <row r="8472" customFormat="false" ht="12.8" hidden="false" customHeight="false" outlineLevel="0" collapsed="false">
      <c r="AB8472" s="62"/>
      <c r="AC8472" s="27"/>
      <c r="AD8472" s="27"/>
      <c r="AE8472" s="27"/>
      <c r="AF8472" s="27"/>
      <c r="AG8472" s="27"/>
      <c r="AH8472" s="27"/>
      <c r="AI8472" s="27"/>
      <c r="AJ8472" s="27"/>
      <c r="AK8472" s="27"/>
      <c r="AL8472" s="27"/>
      <c r="AM8472" s="27"/>
      <c r="AN8472" s="27"/>
      <c r="AO8472" s="22"/>
    </row>
    <row r="8473" customFormat="false" ht="12.8" hidden="false" customHeight="false" outlineLevel="0" collapsed="false">
      <c r="AB8473" s="62"/>
      <c r="AC8473" s="27"/>
      <c r="AD8473" s="27"/>
      <c r="AE8473" s="27"/>
      <c r="AF8473" s="27"/>
      <c r="AG8473" s="27"/>
      <c r="AH8473" s="27"/>
      <c r="AI8473" s="27"/>
      <c r="AJ8473" s="27"/>
      <c r="AK8473" s="27"/>
      <c r="AL8473" s="27"/>
      <c r="AM8473" s="27"/>
      <c r="AN8473" s="27"/>
      <c r="AO8473" s="22"/>
    </row>
    <row r="8474" customFormat="false" ht="12.8" hidden="false" customHeight="false" outlineLevel="0" collapsed="false">
      <c r="AB8474" s="62"/>
      <c r="AC8474" s="27"/>
      <c r="AD8474" s="27"/>
      <c r="AE8474" s="27"/>
      <c r="AF8474" s="27"/>
      <c r="AG8474" s="27"/>
      <c r="AH8474" s="27"/>
      <c r="AI8474" s="27"/>
      <c r="AJ8474" s="27"/>
      <c r="AK8474" s="27"/>
      <c r="AL8474" s="27"/>
      <c r="AM8474" s="27"/>
      <c r="AN8474" s="27"/>
      <c r="AO8474" s="22"/>
    </row>
    <row r="8475" customFormat="false" ht="12.8" hidden="false" customHeight="false" outlineLevel="0" collapsed="false">
      <c r="AB8475" s="62"/>
      <c r="AC8475" s="27"/>
      <c r="AD8475" s="27"/>
      <c r="AE8475" s="27"/>
      <c r="AF8475" s="27"/>
      <c r="AG8475" s="27"/>
      <c r="AH8475" s="27"/>
      <c r="AI8475" s="27"/>
      <c r="AJ8475" s="27"/>
      <c r="AK8475" s="27"/>
      <c r="AL8475" s="27"/>
      <c r="AM8475" s="27"/>
      <c r="AN8475" s="27"/>
      <c r="AO8475" s="22"/>
    </row>
    <row r="8476" customFormat="false" ht="12.8" hidden="false" customHeight="false" outlineLevel="0" collapsed="false">
      <c r="AB8476" s="62"/>
      <c r="AC8476" s="27"/>
      <c r="AD8476" s="27"/>
      <c r="AE8476" s="27"/>
      <c r="AF8476" s="27"/>
      <c r="AG8476" s="27"/>
      <c r="AH8476" s="27"/>
      <c r="AI8476" s="27"/>
      <c r="AJ8476" s="27"/>
      <c r="AK8476" s="27"/>
      <c r="AL8476" s="27"/>
      <c r="AM8476" s="27"/>
      <c r="AN8476" s="27"/>
      <c r="AO8476" s="22"/>
    </row>
    <row r="8477" customFormat="false" ht="12.8" hidden="false" customHeight="false" outlineLevel="0" collapsed="false">
      <c r="AB8477" s="62"/>
      <c r="AC8477" s="27"/>
      <c r="AD8477" s="27"/>
      <c r="AE8477" s="27"/>
      <c r="AF8477" s="27"/>
      <c r="AG8477" s="27"/>
      <c r="AH8477" s="27"/>
      <c r="AI8477" s="27"/>
      <c r="AJ8477" s="27"/>
      <c r="AK8477" s="27"/>
      <c r="AL8477" s="27"/>
      <c r="AM8477" s="27"/>
      <c r="AN8477" s="27"/>
      <c r="AO8477" s="22"/>
    </row>
    <row r="8478" customFormat="false" ht="12.8" hidden="false" customHeight="false" outlineLevel="0" collapsed="false">
      <c r="AB8478" s="62"/>
      <c r="AC8478" s="27"/>
      <c r="AD8478" s="27"/>
      <c r="AE8478" s="27"/>
      <c r="AF8478" s="27"/>
      <c r="AG8478" s="27"/>
      <c r="AH8478" s="27"/>
      <c r="AI8478" s="27"/>
      <c r="AJ8478" s="27"/>
      <c r="AK8478" s="27"/>
      <c r="AL8478" s="27"/>
      <c r="AM8478" s="27"/>
      <c r="AN8478" s="27"/>
      <c r="AO8478" s="22"/>
    </row>
    <row r="8479" customFormat="false" ht="12.8" hidden="false" customHeight="false" outlineLevel="0" collapsed="false">
      <c r="AB8479" s="62"/>
      <c r="AC8479" s="27"/>
      <c r="AD8479" s="27"/>
      <c r="AE8479" s="27"/>
      <c r="AF8479" s="27"/>
      <c r="AG8479" s="27"/>
      <c r="AH8479" s="27"/>
      <c r="AI8479" s="27"/>
      <c r="AJ8479" s="27"/>
      <c r="AK8479" s="27"/>
      <c r="AL8479" s="27"/>
      <c r="AM8479" s="27"/>
      <c r="AN8479" s="27"/>
      <c r="AO8479" s="22"/>
    </row>
    <row r="8480" customFormat="false" ht="12.8" hidden="false" customHeight="false" outlineLevel="0" collapsed="false">
      <c r="AB8480" s="62"/>
      <c r="AC8480" s="27"/>
      <c r="AD8480" s="27"/>
      <c r="AE8480" s="27"/>
      <c r="AF8480" s="27"/>
      <c r="AG8480" s="27"/>
      <c r="AH8480" s="27"/>
      <c r="AI8480" s="27"/>
      <c r="AJ8480" s="27"/>
      <c r="AK8480" s="27"/>
      <c r="AL8480" s="27"/>
      <c r="AM8480" s="27"/>
      <c r="AN8480" s="27"/>
      <c r="AO8480" s="22"/>
    </row>
    <row r="8481" customFormat="false" ht="12.8" hidden="false" customHeight="false" outlineLevel="0" collapsed="false">
      <c r="AB8481" s="62"/>
      <c r="AC8481" s="27"/>
      <c r="AD8481" s="27"/>
      <c r="AE8481" s="27"/>
      <c r="AF8481" s="27"/>
      <c r="AG8481" s="27"/>
      <c r="AH8481" s="27"/>
      <c r="AI8481" s="27"/>
      <c r="AJ8481" s="27"/>
      <c r="AK8481" s="27"/>
      <c r="AL8481" s="27"/>
      <c r="AM8481" s="27"/>
      <c r="AN8481" s="27"/>
      <c r="AO8481" s="22"/>
    </row>
    <row r="8482" customFormat="false" ht="12.8" hidden="false" customHeight="false" outlineLevel="0" collapsed="false">
      <c r="AB8482" s="62"/>
      <c r="AC8482" s="27"/>
      <c r="AD8482" s="27"/>
      <c r="AE8482" s="27"/>
      <c r="AF8482" s="27"/>
      <c r="AG8482" s="27"/>
      <c r="AH8482" s="27"/>
      <c r="AI8482" s="27"/>
      <c r="AJ8482" s="27"/>
      <c r="AK8482" s="27"/>
      <c r="AL8482" s="27"/>
      <c r="AM8482" s="27"/>
      <c r="AN8482" s="27"/>
      <c r="AO8482" s="22"/>
    </row>
    <row r="8483" customFormat="false" ht="12.8" hidden="false" customHeight="false" outlineLevel="0" collapsed="false">
      <c r="AB8483" s="62"/>
      <c r="AC8483" s="27"/>
      <c r="AD8483" s="27"/>
      <c r="AE8483" s="27"/>
      <c r="AF8483" s="27"/>
      <c r="AG8483" s="27"/>
      <c r="AH8483" s="27"/>
      <c r="AI8483" s="27"/>
      <c r="AJ8483" s="27"/>
      <c r="AK8483" s="27"/>
      <c r="AL8483" s="27"/>
      <c r="AM8483" s="27"/>
      <c r="AN8483" s="27"/>
      <c r="AO8483" s="22"/>
    </row>
    <row r="8484" customFormat="false" ht="12.8" hidden="false" customHeight="false" outlineLevel="0" collapsed="false">
      <c r="AB8484" s="62"/>
      <c r="AC8484" s="27"/>
      <c r="AD8484" s="27"/>
      <c r="AE8484" s="27"/>
      <c r="AF8484" s="27"/>
      <c r="AG8484" s="27"/>
      <c r="AH8484" s="27"/>
      <c r="AI8484" s="27"/>
      <c r="AJ8484" s="27"/>
      <c r="AK8484" s="27"/>
      <c r="AL8484" s="27"/>
      <c r="AM8484" s="27"/>
      <c r="AN8484" s="27"/>
      <c r="AO8484" s="22"/>
    </row>
    <row r="8485" customFormat="false" ht="12.8" hidden="false" customHeight="false" outlineLevel="0" collapsed="false">
      <c r="AB8485" s="62"/>
      <c r="AC8485" s="27"/>
      <c r="AD8485" s="27"/>
      <c r="AE8485" s="27"/>
      <c r="AF8485" s="27"/>
      <c r="AG8485" s="27"/>
      <c r="AH8485" s="27"/>
      <c r="AI8485" s="27"/>
      <c r="AJ8485" s="27"/>
      <c r="AK8485" s="27"/>
      <c r="AL8485" s="27"/>
      <c r="AM8485" s="27"/>
      <c r="AN8485" s="27"/>
      <c r="AO8485" s="22"/>
    </row>
    <row r="8486" customFormat="false" ht="12.8" hidden="false" customHeight="false" outlineLevel="0" collapsed="false">
      <c r="AB8486" s="62"/>
      <c r="AC8486" s="27"/>
      <c r="AD8486" s="27"/>
      <c r="AE8486" s="27"/>
      <c r="AF8486" s="27"/>
      <c r="AG8486" s="27"/>
      <c r="AH8486" s="27"/>
      <c r="AI8486" s="27"/>
      <c r="AJ8486" s="27"/>
      <c r="AK8486" s="27"/>
      <c r="AL8486" s="27"/>
      <c r="AM8486" s="27"/>
      <c r="AN8486" s="27"/>
      <c r="AO8486" s="22"/>
    </row>
    <row r="8487" customFormat="false" ht="12.8" hidden="false" customHeight="false" outlineLevel="0" collapsed="false">
      <c r="AB8487" s="62"/>
      <c r="AC8487" s="27"/>
      <c r="AD8487" s="27"/>
      <c r="AE8487" s="27"/>
      <c r="AF8487" s="27"/>
      <c r="AG8487" s="27"/>
      <c r="AH8487" s="27"/>
      <c r="AI8487" s="27"/>
      <c r="AJ8487" s="27"/>
      <c r="AK8487" s="27"/>
      <c r="AL8487" s="27"/>
      <c r="AM8487" s="27"/>
      <c r="AN8487" s="27"/>
      <c r="AO8487" s="22"/>
    </row>
    <row r="8488" customFormat="false" ht="12.8" hidden="false" customHeight="false" outlineLevel="0" collapsed="false">
      <c r="AB8488" s="62"/>
      <c r="AC8488" s="27"/>
      <c r="AD8488" s="27"/>
      <c r="AE8488" s="27"/>
      <c r="AF8488" s="27"/>
      <c r="AG8488" s="27"/>
      <c r="AH8488" s="27"/>
      <c r="AI8488" s="27"/>
      <c r="AJ8488" s="27"/>
      <c r="AK8488" s="27"/>
      <c r="AL8488" s="27"/>
      <c r="AM8488" s="27"/>
      <c r="AN8488" s="27"/>
      <c r="AO8488" s="22"/>
    </row>
    <row r="8489" customFormat="false" ht="12.8" hidden="false" customHeight="false" outlineLevel="0" collapsed="false">
      <c r="AB8489" s="62"/>
      <c r="AC8489" s="27"/>
      <c r="AD8489" s="27"/>
      <c r="AE8489" s="27"/>
      <c r="AF8489" s="27"/>
      <c r="AG8489" s="27"/>
      <c r="AH8489" s="27"/>
      <c r="AI8489" s="27"/>
      <c r="AJ8489" s="27"/>
      <c r="AK8489" s="27"/>
      <c r="AL8489" s="27"/>
      <c r="AM8489" s="27"/>
      <c r="AN8489" s="27"/>
      <c r="AO8489" s="22"/>
    </row>
    <row r="8490" customFormat="false" ht="12.8" hidden="false" customHeight="false" outlineLevel="0" collapsed="false">
      <c r="AB8490" s="62"/>
      <c r="AC8490" s="27"/>
      <c r="AD8490" s="27"/>
      <c r="AE8490" s="27"/>
      <c r="AF8490" s="27"/>
      <c r="AG8490" s="27"/>
      <c r="AH8490" s="27"/>
      <c r="AI8490" s="27"/>
      <c r="AJ8490" s="27"/>
      <c r="AK8490" s="27"/>
      <c r="AL8490" s="27"/>
      <c r="AM8490" s="27"/>
      <c r="AN8490" s="27"/>
      <c r="AO8490" s="22"/>
    </row>
    <row r="8491" customFormat="false" ht="12.8" hidden="false" customHeight="false" outlineLevel="0" collapsed="false">
      <c r="AB8491" s="62"/>
      <c r="AC8491" s="27"/>
      <c r="AD8491" s="27"/>
      <c r="AE8491" s="27"/>
      <c r="AF8491" s="27"/>
      <c r="AG8491" s="27"/>
      <c r="AH8491" s="27"/>
      <c r="AI8491" s="27"/>
      <c r="AJ8491" s="27"/>
      <c r="AK8491" s="27"/>
      <c r="AL8491" s="27"/>
      <c r="AM8491" s="27"/>
      <c r="AN8491" s="27"/>
      <c r="AO8491" s="22"/>
    </row>
    <row r="8492" customFormat="false" ht="12.8" hidden="false" customHeight="false" outlineLevel="0" collapsed="false">
      <c r="AB8492" s="62"/>
      <c r="AC8492" s="27"/>
      <c r="AD8492" s="27"/>
      <c r="AE8492" s="27"/>
      <c r="AF8492" s="27"/>
      <c r="AG8492" s="27"/>
      <c r="AH8492" s="27"/>
      <c r="AI8492" s="27"/>
      <c r="AJ8492" s="27"/>
      <c r="AK8492" s="27"/>
      <c r="AL8492" s="27"/>
      <c r="AM8492" s="27"/>
      <c r="AN8492" s="23"/>
      <c r="AO8492" s="22"/>
    </row>
    <row r="8493" customFormat="false" ht="12.8" hidden="false" customHeight="false" outlineLevel="0" collapsed="false">
      <c r="AB8493" s="62"/>
      <c r="AC8493" s="28"/>
      <c r="AD8493" s="28"/>
      <c r="AE8493" s="28"/>
      <c r="AF8493" s="28"/>
      <c r="AG8493" s="28"/>
      <c r="AH8493" s="28"/>
      <c r="AI8493" s="28"/>
      <c r="AJ8493" s="28"/>
      <c r="AK8493" s="28"/>
      <c r="AL8493" s="28"/>
      <c r="AM8493" s="28"/>
      <c r="AN8493" s="23"/>
      <c r="AO8493" s="22"/>
    </row>
    <row r="8494" customFormat="false" ht="12.8" hidden="false" customHeight="false" outlineLevel="0" collapsed="false">
      <c r="AB8494" s="62"/>
      <c r="AC8494" s="27"/>
      <c r="AD8494" s="27"/>
      <c r="AE8494" s="27"/>
      <c r="AF8494" s="27"/>
      <c r="AG8494" s="27"/>
      <c r="AH8494" s="27"/>
      <c r="AI8494" s="27"/>
      <c r="AJ8494" s="27"/>
      <c r="AK8494" s="27"/>
      <c r="AL8494" s="27"/>
      <c r="AM8494" s="27"/>
      <c r="AN8494" s="27"/>
      <c r="AO8494" s="22"/>
    </row>
    <row r="8495" customFormat="false" ht="12.8" hidden="false" customHeight="false" outlineLevel="0" collapsed="false">
      <c r="AB8495" s="62"/>
      <c r="AC8495" s="27"/>
      <c r="AD8495" s="27"/>
      <c r="AE8495" s="27"/>
      <c r="AF8495" s="27"/>
      <c r="AG8495" s="27"/>
      <c r="AH8495" s="27"/>
      <c r="AI8495" s="27"/>
      <c r="AJ8495" s="27"/>
      <c r="AK8495" s="27"/>
      <c r="AL8495" s="27"/>
      <c r="AM8495" s="27"/>
      <c r="AN8495" s="27"/>
      <c r="AO8495" s="22"/>
    </row>
    <row r="8496" customFormat="false" ht="12.8" hidden="false" customHeight="false" outlineLevel="0" collapsed="false">
      <c r="AB8496" s="62"/>
      <c r="AC8496" s="27"/>
      <c r="AD8496" s="27"/>
      <c r="AE8496" s="27"/>
      <c r="AF8496" s="27"/>
      <c r="AG8496" s="27"/>
      <c r="AH8496" s="27"/>
      <c r="AI8496" s="27"/>
      <c r="AJ8496" s="27"/>
      <c r="AK8496" s="27"/>
      <c r="AL8496" s="27"/>
      <c r="AM8496" s="27"/>
      <c r="AN8496" s="27"/>
      <c r="AO8496" s="22"/>
    </row>
    <row r="8497" customFormat="false" ht="12.8" hidden="false" customHeight="false" outlineLevel="0" collapsed="false">
      <c r="AB8497" s="62"/>
      <c r="AC8497" s="27"/>
      <c r="AD8497" s="27"/>
      <c r="AE8497" s="27"/>
      <c r="AF8497" s="27"/>
      <c r="AG8497" s="27"/>
      <c r="AH8497" s="27"/>
      <c r="AI8497" s="27"/>
      <c r="AJ8497" s="27"/>
      <c r="AK8497" s="27"/>
      <c r="AL8497" s="27"/>
      <c r="AM8497" s="27"/>
      <c r="AN8497" s="27"/>
      <c r="AO8497" s="22"/>
    </row>
    <row r="8498" customFormat="false" ht="12.8" hidden="false" customHeight="false" outlineLevel="0" collapsed="false">
      <c r="AB8498" s="62"/>
      <c r="AC8498" s="27"/>
      <c r="AD8498" s="27"/>
      <c r="AE8498" s="27"/>
      <c r="AF8498" s="27"/>
      <c r="AG8498" s="27"/>
      <c r="AH8498" s="27"/>
      <c r="AI8498" s="27"/>
      <c r="AJ8498" s="27"/>
      <c r="AK8498" s="27"/>
      <c r="AL8498" s="27"/>
      <c r="AM8498" s="27"/>
      <c r="AN8498" s="27"/>
      <c r="AO8498" s="22"/>
    </row>
    <row r="8499" customFormat="false" ht="12.8" hidden="false" customHeight="false" outlineLevel="0" collapsed="false">
      <c r="AB8499" s="62"/>
      <c r="AC8499" s="27"/>
      <c r="AD8499" s="27"/>
      <c r="AE8499" s="27"/>
      <c r="AF8499" s="27"/>
      <c r="AG8499" s="27"/>
      <c r="AH8499" s="27"/>
      <c r="AI8499" s="27"/>
      <c r="AJ8499" s="27"/>
      <c r="AK8499" s="27"/>
      <c r="AL8499" s="27"/>
      <c r="AM8499" s="27"/>
      <c r="AN8499" s="27"/>
      <c r="AO8499" s="22"/>
    </row>
    <row r="8500" customFormat="false" ht="12.8" hidden="false" customHeight="false" outlineLevel="0" collapsed="false">
      <c r="AB8500" s="62"/>
      <c r="AC8500" s="27"/>
      <c r="AD8500" s="27"/>
      <c r="AE8500" s="27"/>
      <c r="AF8500" s="27"/>
      <c r="AG8500" s="27"/>
      <c r="AH8500" s="27"/>
      <c r="AI8500" s="27"/>
      <c r="AJ8500" s="27"/>
      <c r="AK8500" s="27"/>
      <c r="AL8500" s="27"/>
      <c r="AM8500" s="27"/>
      <c r="AN8500" s="27"/>
      <c r="AO8500" s="22"/>
    </row>
    <row r="8501" customFormat="false" ht="12.8" hidden="false" customHeight="false" outlineLevel="0" collapsed="false">
      <c r="AB8501" s="62"/>
      <c r="AC8501" s="27"/>
      <c r="AD8501" s="27"/>
      <c r="AE8501" s="27"/>
      <c r="AF8501" s="27"/>
      <c r="AG8501" s="27"/>
      <c r="AH8501" s="27"/>
      <c r="AI8501" s="27"/>
      <c r="AJ8501" s="27"/>
      <c r="AK8501" s="27"/>
      <c r="AL8501" s="27"/>
      <c r="AM8501" s="27"/>
      <c r="AN8501" s="27"/>
      <c r="AO8501" s="22"/>
    </row>
    <row r="8502" customFormat="false" ht="12.8" hidden="false" customHeight="false" outlineLevel="0" collapsed="false">
      <c r="AB8502" s="62"/>
      <c r="AC8502" s="27"/>
      <c r="AD8502" s="27"/>
      <c r="AE8502" s="27"/>
      <c r="AF8502" s="27"/>
      <c r="AG8502" s="27"/>
      <c r="AH8502" s="27"/>
      <c r="AI8502" s="27"/>
      <c r="AJ8502" s="27"/>
      <c r="AK8502" s="27"/>
      <c r="AL8502" s="27"/>
      <c r="AM8502" s="27"/>
      <c r="AN8502" s="27"/>
      <c r="AO8502" s="22"/>
    </row>
    <row r="8503" customFormat="false" ht="12.8" hidden="false" customHeight="false" outlineLevel="0" collapsed="false">
      <c r="AB8503" s="62"/>
      <c r="AC8503" s="27"/>
      <c r="AD8503" s="27"/>
      <c r="AE8503" s="27"/>
      <c r="AF8503" s="27"/>
      <c r="AG8503" s="27"/>
      <c r="AH8503" s="27"/>
      <c r="AI8503" s="27"/>
      <c r="AJ8503" s="27"/>
      <c r="AK8503" s="27"/>
      <c r="AL8503" s="27"/>
      <c r="AM8503" s="27"/>
      <c r="AN8503" s="27"/>
      <c r="AO8503" s="22"/>
    </row>
    <row r="8504" customFormat="false" ht="12.8" hidden="false" customHeight="false" outlineLevel="0" collapsed="false">
      <c r="AB8504" s="62"/>
      <c r="AC8504" s="27"/>
      <c r="AD8504" s="27"/>
      <c r="AE8504" s="27"/>
      <c r="AF8504" s="27"/>
      <c r="AG8504" s="27"/>
      <c r="AH8504" s="27"/>
      <c r="AI8504" s="27"/>
      <c r="AJ8504" s="27"/>
      <c r="AK8504" s="27"/>
      <c r="AL8504" s="27"/>
      <c r="AM8504" s="27"/>
      <c r="AN8504" s="27"/>
      <c r="AO8504" s="22"/>
    </row>
    <row r="8505" customFormat="false" ht="12.8" hidden="false" customHeight="false" outlineLevel="0" collapsed="false">
      <c r="AB8505" s="62"/>
      <c r="AC8505" s="27"/>
      <c r="AD8505" s="27"/>
      <c r="AE8505" s="27"/>
      <c r="AF8505" s="27"/>
      <c r="AG8505" s="27"/>
      <c r="AH8505" s="27"/>
      <c r="AI8505" s="27"/>
      <c r="AJ8505" s="27"/>
      <c r="AK8505" s="27"/>
      <c r="AL8505" s="27"/>
      <c r="AM8505" s="27"/>
      <c r="AN8505" s="27"/>
      <c r="AO8505" s="22"/>
    </row>
    <row r="8506" customFormat="false" ht="12.8" hidden="false" customHeight="false" outlineLevel="0" collapsed="false">
      <c r="AB8506" s="62"/>
      <c r="AC8506" s="27"/>
      <c r="AD8506" s="27"/>
      <c r="AE8506" s="27"/>
      <c r="AF8506" s="27"/>
      <c r="AG8506" s="27"/>
      <c r="AH8506" s="27"/>
      <c r="AI8506" s="27"/>
      <c r="AJ8506" s="27"/>
      <c r="AK8506" s="27"/>
      <c r="AL8506" s="27"/>
      <c r="AM8506" s="27"/>
      <c r="AN8506" s="27"/>
      <c r="AO8506" s="22"/>
    </row>
    <row r="8507" customFormat="false" ht="12.8" hidden="false" customHeight="false" outlineLevel="0" collapsed="false">
      <c r="AB8507" s="62"/>
      <c r="AC8507" s="27"/>
      <c r="AD8507" s="27"/>
      <c r="AE8507" s="27"/>
      <c r="AF8507" s="27"/>
      <c r="AG8507" s="27"/>
      <c r="AH8507" s="27"/>
      <c r="AI8507" s="27"/>
      <c r="AJ8507" s="27"/>
      <c r="AK8507" s="27"/>
      <c r="AL8507" s="27"/>
      <c r="AM8507" s="27"/>
      <c r="AN8507" s="27"/>
      <c r="AO8507" s="22"/>
    </row>
    <row r="8508" customFormat="false" ht="12.8" hidden="false" customHeight="false" outlineLevel="0" collapsed="false">
      <c r="AB8508" s="62"/>
      <c r="AC8508" s="27"/>
      <c r="AD8508" s="27"/>
      <c r="AE8508" s="27"/>
      <c r="AF8508" s="27"/>
      <c r="AG8508" s="27"/>
      <c r="AH8508" s="27"/>
      <c r="AI8508" s="27"/>
      <c r="AJ8508" s="27"/>
      <c r="AK8508" s="27"/>
      <c r="AL8508" s="27"/>
      <c r="AM8508" s="27"/>
      <c r="AN8508" s="27"/>
      <c r="AO8508" s="22"/>
    </row>
    <row r="8509" customFormat="false" ht="12.8" hidden="false" customHeight="false" outlineLevel="0" collapsed="false">
      <c r="AB8509" s="62"/>
      <c r="AC8509" s="27"/>
      <c r="AD8509" s="27"/>
      <c r="AE8509" s="27"/>
      <c r="AF8509" s="27"/>
      <c r="AG8509" s="27"/>
      <c r="AH8509" s="27"/>
      <c r="AI8509" s="27"/>
      <c r="AJ8509" s="27"/>
      <c r="AK8509" s="27"/>
      <c r="AL8509" s="27"/>
      <c r="AM8509" s="27"/>
      <c r="AN8509" s="27"/>
      <c r="AO8509" s="22"/>
    </row>
    <row r="8510" customFormat="false" ht="12.8" hidden="false" customHeight="false" outlineLevel="0" collapsed="false">
      <c r="AB8510" s="62"/>
      <c r="AC8510" s="27"/>
      <c r="AD8510" s="27"/>
      <c r="AE8510" s="27"/>
      <c r="AF8510" s="27"/>
      <c r="AG8510" s="27"/>
      <c r="AH8510" s="27"/>
      <c r="AI8510" s="27"/>
      <c r="AJ8510" s="27"/>
      <c r="AK8510" s="27"/>
      <c r="AL8510" s="27"/>
      <c r="AM8510" s="27"/>
      <c r="AN8510" s="27"/>
      <c r="AO8510" s="22"/>
    </row>
    <row r="8511" customFormat="false" ht="12.8" hidden="false" customHeight="false" outlineLevel="0" collapsed="false">
      <c r="AB8511" s="62"/>
      <c r="AC8511" s="27"/>
      <c r="AD8511" s="27"/>
      <c r="AE8511" s="27"/>
      <c r="AF8511" s="27"/>
      <c r="AG8511" s="27"/>
      <c r="AH8511" s="27"/>
      <c r="AI8511" s="27"/>
      <c r="AJ8511" s="27"/>
      <c r="AK8511" s="27"/>
      <c r="AL8511" s="27"/>
      <c r="AM8511" s="27"/>
      <c r="AN8511" s="27"/>
      <c r="AO8511" s="22"/>
    </row>
    <row r="8512" customFormat="false" ht="12.8" hidden="false" customHeight="false" outlineLevel="0" collapsed="false">
      <c r="AB8512" s="62"/>
      <c r="AC8512" s="27"/>
      <c r="AD8512" s="27"/>
      <c r="AE8512" s="27"/>
      <c r="AF8512" s="27"/>
      <c r="AG8512" s="27"/>
      <c r="AH8512" s="27"/>
      <c r="AI8512" s="27"/>
      <c r="AJ8512" s="27"/>
      <c r="AK8512" s="27"/>
      <c r="AL8512" s="27"/>
      <c r="AM8512" s="27"/>
      <c r="AN8512" s="27"/>
      <c r="AO8512" s="22"/>
    </row>
    <row r="8513" customFormat="false" ht="12.8" hidden="false" customHeight="false" outlineLevel="0" collapsed="false">
      <c r="AB8513" s="62"/>
      <c r="AC8513" s="27"/>
      <c r="AD8513" s="27"/>
      <c r="AE8513" s="27"/>
      <c r="AF8513" s="27"/>
      <c r="AG8513" s="27"/>
      <c r="AH8513" s="27"/>
      <c r="AI8513" s="27"/>
      <c r="AJ8513" s="27"/>
      <c r="AK8513" s="27"/>
      <c r="AL8513" s="27"/>
      <c r="AM8513" s="27"/>
      <c r="AN8513" s="27"/>
      <c r="AO8513" s="22"/>
    </row>
    <row r="8514" customFormat="false" ht="12.8" hidden="false" customHeight="false" outlineLevel="0" collapsed="false">
      <c r="AB8514" s="62"/>
      <c r="AC8514" s="27"/>
      <c r="AD8514" s="27"/>
      <c r="AE8514" s="27"/>
      <c r="AF8514" s="27"/>
      <c r="AG8514" s="27"/>
      <c r="AH8514" s="27"/>
      <c r="AI8514" s="27"/>
      <c r="AJ8514" s="27"/>
      <c r="AK8514" s="27"/>
      <c r="AL8514" s="27"/>
      <c r="AM8514" s="27"/>
      <c r="AN8514" s="27"/>
      <c r="AO8514" s="22"/>
    </row>
    <row r="8515" customFormat="false" ht="12.8" hidden="false" customHeight="false" outlineLevel="0" collapsed="false">
      <c r="AB8515" s="62"/>
      <c r="AC8515" s="27"/>
      <c r="AD8515" s="27"/>
      <c r="AE8515" s="27"/>
      <c r="AF8515" s="27"/>
      <c r="AG8515" s="27"/>
      <c r="AH8515" s="27"/>
      <c r="AI8515" s="27"/>
      <c r="AJ8515" s="27"/>
      <c r="AK8515" s="27"/>
      <c r="AL8515" s="27"/>
      <c r="AM8515" s="27"/>
      <c r="AN8515" s="27"/>
      <c r="AO8515" s="22"/>
    </row>
    <row r="8516" customFormat="false" ht="12.8" hidden="false" customHeight="false" outlineLevel="0" collapsed="false">
      <c r="AB8516" s="62"/>
      <c r="AC8516" s="27"/>
      <c r="AD8516" s="27"/>
      <c r="AE8516" s="27"/>
      <c r="AF8516" s="27"/>
      <c r="AG8516" s="27"/>
      <c r="AH8516" s="27"/>
      <c r="AI8516" s="27"/>
      <c r="AJ8516" s="27"/>
      <c r="AK8516" s="27"/>
      <c r="AL8516" s="27"/>
      <c r="AM8516" s="27"/>
      <c r="AN8516" s="27"/>
      <c r="AO8516" s="22"/>
    </row>
    <row r="8517" customFormat="false" ht="12.8" hidden="false" customHeight="false" outlineLevel="0" collapsed="false">
      <c r="AB8517" s="62"/>
      <c r="AC8517" s="27"/>
      <c r="AD8517" s="27"/>
      <c r="AE8517" s="27"/>
      <c r="AF8517" s="27"/>
      <c r="AG8517" s="27"/>
      <c r="AH8517" s="27"/>
      <c r="AI8517" s="27"/>
      <c r="AJ8517" s="27"/>
      <c r="AK8517" s="27"/>
      <c r="AL8517" s="27"/>
      <c r="AM8517" s="27"/>
      <c r="AN8517" s="27"/>
      <c r="AO8517" s="22"/>
    </row>
    <row r="8518" customFormat="false" ht="12.8" hidden="false" customHeight="false" outlineLevel="0" collapsed="false">
      <c r="AB8518" s="62"/>
      <c r="AC8518" s="27"/>
      <c r="AD8518" s="27"/>
      <c r="AE8518" s="27"/>
      <c r="AF8518" s="27"/>
      <c r="AG8518" s="27"/>
      <c r="AH8518" s="27"/>
      <c r="AI8518" s="27"/>
      <c r="AJ8518" s="27"/>
      <c r="AK8518" s="27"/>
      <c r="AL8518" s="27"/>
      <c r="AM8518" s="27"/>
      <c r="AN8518" s="27"/>
      <c r="AO8518" s="22"/>
    </row>
    <row r="8519" customFormat="false" ht="12.8" hidden="false" customHeight="false" outlineLevel="0" collapsed="false">
      <c r="AB8519" s="62"/>
      <c r="AC8519" s="27"/>
      <c r="AD8519" s="27"/>
      <c r="AE8519" s="27"/>
      <c r="AF8519" s="27"/>
      <c r="AG8519" s="27"/>
      <c r="AH8519" s="27"/>
      <c r="AI8519" s="27"/>
      <c r="AJ8519" s="27"/>
      <c r="AK8519" s="27"/>
      <c r="AL8519" s="27"/>
      <c r="AM8519" s="27"/>
      <c r="AN8519" s="27"/>
      <c r="AO8519" s="22"/>
    </row>
    <row r="8520" customFormat="false" ht="12.8" hidden="false" customHeight="false" outlineLevel="0" collapsed="false">
      <c r="AB8520" s="62"/>
      <c r="AC8520" s="27"/>
      <c r="AD8520" s="27"/>
      <c r="AE8520" s="27"/>
      <c r="AF8520" s="27"/>
      <c r="AG8520" s="27"/>
      <c r="AH8520" s="27"/>
      <c r="AI8520" s="27"/>
      <c r="AJ8520" s="27"/>
      <c r="AK8520" s="27"/>
      <c r="AL8520" s="27"/>
      <c r="AM8520" s="27"/>
      <c r="AN8520" s="27"/>
      <c r="AO8520" s="22"/>
    </row>
    <row r="8521" customFormat="false" ht="12.8" hidden="false" customHeight="false" outlineLevel="0" collapsed="false">
      <c r="AB8521" s="62"/>
      <c r="AC8521" s="27"/>
      <c r="AD8521" s="27"/>
      <c r="AE8521" s="27"/>
      <c r="AF8521" s="27"/>
      <c r="AG8521" s="27"/>
      <c r="AH8521" s="27"/>
      <c r="AI8521" s="27"/>
      <c r="AJ8521" s="27"/>
      <c r="AK8521" s="27"/>
      <c r="AL8521" s="27"/>
      <c r="AM8521" s="27"/>
      <c r="AN8521" s="27"/>
      <c r="AO8521" s="22"/>
    </row>
    <row r="8522" customFormat="false" ht="12.8" hidden="false" customHeight="false" outlineLevel="0" collapsed="false">
      <c r="AB8522" s="62"/>
      <c r="AC8522" s="27"/>
      <c r="AD8522" s="27"/>
      <c r="AE8522" s="27"/>
      <c r="AF8522" s="27"/>
      <c r="AG8522" s="27"/>
      <c r="AH8522" s="27"/>
      <c r="AI8522" s="27"/>
      <c r="AJ8522" s="27"/>
      <c r="AK8522" s="27"/>
      <c r="AL8522" s="27"/>
      <c r="AM8522" s="27"/>
      <c r="AN8522" s="27"/>
      <c r="AO8522" s="22"/>
    </row>
    <row r="8523" customFormat="false" ht="12.8" hidden="false" customHeight="false" outlineLevel="0" collapsed="false">
      <c r="AB8523" s="62"/>
      <c r="AC8523" s="27"/>
      <c r="AD8523" s="27"/>
      <c r="AE8523" s="27"/>
      <c r="AF8523" s="27"/>
      <c r="AG8523" s="27"/>
      <c r="AH8523" s="27"/>
      <c r="AI8523" s="27"/>
      <c r="AJ8523" s="27"/>
      <c r="AK8523" s="27"/>
      <c r="AL8523" s="27"/>
      <c r="AM8523" s="27"/>
      <c r="AN8523" s="27"/>
      <c r="AO8523" s="22"/>
    </row>
    <row r="8524" customFormat="false" ht="12.8" hidden="false" customHeight="false" outlineLevel="0" collapsed="false">
      <c r="AB8524" s="62"/>
      <c r="AC8524" s="27"/>
      <c r="AD8524" s="27"/>
      <c r="AE8524" s="27"/>
      <c r="AF8524" s="27"/>
      <c r="AG8524" s="27"/>
      <c r="AH8524" s="27"/>
      <c r="AI8524" s="27"/>
      <c r="AJ8524" s="27"/>
      <c r="AK8524" s="27"/>
      <c r="AL8524" s="27"/>
      <c r="AM8524" s="27"/>
      <c r="AN8524" s="27"/>
      <c r="AO8524" s="22"/>
    </row>
    <row r="8525" customFormat="false" ht="12.8" hidden="false" customHeight="false" outlineLevel="0" collapsed="false">
      <c r="AB8525" s="62"/>
      <c r="AC8525" s="27"/>
      <c r="AD8525" s="27"/>
      <c r="AE8525" s="27"/>
      <c r="AF8525" s="27"/>
      <c r="AG8525" s="27"/>
      <c r="AH8525" s="27"/>
      <c r="AI8525" s="27"/>
      <c r="AJ8525" s="27"/>
      <c r="AK8525" s="27"/>
      <c r="AL8525" s="27"/>
      <c r="AM8525" s="27"/>
      <c r="AN8525" s="27"/>
      <c r="AO8525" s="22"/>
    </row>
    <row r="8526" customFormat="false" ht="12.8" hidden="false" customHeight="false" outlineLevel="0" collapsed="false">
      <c r="AB8526" s="62"/>
      <c r="AC8526" s="27"/>
      <c r="AD8526" s="27"/>
      <c r="AE8526" s="27"/>
      <c r="AF8526" s="27"/>
      <c r="AG8526" s="27"/>
      <c r="AH8526" s="27"/>
      <c r="AI8526" s="27"/>
      <c r="AJ8526" s="27"/>
      <c r="AK8526" s="27"/>
      <c r="AL8526" s="27"/>
      <c r="AM8526" s="27"/>
      <c r="AN8526" s="27"/>
      <c r="AO8526" s="22"/>
    </row>
    <row r="8527" customFormat="false" ht="12.8" hidden="false" customHeight="false" outlineLevel="0" collapsed="false">
      <c r="AB8527" s="62"/>
      <c r="AC8527" s="27"/>
      <c r="AD8527" s="27"/>
      <c r="AE8527" s="27"/>
      <c r="AF8527" s="27"/>
      <c r="AG8527" s="27"/>
      <c r="AH8527" s="27"/>
      <c r="AI8527" s="27"/>
      <c r="AJ8527" s="27"/>
      <c r="AK8527" s="27"/>
      <c r="AL8527" s="27"/>
      <c r="AM8527" s="27"/>
      <c r="AN8527" s="27"/>
      <c r="AO8527" s="22"/>
    </row>
    <row r="8528" customFormat="false" ht="12.8" hidden="false" customHeight="false" outlineLevel="0" collapsed="false">
      <c r="AB8528" s="62"/>
      <c r="AC8528" s="27"/>
      <c r="AD8528" s="27"/>
      <c r="AE8528" s="27"/>
      <c r="AF8528" s="27"/>
      <c r="AG8528" s="27"/>
      <c r="AH8528" s="27"/>
      <c r="AI8528" s="27"/>
      <c r="AJ8528" s="27"/>
      <c r="AK8528" s="27"/>
      <c r="AL8528" s="27"/>
      <c r="AM8528" s="27"/>
      <c r="AN8528" s="27"/>
      <c r="AO8528" s="22"/>
    </row>
    <row r="8529" customFormat="false" ht="12.8" hidden="false" customHeight="false" outlineLevel="0" collapsed="false">
      <c r="AB8529" s="62"/>
      <c r="AC8529" s="27"/>
      <c r="AD8529" s="27"/>
      <c r="AE8529" s="27"/>
      <c r="AF8529" s="27"/>
      <c r="AG8529" s="27"/>
      <c r="AH8529" s="27"/>
      <c r="AI8529" s="27"/>
      <c r="AJ8529" s="27"/>
      <c r="AK8529" s="27"/>
      <c r="AL8529" s="27"/>
      <c r="AM8529" s="27"/>
      <c r="AN8529" s="27"/>
      <c r="AO8529" s="22"/>
    </row>
    <row r="8530" customFormat="false" ht="12.8" hidden="false" customHeight="false" outlineLevel="0" collapsed="false">
      <c r="AB8530" s="62"/>
      <c r="AC8530" s="27"/>
      <c r="AD8530" s="27"/>
      <c r="AE8530" s="27"/>
      <c r="AF8530" s="27"/>
      <c r="AG8530" s="27"/>
      <c r="AH8530" s="27"/>
      <c r="AI8530" s="27"/>
      <c r="AJ8530" s="27"/>
      <c r="AK8530" s="27"/>
      <c r="AL8530" s="27"/>
      <c r="AM8530" s="27"/>
      <c r="AN8530" s="27"/>
      <c r="AO8530" s="22"/>
    </row>
    <row r="8531" customFormat="false" ht="12.8" hidden="false" customHeight="false" outlineLevel="0" collapsed="false">
      <c r="AB8531" s="62"/>
      <c r="AC8531" s="27"/>
      <c r="AD8531" s="27"/>
      <c r="AE8531" s="27"/>
      <c r="AF8531" s="27"/>
      <c r="AG8531" s="27"/>
      <c r="AH8531" s="27"/>
      <c r="AI8531" s="27"/>
      <c r="AJ8531" s="27"/>
      <c r="AK8531" s="27"/>
      <c r="AL8531" s="27"/>
      <c r="AM8531" s="27"/>
      <c r="AN8531" s="27"/>
      <c r="AO8531" s="22"/>
    </row>
    <row r="8532" customFormat="false" ht="12.8" hidden="false" customHeight="false" outlineLevel="0" collapsed="false">
      <c r="AB8532" s="62"/>
      <c r="AC8532" s="27"/>
      <c r="AD8532" s="27"/>
      <c r="AE8532" s="27"/>
      <c r="AF8532" s="27"/>
      <c r="AG8532" s="27"/>
      <c r="AH8532" s="27"/>
      <c r="AI8532" s="27"/>
      <c r="AJ8532" s="27"/>
      <c r="AK8532" s="27"/>
      <c r="AL8532" s="27"/>
      <c r="AM8532" s="27"/>
      <c r="AN8532" s="27"/>
      <c r="AO8532" s="22"/>
    </row>
    <row r="8533" customFormat="false" ht="12.8" hidden="false" customHeight="false" outlineLevel="0" collapsed="false">
      <c r="AB8533" s="62"/>
      <c r="AC8533" s="27"/>
      <c r="AD8533" s="27"/>
      <c r="AE8533" s="27"/>
      <c r="AF8533" s="27"/>
      <c r="AG8533" s="27"/>
      <c r="AH8533" s="27"/>
      <c r="AI8533" s="27"/>
      <c r="AJ8533" s="27"/>
      <c r="AK8533" s="27"/>
      <c r="AL8533" s="27"/>
      <c r="AM8533" s="27"/>
      <c r="AN8533" s="27"/>
      <c r="AO8533" s="22"/>
    </row>
    <row r="8534" customFormat="false" ht="12.8" hidden="false" customHeight="false" outlineLevel="0" collapsed="false">
      <c r="AB8534" s="62"/>
      <c r="AC8534" s="27"/>
      <c r="AD8534" s="27"/>
      <c r="AE8534" s="27"/>
      <c r="AF8534" s="27"/>
      <c r="AG8534" s="27"/>
      <c r="AH8534" s="27"/>
      <c r="AI8534" s="27"/>
      <c r="AJ8534" s="27"/>
      <c r="AK8534" s="27"/>
      <c r="AL8534" s="27"/>
      <c r="AM8534" s="27"/>
      <c r="AN8534" s="27"/>
      <c r="AO8534" s="22"/>
    </row>
    <row r="8535" customFormat="false" ht="12.8" hidden="false" customHeight="false" outlineLevel="0" collapsed="false">
      <c r="AB8535" s="62"/>
      <c r="AC8535" s="27"/>
      <c r="AD8535" s="27"/>
      <c r="AE8535" s="27"/>
      <c r="AF8535" s="27"/>
      <c r="AG8535" s="27"/>
      <c r="AH8535" s="27"/>
      <c r="AI8535" s="27"/>
      <c r="AJ8535" s="27"/>
      <c r="AK8535" s="27"/>
      <c r="AL8535" s="27"/>
      <c r="AM8535" s="27"/>
      <c r="AN8535" s="27"/>
      <c r="AO8535" s="22"/>
    </row>
    <row r="8536" customFormat="false" ht="12.8" hidden="false" customHeight="false" outlineLevel="0" collapsed="false">
      <c r="AB8536" s="62"/>
      <c r="AC8536" s="27"/>
      <c r="AD8536" s="27"/>
      <c r="AE8536" s="27"/>
      <c r="AF8536" s="27"/>
      <c r="AG8536" s="27"/>
      <c r="AH8536" s="27"/>
      <c r="AI8536" s="27"/>
      <c r="AJ8536" s="27"/>
      <c r="AK8536" s="27"/>
      <c r="AL8536" s="27"/>
      <c r="AM8536" s="27"/>
      <c r="AN8536" s="27"/>
      <c r="AO8536" s="22"/>
    </row>
    <row r="8537" customFormat="false" ht="12.8" hidden="false" customHeight="false" outlineLevel="0" collapsed="false">
      <c r="AB8537" s="62"/>
      <c r="AC8537" s="27"/>
      <c r="AD8537" s="27"/>
      <c r="AE8537" s="27"/>
      <c r="AF8537" s="27"/>
      <c r="AG8537" s="27"/>
      <c r="AH8537" s="27"/>
      <c r="AI8537" s="27"/>
      <c r="AJ8537" s="27"/>
      <c r="AK8537" s="27"/>
      <c r="AL8537" s="27"/>
      <c r="AM8537" s="27"/>
      <c r="AN8537" s="27"/>
      <c r="AO8537" s="22"/>
    </row>
    <row r="8538" customFormat="false" ht="12.8" hidden="false" customHeight="false" outlineLevel="0" collapsed="false">
      <c r="AB8538" s="62"/>
      <c r="AC8538" s="27"/>
      <c r="AD8538" s="27"/>
      <c r="AE8538" s="27"/>
      <c r="AF8538" s="27"/>
      <c r="AG8538" s="27"/>
      <c r="AH8538" s="27"/>
      <c r="AI8538" s="27"/>
      <c r="AJ8538" s="27"/>
      <c r="AK8538" s="27"/>
      <c r="AL8538" s="27"/>
      <c r="AM8538" s="27"/>
      <c r="AN8538" s="27"/>
      <c r="AO8538" s="22"/>
    </row>
    <row r="8539" customFormat="false" ht="12.8" hidden="false" customHeight="false" outlineLevel="0" collapsed="false">
      <c r="AB8539" s="62"/>
      <c r="AC8539" s="27"/>
      <c r="AD8539" s="27"/>
      <c r="AE8539" s="27"/>
      <c r="AF8539" s="27"/>
      <c r="AG8539" s="27"/>
      <c r="AH8539" s="27"/>
      <c r="AI8539" s="27"/>
      <c r="AJ8539" s="27"/>
      <c r="AK8539" s="27"/>
      <c r="AL8539" s="27"/>
      <c r="AM8539" s="27"/>
      <c r="AN8539" s="27"/>
      <c r="AO8539" s="22"/>
    </row>
    <row r="8540" customFormat="false" ht="12.8" hidden="false" customHeight="false" outlineLevel="0" collapsed="false">
      <c r="AB8540" s="62"/>
      <c r="AC8540" s="27"/>
      <c r="AD8540" s="27"/>
      <c r="AE8540" s="27"/>
      <c r="AF8540" s="27"/>
      <c r="AG8540" s="27"/>
      <c r="AH8540" s="27"/>
      <c r="AI8540" s="27"/>
      <c r="AJ8540" s="27"/>
      <c r="AK8540" s="27"/>
      <c r="AL8540" s="27"/>
      <c r="AM8540" s="27"/>
      <c r="AN8540" s="27"/>
      <c r="AO8540" s="22"/>
    </row>
    <row r="8541" customFormat="false" ht="12.8" hidden="false" customHeight="false" outlineLevel="0" collapsed="false">
      <c r="AB8541" s="62"/>
      <c r="AC8541" s="27"/>
      <c r="AD8541" s="27"/>
      <c r="AE8541" s="27"/>
      <c r="AF8541" s="27"/>
      <c r="AG8541" s="27"/>
      <c r="AH8541" s="27"/>
      <c r="AI8541" s="27"/>
      <c r="AJ8541" s="27"/>
      <c r="AK8541" s="27"/>
      <c r="AL8541" s="27"/>
      <c r="AM8541" s="27"/>
      <c r="AN8541" s="27"/>
      <c r="AO8541" s="22"/>
    </row>
    <row r="8542" customFormat="false" ht="12.8" hidden="false" customHeight="false" outlineLevel="0" collapsed="false">
      <c r="AB8542" s="62"/>
      <c r="AC8542" s="27"/>
      <c r="AD8542" s="27"/>
      <c r="AE8542" s="27"/>
      <c r="AF8542" s="27"/>
      <c r="AG8542" s="27"/>
      <c r="AH8542" s="27"/>
      <c r="AI8542" s="27"/>
      <c r="AJ8542" s="27"/>
      <c r="AK8542" s="27"/>
      <c r="AL8542" s="27"/>
      <c r="AM8542" s="27"/>
      <c r="AN8542" s="27"/>
      <c r="AO8542" s="22"/>
    </row>
    <row r="8543" customFormat="false" ht="12.8" hidden="false" customHeight="false" outlineLevel="0" collapsed="false">
      <c r="AB8543" s="62"/>
      <c r="AC8543" s="27"/>
      <c r="AD8543" s="27"/>
      <c r="AE8543" s="27"/>
      <c r="AF8543" s="27"/>
      <c r="AG8543" s="27"/>
      <c r="AH8543" s="27"/>
      <c r="AI8543" s="27"/>
      <c r="AJ8543" s="27"/>
      <c r="AK8543" s="27"/>
      <c r="AL8543" s="27"/>
      <c r="AM8543" s="27"/>
      <c r="AN8543" s="27"/>
      <c r="AO8543" s="22"/>
    </row>
    <row r="8544" customFormat="false" ht="12.8" hidden="false" customHeight="false" outlineLevel="0" collapsed="false">
      <c r="AB8544" s="62"/>
      <c r="AC8544" s="27"/>
      <c r="AD8544" s="27"/>
      <c r="AE8544" s="27"/>
      <c r="AF8544" s="27"/>
      <c r="AG8544" s="27"/>
      <c r="AH8544" s="27"/>
      <c r="AI8544" s="27"/>
      <c r="AJ8544" s="27"/>
      <c r="AK8544" s="27"/>
      <c r="AL8544" s="27"/>
      <c r="AM8544" s="27"/>
      <c r="AN8544" s="27"/>
      <c r="AO8544" s="22"/>
    </row>
    <row r="8545" customFormat="false" ht="12.8" hidden="false" customHeight="false" outlineLevel="0" collapsed="false">
      <c r="AB8545" s="62"/>
      <c r="AC8545" s="27"/>
      <c r="AD8545" s="27"/>
      <c r="AE8545" s="27"/>
      <c r="AF8545" s="27"/>
      <c r="AG8545" s="27"/>
      <c r="AH8545" s="27"/>
      <c r="AI8545" s="27"/>
      <c r="AJ8545" s="27"/>
      <c r="AK8545" s="27"/>
      <c r="AL8545" s="27"/>
      <c r="AM8545" s="27"/>
      <c r="AN8545" s="27"/>
      <c r="AO8545" s="22"/>
    </row>
    <row r="8546" customFormat="false" ht="12.8" hidden="false" customHeight="false" outlineLevel="0" collapsed="false">
      <c r="AB8546" s="62"/>
      <c r="AC8546" s="27"/>
      <c r="AD8546" s="27"/>
      <c r="AE8546" s="27"/>
      <c r="AF8546" s="27"/>
      <c r="AG8546" s="27"/>
      <c r="AH8546" s="27"/>
      <c r="AI8546" s="27"/>
      <c r="AJ8546" s="27"/>
      <c r="AK8546" s="27"/>
      <c r="AL8546" s="27"/>
      <c r="AM8546" s="27"/>
      <c r="AN8546" s="27"/>
      <c r="AO8546" s="22"/>
    </row>
    <row r="8547" customFormat="false" ht="12.8" hidden="false" customHeight="false" outlineLevel="0" collapsed="false">
      <c r="AB8547" s="62"/>
      <c r="AC8547" s="27"/>
      <c r="AD8547" s="27"/>
      <c r="AE8547" s="27"/>
      <c r="AF8547" s="27"/>
      <c r="AG8547" s="27"/>
      <c r="AH8547" s="27"/>
      <c r="AI8547" s="27"/>
      <c r="AJ8547" s="27"/>
      <c r="AK8547" s="27"/>
      <c r="AL8547" s="27"/>
      <c r="AM8547" s="27"/>
      <c r="AN8547" s="27"/>
      <c r="AO8547" s="22"/>
    </row>
    <row r="8548" customFormat="false" ht="12.8" hidden="false" customHeight="false" outlineLevel="0" collapsed="false">
      <c r="AB8548" s="62"/>
      <c r="AC8548" s="27"/>
      <c r="AD8548" s="27"/>
      <c r="AE8548" s="27"/>
      <c r="AF8548" s="27"/>
      <c r="AG8548" s="27"/>
      <c r="AH8548" s="27"/>
      <c r="AI8548" s="27"/>
      <c r="AJ8548" s="27"/>
      <c r="AK8548" s="27"/>
      <c r="AL8548" s="27"/>
      <c r="AM8548" s="27"/>
      <c r="AN8548" s="27"/>
      <c r="AO8548" s="22"/>
    </row>
    <row r="8549" customFormat="false" ht="12.8" hidden="false" customHeight="false" outlineLevel="0" collapsed="false">
      <c r="AB8549" s="62"/>
      <c r="AC8549" s="27"/>
      <c r="AD8549" s="27"/>
      <c r="AE8549" s="27"/>
      <c r="AF8549" s="27"/>
      <c r="AG8549" s="27"/>
      <c r="AH8549" s="27"/>
      <c r="AI8549" s="27"/>
      <c r="AJ8549" s="27"/>
      <c r="AK8549" s="27"/>
      <c r="AL8549" s="27"/>
      <c r="AM8549" s="27"/>
      <c r="AN8549" s="27"/>
      <c r="AO8549" s="22"/>
    </row>
    <row r="8550" customFormat="false" ht="12.8" hidden="false" customHeight="false" outlineLevel="0" collapsed="false">
      <c r="AB8550" s="62"/>
      <c r="AC8550" s="27"/>
      <c r="AD8550" s="27"/>
      <c r="AE8550" s="27"/>
      <c r="AF8550" s="27"/>
      <c r="AG8550" s="27"/>
      <c r="AH8550" s="27"/>
      <c r="AI8550" s="27"/>
      <c r="AJ8550" s="27"/>
      <c r="AK8550" s="27"/>
      <c r="AL8550" s="27"/>
      <c r="AM8550" s="27"/>
      <c r="AN8550" s="27"/>
      <c r="AO8550" s="22"/>
    </row>
    <row r="8551" customFormat="false" ht="12.8" hidden="false" customHeight="false" outlineLevel="0" collapsed="false">
      <c r="AB8551" s="62"/>
      <c r="AC8551" s="27"/>
      <c r="AD8551" s="27"/>
      <c r="AE8551" s="27"/>
      <c r="AF8551" s="27"/>
      <c r="AG8551" s="27"/>
      <c r="AH8551" s="27"/>
      <c r="AI8551" s="27"/>
      <c r="AJ8551" s="27"/>
      <c r="AK8551" s="27"/>
      <c r="AL8551" s="27"/>
      <c r="AM8551" s="27"/>
      <c r="AN8551" s="6"/>
      <c r="AO8551" s="22"/>
    </row>
    <row r="8556" customFormat="false" ht="12.8" hidden="false" customHeight="false" outlineLevel="0" collapsed="false">
      <c r="AB8556" s="62"/>
      <c r="AC8556" s="27"/>
      <c r="AD8556" s="27"/>
      <c r="AE8556" s="27"/>
      <c r="AF8556" s="27"/>
      <c r="AG8556" s="27"/>
      <c r="AH8556" s="27"/>
      <c r="AI8556" s="27"/>
      <c r="AJ8556" s="27"/>
      <c r="AK8556" s="27"/>
      <c r="AL8556" s="27"/>
      <c r="AM8556" s="27"/>
      <c r="AN8556" s="27"/>
      <c r="AO8556" s="22"/>
    </row>
    <row r="8557" customFormat="false" ht="12.8" hidden="false" customHeight="false" outlineLevel="0" collapsed="false">
      <c r="AB8557" s="62"/>
      <c r="AC8557" s="27"/>
      <c r="AD8557" s="27"/>
      <c r="AE8557" s="27"/>
      <c r="AF8557" s="27"/>
      <c r="AG8557" s="27"/>
      <c r="AH8557" s="27"/>
      <c r="AI8557" s="27"/>
      <c r="AJ8557" s="27"/>
      <c r="AK8557" s="27"/>
      <c r="AL8557" s="27"/>
      <c r="AM8557" s="27"/>
      <c r="AN8557" s="27"/>
      <c r="AO8557" s="22"/>
    </row>
    <row r="8558" customFormat="false" ht="12.8" hidden="false" customHeight="false" outlineLevel="0" collapsed="false">
      <c r="AB8558" s="62"/>
      <c r="AC8558" s="27"/>
      <c r="AD8558" s="27"/>
      <c r="AE8558" s="27"/>
      <c r="AF8558" s="27"/>
      <c r="AG8558" s="27"/>
      <c r="AH8558" s="27"/>
      <c r="AI8558" s="27"/>
      <c r="AJ8558" s="27"/>
      <c r="AK8558" s="27"/>
      <c r="AL8558" s="27"/>
      <c r="AM8558" s="27"/>
      <c r="AN8558" s="27"/>
      <c r="AO8558" s="22"/>
    </row>
    <row r="8559" customFormat="false" ht="12.8" hidden="false" customHeight="false" outlineLevel="0" collapsed="false">
      <c r="AB8559" s="62"/>
      <c r="AC8559" s="27"/>
      <c r="AD8559" s="27"/>
      <c r="AE8559" s="27"/>
      <c r="AF8559" s="27"/>
      <c r="AG8559" s="27"/>
      <c r="AH8559" s="27"/>
      <c r="AI8559" s="27"/>
      <c r="AJ8559" s="27"/>
      <c r="AK8559" s="27"/>
      <c r="AL8559" s="27"/>
      <c r="AM8559" s="27"/>
      <c r="AN8559" s="27"/>
      <c r="AO8559" s="22"/>
    </row>
    <row r="8560" customFormat="false" ht="12.8" hidden="false" customHeight="false" outlineLevel="0" collapsed="false">
      <c r="AB8560" s="62"/>
      <c r="AC8560" s="27"/>
      <c r="AD8560" s="27"/>
      <c r="AE8560" s="27"/>
      <c r="AF8560" s="27"/>
      <c r="AG8560" s="27"/>
      <c r="AH8560" s="27"/>
      <c r="AI8560" s="27"/>
      <c r="AJ8560" s="27"/>
      <c r="AK8560" s="27"/>
      <c r="AL8560" s="27"/>
      <c r="AM8560" s="27"/>
      <c r="AN8560" s="27"/>
      <c r="AO8560" s="22"/>
    </row>
    <row r="8561" customFormat="false" ht="12.8" hidden="false" customHeight="false" outlineLevel="0" collapsed="false">
      <c r="AB8561" s="62"/>
      <c r="AC8561" s="27"/>
      <c r="AD8561" s="27"/>
      <c r="AE8561" s="27"/>
      <c r="AF8561" s="27"/>
      <c r="AG8561" s="27"/>
      <c r="AH8561" s="27"/>
      <c r="AI8561" s="27"/>
      <c r="AJ8561" s="27"/>
      <c r="AK8561" s="27"/>
      <c r="AL8561" s="27"/>
      <c r="AM8561" s="27"/>
      <c r="AN8561" s="27"/>
      <c r="AO8561" s="22"/>
    </row>
    <row r="8562" customFormat="false" ht="12.8" hidden="false" customHeight="false" outlineLevel="0" collapsed="false">
      <c r="AB8562" s="62"/>
      <c r="AC8562" s="27"/>
      <c r="AD8562" s="27"/>
      <c r="AE8562" s="27"/>
      <c r="AF8562" s="27"/>
      <c r="AG8562" s="27"/>
      <c r="AH8562" s="27"/>
      <c r="AI8562" s="27"/>
      <c r="AJ8562" s="27"/>
      <c r="AK8562" s="27"/>
      <c r="AL8562" s="27"/>
      <c r="AM8562" s="27"/>
      <c r="AN8562" s="27"/>
      <c r="AO8562" s="22"/>
    </row>
    <row r="8563" customFormat="false" ht="12.8" hidden="false" customHeight="false" outlineLevel="0" collapsed="false">
      <c r="AB8563" s="62"/>
      <c r="AC8563" s="27"/>
      <c r="AD8563" s="27"/>
      <c r="AE8563" s="27"/>
      <c r="AF8563" s="27"/>
      <c r="AG8563" s="27"/>
      <c r="AH8563" s="6"/>
      <c r="AI8563" s="27"/>
      <c r="AJ8563" s="27"/>
      <c r="AK8563" s="27"/>
      <c r="AL8563" s="27"/>
      <c r="AM8563" s="27"/>
      <c r="AN8563" s="27"/>
      <c r="AO8563" s="22"/>
    </row>
    <row r="8564" customFormat="false" ht="12.8" hidden="false" customHeight="false" outlineLevel="0" collapsed="false">
      <c r="AB8564" s="62"/>
      <c r="AC8564" s="27"/>
      <c r="AD8564" s="27"/>
      <c r="AE8564" s="27"/>
      <c r="AF8564" s="27"/>
      <c r="AG8564" s="27"/>
      <c r="AH8564" s="27"/>
      <c r="AI8564" s="27"/>
      <c r="AJ8564" s="27"/>
      <c r="AK8564" s="27"/>
      <c r="AL8564" s="27"/>
      <c r="AM8564" s="27"/>
      <c r="AN8564" s="27"/>
      <c r="AO8564" s="22"/>
    </row>
    <row r="8565" customFormat="false" ht="12.8" hidden="false" customHeight="false" outlineLevel="0" collapsed="false">
      <c r="AB8565" s="62"/>
      <c r="AC8565" s="27"/>
      <c r="AD8565" s="27"/>
      <c r="AE8565" s="27"/>
      <c r="AF8565" s="27"/>
      <c r="AG8565" s="27"/>
      <c r="AH8565" s="27"/>
      <c r="AI8565" s="27"/>
      <c r="AJ8565" s="27"/>
      <c r="AK8565" s="27"/>
      <c r="AL8565" s="27"/>
      <c r="AM8565" s="27"/>
      <c r="AN8565" s="27"/>
      <c r="AO8565" s="22"/>
    </row>
    <row r="8566" customFormat="false" ht="12.8" hidden="false" customHeight="false" outlineLevel="0" collapsed="false">
      <c r="AB8566" s="62"/>
      <c r="AC8566" s="27"/>
      <c r="AD8566" s="27"/>
      <c r="AE8566" s="27"/>
      <c r="AF8566" s="27"/>
      <c r="AG8566" s="27"/>
      <c r="AH8566" s="27"/>
      <c r="AI8566" s="27"/>
      <c r="AJ8566" s="27"/>
      <c r="AK8566" s="27"/>
      <c r="AL8566" s="27"/>
      <c r="AM8566" s="27"/>
      <c r="AN8566" s="27"/>
      <c r="AO8566" s="22"/>
    </row>
    <row r="8567" customFormat="false" ht="12.8" hidden="false" customHeight="false" outlineLevel="0" collapsed="false">
      <c r="AB8567" s="62"/>
      <c r="AC8567" s="27"/>
      <c r="AD8567" s="27"/>
      <c r="AE8567" s="27"/>
      <c r="AF8567" s="27"/>
      <c r="AG8567" s="27"/>
      <c r="AH8567" s="27"/>
      <c r="AI8567" s="27"/>
      <c r="AJ8567" s="27"/>
      <c r="AK8567" s="27"/>
      <c r="AL8567" s="27"/>
      <c r="AM8567" s="27"/>
      <c r="AN8567" s="27"/>
      <c r="AO8567" s="22"/>
    </row>
    <row r="8568" customFormat="false" ht="12.8" hidden="false" customHeight="false" outlineLevel="0" collapsed="false">
      <c r="AB8568" s="62"/>
      <c r="AC8568" s="27"/>
      <c r="AD8568" s="27"/>
      <c r="AE8568" s="27"/>
      <c r="AF8568" s="27"/>
      <c r="AG8568" s="27"/>
      <c r="AH8568" s="27"/>
      <c r="AI8568" s="27"/>
      <c r="AJ8568" s="27"/>
      <c r="AK8568" s="27"/>
      <c r="AL8568" s="27"/>
      <c r="AM8568" s="27"/>
      <c r="AN8568" s="27"/>
      <c r="AO8568" s="22"/>
    </row>
    <row r="8569" customFormat="false" ht="12.8" hidden="false" customHeight="false" outlineLevel="0" collapsed="false">
      <c r="AB8569" s="62"/>
      <c r="AC8569" s="27"/>
      <c r="AD8569" s="27"/>
      <c r="AE8569" s="27"/>
      <c r="AF8569" s="27"/>
      <c r="AG8569" s="27"/>
      <c r="AH8569" s="27"/>
      <c r="AI8569" s="27"/>
      <c r="AJ8569" s="27"/>
      <c r="AK8569" s="27"/>
      <c r="AL8569" s="27"/>
      <c r="AM8569" s="27"/>
      <c r="AN8569" s="27"/>
      <c r="AO8569" s="22"/>
    </row>
    <row r="8570" customFormat="false" ht="12.8" hidden="false" customHeight="false" outlineLevel="0" collapsed="false">
      <c r="AB8570" s="62"/>
      <c r="AC8570" s="27"/>
      <c r="AD8570" s="27"/>
      <c r="AE8570" s="27"/>
      <c r="AF8570" s="27"/>
      <c r="AG8570" s="27"/>
      <c r="AH8570" s="27"/>
      <c r="AI8570" s="27"/>
      <c r="AJ8570" s="27"/>
      <c r="AK8570" s="27"/>
      <c r="AL8570" s="27"/>
      <c r="AM8570" s="27"/>
      <c r="AN8570" s="27"/>
      <c r="AO8570" s="22"/>
    </row>
    <row r="8571" customFormat="false" ht="12.8" hidden="false" customHeight="false" outlineLevel="0" collapsed="false">
      <c r="AB8571" s="62"/>
      <c r="AC8571" s="27"/>
      <c r="AD8571" s="27"/>
      <c r="AE8571" s="27"/>
      <c r="AF8571" s="27"/>
      <c r="AG8571" s="27"/>
      <c r="AH8571" s="27"/>
      <c r="AI8571" s="27"/>
      <c r="AJ8571" s="27"/>
      <c r="AK8571" s="27"/>
      <c r="AL8571" s="27"/>
      <c r="AM8571" s="27"/>
      <c r="AN8571" s="27"/>
      <c r="AO8571" s="22"/>
    </row>
    <row r="8572" customFormat="false" ht="12.8" hidden="false" customHeight="false" outlineLevel="0" collapsed="false">
      <c r="AB8572" s="62"/>
      <c r="AC8572" s="27"/>
      <c r="AD8572" s="27"/>
      <c r="AE8572" s="27"/>
      <c r="AF8572" s="27"/>
      <c r="AG8572" s="27"/>
      <c r="AH8572" s="27"/>
      <c r="AI8572" s="27"/>
      <c r="AJ8572" s="27"/>
      <c r="AK8572" s="27"/>
      <c r="AL8572" s="27"/>
      <c r="AM8572" s="27"/>
      <c r="AN8572" s="27"/>
      <c r="AO8572" s="22"/>
    </row>
    <row r="8573" customFormat="false" ht="12.8" hidden="false" customHeight="false" outlineLevel="0" collapsed="false">
      <c r="AB8573" s="62"/>
      <c r="AC8573" s="27"/>
      <c r="AD8573" s="27"/>
      <c r="AE8573" s="27"/>
      <c r="AF8573" s="27"/>
      <c r="AG8573" s="27"/>
      <c r="AH8573" s="27"/>
      <c r="AI8573" s="27"/>
      <c r="AJ8573" s="27"/>
      <c r="AK8573" s="27"/>
      <c r="AL8573" s="27"/>
      <c r="AM8573" s="27"/>
      <c r="AN8573" s="27"/>
      <c r="AO8573" s="22"/>
    </row>
    <row r="8574" customFormat="false" ht="12.8" hidden="false" customHeight="false" outlineLevel="0" collapsed="false">
      <c r="AB8574" s="62"/>
      <c r="AC8574" s="27"/>
      <c r="AD8574" s="27"/>
      <c r="AE8574" s="27"/>
      <c r="AF8574" s="27"/>
      <c r="AG8574" s="27"/>
      <c r="AH8574" s="27"/>
      <c r="AI8574" s="27"/>
      <c r="AJ8574" s="27"/>
      <c r="AK8574" s="27"/>
      <c r="AL8574" s="27"/>
      <c r="AM8574" s="27"/>
      <c r="AN8574" s="27"/>
      <c r="AO8574" s="22"/>
    </row>
    <row r="8575" customFormat="false" ht="12.8" hidden="false" customHeight="false" outlineLevel="0" collapsed="false">
      <c r="AB8575" s="62"/>
      <c r="AC8575" s="27"/>
      <c r="AD8575" s="27"/>
      <c r="AE8575" s="27"/>
      <c r="AF8575" s="27"/>
      <c r="AG8575" s="27"/>
      <c r="AH8575" s="27"/>
      <c r="AI8575" s="27"/>
      <c r="AJ8575" s="27"/>
      <c r="AK8575" s="27"/>
      <c r="AL8575" s="27"/>
      <c r="AM8575" s="27"/>
      <c r="AN8575" s="27"/>
      <c r="AO8575" s="22"/>
    </row>
    <row r="8576" customFormat="false" ht="12.8" hidden="false" customHeight="false" outlineLevel="0" collapsed="false">
      <c r="AB8576" s="62"/>
      <c r="AC8576" s="27"/>
      <c r="AD8576" s="27"/>
      <c r="AE8576" s="27"/>
      <c r="AF8576" s="27"/>
      <c r="AG8576" s="27"/>
      <c r="AH8576" s="27"/>
      <c r="AI8576" s="27"/>
      <c r="AJ8576" s="27"/>
      <c r="AK8576" s="27"/>
      <c r="AL8576" s="27"/>
      <c r="AM8576" s="27"/>
      <c r="AN8576" s="27"/>
      <c r="AO8576" s="22"/>
    </row>
    <row r="8577" customFormat="false" ht="12.8" hidden="false" customHeight="false" outlineLevel="0" collapsed="false">
      <c r="AB8577" s="62"/>
      <c r="AC8577" s="27"/>
      <c r="AD8577" s="27"/>
      <c r="AE8577" s="27"/>
      <c r="AF8577" s="27"/>
      <c r="AG8577" s="27"/>
      <c r="AH8577" s="27"/>
      <c r="AI8577" s="27"/>
      <c r="AJ8577" s="27"/>
      <c r="AK8577" s="27"/>
      <c r="AL8577" s="27"/>
      <c r="AM8577" s="27"/>
      <c r="AN8577" s="27"/>
      <c r="AO8577" s="22"/>
    </row>
    <row r="8578" customFormat="false" ht="12.8" hidden="false" customHeight="false" outlineLevel="0" collapsed="false">
      <c r="AB8578" s="62"/>
      <c r="AC8578" s="27"/>
      <c r="AD8578" s="27"/>
      <c r="AE8578" s="27"/>
      <c r="AF8578" s="27"/>
      <c r="AG8578" s="27"/>
      <c r="AH8578" s="27"/>
      <c r="AI8578" s="27"/>
      <c r="AJ8578" s="27"/>
      <c r="AK8578" s="27"/>
      <c r="AL8578" s="27"/>
      <c r="AM8578" s="27"/>
      <c r="AN8578" s="27"/>
      <c r="AO8578" s="22"/>
    </row>
    <row r="8579" customFormat="false" ht="12.8" hidden="false" customHeight="false" outlineLevel="0" collapsed="false">
      <c r="AB8579" s="62"/>
      <c r="AC8579" s="27"/>
      <c r="AD8579" s="27"/>
      <c r="AE8579" s="27"/>
      <c r="AF8579" s="27"/>
      <c r="AG8579" s="27"/>
      <c r="AH8579" s="27"/>
      <c r="AI8579" s="27"/>
      <c r="AJ8579" s="27"/>
      <c r="AK8579" s="27"/>
      <c r="AL8579" s="27"/>
      <c r="AM8579" s="27"/>
      <c r="AN8579" s="27"/>
      <c r="AO8579" s="22"/>
    </row>
    <row r="8580" customFormat="false" ht="12.8" hidden="false" customHeight="false" outlineLevel="0" collapsed="false">
      <c r="AB8580" s="62"/>
      <c r="AC8580" s="27"/>
      <c r="AD8580" s="27"/>
      <c r="AE8580" s="27"/>
      <c r="AF8580" s="27"/>
      <c r="AG8580" s="27"/>
      <c r="AH8580" s="27"/>
      <c r="AI8580" s="27"/>
      <c r="AJ8580" s="27"/>
      <c r="AK8580" s="27"/>
      <c r="AL8580" s="27"/>
      <c r="AM8580" s="27"/>
      <c r="AN8580" s="27"/>
      <c r="AO8580" s="22"/>
    </row>
    <row r="8581" customFormat="false" ht="12.8" hidden="false" customHeight="false" outlineLevel="0" collapsed="false">
      <c r="AB8581" s="62"/>
      <c r="AC8581" s="27"/>
      <c r="AD8581" s="27"/>
      <c r="AE8581" s="27"/>
      <c r="AF8581" s="27"/>
      <c r="AG8581" s="27"/>
      <c r="AH8581" s="27"/>
      <c r="AI8581" s="27"/>
      <c r="AJ8581" s="27"/>
      <c r="AK8581" s="27"/>
      <c r="AL8581" s="27"/>
      <c r="AM8581" s="27"/>
      <c r="AN8581" s="27"/>
      <c r="AO8581" s="22"/>
    </row>
    <row r="8582" customFormat="false" ht="12.8" hidden="false" customHeight="false" outlineLevel="0" collapsed="false">
      <c r="AB8582" s="62"/>
      <c r="AC8582" s="27"/>
      <c r="AD8582" s="27"/>
      <c r="AE8582" s="27"/>
      <c r="AF8582" s="27"/>
      <c r="AG8582" s="27"/>
      <c r="AH8582" s="27"/>
      <c r="AI8582" s="27"/>
      <c r="AJ8582" s="27"/>
      <c r="AK8582" s="27"/>
      <c r="AL8582" s="27"/>
      <c r="AM8582" s="27"/>
      <c r="AN8582" s="27"/>
      <c r="AO8582" s="22"/>
    </row>
    <row r="8583" customFormat="false" ht="12.8" hidden="false" customHeight="false" outlineLevel="0" collapsed="false">
      <c r="AB8583" s="62"/>
      <c r="AC8583" s="27"/>
      <c r="AD8583" s="27"/>
      <c r="AE8583" s="27"/>
      <c r="AF8583" s="27"/>
      <c r="AG8583" s="27"/>
      <c r="AH8583" s="27"/>
      <c r="AI8583" s="27"/>
      <c r="AJ8583" s="27"/>
      <c r="AK8583" s="27"/>
      <c r="AL8583" s="27"/>
      <c r="AM8583" s="27"/>
      <c r="AN8583" s="27"/>
      <c r="AO8583" s="22"/>
    </row>
    <row r="8584" customFormat="false" ht="12.8" hidden="false" customHeight="false" outlineLevel="0" collapsed="false">
      <c r="AB8584" s="62"/>
      <c r="AC8584" s="27"/>
      <c r="AD8584" s="27"/>
      <c r="AE8584" s="27"/>
      <c r="AF8584" s="27"/>
      <c r="AG8584" s="27"/>
      <c r="AH8584" s="27"/>
      <c r="AI8584" s="27"/>
      <c r="AJ8584" s="27"/>
      <c r="AK8584" s="27"/>
      <c r="AL8584" s="27"/>
      <c r="AM8584" s="27"/>
      <c r="AN8584" s="27"/>
      <c r="AO8584" s="22"/>
    </row>
    <row r="8585" customFormat="false" ht="12.8" hidden="false" customHeight="false" outlineLevel="0" collapsed="false">
      <c r="AB8585" s="62"/>
      <c r="AC8585" s="27"/>
      <c r="AD8585" s="27"/>
      <c r="AE8585" s="27"/>
      <c r="AF8585" s="27"/>
      <c r="AG8585" s="27"/>
      <c r="AH8585" s="27"/>
      <c r="AI8585" s="27"/>
      <c r="AJ8585" s="27"/>
      <c r="AK8585" s="27"/>
      <c r="AL8585" s="27"/>
      <c r="AM8585" s="27"/>
      <c r="AN8585" s="27"/>
      <c r="AO8585" s="22"/>
    </row>
    <row r="8586" customFormat="false" ht="12.8" hidden="false" customHeight="false" outlineLevel="0" collapsed="false">
      <c r="AB8586" s="62"/>
      <c r="AC8586" s="27"/>
      <c r="AD8586" s="27"/>
      <c r="AE8586" s="27"/>
      <c r="AF8586" s="27"/>
      <c r="AG8586" s="27"/>
      <c r="AH8586" s="27"/>
      <c r="AI8586" s="27"/>
      <c r="AJ8586" s="27"/>
      <c r="AK8586" s="27"/>
      <c r="AL8586" s="27"/>
      <c r="AM8586" s="28"/>
      <c r="AN8586" s="27"/>
      <c r="AO8586" s="22"/>
    </row>
    <row r="8587" customFormat="false" ht="12.8" hidden="false" customHeight="false" outlineLevel="0" collapsed="false">
      <c r="AB8587" s="62"/>
      <c r="AC8587" s="27"/>
      <c r="AD8587" s="27"/>
      <c r="AE8587" s="27"/>
      <c r="AF8587" s="27"/>
      <c r="AG8587" s="27"/>
      <c r="AH8587" s="27"/>
      <c r="AI8587" s="27"/>
      <c r="AJ8587" s="27"/>
      <c r="AK8587" s="27"/>
      <c r="AL8587" s="27"/>
      <c r="AM8587" s="27"/>
      <c r="AN8587" s="27"/>
      <c r="AO8587" s="22"/>
    </row>
    <row r="8588" customFormat="false" ht="12.8" hidden="false" customHeight="false" outlineLevel="0" collapsed="false">
      <c r="AB8588" s="62"/>
      <c r="AC8588" s="27"/>
      <c r="AD8588" s="27"/>
      <c r="AE8588" s="27"/>
      <c r="AF8588" s="27"/>
      <c r="AG8588" s="27"/>
      <c r="AH8588" s="27"/>
      <c r="AI8588" s="27"/>
      <c r="AJ8588" s="27"/>
      <c r="AK8588" s="27"/>
      <c r="AL8588" s="27"/>
      <c r="AM8588" s="27"/>
      <c r="AN8588" s="27"/>
      <c r="AO8588" s="22"/>
    </row>
    <row r="8589" customFormat="false" ht="12.8" hidden="false" customHeight="false" outlineLevel="0" collapsed="false">
      <c r="AB8589" s="62"/>
      <c r="AC8589" s="27"/>
      <c r="AD8589" s="27"/>
      <c r="AE8589" s="27"/>
      <c r="AF8589" s="27"/>
      <c r="AG8589" s="27"/>
      <c r="AH8589" s="27"/>
      <c r="AI8589" s="27"/>
      <c r="AJ8589" s="27"/>
      <c r="AK8589" s="27"/>
      <c r="AL8589" s="27"/>
      <c r="AM8589" s="27"/>
      <c r="AN8589" s="27"/>
      <c r="AO8589" s="22"/>
    </row>
    <row r="8590" customFormat="false" ht="12.8" hidden="false" customHeight="false" outlineLevel="0" collapsed="false">
      <c r="AB8590" s="62"/>
      <c r="AC8590" s="27"/>
      <c r="AD8590" s="27"/>
      <c r="AE8590" s="27"/>
      <c r="AF8590" s="27"/>
      <c r="AG8590" s="27"/>
      <c r="AH8590" s="27"/>
      <c r="AI8590" s="27"/>
      <c r="AJ8590" s="27"/>
      <c r="AK8590" s="27"/>
      <c r="AL8590" s="27"/>
      <c r="AM8590" s="27"/>
      <c r="AN8590" s="27"/>
      <c r="AO8590" s="22"/>
    </row>
    <row r="8591" customFormat="false" ht="12.8" hidden="false" customHeight="false" outlineLevel="0" collapsed="false">
      <c r="AB8591" s="62"/>
      <c r="AC8591" s="27"/>
      <c r="AD8591" s="27"/>
      <c r="AE8591" s="27"/>
      <c r="AF8591" s="27"/>
      <c r="AG8591" s="27"/>
      <c r="AH8591" s="27"/>
      <c r="AI8591" s="27"/>
      <c r="AJ8591" s="27"/>
      <c r="AK8591" s="27"/>
      <c r="AL8591" s="27"/>
      <c r="AM8591" s="27"/>
      <c r="AN8591" s="27"/>
      <c r="AO8591" s="22"/>
    </row>
    <row r="8592" customFormat="false" ht="12.8" hidden="false" customHeight="false" outlineLevel="0" collapsed="false">
      <c r="AB8592" s="62"/>
      <c r="AC8592" s="27"/>
      <c r="AD8592" s="27"/>
      <c r="AE8592" s="27"/>
      <c r="AF8592" s="27"/>
      <c r="AG8592" s="27"/>
      <c r="AH8592" s="27"/>
      <c r="AI8592" s="27"/>
      <c r="AJ8592" s="27"/>
      <c r="AK8592" s="27"/>
      <c r="AL8592" s="27"/>
      <c r="AM8592" s="27"/>
      <c r="AN8592" s="27"/>
      <c r="AO8592" s="22"/>
    </row>
    <row r="8593" customFormat="false" ht="12.8" hidden="false" customHeight="false" outlineLevel="0" collapsed="false">
      <c r="AB8593" s="62"/>
      <c r="AC8593" s="27"/>
      <c r="AD8593" s="27"/>
      <c r="AE8593" s="27"/>
      <c r="AF8593" s="27"/>
      <c r="AG8593" s="27"/>
      <c r="AH8593" s="27"/>
      <c r="AI8593" s="27"/>
      <c r="AJ8593" s="27"/>
      <c r="AK8593" s="27"/>
      <c r="AL8593" s="27"/>
      <c r="AM8593" s="27"/>
      <c r="AN8593" s="27"/>
      <c r="AO8593" s="22"/>
    </row>
    <row r="8594" customFormat="false" ht="12.8" hidden="false" customHeight="false" outlineLevel="0" collapsed="false">
      <c r="AB8594" s="62"/>
      <c r="AC8594" s="27"/>
      <c r="AD8594" s="27"/>
      <c r="AE8594" s="27"/>
      <c r="AF8594" s="27"/>
      <c r="AG8594" s="27"/>
      <c r="AH8594" s="27"/>
      <c r="AI8594" s="27"/>
      <c r="AJ8594" s="27"/>
      <c r="AK8594" s="27"/>
      <c r="AL8594" s="27"/>
      <c r="AM8594" s="27"/>
      <c r="AN8594" s="27"/>
      <c r="AO8594" s="22"/>
    </row>
    <row r="8595" customFormat="false" ht="12.8" hidden="false" customHeight="false" outlineLevel="0" collapsed="false">
      <c r="AB8595" s="62"/>
      <c r="AC8595" s="27"/>
      <c r="AD8595" s="27"/>
      <c r="AE8595" s="27"/>
      <c r="AF8595" s="27"/>
      <c r="AG8595" s="27"/>
      <c r="AH8595" s="27"/>
      <c r="AI8595" s="27"/>
      <c r="AJ8595" s="27"/>
      <c r="AK8595" s="27"/>
      <c r="AL8595" s="27"/>
      <c r="AM8595" s="27"/>
      <c r="AN8595" s="27"/>
      <c r="AO8595" s="22"/>
    </row>
    <row r="8596" customFormat="false" ht="12.8" hidden="false" customHeight="false" outlineLevel="0" collapsed="false">
      <c r="AB8596" s="62"/>
      <c r="AC8596" s="27"/>
      <c r="AD8596" s="27"/>
      <c r="AE8596" s="27"/>
      <c r="AF8596" s="27"/>
      <c r="AG8596" s="27"/>
      <c r="AH8596" s="27"/>
      <c r="AI8596" s="27"/>
      <c r="AJ8596" s="27"/>
      <c r="AK8596" s="27"/>
      <c r="AL8596" s="27"/>
      <c r="AM8596" s="27"/>
      <c r="AN8596" s="27"/>
      <c r="AO8596" s="22"/>
    </row>
    <row r="8597" customFormat="false" ht="12.8" hidden="false" customHeight="false" outlineLevel="0" collapsed="false">
      <c r="AB8597" s="62"/>
      <c r="AC8597" s="27"/>
      <c r="AD8597" s="27"/>
      <c r="AE8597" s="27"/>
      <c r="AF8597" s="27"/>
      <c r="AG8597" s="27"/>
      <c r="AH8597" s="27"/>
      <c r="AI8597" s="27"/>
      <c r="AJ8597" s="27"/>
      <c r="AK8597" s="27"/>
      <c r="AL8597" s="27"/>
      <c r="AM8597" s="27"/>
      <c r="AN8597" s="27"/>
      <c r="AO8597" s="22"/>
    </row>
    <row r="8598" customFormat="false" ht="12.8" hidden="false" customHeight="false" outlineLevel="0" collapsed="false">
      <c r="AB8598" s="62"/>
      <c r="AC8598" s="27"/>
      <c r="AD8598" s="27"/>
      <c r="AE8598" s="27"/>
      <c r="AF8598" s="27"/>
      <c r="AG8598" s="27"/>
      <c r="AH8598" s="27"/>
      <c r="AI8598" s="27"/>
      <c r="AJ8598" s="27"/>
      <c r="AK8598" s="27"/>
      <c r="AL8598" s="27"/>
      <c r="AM8598" s="27"/>
      <c r="AN8598" s="27"/>
      <c r="AO8598" s="22"/>
    </row>
    <row r="8599" customFormat="false" ht="12.8" hidden="false" customHeight="false" outlineLevel="0" collapsed="false">
      <c r="AB8599" s="62"/>
      <c r="AC8599" s="27"/>
      <c r="AD8599" s="27"/>
      <c r="AE8599" s="27"/>
      <c r="AF8599" s="27"/>
      <c r="AG8599" s="27"/>
      <c r="AH8599" s="27"/>
      <c r="AI8599" s="27"/>
      <c r="AJ8599" s="27"/>
      <c r="AK8599" s="27"/>
      <c r="AL8599" s="27"/>
      <c r="AM8599" s="27"/>
      <c r="AN8599" s="27"/>
      <c r="AO8599" s="22"/>
    </row>
    <row r="8600" customFormat="false" ht="12.8" hidden="false" customHeight="false" outlineLevel="0" collapsed="false">
      <c r="AB8600" s="62"/>
      <c r="AC8600" s="27"/>
      <c r="AD8600" s="27"/>
      <c r="AE8600" s="27"/>
      <c r="AF8600" s="27"/>
      <c r="AG8600" s="27"/>
      <c r="AH8600" s="27"/>
      <c r="AI8600" s="27"/>
      <c r="AJ8600" s="27"/>
      <c r="AK8600" s="27"/>
      <c r="AL8600" s="27"/>
      <c r="AM8600" s="27"/>
      <c r="AN8600" s="27"/>
      <c r="AO8600" s="22"/>
    </row>
    <row r="8601" customFormat="false" ht="12.8" hidden="false" customHeight="false" outlineLevel="0" collapsed="false">
      <c r="AB8601" s="62"/>
      <c r="AC8601" s="27"/>
      <c r="AD8601" s="27"/>
      <c r="AE8601" s="27"/>
      <c r="AF8601" s="27"/>
      <c r="AG8601" s="27"/>
      <c r="AH8601" s="27"/>
      <c r="AI8601" s="27"/>
      <c r="AJ8601" s="27"/>
      <c r="AK8601" s="27"/>
      <c r="AL8601" s="27"/>
      <c r="AM8601" s="27"/>
      <c r="AN8601" s="27"/>
      <c r="AO8601" s="22"/>
    </row>
    <row r="8602" customFormat="false" ht="12.8" hidden="false" customHeight="false" outlineLevel="0" collapsed="false">
      <c r="AB8602" s="62"/>
      <c r="AC8602" s="27"/>
      <c r="AD8602" s="27"/>
      <c r="AE8602" s="27"/>
      <c r="AF8602" s="27"/>
      <c r="AG8602" s="27"/>
      <c r="AH8602" s="27"/>
      <c r="AI8602" s="27"/>
      <c r="AJ8602" s="27"/>
      <c r="AK8602" s="27"/>
      <c r="AL8602" s="27"/>
      <c r="AM8602" s="27"/>
      <c r="AN8602" s="27"/>
      <c r="AO8602" s="22"/>
    </row>
    <row r="8603" customFormat="false" ht="12.8" hidden="false" customHeight="false" outlineLevel="0" collapsed="false">
      <c r="AB8603" s="62"/>
      <c r="AC8603" s="27"/>
      <c r="AD8603" s="27"/>
      <c r="AE8603" s="27"/>
      <c r="AF8603" s="27"/>
      <c r="AG8603" s="27"/>
      <c r="AH8603" s="27"/>
      <c r="AI8603" s="27"/>
      <c r="AJ8603" s="27"/>
      <c r="AK8603" s="27"/>
      <c r="AL8603" s="27"/>
      <c r="AM8603" s="27"/>
      <c r="AN8603" s="27"/>
      <c r="AO8603" s="22"/>
    </row>
    <row r="8604" customFormat="false" ht="12.8" hidden="false" customHeight="false" outlineLevel="0" collapsed="false">
      <c r="AB8604" s="62"/>
      <c r="AC8604" s="27"/>
      <c r="AD8604" s="27"/>
      <c r="AE8604" s="27"/>
      <c r="AF8604" s="27"/>
      <c r="AG8604" s="27"/>
      <c r="AH8604" s="27"/>
      <c r="AI8604" s="27"/>
      <c r="AJ8604" s="27"/>
      <c r="AK8604" s="27"/>
      <c r="AL8604" s="27"/>
      <c r="AM8604" s="27"/>
      <c r="AN8604" s="27"/>
      <c r="AO8604" s="22"/>
    </row>
    <row r="8605" customFormat="false" ht="12.8" hidden="false" customHeight="false" outlineLevel="0" collapsed="false">
      <c r="AB8605" s="62"/>
      <c r="AC8605" s="27"/>
      <c r="AD8605" s="27"/>
      <c r="AE8605" s="27"/>
      <c r="AF8605" s="27"/>
      <c r="AG8605" s="27"/>
      <c r="AH8605" s="27"/>
      <c r="AI8605" s="27"/>
      <c r="AJ8605" s="27"/>
      <c r="AK8605" s="27"/>
      <c r="AL8605" s="27"/>
      <c r="AM8605" s="27"/>
      <c r="AN8605" s="27"/>
      <c r="AO8605" s="22"/>
    </row>
    <row r="8606" customFormat="false" ht="12.8" hidden="false" customHeight="false" outlineLevel="0" collapsed="false">
      <c r="AB8606" s="62"/>
      <c r="AC8606" s="27"/>
      <c r="AD8606" s="27"/>
      <c r="AE8606" s="27"/>
      <c r="AF8606" s="27"/>
      <c r="AG8606" s="27"/>
      <c r="AH8606" s="27"/>
      <c r="AI8606" s="27"/>
      <c r="AJ8606" s="27"/>
      <c r="AK8606" s="27"/>
      <c r="AL8606" s="27"/>
      <c r="AM8606" s="27"/>
      <c r="AN8606" s="27"/>
      <c r="AO8606" s="22"/>
    </row>
    <row r="8607" customFormat="false" ht="12.8" hidden="false" customHeight="false" outlineLevel="0" collapsed="false">
      <c r="AB8607" s="62"/>
      <c r="AC8607" s="27"/>
      <c r="AD8607" s="27"/>
      <c r="AE8607" s="27"/>
      <c r="AF8607" s="27"/>
      <c r="AG8607" s="27"/>
      <c r="AH8607" s="27"/>
      <c r="AI8607" s="27"/>
      <c r="AJ8607" s="27"/>
      <c r="AK8607" s="27"/>
      <c r="AL8607" s="27"/>
      <c r="AM8607" s="27"/>
      <c r="AN8607" s="27"/>
      <c r="AO8607" s="22"/>
    </row>
    <row r="8608" customFormat="false" ht="12.8" hidden="false" customHeight="false" outlineLevel="0" collapsed="false">
      <c r="AB8608" s="62"/>
      <c r="AC8608" s="27"/>
      <c r="AD8608" s="27"/>
      <c r="AE8608" s="27"/>
      <c r="AF8608" s="27"/>
      <c r="AG8608" s="27"/>
      <c r="AH8608" s="27"/>
      <c r="AI8608" s="27"/>
      <c r="AJ8608" s="27"/>
      <c r="AK8608" s="27"/>
      <c r="AL8608" s="27"/>
      <c r="AM8608" s="27"/>
      <c r="AN8608" s="27"/>
      <c r="AO8608" s="22"/>
    </row>
    <row r="8609" customFormat="false" ht="12.8" hidden="false" customHeight="false" outlineLevel="0" collapsed="false">
      <c r="AB8609" s="62"/>
      <c r="AC8609" s="27"/>
      <c r="AD8609" s="27"/>
      <c r="AE8609" s="27"/>
      <c r="AF8609" s="27"/>
      <c r="AG8609" s="27"/>
      <c r="AH8609" s="27"/>
      <c r="AI8609" s="27"/>
      <c r="AJ8609" s="27"/>
      <c r="AK8609" s="27"/>
      <c r="AL8609" s="27"/>
      <c r="AM8609" s="27"/>
      <c r="AN8609" s="27"/>
      <c r="AO8609" s="22"/>
    </row>
    <row r="8610" customFormat="false" ht="12.8" hidden="false" customHeight="false" outlineLevel="0" collapsed="false">
      <c r="AB8610" s="62"/>
      <c r="AC8610" s="27"/>
      <c r="AD8610" s="27"/>
      <c r="AE8610" s="27"/>
      <c r="AF8610" s="27"/>
      <c r="AG8610" s="27"/>
      <c r="AH8610" s="27"/>
      <c r="AI8610" s="27"/>
      <c r="AJ8610" s="27"/>
      <c r="AK8610" s="27"/>
      <c r="AL8610" s="27"/>
      <c r="AM8610" s="27"/>
      <c r="AN8610" s="27"/>
      <c r="AO8610" s="22"/>
    </row>
    <row r="8611" customFormat="false" ht="12.8" hidden="false" customHeight="false" outlineLevel="0" collapsed="false">
      <c r="AB8611" s="62"/>
      <c r="AC8611" s="27"/>
      <c r="AD8611" s="27"/>
      <c r="AE8611" s="27"/>
      <c r="AF8611" s="27"/>
      <c r="AG8611" s="27"/>
      <c r="AH8611" s="27"/>
      <c r="AI8611" s="27"/>
      <c r="AJ8611" s="27"/>
      <c r="AK8611" s="27"/>
      <c r="AL8611" s="27"/>
      <c r="AM8611" s="27"/>
      <c r="AN8611" s="27"/>
      <c r="AO8611" s="22"/>
    </row>
    <row r="8612" customFormat="false" ht="12.8" hidden="false" customHeight="false" outlineLevel="0" collapsed="false">
      <c r="AB8612" s="62"/>
      <c r="AC8612" s="27"/>
      <c r="AD8612" s="27"/>
      <c r="AE8612" s="27"/>
      <c r="AF8612" s="27"/>
      <c r="AG8612" s="27"/>
      <c r="AH8612" s="27"/>
      <c r="AI8612" s="27"/>
      <c r="AJ8612" s="27"/>
      <c r="AK8612" s="27"/>
      <c r="AL8612" s="27"/>
      <c r="AM8612" s="27"/>
      <c r="AN8612" s="27"/>
      <c r="AO8612" s="22"/>
    </row>
    <row r="8613" customFormat="false" ht="12.8" hidden="false" customHeight="false" outlineLevel="0" collapsed="false">
      <c r="AB8613" s="62"/>
      <c r="AC8613" s="27"/>
      <c r="AD8613" s="27"/>
      <c r="AE8613" s="27"/>
      <c r="AF8613" s="27"/>
      <c r="AG8613" s="27"/>
      <c r="AH8613" s="27"/>
      <c r="AI8613" s="27"/>
      <c r="AJ8613" s="27"/>
      <c r="AK8613" s="27"/>
      <c r="AL8613" s="27"/>
      <c r="AM8613" s="27"/>
      <c r="AN8613" s="27"/>
      <c r="AO8613" s="22"/>
    </row>
    <row r="8614" customFormat="false" ht="12.8" hidden="false" customHeight="false" outlineLevel="0" collapsed="false">
      <c r="AB8614" s="62"/>
      <c r="AC8614" s="27"/>
      <c r="AD8614" s="27"/>
      <c r="AE8614" s="27"/>
      <c r="AF8614" s="27"/>
      <c r="AG8614" s="27"/>
      <c r="AH8614" s="27"/>
      <c r="AI8614" s="27"/>
      <c r="AJ8614" s="27"/>
      <c r="AK8614" s="27"/>
      <c r="AL8614" s="27"/>
      <c r="AM8614" s="27"/>
      <c r="AN8614" s="27"/>
      <c r="AO8614" s="22"/>
    </row>
    <row r="8615" customFormat="false" ht="12.8" hidden="false" customHeight="false" outlineLevel="0" collapsed="false">
      <c r="AB8615" s="62"/>
      <c r="AC8615" s="27"/>
      <c r="AD8615" s="27"/>
      <c r="AE8615" s="27"/>
      <c r="AF8615" s="27"/>
      <c r="AG8615" s="27"/>
      <c r="AH8615" s="27"/>
      <c r="AI8615" s="27"/>
      <c r="AJ8615" s="27"/>
      <c r="AK8615" s="27"/>
      <c r="AL8615" s="27"/>
      <c r="AM8615" s="27"/>
      <c r="AN8615" s="27"/>
      <c r="AO8615" s="22"/>
    </row>
    <row r="8616" customFormat="false" ht="12.8" hidden="false" customHeight="false" outlineLevel="0" collapsed="false">
      <c r="AB8616" s="62"/>
      <c r="AC8616" s="27"/>
      <c r="AD8616" s="27"/>
      <c r="AE8616" s="27"/>
      <c r="AF8616" s="27"/>
      <c r="AG8616" s="27"/>
      <c r="AH8616" s="27"/>
      <c r="AI8616" s="27"/>
      <c r="AJ8616" s="27"/>
      <c r="AK8616" s="27"/>
      <c r="AL8616" s="27"/>
      <c r="AM8616" s="27"/>
      <c r="AN8616" s="27"/>
      <c r="AO8616" s="22"/>
    </row>
    <row r="8617" customFormat="false" ht="12.8" hidden="false" customHeight="false" outlineLevel="0" collapsed="false">
      <c r="AB8617" s="62"/>
      <c r="AC8617" s="27"/>
      <c r="AD8617" s="27"/>
      <c r="AE8617" s="27"/>
      <c r="AF8617" s="27"/>
      <c r="AG8617" s="27"/>
      <c r="AH8617" s="27"/>
      <c r="AI8617" s="27"/>
      <c r="AJ8617" s="27"/>
      <c r="AK8617" s="27"/>
      <c r="AL8617" s="27"/>
      <c r="AM8617" s="27"/>
      <c r="AN8617" s="27"/>
      <c r="AO8617" s="22"/>
    </row>
    <row r="8618" customFormat="false" ht="12.8" hidden="false" customHeight="false" outlineLevel="0" collapsed="false">
      <c r="AB8618" s="62"/>
      <c r="AC8618" s="27"/>
      <c r="AD8618" s="27"/>
      <c r="AE8618" s="27"/>
      <c r="AF8618" s="27"/>
      <c r="AG8618" s="27"/>
      <c r="AH8618" s="27"/>
      <c r="AI8618" s="27"/>
      <c r="AJ8618" s="27"/>
      <c r="AK8618" s="27"/>
      <c r="AL8618" s="27"/>
      <c r="AM8618" s="27"/>
      <c r="AN8618" s="27"/>
      <c r="AO8618" s="22"/>
    </row>
    <row r="8619" customFormat="false" ht="12.8" hidden="false" customHeight="false" outlineLevel="0" collapsed="false">
      <c r="AB8619" s="62"/>
      <c r="AC8619" s="27"/>
      <c r="AD8619" s="27"/>
      <c r="AE8619" s="27"/>
      <c r="AF8619" s="27"/>
      <c r="AG8619" s="27"/>
      <c r="AH8619" s="27"/>
      <c r="AI8619" s="27"/>
      <c r="AJ8619" s="27"/>
      <c r="AK8619" s="27"/>
      <c r="AL8619" s="27"/>
      <c r="AM8619" s="27"/>
      <c r="AN8619" s="27"/>
      <c r="AO8619" s="22"/>
    </row>
    <row r="8620" customFormat="false" ht="12.8" hidden="false" customHeight="false" outlineLevel="0" collapsed="false">
      <c r="AB8620" s="62"/>
      <c r="AC8620" s="27"/>
      <c r="AD8620" s="27"/>
      <c r="AE8620" s="27"/>
      <c r="AF8620" s="27"/>
      <c r="AG8620" s="27"/>
      <c r="AH8620" s="27"/>
      <c r="AI8620" s="27"/>
      <c r="AJ8620" s="27"/>
      <c r="AK8620" s="27"/>
      <c r="AL8620" s="27"/>
      <c r="AM8620" s="27"/>
      <c r="AN8620" s="27"/>
      <c r="AO8620" s="22"/>
    </row>
    <row r="8621" customFormat="false" ht="12.8" hidden="false" customHeight="false" outlineLevel="0" collapsed="false">
      <c r="AB8621" s="62"/>
      <c r="AC8621" s="27"/>
      <c r="AD8621" s="27"/>
      <c r="AE8621" s="27"/>
      <c r="AF8621" s="27"/>
      <c r="AG8621" s="27"/>
      <c r="AH8621" s="27"/>
      <c r="AI8621" s="27"/>
      <c r="AJ8621" s="27"/>
      <c r="AK8621" s="27"/>
      <c r="AL8621" s="27"/>
      <c r="AM8621" s="27"/>
      <c r="AN8621" s="27"/>
      <c r="AO8621" s="22"/>
    </row>
    <row r="8622" customFormat="false" ht="12.8" hidden="false" customHeight="false" outlineLevel="0" collapsed="false">
      <c r="AB8622" s="62"/>
      <c r="AC8622" s="27"/>
      <c r="AD8622" s="27"/>
      <c r="AE8622" s="27"/>
      <c r="AF8622" s="27"/>
      <c r="AG8622" s="27"/>
      <c r="AH8622" s="27"/>
      <c r="AI8622" s="27"/>
      <c r="AJ8622" s="27"/>
      <c r="AK8622" s="27"/>
      <c r="AL8622" s="27"/>
      <c r="AM8622" s="27"/>
      <c r="AN8622" s="27"/>
      <c r="AO8622" s="22"/>
    </row>
    <row r="8623" customFormat="false" ht="12.8" hidden="false" customHeight="false" outlineLevel="0" collapsed="false">
      <c r="AB8623" s="62"/>
      <c r="AC8623" s="27"/>
      <c r="AD8623" s="27"/>
      <c r="AE8623" s="27"/>
      <c r="AF8623" s="27"/>
      <c r="AG8623" s="27"/>
      <c r="AH8623" s="27"/>
      <c r="AI8623" s="27"/>
      <c r="AJ8623" s="27"/>
      <c r="AK8623" s="27"/>
      <c r="AL8623" s="27"/>
      <c r="AM8623" s="27"/>
      <c r="AN8623" s="23"/>
      <c r="AO8623" s="22"/>
    </row>
    <row r="8624" customFormat="false" ht="12.8" hidden="false" customHeight="false" outlineLevel="0" collapsed="false">
      <c r="AB8624" s="62"/>
      <c r="AC8624" s="28"/>
      <c r="AD8624" s="28"/>
      <c r="AE8624" s="28"/>
      <c r="AF8624" s="28"/>
      <c r="AG8624" s="28"/>
      <c r="AH8624" s="28"/>
      <c r="AI8624" s="28"/>
      <c r="AJ8624" s="28"/>
      <c r="AK8624" s="28"/>
      <c r="AL8624" s="28"/>
      <c r="AM8624" s="28"/>
      <c r="AN8624" s="23"/>
      <c r="AO8624" s="22"/>
    </row>
    <row r="8625" customFormat="false" ht="12.8" hidden="false" customHeight="false" outlineLevel="0" collapsed="false">
      <c r="AB8625" s="62"/>
      <c r="AC8625" s="27"/>
      <c r="AD8625" s="27"/>
      <c r="AE8625" s="27"/>
      <c r="AF8625" s="27"/>
      <c r="AG8625" s="27"/>
      <c r="AH8625" s="27"/>
      <c r="AI8625" s="27"/>
      <c r="AJ8625" s="27"/>
      <c r="AK8625" s="27"/>
      <c r="AL8625" s="27"/>
      <c r="AM8625" s="27"/>
      <c r="AN8625" s="27"/>
      <c r="AO8625" s="22"/>
    </row>
    <row r="8626" customFormat="false" ht="12.8" hidden="false" customHeight="false" outlineLevel="0" collapsed="false">
      <c r="AB8626" s="62"/>
      <c r="AC8626" s="27"/>
      <c r="AD8626" s="27"/>
      <c r="AE8626" s="27"/>
      <c r="AF8626" s="27"/>
      <c r="AG8626" s="27"/>
      <c r="AH8626" s="27"/>
      <c r="AI8626" s="27"/>
      <c r="AJ8626" s="27"/>
      <c r="AK8626" s="27"/>
      <c r="AL8626" s="27"/>
      <c r="AM8626" s="27"/>
      <c r="AN8626" s="27"/>
      <c r="AO8626" s="22"/>
    </row>
    <row r="8627" customFormat="false" ht="12.8" hidden="false" customHeight="false" outlineLevel="0" collapsed="false">
      <c r="AB8627" s="62"/>
      <c r="AC8627" s="27"/>
      <c r="AD8627" s="27"/>
      <c r="AE8627" s="27"/>
      <c r="AF8627" s="27"/>
      <c r="AG8627" s="27"/>
      <c r="AH8627" s="27"/>
      <c r="AI8627" s="27"/>
      <c r="AJ8627" s="27"/>
      <c r="AK8627" s="27"/>
      <c r="AL8627" s="27"/>
      <c r="AM8627" s="27"/>
      <c r="AN8627" s="27"/>
      <c r="AO8627" s="22"/>
    </row>
    <row r="8628" customFormat="false" ht="12.8" hidden="false" customHeight="false" outlineLevel="0" collapsed="false">
      <c r="AB8628" s="62"/>
      <c r="AC8628" s="27"/>
      <c r="AD8628" s="27"/>
      <c r="AE8628" s="27"/>
      <c r="AF8628" s="27"/>
      <c r="AG8628" s="27"/>
      <c r="AH8628" s="27"/>
      <c r="AI8628" s="27"/>
      <c r="AJ8628" s="27"/>
      <c r="AK8628" s="27"/>
      <c r="AL8628" s="27"/>
      <c r="AM8628" s="27"/>
      <c r="AN8628" s="27"/>
      <c r="AO8628" s="22"/>
    </row>
    <row r="8629" customFormat="false" ht="12.8" hidden="false" customHeight="false" outlineLevel="0" collapsed="false">
      <c r="AB8629" s="62"/>
      <c r="AC8629" s="27"/>
      <c r="AD8629" s="27"/>
      <c r="AE8629" s="27"/>
      <c r="AF8629" s="27"/>
      <c r="AG8629" s="27"/>
      <c r="AH8629" s="27"/>
      <c r="AI8629" s="27"/>
      <c r="AJ8629" s="27"/>
      <c r="AK8629" s="27"/>
      <c r="AL8629" s="27"/>
      <c r="AM8629" s="27"/>
      <c r="AN8629" s="27"/>
      <c r="AO8629" s="22"/>
    </row>
    <row r="8630" customFormat="false" ht="12.8" hidden="false" customHeight="false" outlineLevel="0" collapsed="false">
      <c r="AB8630" s="62"/>
      <c r="AC8630" s="27"/>
      <c r="AD8630" s="27"/>
      <c r="AE8630" s="27"/>
      <c r="AF8630" s="27"/>
      <c r="AG8630" s="27"/>
      <c r="AH8630" s="27"/>
      <c r="AI8630" s="27"/>
      <c r="AJ8630" s="27"/>
      <c r="AK8630" s="27"/>
      <c r="AL8630" s="27"/>
      <c r="AM8630" s="27"/>
      <c r="AN8630" s="27"/>
      <c r="AO8630" s="22"/>
    </row>
    <row r="8631" customFormat="false" ht="12.8" hidden="false" customHeight="false" outlineLevel="0" collapsed="false">
      <c r="AB8631" s="62"/>
      <c r="AC8631" s="27"/>
      <c r="AD8631" s="27"/>
      <c r="AE8631" s="27"/>
      <c r="AF8631" s="27"/>
      <c r="AG8631" s="27"/>
      <c r="AH8631" s="27"/>
      <c r="AI8631" s="27"/>
      <c r="AJ8631" s="27"/>
      <c r="AK8631" s="27"/>
      <c r="AL8631" s="27"/>
      <c r="AM8631" s="27"/>
      <c r="AN8631" s="27"/>
      <c r="AO8631" s="22"/>
    </row>
    <row r="8632" customFormat="false" ht="12.8" hidden="false" customHeight="false" outlineLevel="0" collapsed="false">
      <c r="AB8632" s="62"/>
      <c r="AC8632" s="27"/>
      <c r="AD8632" s="27"/>
      <c r="AE8632" s="27"/>
      <c r="AF8632" s="27"/>
      <c r="AG8632" s="27"/>
      <c r="AH8632" s="27"/>
      <c r="AI8632" s="27"/>
      <c r="AJ8632" s="27"/>
      <c r="AK8632" s="27"/>
      <c r="AL8632" s="27"/>
      <c r="AM8632" s="27"/>
      <c r="AN8632" s="27"/>
      <c r="AO8632" s="22"/>
    </row>
    <row r="8633" customFormat="false" ht="12.8" hidden="false" customHeight="false" outlineLevel="0" collapsed="false">
      <c r="AB8633" s="62"/>
      <c r="AC8633" s="27"/>
      <c r="AD8633" s="27"/>
      <c r="AE8633" s="27"/>
      <c r="AF8633" s="27"/>
      <c r="AG8633" s="27"/>
      <c r="AH8633" s="27"/>
      <c r="AI8633" s="27"/>
      <c r="AJ8633" s="27"/>
      <c r="AK8633" s="27"/>
      <c r="AL8633" s="27"/>
      <c r="AM8633" s="27"/>
      <c r="AN8633" s="27"/>
      <c r="AO8633" s="22"/>
    </row>
    <row r="8634" customFormat="false" ht="12.8" hidden="false" customHeight="false" outlineLevel="0" collapsed="false">
      <c r="AB8634" s="62"/>
      <c r="AC8634" s="27"/>
      <c r="AD8634" s="27"/>
      <c r="AE8634" s="27"/>
      <c r="AF8634" s="27"/>
      <c r="AG8634" s="27"/>
      <c r="AH8634" s="27"/>
      <c r="AI8634" s="27"/>
      <c r="AJ8634" s="27"/>
      <c r="AK8634" s="27"/>
      <c r="AL8634" s="27"/>
      <c r="AM8634" s="27"/>
      <c r="AN8634" s="27"/>
      <c r="AO8634" s="22"/>
    </row>
    <row r="8635" customFormat="false" ht="12.8" hidden="false" customHeight="false" outlineLevel="0" collapsed="false">
      <c r="AB8635" s="62"/>
      <c r="AC8635" s="27"/>
      <c r="AD8635" s="27"/>
      <c r="AE8635" s="27"/>
      <c r="AF8635" s="27"/>
      <c r="AG8635" s="27"/>
      <c r="AH8635" s="27"/>
      <c r="AI8635" s="27"/>
      <c r="AJ8635" s="27"/>
      <c r="AK8635" s="27"/>
      <c r="AL8635" s="27"/>
      <c r="AM8635" s="27"/>
      <c r="AN8635" s="27"/>
      <c r="AO8635" s="22"/>
    </row>
    <row r="8636" customFormat="false" ht="12.8" hidden="false" customHeight="false" outlineLevel="0" collapsed="false">
      <c r="AB8636" s="62"/>
      <c r="AC8636" s="27"/>
      <c r="AD8636" s="27"/>
      <c r="AE8636" s="27"/>
      <c r="AF8636" s="27"/>
      <c r="AG8636" s="27"/>
      <c r="AH8636" s="27"/>
      <c r="AI8636" s="27"/>
      <c r="AJ8636" s="27"/>
      <c r="AK8636" s="27"/>
      <c r="AL8636" s="27"/>
      <c r="AM8636" s="27"/>
      <c r="AN8636" s="27"/>
      <c r="AO8636" s="22"/>
    </row>
    <row r="8637" customFormat="false" ht="12.8" hidden="false" customHeight="false" outlineLevel="0" collapsed="false">
      <c r="AB8637" s="62"/>
      <c r="AC8637" s="27"/>
      <c r="AD8637" s="27"/>
      <c r="AE8637" s="27"/>
      <c r="AF8637" s="27"/>
      <c r="AG8637" s="27"/>
      <c r="AH8637" s="27"/>
      <c r="AI8637" s="27"/>
      <c r="AJ8637" s="27"/>
      <c r="AK8637" s="27"/>
      <c r="AL8637" s="27"/>
      <c r="AM8637" s="27"/>
      <c r="AN8637" s="27"/>
      <c r="AO8637" s="22"/>
    </row>
    <row r="8638" customFormat="false" ht="12.8" hidden="false" customHeight="false" outlineLevel="0" collapsed="false">
      <c r="AB8638" s="62"/>
      <c r="AC8638" s="27"/>
      <c r="AD8638" s="27"/>
      <c r="AE8638" s="27"/>
      <c r="AF8638" s="27"/>
      <c r="AG8638" s="27"/>
      <c r="AH8638" s="27"/>
      <c r="AI8638" s="27"/>
      <c r="AJ8638" s="27"/>
      <c r="AK8638" s="27"/>
      <c r="AL8638" s="27"/>
      <c r="AM8638" s="27"/>
      <c r="AN8638" s="27"/>
      <c r="AO8638" s="22"/>
    </row>
    <row r="8639" customFormat="false" ht="12.8" hidden="false" customHeight="false" outlineLevel="0" collapsed="false">
      <c r="AB8639" s="62"/>
      <c r="AC8639" s="27"/>
      <c r="AD8639" s="27"/>
      <c r="AE8639" s="27"/>
      <c r="AF8639" s="27"/>
      <c r="AG8639" s="27"/>
      <c r="AH8639" s="27"/>
      <c r="AI8639" s="27"/>
      <c r="AJ8639" s="27"/>
      <c r="AK8639" s="27"/>
      <c r="AL8639" s="27"/>
      <c r="AM8639" s="27"/>
      <c r="AN8639" s="27"/>
      <c r="AO8639" s="22"/>
    </row>
    <row r="8640" customFormat="false" ht="12.8" hidden="false" customHeight="false" outlineLevel="0" collapsed="false">
      <c r="AB8640" s="62"/>
      <c r="AC8640" s="27"/>
      <c r="AD8640" s="27"/>
      <c r="AE8640" s="27"/>
      <c r="AF8640" s="27"/>
      <c r="AG8640" s="27"/>
      <c r="AH8640" s="27"/>
      <c r="AI8640" s="27"/>
      <c r="AJ8640" s="27"/>
      <c r="AK8640" s="27"/>
      <c r="AL8640" s="27"/>
      <c r="AM8640" s="27"/>
      <c r="AN8640" s="27"/>
      <c r="AO8640" s="22"/>
    </row>
    <row r="8641" customFormat="false" ht="12.8" hidden="false" customHeight="false" outlineLevel="0" collapsed="false">
      <c r="AB8641" s="62"/>
      <c r="AC8641" s="27"/>
      <c r="AD8641" s="27"/>
      <c r="AE8641" s="27"/>
      <c r="AF8641" s="27"/>
      <c r="AG8641" s="27"/>
      <c r="AH8641" s="27"/>
      <c r="AI8641" s="27"/>
      <c r="AJ8641" s="27"/>
      <c r="AK8641" s="27"/>
      <c r="AL8641" s="27"/>
      <c r="AM8641" s="27"/>
      <c r="AN8641" s="28"/>
      <c r="AO8641" s="22"/>
    </row>
    <row r="8642" customFormat="false" ht="12.8" hidden="false" customHeight="false" outlineLevel="0" collapsed="false">
      <c r="AB8642" s="62"/>
      <c r="AC8642" s="27"/>
      <c r="AD8642" s="27"/>
      <c r="AE8642" s="27"/>
      <c r="AF8642" s="27"/>
      <c r="AG8642" s="27"/>
      <c r="AH8642" s="27"/>
      <c r="AI8642" s="27"/>
      <c r="AJ8642" s="27"/>
      <c r="AK8642" s="27"/>
      <c r="AL8642" s="27"/>
      <c r="AM8642" s="27"/>
      <c r="AN8642" s="27"/>
      <c r="AO8642" s="22"/>
    </row>
    <row r="8643" customFormat="false" ht="12.8" hidden="false" customHeight="false" outlineLevel="0" collapsed="false">
      <c r="AB8643" s="62"/>
      <c r="AC8643" s="27"/>
      <c r="AD8643" s="27"/>
      <c r="AE8643" s="27"/>
      <c r="AF8643" s="27"/>
      <c r="AG8643" s="27"/>
      <c r="AH8643" s="27"/>
      <c r="AI8643" s="27"/>
      <c r="AJ8643" s="27"/>
      <c r="AK8643" s="27"/>
      <c r="AL8643" s="27"/>
      <c r="AM8643" s="27"/>
      <c r="AN8643" s="27"/>
      <c r="AO8643" s="22"/>
    </row>
    <row r="8644" customFormat="false" ht="12.8" hidden="false" customHeight="false" outlineLevel="0" collapsed="false">
      <c r="AB8644" s="62"/>
      <c r="AC8644" s="27"/>
      <c r="AD8644" s="27"/>
      <c r="AE8644" s="27"/>
      <c r="AF8644" s="27"/>
      <c r="AG8644" s="27"/>
      <c r="AH8644" s="27"/>
      <c r="AI8644" s="27"/>
      <c r="AJ8644" s="27"/>
      <c r="AK8644" s="27"/>
      <c r="AL8644" s="27"/>
      <c r="AM8644" s="27"/>
      <c r="AN8644" s="27"/>
      <c r="AO8644" s="22"/>
    </row>
    <row r="8645" customFormat="false" ht="12.8" hidden="false" customHeight="false" outlineLevel="0" collapsed="false">
      <c r="AB8645" s="62"/>
      <c r="AC8645" s="27"/>
      <c r="AD8645" s="27"/>
      <c r="AE8645" s="27"/>
      <c r="AF8645" s="27"/>
      <c r="AG8645" s="27"/>
      <c r="AH8645" s="27"/>
      <c r="AI8645" s="27"/>
      <c r="AJ8645" s="27"/>
      <c r="AK8645" s="27"/>
      <c r="AL8645" s="27"/>
      <c r="AM8645" s="27"/>
      <c r="AN8645" s="27"/>
      <c r="AO8645" s="22"/>
    </row>
    <row r="8646" customFormat="false" ht="12.8" hidden="false" customHeight="false" outlineLevel="0" collapsed="false">
      <c r="AB8646" s="62"/>
      <c r="AC8646" s="27"/>
      <c r="AD8646" s="27"/>
      <c r="AE8646" s="27"/>
      <c r="AF8646" s="27"/>
      <c r="AG8646" s="27"/>
      <c r="AH8646" s="27"/>
      <c r="AI8646" s="27"/>
      <c r="AJ8646" s="27"/>
      <c r="AK8646" s="27"/>
      <c r="AL8646" s="27"/>
      <c r="AM8646" s="27"/>
      <c r="AN8646" s="27"/>
      <c r="AO8646" s="22"/>
    </row>
    <row r="8647" customFormat="false" ht="12.8" hidden="false" customHeight="false" outlineLevel="0" collapsed="false">
      <c r="AB8647" s="62"/>
      <c r="AC8647" s="27"/>
      <c r="AD8647" s="27"/>
      <c r="AE8647" s="27"/>
      <c r="AF8647" s="27"/>
      <c r="AG8647" s="27"/>
      <c r="AH8647" s="27"/>
      <c r="AI8647" s="27"/>
      <c r="AJ8647" s="27"/>
      <c r="AK8647" s="27"/>
      <c r="AL8647" s="27"/>
      <c r="AM8647" s="27"/>
      <c r="AN8647" s="27"/>
      <c r="AO8647" s="22"/>
    </row>
    <row r="8648" customFormat="false" ht="12.8" hidden="false" customHeight="false" outlineLevel="0" collapsed="false">
      <c r="AB8648" s="62"/>
      <c r="AC8648" s="27"/>
      <c r="AD8648" s="27"/>
      <c r="AE8648" s="27"/>
      <c r="AF8648" s="27"/>
      <c r="AG8648" s="27"/>
      <c r="AH8648" s="27"/>
      <c r="AI8648" s="27"/>
      <c r="AJ8648" s="27"/>
      <c r="AK8648" s="27"/>
      <c r="AL8648" s="27"/>
      <c r="AM8648" s="27"/>
      <c r="AN8648" s="27"/>
      <c r="AO8648" s="22"/>
    </row>
    <row r="8649" customFormat="false" ht="12.8" hidden="false" customHeight="false" outlineLevel="0" collapsed="false">
      <c r="AB8649" s="62"/>
      <c r="AC8649" s="27"/>
      <c r="AD8649" s="27"/>
      <c r="AE8649" s="27"/>
      <c r="AF8649" s="27"/>
      <c r="AG8649" s="27"/>
      <c r="AH8649" s="27"/>
      <c r="AI8649" s="27"/>
      <c r="AJ8649" s="27"/>
      <c r="AK8649" s="27"/>
      <c r="AL8649" s="27"/>
      <c r="AM8649" s="27"/>
      <c r="AN8649" s="27"/>
      <c r="AO8649" s="22"/>
    </row>
    <row r="8650" customFormat="false" ht="12.8" hidden="false" customHeight="false" outlineLevel="0" collapsed="false">
      <c r="AB8650" s="62"/>
      <c r="AC8650" s="27"/>
      <c r="AD8650" s="27"/>
      <c r="AE8650" s="27"/>
      <c r="AF8650" s="27"/>
      <c r="AG8650" s="27"/>
      <c r="AH8650" s="27"/>
      <c r="AI8650" s="27"/>
      <c r="AJ8650" s="27"/>
      <c r="AK8650" s="27"/>
      <c r="AL8650" s="27"/>
      <c r="AM8650" s="27"/>
      <c r="AN8650" s="27"/>
      <c r="AO8650" s="22"/>
    </row>
    <row r="8651" customFormat="false" ht="12.8" hidden="false" customHeight="false" outlineLevel="0" collapsed="false">
      <c r="AB8651" s="62"/>
      <c r="AC8651" s="27"/>
      <c r="AD8651" s="27"/>
      <c r="AE8651" s="27"/>
      <c r="AF8651" s="27"/>
      <c r="AG8651" s="27"/>
      <c r="AH8651" s="27"/>
      <c r="AI8651" s="27"/>
      <c r="AJ8651" s="27"/>
      <c r="AK8651" s="27"/>
      <c r="AL8651" s="27"/>
      <c r="AM8651" s="27"/>
      <c r="AN8651" s="27"/>
      <c r="AO8651" s="22"/>
    </row>
    <row r="8652" customFormat="false" ht="12.8" hidden="false" customHeight="false" outlineLevel="0" collapsed="false">
      <c r="AB8652" s="62"/>
      <c r="AC8652" s="27"/>
      <c r="AD8652" s="27"/>
      <c r="AE8652" s="27"/>
      <c r="AF8652" s="27"/>
      <c r="AG8652" s="27"/>
      <c r="AH8652" s="28"/>
      <c r="AI8652" s="27"/>
      <c r="AJ8652" s="27"/>
      <c r="AK8652" s="27"/>
      <c r="AL8652" s="27"/>
      <c r="AM8652" s="27"/>
      <c r="AN8652" s="27"/>
      <c r="AO8652" s="22"/>
    </row>
    <row r="8653" customFormat="false" ht="12.8" hidden="false" customHeight="false" outlineLevel="0" collapsed="false">
      <c r="AB8653" s="62"/>
      <c r="AC8653" s="27"/>
      <c r="AD8653" s="27"/>
      <c r="AE8653" s="27"/>
      <c r="AF8653" s="28"/>
      <c r="AG8653" s="27"/>
      <c r="AH8653" s="27"/>
      <c r="AI8653" s="27"/>
      <c r="AJ8653" s="27"/>
      <c r="AK8653" s="27"/>
      <c r="AL8653" s="27"/>
      <c r="AM8653" s="27"/>
      <c r="AN8653" s="27"/>
      <c r="AO8653" s="22"/>
    </row>
    <row r="8654" customFormat="false" ht="12.8" hidden="false" customHeight="false" outlineLevel="0" collapsed="false">
      <c r="AB8654" s="62"/>
      <c r="AC8654" s="27"/>
      <c r="AD8654" s="27"/>
      <c r="AE8654" s="27"/>
      <c r="AF8654" s="27"/>
      <c r="AG8654" s="27"/>
      <c r="AH8654" s="27"/>
      <c r="AI8654" s="27"/>
      <c r="AJ8654" s="27"/>
      <c r="AK8654" s="27"/>
      <c r="AL8654" s="27"/>
      <c r="AM8654" s="27"/>
      <c r="AN8654" s="27"/>
      <c r="AO8654" s="22"/>
    </row>
    <row r="8655" customFormat="false" ht="12.8" hidden="false" customHeight="false" outlineLevel="0" collapsed="false">
      <c r="AB8655" s="62"/>
      <c r="AC8655" s="27"/>
      <c r="AD8655" s="27"/>
      <c r="AE8655" s="27"/>
      <c r="AF8655" s="27"/>
      <c r="AG8655" s="27"/>
      <c r="AH8655" s="27"/>
      <c r="AI8655" s="27"/>
      <c r="AJ8655" s="27"/>
      <c r="AK8655" s="27"/>
      <c r="AL8655" s="27"/>
      <c r="AM8655" s="27"/>
      <c r="AN8655" s="27"/>
      <c r="AO8655" s="22"/>
    </row>
    <row r="8656" customFormat="false" ht="12.8" hidden="false" customHeight="false" outlineLevel="0" collapsed="false">
      <c r="AB8656" s="62"/>
      <c r="AC8656" s="27"/>
      <c r="AD8656" s="27"/>
      <c r="AE8656" s="27"/>
      <c r="AF8656" s="27"/>
      <c r="AG8656" s="27"/>
      <c r="AH8656" s="27"/>
      <c r="AI8656" s="27"/>
      <c r="AJ8656" s="27"/>
      <c r="AK8656" s="27"/>
      <c r="AL8656" s="27"/>
      <c r="AM8656" s="27"/>
      <c r="AN8656" s="27"/>
      <c r="AO8656" s="22"/>
    </row>
    <row r="8657" customFormat="false" ht="12.8" hidden="false" customHeight="false" outlineLevel="0" collapsed="false">
      <c r="AB8657" s="62"/>
      <c r="AC8657" s="27"/>
      <c r="AD8657" s="27"/>
      <c r="AE8657" s="27"/>
      <c r="AF8657" s="27"/>
      <c r="AG8657" s="27"/>
      <c r="AH8657" s="27"/>
      <c r="AI8657" s="27"/>
      <c r="AJ8657" s="27"/>
      <c r="AK8657" s="27"/>
      <c r="AL8657" s="27"/>
      <c r="AM8657" s="27"/>
      <c r="AN8657" s="27"/>
      <c r="AO8657" s="22"/>
    </row>
    <row r="8658" customFormat="false" ht="12.8" hidden="false" customHeight="false" outlineLevel="0" collapsed="false">
      <c r="AB8658" s="62"/>
      <c r="AC8658" s="27"/>
      <c r="AD8658" s="27"/>
      <c r="AE8658" s="27"/>
      <c r="AF8658" s="27"/>
      <c r="AG8658" s="27"/>
      <c r="AH8658" s="27"/>
      <c r="AI8658" s="27"/>
      <c r="AJ8658" s="27"/>
      <c r="AK8658" s="27"/>
      <c r="AL8658" s="27"/>
      <c r="AM8658" s="27"/>
      <c r="AN8658" s="27"/>
      <c r="AO8658" s="22"/>
    </row>
    <row r="8659" customFormat="false" ht="12.8" hidden="false" customHeight="false" outlineLevel="0" collapsed="false">
      <c r="AB8659" s="62"/>
      <c r="AC8659" s="27"/>
      <c r="AD8659" s="27"/>
      <c r="AE8659" s="27"/>
      <c r="AF8659" s="27"/>
      <c r="AG8659" s="27"/>
      <c r="AH8659" s="27"/>
      <c r="AI8659" s="27"/>
      <c r="AJ8659" s="27"/>
      <c r="AK8659" s="27"/>
      <c r="AL8659" s="27"/>
      <c r="AM8659" s="27"/>
      <c r="AN8659" s="27"/>
      <c r="AO8659" s="22"/>
    </row>
    <row r="8660" customFormat="false" ht="12.8" hidden="false" customHeight="false" outlineLevel="0" collapsed="false">
      <c r="AB8660" s="62"/>
      <c r="AC8660" s="27"/>
      <c r="AD8660" s="27"/>
      <c r="AE8660" s="27"/>
      <c r="AF8660" s="27"/>
      <c r="AG8660" s="27"/>
      <c r="AH8660" s="27"/>
      <c r="AI8660" s="27"/>
      <c r="AJ8660" s="27"/>
      <c r="AK8660" s="27"/>
      <c r="AL8660" s="27"/>
      <c r="AM8660" s="27"/>
      <c r="AN8660" s="27"/>
      <c r="AO8660" s="22"/>
    </row>
    <row r="8661" customFormat="false" ht="12.8" hidden="false" customHeight="false" outlineLevel="0" collapsed="false">
      <c r="AB8661" s="62"/>
      <c r="AC8661" s="27"/>
      <c r="AD8661" s="27"/>
      <c r="AE8661" s="27"/>
      <c r="AF8661" s="27"/>
      <c r="AG8661" s="27"/>
      <c r="AH8661" s="27"/>
      <c r="AI8661" s="27"/>
      <c r="AJ8661" s="27"/>
      <c r="AK8661" s="27"/>
      <c r="AL8661" s="27"/>
      <c r="AM8661" s="27"/>
      <c r="AN8661" s="27"/>
      <c r="AO8661" s="22"/>
    </row>
    <row r="8662" customFormat="false" ht="12.8" hidden="false" customHeight="false" outlineLevel="0" collapsed="false">
      <c r="AB8662" s="62"/>
      <c r="AC8662" s="27"/>
      <c r="AD8662" s="27"/>
      <c r="AE8662" s="27"/>
      <c r="AF8662" s="27"/>
      <c r="AG8662" s="27"/>
      <c r="AH8662" s="27"/>
      <c r="AI8662" s="27"/>
      <c r="AJ8662" s="27"/>
      <c r="AK8662" s="27"/>
      <c r="AL8662" s="27"/>
      <c r="AM8662" s="27"/>
      <c r="AN8662" s="27"/>
      <c r="AO8662" s="22"/>
    </row>
    <row r="8663" customFormat="false" ht="12.8" hidden="false" customHeight="false" outlineLevel="0" collapsed="false">
      <c r="AB8663" s="62"/>
      <c r="AC8663" s="27"/>
      <c r="AD8663" s="27"/>
      <c r="AE8663" s="27"/>
      <c r="AF8663" s="27"/>
      <c r="AG8663" s="27"/>
      <c r="AH8663" s="27"/>
      <c r="AI8663" s="27"/>
      <c r="AJ8663" s="27"/>
      <c r="AK8663" s="27"/>
      <c r="AL8663" s="27"/>
      <c r="AM8663" s="27"/>
      <c r="AN8663" s="27"/>
      <c r="AO8663" s="22"/>
    </row>
    <row r="8664" customFormat="false" ht="12.8" hidden="false" customHeight="false" outlineLevel="0" collapsed="false">
      <c r="AB8664" s="62"/>
      <c r="AC8664" s="27"/>
      <c r="AD8664" s="27"/>
      <c r="AE8664" s="27"/>
      <c r="AF8664" s="27"/>
      <c r="AG8664" s="27"/>
      <c r="AH8664" s="27"/>
      <c r="AI8664" s="27"/>
      <c r="AJ8664" s="27"/>
      <c r="AK8664" s="27"/>
      <c r="AL8664" s="27"/>
      <c r="AM8664" s="27"/>
      <c r="AN8664" s="27"/>
      <c r="AO8664" s="22"/>
    </row>
    <row r="8665" customFormat="false" ht="12.8" hidden="false" customHeight="false" outlineLevel="0" collapsed="false">
      <c r="AB8665" s="62"/>
      <c r="AC8665" s="27"/>
      <c r="AD8665" s="27"/>
      <c r="AE8665" s="27"/>
      <c r="AF8665" s="27"/>
      <c r="AG8665" s="27"/>
      <c r="AH8665" s="27"/>
      <c r="AI8665" s="27"/>
      <c r="AJ8665" s="27"/>
      <c r="AK8665" s="27"/>
      <c r="AL8665" s="27"/>
      <c r="AM8665" s="27"/>
      <c r="AN8665" s="27"/>
      <c r="AO8665" s="22"/>
    </row>
    <row r="8666" customFormat="false" ht="12.8" hidden="false" customHeight="false" outlineLevel="0" collapsed="false">
      <c r="AB8666" s="62"/>
      <c r="AC8666" s="27"/>
      <c r="AD8666" s="27"/>
      <c r="AE8666" s="27"/>
      <c r="AF8666" s="27"/>
      <c r="AG8666" s="27"/>
      <c r="AH8666" s="27"/>
      <c r="AI8666" s="27"/>
      <c r="AJ8666" s="27"/>
      <c r="AK8666" s="27"/>
      <c r="AL8666" s="27"/>
      <c r="AM8666" s="27"/>
      <c r="AN8666" s="27"/>
      <c r="AO8666" s="22"/>
    </row>
    <row r="8667" customFormat="false" ht="12.8" hidden="false" customHeight="false" outlineLevel="0" collapsed="false">
      <c r="AB8667" s="62"/>
      <c r="AC8667" s="27"/>
      <c r="AD8667" s="27"/>
      <c r="AE8667" s="27"/>
      <c r="AF8667" s="27"/>
      <c r="AG8667" s="27"/>
      <c r="AH8667" s="27"/>
      <c r="AI8667" s="27"/>
      <c r="AJ8667" s="27"/>
      <c r="AK8667" s="27"/>
      <c r="AL8667" s="27"/>
      <c r="AM8667" s="27"/>
      <c r="AN8667" s="27"/>
      <c r="AO8667" s="22"/>
    </row>
    <row r="8668" customFormat="false" ht="12.8" hidden="false" customHeight="false" outlineLevel="0" collapsed="false">
      <c r="AB8668" s="62"/>
      <c r="AC8668" s="27"/>
      <c r="AD8668" s="27"/>
      <c r="AE8668" s="27"/>
      <c r="AF8668" s="27"/>
      <c r="AG8668" s="27"/>
      <c r="AH8668" s="27"/>
      <c r="AI8668" s="27"/>
      <c r="AJ8668" s="27"/>
      <c r="AK8668" s="27"/>
      <c r="AL8668" s="27"/>
      <c r="AM8668" s="27"/>
      <c r="AN8668" s="27"/>
      <c r="AO8668" s="22"/>
    </row>
    <row r="8669" customFormat="false" ht="12.8" hidden="false" customHeight="false" outlineLevel="0" collapsed="false">
      <c r="AB8669" s="62"/>
      <c r="AC8669" s="27"/>
      <c r="AD8669" s="27"/>
      <c r="AE8669" s="27"/>
      <c r="AF8669" s="27"/>
      <c r="AG8669" s="27"/>
      <c r="AH8669" s="27"/>
      <c r="AI8669" s="27"/>
      <c r="AJ8669" s="27"/>
      <c r="AK8669" s="27"/>
      <c r="AL8669" s="27"/>
      <c r="AM8669" s="27"/>
      <c r="AN8669" s="27"/>
      <c r="AO8669" s="22"/>
    </row>
    <row r="8670" customFormat="false" ht="12.8" hidden="false" customHeight="false" outlineLevel="0" collapsed="false">
      <c r="AB8670" s="62"/>
      <c r="AC8670" s="27"/>
      <c r="AD8670" s="27"/>
      <c r="AE8670" s="27"/>
      <c r="AF8670" s="27"/>
      <c r="AG8670" s="27"/>
      <c r="AH8670" s="27"/>
      <c r="AI8670" s="27"/>
      <c r="AJ8670" s="27"/>
      <c r="AK8670" s="27"/>
      <c r="AL8670" s="27"/>
      <c r="AM8670" s="27"/>
      <c r="AN8670" s="27"/>
      <c r="AO8670" s="22"/>
    </row>
    <row r="8671" customFormat="false" ht="12.8" hidden="false" customHeight="false" outlineLevel="0" collapsed="false">
      <c r="AB8671" s="62"/>
      <c r="AC8671" s="27"/>
      <c r="AD8671" s="27"/>
      <c r="AE8671" s="27"/>
      <c r="AF8671" s="27"/>
      <c r="AG8671" s="27"/>
      <c r="AH8671" s="27"/>
      <c r="AI8671" s="27"/>
      <c r="AJ8671" s="27"/>
      <c r="AK8671" s="27"/>
      <c r="AL8671" s="27"/>
      <c r="AM8671" s="27"/>
      <c r="AN8671" s="27"/>
      <c r="AO8671" s="22"/>
    </row>
    <row r="8672" customFormat="false" ht="12.8" hidden="false" customHeight="false" outlineLevel="0" collapsed="false">
      <c r="AB8672" s="62"/>
      <c r="AC8672" s="27"/>
      <c r="AD8672" s="27"/>
      <c r="AE8672" s="27"/>
      <c r="AF8672" s="27"/>
      <c r="AG8672" s="27"/>
      <c r="AH8672" s="27"/>
      <c r="AI8672" s="27"/>
      <c r="AJ8672" s="27"/>
      <c r="AK8672" s="27"/>
      <c r="AL8672" s="27"/>
      <c r="AM8672" s="27"/>
      <c r="AN8672" s="27"/>
      <c r="AO8672" s="22"/>
    </row>
    <row r="8673" customFormat="false" ht="12.8" hidden="false" customHeight="false" outlineLevel="0" collapsed="false">
      <c r="AB8673" s="62"/>
      <c r="AC8673" s="27"/>
      <c r="AD8673" s="27"/>
      <c r="AE8673" s="27"/>
      <c r="AF8673" s="27"/>
      <c r="AG8673" s="27"/>
      <c r="AH8673" s="27"/>
      <c r="AI8673" s="27"/>
      <c r="AJ8673" s="27"/>
      <c r="AK8673" s="27"/>
      <c r="AL8673" s="27"/>
      <c r="AM8673" s="27"/>
      <c r="AN8673" s="27"/>
      <c r="AO8673" s="22"/>
    </row>
    <row r="8674" customFormat="false" ht="12.8" hidden="false" customHeight="false" outlineLevel="0" collapsed="false">
      <c r="AB8674" s="62"/>
      <c r="AC8674" s="27"/>
      <c r="AD8674" s="27"/>
      <c r="AE8674" s="27"/>
      <c r="AF8674" s="27"/>
      <c r="AG8674" s="27"/>
      <c r="AH8674" s="27"/>
      <c r="AI8674" s="27"/>
      <c r="AJ8674" s="27"/>
      <c r="AK8674" s="27"/>
      <c r="AL8674" s="27"/>
      <c r="AM8674" s="27"/>
      <c r="AN8674" s="27"/>
      <c r="AO8674" s="22"/>
    </row>
    <row r="8675" customFormat="false" ht="12.8" hidden="false" customHeight="false" outlineLevel="0" collapsed="false">
      <c r="AB8675" s="62"/>
      <c r="AC8675" s="27"/>
      <c r="AD8675" s="27"/>
      <c r="AE8675" s="27"/>
      <c r="AF8675" s="27"/>
      <c r="AG8675" s="27"/>
      <c r="AH8675" s="27"/>
      <c r="AI8675" s="27"/>
      <c r="AJ8675" s="27"/>
      <c r="AK8675" s="27"/>
      <c r="AL8675" s="27"/>
      <c r="AM8675" s="27"/>
      <c r="AN8675" s="27"/>
      <c r="AO8675" s="22"/>
    </row>
    <row r="8676" customFormat="false" ht="12.8" hidden="false" customHeight="false" outlineLevel="0" collapsed="false">
      <c r="AB8676" s="62"/>
      <c r="AC8676" s="27"/>
      <c r="AD8676" s="27"/>
      <c r="AE8676" s="27"/>
      <c r="AF8676" s="27"/>
      <c r="AG8676" s="27"/>
      <c r="AH8676" s="27"/>
      <c r="AI8676" s="27"/>
      <c r="AJ8676" s="27"/>
      <c r="AK8676" s="27"/>
      <c r="AL8676" s="27"/>
      <c r="AM8676" s="27"/>
      <c r="AN8676" s="27"/>
      <c r="AO8676" s="22"/>
    </row>
    <row r="8677" customFormat="false" ht="12.8" hidden="false" customHeight="false" outlineLevel="0" collapsed="false">
      <c r="AB8677" s="62"/>
      <c r="AC8677" s="27"/>
      <c r="AD8677" s="27"/>
      <c r="AE8677" s="27"/>
      <c r="AF8677" s="27"/>
      <c r="AG8677" s="27"/>
      <c r="AH8677" s="27"/>
      <c r="AI8677" s="27"/>
      <c r="AJ8677" s="27"/>
      <c r="AK8677" s="27"/>
      <c r="AL8677" s="27"/>
      <c r="AM8677" s="27"/>
      <c r="AN8677" s="27"/>
      <c r="AO8677" s="22"/>
    </row>
    <row r="8678" customFormat="false" ht="12.8" hidden="false" customHeight="false" outlineLevel="0" collapsed="false">
      <c r="AB8678" s="62"/>
      <c r="AC8678" s="27"/>
      <c r="AD8678" s="27"/>
      <c r="AE8678" s="27"/>
      <c r="AF8678" s="27"/>
      <c r="AG8678" s="27"/>
      <c r="AH8678" s="27"/>
      <c r="AI8678" s="27"/>
      <c r="AJ8678" s="27"/>
      <c r="AK8678" s="27"/>
      <c r="AL8678" s="27"/>
      <c r="AM8678" s="27"/>
      <c r="AN8678" s="27"/>
      <c r="AO8678" s="22"/>
    </row>
    <row r="8679" customFormat="false" ht="12.8" hidden="false" customHeight="false" outlineLevel="0" collapsed="false">
      <c r="AB8679" s="62"/>
      <c r="AC8679" s="27"/>
      <c r="AD8679" s="27"/>
      <c r="AE8679" s="27"/>
      <c r="AF8679" s="27"/>
      <c r="AG8679" s="27"/>
      <c r="AH8679" s="27"/>
      <c r="AI8679" s="27"/>
      <c r="AJ8679" s="27"/>
      <c r="AK8679" s="27"/>
      <c r="AL8679" s="27"/>
      <c r="AM8679" s="27"/>
      <c r="AN8679" s="27"/>
      <c r="AO8679" s="22"/>
    </row>
    <row r="8680" customFormat="false" ht="12.8" hidden="false" customHeight="false" outlineLevel="0" collapsed="false">
      <c r="AB8680" s="62"/>
      <c r="AC8680" s="27"/>
      <c r="AD8680" s="27"/>
      <c r="AE8680" s="27"/>
      <c r="AF8680" s="27"/>
      <c r="AG8680" s="27"/>
      <c r="AH8680" s="27"/>
      <c r="AI8680" s="27"/>
      <c r="AJ8680" s="27"/>
      <c r="AK8680" s="27"/>
      <c r="AL8680" s="27"/>
      <c r="AM8680" s="27"/>
      <c r="AN8680" s="27"/>
      <c r="AO8680" s="22"/>
    </row>
    <row r="8681" customFormat="false" ht="12.8" hidden="false" customHeight="false" outlineLevel="0" collapsed="false">
      <c r="AB8681" s="62"/>
      <c r="AC8681" s="27"/>
      <c r="AD8681" s="27"/>
      <c r="AE8681" s="27"/>
      <c r="AF8681" s="27"/>
      <c r="AG8681" s="27"/>
      <c r="AH8681" s="27"/>
      <c r="AI8681" s="27"/>
      <c r="AJ8681" s="27"/>
      <c r="AK8681" s="27"/>
      <c r="AL8681" s="27"/>
      <c r="AM8681" s="27"/>
      <c r="AN8681" s="27"/>
      <c r="AO8681" s="22"/>
    </row>
    <row r="8682" customFormat="false" ht="12.8" hidden="false" customHeight="false" outlineLevel="0" collapsed="false">
      <c r="AB8682" s="62"/>
      <c r="AC8682" s="27"/>
      <c r="AD8682" s="27"/>
      <c r="AE8682" s="27"/>
      <c r="AF8682" s="27"/>
      <c r="AG8682" s="27"/>
      <c r="AH8682" s="27"/>
      <c r="AI8682" s="27"/>
      <c r="AJ8682" s="27"/>
      <c r="AK8682" s="27"/>
      <c r="AL8682" s="27"/>
      <c r="AM8682" s="27"/>
      <c r="AN8682" s="6"/>
      <c r="AO8682" s="22"/>
    </row>
    <row r="8687" customFormat="false" ht="12.8" hidden="false" customHeight="false" outlineLevel="0" collapsed="false">
      <c r="AB8687" s="60"/>
      <c r="AC8687" s="27"/>
      <c r="AD8687" s="27"/>
      <c r="AE8687" s="27"/>
      <c r="AF8687" s="27"/>
      <c r="AG8687" s="27"/>
      <c r="AH8687" s="27"/>
      <c r="AI8687" s="27"/>
      <c r="AJ8687" s="27"/>
      <c r="AK8687" s="27"/>
      <c r="AL8687" s="27"/>
      <c r="AM8687" s="27"/>
      <c r="AN8687" s="27"/>
      <c r="AO8687" s="22"/>
    </row>
    <row r="8688" customFormat="false" ht="12.8" hidden="false" customHeight="false" outlineLevel="0" collapsed="false">
      <c r="AB8688" s="60"/>
      <c r="AC8688" s="27"/>
      <c r="AD8688" s="27"/>
      <c r="AE8688" s="27"/>
      <c r="AF8688" s="27"/>
      <c r="AG8688" s="27"/>
      <c r="AH8688" s="27"/>
      <c r="AI8688" s="27"/>
      <c r="AJ8688" s="27"/>
      <c r="AK8688" s="27"/>
      <c r="AL8688" s="27"/>
      <c r="AM8688" s="27"/>
      <c r="AN8688" s="27"/>
      <c r="AO8688" s="22"/>
    </row>
    <row r="8689" customFormat="false" ht="12.8" hidden="false" customHeight="false" outlineLevel="0" collapsed="false">
      <c r="AB8689" s="60"/>
      <c r="AC8689" s="27"/>
      <c r="AD8689" s="27"/>
      <c r="AE8689" s="27"/>
      <c r="AF8689" s="27"/>
      <c r="AG8689" s="27"/>
      <c r="AH8689" s="27"/>
      <c r="AI8689" s="27"/>
      <c r="AJ8689" s="27"/>
      <c r="AK8689" s="27"/>
      <c r="AL8689" s="27"/>
      <c r="AM8689" s="27"/>
      <c r="AN8689" s="27"/>
      <c r="AO8689" s="22"/>
    </row>
    <row r="8690" customFormat="false" ht="12.8" hidden="false" customHeight="false" outlineLevel="0" collapsed="false">
      <c r="AB8690" s="60"/>
      <c r="AC8690" s="27"/>
      <c r="AD8690" s="27"/>
      <c r="AE8690" s="27"/>
      <c r="AF8690" s="27"/>
      <c r="AG8690" s="27"/>
      <c r="AH8690" s="27"/>
      <c r="AI8690" s="27"/>
      <c r="AJ8690" s="27"/>
      <c r="AK8690" s="27"/>
      <c r="AL8690" s="27"/>
      <c r="AM8690" s="27"/>
      <c r="AN8690" s="27"/>
      <c r="AO8690" s="22"/>
    </row>
    <row r="8691" customFormat="false" ht="12.8" hidden="false" customHeight="false" outlineLevel="0" collapsed="false">
      <c r="AB8691" s="60"/>
      <c r="AC8691" s="27"/>
      <c r="AD8691" s="27"/>
      <c r="AE8691" s="27"/>
      <c r="AF8691" s="27"/>
      <c r="AG8691" s="27"/>
      <c r="AH8691" s="27"/>
      <c r="AI8691" s="27"/>
      <c r="AJ8691" s="27"/>
      <c r="AK8691" s="27"/>
      <c r="AL8691" s="27"/>
      <c r="AM8691" s="27"/>
      <c r="AN8691" s="27"/>
      <c r="AO8691" s="22"/>
    </row>
    <row r="8692" customFormat="false" ht="12.8" hidden="false" customHeight="false" outlineLevel="0" collapsed="false">
      <c r="AB8692" s="60"/>
      <c r="AC8692" s="27"/>
      <c r="AD8692" s="27"/>
      <c r="AE8692" s="27"/>
      <c r="AF8692" s="27"/>
      <c r="AG8692" s="27"/>
      <c r="AH8692" s="27"/>
      <c r="AI8692" s="27"/>
      <c r="AJ8692" s="27"/>
      <c r="AK8692" s="27"/>
      <c r="AL8692" s="27"/>
      <c r="AM8692" s="27"/>
      <c r="AN8692" s="27"/>
      <c r="AO8692" s="22"/>
    </row>
    <row r="8693" customFormat="false" ht="12.8" hidden="false" customHeight="false" outlineLevel="0" collapsed="false">
      <c r="AB8693" s="60"/>
      <c r="AC8693" s="27"/>
      <c r="AD8693" s="27"/>
      <c r="AE8693" s="27"/>
      <c r="AF8693" s="27"/>
      <c r="AG8693" s="27"/>
      <c r="AH8693" s="27"/>
      <c r="AI8693" s="27"/>
      <c r="AJ8693" s="27"/>
      <c r="AK8693" s="27"/>
      <c r="AL8693" s="27"/>
      <c r="AM8693" s="27"/>
      <c r="AN8693" s="27"/>
      <c r="AO8693" s="22"/>
    </row>
    <row r="8694" customFormat="false" ht="12.8" hidden="false" customHeight="false" outlineLevel="0" collapsed="false">
      <c r="AB8694" s="60"/>
      <c r="AC8694" s="27"/>
      <c r="AD8694" s="27"/>
      <c r="AE8694" s="27"/>
      <c r="AF8694" s="27"/>
      <c r="AG8694" s="27"/>
      <c r="AH8694" s="27"/>
      <c r="AI8694" s="27"/>
      <c r="AJ8694" s="27"/>
      <c r="AK8694" s="27"/>
      <c r="AL8694" s="27"/>
      <c r="AM8694" s="27"/>
      <c r="AN8694" s="27"/>
      <c r="AO8694" s="22"/>
    </row>
    <row r="8695" customFormat="false" ht="12.8" hidden="false" customHeight="false" outlineLevel="0" collapsed="false">
      <c r="AB8695" s="60"/>
      <c r="AC8695" s="27"/>
      <c r="AD8695" s="27"/>
      <c r="AE8695" s="27"/>
      <c r="AF8695" s="27"/>
      <c r="AG8695" s="27"/>
      <c r="AH8695" s="27"/>
      <c r="AI8695" s="27"/>
      <c r="AJ8695" s="27"/>
      <c r="AK8695" s="27"/>
      <c r="AL8695" s="27"/>
      <c r="AM8695" s="27"/>
      <c r="AN8695" s="27"/>
      <c r="AO8695" s="22"/>
    </row>
    <row r="8696" customFormat="false" ht="12.8" hidden="false" customHeight="false" outlineLevel="0" collapsed="false">
      <c r="AB8696" s="60"/>
      <c r="AC8696" s="31"/>
      <c r="AD8696" s="31"/>
      <c r="AE8696" s="31"/>
      <c r="AF8696" s="31"/>
      <c r="AG8696" s="31"/>
      <c r="AH8696" s="31"/>
      <c r="AI8696" s="31"/>
      <c r="AJ8696" s="31"/>
      <c r="AK8696" s="31"/>
      <c r="AL8696" s="31"/>
      <c r="AM8696" s="31"/>
      <c r="AN8696" s="31"/>
      <c r="AO8696" s="22"/>
    </row>
    <row r="8697" customFormat="false" ht="12.8" hidden="false" customHeight="false" outlineLevel="0" collapsed="false">
      <c r="AB8697" s="60"/>
      <c r="AC8697" s="31"/>
      <c r="AD8697" s="31"/>
      <c r="AE8697" s="31"/>
      <c r="AF8697" s="31"/>
      <c r="AG8697" s="31"/>
      <c r="AH8697" s="31"/>
      <c r="AI8697" s="31"/>
      <c r="AJ8697" s="31"/>
      <c r="AK8697" s="31"/>
      <c r="AL8697" s="31"/>
      <c r="AM8697" s="31"/>
      <c r="AN8697" s="31"/>
      <c r="AO8697" s="22"/>
    </row>
    <row r="8698" customFormat="false" ht="12.8" hidden="false" customHeight="false" outlineLevel="0" collapsed="false">
      <c r="AB8698" s="60"/>
      <c r="AC8698" s="31"/>
      <c r="AD8698" s="31"/>
      <c r="AE8698" s="31"/>
      <c r="AF8698" s="31"/>
      <c r="AG8698" s="31"/>
      <c r="AH8698" s="31"/>
      <c r="AI8698" s="31"/>
      <c r="AJ8698" s="31"/>
      <c r="AK8698" s="31"/>
      <c r="AL8698" s="31"/>
      <c r="AM8698" s="31"/>
      <c r="AN8698" s="31"/>
      <c r="AO8698" s="22"/>
    </row>
    <row r="8699" customFormat="false" ht="12.8" hidden="false" customHeight="false" outlineLevel="0" collapsed="false">
      <c r="AB8699" s="60"/>
      <c r="AC8699" s="31"/>
      <c r="AD8699" s="31"/>
      <c r="AE8699" s="31"/>
      <c r="AF8699" s="31"/>
      <c r="AG8699" s="31"/>
      <c r="AH8699" s="31"/>
      <c r="AI8699" s="31"/>
      <c r="AJ8699" s="31"/>
      <c r="AK8699" s="31"/>
      <c r="AL8699" s="31"/>
      <c r="AM8699" s="31"/>
      <c r="AN8699" s="31"/>
      <c r="AO8699" s="22"/>
    </row>
    <row r="8700" customFormat="false" ht="12.8" hidden="false" customHeight="false" outlineLevel="0" collapsed="false">
      <c r="AB8700" s="60"/>
      <c r="AC8700" s="31"/>
      <c r="AD8700" s="31"/>
      <c r="AE8700" s="31"/>
      <c r="AF8700" s="31"/>
      <c r="AG8700" s="31"/>
      <c r="AH8700" s="31"/>
      <c r="AI8700" s="31"/>
      <c r="AJ8700" s="31"/>
      <c r="AK8700" s="31"/>
      <c r="AL8700" s="31"/>
      <c r="AM8700" s="31"/>
      <c r="AN8700" s="31"/>
      <c r="AO8700" s="22"/>
    </row>
    <row r="8701" customFormat="false" ht="12.8" hidden="false" customHeight="false" outlineLevel="0" collapsed="false">
      <c r="AB8701" s="60"/>
      <c r="AC8701" s="31"/>
      <c r="AD8701" s="31"/>
      <c r="AE8701" s="31"/>
      <c r="AF8701" s="31"/>
      <c r="AG8701" s="31"/>
      <c r="AH8701" s="31"/>
      <c r="AI8701" s="31"/>
      <c r="AJ8701" s="31"/>
      <c r="AK8701" s="31"/>
      <c r="AL8701" s="31"/>
      <c r="AM8701" s="31"/>
      <c r="AN8701" s="31"/>
      <c r="AO8701" s="22"/>
    </row>
    <row r="8702" customFormat="false" ht="12.8" hidden="false" customHeight="false" outlineLevel="0" collapsed="false">
      <c r="AB8702" s="60"/>
      <c r="AC8702" s="31"/>
      <c r="AD8702" s="31"/>
      <c r="AE8702" s="31"/>
      <c r="AF8702" s="31"/>
      <c r="AG8702" s="31"/>
      <c r="AH8702" s="31"/>
      <c r="AI8702" s="31"/>
      <c r="AJ8702" s="31"/>
      <c r="AK8702" s="31"/>
      <c r="AL8702" s="31"/>
      <c r="AM8702" s="31"/>
      <c r="AN8702" s="31"/>
      <c r="AO8702" s="22"/>
    </row>
    <row r="8703" customFormat="false" ht="12.8" hidden="false" customHeight="false" outlineLevel="0" collapsed="false">
      <c r="AB8703" s="60"/>
      <c r="AC8703" s="31"/>
      <c r="AD8703" s="31"/>
      <c r="AE8703" s="31"/>
      <c r="AF8703" s="31"/>
      <c r="AG8703" s="31"/>
      <c r="AH8703" s="31"/>
      <c r="AI8703" s="31"/>
      <c r="AJ8703" s="31"/>
      <c r="AK8703" s="31"/>
      <c r="AL8703" s="31"/>
      <c r="AM8703" s="31"/>
      <c r="AN8703" s="31"/>
      <c r="AO8703" s="22"/>
    </row>
    <row r="8704" customFormat="false" ht="12.8" hidden="false" customHeight="false" outlineLevel="0" collapsed="false">
      <c r="AB8704" s="60"/>
      <c r="AC8704" s="31"/>
      <c r="AD8704" s="31"/>
      <c r="AE8704" s="31"/>
      <c r="AF8704" s="31"/>
      <c r="AG8704" s="31"/>
      <c r="AH8704" s="31"/>
      <c r="AI8704" s="31"/>
      <c r="AJ8704" s="31"/>
      <c r="AK8704" s="31"/>
      <c r="AL8704" s="31"/>
      <c r="AM8704" s="31"/>
      <c r="AN8704" s="31"/>
      <c r="AO8704" s="22"/>
    </row>
    <row r="8705" customFormat="false" ht="12.8" hidden="false" customHeight="false" outlineLevel="0" collapsed="false">
      <c r="AB8705" s="60"/>
      <c r="AC8705" s="31"/>
      <c r="AD8705" s="31"/>
      <c r="AE8705" s="31"/>
      <c r="AF8705" s="31"/>
      <c r="AG8705" s="31"/>
      <c r="AH8705" s="31"/>
      <c r="AI8705" s="31"/>
      <c r="AJ8705" s="31"/>
      <c r="AK8705" s="31"/>
      <c r="AL8705" s="31"/>
      <c r="AM8705" s="31"/>
      <c r="AN8705" s="31"/>
      <c r="AO8705" s="22"/>
    </row>
    <row r="8706" customFormat="false" ht="12.8" hidden="false" customHeight="false" outlineLevel="0" collapsed="false">
      <c r="AB8706" s="60"/>
      <c r="AC8706" s="27"/>
      <c r="AD8706" s="27"/>
      <c r="AE8706" s="27"/>
      <c r="AF8706" s="27"/>
      <c r="AG8706" s="27"/>
      <c r="AH8706" s="27"/>
      <c r="AI8706" s="27"/>
      <c r="AJ8706" s="27"/>
      <c r="AK8706" s="27"/>
      <c r="AL8706" s="27"/>
      <c r="AM8706" s="27"/>
      <c r="AN8706" s="27"/>
      <c r="AO8706" s="22"/>
    </row>
    <row r="8707" customFormat="false" ht="12.8" hidden="false" customHeight="false" outlineLevel="0" collapsed="false">
      <c r="AB8707" s="60"/>
      <c r="AC8707" s="27"/>
      <c r="AD8707" s="27"/>
      <c r="AE8707" s="27"/>
      <c r="AF8707" s="27"/>
      <c r="AG8707" s="27"/>
      <c r="AH8707" s="27"/>
      <c r="AI8707" s="27"/>
      <c r="AJ8707" s="27"/>
      <c r="AK8707" s="27"/>
      <c r="AL8707" s="27"/>
      <c r="AM8707" s="27"/>
      <c r="AN8707" s="27"/>
      <c r="AO8707" s="22"/>
    </row>
    <row r="8708" customFormat="false" ht="12.8" hidden="false" customHeight="false" outlineLevel="0" collapsed="false">
      <c r="AB8708" s="60"/>
      <c r="AC8708" s="27"/>
      <c r="AD8708" s="27"/>
      <c r="AE8708" s="27"/>
      <c r="AF8708" s="27"/>
      <c r="AG8708" s="27"/>
      <c r="AH8708" s="27"/>
      <c r="AI8708" s="27"/>
      <c r="AJ8708" s="27"/>
      <c r="AK8708" s="27"/>
      <c r="AL8708" s="27"/>
      <c r="AM8708" s="27"/>
      <c r="AN8708" s="27"/>
      <c r="AO8708" s="22"/>
    </row>
    <row r="8709" customFormat="false" ht="12.8" hidden="false" customHeight="false" outlineLevel="0" collapsed="false">
      <c r="AB8709" s="60"/>
      <c r="AC8709" s="27"/>
      <c r="AD8709" s="27"/>
      <c r="AE8709" s="27"/>
      <c r="AF8709" s="27"/>
      <c r="AG8709" s="27"/>
      <c r="AH8709" s="27"/>
      <c r="AI8709" s="27"/>
      <c r="AJ8709" s="27"/>
      <c r="AK8709" s="27"/>
      <c r="AL8709" s="27"/>
      <c r="AM8709" s="27"/>
      <c r="AN8709" s="27"/>
      <c r="AO8709" s="22"/>
    </row>
    <row r="8710" customFormat="false" ht="12.8" hidden="false" customHeight="false" outlineLevel="0" collapsed="false">
      <c r="AB8710" s="60"/>
      <c r="AC8710" s="27"/>
      <c r="AD8710" s="27"/>
      <c r="AE8710" s="27"/>
      <c r="AF8710" s="27"/>
      <c r="AG8710" s="27"/>
      <c r="AH8710" s="27"/>
      <c r="AI8710" s="27"/>
      <c r="AJ8710" s="27"/>
      <c r="AK8710" s="27"/>
      <c r="AL8710" s="27"/>
      <c r="AM8710" s="27"/>
      <c r="AN8710" s="27"/>
      <c r="AO8710" s="22"/>
    </row>
    <row r="8711" customFormat="false" ht="12.8" hidden="false" customHeight="false" outlineLevel="0" collapsed="false">
      <c r="AB8711" s="60"/>
      <c r="AC8711" s="27"/>
      <c r="AD8711" s="27"/>
      <c r="AE8711" s="27"/>
      <c r="AF8711" s="27"/>
      <c r="AG8711" s="27"/>
      <c r="AH8711" s="27"/>
      <c r="AI8711" s="27"/>
      <c r="AJ8711" s="27"/>
      <c r="AK8711" s="27"/>
      <c r="AL8711" s="27"/>
      <c r="AM8711" s="27"/>
      <c r="AN8711" s="27"/>
      <c r="AO8711" s="22"/>
    </row>
    <row r="8712" customFormat="false" ht="12.8" hidden="false" customHeight="false" outlineLevel="0" collapsed="false">
      <c r="AB8712" s="60"/>
      <c r="AC8712" s="27"/>
      <c r="AD8712" s="27"/>
      <c r="AE8712" s="27"/>
      <c r="AF8712" s="27"/>
      <c r="AG8712" s="27"/>
      <c r="AH8712" s="27"/>
      <c r="AI8712" s="27"/>
      <c r="AJ8712" s="27"/>
      <c r="AK8712" s="27"/>
      <c r="AL8712" s="27"/>
      <c r="AM8712" s="27"/>
      <c r="AN8712" s="27"/>
      <c r="AO8712" s="22"/>
    </row>
    <row r="8713" customFormat="false" ht="12.8" hidden="false" customHeight="false" outlineLevel="0" collapsed="false">
      <c r="AB8713" s="60"/>
      <c r="AC8713" s="27"/>
      <c r="AD8713" s="27"/>
      <c r="AE8713" s="27"/>
      <c r="AF8713" s="27"/>
      <c r="AG8713" s="27"/>
      <c r="AH8713" s="27"/>
      <c r="AI8713" s="27"/>
      <c r="AJ8713" s="27"/>
      <c r="AK8713" s="27"/>
      <c r="AL8713" s="27"/>
      <c r="AM8713" s="27"/>
      <c r="AN8713" s="27"/>
      <c r="AO8713" s="22"/>
    </row>
    <row r="8714" customFormat="false" ht="12.8" hidden="false" customHeight="false" outlineLevel="0" collapsed="false">
      <c r="AB8714" s="60"/>
      <c r="AC8714" s="27"/>
      <c r="AD8714" s="27"/>
      <c r="AE8714" s="27"/>
      <c r="AF8714" s="27"/>
      <c r="AG8714" s="27"/>
      <c r="AH8714" s="27"/>
      <c r="AI8714" s="27"/>
      <c r="AJ8714" s="27"/>
      <c r="AK8714" s="27"/>
      <c r="AL8714" s="27"/>
      <c r="AM8714" s="27"/>
      <c r="AN8714" s="27"/>
      <c r="AO8714" s="22"/>
    </row>
    <row r="8715" customFormat="false" ht="12.8" hidden="false" customHeight="false" outlineLevel="0" collapsed="false">
      <c r="AB8715" s="60"/>
      <c r="AC8715" s="27"/>
      <c r="AD8715" s="27"/>
      <c r="AE8715" s="27"/>
      <c r="AF8715" s="27"/>
      <c r="AG8715" s="27"/>
      <c r="AH8715" s="27"/>
      <c r="AI8715" s="27"/>
      <c r="AJ8715" s="27"/>
      <c r="AK8715" s="27"/>
      <c r="AL8715" s="27"/>
      <c r="AM8715" s="27"/>
      <c r="AN8715" s="27"/>
      <c r="AO8715" s="22"/>
    </row>
    <row r="8716" customFormat="false" ht="12.8" hidden="false" customHeight="false" outlineLevel="0" collapsed="false">
      <c r="AB8716" s="60"/>
      <c r="AC8716" s="27"/>
      <c r="AD8716" s="27"/>
      <c r="AE8716" s="27"/>
      <c r="AF8716" s="27"/>
      <c r="AG8716" s="27"/>
      <c r="AH8716" s="27"/>
      <c r="AI8716" s="27"/>
      <c r="AJ8716" s="27"/>
      <c r="AK8716" s="27"/>
      <c r="AL8716" s="27"/>
      <c r="AM8716" s="27"/>
      <c r="AN8716" s="27"/>
      <c r="AO8716" s="22"/>
    </row>
    <row r="8717" customFormat="false" ht="12.8" hidden="false" customHeight="false" outlineLevel="0" collapsed="false">
      <c r="AB8717" s="60"/>
      <c r="AC8717" s="27"/>
      <c r="AD8717" s="27"/>
      <c r="AE8717" s="27"/>
      <c r="AF8717" s="27"/>
      <c r="AG8717" s="27"/>
      <c r="AH8717" s="27"/>
      <c r="AI8717" s="27"/>
      <c r="AJ8717" s="27"/>
      <c r="AK8717" s="27"/>
      <c r="AL8717" s="27"/>
      <c r="AM8717" s="27"/>
      <c r="AN8717" s="27"/>
      <c r="AO8717" s="22"/>
    </row>
    <row r="8718" customFormat="false" ht="12.8" hidden="false" customHeight="false" outlineLevel="0" collapsed="false">
      <c r="AB8718" s="60"/>
      <c r="AC8718" s="27"/>
      <c r="AD8718" s="27"/>
      <c r="AE8718" s="27"/>
      <c r="AF8718" s="27"/>
      <c r="AG8718" s="27"/>
      <c r="AH8718" s="27"/>
      <c r="AI8718" s="27"/>
      <c r="AJ8718" s="27"/>
      <c r="AK8718" s="27"/>
      <c r="AL8718" s="27"/>
      <c r="AM8718" s="27"/>
      <c r="AN8718" s="27"/>
      <c r="AO8718" s="22"/>
    </row>
    <row r="8719" customFormat="false" ht="12.8" hidden="false" customHeight="false" outlineLevel="0" collapsed="false">
      <c r="AB8719" s="60"/>
      <c r="AC8719" s="27"/>
      <c r="AD8719" s="27"/>
      <c r="AE8719" s="27"/>
      <c r="AF8719" s="27"/>
      <c r="AG8719" s="27"/>
      <c r="AH8719" s="27"/>
      <c r="AI8719" s="27"/>
      <c r="AJ8719" s="27"/>
      <c r="AK8719" s="27"/>
      <c r="AL8719" s="27"/>
      <c r="AM8719" s="27"/>
      <c r="AN8719" s="27"/>
      <c r="AO8719" s="22"/>
    </row>
    <row r="8720" customFormat="false" ht="12.8" hidden="false" customHeight="false" outlineLevel="0" collapsed="false">
      <c r="AB8720" s="60"/>
      <c r="AC8720" s="27"/>
      <c r="AD8720" s="27"/>
      <c r="AE8720" s="27"/>
      <c r="AF8720" s="27"/>
      <c r="AG8720" s="27"/>
      <c r="AH8720" s="27"/>
      <c r="AI8720" s="27"/>
      <c r="AJ8720" s="27"/>
      <c r="AK8720" s="27"/>
      <c r="AL8720" s="27"/>
      <c r="AM8720" s="27"/>
      <c r="AN8720" s="27"/>
      <c r="AO8720" s="22"/>
    </row>
    <row r="8721" customFormat="false" ht="12.8" hidden="false" customHeight="false" outlineLevel="0" collapsed="false">
      <c r="AB8721" s="60"/>
      <c r="AC8721" s="27"/>
      <c r="AD8721" s="27"/>
      <c r="AE8721" s="27"/>
      <c r="AF8721" s="27"/>
      <c r="AG8721" s="27"/>
      <c r="AH8721" s="27"/>
      <c r="AI8721" s="27"/>
      <c r="AJ8721" s="27"/>
      <c r="AK8721" s="27"/>
      <c r="AL8721" s="27"/>
      <c r="AM8721" s="27"/>
      <c r="AN8721" s="27"/>
      <c r="AO8721" s="22"/>
    </row>
    <row r="8722" customFormat="false" ht="12.8" hidden="false" customHeight="false" outlineLevel="0" collapsed="false">
      <c r="AB8722" s="60"/>
      <c r="AC8722" s="27"/>
      <c r="AD8722" s="27"/>
      <c r="AE8722" s="27"/>
      <c r="AF8722" s="27"/>
      <c r="AG8722" s="27"/>
      <c r="AH8722" s="27"/>
      <c r="AI8722" s="27"/>
      <c r="AJ8722" s="27"/>
      <c r="AK8722" s="27"/>
      <c r="AL8722" s="27"/>
      <c r="AM8722" s="27"/>
      <c r="AN8722" s="27"/>
      <c r="AO8722" s="22"/>
    </row>
    <row r="8723" customFormat="false" ht="12.8" hidden="false" customHeight="false" outlineLevel="0" collapsed="false">
      <c r="AB8723" s="60"/>
      <c r="AC8723" s="27"/>
      <c r="AD8723" s="27"/>
      <c r="AE8723" s="27"/>
      <c r="AF8723" s="27"/>
      <c r="AG8723" s="27"/>
      <c r="AH8723" s="27"/>
      <c r="AI8723" s="27"/>
      <c r="AJ8723" s="27"/>
      <c r="AK8723" s="27"/>
      <c r="AL8723" s="27"/>
      <c r="AM8723" s="27"/>
      <c r="AN8723" s="27"/>
      <c r="AO8723" s="22"/>
    </row>
    <row r="8724" customFormat="false" ht="12.8" hidden="false" customHeight="false" outlineLevel="0" collapsed="false">
      <c r="AB8724" s="60"/>
      <c r="AC8724" s="27"/>
      <c r="AD8724" s="27"/>
      <c r="AE8724" s="27"/>
      <c r="AF8724" s="27"/>
      <c r="AG8724" s="27"/>
      <c r="AH8724" s="27"/>
      <c r="AI8724" s="27"/>
      <c r="AJ8724" s="27"/>
      <c r="AK8724" s="27"/>
      <c r="AL8724" s="27"/>
      <c r="AM8724" s="27"/>
      <c r="AN8724" s="27"/>
      <c r="AO8724" s="22"/>
    </row>
    <row r="8725" customFormat="false" ht="12.8" hidden="false" customHeight="false" outlineLevel="0" collapsed="false">
      <c r="AB8725" s="60"/>
      <c r="AC8725" s="27"/>
      <c r="AD8725" s="27"/>
      <c r="AE8725" s="27"/>
      <c r="AF8725" s="27"/>
      <c r="AG8725" s="27"/>
      <c r="AH8725" s="27"/>
      <c r="AI8725" s="27"/>
      <c r="AJ8725" s="27"/>
      <c r="AK8725" s="27"/>
      <c r="AL8725" s="27"/>
      <c r="AM8725" s="27"/>
      <c r="AN8725" s="27"/>
      <c r="AO8725" s="22"/>
    </row>
    <row r="8726" customFormat="false" ht="12.8" hidden="false" customHeight="false" outlineLevel="0" collapsed="false">
      <c r="AB8726" s="60"/>
      <c r="AC8726" s="27"/>
      <c r="AD8726" s="27"/>
      <c r="AE8726" s="27"/>
      <c r="AF8726" s="27"/>
      <c r="AG8726" s="27"/>
      <c r="AH8726" s="27"/>
      <c r="AI8726" s="27"/>
      <c r="AJ8726" s="27"/>
      <c r="AK8726" s="27"/>
      <c r="AL8726" s="27"/>
      <c r="AM8726" s="27"/>
      <c r="AN8726" s="27"/>
      <c r="AO8726" s="22"/>
    </row>
    <row r="8727" customFormat="false" ht="12.8" hidden="false" customHeight="false" outlineLevel="0" collapsed="false">
      <c r="AB8727" s="60"/>
      <c r="AC8727" s="27"/>
      <c r="AD8727" s="27"/>
      <c r="AE8727" s="27"/>
      <c r="AF8727" s="27"/>
      <c r="AG8727" s="27"/>
      <c r="AH8727" s="27"/>
      <c r="AI8727" s="27"/>
      <c r="AJ8727" s="27"/>
      <c r="AK8727" s="27"/>
      <c r="AL8727" s="27"/>
      <c r="AM8727" s="27"/>
      <c r="AN8727" s="27"/>
      <c r="AO8727" s="22"/>
    </row>
    <row r="8728" customFormat="false" ht="12.8" hidden="false" customHeight="false" outlineLevel="0" collapsed="false">
      <c r="AB8728" s="60"/>
      <c r="AC8728" s="27"/>
      <c r="AD8728" s="27"/>
      <c r="AE8728" s="27"/>
      <c r="AF8728" s="27"/>
      <c r="AG8728" s="27"/>
      <c r="AH8728" s="27"/>
      <c r="AI8728" s="27"/>
      <c r="AJ8728" s="27"/>
      <c r="AK8728" s="27"/>
      <c r="AL8728" s="27"/>
      <c r="AM8728" s="27"/>
      <c r="AN8728" s="27"/>
      <c r="AO8728" s="22"/>
    </row>
    <row r="8729" customFormat="false" ht="12.8" hidden="false" customHeight="false" outlineLevel="0" collapsed="false">
      <c r="AB8729" s="60"/>
      <c r="AC8729" s="27"/>
      <c r="AD8729" s="27"/>
      <c r="AE8729" s="27"/>
      <c r="AF8729" s="27"/>
      <c r="AG8729" s="27"/>
      <c r="AH8729" s="27"/>
      <c r="AI8729" s="27"/>
      <c r="AJ8729" s="27"/>
      <c r="AK8729" s="27"/>
      <c r="AL8729" s="27"/>
      <c r="AM8729" s="27"/>
      <c r="AN8729" s="27"/>
      <c r="AO8729" s="22"/>
    </row>
    <row r="8730" customFormat="false" ht="12.8" hidden="false" customHeight="false" outlineLevel="0" collapsed="false">
      <c r="AB8730" s="60"/>
      <c r="AC8730" s="27"/>
      <c r="AD8730" s="27"/>
      <c r="AE8730" s="27"/>
      <c r="AF8730" s="27"/>
      <c r="AG8730" s="27"/>
      <c r="AH8730" s="27"/>
      <c r="AI8730" s="27"/>
      <c r="AJ8730" s="27"/>
      <c r="AK8730" s="27"/>
      <c r="AL8730" s="27"/>
      <c r="AM8730" s="27"/>
      <c r="AN8730" s="27"/>
      <c r="AO8730" s="22"/>
    </row>
    <row r="8731" customFormat="false" ht="12.8" hidden="false" customHeight="false" outlineLevel="0" collapsed="false">
      <c r="AB8731" s="60"/>
      <c r="AC8731" s="27"/>
      <c r="AD8731" s="27"/>
      <c r="AE8731" s="27"/>
      <c r="AF8731" s="27"/>
      <c r="AG8731" s="27"/>
      <c r="AH8731" s="27"/>
      <c r="AI8731" s="27"/>
      <c r="AJ8731" s="27"/>
      <c r="AK8731" s="27"/>
      <c r="AL8731" s="27"/>
      <c r="AM8731" s="27"/>
      <c r="AN8731" s="27"/>
      <c r="AO8731" s="22"/>
    </row>
    <row r="8732" customFormat="false" ht="12.8" hidden="false" customHeight="false" outlineLevel="0" collapsed="false">
      <c r="AB8732" s="60"/>
      <c r="AC8732" s="27"/>
      <c r="AD8732" s="27"/>
      <c r="AE8732" s="27"/>
      <c r="AF8732" s="27"/>
      <c r="AG8732" s="27"/>
      <c r="AH8732" s="27"/>
      <c r="AI8732" s="27"/>
      <c r="AJ8732" s="27"/>
      <c r="AK8732" s="27"/>
      <c r="AL8732" s="27"/>
      <c r="AM8732" s="27"/>
      <c r="AN8732" s="27"/>
      <c r="AO8732" s="22"/>
    </row>
    <row r="8733" customFormat="false" ht="12.8" hidden="false" customHeight="false" outlineLevel="0" collapsed="false">
      <c r="AB8733" s="60"/>
      <c r="AC8733" s="27"/>
      <c r="AD8733" s="27"/>
      <c r="AE8733" s="27"/>
      <c r="AF8733" s="27"/>
      <c r="AG8733" s="27"/>
      <c r="AH8733" s="27"/>
      <c r="AI8733" s="27"/>
      <c r="AJ8733" s="27"/>
      <c r="AK8733" s="27"/>
      <c r="AL8733" s="27"/>
      <c r="AM8733" s="27"/>
      <c r="AN8733" s="27"/>
      <c r="AO8733" s="22"/>
    </row>
    <row r="8734" customFormat="false" ht="12.8" hidden="false" customHeight="false" outlineLevel="0" collapsed="false">
      <c r="AB8734" s="60"/>
      <c r="AC8734" s="27"/>
      <c r="AD8734" s="27"/>
      <c r="AE8734" s="27"/>
      <c r="AF8734" s="27"/>
      <c r="AG8734" s="27"/>
      <c r="AH8734" s="27"/>
      <c r="AI8734" s="27"/>
      <c r="AJ8734" s="27"/>
      <c r="AK8734" s="27"/>
      <c r="AL8734" s="27"/>
      <c r="AM8734" s="27"/>
      <c r="AN8734" s="27"/>
      <c r="AO8734" s="22"/>
    </row>
    <row r="8735" customFormat="false" ht="12.8" hidden="false" customHeight="false" outlineLevel="0" collapsed="false">
      <c r="AB8735" s="60"/>
      <c r="AC8735" s="27"/>
      <c r="AD8735" s="27"/>
      <c r="AE8735" s="27"/>
      <c r="AF8735" s="27"/>
      <c r="AG8735" s="27"/>
      <c r="AH8735" s="27"/>
      <c r="AI8735" s="27"/>
      <c r="AJ8735" s="27"/>
      <c r="AK8735" s="27"/>
      <c r="AL8735" s="27"/>
      <c r="AM8735" s="27"/>
      <c r="AN8735" s="27"/>
      <c r="AO8735" s="22"/>
    </row>
    <row r="8736" customFormat="false" ht="12.8" hidden="false" customHeight="false" outlineLevel="0" collapsed="false">
      <c r="AB8736" s="60"/>
      <c r="AC8736" s="27"/>
      <c r="AD8736" s="27"/>
      <c r="AE8736" s="27"/>
      <c r="AF8736" s="27"/>
      <c r="AG8736" s="27"/>
      <c r="AH8736" s="27"/>
      <c r="AI8736" s="27"/>
      <c r="AJ8736" s="27"/>
      <c r="AK8736" s="27"/>
      <c r="AL8736" s="27"/>
      <c r="AM8736" s="27"/>
      <c r="AN8736" s="27"/>
      <c r="AO8736" s="22"/>
    </row>
    <row r="8737" customFormat="false" ht="12.8" hidden="false" customHeight="false" outlineLevel="0" collapsed="false">
      <c r="AB8737" s="60"/>
      <c r="AC8737" s="27"/>
      <c r="AD8737" s="27"/>
      <c r="AE8737" s="27"/>
      <c r="AF8737" s="27"/>
      <c r="AG8737" s="27"/>
      <c r="AH8737" s="27"/>
      <c r="AI8737" s="27"/>
      <c r="AJ8737" s="27"/>
      <c r="AK8737" s="27"/>
      <c r="AL8737" s="27"/>
      <c r="AM8737" s="27"/>
      <c r="AN8737" s="27"/>
      <c r="AO8737" s="22"/>
    </row>
    <row r="8738" customFormat="false" ht="12.8" hidden="false" customHeight="false" outlineLevel="0" collapsed="false">
      <c r="AB8738" s="60"/>
      <c r="AC8738" s="27"/>
      <c r="AD8738" s="27"/>
      <c r="AE8738" s="27"/>
      <c r="AF8738" s="27"/>
      <c r="AG8738" s="27"/>
      <c r="AH8738" s="27"/>
      <c r="AI8738" s="27"/>
      <c r="AJ8738" s="27"/>
      <c r="AK8738" s="27"/>
      <c r="AL8738" s="27"/>
      <c r="AM8738" s="27"/>
      <c r="AN8738" s="27"/>
      <c r="AO8738" s="22"/>
    </row>
    <row r="8739" customFormat="false" ht="12.8" hidden="false" customHeight="false" outlineLevel="0" collapsed="false">
      <c r="AB8739" s="62"/>
      <c r="AC8739" s="27"/>
      <c r="AD8739" s="27"/>
      <c r="AE8739" s="27"/>
      <c r="AF8739" s="27"/>
      <c r="AG8739" s="27"/>
      <c r="AH8739" s="27"/>
      <c r="AI8739" s="27"/>
      <c r="AJ8739" s="27"/>
      <c r="AK8739" s="27"/>
      <c r="AL8739" s="27"/>
      <c r="AM8739" s="27"/>
      <c r="AN8739" s="27"/>
      <c r="AO8739" s="22"/>
    </row>
    <row r="8740" customFormat="false" ht="12.8" hidden="false" customHeight="false" outlineLevel="0" collapsed="false">
      <c r="AB8740" s="62"/>
      <c r="AC8740" s="27"/>
      <c r="AD8740" s="27"/>
      <c r="AE8740" s="27"/>
      <c r="AF8740" s="27"/>
      <c r="AG8740" s="27"/>
      <c r="AH8740" s="27"/>
      <c r="AI8740" s="27"/>
      <c r="AJ8740" s="27"/>
      <c r="AK8740" s="27"/>
      <c r="AL8740" s="27"/>
      <c r="AM8740" s="27"/>
      <c r="AN8740" s="27"/>
      <c r="AO8740" s="22"/>
    </row>
    <row r="8741" customFormat="false" ht="12.8" hidden="false" customHeight="false" outlineLevel="0" collapsed="false">
      <c r="AB8741" s="62"/>
      <c r="AC8741" s="27"/>
      <c r="AD8741" s="27"/>
      <c r="AE8741" s="27"/>
      <c r="AF8741" s="27"/>
      <c r="AG8741" s="27"/>
      <c r="AH8741" s="27"/>
      <c r="AI8741" s="27"/>
      <c r="AJ8741" s="27"/>
      <c r="AK8741" s="27"/>
      <c r="AL8741" s="27"/>
      <c r="AM8741" s="27"/>
      <c r="AN8741" s="27"/>
      <c r="AO8741" s="22"/>
    </row>
    <row r="8742" customFormat="false" ht="12.8" hidden="false" customHeight="false" outlineLevel="0" collapsed="false">
      <c r="AB8742" s="62"/>
      <c r="AC8742" s="27"/>
      <c r="AD8742" s="27"/>
      <c r="AE8742" s="27"/>
      <c r="AF8742" s="27"/>
      <c r="AG8742" s="27"/>
      <c r="AH8742" s="27"/>
      <c r="AI8742" s="27"/>
      <c r="AJ8742" s="27"/>
      <c r="AK8742" s="27"/>
      <c r="AL8742" s="27"/>
      <c r="AM8742" s="27"/>
      <c r="AN8742" s="27"/>
      <c r="AO8742" s="22"/>
    </row>
    <row r="8743" customFormat="false" ht="12.8" hidden="false" customHeight="false" outlineLevel="0" collapsed="false">
      <c r="AB8743" s="62"/>
      <c r="AC8743" s="27"/>
      <c r="AD8743" s="27"/>
      <c r="AE8743" s="27"/>
      <c r="AF8743" s="27"/>
      <c r="AG8743" s="27"/>
      <c r="AH8743" s="27"/>
      <c r="AI8743" s="27"/>
      <c r="AJ8743" s="27"/>
      <c r="AK8743" s="27"/>
      <c r="AL8743" s="27"/>
      <c r="AM8743" s="27"/>
      <c r="AN8743" s="27"/>
      <c r="AO8743" s="22"/>
    </row>
    <row r="8744" customFormat="false" ht="12.8" hidden="false" customHeight="false" outlineLevel="0" collapsed="false">
      <c r="AB8744" s="62"/>
      <c r="AC8744" s="27"/>
      <c r="AD8744" s="27"/>
      <c r="AE8744" s="27"/>
      <c r="AF8744" s="27"/>
      <c r="AG8744" s="27"/>
      <c r="AH8744" s="27"/>
      <c r="AI8744" s="27"/>
      <c r="AJ8744" s="27"/>
      <c r="AK8744" s="27"/>
      <c r="AL8744" s="27"/>
      <c r="AM8744" s="27"/>
      <c r="AN8744" s="27"/>
      <c r="AO8744" s="22"/>
    </row>
    <row r="8745" customFormat="false" ht="12.8" hidden="false" customHeight="false" outlineLevel="0" collapsed="false">
      <c r="AB8745" s="62"/>
      <c r="AC8745" s="27"/>
      <c r="AD8745" s="27"/>
      <c r="AE8745" s="27"/>
      <c r="AF8745" s="27"/>
      <c r="AG8745" s="27"/>
      <c r="AH8745" s="27"/>
      <c r="AI8745" s="27"/>
      <c r="AJ8745" s="27"/>
      <c r="AK8745" s="27"/>
      <c r="AL8745" s="27"/>
      <c r="AM8745" s="27"/>
      <c r="AN8745" s="27"/>
      <c r="AO8745" s="22"/>
    </row>
    <row r="8746" customFormat="false" ht="12.8" hidden="false" customHeight="false" outlineLevel="0" collapsed="false">
      <c r="AB8746" s="62"/>
      <c r="AC8746" s="27"/>
      <c r="AD8746" s="27"/>
      <c r="AE8746" s="27"/>
      <c r="AF8746" s="27"/>
      <c r="AG8746" s="27"/>
      <c r="AH8746" s="27"/>
      <c r="AI8746" s="27"/>
      <c r="AJ8746" s="27"/>
      <c r="AK8746" s="27"/>
      <c r="AL8746" s="27"/>
      <c r="AM8746" s="27"/>
      <c r="AN8746" s="27"/>
      <c r="AO8746" s="22"/>
    </row>
    <row r="8747" customFormat="false" ht="12.8" hidden="false" customHeight="false" outlineLevel="0" collapsed="false">
      <c r="AB8747" s="62"/>
      <c r="AC8747" s="27"/>
      <c r="AD8747" s="27"/>
      <c r="AE8747" s="27"/>
      <c r="AF8747" s="27"/>
      <c r="AG8747" s="27"/>
      <c r="AH8747" s="27"/>
      <c r="AI8747" s="27"/>
      <c r="AJ8747" s="27"/>
      <c r="AK8747" s="27"/>
      <c r="AL8747" s="27"/>
      <c r="AM8747" s="27"/>
      <c r="AN8747" s="27"/>
      <c r="AO8747" s="22"/>
    </row>
    <row r="8748" customFormat="false" ht="12.8" hidden="false" customHeight="false" outlineLevel="0" collapsed="false">
      <c r="AB8748" s="62"/>
      <c r="AC8748" s="27"/>
      <c r="AD8748" s="27"/>
      <c r="AE8748" s="27"/>
      <c r="AF8748" s="27"/>
      <c r="AG8748" s="27"/>
      <c r="AH8748" s="27"/>
      <c r="AI8748" s="27"/>
      <c r="AJ8748" s="27"/>
      <c r="AK8748" s="27"/>
      <c r="AL8748" s="27"/>
      <c r="AM8748" s="27"/>
      <c r="AN8748" s="27"/>
      <c r="AO8748" s="22"/>
    </row>
    <row r="8749" customFormat="false" ht="12.8" hidden="false" customHeight="false" outlineLevel="0" collapsed="false">
      <c r="AB8749" s="62"/>
      <c r="AC8749" s="27"/>
      <c r="AD8749" s="27"/>
      <c r="AE8749" s="27"/>
      <c r="AF8749" s="27"/>
      <c r="AG8749" s="27"/>
      <c r="AH8749" s="27"/>
      <c r="AI8749" s="27"/>
      <c r="AJ8749" s="27"/>
      <c r="AK8749" s="27"/>
      <c r="AL8749" s="27"/>
      <c r="AM8749" s="27"/>
      <c r="AN8749" s="27"/>
      <c r="AO8749" s="22"/>
    </row>
    <row r="8750" customFormat="false" ht="12.8" hidden="false" customHeight="false" outlineLevel="0" collapsed="false">
      <c r="AB8750" s="62"/>
      <c r="AC8750" s="27"/>
      <c r="AD8750" s="27"/>
      <c r="AE8750" s="27"/>
      <c r="AF8750" s="27"/>
      <c r="AG8750" s="27"/>
      <c r="AH8750" s="27"/>
      <c r="AI8750" s="27"/>
      <c r="AJ8750" s="27"/>
      <c r="AK8750" s="27"/>
      <c r="AL8750" s="27"/>
      <c r="AM8750" s="27"/>
      <c r="AN8750" s="27"/>
      <c r="AO8750" s="22"/>
    </row>
    <row r="8751" customFormat="false" ht="12.8" hidden="false" customHeight="false" outlineLevel="0" collapsed="false">
      <c r="AB8751" s="62"/>
      <c r="AC8751" s="27"/>
      <c r="AD8751" s="27"/>
      <c r="AE8751" s="27"/>
      <c r="AF8751" s="27"/>
      <c r="AG8751" s="27"/>
      <c r="AH8751" s="27"/>
      <c r="AI8751" s="27"/>
      <c r="AJ8751" s="27"/>
      <c r="AK8751" s="27"/>
      <c r="AL8751" s="27"/>
      <c r="AM8751" s="27"/>
      <c r="AN8751" s="27"/>
      <c r="AO8751" s="22"/>
    </row>
    <row r="8752" customFormat="false" ht="12.8" hidden="false" customHeight="false" outlineLevel="0" collapsed="false">
      <c r="AB8752" s="62"/>
      <c r="AC8752" s="27"/>
      <c r="AD8752" s="27"/>
      <c r="AE8752" s="27"/>
      <c r="AF8752" s="27"/>
      <c r="AG8752" s="27"/>
      <c r="AH8752" s="27"/>
      <c r="AI8752" s="27"/>
      <c r="AJ8752" s="27"/>
      <c r="AK8752" s="27"/>
      <c r="AL8752" s="27"/>
      <c r="AM8752" s="27"/>
      <c r="AN8752" s="27"/>
      <c r="AO8752" s="22"/>
    </row>
    <row r="8753" customFormat="false" ht="12.8" hidden="false" customHeight="false" outlineLevel="0" collapsed="false">
      <c r="AB8753" s="62"/>
      <c r="AC8753" s="27"/>
      <c r="AD8753" s="27"/>
      <c r="AE8753" s="27"/>
      <c r="AF8753" s="27"/>
      <c r="AG8753" s="27"/>
      <c r="AH8753" s="27"/>
      <c r="AI8753" s="27"/>
      <c r="AJ8753" s="27"/>
      <c r="AK8753" s="27"/>
      <c r="AL8753" s="27"/>
      <c r="AM8753" s="27"/>
      <c r="AN8753" s="27"/>
      <c r="AO8753" s="22"/>
    </row>
    <row r="8754" customFormat="false" ht="12.8" hidden="false" customHeight="false" outlineLevel="0" collapsed="false">
      <c r="AB8754" s="62"/>
      <c r="AC8754" s="27"/>
      <c r="AD8754" s="27"/>
      <c r="AE8754" s="27"/>
      <c r="AF8754" s="27"/>
      <c r="AG8754" s="27"/>
      <c r="AH8754" s="27"/>
      <c r="AI8754" s="27"/>
      <c r="AJ8754" s="27"/>
      <c r="AK8754" s="27"/>
      <c r="AL8754" s="27"/>
      <c r="AM8754" s="27"/>
      <c r="AN8754" s="27"/>
      <c r="AO8754" s="22"/>
    </row>
    <row r="8755" customFormat="false" ht="12.8" hidden="false" customHeight="false" outlineLevel="0" collapsed="false">
      <c r="AB8755" s="62"/>
      <c r="AC8755" s="27"/>
      <c r="AD8755" s="27"/>
      <c r="AE8755" s="27"/>
      <c r="AF8755" s="27"/>
      <c r="AG8755" s="27"/>
      <c r="AH8755" s="27"/>
      <c r="AI8755" s="27"/>
      <c r="AJ8755" s="27"/>
      <c r="AK8755" s="27"/>
      <c r="AL8755" s="27"/>
      <c r="AM8755" s="27"/>
      <c r="AN8755" s="27"/>
      <c r="AO8755" s="22"/>
    </row>
    <row r="8756" customFormat="false" ht="12.8" hidden="false" customHeight="false" outlineLevel="0" collapsed="false">
      <c r="AB8756" s="62"/>
      <c r="AC8756" s="27"/>
      <c r="AD8756" s="27"/>
      <c r="AE8756" s="27"/>
      <c r="AF8756" s="27"/>
      <c r="AG8756" s="27"/>
      <c r="AH8756" s="27"/>
      <c r="AI8756" s="27"/>
      <c r="AJ8756" s="27"/>
      <c r="AK8756" s="27"/>
      <c r="AL8756" s="27"/>
      <c r="AM8756" s="27"/>
      <c r="AN8756" s="27"/>
      <c r="AO8756" s="22"/>
    </row>
    <row r="8757" customFormat="false" ht="12.8" hidden="false" customHeight="false" outlineLevel="0" collapsed="false">
      <c r="AB8757" s="62"/>
      <c r="AC8757" s="27"/>
      <c r="AD8757" s="27"/>
      <c r="AE8757" s="27"/>
      <c r="AF8757" s="27"/>
      <c r="AG8757" s="27"/>
      <c r="AH8757" s="27"/>
      <c r="AI8757" s="27"/>
      <c r="AJ8757" s="27"/>
      <c r="AK8757" s="27"/>
      <c r="AL8757" s="27"/>
      <c r="AM8757" s="27"/>
      <c r="AN8757" s="27"/>
      <c r="AO8757" s="22"/>
    </row>
    <row r="8758" customFormat="false" ht="12.8" hidden="false" customHeight="false" outlineLevel="0" collapsed="false">
      <c r="AB8758" s="62"/>
      <c r="AC8758" s="27"/>
      <c r="AD8758" s="27"/>
      <c r="AE8758" s="27"/>
      <c r="AF8758" s="27"/>
      <c r="AG8758" s="27"/>
      <c r="AH8758" s="27"/>
      <c r="AI8758" s="27"/>
      <c r="AJ8758" s="27"/>
      <c r="AK8758" s="27"/>
      <c r="AL8758" s="27"/>
      <c r="AM8758" s="27"/>
      <c r="AN8758" s="27"/>
      <c r="AO8758" s="22"/>
    </row>
    <row r="8759" customFormat="false" ht="12.8" hidden="false" customHeight="false" outlineLevel="0" collapsed="false">
      <c r="AB8759" s="62"/>
      <c r="AC8759" s="27"/>
      <c r="AD8759" s="27"/>
      <c r="AE8759" s="27"/>
      <c r="AF8759" s="27"/>
      <c r="AG8759" s="27"/>
      <c r="AH8759" s="27"/>
      <c r="AI8759" s="27"/>
      <c r="AJ8759" s="27"/>
      <c r="AK8759" s="27"/>
      <c r="AL8759" s="27"/>
      <c r="AM8759" s="27"/>
      <c r="AN8759" s="27"/>
      <c r="AO8759" s="22"/>
    </row>
    <row r="8760" customFormat="false" ht="12.8" hidden="false" customHeight="false" outlineLevel="0" collapsed="false">
      <c r="AB8760" s="62"/>
      <c r="AC8760" s="27"/>
      <c r="AD8760" s="27"/>
      <c r="AE8760" s="27"/>
      <c r="AF8760" s="27"/>
      <c r="AG8760" s="27"/>
      <c r="AH8760" s="27"/>
      <c r="AI8760" s="27"/>
      <c r="AJ8760" s="27"/>
      <c r="AK8760" s="27"/>
      <c r="AL8760" s="27"/>
      <c r="AM8760" s="27"/>
      <c r="AN8760" s="27"/>
      <c r="AO8760" s="22"/>
    </row>
    <row r="8761" customFormat="false" ht="12.8" hidden="false" customHeight="false" outlineLevel="0" collapsed="false">
      <c r="AB8761" s="62"/>
      <c r="AC8761" s="27"/>
      <c r="AD8761" s="27"/>
      <c r="AE8761" s="27"/>
      <c r="AF8761" s="27"/>
      <c r="AG8761" s="27"/>
      <c r="AH8761" s="27"/>
      <c r="AI8761" s="27"/>
      <c r="AJ8761" s="27"/>
      <c r="AK8761" s="27"/>
      <c r="AL8761" s="27"/>
      <c r="AM8761" s="27"/>
      <c r="AN8761" s="27"/>
      <c r="AO8761" s="22"/>
    </row>
    <row r="8762" customFormat="false" ht="12.8" hidden="false" customHeight="false" outlineLevel="0" collapsed="false">
      <c r="AB8762" s="62"/>
      <c r="AC8762" s="27"/>
      <c r="AD8762" s="27"/>
      <c r="AE8762" s="27"/>
      <c r="AF8762" s="27"/>
      <c r="AG8762" s="27"/>
      <c r="AH8762" s="27"/>
      <c r="AI8762" s="27"/>
      <c r="AJ8762" s="27"/>
      <c r="AK8762" s="27"/>
      <c r="AL8762" s="27"/>
      <c r="AM8762" s="27"/>
      <c r="AN8762" s="27"/>
      <c r="AO8762" s="22"/>
    </row>
    <row r="8763" customFormat="false" ht="12.8" hidden="false" customHeight="false" outlineLevel="0" collapsed="false">
      <c r="AB8763" s="62"/>
      <c r="AC8763" s="27"/>
      <c r="AD8763" s="27"/>
      <c r="AE8763" s="27"/>
      <c r="AF8763" s="27"/>
      <c r="AG8763" s="27"/>
      <c r="AH8763" s="27"/>
      <c r="AI8763" s="27"/>
      <c r="AJ8763" s="27"/>
      <c r="AK8763" s="27"/>
      <c r="AL8763" s="27"/>
      <c r="AM8763" s="27"/>
      <c r="AN8763" s="27"/>
      <c r="AO8763" s="22"/>
    </row>
    <row r="8764" customFormat="false" ht="12.8" hidden="false" customHeight="false" outlineLevel="0" collapsed="false">
      <c r="AB8764" s="62"/>
      <c r="AC8764" s="27"/>
      <c r="AD8764" s="27"/>
      <c r="AE8764" s="27"/>
      <c r="AF8764" s="27"/>
      <c r="AG8764" s="27"/>
      <c r="AH8764" s="27"/>
      <c r="AI8764" s="27"/>
      <c r="AJ8764" s="27"/>
      <c r="AK8764" s="27"/>
      <c r="AL8764" s="27"/>
      <c r="AM8764" s="27"/>
      <c r="AN8764" s="27"/>
      <c r="AO8764" s="22"/>
    </row>
    <row r="8765" customFormat="false" ht="12.8" hidden="false" customHeight="false" outlineLevel="0" collapsed="false">
      <c r="AB8765" s="62"/>
      <c r="AC8765" s="27"/>
      <c r="AD8765" s="27"/>
      <c r="AE8765" s="27"/>
      <c r="AF8765" s="27"/>
      <c r="AG8765" s="27"/>
      <c r="AH8765" s="27"/>
      <c r="AI8765" s="27"/>
      <c r="AJ8765" s="27"/>
      <c r="AK8765" s="27"/>
      <c r="AL8765" s="27"/>
      <c r="AM8765" s="27"/>
      <c r="AN8765" s="27"/>
      <c r="AO8765" s="22"/>
    </row>
    <row r="8766" customFormat="false" ht="12.8" hidden="false" customHeight="false" outlineLevel="0" collapsed="false">
      <c r="AB8766" s="62"/>
      <c r="AC8766" s="27"/>
      <c r="AD8766" s="27"/>
      <c r="AE8766" s="27"/>
      <c r="AF8766" s="27"/>
      <c r="AG8766" s="27"/>
      <c r="AH8766" s="27"/>
      <c r="AI8766" s="27"/>
      <c r="AJ8766" s="27"/>
      <c r="AK8766" s="27"/>
      <c r="AL8766" s="27"/>
      <c r="AM8766" s="27"/>
      <c r="AN8766" s="27"/>
      <c r="AO8766" s="22"/>
    </row>
    <row r="8767" customFormat="false" ht="12.8" hidden="false" customHeight="false" outlineLevel="0" collapsed="false">
      <c r="AB8767" s="62"/>
      <c r="AC8767" s="27"/>
      <c r="AD8767" s="27"/>
      <c r="AE8767" s="27"/>
      <c r="AF8767" s="27"/>
      <c r="AG8767" s="27"/>
      <c r="AH8767" s="27"/>
      <c r="AI8767" s="27"/>
      <c r="AJ8767" s="27"/>
      <c r="AK8767" s="27"/>
      <c r="AL8767" s="27"/>
      <c r="AM8767" s="27"/>
      <c r="AN8767" s="27"/>
      <c r="AO8767" s="22"/>
    </row>
    <row r="8768" customFormat="false" ht="12.8" hidden="false" customHeight="false" outlineLevel="0" collapsed="false">
      <c r="AB8768" s="62"/>
      <c r="AC8768" s="27"/>
      <c r="AD8768" s="27"/>
      <c r="AE8768" s="27"/>
      <c r="AF8768" s="27"/>
      <c r="AG8768" s="27"/>
      <c r="AH8768" s="27"/>
      <c r="AI8768" s="27"/>
      <c r="AJ8768" s="27"/>
      <c r="AK8768" s="27"/>
      <c r="AL8768" s="27"/>
      <c r="AM8768" s="27"/>
      <c r="AN8768" s="27"/>
      <c r="AO8768" s="22"/>
    </row>
    <row r="8769" customFormat="false" ht="12.8" hidden="false" customHeight="false" outlineLevel="0" collapsed="false">
      <c r="AB8769" s="62"/>
      <c r="AC8769" s="27"/>
      <c r="AD8769" s="27"/>
      <c r="AE8769" s="27"/>
      <c r="AF8769" s="27"/>
      <c r="AG8769" s="27"/>
      <c r="AH8769" s="27"/>
      <c r="AI8769" s="27"/>
      <c r="AJ8769" s="27"/>
      <c r="AK8769" s="27"/>
      <c r="AL8769" s="27"/>
      <c r="AM8769" s="27"/>
      <c r="AN8769" s="27"/>
      <c r="AO8769" s="22"/>
    </row>
    <row r="8770" customFormat="false" ht="12.8" hidden="false" customHeight="false" outlineLevel="0" collapsed="false">
      <c r="AB8770" s="62"/>
      <c r="AC8770" s="27"/>
      <c r="AD8770" s="27"/>
      <c r="AE8770" s="27"/>
      <c r="AF8770" s="27"/>
      <c r="AG8770" s="27"/>
      <c r="AH8770" s="27"/>
      <c r="AI8770" s="27"/>
      <c r="AJ8770" s="27"/>
      <c r="AK8770" s="27"/>
      <c r="AL8770" s="27"/>
      <c r="AM8770" s="27"/>
      <c r="AN8770" s="27"/>
      <c r="AO8770" s="22"/>
    </row>
    <row r="8771" customFormat="false" ht="12.8" hidden="false" customHeight="false" outlineLevel="0" collapsed="false">
      <c r="AB8771" s="62"/>
      <c r="AC8771" s="27"/>
      <c r="AD8771" s="27"/>
      <c r="AE8771" s="27"/>
      <c r="AF8771" s="27"/>
      <c r="AG8771" s="27"/>
      <c r="AH8771" s="27"/>
      <c r="AI8771" s="27"/>
      <c r="AJ8771" s="27"/>
      <c r="AK8771" s="27"/>
      <c r="AL8771" s="27"/>
      <c r="AM8771" s="27"/>
      <c r="AN8771" s="27"/>
      <c r="AO8771" s="22"/>
    </row>
    <row r="8772" customFormat="false" ht="12.8" hidden="false" customHeight="false" outlineLevel="0" collapsed="false">
      <c r="AB8772" s="62"/>
      <c r="AC8772" s="27"/>
      <c r="AD8772" s="27"/>
      <c r="AE8772" s="27"/>
      <c r="AF8772" s="27"/>
      <c r="AG8772" s="27"/>
      <c r="AH8772" s="27"/>
      <c r="AI8772" s="27"/>
      <c r="AJ8772" s="27"/>
      <c r="AK8772" s="27"/>
      <c r="AL8772" s="27"/>
      <c r="AM8772" s="27"/>
      <c r="AN8772" s="27"/>
      <c r="AO8772" s="22"/>
    </row>
    <row r="8773" customFormat="false" ht="12.8" hidden="false" customHeight="false" outlineLevel="0" collapsed="false">
      <c r="AB8773" s="62"/>
      <c r="AC8773" s="27"/>
      <c r="AD8773" s="27"/>
      <c r="AE8773" s="27"/>
      <c r="AF8773" s="27"/>
      <c r="AG8773" s="27"/>
      <c r="AH8773" s="27"/>
      <c r="AI8773" s="27"/>
      <c r="AJ8773" s="27"/>
      <c r="AK8773" s="27"/>
      <c r="AL8773" s="27"/>
      <c r="AM8773" s="27"/>
      <c r="AN8773" s="27"/>
      <c r="AO8773" s="22"/>
    </row>
    <row r="8774" customFormat="false" ht="12.8" hidden="false" customHeight="false" outlineLevel="0" collapsed="false">
      <c r="AB8774" s="62"/>
      <c r="AC8774" s="27"/>
      <c r="AD8774" s="27"/>
      <c r="AE8774" s="27"/>
      <c r="AF8774" s="27"/>
      <c r="AG8774" s="27"/>
      <c r="AH8774" s="27"/>
      <c r="AI8774" s="27"/>
      <c r="AJ8774" s="27"/>
      <c r="AK8774" s="27"/>
      <c r="AL8774" s="27"/>
      <c r="AM8774" s="27"/>
      <c r="AN8774" s="27"/>
      <c r="AO8774" s="22"/>
    </row>
    <row r="8775" customFormat="false" ht="12.8" hidden="false" customHeight="false" outlineLevel="0" collapsed="false">
      <c r="AB8775" s="62"/>
      <c r="AC8775" s="27"/>
      <c r="AD8775" s="27"/>
      <c r="AE8775" s="27"/>
      <c r="AF8775" s="27"/>
      <c r="AG8775" s="27"/>
      <c r="AH8775" s="27"/>
      <c r="AI8775" s="27"/>
      <c r="AJ8775" s="27"/>
      <c r="AK8775" s="27"/>
      <c r="AL8775" s="27"/>
      <c r="AM8775" s="27"/>
      <c r="AN8775" s="27"/>
      <c r="AO8775" s="22"/>
    </row>
    <row r="8776" customFormat="false" ht="12.8" hidden="false" customHeight="false" outlineLevel="0" collapsed="false">
      <c r="AB8776" s="62"/>
      <c r="AC8776" s="27"/>
      <c r="AD8776" s="27"/>
      <c r="AE8776" s="27"/>
      <c r="AF8776" s="27"/>
      <c r="AG8776" s="27"/>
      <c r="AH8776" s="27"/>
      <c r="AI8776" s="27"/>
      <c r="AJ8776" s="27"/>
      <c r="AK8776" s="27"/>
      <c r="AL8776" s="27"/>
      <c r="AM8776" s="27"/>
      <c r="AN8776" s="27"/>
      <c r="AO8776" s="22"/>
    </row>
    <row r="8777" customFormat="false" ht="12.8" hidden="false" customHeight="false" outlineLevel="0" collapsed="false">
      <c r="AB8777" s="62"/>
      <c r="AC8777" s="27"/>
      <c r="AD8777" s="27"/>
      <c r="AE8777" s="27"/>
      <c r="AF8777" s="27"/>
      <c r="AG8777" s="27"/>
      <c r="AH8777" s="27"/>
      <c r="AI8777" s="27"/>
      <c r="AJ8777" s="27"/>
      <c r="AK8777" s="27"/>
      <c r="AL8777" s="27"/>
      <c r="AM8777" s="27"/>
      <c r="AN8777" s="27"/>
      <c r="AO8777" s="22"/>
    </row>
    <row r="8778" customFormat="false" ht="12.8" hidden="false" customHeight="false" outlineLevel="0" collapsed="false">
      <c r="AB8778" s="62"/>
      <c r="AC8778" s="27"/>
      <c r="AD8778" s="27"/>
      <c r="AE8778" s="27"/>
      <c r="AF8778" s="27"/>
      <c r="AG8778" s="27"/>
      <c r="AH8778" s="27"/>
      <c r="AI8778" s="27"/>
      <c r="AJ8778" s="27"/>
      <c r="AK8778" s="27"/>
      <c r="AL8778" s="27"/>
      <c r="AM8778" s="27"/>
      <c r="AN8778" s="27"/>
      <c r="AO8778" s="22"/>
    </row>
    <row r="8779" customFormat="false" ht="12.8" hidden="false" customHeight="false" outlineLevel="0" collapsed="false">
      <c r="AB8779" s="62"/>
      <c r="AC8779" s="27"/>
      <c r="AD8779" s="27"/>
      <c r="AE8779" s="27"/>
      <c r="AF8779" s="27"/>
      <c r="AG8779" s="27"/>
      <c r="AH8779" s="27"/>
      <c r="AI8779" s="27"/>
      <c r="AJ8779" s="27"/>
      <c r="AK8779" s="27"/>
      <c r="AL8779" s="27"/>
      <c r="AM8779" s="27"/>
      <c r="AN8779" s="27"/>
      <c r="AO8779" s="22"/>
    </row>
    <row r="8780" customFormat="false" ht="12.8" hidden="false" customHeight="false" outlineLevel="0" collapsed="false">
      <c r="AB8780" s="62"/>
      <c r="AC8780" s="27"/>
      <c r="AD8780" s="27"/>
      <c r="AE8780" s="27"/>
      <c r="AF8780" s="27"/>
      <c r="AG8780" s="27"/>
      <c r="AH8780" s="27"/>
      <c r="AI8780" s="27"/>
      <c r="AJ8780" s="27"/>
      <c r="AK8780" s="27"/>
      <c r="AL8780" s="27"/>
      <c r="AM8780" s="27"/>
      <c r="AN8780" s="27"/>
      <c r="AO8780" s="22"/>
    </row>
    <row r="8781" customFormat="false" ht="12.8" hidden="false" customHeight="false" outlineLevel="0" collapsed="false">
      <c r="AB8781" s="62"/>
      <c r="AC8781" s="27"/>
      <c r="AD8781" s="27"/>
      <c r="AE8781" s="27"/>
      <c r="AF8781" s="27"/>
      <c r="AG8781" s="27"/>
      <c r="AH8781" s="27"/>
      <c r="AI8781" s="27"/>
      <c r="AJ8781" s="27"/>
      <c r="AK8781" s="27"/>
      <c r="AL8781" s="27"/>
      <c r="AM8781" s="27"/>
      <c r="AN8781" s="27"/>
      <c r="AO8781" s="22"/>
    </row>
    <row r="8782" customFormat="false" ht="12.8" hidden="false" customHeight="false" outlineLevel="0" collapsed="false">
      <c r="AB8782" s="62"/>
      <c r="AC8782" s="27"/>
      <c r="AD8782" s="27"/>
      <c r="AE8782" s="27"/>
      <c r="AF8782" s="27"/>
      <c r="AG8782" s="27"/>
      <c r="AH8782" s="27"/>
      <c r="AI8782" s="27"/>
      <c r="AJ8782" s="27"/>
      <c r="AK8782" s="27"/>
      <c r="AL8782" s="27"/>
      <c r="AM8782" s="27"/>
      <c r="AN8782" s="27"/>
      <c r="AO8782" s="22"/>
    </row>
    <row r="8783" customFormat="false" ht="12.8" hidden="false" customHeight="false" outlineLevel="0" collapsed="false">
      <c r="AB8783" s="62"/>
      <c r="AC8783" s="27"/>
      <c r="AD8783" s="27"/>
      <c r="AE8783" s="27"/>
      <c r="AF8783" s="27"/>
      <c r="AG8783" s="27"/>
      <c r="AH8783" s="27"/>
      <c r="AI8783" s="27"/>
      <c r="AJ8783" s="27"/>
      <c r="AK8783" s="27"/>
      <c r="AL8783" s="27"/>
      <c r="AM8783" s="27"/>
      <c r="AN8783" s="27"/>
      <c r="AO8783" s="22"/>
    </row>
    <row r="8784" customFormat="false" ht="12.8" hidden="false" customHeight="false" outlineLevel="0" collapsed="false">
      <c r="AB8784" s="62"/>
      <c r="AC8784" s="27"/>
      <c r="AD8784" s="27"/>
      <c r="AE8784" s="27"/>
      <c r="AF8784" s="27"/>
      <c r="AG8784" s="27"/>
      <c r="AH8784" s="27"/>
      <c r="AI8784" s="27"/>
      <c r="AJ8784" s="27"/>
      <c r="AK8784" s="27"/>
      <c r="AL8784" s="27"/>
      <c r="AM8784" s="27"/>
      <c r="AN8784" s="27"/>
      <c r="AO8784" s="22"/>
    </row>
    <row r="8785" customFormat="false" ht="12.8" hidden="false" customHeight="false" outlineLevel="0" collapsed="false">
      <c r="AB8785" s="62"/>
      <c r="AC8785" s="27"/>
      <c r="AD8785" s="27"/>
      <c r="AE8785" s="27"/>
      <c r="AF8785" s="27"/>
      <c r="AG8785" s="27"/>
      <c r="AH8785" s="27"/>
      <c r="AI8785" s="27"/>
      <c r="AJ8785" s="27"/>
      <c r="AK8785" s="27"/>
      <c r="AL8785" s="27"/>
      <c r="AM8785" s="27"/>
      <c r="AN8785" s="27"/>
      <c r="AO8785" s="22"/>
    </row>
    <row r="8786" customFormat="false" ht="12.8" hidden="false" customHeight="false" outlineLevel="0" collapsed="false">
      <c r="AB8786" s="62"/>
      <c r="AC8786" s="27"/>
      <c r="AD8786" s="27"/>
      <c r="AE8786" s="27"/>
      <c r="AF8786" s="27"/>
      <c r="AG8786" s="27"/>
      <c r="AH8786" s="27"/>
      <c r="AI8786" s="27"/>
      <c r="AJ8786" s="27"/>
      <c r="AK8786" s="27"/>
      <c r="AL8786" s="27"/>
      <c r="AM8786" s="27"/>
      <c r="AN8786" s="27"/>
      <c r="AO8786" s="22"/>
    </row>
    <row r="8787" customFormat="false" ht="12.8" hidden="false" customHeight="false" outlineLevel="0" collapsed="false">
      <c r="AB8787" s="62"/>
      <c r="AC8787" s="27"/>
      <c r="AD8787" s="27"/>
      <c r="AE8787" s="27"/>
      <c r="AF8787" s="27"/>
      <c r="AG8787" s="27"/>
      <c r="AH8787" s="27"/>
      <c r="AI8787" s="27"/>
      <c r="AJ8787" s="27"/>
      <c r="AK8787" s="27"/>
      <c r="AL8787" s="27"/>
      <c r="AM8787" s="27"/>
      <c r="AN8787" s="27"/>
      <c r="AO8787" s="22"/>
    </row>
    <row r="8788" customFormat="false" ht="12.8" hidden="false" customHeight="false" outlineLevel="0" collapsed="false">
      <c r="AB8788" s="62"/>
      <c r="AC8788" s="27"/>
      <c r="AD8788" s="27"/>
      <c r="AE8788" s="27"/>
      <c r="AF8788" s="27"/>
      <c r="AG8788" s="27"/>
      <c r="AH8788" s="27"/>
      <c r="AI8788" s="27"/>
      <c r="AJ8788" s="27"/>
      <c r="AK8788" s="27"/>
      <c r="AL8788" s="27"/>
      <c r="AM8788" s="27"/>
      <c r="AN8788" s="27"/>
      <c r="AO8788" s="22"/>
    </row>
    <row r="8789" customFormat="false" ht="12.8" hidden="false" customHeight="false" outlineLevel="0" collapsed="false">
      <c r="AB8789" s="62"/>
      <c r="AC8789" s="27"/>
      <c r="AD8789" s="27"/>
      <c r="AE8789" s="27"/>
      <c r="AF8789" s="27"/>
      <c r="AG8789" s="27"/>
      <c r="AH8789" s="27"/>
      <c r="AI8789" s="27"/>
      <c r="AJ8789" s="27"/>
      <c r="AK8789" s="27"/>
      <c r="AL8789" s="27"/>
      <c r="AM8789" s="27"/>
      <c r="AN8789" s="27"/>
      <c r="AO8789" s="22"/>
    </row>
    <row r="8790" customFormat="false" ht="12.8" hidden="false" customHeight="false" outlineLevel="0" collapsed="false">
      <c r="AB8790" s="62"/>
      <c r="AC8790" s="27"/>
      <c r="AD8790" s="27"/>
      <c r="AE8790" s="27"/>
      <c r="AF8790" s="27"/>
      <c r="AG8790" s="27"/>
      <c r="AH8790" s="27"/>
      <c r="AI8790" s="27"/>
      <c r="AJ8790" s="27"/>
      <c r="AK8790" s="27"/>
      <c r="AL8790" s="27"/>
      <c r="AM8790" s="27"/>
      <c r="AN8790" s="27"/>
      <c r="AO8790" s="22"/>
    </row>
    <row r="8791" customFormat="false" ht="12.8" hidden="false" customHeight="false" outlineLevel="0" collapsed="false">
      <c r="AB8791" s="62"/>
      <c r="AC8791" s="27"/>
      <c r="AD8791" s="27"/>
      <c r="AE8791" s="27"/>
      <c r="AF8791" s="27"/>
      <c r="AG8791" s="27"/>
      <c r="AH8791" s="27"/>
      <c r="AI8791" s="27"/>
      <c r="AJ8791" s="27"/>
      <c r="AK8791" s="27"/>
      <c r="AL8791" s="27"/>
      <c r="AM8791" s="27"/>
      <c r="AN8791" s="27"/>
      <c r="AO8791" s="22"/>
    </row>
    <row r="8792" customFormat="false" ht="12.8" hidden="false" customHeight="false" outlineLevel="0" collapsed="false">
      <c r="AB8792" s="62"/>
      <c r="AC8792" s="27"/>
      <c r="AD8792" s="27"/>
      <c r="AE8792" s="27"/>
      <c r="AF8792" s="27"/>
      <c r="AG8792" s="27"/>
      <c r="AH8792" s="27"/>
      <c r="AI8792" s="27"/>
      <c r="AJ8792" s="27"/>
      <c r="AK8792" s="27"/>
      <c r="AL8792" s="27"/>
      <c r="AM8792" s="27"/>
      <c r="AN8792" s="27"/>
      <c r="AO8792" s="22"/>
    </row>
    <row r="8793" customFormat="false" ht="12.8" hidden="false" customHeight="false" outlineLevel="0" collapsed="false">
      <c r="AB8793" s="62"/>
      <c r="AC8793" s="27"/>
      <c r="AD8793" s="27"/>
      <c r="AE8793" s="27"/>
      <c r="AF8793" s="27"/>
      <c r="AG8793" s="27"/>
      <c r="AH8793" s="27"/>
      <c r="AI8793" s="27"/>
      <c r="AJ8793" s="27"/>
      <c r="AK8793" s="27"/>
      <c r="AL8793" s="27"/>
      <c r="AM8793" s="27"/>
      <c r="AN8793" s="27"/>
      <c r="AO8793" s="22"/>
    </row>
    <row r="8794" customFormat="false" ht="12.8" hidden="false" customHeight="false" outlineLevel="0" collapsed="false">
      <c r="AB8794" s="62"/>
      <c r="AC8794" s="27"/>
      <c r="AD8794" s="27"/>
      <c r="AE8794" s="27"/>
      <c r="AF8794" s="27"/>
      <c r="AG8794" s="27"/>
      <c r="AH8794" s="27"/>
      <c r="AI8794" s="27"/>
      <c r="AJ8794" s="27"/>
      <c r="AK8794" s="27"/>
      <c r="AL8794" s="27"/>
      <c r="AM8794" s="27"/>
      <c r="AN8794" s="27"/>
      <c r="AO8794" s="22"/>
    </row>
    <row r="8795" customFormat="false" ht="12.8" hidden="false" customHeight="false" outlineLevel="0" collapsed="false">
      <c r="AB8795" s="62"/>
      <c r="AC8795" s="27"/>
      <c r="AD8795" s="27"/>
      <c r="AE8795" s="27"/>
      <c r="AF8795" s="27"/>
      <c r="AG8795" s="27"/>
      <c r="AH8795" s="27"/>
      <c r="AI8795" s="27"/>
      <c r="AJ8795" s="27"/>
      <c r="AK8795" s="27"/>
      <c r="AL8795" s="27"/>
      <c r="AM8795" s="27"/>
      <c r="AN8795" s="27"/>
      <c r="AO8795" s="22"/>
    </row>
    <row r="8796" customFormat="false" ht="12.8" hidden="false" customHeight="false" outlineLevel="0" collapsed="false">
      <c r="AB8796" s="62"/>
      <c r="AC8796" s="27"/>
      <c r="AD8796" s="27"/>
      <c r="AE8796" s="27"/>
      <c r="AF8796" s="27"/>
      <c r="AG8796" s="27"/>
      <c r="AH8796" s="27"/>
      <c r="AI8796" s="27"/>
      <c r="AJ8796" s="27"/>
      <c r="AK8796" s="27"/>
      <c r="AL8796" s="27"/>
      <c r="AM8796" s="27"/>
      <c r="AN8796" s="27"/>
      <c r="AO8796" s="22"/>
    </row>
    <row r="8797" customFormat="false" ht="12.8" hidden="false" customHeight="false" outlineLevel="0" collapsed="false">
      <c r="AB8797" s="62"/>
      <c r="AC8797" s="27"/>
      <c r="AD8797" s="27"/>
      <c r="AE8797" s="27"/>
      <c r="AF8797" s="27"/>
      <c r="AG8797" s="27"/>
      <c r="AH8797" s="27"/>
      <c r="AI8797" s="27"/>
      <c r="AJ8797" s="27"/>
      <c r="AK8797" s="27"/>
      <c r="AL8797" s="27"/>
      <c r="AM8797" s="27"/>
      <c r="AN8797" s="27"/>
      <c r="AO8797" s="22"/>
    </row>
    <row r="8798" customFormat="false" ht="12.8" hidden="false" customHeight="false" outlineLevel="0" collapsed="false">
      <c r="AB8798" s="62"/>
      <c r="AC8798" s="27"/>
      <c r="AD8798" s="27"/>
      <c r="AE8798" s="27"/>
      <c r="AF8798" s="27"/>
      <c r="AG8798" s="27"/>
      <c r="AH8798" s="27"/>
      <c r="AI8798" s="27"/>
      <c r="AJ8798" s="27"/>
      <c r="AK8798" s="27"/>
      <c r="AL8798" s="27"/>
      <c r="AM8798" s="27"/>
      <c r="AN8798" s="27"/>
      <c r="AO8798" s="22"/>
    </row>
    <row r="8799" customFormat="false" ht="12.8" hidden="false" customHeight="false" outlineLevel="0" collapsed="false">
      <c r="AB8799" s="62"/>
      <c r="AC8799" s="27"/>
      <c r="AD8799" s="27"/>
      <c r="AE8799" s="27"/>
      <c r="AF8799" s="27"/>
      <c r="AG8799" s="27"/>
      <c r="AH8799" s="27"/>
      <c r="AI8799" s="27"/>
      <c r="AJ8799" s="27"/>
      <c r="AK8799" s="27"/>
      <c r="AL8799" s="27"/>
      <c r="AM8799" s="27"/>
      <c r="AN8799" s="27"/>
      <c r="AO8799" s="22"/>
    </row>
    <row r="8800" customFormat="false" ht="12.8" hidden="false" customHeight="false" outlineLevel="0" collapsed="false">
      <c r="AB8800" s="62"/>
      <c r="AC8800" s="27"/>
      <c r="AD8800" s="27"/>
      <c r="AE8800" s="27"/>
      <c r="AF8800" s="27"/>
      <c r="AG8800" s="27"/>
      <c r="AH8800" s="27"/>
      <c r="AI8800" s="27"/>
      <c r="AJ8800" s="27"/>
      <c r="AK8800" s="27"/>
      <c r="AL8800" s="27"/>
      <c r="AM8800" s="27"/>
      <c r="AN8800" s="27"/>
      <c r="AO8800" s="22"/>
    </row>
    <row r="8801" customFormat="false" ht="12.8" hidden="false" customHeight="false" outlineLevel="0" collapsed="false">
      <c r="AB8801" s="62"/>
      <c r="AC8801" s="27"/>
      <c r="AD8801" s="27"/>
      <c r="AE8801" s="27"/>
      <c r="AF8801" s="27"/>
      <c r="AG8801" s="27"/>
      <c r="AH8801" s="27"/>
      <c r="AI8801" s="27"/>
      <c r="AJ8801" s="27"/>
      <c r="AK8801" s="27"/>
      <c r="AL8801" s="27"/>
      <c r="AM8801" s="27"/>
      <c r="AN8801" s="27"/>
      <c r="AO8801" s="22"/>
    </row>
    <row r="8802" customFormat="false" ht="12.8" hidden="false" customHeight="false" outlineLevel="0" collapsed="false">
      <c r="AB8802" s="62"/>
      <c r="AC8802" s="27"/>
      <c r="AD8802" s="27"/>
      <c r="AE8802" s="27"/>
      <c r="AF8802" s="27"/>
      <c r="AG8802" s="27"/>
      <c r="AH8802" s="27"/>
      <c r="AI8802" s="27"/>
      <c r="AJ8802" s="27"/>
      <c r="AK8802" s="27"/>
      <c r="AL8802" s="27"/>
      <c r="AM8802" s="27"/>
      <c r="AN8802" s="27"/>
      <c r="AO8802" s="22"/>
    </row>
    <row r="8803" customFormat="false" ht="12.8" hidden="false" customHeight="false" outlineLevel="0" collapsed="false">
      <c r="AB8803" s="62"/>
      <c r="AC8803" s="27"/>
      <c r="AD8803" s="27"/>
      <c r="AE8803" s="27"/>
      <c r="AF8803" s="27"/>
      <c r="AG8803" s="27"/>
      <c r="AH8803" s="27"/>
      <c r="AI8803" s="27"/>
      <c r="AJ8803" s="27"/>
      <c r="AK8803" s="27"/>
      <c r="AL8803" s="27"/>
      <c r="AM8803" s="27"/>
      <c r="AN8803" s="27"/>
      <c r="AO8803" s="22"/>
    </row>
    <row r="8804" customFormat="false" ht="12.8" hidden="false" customHeight="false" outlineLevel="0" collapsed="false">
      <c r="AB8804" s="62"/>
      <c r="AC8804" s="27"/>
      <c r="AD8804" s="27"/>
      <c r="AE8804" s="27"/>
      <c r="AF8804" s="27"/>
      <c r="AG8804" s="27"/>
      <c r="AH8804" s="27"/>
      <c r="AI8804" s="27"/>
      <c r="AJ8804" s="27"/>
      <c r="AK8804" s="27"/>
      <c r="AL8804" s="27"/>
      <c r="AM8804" s="27"/>
      <c r="AN8804" s="27"/>
      <c r="AO8804" s="22"/>
    </row>
    <row r="8805" customFormat="false" ht="12.8" hidden="false" customHeight="false" outlineLevel="0" collapsed="false">
      <c r="AB8805" s="62"/>
      <c r="AC8805" s="27"/>
      <c r="AD8805" s="27"/>
      <c r="AE8805" s="27"/>
      <c r="AF8805" s="27"/>
      <c r="AG8805" s="27"/>
      <c r="AH8805" s="27"/>
      <c r="AI8805" s="27"/>
      <c r="AJ8805" s="27"/>
      <c r="AK8805" s="27"/>
      <c r="AL8805" s="27"/>
      <c r="AM8805" s="27"/>
      <c r="AN8805" s="27"/>
      <c r="AO8805" s="22"/>
    </row>
    <row r="8806" customFormat="false" ht="12.8" hidden="false" customHeight="false" outlineLevel="0" collapsed="false">
      <c r="AB8806" s="62"/>
      <c r="AC8806" s="27"/>
      <c r="AD8806" s="27"/>
      <c r="AE8806" s="27"/>
      <c r="AF8806" s="27"/>
      <c r="AG8806" s="27"/>
      <c r="AH8806" s="27"/>
      <c r="AI8806" s="27"/>
      <c r="AJ8806" s="27"/>
      <c r="AK8806" s="27"/>
      <c r="AL8806" s="27"/>
      <c r="AM8806" s="27"/>
      <c r="AN8806" s="27"/>
      <c r="AO8806" s="22"/>
    </row>
    <row r="8807" customFormat="false" ht="12.8" hidden="false" customHeight="false" outlineLevel="0" collapsed="false">
      <c r="AB8807" s="62"/>
      <c r="AC8807" s="27"/>
      <c r="AD8807" s="27"/>
      <c r="AE8807" s="27"/>
      <c r="AF8807" s="27"/>
      <c r="AG8807" s="27"/>
      <c r="AH8807" s="27"/>
      <c r="AI8807" s="27"/>
      <c r="AJ8807" s="27"/>
      <c r="AK8807" s="27"/>
      <c r="AL8807" s="27"/>
      <c r="AM8807" s="27"/>
      <c r="AN8807" s="27"/>
      <c r="AO8807" s="22"/>
    </row>
    <row r="8808" customFormat="false" ht="12.8" hidden="false" customHeight="false" outlineLevel="0" collapsed="false">
      <c r="AB8808" s="62"/>
      <c r="AC8808" s="27"/>
      <c r="AD8808" s="27"/>
      <c r="AE8808" s="27"/>
      <c r="AF8808" s="27"/>
      <c r="AG8808" s="27"/>
      <c r="AH8808" s="27"/>
      <c r="AI8808" s="27"/>
      <c r="AJ8808" s="27"/>
      <c r="AK8808" s="27"/>
      <c r="AL8808" s="27"/>
      <c r="AM8808" s="27"/>
      <c r="AN8808" s="27"/>
      <c r="AO8808" s="22"/>
    </row>
    <row r="8809" customFormat="false" ht="12.8" hidden="false" customHeight="false" outlineLevel="0" collapsed="false">
      <c r="AB8809" s="62"/>
      <c r="AC8809" s="27"/>
      <c r="AD8809" s="27"/>
      <c r="AE8809" s="27"/>
      <c r="AF8809" s="27"/>
      <c r="AG8809" s="27"/>
      <c r="AH8809" s="27"/>
      <c r="AI8809" s="27"/>
      <c r="AJ8809" s="27"/>
      <c r="AK8809" s="27"/>
      <c r="AL8809" s="27"/>
      <c r="AM8809" s="27"/>
      <c r="AN8809" s="27"/>
      <c r="AO8809" s="22"/>
    </row>
    <row r="8810" customFormat="false" ht="12.8" hidden="false" customHeight="false" outlineLevel="0" collapsed="false">
      <c r="AB8810" s="62"/>
      <c r="AC8810" s="27"/>
      <c r="AD8810" s="27"/>
      <c r="AE8810" s="27"/>
      <c r="AF8810" s="27"/>
      <c r="AG8810" s="27"/>
      <c r="AH8810" s="27"/>
      <c r="AI8810" s="27"/>
      <c r="AJ8810" s="27"/>
      <c r="AK8810" s="27"/>
      <c r="AL8810" s="27"/>
      <c r="AM8810" s="27"/>
      <c r="AN8810" s="27"/>
      <c r="AO8810" s="22"/>
    </row>
    <row r="8811" customFormat="false" ht="12.8" hidden="false" customHeight="false" outlineLevel="0" collapsed="false">
      <c r="AB8811" s="62"/>
      <c r="AC8811" s="27"/>
      <c r="AD8811" s="27"/>
      <c r="AE8811" s="27"/>
      <c r="AF8811" s="27"/>
      <c r="AG8811" s="27"/>
      <c r="AH8811" s="27"/>
      <c r="AI8811" s="27"/>
      <c r="AJ8811" s="27"/>
      <c r="AK8811" s="27"/>
      <c r="AL8811" s="27"/>
      <c r="AM8811" s="27"/>
      <c r="AN8811" s="27"/>
      <c r="AO8811" s="22"/>
    </row>
    <row r="8812" customFormat="false" ht="12.8" hidden="false" customHeight="false" outlineLevel="0" collapsed="false">
      <c r="AB8812" s="62"/>
      <c r="AC8812" s="27"/>
      <c r="AD8812" s="27"/>
      <c r="AE8812" s="27"/>
      <c r="AF8812" s="27"/>
      <c r="AG8812" s="27"/>
      <c r="AH8812" s="27"/>
      <c r="AI8812" s="27"/>
      <c r="AJ8812" s="27"/>
      <c r="AK8812" s="27"/>
      <c r="AL8812" s="27"/>
      <c r="AM8812" s="27"/>
      <c r="AN8812" s="27"/>
      <c r="AO8812" s="22"/>
    </row>
    <row r="8813" customFormat="false" ht="12.8" hidden="false" customHeight="false" outlineLevel="0" collapsed="false">
      <c r="AB8813" s="62"/>
      <c r="AC8813" s="27"/>
      <c r="AD8813" s="27"/>
      <c r="AE8813" s="27"/>
      <c r="AF8813" s="27"/>
      <c r="AG8813" s="27"/>
      <c r="AH8813" s="27"/>
      <c r="AI8813" s="27"/>
      <c r="AJ8813" s="27"/>
      <c r="AK8813" s="27"/>
      <c r="AL8813" s="27"/>
      <c r="AM8813" s="27"/>
      <c r="AN8813" s="27"/>
      <c r="AO8813" s="22"/>
    </row>
    <row r="8814" customFormat="false" ht="12.8" hidden="false" customHeight="false" outlineLevel="0" collapsed="false">
      <c r="AB8814" s="62"/>
      <c r="AC8814" s="27"/>
      <c r="AD8814" s="27"/>
      <c r="AE8814" s="27"/>
      <c r="AF8814" s="27"/>
      <c r="AG8814" s="27"/>
      <c r="AH8814" s="27"/>
      <c r="AI8814" s="27"/>
      <c r="AJ8814" s="27"/>
      <c r="AK8814" s="27"/>
      <c r="AL8814" s="27"/>
      <c r="AM8814" s="27"/>
      <c r="AN8814" s="27"/>
      <c r="AO8814" s="22"/>
    </row>
    <row r="8815" customFormat="false" ht="12.8" hidden="false" customHeight="false" outlineLevel="0" collapsed="false">
      <c r="AB8815" s="62"/>
      <c r="AC8815" s="27"/>
      <c r="AD8815" s="27"/>
      <c r="AE8815" s="27"/>
      <c r="AF8815" s="27"/>
      <c r="AG8815" s="27"/>
      <c r="AH8815" s="27"/>
      <c r="AI8815" s="27"/>
      <c r="AJ8815" s="27"/>
      <c r="AK8815" s="27"/>
      <c r="AL8815" s="27"/>
      <c r="AM8815" s="27"/>
      <c r="AN8815" s="27"/>
      <c r="AO8815" s="22"/>
    </row>
    <row r="8816" customFormat="false" ht="12.8" hidden="false" customHeight="false" outlineLevel="0" collapsed="false">
      <c r="AB8816" s="62"/>
      <c r="AC8816" s="27"/>
      <c r="AD8816" s="27"/>
      <c r="AE8816" s="27"/>
      <c r="AF8816" s="27"/>
      <c r="AG8816" s="27"/>
      <c r="AH8816" s="27"/>
      <c r="AI8816" s="27"/>
      <c r="AJ8816" s="27"/>
      <c r="AK8816" s="27"/>
      <c r="AL8816" s="27"/>
      <c r="AM8816" s="27"/>
      <c r="AN8816" s="27"/>
      <c r="AO8816" s="22"/>
    </row>
    <row r="8817" customFormat="false" ht="12.8" hidden="false" customHeight="false" outlineLevel="0" collapsed="false">
      <c r="AB8817" s="62"/>
      <c r="AC8817" s="27"/>
      <c r="AD8817" s="27"/>
      <c r="AE8817" s="27"/>
      <c r="AF8817" s="27"/>
      <c r="AG8817" s="27"/>
      <c r="AH8817" s="27"/>
      <c r="AI8817" s="27"/>
      <c r="AJ8817" s="27"/>
      <c r="AK8817" s="27"/>
      <c r="AL8817" s="27"/>
      <c r="AM8817" s="27"/>
      <c r="AN8817" s="27"/>
      <c r="AO8817" s="22"/>
    </row>
    <row r="8818" customFormat="false" ht="12.8" hidden="false" customHeight="false" outlineLevel="0" collapsed="false">
      <c r="AB8818" s="62"/>
      <c r="AC8818" s="27"/>
      <c r="AD8818" s="27"/>
      <c r="AE8818" s="27"/>
      <c r="AF8818" s="27"/>
      <c r="AG8818" s="27"/>
      <c r="AH8818" s="27"/>
      <c r="AI8818" s="27"/>
      <c r="AJ8818" s="27"/>
      <c r="AK8818" s="27"/>
      <c r="AL8818" s="27"/>
      <c r="AM8818" s="27"/>
      <c r="AN8818" s="6"/>
      <c r="AO8818" s="22"/>
    </row>
    <row r="8823" customFormat="false" ht="12.8" hidden="false" customHeight="false" outlineLevel="0" collapsed="false">
      <c r="AB8823" s="60"/>
      <c r="AC8823" s="27"/>
      <c r="AD8823" s="27"/>
      <c r="AE8823" s="27"/>
      <c r="AF8823" s="27"/>
      <c r="AG8823" s="27"/>
      <c r="AH8823" s="27"/>
      <c r="AI8823" s="27"/>
      <c r="AJ8823" s="27"/>
      <c r="AK8823" s="27"/>
      <c r="AL8823" s="27"/>
      <c r="AM8823" s="27"/>
      <c r="AN8823" s="27"/>
      <c r="AO8823" s="22"/>
    </row>
    <row r="8824" customFormat="false" ht="12.8" hidden="false" customHeight="false" outlineLevel="0" collapsed="false">
      <c r="AB8824" s="60"/>
      <c r="AC8824" s="27"/>
      <c r="AD8824" s="27"/>
      <c r="AE8824" s="27"/>
      <c r="AF8824" s="27"/>
      <c r="AG8824" s="27"/>
      <c r="AH8824" s="27"/>
      <c r="AI8824" s="27"/>
      <c r="AJ8824" s="27"/>
      <c r="AK8824" s="27"/>
      <c r="AL8824" s="27"/>
      <c r="AM8824" s="27"/>
      <c r="AN8824" s="27"/>
      <c r="AO8824" s="22"/>
    </row>
    <row r="8825" customFormat="false" ht="12.8" hidden="false" customHeight="false" outlineLevel="0" collapsed="false">
      <c r="AB8825" s="60"/>
      <c r="AC8825" s="27"/>
      <c r="AD8825" s="27"/>
      <c r="AE8825" s="27"/>
      <c r="AF8825" s="27"/>
      <c r="AG8825" s="27"/>
      <c r="AH8825" s="27"/>
      <c r="AI8825" s="27"/>
      <c r="AJ8825" s="27"/>
      <c r="AK8825" s="27"/>
      <c r="AL8825" s="27"/>
      <c r="AM8825" s="27"/>
      <c r="AN8825" s="27"/>
      <c r="AO8825" s="22"/>
    </row>
    <row r="8826" customFormat="false" ht="12.8" hidden="false" customHeight="false" outlineLevel="0" collapsed="false">
      <c r="AB8826" s="60"/>
      <c r="AC8826" s="27"/>
      <c r="AD8826" s="27"/>
      <c r="AE8826" s="27"/>
      <c r="AF8826" s="27"/>
      <c r="AG8826" s="27"/>
      <c r="AH8826" s="27"/>
      <c r="AI8826" s="27"/>
      <c r="AJ8826" s="27"/>
      <c r="AK8826" s="27"/>
      <c r="AL8826" s="27"/>
      <c r="AM8826" s="27"/>
      <c r="AN8826" s="27"/>
      <c r="AO8826" s="22"/>
    </row>
    <row r="8827" customFormat="false" ht="12.8" hidden="false" customHeight="false" outlineLevel="0" collapsed="false">
      <c r="AB8827" s="60"/>
      <c r="AC8827" s="27"/>
      <c r="AD8827" s="27"/>
      <c r="AE8827" s="27"/>
      <c r="AF8827" s="27"/>
      <c r="AG8827" s="27"/>
      <c r="AH8827" s="27"/>
      <c r="AI8827" s="27"/>
      <c r="AJ8827" s="27"/>
      <c r="AK8827" s="27"/>
      <c r="AL8827" s="27"/>
      <c r="AM8827" s="27"/>
      <c r="AN8827" s="27"/>
      <c r="AO8827" s="22"/>
    </row>
    <row r="8828" customFormat="false" ht="12.8" hidden="false" customHeight="false" outlineLevel="0" collapsed="false">
      <c r="AB8828" s="60"/>
      <c r="AC8828" s="27"/>
      <c r="AD8828" s="27"/>
      <c r="AE8828" s="27"/>
      <c r="AF8828" s="27"/>
      <c r="AG8828" s="27"/>
      <c r="AH8828" s="27"/>
      <c r="AI8828" s="27"/>
      <c r="AJ8828" s="27"/>
      <c r="AK8828" s="27"/>
      <c r="AL8828" s="27"/>
      <c r="AM8828" s="27"/>
      <c r="AN8828" s="27"/>
      <c r="AO8828" s="22"/>
    </row>
    <row r="8829" customFormat="false" ht="12.8" hidden="false" customHeight="false" outlineLevel="0" collapsed="false">
      <c r="AB8829" s="60"/>
      <c r="AC8829" s="27"/>
      <c r="AD8829" s="27"/>
      <c r="AE8829" s="27"/>
      <c r="AF8829" s="27"/>
      <c r="AG8829" s="27"/>
      <c r="AH8829" s="27"/>
      <c r="AI8829" s="27"/>
      <c r="AJ8829" s="27"/>
      <c r="AK8829" s="27"/>
      <c r="AL8829" s="27"/>
      <c r="AM8829" s="27"/>
      <c r="AN8829" s="27"/>
      <c r="AO8829" s="22"/>
    </row>
    <row r="8830" customFormat="false" ht="12.8" hidden="false" customHeight="false" outlineLevel="0" collapsed="false">
      <c r="AB8830" s="60"/>
      <c r="AC8830" s="27"/>
      <c r="AD8830" s="27"/>
      <c r="AE8830" s="27"/>
      <c r="AF8830" s="27"/>
      <c r="AG8830" s="27"/>
      <c r="AH8830" s="27"/>
      <c r="AI8830" s="27"/>
      <c r="AJ8830" s="27"/>
      <c r="AK8830" s="27"/>
      <c r="AL8830" s="27"/>
      <c r="AM8830" s="27"/>
      <c r="AN8830" s="27"/>
      <c r="AO8830" s="22"/>
    </row>
    <row r="8831" customFormat="false" ht="12.8" hidden="false" customHeight="false" outlineLevel="0" collapsed="false">
      <c r="AB8831" s="60"/>
      <c r="AC8831" s="27"/>
      <c r="AD8831" s="27"/>
      <c r="AE8831" s="27"/>
      <c r="AF8831" s="27"/>
      <c r="AG8831" s="27"/>
      <c r="AH8831" s="27"/>
      <c r="AI8831" s="27"/>
      <c r="AJ8831" s="27"/>
      <c r="AK8831" s="27"/>
      <c r="AL8831" s="27"/>
      <c r="AM8831" s="27"/>
      <c r="AN8831" s="27"/>
      <c r="AO8831" s="22"/>
    </row>
    <row r="8832" customFormat="false" ht="12.8" hidden="false" customHeight="false" outlineLevel="0" collapsed="false">
      <c r="AB8832" s="60"/>
      <c r="AC8832" s="27"/>
      <c r="AD8832" s="27"/>
      <c r="AE8832" s="27"/>
      <c r="AF8832" s="27"/>
      <c r="AG8832" s="27"/>
      <c r="AH8832" s="27"/>
      <c r="AI8832" s="27"/>
      <c r="AJ8832" s="27"/>
      <c r="AK8832" s="27"/>
      <c r="AL8832" s="27"/>
      <c r="AM8832" s="27"/>
      <c r="AN8832" s="27"/>
      <c r="AO8832" s="22"/>
    </row>
    <row r="8833" customFormat="false" ht="12.8" hidden="false" customHeight="false" outlineLevel="0" collapsed="false">
      <c r="AB8833" s="60"/>
      <c r="AC8833" s="27"/>
      <c r="AD8833" s="27"/>
      <c r="AE8833" s="27"/>
      <c r="AF8833" s="27"/>
      <c r="AG8833" s="27"/>
      <c r="AH8833" s="27"/>
      <c r="AI8833" s="27"/>
      <c r="AJ8833" s="27"/>
      <c r="AK8833" s="27"/>
      <c r="AL8833" s="27"/>
      <c r="AM8833" s="27"/>
      <c r="AN8833" s="27"/>
      <c r="AO8833" s="22"/>
    </row>
    <row r="8834" customFormat="false" ht="12.8" hidden="false" customHeight="false" outlineLevel="0" collapsed="false">
      <c r="AB8834" s="60"/>
      <c r="AC8834" s="27"/>
      <c r="AD8834" s="27"/>
      <c r="AE8834" s="27"/>
      <c r="AF8834" s="27"/>
      <c r="AG8834" s="27"/>
      <c r="AH8834" s="27"/>
      <c r="AI8834" s="27"/>
      <c r="AJ8834" s="27"/>
      <c r="AK8834" s="27"/>
      <c r="AL8834" s="27"/>
      <c r="AM8834" s="27"/>
      <c r="AN8834" s="27"/>
      <c r="AO8834" s="22"/>
    </row>
    <row r="8835" customFormat="false" ht="12.8" hidden="false" customHeight="false" outlineLevel="0" collapsed="false">
      <c r="AB8835" s="60"/>
      <c r="AC8835" s="27"/>
      <c r="AD8835" s="27"/>
      <c r="AE8835" s="27"/>
      <c r="AF8835" s="27"/>
      <c r="AG8835" s="27"/>
      <c r="AH8835" s="27"/>
      <c r="AI8835" s="27"/>
      <c r="AJ8835" s="27"/>
      <c r="AK8835" s="27"/>
      <c r="AL8835" s="27"/>
      <c r="AM8835" s="27"/>
      <c r="AN8835" s="27"/>
      <c r="AO8835" s="22"/>
    </row>
    <row r="8836" customFormat="false" ht="12.8" hidden="false" customHeight="false" outlineLevel="0" collapsed="false">
      <c r="AB8836" s="60"/>
      <c r="AC8836" s="27"/>
      <c r="AD8836" s="27"/>
      <c r="AE8836" s="27"/>
      <c r="AF8836" s="27"/>
      <c r="AG8836" s="27"/>
      <c r="AH8836" s="27"/>
      <c r="AI8836" s="27"/>
      <c r="AJ8836" s="27"/>
      <c r="AK8836" s="27"/>
      <c r="AL8836" s="27"/>
      <c r="AM8836" s="27"/>
      <c r="AN8836" s="27"/>
      <c r="AO8836" s="22"/>
    </row>
    <row r="8837" customFormat="false" ht="12.8" hidden="false" customHeight="false" outlineLevel="0" collapsed="false">
      <c r="AB8837" s="60"/>
      <c r="AC8837" s="27"/>
      <c r="AD8837" s="27"/>
      <c r="AE8837" s="27"/>
      <c r="AF8837" s="27"/>
      <c r="AG8837" s="27"/>
      <c r="AH8837" s="27"/>
      <c r="AI8837" s="27"/>
      <c r="AJ8837" s="27"/>
      <c r="AK8837" s="27"/>
      <c r="AL8837" s="27"/>
      <c r="AM8837" s="27"/>
      <c r="AN8837" s="27"/>
      <c r="AO8837" s="22"/>
    </row>
    <row r="8838" customFormat="false" ht="12.8" hidden="false" customHeight="false" outlineLevel="0" collapsed="false">
      <c r="AB8838" s="60"/>
      <c r="AC8838" s="27"/>
      <c r="AD8838" s="27"/>
      <c r="AE8838" s="27"/>
      <c r="AF8838" s="27"/>
      <c r="AG8838" s="27"/>
      <c r="AH8838" s="27"/>
      <c r="AI8838" s="27"/>
      <c r="AJ8838" s="27"/>
      <c r="AK8838" s="27"/>
      <c r="AL8838" s="27"/>
      <c r="AM8838" s="27"/>
      <c r="AN8838" s="27"/>
      <c r="AO8838" s="22"/>
    </row>
    <row r="8839" customFormat="false" ht="12.8" hidden="false" customHeight="false" outlineLevel="0" collapsed="false">
      <c r="AB8839" s="60"/>
      <c r="AC8839" s="27"/>
      <c r="AD8839" s="27"/>
      <c r="AE8839" s="27"/>
      <c r="AF8839" s="27"/>
      <c r="AG8839" s="27"/>
      <c r="AH8839" s="27"/>
      <c r="AI8839" s="27"/>
      <c r="AJ8839" s="27"/>
      <c r="AK8839" s="27"/>
      <c r="AL8839" s="27"/>
      <c r="AM8839" s="27"/>
      <c r="AN8839" s="27"/>
      <c r="AO8839" s="22"/>
    </row>
    <row r="8840" customFormat="false" ht="12.8" hidden="false" customHeight="false" outlineLevel="0" collapsed="false">
      <c r="AB8840" s="60"/>
      <c r="AC8840" s="27"/>
      <c r="AD8840" s="27"/>
      <c r="AE8840" s="27"/>
      <c r="AF8840" s="27"/>
      <c r="AG8840" s="27"/>
      <c r="AH8840" s="27"/>
      <c r="AI8840" s="27"/>
      <c r="AJ8840" s="27"/>
      <c r="AK8840" s="27"/>
      <c r="AL8840" s="27"/>
      <c r="AM8840" s="27"/>
      <c r="AN8840" s="27"/>
      <c r="AO8840" s="22"/>
    </row>
    <row r="8841" customFormat="false" ht="12.8" hidden="false" customHeight="false" outlineLevel="0" collapsed="false">
      <c r="AB8841" s="60"/>
      <c r="AC8841" s="27"/>
      <c r="AD8841" s="27"/>
      <c r="AE8841" s="27"/>
      <c r="AF8841" s="27"/>
      <c r="AG8841" s="27"/>
      <c r="AH8841" s="27"/>
      <c r="AI8841" s="27"/>
      <c r="AJ8841" s="27"/>
      <c r="AK8841" s="27"/>
      <c r="AL8841" s="27"/>
      <c r="AM8841" s="27"/>
      <c r="AN8841" s="27"/>
      <c r="AO8841" s="22"/>
    </row>
    <row r="8842" customFormat="false" ht="12.8" hidden="false" customHeight="false" outlineLevel="0" collapsed="false">
      <c r="AB8842" s="60"/>
      <c r="AC8842" s="27"/>
      <c r="AD8842" s="27"/>
      <c r="AE8842" s="27"/>
      <c r="AF8842" s="27"/>
      <c r="AG8842" s="27"/>
      <c r="AH8842" s="27"/>
      <c r="AI8842" s="27"/>
      <c r="AJ8842" s="27"/>
      <c r="AK8842" s="27"/>
      <c r="AL8842" s="27"/>
      <c r="AM8842" s="27"/>
      <c r="AN8842" s="27"/>
      <c r="AO8842" s="22"/>
    </row>
    <row r="8843" customFormat="false" ht="12.8" hidden="false" customHeight="false" outlineLevel="0" collapsed="false">
      <c r="AB8843" s="60"/>
      <c r="AC8843" s="27"/>
      <c r="AD8843" s="27"/>
      <c r="AE8843" s="27"/>
      <c r="AF8843" s="27"/>
      <c r="AG8843" s="27"/>
      <c r="AH8843" s="27"/>
      <c r="AI8843" s="27"/>
      <c r="AJ8843" s="27"/>
      <c r="AK8843" s="27"/>
      <c r="AL8843" s="27"/>
      <c r="AM8843" s="27"/>
      <c r="AN8843" s="27"/>
      <c r="AO8843" s="22"/>
    </row>
    <row r="8844" customFormat="false" ht="12.8" hidden="false" customHeight="false" outlineLevel="0" collapsed="false">
      <c r="AB8844" s="60"/>
      <c r="AC8844" s="27"/>
      <c r="AD8844" s="27"/>
      <c r="AE8844" s="27"/>
      <c r="AF8844" s="27"/>
      <c r="AG8844" s="27"/>
      <c r="AH8844" s="27"/>
      <c r="AI8844" s="27"/>
      <c r="AJ8844" s="27"/>
      <c r="AK8844" s="27"/>
      <c r="AL8844" s="27"/>
      <c r="AM8844" s="27"/>
      <c r="AN8844" s="27"/>
      <c r="AO8844" s="22"/>
    </row>
    <row r="8845" customFormat="false" ht="12.8" hidden="false" customHeight="false" outlineLevel="0" collapsed="false">
      <c r="AB8845" s="60"/>
      <c r="AC8845" s="27"/>
      <c r="AD8845" s="27"/>
      <c r="AE8845" s="27"/>
      <c r="AF8845" s="27"/>
      <c r="AG8845" s="27"/>
      <c r="AH8845" s="27"/>
      <c r="AI8845" s="27"/>
      <c r="AJ8845" s="27"/>
      <c r="AK8845" s="27"/>
      <c r="AL8845" s="27"/>
      <c r="AM8845" s="27"/>
      <c r="AN8845" s="27"/>
      <c r="AO8845" s="22"/>
    </row>
    <row r="8846" customFormat="false" ht="12.8" hidden="false" customHeight="false" outlineLevel="0" collapsed="false">
      <c r="AB8846" s="60"/>
      <c r="AC8846" s="27"/>
      <c r="AD8846" s="27"/>
      <c r="AE8846" s="27"/>
      <c r="AF8846" s="27"/>
      <c r="AG8846" s="27"/>
      <c r="AH8846" s="27"/>
      <c r="AI8846" s="27"/>
      <c r="AJ8846" s="27"/>
      <c r="AK8846" s="27"/>
      <c r="AL8846" s="27"/>
      <c r="AM8846" s="27"/>
      <c r="AN8846" s="27"/>
      <c r="AO8846" s="22"/>
    </row>
    <row r="8847" customFormat="false" ht="12.8" hidden="false" customHeight="false" outlineLevel="0" collapsed="false">
      <c r="AB8847" s="60"/>
      <c r="AC8847" s="27"/>
      <c r="AD8847" s="27"/>
      <c r="AE8847" s="27"/>
      <c r="AF8847" s="27"/>
      <c r="AG8847" s="27"/>
      <c r="AH8847" s="27"/>
      <c r="AI8847" s="27"/>
      <c r="AJ8847" s="27"/>
      <c r="AK8847" s="27"/>
      <c r="AL8847" s="27"/>
      <c r="AM8847" s="27"/>
      <c r="AN8847" s="27"/>
      <c r="AO8847" s="22"/>
    </row>
    <row r="8848" customFormat="false" ht="12.8" hidden="false" customHeight="false" outlineLevel="0" collapsed="false">
      <c r="AB8848" s="60"/>
      <c r="AC8848" s="27"/>
      <c r="AD8848" s="27"/>
      <c r="AE8848" s="27"/>
      <c r="AF8848" s="27"/>
      <c r="AG8848" s="27"/>
      <c r="AH8848" s="27"/>
      <c r="AI8848" s="27"/>
      <c r="AJ8848" s="27"/>
      <c r="AK8848" s="27"/>
      <c r="AL8848" s="27"/>
      <c r="AM8848" s="27"/>
      <c r="AN8848" s="27"/>
      <c r="AO8848" s="22"/>
    </row>
    <row r="8849" customFormat="false" ht="12.8" hidden="false" customHeight="false" outlineLevel="0" collapsed="false">
      <c r="AB8849" s="60"/>
      <c r="AC8849" s="27"/>
      <c r="AD8849" s="27"/>
      <c r="AE8849" s="27"/>
      <c r="AF8849" s="27"/>
      <c r="AG8849" s="27"/>
      <c r="AH8849" s="27"/>
      <c r="AI8849" s="27"/>
      <c r="AJ8849" s="27"/>
      <c r="AK8849" s="27"/>
      <c r="AL8849" s="27"/>
      <c r="AM8849" s="27"/>
      <c r="AN8849" s="27"/>
      <c r="AO8849" s="22"/>
    </row>
    <row r="8850" customFormat="false" ht="12.8" hidden="false" customHeight="false" outlineLevel="0" collapsed="false">
      <c r="AB8850" s="60"/>
      <c r="AC8850" s="27"/>
      <c r="AD8850" s="27"/>
      <c r="AE8850" s="27"/>
      <c r="AF8850" s="27"/>
      <c r="AG8850" s="27"/>
      <c r="AH8850" s="27"/>
      <c r="AI8850" s="27"/>
      <c r="AJ8850" s="27"/>
      <c r="AK8850" s="27"/>
      <c r="AL8850" s="27"/>
      <c r="AM8850" s="27"/>
      <c r="AN8850" s="27"/>
      <c r="AO8850" s="22"/>
    </row>
    <row r="8851" customFormat="false" ht="12.8" hidden="false" customHeight="false" outlineLevel="0" collapsed="false">
      <c r="AB8851" s="60"/>
      <c r="AC8851" s="27"/>
      <c r="AD8851" s="27"/>
      <c r="AE8851" s="27"/>
      <c r="AF8851" s="27"/>
      <c r="AG8851" s="27"/>
      <c r="AH8851" s="27"/>
      <c r="AI8851" s="27"/>
      <c r="AJ8851" s="27"/>
      <c r="AK8851" s="27"/>
      <c r="AL8851" s="27"/>
      <c r="AM8851" s="27"/>
      <c r="AN8851" s="27"/>
      <c r="AO8851" s="22"/>
    </row>
    <row r="8852" customFormat="false" ht="12.8" hidden="false" customHeight="false" outlineLevel="0" collapsed="false">
      <c r="AB8852" s="60"/>
      <c r="AC8852" s="27"/>
      <c r="AD8852" s="27"/>
      <c r="AE8852" s="27"/>
      <c r="AF8852" s="27"/>
      <c r="AG8852" s="27"/>
      <c r="AH8852" s="27"/>
      <c r="AI8852" s="27"/>
      <c r="AJ8852" s="27"/>
      <c r="AK8852" s="27"/>
      <c r="AL8852" s="27"/>
      <c r="AM8852" s="27"/>
      <c r="AN8852" s="27"/>
      <c r="AO8852" s="22"/>
    </row>
    <row r="8853" customFormat="false" ht="12.8" hidden="false" customHeight="false" outlineLevel="0" collapsed="false">
      <c r="AB8853" s="60"/>
      <c r="AC8853" s="27"/>
      <c r="AD8853" s="27"/>
      <c r="AE8853" s="27"/>
      <c r="AF8853" s="27"/>
      <c r="AG8853" s="27"/>
      <c r="AH8853" s="27"/>
      <c r="AI8853" s="27"/>
      <c r="AJ8853" s="27"/>
      <c r="AK8853" s="27"/>
      <c r="AL8853" s="27"/>
      <c r="AM8853" s="27"/>
      <c r="AN8853" s="27"/>
      <c r="AO8853" s="22"/>
    </row>
    <row r="8854" customFormat="false" ht="12.8" hidden="false" customHeight="false" outlineLevel="0" collapsed="false">
      <c r="AB8854" s="60"/>
      <c r="AC8854" s="27"/>
      <c r="AD8854" s="27"/>
      <c r="AE8854" s="27"/>
      <c r="AF8854" s="27"/>
      <c r="AG8854" s="27"/>
      <c r="AH8854" s="27"/>
      <c r="AI8854" s="27"/>
      <c r="AJ8854" s="27"/>
      <c r="AK8854" s="27"/>
      <c r="AL8854" s="27"/>
      <c r="AM8854" s="27"/>
      <c r="AN8854" s="27"/>
      <c r="AO8854" s="22"/>
    </row>
    <row r="8855" customFormat="false" ht="12.8" hidden="false" customHeight="false" outlineLevel="0" collapsed="false">
      <c r="AB8855" s="60"/>
      <c r="AC8855" s="27"/>
      <c r="AD8855" s="27"/>
      <c r="AE8855" s="27"/>
      <c r="AF8855" s="27"/>
      <c r="AG8855" s="27"/>
      <c r="AH8855" s="27"/>
      <c r="AI8855" s="27"/>
      <c r="AJ8855" s="27"/>
      <c r="AK8855" s="27"/>
      <c r="AL8855" s="27"/>
      <c r="AM8855" s="27"/>
      <c r="AN8855" s="27"/>
      <c r="AO8855" s="22"/>
    </row>
    <row r="8856" customFormat="false" ht="12.8" hidden="false" customHeight="false" outlineLevel="0" collapsed="false">
      <c r="AB8856" s="60"/>
      <c r="AC8856" s="27"/>
      <c r="AD8856" s="27"/>
      <c r="AE8856" s="27"/>
      <c r="AF8856" s="27"/>
      <c r="AG8856" s="27"/>
      <c r="AH8856" s="27"/>
      <c r="AI8856" s="27"/>
      <c r="AJ8856" s="27"/>
      <c r="AK8856" s="27"/>
      <c r="AL8856" s="27"/>
      <c r="AM8856" s="27"/>
      <c r="AN8856" s="27"/>
      <c r="AO8856" s="22"/>
    </row>
    <row r="8857" customFormat="false" ht="12.8" hidden="false" customHeight="false" outlineLevel="0" collapsed="false">
      <c r="AB8857" s="60"/>
      <c r="AC8857" s="27"/>
      <c r="AD8857" s="27"/>
      <c r="AE8857" s="27"/>
      <c r="AF8857" s="27"/>
      <c r="AG8857" s="27"/>
      <c r="AH8857" s="27"/>
      <c r="AI8857" s="27"/>
      <c r="AJ8857" s="27"/>
      <c r="AK8857" s="27"/>
      <c r="AL8857" s="27"/>
      <c r="AM8857" s="27"/>
      <c r="AN8857" s="27"/>
      <c r="AO8857" s="22"/>
    </row>
    <row r="8858" customFormat="false" ht="12.8" hidden="false" customHeight="false" outlineLevel="0" collapsed="false">
      <c r="AB8858" s="60"/>
      <c r="AC8858" s="27"/>
      <c r="AD8858" s="27"/>
      <c r="AE8858" s="27"/>
      <c r="AF8858" s="27"/>
      <c r="AG8858" s="27"/>
      <c r="AH8858" s="27"/>
      <c r="AI8858" s="27"/>
      <c r="AJ8858" s="27"/>
      <c r="AK8858" s="27"/>
      <c r="AL8858" s="27"/>
      <c r="AM8858" s="27"/>
      <c r="AN8858" s="27"/>
      <c r="AO8858" s="22"/>
    </row>
    <row r="8859" customFormat="false" ht="12.8" hidden="false" customHeight="false" outlineLevel="0" collapsed="false">
      <c r="AB8859" s="60"/>
      <c r="AC8859" s="27"/>
      <c r="AD8859" s="27"/>
      <c r="AE8859" s="27"/>
      <c r="AF8859" s="27"/>
      <c r="AG8859" s="27"/>
      <c r="AH8859" s="27"/>
      <c r="AI8859" s="27"/>
      <c r="AJ8859" s="27"/>
      <c r="AK8859" s="27"/>
      <c r="AL8859" s="27"/>
      <c r="AM8859" s="27"/>
      <c r="AN8859" s="27"/>
      <c r="AO8859" s="22"/>
    </row>
    <row r="8860" customFormat="false" ht="12.8" hidden="false" customHeight="false" outlineLevel="0" collapsed="false">
      <c r="AB8860" s="60"/>
      <c r="AC8860" s="27"/>
      <c r="AD8860" s="27"/>
      <c r="AE8860" s="27"/>
      <c r="AF8860" s="27"/>
      <c r="AG8860" s="27"/>
      <c r="AH8860" s="27"/>
      <c r="AI8860" s="27"/>
      <c r="AJ8860" s="27"/>
      <c r="AK8860" s="27"/>
      <c r="AL8860" s="27"/>
      <c r="AM8860" s="27"/>
      <c r="AN8860" s="27"/>
      <c r="AO8860" s="22"/>
    </row>
    <row r="8861" customFormat="false" ht="12.8" hidden="false" customHeight="false" outlineLevel="0" collapsed="false">
      <c r="AB8861" s="60"/>
      <c r="AC8861" s="27"/>
      <c r="AD8861" s="27"/>
      <c r="AE8861" s="27"/>
      <c r="AF8861" s="27"/>
      <c r="AG8861" s="27"/>
      <c r="AH8861" s="27"/>
      <c r="AI8861" s="27"/>
      <c r="AJ8861" s="27"/>
      <c r="AK8861" s="27"/>
      <c r="AL8861" s="27"/>
      <c r="AM8861" s="27"/>
      <c r="AN8861" s="27"/>
      <c r="AO8861" s="22"/>
    </row>
    <row r="8862" customFormat="false" ht="12.8" hidden="false" customHeight="false" outlineLevel="0" collapsed="false">
      <c r="AB8862" s="60"/>
      <c r="AC8862" s="27"/>
      <c r="AD8862" s="27"/>
      <c r="AE8862" s="27"/>
      <c r="AF8862" s="27"/>
      <c r="AG8862" s="27"/>
      <c r="AH8862" s="27"/>
      <c r="AI8862" s="27"/>
      <c r="AJ8862" s="27"/>
      <c r="AK8862" s="27"/>
      <c r="AL8862" s="27"/>
      <c r="AM8862" s="27"/>
      <c r="AN8862" s="27"/>
      <c r="AO8862" s="22"/>
    </row>
    <row r="8863" customFormat="false" ht="12.8" hidden="false" customHeight="false" outlineLevel="0" collapsed="false">
      <c r="AB8863" s="60"/>
      <c r="AC8863" s="27"/>
      <c r="AD8863" s="27"/>
      <c r="AE8863" s="27"/>
      <c r="AF8863" s="27"/>
      <c r="AG8863" s="27"/>
      <c r="AH8863" s="27"/>
      <c r="AI8863" s="27"/>
      <c r="AJ8863" s="27"/>
      <c r="AK8863" s="27"/>
      <c r="AL8863" s="27"/>
      <c r="AM8863" s="27"/>
      <c r="AN8863" s="27"/>
      <c r="AO8863" s="22"/>
    </row>
    <row r="8864" customFormat="false" ht="12.8" hidden="false" customHeight="false" outlineLevel="0" collapsed="false">
      <c r="AB8864" s="60"/>
      <c r="AC8864" s="27"/>
      <c r="AD8864" s="27"/>
      <c r="AE8864" s="27"/>
      <c r="AF8864" s="27"/>
      <c r="AG8864" s="27"/>
      <c r="AH8864" s="27"/>
      <c r="AI8864" s="27"/>
      <c r="AJ8864" s="27"/>
      <c r="AK8864" s="27"/>
      <c r="AL8864" s="27"/>
      <c r="AM8864" s="27"/>
      <c r="AN8864" s="27"/>
      <c r="AO8864" s="22"/>
    </row>
    <row r="8865" customFormat="false" ht="12.8" hidden="false" customHeight="false" outlineLevel="0" collapsed="false">
      <c r="AB8865" s="60"/>
      <c r="AC8865" s="27"/>
      <c r="AD8865" s="27"/>
      <c r="AE8865" s="27"/>
      <c r="AF8865" s="27"/>
      <c r="AG8865" s="27"/>
      <c r="AH8865" s="27"/>
      <c r="AI8865" s="27"/>
      <c r="AJ8865" s="27"/>
      <c r="AK8865" s="27"/>
      <c r="AL8865" s="27"/>
      <c r="AM8865" s="27"/>
      <c r="AN8865" s="27"/>
      <c r="AO8865" s="22"/>
    </row>
    <row r="8866" customFormat="false" ht="12.8" hidden="false" customHeight="false" outlineLevel="0" collapsed="false">
      <c r="AB8866" s="60"/>
      <c r="AC8866" s="27"/>
      <c r="AD8866" s="27"/>
      <c r="AE8866" s="27"/>
      <c r="AF8866" s="27"/>
      <c r="AG8866" s="27"/>
      <c r="AH8866" s="27"/>
      <c r="AI8866" s="27"/>
      <c r="AJ8866" s="27"/>
      <c r="AK8866" s="27"/>
      <c r="AL8866" s="27"/>
      <c r="AM8866" s="27"/>
      <c r="AN8866" s="27"/>
      <c r="AO8866" s="22"/>
    </row>
    <row r="8867" customFormat="false" ht="12.8" hidden="false" customHeight="false" outlineLevel="0" collapsed="false">
      <c r="AB8867" s="60"/>
      <c r="AC8867" s="27"/>
      <c r="AD8867" s="27"/>
      <c r="AE8867" s="27"/>
      <c r="AF8867" s="27"/>
      <c r="AG8867" s="27"/>
      <c r="AH8867" s="27"/>
      <c r="AI8867" s="27"/>
      <c r="AJ8867" s="27"/>
      <c r="AK8867" s="27"/>
      <c r="AL8867" s="27"/>
      <c r="AM8867" s="27"/>
      <c r="AN8867" s="27"/>
      <c r="AO8867" s="22"/>
    </row>
    <row r="8868" customFormat="false" ht="12.8" hidden="false" customHeight="false" outlineLevel="0" collapsed="false">
      <c r="AB8868" s="60"/>
      <c r="AC8868" s="27"/>
      <c r="AD8868" s="27"/>
      <c r="AE8868" s="27"/>
      <c r="AF8868" s="27"/>
      <c r="AG8868" s="27"/>
      <c r="AH8868" s="27"/>
      <c r="AI8868" s="27"/>
      <c r="AJ8868" s="27"/>
      <c r="AK8868" s="27"/>
      <c r="AL8868" s="27"/>
      <c r="AM8868" s="27"/>
      <c r="AN8868" s="27"/>
      <c r="AO8868" s="22"/>
    </row>
    <row r="8869" customFormat="false" ht="12.8" hidden="false" customHeight="false" outlineLevel="0" collapsed="false">
      <c r="AB8869" s="60"/>
      <c r="AC8869" s="27"/>
      <c r="AD8869" s="27"/>
      <c r="AE8869" s="27"/>
      <c r="AF8869" s="27"/>
      <c r="AG8869" s="27"/>
      <c r="AH8869" s="27"/>
      <c r="AI8869" s="27"/>
      <c r="AJ8869" s="27"/>
      <c r="AK8869" s="27"/>
      <c r="AL8869" s="27"/>
      <c r="AM8869" s="27"/>
      <c r="AN8869" s="27"/>
      <c r="AO8869" s="22"/>
    </row>
    <row r="8870" customFormat="false" ht="12.8" hidden="false" customHeight="false" outlineLevel="0" collapsed="false">
      <c r="AB8870" s="60"/>
      <c r="AC8870" s="27"/>
      <c r="AD8870" s="27"/>
      <c r="AE8870" s="27"/>
      <c r="AF8870" s="27"/>
      <c r="AG8870" s="27"/>
      <c r="AH8870" s="27"/>
      <c r="AI8870" s="27"/>
      <c r="AJ8870" s="27"/>
      <c r="AK8870" s="27"/>
      <c r="AL8870" s="27"/>
      <c r="AM8870" s="27"/>
      <c r="AN8870" s="27"/>
      <c r="AO8870" s="22"/>
    </row>
    <row r="8871" customFormat="false" ht="12.8" hidden="false" customHeight="false" outlineLevel="0" collapsed="false">
      <c r="AB8871" s="60"/>
      <c r="AC8871" s="27"/>
      <c r="AD8871" s="27"/>
      <c r="AE8871" s="27"/>
      <c r="AF8871" s="27"/>
      <c r="AG8871" s="27"/>
      <c r="AH8871" s="27"/>
      <c r="AI8871" s="27"/>
      <c r="AJ8871" s="27"/>
      <c r="AK8871" s="27"/>
      <c r="AL8871" s="27"/>
      <c r="AM8871" s="27"/>
      <c r="AN8871" s="27"/>
      <c r="AO8871" s="22"/>
    </row>
    <row r="8872" customFormat="false" ht="12.8" hidden="false" customHeight="false" outlineLevel="0" collapsed="false">
      <c r="AB8872" s="60"/>
      <c r="AC8872" s="27"/>
      <c r="AD8872" s="27"/>
      <c r="AE8872" s="27"/>
      <c r="AF8872" s="27"/>
      <c r="AG8872" s="27"/>
      <c r="AH8872" s="27"/>
      <c r="AI8872" s="27"/>
      <c r="AJ8872" s="27"/>
      <c r="AK8872" s="27"/>
      <c r="AL8872" s="27"/>
      <c r="AM8872" s="27"/>
      <c r="AN8872" s="27"/>
      <c r="AO8872" s="22"/>
    </row>
    <row r="8873" customFormat="false" ht="12.8" hidden="false" customHeight="false" outlineLevel="0" collapsed="false">
      <c r="AB8873" s="60"/>
      <c r="AC8873" s="27"/>
      <c r="AD8873" s="27"/>
      <c r="AE8873" s="27"/>
      <c r="AF8873" s="27"/>
      <c r="AG8873" s="27"/>
      <c r="AH8873" s="27"/>
      <c r="AI8873" s="27"/>
      <c r="AJ8873" s="27"/>
      <c r="AK8873" s="27"/>
      <c r="AL8873" s="27"/>
      <c r="AM8873" s="27"/>
      <c r="AN8873" s="27"/>
      <c r="AO8873" s="22"/>
    </row>
    <row r="8874" customFormat="false" ht="12.8" hidden="false" customHeight="false" outlineLevel="0" collapsed="false">
      <c r="AB8874" s="60"/>
      <c r="AC8874" s="27"/>
      <c r="AD8874" s="27"/>
      <c r="AE8874" s="27"/>
      <c r="AF8874" s="27"/>
      <c r="AG8874" s="27"/>
      <c r="AH8874" s="27"/>
      <c r="AI8874" s="27"/>
      <c r="AJ8874" s="27"/>
      <c r="AK8874" s="27"/>
      <c r="AL8874" s="27"/>
      <c r="AM8874" s="27"/>
      <c r="AN8874" s="27"/>
      <c r="AO8874" s="22"/>
    </row>
    <row r="8875" customFormat="false" ht="12.8" hidden="false" customHeight="false" outlineLevel="0" collapsed="false">
      <c r="AB8875" s="62"/>
      <c r="AC8875" s="27"/>
      <c r="AD8875" s="27"/>
      <c r="AE8875" s="27"/>
      <c r="AF8875" s="27"/>
      <c r="AG8875" s="27"/>
      <c r="AH8875" s="27"/>
      <c r="AI8875" s="27"/>
      <c r="AJ8875" s="27"/>
      <c r="AK8875" s="27"/>
      <c r="AL8875" s="27"/>
      <c r="AM8875" s="27"/>
      <c r="AN8875" s="27"/>
      <c r="AO8875" s="22"/>
    </row>
    <row r="8876" customFormat="false" ht="12.8" hidden="false" customHeight="false" outlineLevel="0" collapsed="false">
      <c r="AB8876" s="62"/>
      <c r="AC8876" s="27"/>
      <c r="AD8876" s="27"/>
      <c r="AE8876" s="27"/>
      <c r="AF8876" s="27"/>
      <c r="AG8876" s="27"/>
      <c r="AH8876" s="27"/>
      <c r="AI8876" s="27"/>
      <c r="AJ8876" s="27"/>
      <c r="AK8876" s="27"/>
      <c r="AL8876" s="27"/>
      <c r="AM8876" s="27"/>
      <c r="AN8876" s="27"/>
      <c r="AO8876" s="22"/>
    </row>
    <row r="8877" customFormat="false" ht="12.8" hidden="false" customHeight="false" outlineLevel="0" collapsed="false">
      <c r="AB8877" s="62"/>
      <c r="AC8877" s="27"/>
      <c r="AD8877" s="27"/>
      <c r="AE8877" s="27"/>
      <c r="AF8877" s="27"/>
      <c r="AG8877" s="27"/>
      <c r="AH8877" s="27"/>
      <c r="AI8877" s="27"/>
      <c r="AJ8877" s="27"/>
      <c r="AK8877" s="27"/>
      <c r="AL8877" s="27"/>
      <c r="AM8877" s="27"/>
      <c r="AN8877" s="27"/>
      <c r="AO8877" s="22"/>
    </row>
    <row r="8878" customFormat="false" ht="12.8" hidden="false" customHeight="false" outlineLevel="0" collapsed="false">
      <c r="AB8878" s="62"/>
      <c r="AC8878" s="27"/>
      <c r="AD8878" s="27"/>
      <c r="AE8878" s="27"/>
      <c r="AF8878" s="27"/>
      <c r="AG8878" s="27"/>
      <c r="AH8878" s="27"/>
      <c r="AI8878" s="27"/>
      <c r="AJ8878" s="27"/>
      <c r="AK8878" s="27"/>
      <c r="AL8878" s="27"/>
      <c r="AM8878" s="27"/>
      <c r="AN8878" s="27"/>
      <c r="AO8878" s="22"/>
    </row>
    <row r="8879" customFormat="false" ht="12.8" hidden="false" customHeight="false" outlineLevel="0" collapsed="false">
      <c r="AB8879" s="62"/>
      <c r="AC8879" s="27"/>
      <c r="AD8879" s="27"/>
      <c r="AE8879" s="27"/>
      <c r="AF8879" s="27"/>
      <c r="AG8879" s="27"/>
      <c r="AH8879" s="27"/>
      <c r="AI8879" s="27"/>
      <c r="AJ8879" s="27"/>
      <c r="AK8879" s="27"/>
      <c r="AL8879" s="27"/>
      <c r="AM8879" s="27"/>
      <c r="AN8879" s="27"/>
      <c r="AO8879" s="22"/>
    </row>
    <row r="8880" customFormat="false" ht="12.8" hidden="false" customHeight="false" outlineLevel="0" collapsed="false">
      <c r="AB8880" s="62"/>
      <c r="AC8880" s="27"/>
      <c r="AD8880" s="27"/>
      <c r="AE8880" s="27"/>
      <c r="AF8880" s="27"/>
      <c r="AG8880" s="27"/>
      <c r="AH8880" s="27"/>
      <c r="AI8880" s="27"/>
      <c r="AJ8880" s="27"/>
      <c r="AK8880" s="27"/>
      <c r="AL8880" s="27"/>
      <c r="AM8880" s="27"/>
      <c r="AN8880" s="27"/>
      <c r="AO8880" s="22"/>
    </row>
    <row r="8881" customFormat="false" ht="12.8" hidden="false" customHeight="false" outlineLevel="0" collapsed="false">
      <c r="AB8881" s="62"/>
      <c r="AC8881" s="27"/>
      <c r="AD8881" s="27"/>
      <c r="AE8881" s="27"/>
      <c r="AF8881" s="27"/>
      <c r="AG8881" s="27"/>
      <c r="AH8881" s="27"/>
      <c r="AI8881" s="27"/>
      <c r="AJ8881" s="27"/>
      <c r="AK8881" s="27"/>
      <c r="AL8881" s="27"/>
      <c r="AM8881" s="27"/>
      <c r="AN8881" s="27"/>
      <c r="AO8881" s="22"/>
    </row>
    <row r="8882" customFormat="false" ht="12.8" hidden="false" customHeight="false" outlineLevel="0" collapsed="false">
      <c r="AB8882" s="62"/>
      <c r="AC8882" s="27"/>
      <c r="AD8882" s="27"/>
      <c r="AE8882" s="27"/>
      <c r="AF8882" s="27"/>
      <c r="AG8882" s="27"/>
      <c r="AH8882" s="27"/>
      <c r="AI8882" s="27"/>
      <c r="AJ8882" s="27"/>
      <c r="AK8882" s="27"/>
      <c r="AL8882" s="27"/>
      <c r="AM8882" s="27"/>
      <c r="AN8882" s="27"/>
      <c r="AO8882" s="22"/>
    </row>
    <row r="8883" customFormat="false" ht="12.8" hidden="false" customHeight="false" outlineLevel="0" collapsed="false">
      <c r="AB8883" s="62"/>
      <c r="AC8883" s="27"/>
      <c r="AD8883" s="27"/>
      <c r="AE8883" s="27"/>
      <c r="AF8883" s="27"/>
      <c r="AG8883" s="27"/>
      <c r="AH8883" s="27"/>
      <c r="AI8883" s="27"/>
      <c r="AJ8883" s="27"/>
      <c r="AK8883" s="27"/>
      <c r="AL8883" s="27"/>
      <c r="AM8883" s="27"/>
      <c r="AN8883" s="27"/>
      <c r="AO8883" s="22"/>
    </row>
    <row r="8884" customFormat="false" ht="12.8" hidden="false" customHeight="false" outlineLevel="0" collapsed="false">
      <c r="AB8884" s="62"/>
      <c r="AC8884" s="27"/>
      <c r="AD8884" s="27"/>
      <c r="AE8884" s="27"/>
      <c r="AF8884" s="27"/>
      <c r="AG8884" s="27"/>
      <c r="AH8884" s="27"/>
      <c r="AI8884" s="27"/>
      <c r="AJ8884" s="27"/>
      <c r="AK8884" s="27"/>
      <c r="AL8884" s="27"/>
      <c r="AM8884" s="27"/>
      <c r="AN8884" s="27"/>
      <c r="AO8884" s="22"/>
    </row>
    <row r="8885" customFormat="false" ht="12.8" hidden="false" customHeight="false" outlineLevel="0" collapsed="false">
      <c r="AB8885" s="62"/>
      <c r="AC8885" s="27"/>
      <c r="AD8885" s="27"/>
      <c r="AE8885" s="27"/>
      <c r="AF8885" s="27"/>
      <c r="AG8885" s="27"/>
      <c r="AH8885" s="27"/>
      <c r="AI8885" s="27"/>
      <c r="AJ8885" s="27"/>
      <c r="AK8885" s="27"/>
      <c r="AL8885" s="27"/>
      <c r="AM8885" s="27"/>
      <c r="AN8885" s="27"/>
      <c r="AO8885" s="22"/>
    </row>
    <row r="8886" customFormat="false" ht="12.8" hidden="false" customHeight="false" outlineLevel="0" collapsed="false">
      <c r="AB8886" s="62"/>
      <c r="AC8886" s="27"/>
      <c r="AD8886" s="27"/>
      <c r="AE8886" s="27"/>
      <c r="AF8886" s="27"/>
      <c r="AG8886" s="27"/>
      <c r="AH8886" s="27"/>
      <c r="AI8886" s="27"/>
      <c r="AJ8886" s="27"/>
      <c r="AK8886" s="27"/>
      <c r="AL8886" s="27"/>
      <c r="AM8886" s="27"/>
      <c r="AN8886" s="27"/>
      <c r="AO8886" s="22"/>
    </row>
    <row r="8887" customFormat="false" ht="12.8" hidden="false" customHeight="false" outlineLevel="0" collapsed="false">
      <c r="AB8887" s="62"/>
      <c r="AC8887" s="27"/>
      <c r="AD8887" s="27"/>
      <c r="AE8887" s="27"/>
      <c r="AF8887" s="27"/>
      <c r="AG8887" s="27"/>
      <c r="AH8887" s="27"/>
      <c r="AI8887" s="27"/>
      <c r="AJ8887" s="27"/>
      <c r="AK8887" s="27"/>
      <c r="AL8887" s="27"/>
      <c r="AM8887" s="27"/>
      <c r="AN8887" s="27"/>
      <c r="AO8887" s="22"/>
    </row>
    <row r="8888" customFormat="false" ht="12.8" hidden="false" customHeight="false" outlineLevel="0" collapsed="false">
      <c r="AB8888" s="62"/>
      <c r="AC8888" s="27"/>
      <c r="AD8888" s="27"/>
      <c r="AE8888" s="27"/>
      <c r="AF8888" s="27"/>
      <c r="AG8888" s="27"/>
      <c r="AH8888" s="27"/>
      <c r="AI8888" s="27"/>
      <c r="AJ8888" s="27"/>
      <c r="AK8888" s="27"/>
      <c r="AL8888" s="27"/>
      <c r="AM8888" s="27"/>
      <c r="AN8888" s="27"/>
      <c r="AO8888" s="22"/>
    </row>
    <row r="8889" customFormat="false" ht="12.8" hidden="false" customHeight="false" outlineLevel="0" collapsed="false">
      <c r="AB8889" s="62"/>
      <c r="AC8889" s="27"/>
      <c r="AD8889" s="27"/>
      <c r="AE8889" s="27"/>
      <c r="AF8889" s="27"/>
      <c r="AG8889" s="27"/>
      <c r="AH8889" s="27"/>
      <c r="AI8889" s="27"/>
      <c r="AJ8889" s="27"/>
      <c r="AK8889" s="27"/>
      <c r="AL8889" s="27"/>
      <c r="AM8889" s="27"/>
      <c r="AN8889" s="27"/>
      <c r="AO8889" s="22"/>
    </row>
    <row r="8890" customFormat="false" ht="12.8" hidden="false" customHeight="false" outlineLevel="0" collapsed="false">
      <c r="AB8890" s="62"/>
      <c r="AC8890" s="27"/>
      <c r="AD8890" s="27"/>
      <c r="AE8890" s="27"/>
      <c r="AF8890" s="27"/>
      <c r="AG8890" s="27"/>
      <c r="AH8890" s="27"/>
      <c r="AI8890" s="27"/>
      <c r="AJ8890" s="27"/>
      <c r="AK8890" s="27"/>
      <c r="AL8890" s="27"/>
      <c r="AM8890" s="27"/>
      <c r="AN8890" s="27"/>
      <c r="AO8890" s="22"/>
    </row>
    <row r="8891" customFormat="false" ht="12.8" hidden="false" customHeight="false" outlineLevel="0" collapsed="false">
      <c r="AB8891" s="62"/>
      <c r="AC8891" s="27"/>
      <c r="AD8891" s="27"/>
      <c r="AE8891" s="27"/>
      <c r="AF8891" s="27"/>
      <c r="AG8891" s="27"/>
      <c r="AH8891" s="27"/>
      <c r="AI8891" s="27"/>
      <c r="AJ8891" s="27"/>
      <c r="AK8891" s="27"/>
      <c r="AL8891" s="27"/>
      <c r="AM8891" s="27"/>
      <c r="AN8891" s="27"/>
      <c r="AO8891" s="22"/>
    </row>
    <row r="8892" customFormat="false" ht="12.8" hidden="false" customHeight="false" outlineLevel="0" collapsed="false">
      <c r="AB8892" s="62"/>
      <c r="AC8892" s="27"/>
      <c r="AD8892" s="27"/>
      <c r="AE8892" s="27"/>
      <c r="AF8892" s="27"/>
      <c r="AG8892" s="27"/>
      <c r="AH8892" s="27"/>
      <c r="AI8892" s="27"/>
      <c r="AJ8892" s="27"/>
      <c r="AK8892" s="27"/>
      <c r="AL8892" s="27"/>
      <c r="AM8892" s="27"/>
      <c r="AN8892" s="27"/>
      <c r="AO8892" s="22"/>
    </row>
    <row r="8893" customFormat="false" ht="12.8" hidden="false" customHeight="false" outlineLevel="0" collapsed="false">
      <c r="AB8893" s="62"/>
      <c r="AC8893" s="27"/>
      <c r="AD8893" s="27"/>
      <c r="AE8893" s="27"/>
      <c r="AF8893" s="27"/>
      <c r="AG8893" s="27"/>
      <c r="AH8893" s="27"/>
      <c r="AI8893" s="27"/>
      <c r="AJ8893" s="27"/>
      <c r="AK8893" s="27"/>
      <c r="AL8893" s="27"/>
      <c r="AM8893" s="27"/>
      <c r="AN8893" s="27"/>
      <c r="AO8893" s="22"/>
    </row>
    <row r="8894" customFormat="false" ht="12.8" hidden="false" customHeight="false" outlineLevel="0" collapsed="false">
      <c r="AB8894" s="62"/>
      <c r="AC8894" s="27"/>
      <c r="AD8894" s="27"/>
      <c r="AE8894" s="27"/>
      <c r="AF8894" s="27"/>
      <c r="AG8894" s="27"/>
      <c r="AH8894" s="27"/>
      <c r="AI8894" s="27"/>
      <c r="AJ8894" s="27"/>
      <c r="AK8894" s="27"/>
      <c r="AL8894" s="27"/>
      <c r="AM8894" s="27"/>
      <c r="AN8894" s="27"/>
      <c r="AO8894" s="22"/>
    </row>
    <row r="8895" customFormat="false" ht="12.8" hidden="false" customHeight="false" outlineLevel="0" collapsed="false">
      <c r="AB8895" s="62"/>
      <c r="AC8895" s="27"/>
      <c r="AD8895" s="27"/>
      <c r="AE8895" s="27"/>
      <c r="AF8895" s="27"/>
      <c r="AG8895" s="27"/>
      <c r="AH8895" s="27"/>
      <c r="AI8895" s="27"/>
      <c r="AJ8895" s="27"/>
      <c r="AK8895" s="27"/>
      <c r="AL8895" s="27"/>
      <c r="AM8895" s="27"/>
      <c r="AN8895" s="27"/>
      <c r="AO8895" s="22"/>
    </row>
    <row r="8896" customFormat="false" ht="12.8" hidden="false" customHeight="false" outlineLevel="0" collapsed="false">
      <c r="AB8896" s="62"/>
      <c r="AC8896" s="27"/>
      <c r="AD8896" s="27"/>
      <c r="AE8896" s="27"/>
      <c r="AF8896" s="27"/>
      <c r="AG8896" s="27"/>
      <c r="AH8896" s="27"/>
      <c r="AI8896" s="27"/>
      <c r="AJ8896" s="27"/>
      <c r="AK8896" s="27"/>
      <c r="AL8896" s="27"/>
      <c r="AM8896" s="27"/>
      <c r="AN8896" s="27"/>
      <c r="AO8896" s="22"/>
    </row>
    <row r="8897" customFormat="false" ht="12.8" hidden="false" customHeight="false" outlineLevel="0" collapsed="false">
      <c r="AB8897" s="62"/>
      <c r="AC8897" s="27"/>
      <c r="AD8897" s="27"/>
      <c r="AE8897" s="27"/>
      <c r="AF8897" s="27"/>
      <c r="AG8897" s="27"/>
      <c r="AH8897" s="27"/>
      <c r="AI8897" s="27"/>
      <c r="AJ8897" s="27"/>
      <c r="AK8897" s="27"/>
      <c r="AL8897" s="27"/>
      <c r="AM8897" s="27"/>
      <c r="AN8897" s="27"/>
      <c r="AO8897" s="22"/>
    </row>
    <row r="8898" customFormat="false" ht="12.8" hidden="false" customHeight="false" outlineLevel="0" collapsed="false">
      <c r="AB8898" s="62"/>
      <c r="AC8898" s="27"/>
      <c r="AD8898" s="27"/>
      <c r="AE8898" s="27"/>
      <c r="AF8898" s="27"/>
      <c r="AG8898" s="27"/>
      <c r="AH8898" s="27"/>
      <c r="AI8898" s="27"/>
      <c r="AJ8898" s="27"/>
      <c r="AK8898" s="27"/>
      <c r="AL8898" s="27"/>
      <c r="AM8898" s="27"/>
      <c r="AN8898" s="27"/>
      <c r="AO8898" s="22"/>
    </row>
    <row r="8899" customFormat="false" ht="12.8" hidden="false" customHeight="false" outlineLevel="0" collapsed="false">
      <c r="AB8899" s="62"/>
      <c r="AC8899" s="27"/>
      <c r="AD8899" s="27"/>
      <c r="AE8899" s="27"/>
      <c r="AF8899" s="27"/>
      <c r="AG8899" s="27"/>
      <c r="AH8899" s="27"/>
      <c r="AI8899" s="27"/>
      <c r="AJ8899" s="27"/>
      <c r="AK8899" s="27"/>
      <c r="AL8899" s="27"/>
      <c r="AM8899" s="27"/>
      <c r="AN8899" s="27"/>
      <c r="AO8899" s="22"/>
    </row>
    <row r="8900" customFormat="false" ht="12.8" hidden="false" customHeight="false" outlineLevel="0" collapsed="false">
      <c r="AB8900" s="62"/>
      <c r="AC8900" s="27"/>
      <c r="AD8900" s="27"/>
      <c r="AE8900" s="27"/>
      <c r="AF8900" s="27"/>
      <c r="AG8900" s="27"/>
      <c r="AH8900" s="27"/>
      <c r="AI8900" s="27"/>
      <c r="AJ8900" s="27"/>
      <c r="AK8900" s="27"/>
      <c r="AL8900" s="27"/>
      <c r="AM8900" s="27"/>
      <c r="AN8900" s="27"/>
      <c r="AO8900" s="22"/>
    </row>
    <row r="8901" customFormat="false" ht="12.8" hidden="false" customHeight="false" outlineLevel="0" collapsed="false">
      <c r="AB8901" s="62"/>
      <c r="AC8901" s="27"/>
      <c r="AD8901" s="27"/>
      <c r="AE8901" s="27"/>
      <c r="AF8901" s="27"/>
      <c r="AG8901" s="27"/>
      <c r="AH8901" s="27"/>
      <c r="AI8901" s="27"/>
      <c r="AJ8901" s="27"/>
      <c r="AK8901" s="27"/>
      <c r="AL8901" s="27"/>
      <c r="AM8901" s="27"/>
      <c r="AN8901" s="27"/>
      <c r="AO8901" s="22"/>
    </row>
    <row r="8902" customFormat="false" ht="12.8" hidden="false" customHeight="false" outlineLevel="0" collapsed="false">
      <c r="AB8902" s="62"/>
      <c r="AC8902" s="27"/>
      <c r="AD8902" s="27"/>
      <c r="AE8902" s="27"/>
      <c r="AF8902" s="27"/>
      <c r="AG8902" s="27"/>
      <c r="AH8902" s="27"/>
      <c r="AI8902" s="27"/>
      <c r="AJ8902" s="27"/>
      <c r="AK8902" s="27"/>
      <c r="AL8902" s="27"/>
      <c r="AM8902" s="27"/>
      <c r="AN8902" s="27"/>
      <c r="AO8902" s="22"/>
    </row>
    <row r="8903" customFormat="false" ht="12.8" hidden="false" customHeight="false" outlineLevel="0" collapsed="false">
      <c r="AB8903" s="62"/>
      <c r="AC8903" s="27"/>
      <c r="AD8903" s="27"/>
      <c r="AE8903" s="27"/>
      <c r="AF8903" s="27"/>
      <c r="AG8903" s="27"/>
      <c r="AH8903" s="27"/>
      <c r="AI8903" s="27"/>
      <c r="AJ8903" s="27"/>
      <c r="AK8903" s="27"/>
      <c r="AL8903" s="27"/>
      <c r="AM8903" s="27"/>
      <c r="AN8903" s="27"/>
      <c r="AO8903" s="22"/>
    </row>
    <row r="8904" customFormat="false" ht="12.8" hidden="false" customHeight="false" outlineLevel="0" collapsed="false">
      <c r="AB8904" s="62"/>
      <c r="AC8904" s="27"/>
      <c r="AD8904" s="27"/>
      <c r="AE8904" s="27"/>
      <c r="AF8904" s="27"/>
      <c r="AG8904" s="27"/>
      <c r="AH8904" s="27"/>
      <c r="AI8904" s="27"/>
      <c r="AJ8904" s="27"/>
      <c r="AK8904" s="27"/>
      <c r="AL8904" s="27"/>
      <c r="AM8904" s="27"/>
      <c r="AN8904" s="27"/>
      <c r="AO8904" s="22"/>
    </row>
    <row r="8905" customFormat="false" ht="12.8" hidden="false" customHeight="false" outlineLevel="0" collapsed="false">
      <c r="AB8905" s="62"/>
      <c r="AC8905" s="27"/>
      <c r="AD8905" s="27"/>
      <c r="AE8905" s="27"/>
      <c r="AF8905" s="27"/>
      <c r="AG8905" s="27"/>
      <c r="AH8905" s="27"/>
      <c r="AI8905" s="27"/>
      <c r="AJ8905" s="27"/>
      <c r="AK8905" s="27"/>
      <c r="AL8905" s="27"/>
      <c r="AM8905" s="27"/>
      <c r="AN8905" s="27"/>
      <c r="AO8905" s="22"/>
    </row>
    <row r="8906" customFormat="false" ht="12.8" hidden="false" customHeight="false" outlineLevel="0" collapsed="false">
      <c r="AB8906" s="62"/>
      <c r="AC8906" s="27"/>
      <c r="AD8906" s="27"/>
      <c r="AE8906" s="27"/>
      <c r="AF8906" s="27"/>
      <c r="AG8906" s="27"/>
      <c r="AH8906" s="27"/>
      <c r="AI8906" s="27"/>
      <c r="AJ8906" s="27"/>
      <c r="AK8906" s="27"/>
      <c r="AL8906" s="27"/>
      <c r="AM8906" s="27"/>
      <c r="AN8906" s="27"/>
      <c r="AO8906" s="22"/>
    </row>
    <row r="8907" customFormat="false" ht="12.8" hidden="false" customHeight="false" outlineLevel="0" collapsed="false">
      <c r="AB8907" s="62"/>
      <c r="AC8907" s="27"/>
      <c r="AD8907" s="27"/>
      <c r="AE8907" s="27"/>
      <c r="AF8907" s="27"/>
      <c r="AG8907" s="27"/>
      <c r="AH8907" s="27"/>
      <c r="AI8907" s="27"/>
      <c r="AJ8907" s="27"/>
      <c r="AK8907" s="27"/>
      <c r="AL8907" s="27"/>
      <c r="AM8907" s="27"/>
      <c r="AN8907" s="27"/>
      <c r="AO8907" s="22"/>
    </row>
    <row r="8908" customFormat="false" ht="12.8" hidden="false" customHeight="false" outlineLevel="0" collapsed="false">
      <c r="AB8908" s="62"/>
      <c r="AC8908" s="27"/>
      <c r="AD8908" s="27"/>
      <c r="AE8908" s="27"/>
      <c r="AF8908" s="27"/>
      <c r="AG8908" s="27"/>
      <c r="AH8908" s="27"/>
      <c r="AI8908" s="27"/>
      <c r="AJ8908" s="27"/>
      <c r="AK8908" s="27"/>
      <c r="AL8908" s="27"/>
      <c r="AM8908" s="27"/>
      <c r="AN8908" s="27"/>
      <c r="AO8908" s="22"/>
    </row>
    <row r="8909" customFormat="false" ht="12.8" hidden="false" customHeight="false" outlineLevel="0" collapsed="false">
      <c r="AB8909" s="62"/>
      <c r="AC8909" s="27"/>
      <c r="AD8909" s="27"/>
      <c r="AE8909" s="27"/>
      <c r="AF8909" s="27"/>
      <c r="AG8909" s="27"/>
      <c r="AH8909" s="27"/>
      <c r="AI8909" s="27"/>
      <c r="AJ8909" s="27"/>
      <c r="AK8909" s="27"/>
      <c r="AL8909" s="27"/>
      <c r="AM8909" s="27"/>
      <c r="AN8909" s="27"/>
      <c r="AO8909" s="22"/>
    </row>
    <row r="8910" customFormat="false" ht="12.8" hidden="false" customHeight="false" outlineLevel="0" collapsed="false">
      <c r="AB8910" s="62"/>
      <c r="AC8910" s="27"/>
      <c r="AD8910" s="27"/>
      <c r="AE8910" s="27"/>
      <c r="AF8910" s="27"/>
      <c r="AG8910" s="27"/>
      <c r="AH8910" s="27"/>
      <c r="AI8910" s="27"/>
      <c r="AJ8910" s="27"/>
      <c r="AK8910" s="27"/>
      <c r="AL8910" s="27"/>
      <c r="AM8910" s="27"/>
      <c r="AN8910" s="27"/>
      <c r="AO8910" s="22"/>
    </row>
    <row r="8911" customFormat="false" ht="12.8" hidden="false" customHeight="false" outlineLevel="0" collapsed="false">
      <c r="AB8911" s="62"/>
      <c r="AC8911" s="27"/>
      <c r="AD8911" s="27"/>
      <c r="AE8911" s="27"/>
      <c r="AF8911" s="27"/>
      <c r="AG8911" s="27"/>
      <c r="AH8911" s="27"/>
      <c r="AI8911" s="27"/>
      <c r="AJ8911" s="27"/>
      <c r="AK8911" s="27"/>
      <c r="AL8911" s="27"/>
      <c r="AM8911" s="27"/>
      <c r="AN8911" s="27"/>
      <c r="AO8911" s="22"/>
    </row>
    <row r="8912" customFormat="false" ht="12.8" hidden="false" customHeight="false" outlineLevel="0" collapsed="false">
      <c r="AB8912" s="62"/>
      <c r="AC8912" s="27"/>
      <c r="AD8912" s="27"/>
      <c r="AE8912" s="27"/>
      <c r="AF8912" s="27"/>
      <c r="AG8912" s="27"/>
      <c r="AH8912" s="27"/>
      <c r="AI8912" s="27"/>
      <c r="AJ8912" s="27"/>
      <c r="AK8912" s="27"/>
      <c r="AL8912" s="27"/>
      <c r="AM8912" s="27"/>
      <c r="AN8912" s="27"/>
      <c r="AO8912" s="22"/>
    </row>
    <row r="8913" customFormat="false" ht="12.8" hidden="false" customHeight="false" outlineLevel="0" collapsed="false">
      <c r="AB8913" s="62"/>
      <c r="AC8913" s="27"/>
      <c r="AD8913" s="27"/>
      <c r="AE8913" s="27"/>
      <c r="AF8913" s="27"/>
      <c r="AG8913" s="27"/>
      <c r="AH8913" s="27"/>
      <c r="AI8913" s="27"/>
      <c r="AJ8913" s="27"/>
      <c r="AK8913" s="27"/>
      <c r="AL8913" s="27"/>
      <c r="AM8913" s="27"/>
      <c r="AN8913" s="27"/>
      <c r="AO8913" s="22"/>
    </row>
    <row r="8914" customFormat="false" ht="12.8" hidden="false" customHeight="false" outlineLevel="0" collapsed="false">
      <c r="AB8914" s="62"/>
      <c r="AC8914" s="27"/>
      <c r="AD8914" s="27"/>
      <c r="AE8914" s="27"/>
      <c r="AF8914" s="27"/>
      <c r="AG8914" s="27"/>
      <c r="AH8914" s="27"/>
      <c r="AI8914" s="27"/>
      <c r="AJ8914" s="27"/>
      <c r="AK8914" s="27"/>
      <c r="AL8914" s="27"/>
      <c r="AM8914" s="27"/>
      <c r="AN8914" s="27"/>
      <c r="AO8914" s="22"/>
    </row>
    <row r="8915" customFormat="false" ht="12.8" hidden="false" customHeight="false" outlineLevel="0" collapsed="false">
      <c r="AB8915" s="62"/>
      <c r="AC8915" s="27"/>
      <c r="AD8915" s="27"/>
      <c r="AE8915" s="27"/>
      <c r="AF8915" s="27"/>
      <c r="AG8915" s="27"/>
      <c r="AH8915" s="27"/>
      <c r="AI8915" s="27"/>
      <c r="AJ8915" s="27"/>
      <c r="AK8915" s="27"/>
      <c r="AL8915" s="27"/>
      <c r="AM8915" s="27"/>
      <c r="AN8915" s="27"/>
      <c r="AO8915" s="22"/>
    </row>
    <row r="8916" customFormat="false" ht="12.8" hidden="false" customHeight="false" outlineLevel="0" collapsed="false">
      <c r="AB8916" s="62"/>
      <c r="AC8916" s="27"/>
      <c r="AD8916" s="27"/>
      <c r="AE8916" s="27"/>
      <c r="AF8916" s="27"/>
      <c r="AG8916" s="27"/>
      <c r="AH8916" s="27"/>
      <c r="AI8916" s="27"/>
      <c r="AJ8916" s="27"/>
      <c r="AK8916" s="27"/>
      <c r="AL8916" s="27"/>
      <c r="AM8916" s="27"/>
      <c r="AN8916" s="27"/>
      <c r="AO8916" s="22"/>
    </row>
    <row r="8917" customFormat="false" ht="12.8" hidden="false" customHeight="false" outlineLevel="0" collapsed="false">
      <c r="AB8917" s="62"/>
      <c r="AC8917" s="27"/>
      <c r="AD8917" s="27"/>
      <c r="AE8917" s="27"/>
      <c r="AF8917" s="27"/>
      <c r="AG8917" s="27"/>
      <c r="AH8917" s="27"/>
      <c r="AI8917" s="27"/>
      <c r="AJ8917" s="27"/>
      <c r="AK8917" s="27"/>
      <c r="AL8917" s="27"/>
      <c r="AM8917" s="27"/>
      <c r="AN8917" s="27"/>
      <c r="AO8917" s="22"/>
    </row>
    <row r="8918" customFormat="false" ht="12.8" hidden="false" customHeight="false" outlineLevel="0" collapsed="false">
      <c r="AB8918" s="62"/>
      <c r="AC8918" s="27"/>
      <c r="AD8918" s="27"/>
      <c r="AE8918" s="27"/>
      <c r="AF8918" s="27"/>
      <c r="AG8918" s="27"/>
      <c r="AH8918" s="27"/>
      <c r="AI8918" s="27"/>
      <c r="AJ8918" s="27"/>
      <c r="AK8918" s="27"/>
      <c r="AL8918" s="27"/>
      <c r="AM8918" s="27"/>
      <c r="AN8918" s="27"/>
      <c r="AO8918" s="22"/>
    </row>
    <row r="8919" customFormat="false" ht="12.8" hidden="false" customHeight="false" outlineLevel="0" collapsed="false">
      <c r="AB8919" s="62"/>
      <c r="AC8919" s="27"/>
      <c r="AD8919" s="27"/>
      <c r="AE8919" s="27"/>
      <c r="AF8919" s="27"/>
      <c r="AG8919" s="27"/>
      <c r="AH8919" s="27"/>
      <c r="AI8919" s="27"/>
      <c r="AJ8919" s="27"/>
      <c r="AK8919" s="27"/>
      <c r="AL8919" s="27"/>
      <c r="AM8919" s="27"/>
      <c r="AN8919" s="27"/>
      <c r="AO8919" s="22"/>
    </row>
    <row r="8920" customFormat="false" ht="12.8" hidden="false" customHeight="false" outlineLevel="0" collapsed="false">
      <c r="AB8920" s="62"/>
      <c r="AC8920" s="27"/>
      <c r="AD8920" s="27"/>
      <c r="AE8920" s="27"/>
      <c r="AF8920" s="27"/>
      <c r="AG8920" s="27"/>
      <c r="AH8920" s="27"/>
      <c r="AI8920" s="27"/>
      <c r="AJ8920" s="27"/>
      <c r="AK8920" s="27"/>
      <c r="AL8920" s="27"/>
      <c r="AM8920" s="27"/>
      <c r="AN8920" s="27"/>
      <c r="AO8920" s="22"/>
    </row>
    <row r="8921" customFormat="false" ht="12.8" hidden="false" customHeight="false" outlineLevel="0" collapsed="false">
      <c r="AB8921" s="62"/>
      <c r="AC8921" s="27"/>
      <c r="AD8921" s="27"/>
      <c r="AE8921" s="27"/>
      <c r="AF8921" s="27"/>
      <c r="AG8921" s="27"/>
      <c r="AH8921" s="27"/>
      <c r="AI8921" s="27"/>
      <c r="AJ8921" s="27"/>
      <c r="AK8921" s="27"/>
      <c r="AL8921" s="27"/>
      <c r="AM8921" s="27"/>
      <c r="AN8921" s="27"/>
      <c r="AO8921" s="22"/>
    </row>
    <row r="8922" customFormat="false" ht="12.8" hidden="false" customHeight="false" outlineLevel="0" collapsed="false">
      <c r="AB8922" s="62"/>
      <c r="AC8922" s="27"/>
      <c r="AD8922" s="27"/>
      <c r="AE8922" s="27"/>
      <c r="AF8922" s="27"/>
      <c r="AG8922" s="27"/>
      <c r="AH8922" s="27"/>
      <c r="AI8922" s="27"/>
      <c r="AJ8922" s="27"/>
      <c r="AK8922" s="27"/>
      <c r="AL8922" s="27"/>
      <c r="AM8922" s="27"/>
      <c r="AN8922" s="27"/>
      <c r="AO8922" s="22"/>
    </row>
    <row r="8923" customFormat="false" ht="12.8" hidden="false" customHeight="false" outlineLevel="0" collapsed="false">
      <c r="AB8923" s="62"/>
      <c r="AC8923" s="27"/>
      <c r="AD8923" s="27"/>
      <c r="AE8923" s="27"/>
      <c r="AF8923" s="27"/>
      <c r="AG8923" s="27"/>
      <c r="AH8923" s="27"/>
      <c r="AI8923" s="27"/>
      <c r="AJ8923" s="27"/>
      <c r="AK8923" s="27"/>
      <c r="AL8923" s="27"/>
      <c r="AM8923" s="27"/>
      <c r="AN8923" s="27"/>
      <c r="AO8923" s="22"/>
    </row>
    <row r="8924" customFormat="false" ht="12.8" hidden="false" customHeight="false" outlineLevel="0" collapsed="false">
      <c r="AB8924" s="62"/>
      <c r="AC8924" s="27"/>
      <c r="AD8924" s="27"/>
      <c r="AE8924" s="27"/>
      <c r="AF8924" s="27"/>
      <c r="AG8924" s="27"/>
      <c r="AH8924" s="27"/>
      <c r="AI8924" s="27"/>
      <c r="AJ8924" s="27"/>
      <c r="AK8924" s="27"/>
      <c r="AL8924" s="27"/>
      <c r="AM8924" s="27"/>
      <c r="AN8924" s="27"/>
      <c r="AO8924" s="22"/>
    </row>
    <row r="8925" customFormat="false" ht="12.8" hidden="false" customHeight="false" outlineLevel="0" collapsed="false">
      <c r="AB8925" s="62"/>
      <c r="AC8925" s="27"/>
      <c r="AD8925" s="27"/>
      <c r="AE8925" s="27"/>
      <c r="AF8925" s="27"/>
      <c r="AG8925" s="27"/>
      <c r="AH8925" s="27"/>
      <c r="AI8925" s="27"/>
      <c r="AJ8925" s="27"/>
      <c r="AK8925" s="27"/>
      <c r="AL8925" s="27"/>
      <c r="AM8925" s="27"/>
      <c r="AN8925" s="27"/>
      <c r="AO8925" s="22"/>
    </row>
    <row r="8926" customFormat="false" ht="12.8" hidden="false" customHeight="false" outlineLevel="0" collapsed="false">
      <c r="AB8926" s="62"/>
      <c r="AC8926" s="27"/>
      <c r="AD8926" s="27"/>
      <c r="AE8926" s="27"/>
      <c r="AF8926" s="27"/>
      <c r="AG8926" s="27"/>
      <c r="AH8926" s="27"/>
      <c r="AI8926" s="27"/>
      <c r="AJ8926" s="27"/>
      <c r="AK8926" s="27"/>
      <c r="AL8926" s="27"/>
      <c r="AM8926" s="27"/>
      <c r="AN8926" s="27"/>
      <c r="AO8926" s="22"/>
    </row>
    <row r="8927" customFormat="false" ht="12.8" hidden="false" customHeight="false" outlineLevel="0" collapsed="false">
      <c r="AB8927" s="62"/>
      <c r="AC8927" s="27"/>
      <c r="AD8927" s="27"/>
      <c r="AE8927" s="27"/>
      <c r="AF8927" s="27"/>
      <c r="AG8927" s="27"/>
      <c r="AH8927" s="27"/>
      <c r="AI8927" s="27"/>
      <c r="AJ8927" s="27"/>
      <c r="AK8927" s="27"/>
      <c r="AL8927" s="27"/>
      <c r="AM8927" s="27"/>
      <c r="AN8927" s="27"/>
      <c r="AO8927" s="22"/>
    </row>
    <row r="8928" customFormat="false" ht="12.8" hidden="false" customHeight="false" outlineLevel="0" collapsed="false">
      <c r="AB8928" s="62"/>
      <c r="AC8928" s="27"/>
      <c r="AD8928" s="27"/>
      <c r="AE8928" s="27"/>
      <c r="AF8928" s="27"/>
      <c r="AG8928" s="27"/>
      <c r="AH8928" s="27"/>
      <c r="AI8928" s="27"/>
      <c r="AJ8928" s="27"/>
      <c r="AK8928" s="27"/>
      <c r="AL8928" s="27"/>
      <c r="AM8928" s="27"/>
      <c r="AN8928" s="27"/>
      <c r="AO8928" s="22"/>
    </row>
    <row r="8929" customFormat="false" ht="12.8" hidden="false" customHeight="false" outlineLevel="0" collapsed="false">
      <c r="AB8929" s="62"/>
      <c r="AC8929" s="27"/>
      <c r="AD8929" s="27"/>
      <c r="AE8929" s="27"/>
      <c r="AF8929" s="27"/>
      <c r="AG8929" s="27"/>
      <c r="AH8929" s="27"/>
      <c r="AI8929" s="27"/>
      <c r="AJ8929" s="27"/>
      <c r="AK8929" s="27"/>
      <c r="AL8929" s="27"/>
      <c r="AM8929" s="27"/>
      <c r="AN8929" s="27"/>
      <c r="AO8929" s="22"/>
    </row>
    <row r="8930" customFormat="false" ht="12.8" hidden="false" customHeight="false" outlineLevel="0" collapsed="false">
      <c r="AB8930" s="62"/>
      <c r="AC8930" s="27"/>
      <c r="AD8930" s="27"/>
      <c r="AE8930" s="27"/>
      <c r="AF8930" s="27"/>
      <c r="AG8930" s="27"/>
      <c r="AH8930" s="27"/>
      <c r="AI8930" s="27"/>
      <c r="AJ8930" s="27"/>
      <c r="AK8930" s="27"/>
      <c r="AL8930" s="27"/>
      <c r="AM8930" s="27"/>
      <c r="AN8930" s="27"/>
      <c r="AO8930" s="22"/>
    </row>
    <row r="8931" customFormat="false" ht="12.8" hidden="false" customHeight="false" outlineLevel="0" collapsed="false">
      <c r="AB8931" s="62"/>
      <c r="AC8931" s="27"/>
      <c r="AD8931" s="27"/>
      <c r="AE8931" s="27"/>
      <c r="AF8931" s="27"/>
      <c r="AG8931" s="27"/>
      <c r="AH8931" s="27"/>
      <c r="AI8931" s="27"/>
      <c r="AJ8931" s="27"/>
      <c r="AK8931" s="27"/>
      <c r="AL8931" s="27"/>
      <c r="AM8931" s="27"/>
      <c r="AN8931" s="27"/>
      <c r="AO8931" s="22"/>
    </row>
    <row r="8932" customFormat="false" ht="12.8" hidden="false" customHeight="false" outlineLevel="0" collapsed="false">
      <c r="AB8932" s="62"/>
      <c r="AC8932" s="27"/>
      <c r="AD8932" s="27"/>
      <c r="AE8932" s="27"/>
      <c r="AF8932" s="27"/>
      <c r="AG8932" s="27"/>
      <c r="AH8932" s="27"/>
      <c r="AI8932" s="27"/>
      <c r="AJ8932" s="27"/>
      <c r="AK8932" s="27"/>
      <c r="AL8932" s="27"/>
      <c r="AM8932" s="27"/>
      <c r="AN8932" s="27"/>
      <c r="AO8932" s="22"/>
    </row>
    <row r="8933" customFormat="false" ht="12.8" hidden="false" customHeight="false" outlineLevel="0" collapsed="false">
      <c r="AB8933" s="62"/>
      <c r="AC8933" s="27"/>
      <c r="AD8933" s="27"/>
      <c r="AE8933" s="27"/>
      <c r="AF8933" s="27"/>
      <c r="AG8933" s="27"/>
      <c r="AH8933" s="27"/>
      <c r="AI8933" s="27"/>
      <c r="AJ8933" s="27"/>
      <c r="AK8933" s="27"/>
      <c r="AL8933" s="27"/>
      <c r="AM8933" s="27"/>
      <c r="AN8933" s="27"/>
      <c r="AO8933" s="22"/>
    </row>
    <row r="8934" customFormat="false" ht="12.8" hidden="false" customHeight="false" outlineLevel="0" collapsed="false">
      <c r="AB8934" s="62"/>
      <c r="AC8934" s="27"/>
      <c r="AD8934" s="27"/>
      <c r="AE8934" s="27"/>
      <c r="AF8934" s="27"/>
      <c r="AG8934" s="27"/>
      <c r="AH8934" s="27"/>
      <c r="AI8934" s="27"/>
      <c r="AJ8934" s="27"/>
      <c r="AK8934" s="27"/>
      <c r="AL8934" s="27"/>
      <c r="AM8934" s="27"/>
      <c r="AN8934" s="27"/>
      <c r="AO8934" s="22"/>
    </row>
    <row r="8935" customFormat="false" ht="12.8" hidden="false" customHeight="false" outlineLevel="0" collapsed="false">
      <c r="AB8935" s="62"/>
      <c r="AC8935" s="27"/>
      <c r="AD8935" s="27"/>
      <c r="AE8935" s="27"/>
      <c r="AF8935" s="27"/>
      <c r="AG8935" s="27"/>
      <c r="AH8935" s="27"/>
      <c r="AI8935" s="27"/>
      <c r="AJ8935" s="27"/>
      <c r="AK8935" s="27"/>
      <c r="AL8935" s="27"/>
      <c r="AM8935" s="27"/>
      <c r="AN8935" s="27"/>
      <c r="AO8935" s="22"/>
    </row>
    <row r="8936" customFormat="false" ht="12.8" hidden="false" customHeight="false" outlineLevel="0" collapsed="false">
      <c r="AB8936" s="62"/>
      <c r="AC8936" s="27"/>
      <c r="AD8936" s="27"/>
      <c r="AE8936" s="27"/>
      <c r="AF8936" s="27"/>
      <c r="AG8936" s="27"/>
      <c r="AH8936" s="27"/>
      <c r="AI8936" s="27"/>
      <c r="AJ8936" s="27"/>
      <c r="AK8936" s="27"/>
      <c r="AL8936" s="27"/>
      <c r="AM8936" s="27"/>
      <c r="AN8936" s="27"/>
      <c r="AO8936" s="22"/>
    </row>
    <row r="8937" customFormat="false" ht="12.8" hidden="false" customHeight="false" outlineLevel="0" collapsed="false">
      <c r="AB8937" s="62"/>
      <c r="AC8937" s="27"/>
      <c r="AD8937" s="27"/>
      <c r="AE8937" s="27"/>
      <c r="AF8937" s="27"/>
      <c r="AG8937" s="27"/>
      <c r="AH8937" s="27"/>
      <c r="AI8937" s="27"/>
      <c r="AJ8937" s="27"/>
      <c r="AK8937" s="27"/>
      <c r="AL8937" s="27"/>
      <c r="AM8937" s="27"/>
      <c r="AN8937" s="27"/>
      <c r="AO8937" s="22"/>
    </row>
    <row r="8938" customFormat="false" ht="12.8" hidden="false" customHeight="false" outlineLevel="0" collapsed="false">
      <c r="AB8938" s="62"/>
      <c r="AC8938" s="27"/>
      <c r="AD8938" s="27"/>
      <c r="AE8938" s="27"/>
      <c r="AF8938" s="27"/>
      <c r="AG8938" s="27"/>
      <c r="AH8938" s="27"/>
      <c r="AI8938" s="27"/>
      <c r="AJ8938" s="27"/>
      <c r="AK8938" s="27"/>
      <c r="AL8938" s="27"/>
      <c r="AM8938" s="27"/>
      <c r="AN8938" s="27"/>
      <c r="AO8938" s="22"/>
    </row>
    <row r="8939" customFormat="false" ht="12.8" hidden="false" customHeight="false" outlineLevel="0" collapsed="false">
      <c r="AB8939" s="62"/>
      <c r="AC8939" s="27"/>
      <c r="AD8939" s="27"/>
      <c r="AE8939" s="27"/>
      <c r="AF8939" s="27"/>
      <c r="AG8939" s="27"/>
      <c r="AH8939" s="27"/>
      <c r="AI8939" s="27"/>
      <c r="AJ8939" s="27"/>
      <c r="AK8939" s="27"/>
      <c r="AL8939" s="27"/>
      <c r="AM8939" s="27"/>
      <c r="AN8939" s="27"/>
      <c r="AO8939" s="22"/>
    </row>
    <row r="8940" customFormat="false" ht="12.8" hidden="false" customHeight="false" outlineLevel="0" collapsed="false">
      <c r="AB8940" s="62"/>
      <c r="AC8940" s="27"/>
      <c r="AD8940" s="27"/>
      <c r="AE8940" s="27"/>
      <c r="AF8940" s="27"/>
      <c r="AG8940" s="27"/>
      <c r="AH8940" s="27"/>
      <c r="AI8940" s="27"/>
      <c r="AJ8940" s="27"/>
      <c r="AK8940" s="27"/>
      <c r="AL8940" s="27"/>
      <c r="AM8940" s="27"/>
      <c r="AN8940" s="27"/>
      <c r="AO8940" s="22"/>
    </row>
    <row r="8941" customFormat="false" ht="12.8" hidden="false" customHeight="false" outlineLevel="0" collapsed="false">
      <c r="AB8941" s="62"/>
      <c r="AC8941" s="27"/>
      <c r="AD8941" s="27"/>
      <c r="AE8941" s="27"/>
      <c r="AF8941" s="27"/>
      <c r="AG8941" s="27"/>
      <c r="AH8941" s="27"/>
      <c r="AI8941" s="27"/>
      <c r="AJ8941" s="27"/>
      <c r="AK8941" s="27"/>
      <c r="AL8941" s="27"/>
      <c r="AM8941" s="27"/>
      <c r="AN8941" s="27"/>
      <c r="AO8941" s="22"/>
    </row>
    <row r="8942" customFormat="false" ht="12.8" hidden="false" customHeight="false" outlineLevel="0" collapsed="false">
      <c r="AB8942" s="62"/>
      <c r="AC8942" s="27"/>
      <c r="AD8942" s="27"/>
      <c r="AE8942" s="27"/>
      <c r="AF8942" s="27"/>
      <c r="AG8942" s="27"/>
      <c r="AH8942" s="27"/>
      <c r="AI8942" s="27"/>
      <c r="AJ8942" s="27"/>
      <c r="AK8942" s="27"/>
      <c r="AL8942" s="27"/>
      <c r="AM8942" s="27"/>
      <c r="AN8942" s="27"/>
      <c r="AO8942" s="22"/>
    </row>
    <row r="8943" customFormat="false" ht="12.8" hidden="false" customHeight="false" outlineLevel="0" collapsed="false">
      <c r="AB8943" s="62"/>
      <c r="AC8943" s="27"/>
      <c r="AD8943" s="27"/>
      <c r="AE8943" s="27"/>
      <c r="AF8943" s="27"/>
      <c r="AG8943" s="27"/>
      <c r="AH8943" s="27"/>
      <c r="AI8943" s="27"/>
      <c r="AJ8943" s="27"/>
      <c r="AK8943" s="27"/>
      <c r="AL8943" s="27"/>
      <c r="AM8943" s="27"/>
      <c r="AN8943" s="27"/>
      <c r="AO8943" s="22"/>
    </row>
    <row r="8944" customFormat="false" ht="12.8" hidden="false" customHeight="false" outlineLevel="0" collapsed="false">
      <c r="AB8944" s="62"/>
      <c r="AC8944" s="27"/>
      <c r="AD8944" s="27"/>
      <c r="AE8944" s="27"/>
      <c r="AF8944" s="27"/>
      <c r="AG8944" s="27"/>
      <c r="AH8944" s="27"/>
      <c r="AI8944" s="27"/>
      <c r="AJ8944" s="27"/>
      <c r="AK8944" s="27"/>
      <c r="AL8944" s="27"/>
      <c r="AM8944" s="27"/>
      <c r="AN8944" s="27"/>
      <c r="AO8944" s="22"/>
    </row>
    <row r="8945" customFormat="false" ht="12.8" hidden="false" customHeight="false" outlineLevel="0" collapsed="false">
      <c r="AB8945" s="62"/>
      <c r="AC8945" s="27"/>
      <c r="AD8945" s="27"/>
      <c r="AE8945" s="27"/>
      <c r="AF8945" s="27"/>
      <c r="AG8945" s="27"/>
      <c r="AH8945" s="27"/>
      <c r="AI8945" s="27"/>
      <c r="AJ8945" s="27"/>
      <c r="AK8945" s="27"/>
      <c r="AL8945" s="27"/>
      <c r="AM8945" s="27"/>
      <c r="AN8945" s="27"/>
      <c r="AO8945" s="22"/>
    </row>
    <row r="8946" customFormat="false" ht="12.8" hidden="false" customHeight="false" outlineLevel="0" collapsed="false">
      <c r="AB8946" s="62"/>
      <c r="AC8946" s="27"/>
      <c r="AD8946" s="27"/>
      <c r="AE8946" s="27"/>
      <c r="AF8946" s="27"/>
      <c r="AG8946" s="27"/>
      <c r="AH8946" s="27"/>
      <c r="AI8946" s="27"/>
      <c r="AJ8946" s="27"/>
      <c r="AK8946" s="27"/>
      <c r="AL8946" s="27"/>
      <c r="AM8946" s="27"/>
      <c r="AN8946" s="27"/>
      <c r="AO8946" s="22"/>
    </row>
    <row r="8947" customFormat="false" ht="12.8" hidden="false" customHeight="false" outlineLevel="0" collapsed="false">
      <c r="AB8947" s="62"/>
      <c r="AC8947" s="27"/>
      <c r="AD8947" s="27"/>
      <c r="AE8947" s="27"/>
      <c r="AF8947" s="27"/>
      <c r="AG8947" s="27"/>
      <c r="AH8947" s="27"/>
      <c r="AI8947" s="27"/>
      <c r="AJ8947" s="27"/>
      <c r="AK8947" s="27"/>
      <c r="AL8947" s="27"/>
      <c r="AM8947" s="27"/>
      <c r="AN8947" s="27"/>
      <c r="AO8947" s="22"/>
    </row>
    <row r="8948" customFormat="false" ht="12.8" hidden="false" customHeight="false" outlineLevel="0" collapsed="false">
      <c r="AB8948" s="62"/>
      <c r="AC8948" s="27"/>
      <c r="AD8948" s="27"/>
      <c r="AE8948" s="27"/>
      <c r="AF8948" s="27"/>
      <c r="AG8948" s="27"/>
      <c r="AH8948" s="27"/>
      <c r="AI8948" s="27"/>
      <c r="AJ8948" s="27"/>
      <c r="AK8948" s="27"/>
      <c r="AL8948" s="27"/>
      <c r="AM8948" s="27"/>
      <c r="AN8948" s="27"/>
      <c r="AO8948" s="22"/>
    </row>
    <row r="8949" customFormat="false" ht="12.8" hidden="false" customHeight="false" outlineLevel="0" collapsed="false">
      <c r="AB8949" s="62"/>
      <c r="AC8949" s="27"/>
      <c r="AD8949" s="27"/>
      <c r="AE8949" s="27"/>
      <c r="AF8949" s="27"/>
      <c r="AG8949" s="27"/>
      <c r="AH8949" s="27"/>
      <c r="AI8949" s="27"/>
      <c r="AJ8949" s="27"/>
      <c r="AK8949" s="27"/>
      <c r="AL8949" s="27"/>
      <c r="AM8949" s="27"/>
      <c r="AN8949" s="27"/>
      <c r="AO8949" s="22"/>
    </row>
    <row r="8950" customFormat="false" ht="12.8" hidden="false" customHeight="false" outlineLevel="0" collapsed="false">
      <c r="AB8950" s="62"/>
      <c r="AC8950" s="27"/>
      <c r="AD8950" s="27"/>
      <c r="AE8950" s="27"/>
      <c r="AF8950" s="27"/>
      <c r="AG8950" s="27"/>
      <c r="AH8950" s="27"/>
      <c r="AI8950" s="27"/>
      <c r="AJ8950" s="27"/>
      <c r="AK8950" s="27"/>
      <c r="AL8950" s="27"/>
      <c r="AM8950" s="27"/>
      <c r="AN8950" s="27"/>
      <c r="AO8950" s="22"/>
    </row>
    <row r="8951" customFormat="false" ht="12.8" hidden="false" customHeight="false" outlineLevel="0" collapsed="false">
      <c r="AB8951" s="62"/>
      <c r="AC8951" s="27"/>
      <c r="AD8951" s="27"/>
      <c r="AE8951" s="27"/>
      <c r="AF8951" s="27"/>
      <c r="AG8951" s="27"/>
      <c r="AH8951" s="27"/>
      <c r="AI8951" s="27"/>
      <c r="AJ8951" s="27"/>
      <c r="AK8951" s="27"/>
      <c r="AL8951" s="27"/>
      <c r="AM8951" s="27"/>
      <c r="AN8951" s="27"/>
      <c r="AO8951" s="22"/>
    </row>
    <row r="8952" customFormat="false" ht="12.8" hidden="false" customHeight="false" outlineLevel="0" collapsed="false">
      <c r="AB8952" s="62"/>
      <c r="AC8952" s="27"/>
      <c r="AD8952" s="27"/>
      <c r="AE8952" s="27"/>
      <c r="AF8952" s="27"/>
      <c r="AG8952" s="27"/>
      <c r="AH8952" s="27"/>
      <c r="AI8952" s="27"/>
      <c r="AJ8952" s="27"/>
      <c r="AK8952" s="27"/>
      <c r="AL8952" s="27"/>
      <c r="AM8952" s="27"/>
      <c r="AN8952" s="27"/>
      <c r="AO8952" s="22"/>
    </row>
    <row r="8953" customFormat="false" ht="12.8" hidden="false" customHeight="false" outlineLevel="0" collapsed="false">
      <c r="AB8953" s="62"/>
      <c r="AC8953" s="27"/>
      <c r="AD8953" s="27"/>
      <c r="AE8953" s="27"/>
      <c r="AF8953" s="27"/>
      <c r="AG8953" s="27"/>
      <c r="AH8953" s="27"/>
      <c r="AI8953" s="27"/>
      <c r="AJ8953" s="27"/>
      <c r="AK8953" s="27"/>
      <c r="AL8953" s="27"/>
      <c r="AM8953" s="27"/>
      <c r="AN8953" s="27"/>
      <c r="AO8953" s="22"/>
    </row>
    <row r="8954" customFormat="false" ht="12.8" hidden="false" customHeight="false" outlineLevel="0" collapsed="false">
      <c r="AB8954" s="62"/>
      <c r="AC8954" s="27"/>
      <c r="AD8954" s="27"/>
      <c r="AE8954" s="27"/>
      <c r="AF8954" s="27"/>
      <c r="AG8954" s="27"/>
      <c r="AH8954" s="27"/>
      <c r="AI8954" s="27"/>
      <c r="AJ8954" s="27"/>
      <c r="AK8954" s="27"/>
      <c r="AL8954" s="27"/>
      <c r="AM8954" s="27"/>
      <c r="AN8954" s="6"/>
      <c r="AO8954" s="22"/>
    </row>
    <row r="8959" customFormat="false" ht="12.8" hidden="false" customHeight="false" outlineLevel="0" collapsed="false">
      <c r="AB8959" s="60"/>
      <c r="AC8959" s="27"/>
      <c r="AD8959" s="27"/>
      <c r="AE8959" s="27"/>
      <c r="AF8959" s="27"/>
      <c r="AG8959" s="27"/>
      <c r="AH8959" s="27"/>
      <c r="AI8959" s="27"/>
      <c r="AJ8959" s="27"/>
      <c r="AK8959" s="27"/>
      <c r="AL8959" s="27"/>
      <c r="AM8959" s="27"/>
      <c r="AN8959" s="27"/>
      <c r="AO8959" s="22"/>
    </row>
    <row r="8960" customFormat="false" ht="12.8" hidden="false" customHeight="false" outlineLevel="0" collapsed="false">
      <c r="AB8960" s="60"/>
      <c r="AC8960" s="27"/>
      <c r="AD8960" s="27"/>
      <c r="AE8960" s="27"/>
      <c r="AF8960" s="27"/>
      <c r="AG8960" s="27"/>
      <c r="AH8960" s="27"/>
      <c r="AI8960" s="27"/>
      <c r="AJ8960" s="27"/>
      <c r="AK8960" s="27"/>
      <c r="AL8960" s="27"/>
      <c r="AM8960" s="27"/>
      <c r="AN8960" s="27"/>
      <c r="AO8960" s="22"/>
    </row>
    <row r="8961" customFormat="false" ht="12.8" hidden="false" customHeight="false" outlineLevel="0" collapsed="false">
      <c r="AB8961" s="60"/>
      <c r="AC8961" s="27"/>
      <c r="AD8961" s="27"/>
      <c r="AE8961" s="27"/>
      <c r="AF8961" s="27"/>
      <c r="AG8961" s="27"/>
      <c r="AH8961" s="27"/>
      <c r="AI8961" s="27"/>
      <c r="AJ8961" s="27"/>
      <c r="AK8961" s="27"/>
      <c r="AL8961" s="27"/>
      <c r="AM8961" s="27"/>
      <c r="AN8961" s="27"/>
      <c r="AO8961" s="22"/>
    </row>
    <row r="8962" customFormat="false" ht="12.8" hidden="false" customHeight="false" outlineLevel="0" collapsed="false">
      <c r="AB8962" s="60"/>
      <c r="AC8962" s="27"/>
      <c r="AD8962" s="27"/>
      <c r="AE8962" s="27"/>
      <c r="AF8962" s="27"/>
      <c r="AG8962" s="27"/>
      <c r="AH8962" s="27"/>
      <c r="AI8962" s="27"/>
      <c r="AJ8962" s="27"/>
      <c r="AK8962" s="27"/>
      <c r="AL8962" s="27"/>
      <c r="AM8962" s="27"/>
      <c r="AN8962" s="27"/>
      <c r="AO8962" s="22"/>
    </row>
    <row r="8963" customFormat="false" ht="12.8" hidden="false" customHeight="false" outlineLevel="0" collapsed="false">
      <c r="AB8963" s="60"/>
      <c r="AC8963" s="27"/>
      <c r="AD8963" s="27"/>
      <c r="AE8963" s="27"/>
      <c r="AF8963" s="27"/>
      <c r="AG8963" s="27"/>
      <c r="AH8963" s="27"/>
      <c r="AI8963" s="27"/>
      <c r="AJ8963" s="27"/>
      <c r="AK8963" s="27"/>
      <c r="AL8963" s="27"/>
      <c r="AM8963" s="27"/>
      <c r="AN8963" s="27"/>
      <c r="AO8963" s="22"/>
    </row>
    <row r="8964" customFormat="false" ht="12.8" hidden="false" customHeight="false" outlineLevel="0" collapsed="false">
      <c r="AB8964" s="60"/>
      <c r="AC8964" s="27"/>
      <c r="AD8964" s="27"/>
      <c r="AE8964" s="27"/>
      <c r="AF8964" s="27"/>
      <c r="AG8964" s="27"/>
      <c r="AH8964" s="27"/>
      <c r="AI8964" s="28"/>
      <c r="AJ8964" s="27"/>
      <c r="AK8964" s="27"/>
      <c r="AL8964" s="27"/>
      <c r="AM8964" s="27"/>
      <c r="AN8964" s="27"/>
      <c r="AO8964" s="22"/>
    </row>
    <row r="8965" customFormat="false" ht="12.8" hidden="false" customHeight="false" outlineLevel="0" collapsed="false">
      <c r="AB8965" s="60"/>
      <c r="AC8965" s="27"/>
      <c r="AD8965" s="27"/>
      <c r="AE8965" s="27"/>
      <c r="AF8965" s="27"/>
      <c r="AG8965" s="27"/>
      <c r="AH8965" s="27"/>
      <c r="AI8965" s="27"/>
      <c r="AJ8965" s="27"/>
      <c r="AK8965" s="27"/>
      <c r="AL8965" s="27"/>
      <c r="AM8965" s="27"/>
      <c r="AN8965" s="27"/>
      <c r="AO8965" s="22"/>
    </row>
    <row r="8966" customFormat="false" ht="12.8" hidden="false" customHeight="false" outlineLevel="0" collapsed="false">
      <c r="AB8966" s="60"/>
      <c r="AC8966" s="28"/>
      <c r="AD8966" s="28"/>
      <c r="AE8966" s="23"/>
      <c r="AF8966" s="28"/>
      <c r="AG8966" s="28"/>
      <c r="AH8966" s="28"/>
      <c r="AI8966" s="28"/>
      <c r="AJ8966" s="28"/>
      <c r="AK8966" s="28"/>
      <c r="AL8966" s="28"/>
      <c r="AM8966" s="28"/>
      <c r="AN8966" s="28"/>
      <c r="AO8966" s="22"/>
    </row>
    <row r="8967" customFormat="false" ht="12.8" hidden="false" customHeight="false" outlineLevel="0" collapsed="false">
      <c r="AB8967" s="60"/>
      <c r="AC8967" s="27"/>
      <c r="AD8967" s="27"/>
      <c r="AE8967" s="23"/>
      <c r="AF8967" s="27"/>
      <c r="AG8967" s="27"/>
      <c r="AH8967" s="27"/>
      <c r="AI8967" s="27"/>
      <c r="AJ8967" s="27"/>
      <c r="AK8967" s="27"/>
      <c r="AL8967" s="27"/>
      <c r="AM8967" s="27"/>
      <c r="AN8967" s="27"/>
      <c r="AO8967" s="22"/>
    </row>
    <row r="8968" customFormat="false" ht="12.8" hidden="false" customHeight="false" outlineLevel="0" collapsed="false">
      <c r="AB8968" s="60"/>
      <c r="AC8968" s="27"/>
      <c r="AD8968" s="27"/>
      <c r="AE8968" s="27"/>
      <c r="AF8968" s="27"/>
      <c r="AG8968" s="27"/>
      <c r="AH8968" s="27"/>
      <c r="AI8968" s="27"/>
      <c r="AJ8968" s="27"/>
      <c r="AK8968" s="27"/>
      <c r="AL8968" s="27"/>
      <c r="AM8968" s="27"/>
      <c r="AN8968" s="27"/>
      <c r="AO8968" s="22"/>
    </row>
    <row r="8969" customFormat="false" ht="12.8" hidden="false" customHeight="false" outlineLevel="0" collapsed="false">
      <c r="AB8969" s="60"/>
      <c r="AC8969" s="27"/>
      <c r="AD8969" s="27"/>
      <c r="AE8969" s="27"/>
      <c r="AF8969" s="27"/>
      <c r="AG8969" s="27"/>
      <c r="AH8969" s="27"/>
      <c r="AI8969" s="27"/>
      <c r="AJ8969" s="27"/>
      <c r="AK8969" s="27"/>
      <c r="AL8969" s="27"/>
      <c r="AM8969" s="27"/>
      <c r="AN8969" s="27"/>
      <c r="AO8969" s="22"/>
    </row>
    <row r="8970" customFormat="false" ht="12.8" hidden="false" customHeight="false" outlineLevel="0" collapsed="false">
      <c r="AB8970" s="60"/>
      <c r="AC8970" s="27"/>
      <c r="AD8970" s="27"/>
      <c r="AE8970" s="27"/>
      <c r="AF8970" s="27"/>
      <c r="AG8970" s="27"/>
      <c r="AH8970" s="27"/>
      <c r="AI8970" s="27"/>
      <c r="AJ8970" s="27"/>
      <c r="AK8970" s="27"/>
      <c r="AL8970" s="27"/>
      <c r="AM8970" s="27"/>
      <c r="AN8970" s="27"/>
      <c r="AO8970" s="22"/>
    </row>
    <row r="8971" customFormat="false" ht="12.8" hidden="false" customHeight="false" outlineLevel="0" collapsed="false">
      <c r="AB8971" s="60"/>
      <c r="AC8971" s="27"/>
      <c r="AD8971" s="27"/>
      <c r="AE8971" s="27"/>
      <c r="AF8971" s="27"/>
      <c r="AG8971" s="27"/>
      <c r="AH8971" s="27"/>
      <c r="AI8971" s="27"/>
      <c r="AJ8971" s="27"/>
      <c r="AK8971" s="27"/>
      <c r="AL8971" s="27"/>
      <c r="AM8971" s="27"/>
      <c r="AN8971" s="27"/>
      <c r="AO8971" s="22"/>
    </row>
    <row r="8972" customFormat="false" ht="12.8" hidden="false" customHeight="false" outlineLevel="0" collapsed="false">
      <c r="AB8972" s="60"/>
      <c r="AC8972" s="27"/>
      <c r="AD8972" s="27"/>
      <c r="AE8972" s="27"/>
      <c r="AF8972" s="27"/>
      <c r="AG8972" s="27"/>
      <c r="AH8972" s="27"/>
      <c r="AI8972" s="27"/>
      <c r="AJ8972" s="27"/>
      <c r="AK8972" s="27"/>
      <c r="AL8972" s="27"/>
      <c r="AM8972" s="27"/>
      <c r="AN8972" s="27"/>
      <c r="AO8972" s="22"/>
    </row>
    <row r="8973" customFormat="false" ht="12.8" hidden="false" customHeight="false" outlineLevel="0" collapsed="false">
      <c r="AB8973" s="60"/>
      <c r="AC8973" s="27"/>
      <c r="AD8973" s="27"/>
      <c r="AE8973" s="27"/>
      <c r="AF8973" s="27"/>
      <c r="AG8973" s="27"/>
      <c r="AH8973" s="27"/>
      <c r="AI8973" s="27"/>
      <c r="AJ8973" s="27"/>
      <c r="AK8973" s="27"/>
      <c r="AL8973" s="27"/>
      <c r="AM8973" s="27"/>
      <c r="AN8973" s="27"/>
      <c r="AO8973" s="22"/>
    </row>
    <row r="8974" customFormat="false" ht="12.8" hidden="false" customHeight="false" outlineLevel="0" collapsed="false">
      <c r="AB8974" s="60"/>
      <c r="AC8974" s="27"/>
      <c r="AD8974" s="27"/>
      <c r="AE8974" s="27"/>
      <c r="AF8974" s="27"/>
      <c r="AG8974" s="27"/>
      <c r="AH8974" s="27"/>
      <c r="AI8974" s="27"/>
      <c r="AJ8974" s="27"/>
      <c r="AK8974" s="27"/>
      <c r="AL8974" s="27"/>
      <c r="AM8974" s="27"/>
      <c r="AN8974" s="27"/>
      <c r="AO8974" s="22"/>
    </row>
    <row r="8975" customFormat="false" ht="12.8" hidden="false" customHeight="false" outlineLevel="0" collapsed="false">
      <c r="AB8975" s="60"/>
      <c r="AC8975" s="27"/>
      <c r="AD8975" s="27"/>
      <c r="AE8975" s="27"/>
      <c r="AF8975" s="27"/>
      <c r="AG8975" s="27"/>
      <c r="AH8975" s="27"/>
      <c r="AI8975" s="27"/>
      <c r="AJ8975" s="27"/>
      <c r="AK8975" s="27"/>
      <c r="AL8975" s="27"/>
      <c r="AM8975" s="27"/>
      <c r="AN8975" s="27"/>
      <c r="AO8975" s="22"/>
    </row>
    <row r="8976" customFormat="false" ht="12.8" hidden="false" customHeight="false" outlineLevel="0" collapsed="false">
      <c r="AB8976" s="60"/>
      <c r="AC8976" s="27"/>
      <c r="AD8976" s="27"/>
      <c r="AE8976" s="27"/>
      <c r="AF8976" s="27"/>
      <c r="AG8976" s="27"/>
      <c r="AH8976" s="27"/>
      <c r="AI8976" s="27"/>
      <c r="AJ8976" s="27"/>
      <c r="AK8976" s="27"/>
      <c r="AL8976" s="27"/>
      <c r="AM8976" s="27"/>
      <c r="AN8976" s="27"/>
      <c r="AO8976" s="22"/>
    </row>
    <row r="8977" customFormat="false" ht="12.8" hidden="false" customHeight="false" outlineLevel="0" collapsed="false">
      <c r="AB8977" s="60"/>
      <c r="AC8977" s="27"/>
      <c r="AD8977" s="27"/>
      <c r="AE8977" s="27"/>
      <c r="AF8977" s="27"/>
      <c r="AG8977" s="27"/>
      <c r="AH8977" s="27"/>
      <c r="AI8977" s="27"/>
      <c r="AJ8977" s="27"/>
      <c r="AK8977" s="27"/>
      <c r="AL8977" s="27"/>
      <c r="AM8977" s="27"/>
      <c r="AN8977" s="27"/>
      <c r="AO8977" s="22"/>
    </row>
    <row r="8978" customFormat="false" ht="12.8" hidden="false" customHeight="false" outlineLevel="0" collapsed="false">
      <c r="AB8978" s="60"/>
      <c r="AC8978" s="27"/>
      <c r="AD8978" s="27"/>
      <c r="AE8978" s="27"/>
      <c r="AF8978" s="27"/>
      <c r="AG8978" s="27"/>
      <c r="AH8978" s="27"/>
      <c r="AI8978" s="27"/>
      <c r="AJ8978" s="27"/>
      <c r="AK8978" s="27"/>
      <c r="AL8978" s="27"/>
      <c r="AM8978" s="27"/>
      <c r="AN8978" s="27"/>
      <c r="AO8978" s="22"/>
    </row>
    <row r="8979" customFormat="false" ht="12.8" hidden="false" customHeight="false" outlineLevel="0" collapsed="false">
      <c r="AB8979" s="60"/>
      <c r="AC8979" s="27"/>
      <c r="AD8979" s="27"/>
      <c r="AE8979" s="27"/>
      <c r="AF8979" s="27"/>
      <c r="AG8979" s="27"/>
      <c r="AH8979" s="27"/>
      <c r="AI8979" s="27"/>
      <c r="AJ8979" s="27"/>
      <c r="AK8979" s="27"/>
      <c r="AL8979" s="27"/>
      <c r="AM8979" s="27"/>
      <c r="AN8979" s="27"/>
      <c r="AO8979" s="22"/>
    </row>
    <row r="8980" customFormat="false" ht="12.8" hidden="false" customHeight="false" outlineLevel="0" collapsed="false">
      <c r="AB8980" s="60"/>
      <c r="AC8980" s="27"/>
      <c r="AD8980" s="27"/>
      <c r="AE8980" s="27"/>
      <c r="AF8980" s="27"/>
      <c r="AG8980" s="27"/>
      <c r="AH8980" s="27"/>
      <c r="AI8980" s="27"/>
      <c r="AJ8980" s="27"/>
      <c r="AK8980" s="27"/>
      <c r="AL8980" s="27"/>
      <c r="AM8980" s="27"/>
      <c r="AN8980" s="27"/>
      <c r="AO8980" s="22"/>
    </row>
    <row r="8981" customFormat="false" ht="12.8" hidden="false" customHeight="false" outlineLevel="0" collapsed="false">
      <c r="AB8981" s="60"/>
      <c r="AC8981" s="27"/>
      <c r="AD8981" s="27"/>
      <c r="AE8981" s="27"/>
      <c r="AF8981" s="27"/>
      <c r="AG8981" s="27"/>
      <c r="AH8981" s="27"/>
      <c r="AI8981" s="27"/>
      <c r="AJ8981" s="27"/>
      <c r="AK8981" s="27"/>
      <c r="AL8981" s="27"/>
      <c r="AM8981" s="27"/>
      <c r="AN8981" s="27"/>
      <c r="AO8981" s="22"/>
    </row>
    <row r="8982" customFormat="false" ht="12.8" hidden="false" customHeight="false" outlineLevel="0" collapsed="false">
      <c r="AB8982" s="60"/>
      <c r="AC8982" s="27"/>
      <c r="AD8982" s="27"/>
      <c r="AE8982" s="27"/>
      <c r="AF8982" s="27"/>
      <c r="AG8982" s="27"/>
      <c r="AH8982" s="27"/>
      <c r="AI8982" s="27"/>
      <c r="AJ8982" s="27"/>
      <c r="AK8982" s="27"/>
      <c r="AL8982" s="27"/>
      <c r="AM8982" s="27"/>
      <c r="AN8982" s="27"/>
      <c r="AO8982" s="22"/>
    </row>
    <row r="8983" customFormat="false" ht="12.8" hidden="false" customHeight="false" outlineLevel="0" collapsed="false">
      <c r="AB8983" s="60"/>
      <c r="AC8983" s="27"/>
      <c r="AD8983" s="27"/>
      <c r="AE8983" s="27"/>
      <c r="AF8983" s="27"/>
      <c r="AG8983" s="27"/>
      <c r="AH8983" s="27"/>
      <c r="AI8983" s="27"/>
      <c r="AJ8983" s="27"/>
      <c r="AK8983" s="27"/>
      <c r="AL8983" s="27"/>
      <c r="AM8983" s="27"/>
      <c r="AN8983" s="27"/>
      <c r="AO8983" s="22"/>
    </row>
    <row r="8984" customFormat="false" ht="12.8" hidden="false" customHeight="false" outlineLevel="0" collapsed="false">
      <c r="AB8984" s="60"/>
      <c r="AC8984" s="27"/>
      <c r="AD8984" s="27"/>
      <c r="AE8984" s="27"/>
      <c r="AF8984" s="27"/>
      <c r="AG8984" s="27"/>
      <c r="AH8984" s="27"/>
      <c r="AI8984" s="27"/>
      <c r="AJ8984" s="27"/>
      <c r="AK8984" s="27"/>
      <c r="AL8984" s="27"/>
      <c r="AM8984" s="27"/>
      <c r="AN8984" s="27"/>
      <c r="AO8984" s="22"/>
    </row>
    <row r="8985" customFormat="false" ht="12.8" hidden="false" customHeight="false" outlineLevel="0" collapsed="false">
      <c r="AB8985" s="60"/>
      <c r="AC8985" s="27"/>
      <c r="AD8985" s="27"/>
      <c r="AE8985" s="27"/>
      <c r="AF8985" s="27"/>
      <c r="AG8985" s="27"/>
      <c r="AH8985" s="27"/>
      <c r="AI8985" s="27"/>
      <c r="AJ8985" s="27"/>
      <c r="AK8985" s="27"/>
      <c r="AL8985" s="27"/>
      <c r="AM8985" s="27"/>
      <c r="AN8985" s="27"/>
      <c r="AO8985" s="22"/>
    </row>
    <row r="8986" customFormat="false" ht="12.8" hidden="false" customHeight="false" outlineLevel="0" collapsed="false">
      <c r="AB8986" s="60"/>
      <c r="AC8986" s="27"/>
      <c r="AD8986" s="27"/>
      <c r="AE8986" s="27"/>
      <c r="AF8986" s="27"/>
      <c r="AG8986" s="27"/>
      <c r="AH8986" s="27"/>
      <c r="AI8986" s="27"/>
      <c r="AJ8986" s="27"/>
      <c r="AK8986" s="27"/>
      <c r="AL8986" s="27"/>
      <c r="AM8986" s="27"/>
      <c r="AN8986" s="27"/>
      <c r="AO8986" s="22"/>
    </row>
    <row r="8987" customFormat="false" ht="12.8" hidden="false" customHeight="false" outlineLevel="0" collapsed="false">
      <c r="AB8987" s="60"/>
      <c r="AC8987" s="27"/>
      <c r="AD8987" s="27"/>
      <c r="AE8987" s="27"/>
      <c r="AF8987" s="27"/>
      <c r="AG8987" s="27"/>
      <c r="AH8987" s="27"/>
      <c r="AI8987" s="27"/>
      <c r="AJ8987" s="27"/>
      <c r="AK8987" s="27"/>
      <c r="AL8987" s="27"/>
      <c r="AM8987" s="27"/>
      <c r="AN8987" s="27"/>
      <c r="AO8987" s="22"/>
    </row>
    <row r="8988" customFormat="false" ht="12.8" hidden="false" customHeight="false" outlineLevel="0" collapsed="false">
      <c r="AB8988" s="60"/>
      <c r="AC8988" s="27"/>
      <c r="AD8988" s="27"/>
      <c r="AE8988" s="27"/>
      <c r="AF8988" s="27"/>
      <c r="AG8988" s="27"/>
      <c r="AH8988" s="27"/>
      <c r="AI8988" s="27"/>
      <c r="AJ8988" s="27"/>
      <c r="AK8988" s="27"/>
      <c r="AL8988" s="27"/>
      <c r="AM8988" s="27"/>
      <c r="AN8988" s="27"/>
      <c r="AO8988" s="22"/>
    </row>
    <row r="8989" customFormat="false" ht="12.8" hidden="false" customHeight="false" outlineLevel="0" collapsed="false">
      <c r="AB8989" s="60"/>
      <c r="AC8989" s="27"/>
      <c r="AD8989" s="27"/>
      <c r="AE8989" s="27"/>
      <c r="AF8989" s="27"/>
      <c r="AG8989" s="27"/>
      <c r="AH8989" s="27"/>
      <c r="AI8989" s="27"/>
      <c r="AJ8989" s="27"/>
      <c r="AK8989" s="27"/>
      <c r="AL8989" s="27"/>
      <c r="AM8989" s="27"/>
      <c r="AN8989" s="27"/>
      <c r="AO8989" s="22"/>
    </row>
    <row r="8990" customFormat="false" ht="12.8" hidden="false" customHeight="false" outlineLevel="0" collapsed="false">
      <c r="AB8990" s="60"/>
      <c r="AC8990" s="27"/>
      <c r="AD8990" s="27"/>
      <c r="AE8990" s="27"/>
      <c r="AF8990" s="27"/>
      <c r="AG8990" s="27"/>
      <c r="AH8990" s="27"/>
      <c r="AI8990" s="27"/>
      <c r="AJ8990" s="27"/>
      <c r="AK8990" s="27"/>
      <c r="AL8990" s="27"/>
      <c r="AM8990" s="27"/>
      <c r="AN8990" s="27"/>
      <c r="AO8990" s="22"/>
    </row>
    <row r="8991" customFormat="false" ht="12.8" hidden="false" customHeight="false" outlineLevel="0" collapsed="false">
      <c r="AB8991" s="60"/>
      <c r="AC8991" s="27"/>
      <c r="AD8991" s="27"/>
      <c r="AE8991" s="27"/>
      <c r="AF8991" s="27"/>
      <c r="AG8991" s="27"/>
      <c r="AH8991" s="27"/>
      <c r="AI8991" s="27"/>
      <c r="AJ8991" s="27"/>
      <c r="AK8991" s="27"/>
      <c r="AL8991" s="27"/>
      <c r="AM8991" s="27"/>
      <c r="AN8991" s="27"/>
      <c r="AO8991" s="22"/>
    </row>
    <row r="8992" customFormat="false" ht="12.8" hidden="false" customHeight="false" outlineLevel="0" collapsed="false">
      <c r="AB8992" s="60"/>
      <c r="AC8992" s="27"/>
      <c r="AD8992" s="27"/>
      <c r="AE8992" s="27"/>
      <c r="AF8992" s="27"/>
      <c r="AG8992" s="27"/>
      <c r="AH8992" s="27"/>
      <c r="AI8992" s="27"/>
      <c r="AJ8992" s="27"/>
      <c r="AK8992" s="27"/>
      <c r="AL8992" s="27"/>
      <c r="AM8992" s="27"/>
      <c r="AN8992" s="27"/>
      <c r="AO8992" s="22"/>
    </row>
    <row r="8993" customFormat="false" ht="12.8" hidden="false" customHeight="false" outlineLevel="0" collapsed="false">
      <c r="AB8993" s="60"/>
      <c r="AC8993" s="27"/>
      <c r="AD8993" s="27"/>
      <c r="AE8993" s="27"/>
      <c r="AF8993" s="27"/>
      <c r="AG8993" s="27"/>
      <c r="AH8993" s="27"/>
      <c r="AI8993" s="27"/>
      <c r="AJ8993" s="27"/>
      <c r="AK8993" s="27"/>
      <c r="AL8993" s="27"/>
      <c r="AM8993" s="27"/>
      <c r="AN8993" s="27"/>
      <c r="AO8993" s="22"/>
    </row>
    <row r="8994" customFormat="false" ht="12.8" hidden="false" customHeight="false" outlineLevel="0" collapsed="false">
      <c r="AB8994" s="60"/>
      <c r="AC8994" s="27"/>
      <c r="AD8994" s="27"/>
      <c r="AE8994" s="27"/>
      <c r="AF8994" s="27"/>
      <c r="AG8994" s="27"/>
      <c r="AH8994" s="27"/>
      <c r="AI8994" s="27"/>
      <c r="AJ8994" s="27"/>
      <c r="AK8994" s="27"/>
      <c r="AL8994" s="27"/>
      <c r="AM8994" s="27"/>
      <c r="AN8994" s="27"/>
      <c r="AO8994" s="22"/>
    </row>
    <row r="8995" customFormat="false" ht="12.8" hidden="false" customHeight="false" outlineLevel="0" collapsed="false">
      <c r="AB8995" s="60"/>
      <c r="AC8995" s="27"/>
      <c r="AD8995" s="27"/>
      <c r="AE8995" s="27"/>
      <c r="AF8995" s="27"/>
      <c r="AG8995" s="27"/>
      <c r="AH8995" s="27"/>
      <c r="AI8995" s="27"/>
      <c r="AJ8995" s="27"/>
      <c r="AK8995" s="27"/>
      <c r="AL8995" s="27"/>
      <c r="AM8995" s="27"/>
      <c r="AN8995" s="27"/>
      <c r="AO8995" s="22"/>
    </row>
    <row r="8996" customFormat="false" ht="12.8" hidden="false" customHeight="false" outlineLevel="0" collapsed="false">
      <c r="AB8996" s="60"/>
      <c r="AC8996" s="27"/>
      <c r="AD8996" s="27"/>
      <c r="AE8996" s="27"/>
      <c r="AF8996" s="27"/>
      <c r="AG8996" s="27"/>
      <c r="AH8996" s="27"/>
      <c r="AI8996" s="27"/>
      <c r="AJ8996" s="27"/>
      <c r="AK8996" s="27"/>
      <c r="AL8996" s="27"/>
      <c r="AM8996" s="27"/>
      <c r="AN8996" s="27"/>
      <c r="AO8996" s="22"/>
    </row>
    <row r="8997" customFormat="false" ht="12.8" hidden="false" customHeight="false" outlineLevel="0" collapsed="false">
      <c r="AB8997" s="60"/>
      <c r="AC8997" s="27"/>
      <c r="AD8997" s="27"/>
      <c r="AE8997" s="27"/>
      <c r="AF8997" s="27"/>
      <c r="AG8997" s="27"/>
      <c r="AH8997" s="27"/>
      <c r="AI8997" s="27"/>
      <c r="AJ8997" s="27"/>
      <c r="AK8997" s="27"/>
      <c r="AL8997" s="27"/>
      <c r="AM8997" s="27"/>
      <c r="AN8997" s="27"/>
      <c r="AO8997" s="22"/>
    </row>
    <row r="8998" customFormat="false" ht="12.8" hidden="false" customHeight="false" outlineLevel="0" collapsed="false">
      <c r="AB8998" s="60"/>
      <c r="AC8998" s="27"/>
      <c r="AD8998" s="27"/>
      <c r="AE8998" s="27"/>
      <c r="AF8998" s="27"/>
      <c r="AG8998" s="27"/>
      <c r="AH8998" s="27"/>
      <c r="AI8998" s="27"/>
      <c r="AJ8998" s="27"/>
      <c r="AK8998" s="27"/>
      <c r="AL8998" s="27"/>
      <c r="AM8998" s="27"/>
      <c r="AN8998" s="27"/>
      <c r="AO8998" s="22"/>
    </row>
    <row r="8999" customFormat="false" ht="12.8" hidden="false" customHeight="false" outlineLevel="0" collapsed="false">
      <c r="AB8999" s="60"/>
      <c r="AC8999" s="27"/>
      <c r="AD8999" s="27"/>
      <c r="AE8999" s="27"/>
      <c r="AF8999" s="27"/>
      <c r="AG8999" s="27"/>
      <c r="AH8999" s="27"/>
      <c r="AI8999" s="27"/>
      <c r="AJ8999" s="27"/>
      <c r="AK8999" s="27"/>
      <c r="AL8999" s="27"/>
      <c r="AM8999" s="27"/>
      <c r="AN8999" s="27"/>
      <c r="AO8999" s="22"/>
    </row>
    <row r="9000" customFormat="false" ht="12.8" hidden="false" customHeight="false" outlineLevel="0" collapsed="false">
      <c r="AB9000" s="60"/>
      <c r="AC9000" s="27"/>
      <c r="AD9000" s="27"/>
      <c r="AE9000" s="27"/>
      <c r="AF9000" s="27"/>
      <c r="AG9000" s="27"/>
      <c r="AH9000" s="27"/>
      <c r="AI9000" s="27"/>
      <c r="AJ9000" s="27"/>
      <c r="AK9000" s="27"/>
      <c r="AL9000" s="27"/>
      <c r="AM9000" s="27"/>
      <c r="AN9000" s="27"/>
      <c r="AO9000" s="22"/>
    </row>
    <row r="9001" customFormat="false" ht="12.8" hidden="false" customHeight="false" outlineLevel="0" collapsed="false">
      <c r="AB9001" s="60"/>
      <c r="AC9001" s="27"/>
      <c r="AD9001" s="27"/>
      <c r="AE9001" s="27"/>
      <c r="AF9001" s="27"/>
      <c r="AG9001" s="27"/>
      <c r="AH9001" s="27"/>
      <c r="AI9001" s="27"/>
      <c r="AJ9001" s="27"/>
      <c r="AK9001" s="27"/>
      <c r="AL9001" s="27"/>
      <c r="AM9001" s="27"/>
      <c r="AN9001" s="27"/>
      <c r="AO9001" s="22"/>
    </row>
    <row r="9002" customFormat="false" ht="12.8" hidden="false" customHeight="false" outlineLevel="0" collapsed="false">
      <c r="AB9002" s="60"/>
      <c r="AC9002" s="27"/>
      <c r="AD9002" s="27"/>
      <c r="AE9002" s="27"/>
      <c r="AF9002" s="27"/>
      <c r="AG9002" s="27"/>
      <c r="AH9002" s="27"/>
      <c r="AI9002" s="27"/>
      <c r="AJ9002" s="27"/>
      <c r="AK9002" s="27"/>
      <c r="AL9002" s="27"/>
      <c r="AM9002" s="27"/>
      <c r="AN9002" s="27"/>
      <c r="AO9002" s="22"/>
    </row>
    <row r="9003" customFormat="false" ht="12.8" hidden="false" customHeight="false" outlineLevel="0" collapsed="false">
      <c r="AB9003" s="60"/>
      <c r="AC9003" s="27"/>
      <c r="AD9003" s="27"/>
      <c r="AE9003" s="27"/>
      <c r="AF9003" s="27"/>
      <c r="AG9003" s="27"/>
      <c r="AH9003" s="27"/>
      <c r="AI9003" s="27"/>
      <c r="AJ9003" s="27"/>
      <c r="AK9003" s="27"/>
      <c r="AL9003" s="27"/>
      <c r="AM9003" s="27"/>
      <c r="AN9003" s="27"/>
      <c r="AO9003" s="22"/>
    </row>
    <row r="9004" customFormat="false" ht="12.8" hidden="false" customHeight="false" outlineLevel="0" collapsed="false">
      <c r="AB9004" s="60"/>
      <c r="AC9004" s="27"/>
      <c r="AD9004" s="27"/>
      <c r="AE9004" s="27"/>
      <c r="AF9004" s="27"/>
      <c r="AG9004" s="27"/>
      <c r="AH9004" s="27"/>
      <c r="AI9004" s="27"/>
      <c r="AJ9004" s="27"/>
      <c r="AK9004" s="27"/>
      <c r="AL9004" s="27"/>
      <c r="AM9004" s="27"/>
      <c r="AN9004" s="27"/>
      <c r="AO9004" s="22"/>
    </row>
    <row r="9005" customFormat="false" ht="12.8" hidden="false" customHeight="false" outlineLevel="0" collapsed="false">
      <c r="AB9005" s="60"/>
      <c r="AC9005" s="27"/>
      <c r="AD9005" s="27"/>
      <c r="AE9005" s="27"/>
      <c r="AF9005" s="27"/>
      <c r="AG9005" s="27"/>
      <c r="AH9005" s="27"/>
      <c r="AI9005" s="27"/>
      <c r="AJ9005" s="27"/>
      <c r="AK9005" s="27"/>
      <c r="AL9005" s="27"/>
      <c r="AM9005" s="27"/>
      <c r="AN9005" s="27"/>
      <c r="AO9005" s="22"/>
    </row>
    <row r="9006" customFormat="false" ht="12.8" hidden="false" customHeight="false" outlineLevel="0" collapsed="false">
      <c r="AB9006" s="60"/>
      <c r="AC9006" s="27"/>
      <c r="AD9006" s="27"/>
      <c r="AE9006" s="27"/>
      <c r="AF9006" s="27"/>
      <c r="AG9006" s="27"/>
      <c r="AH9006" s="27"/>
      <c r="AI9006" s="27"/>
      <c r="AJ9006" s="27"/>
      <c r="AK9006" s="27"/>
      <c r="AL9006" s="27"/>
      <c r="AM9006" s="27"/>
      <c r="AN9006" s="27"/>
      <c r="AO9006" s="22"/>
    </row>
    <row r="9007" customFormat="false" ht="12.8" hidden="false" customHeight="false" outlineLevel="0" collapsed="false">
      <c r="AB9007" s="60"/>
      <c r="AC9007" s="27"/>
      <c r="AD9007" s="27"/>
      <c r="AE9007" s="27"/>
      <c r="AF9007" s="27"/>
      <c r="AG9007" s="27"/>
      <c r="AH9007" s="27"/>
      <c r="AI9007" s="27"/>
      <c r="AJ9007" s="27"/>
      <c r="AK9007" s="27"/>
      <c r="AL9007" s="27"/>
      <c r="AM9007" s="27"/>
      <c r="AN9007" s="27"/>
      <c r="AO9007" s="22"/>
    </row>
    <row r="9008" customFormat="false" ht="12.8" hidden="false" customHeight="false" outlineLevel="0" collapsed="false">
      <c r="AB9008" s="62"/>
      <c r="AC9008" s="27"/>
      <c r="AD9008" s="27"/>
      <c r="AE9008" s="27"/>
      <c r="AF9008" s="27"/>
      <c r="AG9008" s="27"/>
      <c r="AH9008" s="27"/>
      <c r="AI9008" s="27"/>
      <c r="AJ9008" s="27"/>
      <c r="AK9008" s="27"/>
      <c r="AL9008" s="27"/>
      <c r="AM9008" s="27"/>
      <c r="AN9008" s="27"/>
      <c r="AO9008" s="22"/>
    </row>
    <row r="9009" customFormat="false" ht="12.8" hidden="false" customHeight="false" outlineLevel="0" collapsed="false">
      <c r="AB9009" s="62"/>
      <c r="AC9009" s="27"/>
      <c r="AD9009" s="27"/>
      <c r="AE9009" s="27"/>
      <c r="AF9009" s="27"/>
      <c r="AG9009" s="27"/>
      <c r="AH9009" s="27"/>
      <c r="AI9009" s="27"/>
      <c r="AJ9009" s="27"/>
      <c r="AK9009" s="27"/>
      <c r="AL9009" s="27"/>
      <c r="AM9009" s="27"/>
      <c r="AN9009" s="27"/>
      <c r="AO9009" s="22"/>
    </row>
    <row r="9010" customFormat="false" ht="12.8" hidden="false" customHeight="false" outlineLevel="0" collapsed="false">
      <c r="AB9010" s="62"/>
      <c r="AC9010" s="27"/>
      <c r="AD9010" s="27"/>
      <c r="AE9010" s="27"/>
      <c r="AF9010" s="27"/>
      <c r="AG9010" s="27"/>
      <c r="AH9010" s="27"/>
      <c r="AI9010" s="27"/>
      <c r="AJ9010" s="27"/>
      <c r="AK9010" s="27"/>
      <c r="AL9010" s="27"/>
      <c r="AM9010" s="27"/>
      <c r="AN9010" s="27"/>
      <c r="AO9010" s="22"/>
    </row>
    <row r="9011" customFormat="false" ht="12.8" hidden="false" customHeight="false" outlineLevel="0" collapsed="false">
      <c r="AB9011" s="62"/>
      <c r="AC9011" s="27"/>
      <c r="AD9011" s="27"/>
      <c r="AE9011" s="27"/>
      <c r="AF9011" s="27"/>
      <c r="AG9011" s="27"/>
      <c r="AH9011" s="27"/>
      <c r="AI9011" s="27"/>
      <c r="AJ9011" s="27"/>
      <c r="AK9011" s="27"/>
      <c r="AL9011" s="27"/>
      <c r="AM9011" s="27"/>
      <c r="AN9011" s="27"/>
      <c r="AO9011" s="22"/>
    </row>
    <row r="9012" customFormat="false" ht="12.8" hidden="false" customHeight="false" outlineLevel="0" collapsed="false">
      <c r="AB9012" s="62"/>
      <c r="AC9012" s="27"/>
      <c r="AD9012" s="27"/>
      <c r="AE9012" s="27"/>
      <c r="AF9012" s="27"/>
      <c r="AG9012" s="27"/>
      <c r="AH9012" s="27"/>
      <c r="AI9012" s="27"/>
      <c r="AJ9012" s="27"/>
      <c r="AK9012" s="27"/>
      <c r="AL9012" s="27"/>
      <c r="AM9012" s="27"/>
      <c r="AN9012" s="27"/>
      <c r="AO9012" s="22"/>
    </row>
    <row r="9013" customFormat="false" ht="12.8" hidden="false" customHeight="false" outlineLevel="0" collapsed="false">
      <c r="AB9013" s="62"/>
      <c r="AC9013" s="27"/>
      <c r="AD9013" s="27"/>
      <c r="AE9013" s="27"/>
      <c r="AF9013" s="27"/>
      <c r="AG9013" s="27"/>
      <c r="AH9013" s="27"/>
      <c r="AI9013" s="27"/>
      <c r="AJ9013" s="27"/>
      <c r="AK9013" s="27"/>
      <c r="AL9013" s="27"/>
      <c r="AM9013" s="27"/>
      <c r="AN9013" s="27"/>
      <c r="AO9013" s="22"/>
    </row>
    <row r="9014" customFormat="false" ht="12.8" hidden="false" customHeight="false" outlineLevel="0" collapsed="false">
      <c r="AB9014" s="62"/>
      <c r="AC9014" s="27"/>
      <c r="AD9014" s="27"/>
      <c r="AE9014" s="27"/>
      <c r="AF9014" s="27"/>
      <c r="AG9014" s="27"/>
      <c r="AH9014" s="27"/>
      <c r="AI9014" s="27"/>
      <c r="AJ9014" s="27"/>
      <c r="AK9014" s="27"/>
      <c r="AL9014" s="27"/>
      <c r="AM9014" s="27"/>
      <c r="AN9014" s="27"/>
      <c r="AO9014" s="22"/>
    </row>
    <row r="9015" customFormat="false" ht="12.8" hidden="false" customHeight="false" outlineLevel="0" collapsed="false">
      <c r="AB9015" s="62"/>
      <c r="AC9015" s="27"/>
      <c r="AD9015" s="27"/>
      <c r="AE9015" s="27"/>
      <c r="AF9015" s="27"/>
      <c r="AG9015" s="27"/>
      <c r="AH9015" s="27"/>
      <c r="AI9015" s="27"/>
      <c r="AJ9015" s="27"/>
      <c r="AK9015" s="27"/>
      <c r="AL9015" s="27"/>
      <c r="AM9015" s="27"/>
      <c r="AN9015" s="27"/>
      <c r="AO9015" s="22"/>
    </row>
    <row r="9016" customFormat="false" ht="12.8" hidden="false" customHeight="false" outlineLevel="0" collapsed="false">
      <c r="AB9016" s="62"/>
      <c r="AC9016" s="27"/>
      <c r="AD9016" s="27"/>
      <c r="AE9016" s="27"/>
      <c r="AF9016" s="27"/>
      <c r="AG9016" s="27"/>
      <c r="AH9016" s="27"/>
      <c r="AI9016" s="27"/>
      <c r="AJ9016" s="27"/>
      <c r="AK9016" s="27"/>
      <c r="AL9016" s="27"/>
      <c r="AM9016" s="27"/>
      <c r="AN9016" s="27"/>
      <c r="AO9016" s="22"/>
    </row>
    <row r="9017" customFormat="false" ht="12.8" hidden="false" customHeight="false" outlineLevel="0" collapsed="false">
      <c r="AB9017" s="62"/>
      <c r="AC9017" s="27"/>
      <c r="AD9017" s="27"/>
      <c r="AE9017" s="27"/>
      <c r="AF9017" s="27"/>
      <c r="AG9017" s="27"/>
      <c r="AH9017" s="27"/>
      <c r="AI9017" s="27"/>
      <c r="AJ9017" s="27"/>
      <c r="AK9017" s="27"/>
      <c r="AL9017" s="27"/>
      <c r="AM9017" s="27"/>
      <c r="AN9017" s="27"/>
      <c r="AO9017" s="22"/>
    </row>
    <row r="9018" customFormat="false" ht="12.8" hidden="false" customHeight="false" outlineLevel="0" collapsed="false">
      <c r="AB9018" s="62"/>
      <c r="AC9018" s="27"/>
      <c r="AD9018" s="27"/>
      <c r="AE9018" s="27"/>
      <c r="AF9018" s="27"/>
      <c r="AG9018" s="27"/>
      <c r="AH9018" s="27"/>
      <c r="AI9018" s="27"/>
      <c r="AJ9018" s="27"/>
      <c r="AK9018" s="27"/>
      <c r="AL9018" s="27"/>
      <c r="AM9018" s="27"/>
      <c r="AN9018" s="27"/>
      <c r="AO9018" s="22"/>
    </row>
    <row r="9019" customFormat="false" ht="12.8" hidden="false" customHeight="false" outlineLevel="0" collapsed="false">
      <c r="AB9019" s="62"/>
      <c r="AC9019" s="27"/>
      <c r="AD9019" s="27"/>
      <c r="AE9019" s="27"/>
      <c r="AF9019" s="28"/>
      <c r="AG9019" s="27"/>
      <c r="AH9019" s="27"/>
      <c r="AI9019" s="27"/>
      <c r="AJ9019" s="28"/>
      <c r="AK9019" s="27"/>
      <c r="AL9019" s="27"/>
      <c r="AM9019" s="27"/>
      <c r="AN9019" s="27"/>
      <c r="AO9019" s="22"/>
    </row>
    <row r="9020" customFormat="false" ht="12.8" hidden="false" customHeight="false" outlineLevel="0" collapsed="false">
      <c r="AB9020" s="62"/>
      <c r="AC9020" s="27"/>
      <c r="AD9020" s="27"/>
      <c r="AE9020" s="27"/>
      <c r="AF9020" s="27"/>
      <c r="AG9020" s="27"/>
      <c r="AH9020" s="27"/>
      <c r="AI9020" s="27"/>
      <c r="AJ9020" s="27"/>
      <c r="AK9020" s="27"/>
      <c r="AL9020" s="27"/>
      <c r="AM9020" s="27"/>
      <c r="AN9020" s="27"/>
      <c r="AO9020" s="22"/>
    </row>
    <row r="9021" customFormat="false" ht="12.8" hidden="false" customHeight="false" outlineLevel="0" collapsed="false">
      <c r="AB9021" s="62"/>
      <c r="AC9021" s="27"/>
      <c r="AD9021" s="27"/>
      <c r="AE9021" s="27"/>
      <c r="AF9021" s="27"/>
      <c r="AG9021" s="27"/>
      <c r="AH9021" s="27"/>
      <c r="AI9021" s="27"/>
      <c r="AJ9021" s="27"/>
      <c r="AK9021" s="27"/>
      <c r="AL9021" s="27"/>
      <c r="AM9021" s="27"/>
      <c r="AN9021" s="27"/>
      <c r="AO9021" s="22"/>
    </row>
    <row r="9022" customFormat="false" ht="12.8" hidden="false" customHeight="false" outlineLevel="0" collapsed="false">
      <c r="AB9022" s="62"/>
      <c r="AC9022" s="27"/>
      <c r="AD9022" s="27"/>
      <c r="AE9022" s="27"/>
      <c r="AF9022" s="27"/>
      <c r="AG9022" s="27"/>
      <c r="AH9022" s="27"/>
      <c r="AI9022" s="27"/>
      <c r="AJ9022" s="27"/>
      <c r="AK9022" s="27"/>
      <c r="AL9022" s="27"/>
      <c r="AM9022" s="27"/>
      <c r="AN9022" s="27"/>
      <c r="AO9022" s="22"/>
    </row>
    <row r="9023" customFormat="false" ht="12.8" hidden="false" customHeight="false" outlineLevel="0" collapsed="false">
      <c r="AB9023" s="62"/>
      <c r="AC9023" s="27"/>
      <c r="AD9023" s="27"/>
      <c r="AE9023" s="27"/>
      <c r="AF9023" s="27"/>
      <c r="AG9023" s="27"/>
      <c r="AH9023" s="27"/>
      <c r="AI9023" s="27"/>
      <c r="AJ9023" s="27"/>
      <c r="AK9023" s="27"/>
      <c r="AL9023" s="27"/>
      <c r="AM9023" s="27"/>
      <c r="AN9023" s="27"/>
      <c r="AO9023" s="22"/>
    </row>
    <row r="9024" customFormat="false" ht="12.8" hidden="false" customHeight="false" outlineLevel="0" collapsed="false">
      <c r="AB9024" s="62"/>
      <c r="AC9024" s="27"/>
      <c r="AD9024" s="27"/>
      <c r="AE9024" s="27"/>
      <c r="AF9024" s="27"/>
      <c r="AG9024" s="27"/>
      <c r="AH9024" s="27"/>
      <c r="AI9024" s="27"/>
      <c r="AJ9024" s="27"/>
      <c r="AK9024" s="27"/>
      <c r="AL9024" s="27"/>
      <c r="AM9024" s="27"/>
      <c r="AN9024" s="27"/>
      <c r="AO9024" s="22"/>
    </row>
    <row r="9025" customFormat="false" ht="12.8" hidden="false" customHeight="false" outlineLevel="0" collapsed="false">
      <c r="AB9025" s="62"/>
      <c r="AC9025" s="27"/>
      <c r="AD9025" s="27"/>
      <c r="AE9025" s="27"/>
      <c r="AF9025" s="27"/>
      <c r="AG9025" s="27"/>
      <c r="AH9025" s="27"/>
      <c r="AI9025" s="27"/>
      <c r="AJ9025" s="27"/>
      <c r="AK9025" s="27"/>
      <c r="AL9025" s="27"/>
      <c r="AM9025" s="27"/>
      <c r="AN9025" s="27"/>
      <c r="AO9025" s="22"/>
    </row>
    <row r="9026" customFormat="false" ht="12.8" hidden="false" customHeight="false" outlineLevel="0" collapsed="false">
      <c r="AB9026" s="62"/>
      <c r="AC9026" s="27"/>
      <c r="AD9026" s="27"/>
      <c r="AE9026" s="27"/>
      <c r="AF9026" s="27"/>
      <c r="AG9026" s="27"/>
      <c r="AH9026" s="27"/>
      <c r="AI9026" s="27"/>
      <c r="AJ9026" s="27"/>
      <c r="AK9026" s="27"/>
      <c r="AL9026" s="27"/>
      <c r="AM9026" s="27"/>
      <c r="AN9026" s="27"/>
      <c r="AO9026" s="22"/>
    </row>
    <row r="9027" customFormat="false" ht="12.8" hidden="false" customHeight="false" outlineLevel="0" collapsed="false">
      <c r="AB9027" s="62"/>
      <c r="AC9027" s="27"/>
      <c r="AD9027" s="27"/>
      <c r="AE9027" s="27"/>
      <c r="AF9027" s="27"/>
      <c r="AG9027" s="27"/>
      <c r="AH9027" s="27"/>
      <c r="AI9027" s="27"/>
      <c r="AJ9027" s="27"/>
      <c r="AK9027" s="27"/>
      <c r="AL9027" s="27"/>
      <c r="AM9027" s="27"/>
      <c r="AN9027" s="27"/>
      <c r="AO9027" s="22"/>
    </row>
    <row r="9028" customFormat="false" ht="12.8" hidden="false" customHeight="false" outlineLevel="0" collapsed="false">
      <c r="AB9028" s="62"/>
      <c r="AC9028" s="27"/>
      <c r="AD9028" s="27"/>
      <c r="AE9028" s="27"/>
      <c r="AF9028" s="27"/>
      <c r="AG9028" s="27"/>
      <c r="AH9028" s="27"/>
      <c r="AI9028" s="27"/>
      <c r="AJ9028" s="27"/>
      <c r="AK9028" s="27"/>
      <c r="AL9028" s="27"/>
      <c r="AM9028" s="27"/>
      <c r="AN9028" s="27"/>
      <c r="AO9028" s="22"/>
    </row>
    <row r="9029" customFormat="false" ht="12.8" hidden="false" customHeight="false" outlineLevel="0" collapsed="false">
      <c r="AB9029" s="62"/>
      <c r="AC9029" s="27"/>
      <c r="AD9029" s="27"/>
      <c r="AE9029" s="27"/>
      <c r="AF9029" s="27"/>
      <c r="AG9029" s="27"/>
      <c r="AH9029" s="27"/>
      <c r="AI9029" s="27"/>
      <c r="AJ9029" s="27"/>
      <c r="AK9029" s="27"/>
      <c r="AL9029" s="27"/>
      <c r="AM9029" s="27"/>
      <c r="AN9029" s="27"/>
      <c r="AO9029" s="22"/>
    </row>
    <row r="9030" customFormat="false" ht="12.8" hidden="false" customHeight="false" outlineLevel="0" collapsed="false">
      <c r="AB9030" s="62"/>
      <c r="AC9030" s="27"/>
      <c r="AD9030" s="27"/>
      <c r="AE9030" s="27"/>
      <c r="AF9030" s="27"/>
      <c r="AG9030" s="27"/>
      <c r="AH9030" s="27"/>
      <c r="AI9030" s="27"/>
      <c r="AJ9030" s="27"/>
      <c r="AK9030" s="27"/>
      <c r="AL9030" s="27"/>
      <c r="AM9030" s="27"/>
      <c r="AN9030" s="27"/>
      <c r="AO9030" s="22"/>
    </row>
    <row r="9031" customFormat="false" ht="12.8" hidden="false" customHeight="false" outlineLevel="0" collapsed="false">
      <c r="AB9031" s="62"/>
      <c r="AC9031" s="27"/>
      <c r="AD9031" s="27"/>
      <c r="AE9031" s="27"/>
      <c r="AF9031" s="27"/>
      <c r="AG9031" s="27"/>
      <c r="AH9031" s="27"/>
      <c r="AI9031" s="27"/>
      <c r="AJ9031" s="27"/>
      <c r="AK9031" s="27"/>
      <c r="AL9031" s="27"/>
      <c r="AM9031" s="27"/>
      <c r="AN9031" s="27"/>
      <c r="AO9031" s="22"/>
    </row>
    <row r="9032" customFormat="false" ht="12.8" hidden="false" customHeight="false" outlineLevel="0" collapsed="false">
      <c r="AB9032" s="62"/>
      <c r="AC9032" s="27"/>
      <c r="AD9032" s="27"/>
      <c r="AE9032" s="27"/>
      <c r="AF9032" s="27"/>
      <c r="AG9032" s="27"/>
      <c r="AH9032" s="27"/>
      <c r="AI9032" s="27"/>
      <c r="AJ9032" s="27"/>
      <c r="AK9032" s="27"/>
      <c r="AL9032" s="27"/>
      <c r="AM9032" s="27"/>
      <c r="AN9032" s="27"/>
      <c r="AO9032" s="22"/>
    </row>
    <row r="9033" customFormat="false" ht="12.8" hidden="false" customHeight="false" outlineLevel="0" collapsed="false">
      <c r="AB9033" s="62"/>
      <c r="AC9033" s="27"/>
      <c r="AD9033" s="27"/>
      <c r="AE9033" s="27"/>
      <c r="AF9033" s="27"/>
      <c r="AG9033" s="27"/>
      <c r="AH9033" s="27"/>
      <c r="AI9033" s="27"/>
      <c r="AJ9033" s="27"/>
      <c r="AK9033" s="27"/>
      <c r="AL9033" s="27"/>
      <c r="AM9033" s="27"/>
      <c r="AN9033" s="27"/>
      <c r="AO9033" s="22"/>
    </row>
    <row r="9034" customFormat="false" ht="12.8" hidden="false" customHeight="false" outlineLevel="0" collapsed="false">
      <c r="AB9034" s="62"/>
      <c r="AC9034" s="27"/>
      <c r="AD9034" s="27"/>
      <c r="AE9034" s="27"/>
      <c r="AF9034" s="27"/>
      <c r="AG9034" s="27"/>
      <c r="AH9034" s="27"/>
      <c r="AI9034" s="27"/>
      <c r="AJ9034" s="27"/>
      <c r="AK9034" s="27"/>
      <c r="AL9034" s="27"/>
      <c r="AM9034" s="27"/>
      <c r="AN9034" s="27"/>
      <c r="AO9034" s="22"/>
    </row>
    <row r="9035" customFormat="false" ht="12.8" hidden="false" customHeight="false" outlineLevel="0" collapsed="false">
      <c r="AB9035" s="62"/>
      <c r="AC9035" s="27"/>
      <c r="AD9035" s="27"/>
      <c r="AE9035" s="27"/>
      <c r="AF9035" s="27"/>
      <c r="AG9035" s="27"/>
      <c r="AH9035" s="27"/>
      <c r="AI9035" s="27"/>
      <c r="AJ9035" s="27"/>
      <c r="AK9035" s="27"/>
      <c r="AL9035" s="27"/>
      <c r="AM9035" s="27"/>
      <c r="AN9035" s="27"/>
      <c r="AO9035" s="22"/>
    </row>
    <row r="9036" customFormat="false" ht="12.8" hidden="false" customHeight="false" outlineLevel="0" collapsed="false">
      <c r="AB9036" s="62"/>
      <c r="AC9036" s="27"/>
      <c r="AD9036" s="27"/>
      <c r="AE9036" s="27"/>
      <c r="AF9036" s="27"/>
      <c r="AG9036" s="27"/>
      <c r="AH9036" s="27"/>
      <c r="AI9036" s="27"/>
      <c r="AJ9036" s="27"/>
      <c r="AK9036" s="27"/>
      <c r="AL9036" s="27"/>
      <c r="AM9036" s="27"/>
      <c r="AN9036" s="27"/>
      <c r="AO9036" s="22"/>
    </row>
    <row r="9037" customFormat="false" ht="12.8" hidden="false" customHeight="false" outlineLevel="0" collapsed="false">
      <c r="AB9037" s="62"/>
      <c r="AC9037" s="27"/>
      <c r="AD9037" s="27"/>
      <c r="AE9037" s="27"/>
      <c r="AF9037" s="27"/>
      <c r="AG9037" s="27"/>
      <c r="AH9037" s="27"/>
      <c r="AI9037" s="27"/>
      <c r="AJ9037" s="27"/>
      <c r="AK9037" s="27"/>
      <c r="AL9037" s="27"/>
      <c r="AM9037" s="27"/>
      <c r="AN9037" s="27"/>
      <c r="AO9037" s="22"/>
    </row>
    <row r="9038" customFormat="false" ht="12.8" hidden="false" customHeight="false" outlineLevel="0" collapsed="false">
      <c r="AB9038" s="62"/>
      <c r="AC9038" s="27"/>
      <c r="AD9038" s="27"/>
      <c r="AE9038" s="27"/>
      <c r="AF9038" s="27"/>
      <c r="AG9038" s="27"/>
      <c r="AH9038" s="27"/>
      <c r="AI9038" s="27"/>
      <c r="AJ9038" s="27"/>
      <c r="AK9038" s="27"/>
      <c r="AL9038" s="27"/>
      <c r="AM9038" s="27"/>
      <c r="AN9038" s="27"/>
      <c r="AO9038" s="22"/>
    </row>
    <row r="9039" customFormat="false" ht="12.8" hidden="false" customHeight="false" outlineLevel="0" collapsed="false">
      <c r="AB9039" s="62"/>
      <c r="AC9039" s="27"/>
      <c r="AD9039" s="27"/>
      <c r="AE9039" s="27"/>
      <c r="AF9039" s="27"/>
      <c r="AG9039" s="27"/>
      <c r="AH9039" s="27"/>
      <c r="AI9039" s="27"/>
      <c r="AJ9039" s="27"/>
      <c r="AK9039" s="27"/>
      <c r="AL9039" s="27"/>
      <c r="AM9039" s="27"/>
      <c r="AN9039" s="27"/>
      <c r="AO9039" s="22"/>
    </row>
    <row r="9040" customFormat="false" ht="12.8" hidden="false" customHeight="false" outlineLevel="0" collapsed="false">
      <c r="AB9040" s="62"/>
      <c r="AC9040" s="27"/>
      <c r="AD9040" s="27"/>
      <c r="AE9040" s="27"/>
      <c r="AF9040" s="27"/>
      <c r="AG9040" s="27"/>
      <c r="AH9040" s="27"/>
      <c r="AI9040" s="27"/>
      <c r="AJ9040" s="27"/>
      <c r="AK9040" s="27"/>
      <c r="AL9040" s="27"/>
      <c r="AM9040" s="27"/>
      <c r="AN9040" s="27"/>
      <c r="AO9040" s="22"/>
    </row>
    <row r="9041" customFormat="false" ht="12.8" hidden="false" customHeight="false" outlineLevel="0" collapsed="false">
      <c r="AB9041" s="62"/>
      <c r="AC9041" s="27"/>
      <c r="AD9041" s="27"/>
      <c r="AE9041" s="27"/>
      <c r="AF9041" s="27"/>
      <c r="AG9041" s="27"/>
      <c r="AH9041" s="27"/>
      <c r="AI9041" s="27"/>
      <c r="AJ9041" s="27"/>
      <c r="AK9041" s="27"/>
      <c r="AL9041" s="27"/>
      <c r="AM9041" s="27"/>
      <c r="AN9041" s="27"/>
      <c r="AO9041" s="22"/>
    </row>
    <row r="9042" customFormat="false" ht="12.8" hidden="false" customHeight="false" outlineLevel="0" collapsed="false">
      <c r="AB9042" s="62"/>
      <c r="AC9042" s="27"/>
      <c r="AD9042" s="27"/>
      <c r="AE9042" s="27"/>
      <c r="AF9042" s="27"/>
      <c r="AG9042" s="27"/>
      <c r="AH9042" s="27"/>
      <c r="AI9042" s="27"/>
      <c r="AJ9042" s="27"/>
      <c r="AK9042" s="27"/>
      <c r="AL9042" s="27"/>
      <c r="AM9042" s="27"/>
      <c r="AN9042" s="27"/>
      <c r="AO9042" s="22"/>
    </row>
    <row r="9043" customFormat="false" ht="12.8" hidden="false" customHeight="false" outlineLevel="0" collapsed="false">
      <c r="AB9043" s="62"/>
      <c r="AC9043" s="27"/>
      <c r="AD9043" s="27"/>
      <c r="AE9043" s="27"/>
      <c r="AF9043" s="27"/>
      <c r="AG9043" s="27"/>
      <c r="AH9043" s="27"/>
      <c r="AI9043" s="27"/>
      <c r="AJ9043" s="27"/>
      <c r="AK9043" s="27"/>
      <c r="AL9043" s="27"/>
      <c r="AM9043" s="27"/>
      <c r="AN9043" s="27"/>
      <c r="AO9043" s="22"/>
    </row>
    <row r="9044" customFormat="false" ht="12.8" hidden="false" customHeight="false" outlineLevel="0" collapsed="false">
      <c r="AB9044" s="62"/>
      <c r="AC9044" s="27"/>
      <c r="AD9044" s="27"/>
      <c r="AE9044" s="27"/>
      <c r="AF9044" s="27"/>
      <c r="AG9044" s="27"/>
      <c r="AH9044" s="27"/>
      <c r="AI9044" s="27"/>
      <c r="AJ9044" s="27"/>
      <c r="AK9044" s="27"/>
      <c r="AL9044" s="27"/>
      <c r="AM9044" s="27"/>
      <c r="AN9044" s="27"/>
      <c r="AO9044" s="22"/>
    </row>
    <row r="9045" customFormat="false" ht="12.8" hidden="false" customHeight="false" outlineLevel="0" collapsed="false">
      <c r="AB9045" s="62"/>
      <c r="AC9045" s="27"/>
      <c r="AD9045" s="27"/>
      <c r="AE9045" s="27"/>
      <c r="AF9045" s="27"/>
      <c r="AG9045" s="27"/>
      <c r="AH9045" s="27"/>
      <c r="AI9045" s="27"/>
      <c r="AJ9045" s="27"/>
      <c r="AK9045" s="27"/>
      <c r="AL9045" s="27"/>
      <c r="AM9045" s="27"/>
      <c r="AN9045" s="27"/>
      <c r="AO9045" s="22"/>
    </row>
    <row r="9046" customFormat="false" ht="12.8" hidden="false" customHeight="false" outlineLevel="0" collapsed="false">
      <c r="AB9046" s="62"/>
      <c r="AC9046" s="27"/>
      <c r="AD9046" s="27"/>
      <c r="AE9046" s="27"/>
      <c r="AF9046" s="27"/>
      <c r="AG9046" s="27"/>
      <c r="AH9046" s="27"/>
      <c r="AI9046" s="27"/>
      <c r="AJ9046" s="27"/>
      <c r="AK9046" s="27"/>
      <c r="AL9046" s="27"/>
      <c r="AM9046" s="27"/>
      <c r="AN9046" s="27"/>
      <c r="AO9046" s="22"/>
    </row>
    <row r="9047" customFormat="false" ht="12.8" hidden="false" customHeight="false" outlineLevel="0" collapsed="false">
      <c r="AB9047" s="62"/>
      <c r="AC9047" s="27"/>
      <c r="AD9047" s="27"/>
      <c r="AE9047" s="27"/>
      <c r="AF9047" s="27"/>
      <c r="AG9047" s="27"/>
      <c r="AH9047" s="27"/>
      <c r="AI9047" s="27"/>
      <c r="AJ9047" s="27"/>
      <c r="AK9047" s="27"/>
      <c r="AL9047" s="27"/>
      <c r="AM9047" s="27"/>
      <c r="AN9047" s="27"/>
      <c r="AO9047" s="22"/>
    </row>
    <row r="9048" customFormat="false" ht="12.8" hidden="false" customHeight="false" outlineLevel="0" collapsed="false">
      <c r="AB9048" s="62"/>
      <c r="AC9048" s="27"/>
      <c r="AD9048" s="27"/>
      <c r="AE9048" s="27"/>
      <c r="AF9048" s="27"/>
      <c r="AG9048" s="27"/>
      <c r="AH9048" s="27"/>
      <c r="AI9048" s="27"/>
      <c r="AJ9048" s="27"/>
      <c r="AK9048" s="27"/>
      <c r="AL9048" s="27"/>
      <c r="AM9048" s="27"/>
      <c r="AN9048" s="27"/>
      <c r="AO9048" s="22"/>
    </row>
    <row r="9049" customFormat="false" ht="12.8" hidden="false" customHeight="false" outlineLevel="0" collapsed="false">
      <c r="AB9049" s="62"/>
      <c r="AC9049" s="27"/>
      <c r="AD9049" s="27"/>
      <c r="AE9049" s="27"/>
      <c r="AF9049" s="27"/>
      <c r="AG9049" s="27"/>
      <c r="AH9049" s="27"/>
      <c r="AI9049" s="27"/>
      <c r="AJ9049" s="27"/>
      <c r="AK9049" s="27"/>
      <c r="AL9049" s="27"/>
      <c r="AM9049" s="27"/>
      <c r="AN9049" s="27"/>
      <c r="AO9049" s="22"/>
    </row>
    <row r="9050" customFormat="false" ht="12.8" hidden="false" customHeight="false" outlineLevel="0" collapsed="false">
      <c r="AB9050" s="62"/>
      <c r="AC9050" s="27"/>
      <c r="AD9050" s="27"/>
      <c r="AE9050" s="27"/>
      <c r="AF9050" s="27"/>
      <c r="AG9050" s="27"/>
      <c r="AH9050" s="27"/>
      <c r="AI9050" s="27"/>
      <c r="AJ9050" s="27"/>
      <c r="AK9050" s="27"/>
      <c r="AL9050" s="27"/>
      <c r="AM9050" s="27"/>
      <c r="AN9050" s="27"/>
      <c r="AO9050" s="22"/>
    </row>
    <row r="9051" customFormat="false" ht="12.8" hidden="false" customHeight="false" outlineLevel="0" collapsed="false">
      <c r="AB9051" s="62"/>
      <c r="AC9051" s="27"/>
      <c r="AD9051" s="27"/>
      <c r="AE9051" s="27"/>
      <c r="AF9051" s="27"/>
      <c r="AG9051" s="27"/>
      <c r="AH9051" s="27"/>
      <c r="AI9051" s="27"/>
      <c r="AJ9051" s="27"/>
      <c r="AK9051" s="27"/>
      <c r="AL9051" s="27"/>
      <c r="AM9051" s="27"/>
      <c r="AN9051" s="27"/>
      <c r="AO9051" s="22"/>
    </row>
    <row r="9052" customFormat="false" ht="12.8" hidden="false" customHeight="false" outlineLevel="0" collapsed="false">
      <c r="AB9052" s="62"/>
      <c r="AC9052" s="27"/>
      <c r="AD9052" s="27"/>
      <c r="AE9052" s="27"/>
      <c r="AF9052" s="27"/>
      <c r="AG9052" s="27"/>
      <c r="AH9052" s="27"/>
      <c r="AI9052" s="27"/>
      <c r="AJ9052" s="27"/>
      <c r="AK9052" s="27"/>
      <c r="AL9052" s="27"/>
      <c r="AM9052" s="27"/>
      <c r="AN9052" s="27"/>
      <c r="AO9052" s="22"/>
    </row>
    <row r="9053" customFormat="false" ht="12.8" hidden="false" customHeight="false" outlineLevel="0" collapsed="false">
      <c r="AB9053" s="62"/>
      <c r="AC9053" s="27"/>
      <c r="AD9053" s="27"/>
      <c r="AE9053" s="27"/>
      <c r="AF9053" s="27"/>
      <c r="AG9053" s="27"/>
      <c r="AH9053" s="27"/>
      <c r="AI9053" s="27"/>
      <c r="AJ9053" s="27"/>
      <c r="AK9053" s="27"/>
      <c r="AL9053" s="27"/>
      <c r="AM9053" s="27"/>
      <c r="AN9053" s="27"/>
      <c r="AO9053" s="22"/>
    </row>
    <row r="9054" customFormat="false" ht="12.8" hidden="false" customHeight="false" outlineLevel="0" collapsed="false">
      <c r="AB9054" s="62"/>
      <c r="AC9054" s="27"/>
      <c r="AD9054" s="27"/>
      <c r="AE9054" s="27"/>
      <c r="AF9054" s="27"/>
      <c r="AG9054" s="27"/>
      <c r="AH9054" s="27"/>
      <c r="AI9054" s="27"/>
      <c r="AJ9054" s="27"/>
      <c r="AK9054" s="27"/>
      <c r="AL9054" s="27"/>
      <c r="AM9054" s="27"/>
      <c r="AN9054" s="27"/>
      <c r="AO9054" s="22"/>
    </row>
    <row r="9055" customFormat="false" ht="12.8" hidden="false" customHeight="false" outlineLevel="0" collapsed="false">
      <c r="AB9055" s="62"/>
      <c r="AC9055" s="27"/>
      <c r="AD9055" s="27"/>
      <c r="AE9055" s="27"/>
      <c r="AF9055" s="27"/>
      <c r="AG9055" s="27"/>
      <c r="AH9055" s="27"/>
      <c r="AI9055" s="27"/>
      <c r="AJ9055" s="27"/>
      <c r="AK9055" s="27"/>
      <c r="AL9055" s="27"/>
      <c r="AM9055" s="27"/>
      <c r="AN9055" s="27"/>
      <c r="AO9055" s="22"/>
    </row>
    <row r="9056" customFormat="false" ht="12.8" hidden="false" customHeight="false" outlineLevel="0" collapsed="false">
      <c r="AB9056" s="62"/>
      <c r="AC9056" s="27"/>
      <c r="AD9056" s="27"/>
      <c r="AE9056" s="27"/>
      <c r="AF9056" s="27"/>
      <c r="AG9056" s="27"/>
      <c r="AH9056" s="27"/>
      <c r="AI9056" s="27"/>
      <c r="AJ9056" s="27"/>
      <c r="AK9056" s="27"/>
      <c r="AL9056" s="27"/>
      <c r="AM9056" s="27"/>
      <c r="AN9056" s="27"/>
      <c r="AO9056" s="22"/>
    </row>
    <row r="9057" customFormat="false" ht="12.8" hidden="false" customHeight="false" outlineLevel="0" collapsed="false">
      <c r="AB9057" s="62"/>
      <c r="AC9057" s="27"/>
      <c r="AD9057" s="27"/>
      <c r="AE9057" s="27"/>
      <c r="AF9057" s="27"/>
      <c r="AG9057" s="27"/>
      <c r="AH9057" s="27"/>
      <c r="AI9057" s="27"/>
      <c r="AJ9057" s="27"/>
      <c r="AK9057" s="27"/>
      <c r="AL9057" s="27"/>
      <c r="AM9057" s="27"/>
      <c r="AN9057" s="27"/>
      <c r="AO9057" s="22"/>
    </row>
    <row r="9058" customFormat="false" ht="12.8" hidden="false" customHeight="false" outlineLevel="0" collapsed="false">
      <c r="AB9058" s="62"/>
      <c r="AC9058" s="27"/>
      <c r="AD9058" s="27"/>
      <c r="AE9058" s="27"/>
      <c r="AF9058" s="27"/>
      <c r="AG9058" s="27"/>
      <c r="AH9058" s="27"/>
      <c r="AI9058" s="27"/>
      <c r="AJ9058" s="27"/>
      <c r="AK9058" s="27"/>
      <c r="AL9058" s="27"/>
      <c r="AM9058" s="27"/>
      <c r="AN9058" s="27"/>
      <c r="AO9058" s="22"/>
    </row>
    <row r="9059" customFormat="false" ht="12.8" hidden="false" customHeight="false" outlineLevel="0" collapsed="false">
      <c r="AB9059" s="62"/>
      <c r="AC9059" s="27"/>
      <c r="AD9059" s="27"/>
      <c r="AE9059" s="27"/>
      <c r="AF9059" s="27"/>
      <c r="AG9059" s="27"/>
      <c r="AH9059" s="27"/>
      <c r="AI9059" s="27"/>
      <c r="AJ9059" s="27"/>
      <c r="AK9059" s="27"/>
      <c r="AL9059" s="27"/>
      <c r="AM9059" s="27"/>
      <c r="AN9059" s="27"/>
      <c r="AO9059" s="22"/>
    </row>
    <row r="9060" customFormat="false" ht="12.8" hidden="false" customHeight="false" outlineLevel="0" collapsed="false">
      <c r="AB9060" s="62"/>
      <c r="AC9060" s="27"/>
      <c r="AD9060" s="27"/>
      <c r="AE9060" s="27"/>
      <c r="AF9060" s="27"/>
      <c r="AG9060" s="27"/>
      <c r="AH9060" s="27"/>
      <c r="AI9060" s="27"/>
      <c r="AJ9060" s="27"/>
      <c r="AK9060" s="27"/>
      <c r="AL9060" s="27"/>
      <c r="AM9060" s="27"/>
      <c r="AN9060" s="27"/>
      <c r="AO9060" s="22"/>
    </row>
    <row r="9061" customFormat="false" ht="12.8" hidden="false" customHeight="false" outlineLevel="0" collapsed="false">
      <c r="AB9061" s="62"/>
      <c r="AC9061" s="27"/>
      <c r="AD9061" s="27"/>
      <c r="AE9061" s="27"/>
      <c r="AF9061" s="27"/>
      <c r="AG9061" s="27"/>
      <c r="AH9061" s="27"/>
      <c r="AI9061" s="27"/>
      <c r="AJ9061" s="27"/>
      <c r="AK9061" s="27"/>
      <c r="AL9061" s="27"/>
      <c r="AM9061" s="27"/>
      <c r="AN9061" s="27"/>
      <c r="AO9061" s="22"/>
    </row>
    <row r="9062" customFormat="false" ht="12.8" hidden="false" customHeight="false" outlineLevel="0" collapsed="false">
      <c r="AB9062" s="62"/>
      <c r="AC9062" s="27"/>
      <c r="AD9062" s="27"/>
      <c r="AE9062" s="27"/>
      <c r="AF9062" s="27"/>
      <c r="AG9062" s="27"/>
      <c r="AH9062" s="27"/>
      <c r="AI9062" s="27"/>
      <c r="AJ9062" s="27"/>
      <c r="AK9062" s="27"/>
      <c r="AL9062" s="27"/>
      <c r="AM9062" s="27"/>
      <c r="AN9062" s="27"/>
      <c r="AO9062" s="22"/>
    </row>
    <row r="9063" customFormat="false" ht="12.8" hidden="false" customHeight="false" outlineLevel="0" collapsed="false">
      <c r="AB9063" s="62"/>
      <c r="AC9063" s="27"/>
      <c r="AD9063" s="27"/>
      <c r="AE9063" s="27"/>
      <c r="AF9063" s="27"/>
      <c r="AG9063" s="27"/>
      <c r="AH9063" s="27"/>
      <c r="AI9063" s="27"/>
      <c r="AJ9063" s="27"/>
      <c r="AK9063" s="27"/>
      <c r="AL9063" s="27"/>
      <c r="AM9063" s="27"/>
      <c r="AN9063" s="27"/>
      <c r="AO9063" s="22"/>
    </row>
    <row r="9064" customFormat="false" ht="12.8" hidden="false" customHeight="false" outlineLevel="0" collapsed="false">
      <c r="AB9064" s="62"/>
      <c r="AC9064" s="27"/>
      <c r="AD9064" s="27"/>
      <c r="AE9064" s="27"/>
      <c r="AF9064" s="27"/>
      <c r="AG9064" s="27"/>
      <c r="AH9064" s="27"/>
      <c r="AI9064" s="27"/>
      <c r="AJ9064" s="27"/>
      <c r="AK9064" s="27"/>
      <c r="AL9064" s="27"/>
      <c r="AM9064" s="27"/>
      <c r="AN9064" s="27"/>
      <c r="AO9064" s="22"/>
    </row>
    <row r="9065" customFormat="false" ht="12.8" hidden="false" customHeight="false" outlineLevel="0" collapsed="false">
      <c r="AB9065" s="62"/>
      <c r="AC9065" s="27"/>
      <c r="AD9065" s="27"/>
      <c r="AE9065" s="27"/>
      <c r="AF9065" s="27"/>
      <c r="AG9065" s="27"/>
      <c r="AH9065" s="27"/>
      <c r="AI9065" s="27"/>
      <c r="AJ9065" s="27"/>
      <c r="AK9065" s="27"/>
      <c r="AL9065" s="27"/>
      <c r="AM9065" s="27"/>
      <c r="AN9065" s="27"/>
      <c r="AO9065" s="22"/>
    </row>
    <row r="9066" customFormat="false" ht="12.8" hidden="false" customHeight="false" outlineLevel="0" collapsed="false">
      <c r="AB9066" s="62"/>
      <c r="AC9066" s="27"/>
      <c r="AD9066" s="27"/>
      <c r="AE9066" s="27"/>
      <c r="AF9066" s="27"/>
      <c r="AG9066" s="27"/>
      <c r="AH9066" s="27"/>
      <c r="AI9066" s="27"/>
      <c r="AJ9066" s="27"/>
      <c r="AK9066" s="27"/>
      <c r="AL9066" s="27"/>
      <c r="AM9066" s="27"/>
      <c r="AN9066" s="27"/>
      <c r="AO9066" s="22"/>
    </row>
    <row r="9067" customFormat="false" ht="12.8" hidden="false" customHeight="false" outlineLevel="0" collapsed="false">
      <c r="AB9067" s="62"/>
      <c r="AC9067" s="27"/>
      <c r="AD9067" s="27"/>
      <c r="AE9067" s="27"/>
      <c r="AF9067" s="27"/>
      <c r="AG9067" s="27"/>
      <c r="AH9067" s="27"/>
      <c r="AI9067" s="27"/>
      <c r="AJ9067" s="27"/>
      <c r="AK9067" s="27"/>
      <c r="AL9067" s="27"/>
      <c r="AM9067" s="27"/>
      <c r="AN9067" s="27"/>
      <c r="AO9067" s="22"/>
    </row>
    <row r="9068" customFormat="false" ht="12.8" hidden="false" customHeight="false" outlineLevel="0" collapsed="false">
      <c r="AB9068" s="62"/>
      <c r="AC9068" s="27"/>
      <c r="AD9068" s="27"/>
      <c r="AE9068" s="27"/>
      <c r="AF9068" s="27"/>
      <c r="AG9068" s="27"/>
      <c r="AH9068" s="27"/>
      <c r="AI9068" s="27"/>
      <c r="AJ9068" s="27"/>
      <c r="AK9068" s="27"/>
      <c r="AL9068" s="27"/>
      <c r="AM9068" s="27"/>
      <c r="AN9068" s="27"/>
      <c r="AO9068" s="22"/>
    </row>
    <row r="9069" customFormat="false" ht="12.8" hidden="false" customHeight="false" outlineLevel="0" collapsed="false">
      <c r="AB9069" s="62"/>
      <c r="AC9069" s="27"/>
      <c r="AD9069" s="27"/>
      <c r="AE9069" s="27"/>
      <c r="AF9069" s="27"/>
      <c r="AG9069" s="27"/>
      <c r="AH9069" s="27"/>
      <c r="AI9069" s="27"/>
      <c r="AJ9069" s="27"/>
      <c r="AK9069" s="27"/>
      <c r="AL9069" s="27"/>
      <c r="AM9069" s="27"/>
      <c r="AN9069" s="27"/>
      <c r="AO9069" s="22"/>
    </row>
    <row r="9070" customFormat="false" ht="12.8" hidden="false" customHeight="false" outlineLevel="0" collapsed="false">
      <c r="AB9070" s="62"/>
      <c r="AC9070" s="27"/>
      <c r="AD9070" s="27"/>
      <c r="AE9070" s="27"/>
      <c r="AF9070" s="27"/>
      <c r="AG9070" s="27"/>
      <c r="AH9070" s="27"/>
      <c r="AI9070" s="27"/>
      <c r="AJ9070" s="27"/>
      <c r="AK9070" s="27"/>
      <c r="AL9070" s="27"/>
      <c r="AM9070" s="27"/>
      <c r="AN9070" s="6"/>
      <c r="AO9070" s="22"/>
    </row>
    <row r="9071" customFormat="false" ht="12.8" hidden="false" customHeight="false" outlineLevel="0" collapsed="false">
      <c r="AO9071" s="22"/>
    </row>
    <row r="9072" customFormat="false" ht="12.8" hidden="false" customHeight="false" outlineLevel="0" collapsed="false">
      <c r="AO9072" s="22"/>
    </row>
    <row r="9073" customFormat="false" ht="12.8" hidden="false" customHeight="false" outlineLevel="0" collapsed="false">
      <c r="AO9073" s="22"/>
    </row>
    <row r="9074" customFormat="false" ht="12.8" hidden="false" customHeight="false" outlineLevel="0" collapsed="false">
      <c r="AO9074" s="22"/>
    </row>
    <row r="9075" customFormat="false" ht="12.8" hidden="false" customHeight="false" outlineLevel="0" collapsed="false">
      <c r="AB9075" s="60"/>
      <c r="AC9075" s="27"/>
      <c r="AD9075" s="27"/>
      <c r="AE9075" s="27"/>
      <c r="AF9075" s="27"/>
      <c r="AG9075" s="27"/>
      <c r="AH9075" s="27"/>
      <c r="AI9075" s="27"/>
      <c r="AJ9075" s="27"/>
      <c r="AK9075" s="27"/>
      <c r="AL9075" s="27"/>
      <c r="AM9075" s="27"/>
      <c r="AN9075" s="27"/>
      <c r="AO9075" s="22"/>
    </row>
    <row r="9076" customFormat="false" ht="12.8" hidden="false" customHeight="false" outlineLevel="0" collapsed="false">
      <c r="AB9076" s="60"/>
      <c r="AC9076" s="27"/>
      <c r="AD9076" s="27"/>
      <c r="AE9076" s="27"/>
      <c r="AF9076" s="27"/>
      <c r="AG9076" s="27"/>
      <c r="AH9076" s="27"/>
      <c r="AI9076" s="27"/>
      <c r="AJ9076" s="27"/>
      <c r="AK9076" s="27"/>
      <c r="AL9076" s="27"/>
      <c r="AM9076" s="27"/>
      <c r="AN9076" s="27"/>
      <c r="AO9076" s="22"/>
    </row>
    <row r="9077" customFormat="false" ht="12.8" hidden="false" customHeight="false" outlineLevel="0" collapsed="false">
      <c r="AB9077" s="60"/>
      <c r="AC9077" s="27"/>
      <c r="AD9077" s="27"/>
      <c r="AE9077" s="27"/>
      <c r="AF9077" s="27"/>
      <c r="AG9077" s="27"/>
      <c r="AH9077" s="27"/>
      <c r="AI9077" s="28"/>
      <c r="AJ9077" s="27"/>
      <c r="AK9077" s="27"/>
      <c r="AL9077" s="27"/>
      <c r="AM9077" s="27"/>
      <c r="AN9077" s="27"/>
      <c r="AO9077" s="22"/>
    </row>
    <row r="9078" customFormat="false" ht="12.8" hidden="false" customHeight="false" outlineLevel="0" collapsed="false">
      <c r="AB9078" s="60"/>
      <c r="AC9078" s="27"/>
      <c r="AD9078" s="27"/>
      <c r="AE9078" s="27"/>
      <c r="AF9078" s="27"/>
      <c r="AG9078" s="27"/>
      <c r="AH9078" s="27"/>
      <c r="AI9078" s="27"/>
      <c r="AJ9078" s="27"/>
      <c r="AK9078" s="27"/>
      <c r="AL9078" s="27"/>
      <c r="AM9078" s="27"/>
      <c r="AN9078" s="27"/>
      <c r="AO9078" s="22"/>
    </row>
    <row r="9079" customFormat="false" ht="12.8" hidden="false" customHeight="false" outlineLevel="0" collapsed="false">
      <c r="AB9079" s="60"/>
      <c r="AC9079" s="27"/>
      <c r="AD9079" s="27"/>
      <c r="AE9079" s="27"/>
      <c r="AF9079" s="27"/>
      <c r="AG9079" s="27"/>
      <c r="AH9079" s="27"/>
      <c r="AI9079" s="27"/>
      <c r="AJ9079" s="27"/>
      <c r="AK9079" s="27"/>
      <c r="AL9079" s="27"/>
      <c r="AM9079" s="27"/>
      <c r="AN9079" s="27"/>
      <c r="AO9079" s="22"/>
    </row>
    <row r="9080" customFormat="false" ht="12.8" hidden="false" customHeight="false" outlineLevel="0" collapsed="false">
      <c r="AB9080" s="60"/>
      <c r="AC9080" s="27"/>
      <c r="AD9080" s="27"/>
      <c r="AE9080" s="27"/>
      <c r="AF9080" s="27"/>
      <c r="AG9080" s="27"/>
      <c r="AH9080" s="27"/>
      <c r="AI9080" s="28"/>
      <c r="AJ9080" s="27"/>
      <c r="AK9080" s="27"/>
      <c r="AL9080" s="27"/>
      <c r="AM9080" s="27"/>
      <c r="AN9080" s="27"/>
      <c r="AO9080" s="22"/>
    </row>
    <row r="9081" customFormat="false" ht="12.8" hidden="false" customHeight="false" outlineLevel="0" collapsed="false">
      <c r="AB9081" s="60"/>
      <c r="AC9081" s="27"/>
      <c r="AD9081" s="27"/>
      <c r="AE9081" s="27"/>
      <c r="AF9081" s="23"/>
      <c r="AG9081" s="27"/>
      <c r="AH9081" s="23"/>
      <c r="AI9081" s="27"/>
      <c r="AJ9081" s="23"/>
      <c r="AK9081" s="23"/>
      <c r="AL9081" s="27"/>
      <c r="AM9081" s="27"/>
      <c r="AN9081" s="27"/>
      <c r="AO9081" s="22"/>
    </row>
    <row r="9082" customFormat="false" ht="12.8" hidden="false" customHeight="false" outlineLevel="0" collapsed="false">
      <c r="AB9082" s="60"/>
      <c r="AC9082" s="28"/>
      <c r="AD9082" s="28"/>
      <c r="AE9082" s="28"/>
      <c r="AF9082" s="23"/>
      <c r="AG9082" s="28"/>
      <c r="AH9082" s="23"/>
      <c r="AI9082" s="28"/>
      <c r="AJ9082" s="23"/>
      <c r="AK9082" s="23"/>
      <c r="AL9082" s="28"/>
      <c r="AM9082" s="28"/>
      <c r="AN9082" s="28"/>
      <c r="AO9082" s="22"/>
    </row>
    <row r="9083" customFormat="false" ht="12.8" hidden="false" customHeight="false" outlineLevel="0" collapsed="false">
      <c r="AB9083" s="60"/>
      <c r="AC9083" s="27"/>
      <c r="AD9083" s="27"/>
      <c r="AE9083" s="27"/>
      <c r="AF9083" s="27"/>
      <c r="AG9083" s="27"/>
      <c r="AH9083" s="27"/>
      <c r="AI9083" s="27"/>
      <c r="AJ9083" s="27"/>
      <c r="AK9083" s="27"/>
      <c r="AL9083" s="27"/>
      <c r="AM9083" s="27"/>
      <c r="AN9083" s="27"/>
      <c r="AO9083" s="22"/>
    </row>
    <row r="9084" customFormat="false" ht="12.8" hidden="false" customHeight="false" outlineLevel="0" collapsed="false">
      <c r="AB9084" s="60"/>
      <c r="AC9084" s="27"/>
      <c r="AD9084" s="27"/>
      <c r="AE9084" s="27"/>
      <c r="AF9084" s="27"/>
      <c r="AG9084" s="27"/>
      <c r="AH9084" s="27"/>
      <c r="AI9084" s="27"/>
      <c r="AJ9084" s="27"/>
      <c r="AK9084" s="27"/>
      <c r="AL9084" s="27"/>
      <c r="AM9084" s="27"/>
      <c r="AN9084" s="27"/>
      <c r="AO9084" s="22"/>
    </row>
    <row r="9085" customFormat="false" ht="12.8" hidden="false" customHeight="false" outlineLevel="0" collapsed="false">
      <c r="AB9085" s="60"/>
      <c r="AC9085" s="27"/>
      <c r="AD9085" s="27"/>
      <c r="AE9085" s="27"/>
      <c r="AF9085" s="27"/>
      <c r="AG9085" s="27"/>
      <c r="AH9085" s="27"/>
      <c r="AI9085" s="27"/>
      <c r="AJ9085" s="27"/>
      <c r="AK9085" s="27"/>
      <c r="AL9085" s="27"/>
      <c r="AM9085" s="27"/>
      <c r="AN9085" s="27"/>
      <c r="AO9085" s="22"/>
    </row>
    <row r="9086" customFormat="false" ht="12.8" hidden="false" customHeight="false" outlineLevel="0" collapsed="false">
      <c r="AB9086" s="60"/>
      <c r="AC9086" s="27"/>
      <c r="AD9086" s="27"/>
      <c r="AE9086" s="27"/>
      <c r="AF9086" s="27"/>
      <c r="AG9086" s="27"/>
      <c r="AH9086" s="27"/>
      <c r="AI9086" s="27"/>
      <c r="AJ9086" s="27"/>
      <c r="AK9086" s="27"/>
      <c r="AL9086" s="27"/>
      <c r="AM9086" s="27"/>
      <c r="AN9086" s="27"/>
      <c r="AO9086" s="22"/>
    </row>
    <row r="9087" customFormat="false" ht="12.8" hidden="false" customHeight="false" outlineLevel="0" collapsed="false">
      <c r="AB9087" s="60"/>
      <c r="AC9087" s="27"/>
      <c r="AD9087" s="27"/>
      <c r="AE9087" s="27"/>
      <c r="AF9087" s="27"/>
      <c r="AG9087" s="27"/>
      <c r="AH9087" s="27"/>
      <c r="AI9087" s="27"/>
      <c r="AJ9087" s="27"/>
      <c r="AK9087" s="27"/>
      <c r="AL9087" s="27"/>
      <c r="AM9087" s="27"/>
      <c r="AN9087" s="27"/>
      <c r="AO9087" s="22"/>
    </row>
    <row r="9088" customFormat="false" ht="12.8" hidden="false" customHeight="false" outlineLevel="0" collapsed="false">
      <c r="AB9088" s="60"/>
      <c r="AC9088" s="27"/>
      <c r="AD9088" s="27"/>
      <c r="AE9088" s="27"/>
      <c r="AF9088" s="27"/>
      <c r="AG9088" s="27"/>
      <c r="AH9088" s="27"/>
      <c r="AI9088" s="27"/>
      <c r="AJ9088" s="27"/>
      <c r="AK9088" s="27"/>
      <c r="AL9088" s="27"/>
      <c r="AM9088" s="27"/>
      <c r="AN9088" s="27"/>
      <c r="AO9088" s="22"/>
    </row>
    <row r="9089" customFormat="false" ht="12.8" hidden="false" customHeight="false" outlineLevel="0" collapsed="false">
      <c r="AB9089" s="60"/>
      <c r="AC9089" s="27"/>
      <c r="AD9089" s="27"/>
      <c r="AE9089" s="27"/>
      <c r="AF9089" s="27"/>
      <c r="AG9089" s="27"/>
      <c r="AH9089" s="27"/>
      <c r="AI9089" s="27"/>
      <c r="AJ9089" s="27"/>
      <c r="AK9089" s="27"/>
      <c r="AL9089" s="27"/>
      <c r="AM9089" s="27"/>
      <c r="AN9089" s="27"/>
      <c r="AO9089" s="22"/>
    </row>
    <row r="9090" customFormat="false" ht="12.8" hidden="false" customHeight="false" outlineLevel="0" collapsed="false">
      <c r="AB9090" s="60"/>
      <c r="AC9090" s="27"/>
      <c r="AD9090" s="27"/>
      <c r="AE9090" s="27"/>
      <c r="AF9090" s="27"/>
      <c r="AG9090" s="27"/>
      <c r="AH9090" s="27"/>
      <c r="AI9090" s="27"/>
      <c r="AJ9090" s="27"/>
      <c r="AK9090" s="27"/>
      <c r="AL9090" s="27"/>
      <c r="AM9090" s="27"/>
      <c r="AN9090" s="27"/>
      <c r="AO9090" s="22"/>
    </row>
    <row r="9091" customFormat="false" ht="12.8" hidden="false" customHeight="false" outlineLevel="0" collapsed="false">
      <c r="AB9091" s="60"/>
      <c r="AC9091" s="27"/>
      <c r="AD9091" s="27"/>
      <c r="AE9091" s="27"/>
      <c r="AF9091" s="27"/>
      <c r="AG9091" s="27"/>
      <c r="AH9091" s="27"/>
      <c r="AI9091" s="27"/>
      <c r="AJ9091" s="27"/>
      <c r="AK9091" s="27"/>
      <c r="AL9091" s="27"/>
      <c r="AM9091" s="27"/>
      <c r="AN9091" s="27"/>
      <c r="AO9091" s="22"/>
    </row>
    <row r="9092" customFormat="false" ht="12.8" hidden="false" customHeight="false" outlineLevel="0" collapsed="false">
      <c r="AB9092" s="60"/>
      <c r="AC9092" s="27"/>
      <c r="AD9092" s="27"/>
      <c r="AE9092" s="27"/>
      <c r="AF9092" s="27"/>
      <c r="AG9092" s="27"/>
      <c r="AH9092" s="27"/>
      <c r="AI9092" s="27"/>
      <c r="AJ9092" s="27"/>
      <c r="AK9092" s="27"/>
      <c r="AL9092" s="27"/>
      <c r="AM9092" s="27"/>
      <c r="AN9092" s="27"/>
      <c r="AO9092" s="22"/>
    </row>
    <row r="9093" customFormat="false" ht="12.8" hidden="false" customHeight="false" outlineLevel="0" collapsed="false">
      <c r="AB9093" s="60"/>
      <c r="AC9093" s="27"/>
      <c r="AD9093" s="27"/>
      <c r="AE9093" s="27"/>
      <c r="AF9093" s="27"/>
      <c r="AG9093" s="27"/>
      <c r="AH9093" s="27"/>
      <c r="AI9093" s="27"/>
      <c r="AJ9093" s="27"/>
      <c r="AK9093" s="27"/>
      <c r="AL9093" s="27"/>
      <c r="AM9093" s="27"/>
      <c r="AN9093" s="27"/>
      <c r="AO9093" s="22"/>
    </row>
    <row r="9094" customFormat="false" ht="12.8" hidden="false" customHeight="false" outlineLevel="0" collapsed="false">
      <c r="AB9094" s="60"/>
      <c r="AC9094" s="27"/>
      <c r="AD9094" s="27"/>
      <c r="AE9094" s="27"/>
      <c r="AF9094" s="27"/>
      <c r="AG9094" s="27"/>
      <c r="AH9094" s="27"/>
      <c r="AI9094" s="27"/>
      <c r="AJ9094" s="27"/>
      <c r="AK9094" s="27"/>
      <c r="AL9094" s="27"/>
      <c r="AM9094" s="27"/>
      <c r="AN9094" s="27"/>
      <c r="AO9094" s="22"/>
    </row>
    <row r="9095" customFormat="false" ht="12.8" hidden="false" customHeight="false" outlineLevel="0" collapsed="false">
      <c r="AB9095" s="60"/>
      <c r="AC9095" s="27"/>
      <c r="AD9095" s="27"/>
      <c r="AE9095" s="27"/>
      <c r="AF9095" s="27"/>
      <c r="AG9095" s="27"/>
      <c r="AH9095" s="27"/>
      <c r="AI9095" s="27"/>
      <c r="AJ9095" s="27"/>
      <c r="AK9095" s="27"/>
      <c r="AL9095" s="27"/>
      <c r="AM9095" s="27"/>
      <c r="AN9095" s="27"/>
      <c r="AO9095" s="22"/>
    </row>
    <row r="9096" customFormat="false" ht="12.8" hidden="false" customHeight="false" outlineLevel="0" collapsed="false">
      <c r="AB9096" s="60"/>
      <c r="AC9096" s="27"/>
      <c r="AD9096" s="27"/>
      <c r="AE9096" s="27"/>
      <c r="AF9096" s="27"/>
      <c r="AG9096" s="27"/>
      <c r="AH9096" s="27"/>
      <c r="AI9096" s="27"/>
      <c r="AJ9096" s="27"/>
      <c r="AK9096" s="27"/>
      <c r="AL9096" s="27"/>
      <c r="AM9096" s="27"/>
      <c r="AN9096" s="27"/>
      <c r="AO9096" s="22"/>
    </row>
    <row r="9097" customFormat="false" ht="12.8" hidden="false" customHeight="false" outlineLevel="0" collapsed="false">
      <c r="AB9097" s="60"/>
      <c r="AC9097" s="27"/>
      <c r="AD9097" s="27"/>
      <c r="AE9097" s="27"/>
      <c r="AF9097" s="27"/>
      <c r="AG9097" s="27"/>
      <c r="AH9097" s="27"/>
      <c r="AI9097" s="27"/>
      <c r="AJ9097" s="27"/>
      <c r="AK9097" s="27"/>
      <c r="AL9097" s="27"/>
      <c r="AM9097" s="27"/>
      <c r="AN9097" s="27"/>
      <c r="AO9097" s="22"/>
    </row>
    <row r="9098" customFormat="false" ht="12.8" hidden="false" customHeight="false" outlineLevel="0" collapsed="false">
      <c r="AB9098" s="60"/>
      <c r="AC9098" s="27"/>
      <c r="AD9098" s="27"/>
      <c r="AE9098" s="27"/>
      <c r="AF9098" s="27"/>
      <c r="AG9098" s="27"/>
      <c r="AH9098" s="27"/>
      <c r="AI9098" s="27"/>
      <c r="AJ9098" s="27"/>
      <c r="AK9098" s="27"/>
      <c r="AL9098" s="27"/>
      <c r="AM9098" s="27"/>
      <c r="AN9098" s="27"/>
      <c r="AO9098" s="22"/>
    </row>
    <row r="9099" customFormat="false" ht="12.8" hidden="false" customHeight="false" outlineLevel="0" collapsed="false">
      <c r="AB9099" s="60"/>
      <c r="AC9099" s="27"/>
      <c r="AD9099" s="27"/>
      <c r="AE9099" s="27"/>
      <c r="AF9099" s="27"/>
      <c r="AG9099" s="27"/>
      <c r="AH9099" s="27"/>
      <c r="AI9099" s="27"/>
      <c r="AJ9099" s="27"/>
      <c r="AK9099" s="27"/>
      <c r="AL9099" s="27"/>
      <c r="AM9099" s="27"/>
      <c r="AN9099" s="27"/>
      <c r="AO9099" s="22"/>
    </row>
    <row r="9100" customFormat="false" ht="12.8" hidden="false" customHeight="false" outlineLevel="0" collapsed="false">
      <c r="AB9100" s="60"/>
      <c r="AC9100" s="27"/>
      <c r="AD9100" s="27"/>
      <c r="AE9100" s="27"/>
      <c r="AF9100" s="27"/>
      <c r="AG9100" s="27"/>
      <c r="AH9100" s="27"/>
      <c r="AI9100" s="27"/>
      <c r="AJ9100" s="27"/>
      <c r="AK9100" s="27"/>
      <c r="AL9100" s="27"/>
      <c r="AM9100" s="27"/>
      <c r="AN9100" s="27"/>
      <c r="AO9100" s="22"/>
    </row>
    <row r="9101" customFormat="false" ht="12.8" hidden="false" customHeight="false" outlineLevel="0" collapsed="false">
      <c r="AB9101" s="60"/>
      <c r="AC9101" s="27"/>
      <c r="AD9101" s="27"/>
      <c r="AE9101" s="27"/>
      <c r="AF9101" s="27"/>
      <c r="AG9101" s="27"/>
      <c r="AH9101" s="27"/>
      <c r="AI9101" s="27"/>
      <c r="AJ9101" s="27"/>
      <c r="AK9101" s="27"/>
      <c r="AL9101" s="27"/>
      <c r="AM9101" s="27"/>
      <c r="AN9101" s="27"/>
      <c r="AO9101" s="22"/>
    </row>
    <row r="9102" customFormat="false" ht="12.8" hidden="false" customHeight="false" outlineLevel="0" collapsed="false">
      <c r="AB9102" s="60"/>
      <c r="AC9102" s="27"/>
      <c r="AD9102" s="27"/>
      <c r="AE9102" s="27"/>
      <c r="AF9102" s="27"/>
      <c r="AG9102" s="27"/>
      <c r="AH9102" s="27"/>
      <c r="AI9102" s="27"/>
      <c r="AJ9102" s="27"/>
      <c r="AK9102" s="27"/>
      <c r="AL9102" s="27"/>
      <c r="AM9102" s="27"/>
      <c r="AN9102" s="27"/>
      <c r="AO9102" s="22"/>
    </row>
    <row r="9103" customFormat="false" ht="12.8" hidden="false" customHeight="false" outlineLevel="0" collapsed="false">
      <c r="AB9103" s="60"/>
      <c r="AC9103" s="27"/>
      <c r="AD9103" s="27"/>
      <c r="AE9103" s="27"/>
      <c r="AF9103" s="27"/>
      <c r="AG9103" s="27"/>
      <c r="AH9103" s="27"/>
      <c r="AI9103" s="27"/>
      <c r="AJ9103" s="27"/>
      <c r="AK9103" s="27"/>
      <c r="AL9103" s="27"/>
      <c r="AM9103" s="27"/>
      <c r="AN9103" s="27"/>
      <c r="AO9103" s="22"/>
    </row>
    <row r="9104" customFormat="false" ht="12.8" hidden="false" customHeight="false" outlineLevel="0" collapsed="false">
      <c r="AB9104" s="60"/>
      <c r="AC9104" s="27"/>
      <c r="AD9104" s="27"/>
      <c r="AE9104" s="27"/>
      <c r="AF9104" s="27"/>
      <c r="AG9104" s="28"/>
      <c r="AH9104" s="27"/>
      <c r="AI9104" s="27"/>
      <c r="AJ9104" s="27"/>
      <c r="AK9104" s="27"/>
      <c r="AL9104" s="27"/>
      <c r="AM9104" s="27"/>
      <c r="AN9104" s="27"/>
      <c r="AO9104" s="22"/>
    </row>
    <row r="9105" customFormat="false" ht="12.8" hidden="false" customHeight="false" outlineLevel="0" collapsed="false">
      <c r="AB9105" s="60"/>
      <c r="AC9105" s="27"/>
      <c r="AD9105" s="27"/>
      <c r="AE9105" s="27"/>
      <c r="AF9105" s="27"/>
      <c r="AG9105" s="27"/>
      <c r="AH9105" s="27"/>
      <c r="AI9105" s="27"/>
      <c r="AJ9105" s="27"/>
      <c r="AK9105" s="27"/>
      <c r="AL9105" s="27"/>
      <c r="AM9105" s="27"/>
      <c r="AN9105" s="27"/>
      <c r="AO9105" s="22"/>
    </row>
    <row r="9106" customFormat="false" ht="12.8" hidden="false" customHeight="false" outlineLevel="0" collapsed="false">
      <c r="AB9106" s="60"/>
      <c r="AC9106" s="27"/>
      <c r="AD9106" s="27"/>
      <c r="AE9106" s="27"/>
      <c r="AF9106" s="27"/>
      <c r="AG9106" s="27"/>
      <c r="AH9106" s="27"/>
      <c r="AI9106" s="27"/>
      <c r="AJ9106" s="27"/>
      <c r="AK9106" s="27"/>
      <c r="AL9106" s="27"/>
      <c r="AM9106" s="27"/>
      <c r="AN9106" s="27"/>
      <c r="AO9106" s="22"/>
    </row>
    <row r="9107" customFormat="false" ht="12.8" hidden="false" customHeight="false" outlineLevel="0" collapsed="false">
      <c r="AB9107" s="60"/>
      <c r="AC9107" s="27"/>
      <c r="AD9107" s="27"/>
      <c r="AE9107" s="27"/>
      <c r="AF9107" s="27"/>
      <c r="AG9107" s="27"/>
      <c r="AH9107" s="27"/>
      <c r="AI9107" s="27"/>
      <c r="AJ9107" s="27"/>
      <c r="AK9107" s="27"/>
      <c r="AL9107" s="27"/>
      <c r="AM9107" s="27"/>
      <c r="AN9107" s="27"/>
      <c r="AO9107" s="22"/>
    </row>
    <row r="9108" customFormat="false" ht="12.8" hidden="false" customHeight="false" outlineLevel="0" collapsed="false">
      <c r="AB9108" s="60"/>
      <c r="AC9108" s="27"/>
      <c r="AD9108" s="27"/>
      <c r="AE9108" s="27"/>
      <c r="AF9108" s="27"/>
      <c r="AG9108" s="27"/>
      <c r="AH9108" s="27"/>
      <c r="AI9108" s="27"/>
      <c r="AJ9108" s="27"/>
      <c r="AK9108" s="27"/>
      <c r="AL9108" s="27"/>
      <c r="AM9108" s="27"/>
      <c r="AN9108" s="27"/>
      <c r="AO9108" s="22"/>
    </row>
    <row r="9109" customFormat="false" ht="12.8" hidden="false" customHeight="false" outlineLevel="0" collapsed="false">
      <c r="AB9109" s="60"/>
      <c r="AC9109" s="27"/>
      <c r="AD9109" s="27"/>
      <c r="AE9109" s="27"/>
      <c r="AF9109" s="27"/>
      <c r="AG9109" s="27"/>
      <c r="AH9109" s="27"/>
      <c r="AI9109" s="27"/>
      <c r="AJ9109" s="27"/>
      <c r="AK9109" s="27"/>
      <c r="AL9109" s="27"/>
      <c r="AM9109" s="27"/>
      <c r="AN9109" s="27"/>
      <c r="AO9109" s="22"/>
    </row>
    <row r="9110" customFormat="false" ht="12.8" hidden="false" customHeight="false" outlineLevel="0" collapsed="false">
      <c r="AB9110" s="60"/>
      <c r="AC9110" s="27"/>
      <c r="AD9110" s="27"/>
      <c r="AE9110" s="27"/>
      <c r="AF9110" s="27"/>
      <c r="AG9110" s="27"/>
      <c r="AH9110" s="27"/>
      <c r="AI9110" s="27"/>
      <c r="AJ9110" s="27"/>
      <c r="AK9110" s="27"/>
      <c r="AL9110" s="27"/>
      <c r="AM9110" s="27"/>
      <c r="AN9110" s="27"/>
      <c r="AO9110" s="22"/>
    </row>
    <row r="9111" customFormat="false" ht="12.8" hidden="false" customHeight="false" outlineLevel="0" collapsed="false">
      <c r="AB9111" s="60"/>
      <c r="AC9111" s="27"/>
      <c r="AD9111" s="27"/>
      <c r="AE9111" s="27"/>
      <c r="AF9111" s="27"/>
      <c r="AG9111" s="27"/>
      <c r="AH9111" s="27"/>
      <c r="AI9111" s="27"/>
      <c r="AJ9111" s="27"/>
      <c r="AK9111" s="27"/>
      <c r="AL9111" s="27"/>
      <c r="AM9111" s="27"/>
      <c r="AN9111" s="27"/>
      <c r="AO9111" s="22"/>
    </row>
    <row r="9112" customFormat="false" ht="12.8" hidden="false" customHeight="false" outlineLevel="0" collapsed="false">
      <c r="AB9112" s="60"/>
      <c r="AC9112" s="27"/>
      <c r="AD9112" s="27"/>
      <c r="AE9112" s="27"/>
      <c r="AF9112" s="27"/>
      <c r="AG9112" s="27"/>
      <c r="AH9112" s="27"/>
      <c r="AI9112" s="27"/>
      <c r="AJ9112" s="27"/>
      <c r="AK9112" s="27"/>
      <c r="AL9112" s="27"/>
      <c r="AM9112" s="27"/>
      <c r="AN9112" s="27"/>
      <c r="AO9112" s="22"/>
    </row>
    <row r="9113" customFormat="false" ht="12.8" hidden="false" customHeight="false" outlineLevel="0" collapsed="false">
      <c r="AB9113" s="60"/>
      <c r="AC9113" s="27"/>
      <c r="AD9113" s="27"/>
      <c r="AE9113" s="27"/>
      <c r="AF9113" s="27"/>
      <c r="AG9113" s="27"/>
      <c r="AH9113" s="27"/>
      <c r="AI9113" s="27"/>
      <c r="AJ9113" s="27"/>
      <c r="AK9113" s="27"/>
      <c r="AL9113" s="27"/>
      <c r="AM9113" s="27"/>
      <c r="AN9113" s="27"/>
      <c r="AO9113" s="22"/>
    </row>
    <row r="9114" customFormat="false" ht="12.8" hidden="false" customHeight="false" outlineLevel="0" collapsed="false">
      <c r="AB9114" s="60"/>
      <c r="AC9114" s="27"/>
      <c r="AD9114" s="27"/>
      <c r="AE9114" s="27"/>
      <c r="AF9114" s="27"/>
      <c r="AG9114" s="27"/>
      <c r="AH9114" s="27"/>
      <c r="AI9114" s="27"/>
      <c r="AJ9114" s="27"/>
      <c r="AK9114" s="27"/>
      <c r="AL9114" s="27"/>
      <c r="AM9114" s="27"/>
      <c r="AN9114" s="27"/>
      <c r="AO9114" s="22"/>
    </row>
    <row r="9115" customFormat="false" ht="12.8" hidden="false" customHeight="false" outlineLevel="0" collapsed="false">
      <c r="AB9115" s="60"/>
      <c r="AC9115" s="27"/>
      <c r="AD9115" s="27"/>
      <c r="AE9115" s="27"/>
      <c r="AF9115" s="27"/>
      <c r="AG9115" s="27"/>
      <c r="AH9115" s="27"/>
      <c r="AI9115" s="27"/>
      <c r="AJ9115" s="27"/>
      <c r="AK9115" s="27"/>
      <c r="AL9115" s="27"/>
      <c r="AM9115" s="27"/>
      <c r="AN9115" s="27"/>
      <c r="AO9115" s="22"/>
    </row>
    <row r="9116" customFormat="false" ht="12.8" hidden="false" customHeight="false" outlineLevel="0" collapsed="false">
      <c r="AB9116" s="60"/>
      <c r="AC9116" s="27"/>
      <c r="AD9116" s="27"/>
      <c r="AE9116" s="27"/>
      <c r="AF9116" s="27"/>
      <c r="AG9116" s="27"/>
      <c r="AH9116" s="27"/>
      <c r="AI9116" s="27"/>
      <c r="AJ9116" s="27"/>
      <c r="AK9116" s="27"/>
      <c r="AL9116" s="27"/>
      <c r="AM9116" s="27"/>
      <c r="AN9116" s="27"/>
      <c r="AO9116" s="22"/>
    </row>
    <row r="9117" customFormat="false" ht="12.8" hidden="false" customHeight="false" outlineLevel="0" collapsed="false">
      <c r="AB9117" s="60"/>
      <c r="AC9117" s="27"/>
      <c r="AD9117" s="27"/>
      <c r="AE9117" s="27"/>
      <c r="AF9117" s="27"/>
      <c r="AG9117" s="27"/>
      <c r="AH9117" s="27"/>
      <c r="AI9117" s="27"/>
      <c r="AJ9117" s="27"/>
      <c r="AK9117" s="27"/>
      <c r="AL9117" s="27"/>
      <c r="AM9117" s="27"/>
      <c r="AN9117" s="27"/>
      <c r="AO9117" s="22"/>
    </row>
    <row r="9118" customFormat="false" ht="12.8" hidden="false" customHeight="false" outlineLevel="0" collapsed="false">
      <c r="AB9118" s="60"/>
      <c r="AC9118" s="27"/>
      <c r="AD9118" s="27"/>
      <c r="AE9118" s="28"/>
      <c r="AF9118" s="28"/>
      <c r="AG9118" s="28"/>
      <c r="AH9118" s="27"/>
      <c r="AI9118" s="27"/>
      <c r="AJ9118" s="27"/>
      <c r="AK9118" s="27"/>
      <c r="AL9118" s="27"/>
      <c r="AM9118" s="27"/>
      <c r="AN9118" s="27"/>
      <c r="AO9118" s="22"/>
    </row>
    <row r="9119" customFormat="false" ht="12.8" hidden="false" customHeight="false" outlineLevel="0" collapsed="false">
      <c r="AB9119" s="60"/>
      <c r="AC9119" s="27"/>
      <c r="AD9119" s="27"/>
      <c r="AE9119" s="27"/>
      <c r="AF9119" s="27"/>
      <c r="AG9119" s="27"/>
      <c r="AH9119" s="27"/>
      <c r="AI9119" s="27"/>
      <c r="AJ9119" s="27"/>
      <c r="AK9119" s="27"/>
      <c r="AL9119" s="27"/>
      <c r="AM9119" s="27"/>
      <c r="AN9119" s="27"/>
      <c r="AO9119" s="22"/>
    </row>
    <row r="9120" customFormat="false" ht="12.8" hidden="false" customHeight="false" outlineLevel="0" collapsed="false">
      <c r="AB9120" s="60"/>
      <c r="AC9120" s="27"/>
      <c r="AD9120" s="27"/>
      <c r="AE9120" s="27"/>
      <c r="AF9120" s="27"/>
      <c r="AG9120" s="27"/>
      <c r="AH9120" s="27"/>
      <c r="AI9120" s="27"/>
      <c r="AJ9120" s="27"/>
      <c r="AK9120" s="27"/>
      <c r="AL9120" s="27"/>
      <c r="AM9120" s="28"/>
      <c r="AN9120" s="27"/>
      <c r="AO9120" s="22"/>
    </row>
    <row r="9121" customFormat="false" ht="12.8" hidden="false" customHeight="false" outlineLevel="0" collapsed="false">
      <c r="AB9121" s="60"/>
      <c r="AC9121" s="27"/>
      <c r="AD9121" s="27"/>
      <c r="AE9121" s="27"/>
      <c r="AF9121" s="27"/>
      <c r="AG9121" s="27"/>
      <c r="AH9121" s="27"/>
      <c r="AI9121" s="27"/>
      <c r="AJ9121" s="27"/>
      <c r="AK9121" s="27"/>
      <c r="AL9121" s="27"/>
      <c r="AM9121" s="27"/>
      <c r="AN9121" s="27"/>
      <c r="AO9121" s="22"/>
    </row>
    <row r="9122" customFormat="false" ht="12.8" hidden="false" customHeight="false" outlineLevel="0" collapsed="false">
      <c r="AB9122" s="60"/>
      <c r="AC9122" s="27"/>
      <c r="AD9122" s="27"/>
      <c r="AE9122" s="27"/>
      <c r="AF9122" s="27"/>
      <c r="AG9122" s="27"/>
      <c r="AH9122" s="27"/>
      <c r="AI9122" s="27"/>
      <c r="AJ9122" s="27"/>
      <c r="AK9122" s="27"/>
      <c r="AL9122" s="27"/>
      <c r="AM9122" s="27"/>
      <c r="AN9122" s="27"/>
      <c r="AO9122" s="22"/>
    </row>
    <row r="9123" customFormat="false" ht="12.8" hidden="false" customHeight="false" outlineLevel="0" collapsed="false">
      <c r="AB9123" s="60"/>
      <c r="AC9123" s="27"/>
      <c r="AD9123" s="27"/>
      <c r="AE9123" s="27"/>
      <c r="AF9123" s="27"/>
      <c r="AG9123" s="27"/>
      <c r="AH9123" s="27"/>
      <c r="AI9123" s="27"/>
      <c r="AJ9123" s="27"/>
      <c r="AK9123" s="27"/>
      <c r="AL9123" s="27"/>
      <c r="AM9123" s="27"/>
      <c r="AN9123" s="27"/>
      <c r="AO9123" s="22"/>
    </row>
    <row r="9124" customFormat="false" ht="12.8" hidden="false" customHeight="false" outlineLevel="0" collapsed="false">
      <c r="AB9124" s="62"/>
      <c r="AC9124" s="27"/>
      <c r="AD9124" s="27"/>
      <c r="AE9124" s="27"/>
      <c r="AF9124" s="27"/>
      <c r="AG9124" s="27"/>
      <c r="AH9124" s="27"/>
      <c r="AI9124" s="27"/>
      <c r="AJ9124" s="27"/>
      <c r="AK9124" s="27"/>
      <c r="AL9124" s="27"/>
      <c r="AM9124" s="27"/>
      <c r="AN9124" s="27"/>
      <c r="AO9124" s="22"/>
    </row>
    <row r="9125" customFormat="false" ht="12.8" hidden="false" customHeight="false" outlineLevel="0" collapsed="false">
      <c r="AB9125" s="62"/>
      <c r="AC9125" s="27"/>
      <c r="AD9125" s="27"/>
      <c r="AE9125" s="27"/>
      <c r="AF9125" s="27"/>
      <c r="AG9125" s="27"/>
      <c r="AH9125" s="27"/>
      <c r="AI9125" s="27"/>
      <c r="AJ9125" s="27"/>
      <c r="AK9125" s="27"/>
      <c r="AL9125" s="27"/>
      <c r="AM9125" s="27"/>
      <c r="AN9125" s="27"/>
      <c r="AO9125" s="22"/>
    </row>
    <row r="9126" customFormat="false" ht="12.8" hidden="false" customHeight="false" outlineLevel="0" collapsed="false">
      <c r="AB9126" s="62"/>
      <c r="AC9126" s="27"/>
      <c r="AD9126" s="27"/>
      <c r="AE9126" s="27"/>
      <c r="AF9126" s="27"/>
      <c r="AG9126" s="27"/>
      <c r="AH9126" s="27"/>
      <c r="AI9126" s="27"/>
      <c r="AJ9126" s="27"/>
      <c r="AK9126" s="27"/>
      <c r="AL9126" s="27"/>
      <c r="AM9126" s="27"/>
      <c r="AN9126" s="27"/>
      <c r="AO9126" s="22"/>
    </row>
    <row r="9127" customFormat="false" ht="12.8" hidden="false" customHeight="false" outlineLevel="0" collapsed="false">
      <c r="AB9127" s="62"/>
      <c r="AC9127" s="27"/>
      <c r="AD9127" s="27"/>
      <c r="AE9127" s="27"/>
      <c r="AF9127" s="27"/>
      <c r="AG9127" s="27"/>
      <c r="AH9127" s="27"/>
      <c r="AI9127" s="27"/>
      <c r="AJ9127" s="27"/>
      <c r="AK9127" s="27"/>
      <c r="AL9127" s="27"/>
      <c r="AM9127" s="27"/>
      <c r="AN9127" s="27"/>
      <c r="AO9127" s="22"/>
    </row>
    <row r="9128" customFormat="false" ht="12.8" hidden="false" customHeight="false" outlineLevel="0" collapsed="false">
      <c r="AB9128" s="62"/>
      <c r="AC9128" s="27"/>
      <c r="AD9128" s="27"/>
      <c r="AE9128" s="27"/>
      <c r="AF9128" s="27"/>
      <c r="AG9128" s="27"/>
      <c r="AH9128" s="27"/>
      <c r="AI9128" s="27"/>
      <c r="AJ9128" s="27"/>
      <c r="AK9128" s="27"/>
      <c r="AL9128" s="27"/>
      <c r="AM9128" s="27"/>
      <c r="AN9128" s="27"/>
      <c r="AO9128" s="22"/>
    </row>
    <row r="9129" customFormat="false" ht="12.8" hidden="false" customHeight="false" outlineLevel="0" collapsed="false">
      <c r="AB9129" s="62"/>
      <c r="AC9129" s="27"/>
      <c r="AD9129" s="27"/>
      <c r="AE9129" s="27"/>
      <c r="AF9129" s="27"/>
      <c r="AG9129" s="27"/>
      <c r="AH9129" s="27"/>
      <c r="AI9129" s="27"/>
      <c r="AJ9129" s="27"/>
      <c r="AK9129" s="27"/>
      <c r="AL9129" s="27"/>
      <c r="AM9129" s="27"/>
      <c r="AN9129" s="27"/>
      <c r="AO9129" s="22"/>
    </row>
    <row r="9130" customFormat="false" ht="12.8" hidden="false" customHeight="false" outlineLevel="0" collapsed="false">
      <c r="AB9130" s="62"/>
      <c r="AC9130" s="27"/>
      <c r="AD9130" s="27"/>
      <c r="AE9130" s="27"/>
      <c r="AF9130" s="27"/>
      <c r="AG9130" s="27"/>
      <c r="AH9130" s="27"/>
      <c r="AI9130" s="27"/>
      <c r="AJ9130" s="27"/>
      <c r="AK9130" s="27"/>
      <c r="AL9130" s="27"/>
      <c r="AM9130" s="27"/>
      <c r="AN9130" s="27"/>
      <c r="AO9130" s="22"/>
    </row>
    <row r="9131" customFormat="false" ht="12.8" hidden="false" customHeight="false" outlineLevel="0" collapsed="false">
      <c r="AB9131" s="62"/>
      <c r="AC9131" s="27"/>
      <c r="AD9131" s="27"/>
      <c r="AE9131" s="27"/>
      <c r="AF9131" s="27"/>
      <c r="AG9131" s="27"/>
      <c r="AH9131" s="27"/>
      <c r="AI9131" s="27"/>
      <c r="AJ9131" s="27"/>
      <c r="AK9131" s="27"/>
      <c r="AL9131" s="27"/>
      <c r="AM9131" s="27"/>
      <c r="AN9131" s="27"/>
      <c r="AO9131" s="22"/>
    </row>
    <row r="9132" customFormat="false" ht="12.8" hidden="false" customHeight="false" outlineLevel="0" collapsed="false">
      <c r="AB9132" s="62"/>
      <c r="AC9132" s="27"/>
      <c r="AD9132" s="27"/>
      <c r="AE9132" s="27"/>
      <c r="AF9132" s="27"/>
      <c r="AG9132" s="27"/>
      <c r="AH9132" s="27"/>
      <c r="AI9132" s="27"/>
      <c r="AJ9132" s="27"/>
      <c r="AK9132" s="27"/>
      <c r="AL9132" s="27"/>
      <c r="AM9132" s="27"/>
      <c r="AN9132" s="27"/>
      <c r="AO9132" s="22"/>
    </row>
    <row r="9133" customFormat="false" ht="12.8" hidden="false" customHeight="false" outlineLevel="0" collapsed="false">
      <c r="AB9133" s="62"/>
      <c r="AC9133" s="27"/>
      <c r="AD9133" s="27"/>
      <c r="AE9133" s="27"/>
      <c r="AF9133" s="27"/>
      <c r="AG9133" s="27"/>
      <c r="AH9133" s="27"/>
      <c r="AI9133" s="27"/>
      <c r="AJ9133" s="27"/>
      <c r="AK9133" s="27"/>
      <c r="AL9133" s="27"/>
      <c r="AM9133" s="27"/>
      <c r="AN9133" s="27"/>
      <c r="AO9133" s="22"/>
    </row>
    <row r="9134" customFormat="false" ht="12.8" hidden="false" customHeight="false" outlineLevel="0" collapsed="false">
      <c r="AB9134" s="62"/>
      <c r="AC9134" s="27"/>
      <c r="AD9134" s="27"/>
      <c r="AE9134" s="27"/>
      <c r="AF9134" s="27"/>
      <c r="AG9134" s="27"/>
      <c r="AH9134" s="27"/>
      <c r="AI9134" s="27"/>
      <c r="AJ9134" s="27"/>
      <c r="AK9134" s="27"/>
      <c r="AL9134" s="27"/>
      <c r="AM9134" s="27"/>
      <c r="AN9134" s="27"/>
      <c r="AO9134" s="22"/>
    </row>
    <row r="9135" customFormat="false" ht="12.8" hidden="false" customHeight="false" outlineLevel="0" collapsed="false">
      <c r="AB9135" s="62"/>
      <c r="AC9135" s="27"/>
      <c r="AD9135" s="27"/>
      <c r="AE9135" s="27"/>
      <c r="AF9135" s="28"/>
      <c r="AG9135" s="27"/>
      <c r="AH9135" s="27"/>
      <c r="AI9135" s="27"/>
      <c r="AJ9135" s="6"/>
      <c r="AK9135" s="27"/>
      <c r="AL9135" s="27"/>
      <c r="AM9135" s="27"/>
      <c r="AN9135" s="27"/>
      <c r="AO9135" s="22"/>
    </row>
    <row r="9136" customFormat="false" ht="12.8" hidden="false" customHeight="false" outlineLevel="0" collapsed="false">
      <c r="AB9136" s="62"/>
      <c r="AC9136" s="27"/>
      <c r="AD9136" s="27"/>
      <c r="AE9136" s="27"/>
      <c r="AF9136" s="27"/>
      <c r="AG9136" s="27"/>
      <c r="AH9136" s="27"/>
      <c r="AI9136" s="27"/>
      <c r="AJ9136" s="27"/>
      <c r="AK9136" s="27"/>
      <c r="AL9136" s="27"/>
      <c r="AM9136" s="27"/>
      <c r="AN9136" s="27"/>
      <c r="AO9136" s="22"/>
    </row>
    <row r="9137" customFormat="false" ht="12.8" hidden="false" customHeight="false" outlineLevel="0" collapsed="false">
      <c r="AB9137" s="62"/>
      <c r="AC9137" s="27"/>
      <c r="AD9137" s="27"/>
      <c r="AE9137" s="27"/>
      <c r="AF9137" s="27"/>
      <c r="AG9137" s="27"/>
      <c r="AH9137" s="27"/>
      <c r="AI9137" s="27"/>
      <c r="AJ9137" s="27"/>
      <c r="AK9137" s="27"/>
      <c r="AL9137" s="27"/>
      <c r="AM9137" s="27"/>
      <c r="AN9137" s="27"/>
      <c r="AO9137" s="22"/>
    </row>
    <row r="9138" customFormat="false" ht="12.8" hidden="false" customHeight="false" outlineLevel="0" collapsed="false">
      <c r="AB9138" s="62"/>
      <c r="AC9138" s="27"/>
      <c r="AD9138" s="27"/>
      <c r="AE9138" s="27"/>
      <c r="AF9138" s="27"/>
      <c r="AG9138" s="27"/>
      <c r="AH9138" s="27"/>
      <c r="AI9138" s="27"/>
      <c r="AJ9138" s="27"/>
      <c r="AK9138" s="27"/>
      <c r="AL9138" s="27"/>
      <c r="AM9138" s="27"/>
      <c r="AN9138" s="27"/>
      <c r="AO9138" s="22"/>
    </row>
    <row r="9139" customFormat="false" ht="12.8" hidden="false" customHeight="false" outlineLevel="0" collapsed="false">
      <c r="AB9139" s="62"/>
      <c r="AC9139" s="27"/>
      <c r="AD9139" s="27"/>
      <c r="AE9139" s="27"/>
      <c r="AF9139" s="27"/>
      <c r="AG9139" s="27"/>
      <c r="AH9139" s="27"/>
      <c r="AI9139" s="27"/>
      <c r="AJ9139" s="27"/>
      <c r="AK9139" s="27"/>
      <c r="AL9139" s="27"/>
      <c r="AM9139" s="27"/>
      <c r="AN9139" s="27"/>
      <c r="AO9139" s="22"/>
    </row>
    <row r="9140" customFormat="false" ht="12.8" hidden="false" customHeight="false" outlineLevel="0" collapsed="false">
      <c r="AB9140" s="62"/>
      <c r="AC9140" s="27"/>
      <c r="AD9140" s="27"/>
      <c r="AE9140" s="27"/>
      <c r="AF9140" s="27"/>
      <c r="AG9140" s="27"/>
      <c r="AH9140" s="27"/>
      <c r="AI9140" s="27"/>
      <c r="AJ9140" s="27"/>
      <c r="AK9140" s="27"/>
      <c r="AL9140" s="27"/>
      <c r="AM9140" s="27"/>
      <c r="AN9140" s="27"/>
      <c r="AO9140" s="22"/>
    </row>
    <row r="9141" customFormat="false" ht="12.8" hidden="false" customHeight="false" outlineLevel="0" collapsed="false">
      <c r="AB9141" s="62"/>
      <c r="AC9141" s="27"/>
      <c r="AD9141" s="27"/>
      <c r="AE9141" s="27"/>
      <c r="AF9141" s="27"/>
      <c r="AG9141" s="27"/>
      <c r="AH9141" s="27"/>
      <c r="AI9141" s="27"/>
      <c r="AJ9141" s="27"/>
      <c r="AK9141" s="27"/>
      <c r="AL9141" s="27"/>
      <c r="AM9141" s="27"/>
      <c r="AN9141" s="27"/>
      <c r="AO9141" s="22"/>
    </row>
    <row r="9142" customFormat="false" ht="12.8" hidden="false" customHeight="false" outlineLevel="0" collapsed="false">
      <c r="AB9142" s="62"/>
      <c r="AC9142" s="27"/>
      <c r="AD9142" s="27"/>
      <c r="AE9142" s="27"/>
      <c r="AF9142" s="27"/>
      <c r="AG9142" s="27"/>
      <c r="AH9142" s="27"/>
      <c r="AI9142" s="27"/>
      <c r="AJ9142" s="27"/>
      <c r="AK9142" s="27"/>
      <c r="AL9142" s="27"/>
      <c r="AM9142" s="27"/>
      <c r="AN9142" s="27"/>
      <c r="AO9142" s="22"/>
    </row>
    <row r="9143" customFormat="false" ht="12.8" hidden="false" customHeight="false" outlineLevel="0" collapsed="false">
      <c r="AB9143" s="62"/>
      <c r="AC9143" s="27"/>
      <c r="AD9143" s="27"/>
      <c r="AE9143" s="27"/>
      <c r="AF9143" s="27"/>
      <c r="AG9143" s="27"/>
      <c r="AH9143" s="27"/>
      <c r="AI9143" s="27"/>
      <c r="AJ9143" s="27"/>
      <c r="AK9143" s="27"/>
      <c r="AL9143" s="27"/>
      <c r="AM9143" s="27"/>
      <c r="AN9143" s="27"/>
      <c r="AO9143" s="22"/>
    </row>
    <row r="9144" customFormat="false" ht="12.8" hidden="false" customHeight="false" outlineLevel="0" collapsed="false">
      <c r="AB9144" s="62"/>
      <c r="AC9144" s="27"/>
      <c r="AD9144" s="27"/>
      <c r="AE9144" s="27"/>
      <c r="AF9144" s="27"/>
      <c r="AG9144" s="27"/>
      <c r="AH9144" s="27"/>
      <c r="AI9144" s="27"/>
      <c r="AJ9144" s="27"/>
      <c r="AK9144" s="27"/>
      <c r="AL9144" s="27"/>
      <c r="AM9144" s="27"/>
      <c r="AN9144" s="27"/>
      <c r="AO9144" s="22"/>
    </row>
    <row r="9145" customFormat="false" ht="12.8" hidden="false" customHeight="false" outlineLevel="0" collapsed="false">
      <c r="AB9145" s="62"/>
      <c r="AC9145" s="27"/>
      <c r="AD9145" s="27"/>
      <c r="AE9145" s="27"/>
      <c r="AF9145" s="27"/>
      <c r="AG9145" s="27"/>
      <c r="AH9145" s="27"/>
      <c r="AI9145" s="27"/>
      <c r="AJ9145" s="27"/>
      <c r="AK9145" s="27"/>
      <c r="AL9145" s="27"/>
      <c r="AM9145" s="27"/>
      <c r="AN9145" s="27"/>
      <c r="AO9145" s="22"/>
    </row>
    <row r="9146" customFormat="false" ht="12.8" hidden="false" customHeight="false" outlineLevel="0" collapsed="false">
      <c r="AB9146" s="62"/>
      <c r="AC9146" s="27"/>
      <c r="AD9146" s="27"/>
      <c r="AE9146" s="27"/>
      <c r="AF9146" s="27"/>
      <c r="AG9146" s="27"/>
      <c r="AH9146" s="27"/>
      <c r="AI9146" s="27"/>
      <c r="AJ9146" s="27"/>
      <c r="AK9146" s="27"/>
      <c r="AL9146" s="27"/>
      <c r="AM9146" s="27"/>
      <c r="AN9146" s="27"/>
      <c r="AO9146" s="22"/>
    </row>
    <row r="9147" customFormat="false" ht="12.8" hidden="false" customHeight="false" outlineLevel="0" collapsed="false">
      <c r="AB9147" s="62"/>
      <c r="AC9147" s="27"/>
      <c r="AD9147" s="27"/>
      <c r="AE9147" s="27"/>
      <c r="AF9147" s="27"/>
      <c r="AG9147" s="27"/>
      <c r="AH9147" s="27"/>
      <c r="AI9147" s="27"/>
      <c r="AJ9147" s="27"/>
      <c r="AK9147" s="27"/>
      <c r="AL9147" s="27"/>
      <c r="AM9147" s="27"/>
      <c r="AN9147" s="27"/>
      <c r="AO9147" s="22"/>
    </row>
    <row r="9148" customFormat="false" ht="12.8" hidden="false" customHeight="false" outlineLevel="0" collapsed="false">
      <c r="AB9148" s="62"/>
      <c r="AC9148" s="27"/>
      <c r="AD9148" s="27"/>
      <c r="AE9148" s="27"/>
      <c r="AF9148" s="27"/>
      <c r="AG9148" s="27"/>
      <c r="AH9148" s="27"/>
      <c r="AI9148" s="27"/>
      <c r="AJ9148" s="27"/>
      <c r="AK9148" s="27"/>
      <c r="AL9148" s="27"/>
      <c r="AM9148" s="27"/>
      <c r="AN9148" s="27"/>
      <c r="AO9148" s="22"/>
    </row>
    <row r="9149" customFormat="false" ht="12.8" hidden="false" customHeight="false" outlineLevel="0" collapsed="false">
      <c r="AB9149" s="62"/>
      <c r="AC9149" s="27"/>
      <c r="AD9149" s="27"/>
      <c r="AE9149" s="27"/>
      <c r="AF9149" s="27"/>
      <c r="AG9149" s="27"/>
      <c r="AH9149" s="27"/>
      <c r="AI9149" s="27"/>
      <c r="AJ9149" s="27"/>
      <c r="AK9149" s="27"/>
      <c r="AL9149" s="27"/>
      <c r="AM9149" s="27"/>
      <c r="AN9149" s="27"/>
      <c r="AO9149" s="22"/>
    </row>
    <row r="9150" customFormat="false" ht="12.8" hidden="false" customHeight="false" outlineLevel="0" collapsed="false">
      <c r="AB9150" s="62"/>
      <c r="AC9150" s="27"/>
      <c r="AD9150" s="27"/>
      <c r="AE9150" s="27"/>
      <c r="AF9150" s="27"/>
      <c r="AG9150" s="27"/>
      <c r="AH9150" s="27"/>
      <c r="AI9150" s="27"/>
      <c r="AJ9150" s="27"/>
      <c r="AK9150" s="27"/>
      <c r="AL9150" s="27"/>
      <c r="AM9150" s="27"/>
      <c r="AN9150" s="27"/>
      <c r="AO9150" s="22"/>
    </row>
    <row r="9151" customFormat="false" ht="12.8" hidden="false" customHeight="false" outlineLevel="0" collapsed="false">
      <c r="AB9151" s="62"/>
      <c r="AC9151" s="27"/>
      <c r="AD9151" s="27"/>
      <c r="AE9151" s="27"/>
      <c r="AF9151" s="27"/>
      <c r="AG9151" s="27"/>
      <c r="AH9151" s="27"/>
      <c r="AI9151" s="27"/>
      <c r="AJ9151" s="27"/>
      <c r="AK9151" s="27"/>
      <c r="AL9151" s="27"/>
      <c r="AM9151" s="27"/>
      <c r="AN9151" s="27"/>
      <c r="AO9151" s="22"/>
    </row>
    <row r="9152" customFormat="false" ht="12.8" hidden="false" customHeight="false" outlineLevel="0" collapsed="false">
      <c r="AB9152" s="62"/>
      <c r="AC9152" s="27"/>
      <c r="AD9152" s="27"/>
      <c r="AE9152" s="27"/>
      <c r="AF9152" s="27"/>
      <c r="AG9152" s="27"/>
      <c r="AH9152" s="27"/>
      <c r="AI9152" s="27"/>
      <c r="AJ9152" s="27"/>
      <c r="AK9152" s="27"/>
      <c r="AL9152" s="27"/>
      <c r="AM9152" s="27"/>
      <c r="AN9152" s="27"/>
      <c r="AO9152" s="22"/>
    </row>
    <row r="9153" customFormat="false" ht="12.8" hidden="false" customHeight="false" outlineLevel="0" collapsed="false">
      <c r="AB9153" s="62"/>
      <c r="AC9153" s="27"/>
      <c r="AD9153" s="27"/>
      <c r="AE9153" s="27"/>
      <c r="AF9153" s="27"/>
      <c r="AG9153" s="27"/>
      <c r="AH9153" s="27"/>
      <c r="AI9153" s="27"/>
      <c r="AJ9153" s="27"/>
      <c r="AK9153" s="27"/>
      <c r="AL9153" s="27"/>
      <c r="AM9153" s="27"/>
      <c r="AN9153" s="27"/>
      <c r="AO9153" s="22"/>
    </row>
    <row r="9154" customFormat="false" ht="12.8" hidden="false" customHeight="false" outlineLevel="0" collapsed="false">
      <c r="AB9154" s="62"/>
      <c r="AC9154" s="27"/>
      <c r="AD9154" s="27"/>
      <c r="AE9154" s="27"/>
      <c r="AF9154" s="27"/>
      <c r="AG9154" s="27"/>
      <c r="AH9154" s="27"/>
      <c r="AI9154" s="27"/>
      <c r="AJ9154" s="27"/>
      <c r="AK9154" s="27"/>
      <c r="AL9154" s="27"/>
      <c r="AM9154" s="27"/>
      <c r="AN9154" s="27"/>
      <c r="AO9154" s="22"/>
    </row>
    <row r="9155" customFormat="false" ht="12.8" hidden="false" customHeight="false" outlineLevel="0" collapsed="false">
      <c r="AB9155" s="62"/>
      <c r="AC9155" s="27"/>
      <c r="AD9155" s="27"/>
      <c r="AE9155" s="27"/>
      <c r="AF9155" s="27"/>
      <c r="AG9155" s="27"/>
      <c r="AH9155" s="27"/>
      <c r="AI9155" s="27"/>
      <c r="AJ9155" s="27"/>
      <c r="AK9155" s="27"/>
      <c r="AL9155" s="27"/>
      <c r="AM9155" s="27"/>
      <c r="AN9155" s="27"/>
      <c r="AO9155" s="22"/>
    </row>
    <row r="9156" customFormat="false" ht="12.8" hidden="false" customHeight="false" outlineLevel="0" collapsed="false">
      <c r="AB9156" s="62"/>
      <c r="AC9156" s="27"/>
      <c r="AD9156" s="27"/>
      <c r="AE9156" s="27"/>
      <c r="AF9156" s="27"/>
      <c r="AG9156" s="27"/>
      <c r="AH9156" s="27"/>
      <c r="AI9156" s="27"/>
      <c r="AJ9156" s="27"/>
      <c r="AK9156" s="27"/>
      <c r="AL9156" s="27"/>
      <c r="AM9156" s="27"/>
      <c r="AN9156" s="27"/>
      <c r="AO9156" s="22"/>
    </row>
    <row r="9157" customFormat="false" ht="12.8" hidden="false" customHeight="false" outlineLevel="0" collapsed="false">
      <c r="AB9157" s="62"/>
      <c r="AC9157" s="27"/>
      <c r="AD9157" s="27"/>
      <c r="AE9157" s="27"/>
      <c r="AF9157" s="27"/>
      <c r="AG9157" s="27"/>
      <c r="AH9157" s="27"/>
      <c r="AI9157" s="27"/>
      <c r="AJ9157" s="27"/>
      <c r="AK9157" s="27"/>
      <c r="AL9157" s="27"/>
      <c r="AM9157" s="27"/>
      <c r="AN9157" s="27"/>
      <c r="AO9157" s="22"/>
    </row>
    <row r="9158" customFormat="false" ht="12.8" hidden="false" customHeight="false" outlineLevel="0" collapsed="false">
      <c r="AB9158" s="62"/>
      <c r="AC9158" s="27"/>
      <c r="AD9158" s="27"/>
      <c r="AE9158" s="27"/>
      <c r="AF9158" s="27"/>
      <c r="AG9158" s="27"/>
      <c r="AH9158" s="27"/>
      <c r="AI9158" s="27"/>
      <c r="AJ9158" s="27"/>
      <c r="AK9158" s="27"/>
      <c r="AL9158" s="27"/>
      <c r="AM9158" s="27"/>
      <c r="AN9158" s="27"/>
      <c r="AO9158" s="22"/>
    </row>
    <row r="9159" customFormat="false" ht="12.8" hidden="false" customHeight="false" outlineLevel="0" collapsed="false">
      <c r="AB9159" s="62"/>
      <c r="AC9159" s="27"/>
      <c r="AD9159" s="27"/>
      <c r="AE9159" s="27"/>
      <c r="AF9159" s="27"/>
      <c r="AG9159" s="27"/>
      <c r="AH9159" s="27"/>
      <c r="AI9159" s="27"/>
      <c r="AJ9159" s="27"/>
      <c r="AK9159" s="27"/>
      <c r="AL9159" s="27"/>
      <c r="AM9159" s="27"/>
      <c r="AN9159" s="27"/>
      <c r="AO9159" s="22"/>
    </row>
    <row r="9160" customFormat="false" ht="12.8" hidden="false" customHeight="false" outlineLevel="0" collapsed="false">
      <c r="AB9160" s="62"/>
      <c r="AC9160" s="27"/>
      <c r="AD9160" s="27"/>
      <c r="AE9160" s="27"/>
      <c r="AF9160" s="27"/>
      <c r="AG9160" s="27"/>
      <c r="AH9160" s="27"/>
      <c r="AI9160" s="27"/>
      <c r="AJ9160" s="27"/>
      <c r="AK9160" s="27"/>
      <c r="AL9160" s="27"/>
      <c r="AM9160" s="27"/>
      <c r="AN9160" s="27"/>
      <c r="AO9160" s="22"/>
    </row>
    <row r="9161" customFormat="false" ht="12.8" hidden="false" customHeight="false" outlineLevel="0" collapsed="false">
      <c r="AB9161" s="62"/>
      <c r="AC9161" s="27"/>
      <c r="AD9161" s="27"/>
      <c r="AE9161" s="27"/>
      <c r="AF9161" s="27"/>
      <c r="AG9161" s="27"/>
      <c r="AH9161" s="27"/>
      <c r="AI9161" s="27"/>
      <c r="AJ9161" s="27"/>
      <c r="AK9161" s="27"/>
      <c r="AL9161" s="27"/>
      <c r="AM9161" s="27"/>
      <c r="AN9161" s="27"/>
      <c r="AO9161" s="22"/>
    </row>
    <row r="9162" customFormat="false" ht="12.8" hidden="false" customHeight="false" outlineLevel="0" collapsed="false">
      <c r="AB9162" s="62"/>
      <c r="AC9162" s="27"/>
      <c r="AD9162" s="27"/>
      <c r="AE9162" s="27"/>
      <c r="AF9162" s="27"/>
      <c r="AG9162" s="27"/>
      <c r="AH9162" s="27"/>
      <c r="AI9162" s="27"/>
      <c r="AJ9162" s="27"/>
      <c r="AK9162" s="27"/>
      <c r="AL9162" s="27"/>
      <c r="AM9162" s="27"/>
      <c r="AN9162" s="27"/>
      <c r="AO9162" s="22"/>
    </row>
    <row r="9163" customFormat="false" ht="12.8" hidden="false" customHeight="false" outlineLevel="0" collapsed="false">
      <c r="AB9163" s="62"/>
      <c r="AC9163" s="27"/>
      <c r="AD9163" s="27"/>
      <c r="AE9163" s="27"/>
      <c r="AF9163" s="27"/>
      <c r="AG9163" s="27"/>
      <c r="AH9163" s="27"/>
      <c r="AI9163" s="27"/>
      <c r="AJ9163" s="27"/>
      <c r="AK9163" s="27"/>
      <c r="AL9163" s="27"/>
      <c r="AM9163" s="27"/>
      <c r="AN9163" s="27"/>
      <c r="AO9163" s="22"/>
    </row>
    <row r="9164" customFormat="false" ht="12.8" hidden="false" customHeight="false" outlineLevel="0" collapsed="false">
      <c r="AB9164" s="62"/>
      <c r="AC9164" s="27"/>
      <c r="AD9164" s="27"/>
      <c r="AE9164" s="27"/>
      <c r="AF9164" s="27"/>
      <c r="AG9164" s="27"/>
      <c r="AH9164" s="27"/>
      <c r="AI9164" s="27"/>
      <c r="AJ9164" s="27"/>
      <c r="AK9164" s="27"/>
      <c r="AL9164" s="27"/>
      <c r="AM9164" s="27"/>
      <c r="AN9164" s="27"/>
      <c r="AO9164" s="22"/>
    </row>
    <row r="9165" customFormat="false" ht="12.8" hidden="false" customHeight="false" outlineLevel="0" collapsed="false">
      <c r="AB9165" s="62"/>
      <c r="AC9165" s="27"/>
      <c r="AD9165" s="27"/>
      <c r="AE9165" s="27"/>
      <c r="AF9165" s="27"/>
      <c r="AG9165" s="27"/>
      <c r="AH9165" s="27"/>
      <c r="AI9165" s="27"/>
      <c r="AJ9165" s="27"/>
      <c r="AK9165" s="27"/>
      <c r="AL9165" s="27"/>
      <c r="AM9165" s="27"/>
      <c r="AN9165" s="27"/>
      <c r="AO9165" s="22"/>
    </row>
    <row r="9166" customFormat="false" ht="12.8" hidden="false" customHeight="false" outlineLevel="0" collapsed="false">
      <c r="AB9166" s="62"/>
      <c r="AC9166" s="27"/>
      <c r="AD9166" s="27"/>
      <c r="AE9166" s="27"/>
      <c r="AF9166" s="27"/>
      <c r="AG9166" s="27"/>
      <c r="AH9166" s="27"/>
      <c r="AI9166" s="27"/>
      <c r="AJ9166" s="27"/>
      <c r="AK9166" s="27"/>
      <c r="AL9166" s="27"/>
      <c r="AM9166" s="27"/>
      <c r="AN9166" s="27"/>
      <c r="AO9166" s="22"/>
    </row>
    <row r="9167" customFormat="false" ht="12.8" hidden="false" customHeight="false" outlineLevel="0" collapsed="false">
      <c r="AB9167" s="62"/>
      <c r="AC9167" s="27"/>
      <c r="AD9167" s="27"/>
      <c r="AE9167" s="27"/>
      <c r="AF9167" s="27"/>
      <c r="AG9167" s="27"/>
      <c r="AH9167" s="27"/>
      <c r="AI9167" s="27"/>
      <c r="AJ9167" s="27"/>
      <c r="AK9167" s="27"/>
      <c r="AL9167" s="27"/>
      <c r="AM9167" s="27"/>
      <c r="AN9167" s="27"/>
      <c r="AO9167" s="22"/>
    </row>
    <row r="9168" customFormat="false" ht="12.8" hidden="false" customHeight="false" outlineLevel="0" collapsed="false">
      <c r="AB9168" s="62"/>
      <c r="AC9168" s="27"/>
      <c r="AD9168" s="27"/>
      <c r="AE9168" s="27"/>
      <c r="AF9168" s="27"/>
      <c r="AG9168" s="27"/>
      <c r="AH9168" s="27"/>
      <c r="AI9168" s="27"/>
      <c r="AJ9168" s="27"/>
      <c r="AK9168" s="27"/>
      <c r="AL9168" s="27"/>
      <c r="AM9168" s="27"/>
      <c r="AN9168" s="27"/>
      <c r="AO9168" s="22"/>
    </row>
    <row r="9169" customFormat="false" ht="12.8" hidden="false" customHeight="false" outlineLevel="0" collapsed="false">
      <c r="AB9169" s="62"/>
      <c r="AC9169" s="27"/>
      <c r="AD9169" s="27"/>
      <c r="AE9169" s="27"/>
      <c r="AF9169" s="27"/>
      <c r="AG9169" s="27"/>
      <c r="AH9169" s="27"/>
      <c r="AI9169" s="27"/>
      <c r="AJ9169" s="27"/>
      <c r="AK9169" s="27"/>
      <c r="AL9169" s="27"/>
      <c r="AM9169" s="27"/>
      <c r="AN9169" s="27"/>
      <c r="AO9169" s="22"/>
    </row>
    <row r="9170" customFormat="false" ht="12.8" hidden="false" customHeight="false" outlineLevel="0" collapsed="false">
      <c r="AB9170" s="62"/>
      <c r="AC9170" s="27"/>
      <c r="AD9170" s="27"/>
      <c r="AE9170" s="27"/>
      <c r="AF9170" s="27"/>
      <c r="AG9170" s="27"/>
      <c r="AH9170" s="27"/>
      <c r="AI9170" s="27"/>
      <c r="AJ9170" s="27"/>
      <c r="AK9170" s="27"/>
      <c r="AL9170" s="27"/>
      <c r="AM9170" s="27"/>
      <c r="AN9170" s="27"/>
      <c r="AO9170" s="22"/>
    </row>
    <row r="9171" customFormat="false" ht="12.8" hidden="false" customHeight="false" outlineLevel="0" collapsed="false">
      <c r="AB9171" s="62"/>
      <c r="AC9171" s="27"/>
      <c r="AD9171" s="27"/>
      <c r="AE9171" s="27"/>
      <c r="AF9171" s="27"/>
      <c r="AG9171" s="27"/>
      <c r="AH9171" s="27"/>
      <c r="AI9171" s="27"/>
      <c r="AJ9171" s="27"/>
      <c r="AK9171" s="27"/>
      <c r="AL9171" s="27"/>
      <c r="AM9171" s="27"/>
      <c r="AN9171" s="27"/>
      <c r="AO9171" s="22"/>
    </row>
    <row r="9172" customFormat="false" ht="12.8" hidden="false" customHeight="false" outlineLevel="0" collapsed="false">
      <c r="AB9172" s="62"/>
      <c r="AC9172" s="27"/>
      <c r="AD9172" s="27"/>
      <c r="AE9172" s="27"/>
      <c r="AF9172" s="27"/>
      <c r="AG9172" s="27"/>
      <c r="AH9172" s="27"/>
      <c r="AI9172" s="27"/>
      <c r="AJ9172" s="27"/>
      <c r="AK9172" s="27"/>
      <c r="AL9172" s="27"/>
      <c r="AM9172" s="27"/>
      <c r="AN9172" s="27"/>
      <c r="AO9172" s="22"/>
    </row>
    <row r="9173" customFormat="false" ht="12.8" hidden="false" customHeight="false" outlineLevel="0" collapsed="false">
      <c r="AB9173" s="62"/>
      <c r="AC9173" s="27"/>
      <c r="AD9173" s="27"/>
      <c r="AE9173" s="27"/>
      <c r="AF9173" s="27"/>
      <c r="AG9173" s="27"/>
      <c r="AH9173" s="27"/>
      <c r="AI9173" s="27"/>
      <c r="AJ9173" s="27"/>
      <c r="AK9173" s="27"/>
      <c r="AL9173" s="27"/>
      <c r="AM9173" s="27"/>
      <c r="AN9173" s="27"/>
      <c r="AO9173" s="22"/>
    </row>
    <row r="9174" customFormat="false" ht="12.8" hidden="false" customHeight="false" outlineLevel="0" collapsed="false">
      <c r="AB9174" s="62"/>
      <c r="AC9174" s="27"/>
      <c r="AD9174" s="27"/>
      <c r="AE9174" s="27"/>
      <c r="AF9174" s="27"/>
      <c r="AG9174" s="27"/>
      <c r="AH9174" s="27"/>
      <c r="AI9174" s="27"/>
      <c r="AJ9174" s="27"/>
      <c r="AK9174" s="27"/>
      <c r="AL9174" s="27"/>
      <c r="AM9174" s="27"/>
      <c r="AN9174" s="27"/>
      <c r="AO9174" s="22"/>
    </row>
    <row r="9175" customFormat="false" ht="12.8" hidden="false" customHeight="false" outlineLevel="0" collapsed="false">
      <c r="AB9175" s="62"/>
      <c r="AC9175" s="27"/>
      <c r="AD9175" s="27"/>
      <c r="AE9175" s="27"/>
      <c r="AF9175" s="27"/>
      <c r="AG9175" s="27"/>
      <c r="AH9175" s="27"/>
      <c r="AI9175" s="27"/>
      <c r="AJ9175" s="27"/>
      <c r="AK9175" s="27"/>
      <c r="AL9175" s="27"/>
      <c r="AM9175" s="27"/>
      <c r="AN9175" s="27"/>
      <c r="AO9175" s="22"/>
    </row>
    <row r="9176" customFormat="false" ht="12.8" hidden="false" customHeight="false" outlineLevel="0" collapsed="false">
      <c r="AB9176" s="62"/>
      <c r="AC9176" s="27"/>
      <c r="AD9176" s="27"/>
      <c r="AE9176" s="27"/>
      <c r="AF9176" s="27"/>
      <c r="AG9176" s="27"/>
      <c r="AH9176" s="27"/>
      <c r="AI9176" s="27"/>
      <c r="AJ9176" s="27"/>
      <c r="AK9176" s="27"/>
      <c r="AL9176" s="27"/>
      <c r="AM9176" s="27"/>
      <c r="AN9176" s="27"/>
      <c r="AO9176" s="22"/>
    </row>
    <row r="9177" customFormat="false" ht="12.8" hidden="false" customHeight="false" outlineLevel="0" collapsed="false">
      <c r="AB9177" s="62"/>
      <c r="AC9177" s="27"/>
      <c r="AD9177" s="27"/>
      <c r="AE9177" s="27"/>
      <c r="AF9177" s="27"/>
      <c r="AG9177" s="27"/>
      <c r="AH9177" s="27"/>
      <c r="AI9177" s="27"/>
      <c r="AJ9177" s="27"/>
      <c r="AK9177" s="27"/>
      <c r="AL9177" s="27"/>
      <c r="AM9177" s="27"/>
      <c r="AN9177" s="27"/>
      <c r="AO9177" s="22"/>
    </row>
    <row r="9178" customFormat="false" ht="12.8" hidden="false" customHeight="false" outlineLevel="0" collapsed="false">
      <c r="AB9178" s="62"/>
      <c r="AC9178" s="27"/>
      <c r="AD9178" s="27"/>
      <c r="AE9178" s="27"/>
      <c r="AF9178" s="27"/>
      <c r="AG9178" s="27"/>
      <c r="AH9178" s="27"/>
      <c r="AI9178" s="27"/>
      <c r="AJ9178" s="27"/>
      <c r="AK9178" s="27"/>
      <c r="AL9178" s="27"/>
      <c r="AM9178" s="27"/>
      <c r="AN9178" s="27"/>
      <c r="AO9178" s="22"/>
    </row>
    <row r="9179" customFormat="false" ht="12.8" hidden="false" customHeight="false" outlineLevel="0" collapsed="false">
      <c r="AB9179" s="62"/>
      <c r="AC9179" s="27"/>
      <c r="AD9179" s="27"/>
      <c r="AE9179" s="27"/>
      <c r="AF9179" s="27"/>
      <c r="AG9179" s="27"/>
      <c r="AH9179" s="27"/>
      <c r="AI9179" s="27"/>
      <c r="AJ9179" s="27"/>
      <c r="AK9179" s="27"/>
      <c r="AL9179" s="27"/>
      <c r="AM9179" s="27"/>
      <c r="AN9179" s="27"/>
      <c r="AO9179" s="22"/>
    </row>
    <row r="9180" customFormat="false" ht="12.8" hidden="false" customHeight="false" outlineLevel="0" collapsed="false">
      <c r="AB9180" s="62"/>
      <c r="AC9180" s="27"/>
      <c r="AD9180" s="27"/>
      <c r="AE9180" s="27"/>
      <c r="AF9180" s="27"/>
      <c r="AG9180" s="27"/>
      <c r="AH9180" s="27"/>
      <c r="AI9180" s="27"/>
      <c r="AJ9180" s="27"/>
      <c r="AK9180" s="27"/>
      <c r="AL9180" s="27"/>
      <c r="AM9180" s="27"/>
      <c r="AN9180" s="27"/>
      <c r="AO9180" s="22"/>
    </row>
    <row r="9181" customFormat="false" ht="12.8" hidden="false" customHeight="false" outlineLevel="0" collapsed="false">
      <c r="AB9181" s="62"/>
      <c r="AC9181" s="27"/>
      <c r="AD9181" s="27"/>
      <c r="AE9181" s="27"/>
      <c r="AF9181" s="27"/>
      <c r="AG9181" s="27"/>
      <c r="AH9181" s="27"/>
      <c r="AI9181" s="27"/>
      <c r="AJ9181" s="27"/>
      <c r="AK9181" s="27"/>
      <c r="AL9181" s="27"/>
      <c r="AM9181" s="27"/>
      <c r="AN9181" s="27"/>
      <c r="AO9181" s="22"/>
    </row>
    <row r="9182" customFormat="false" ht="12.8" hidden="false" customHeight="false" outlineLevel="0" collapsed="false">
      <c r="AB9182" s="62"/>
      <c r="AC9182" s="27"/>
      <c r="AD9182" s="27"/>
      <c r="AE9182" s="27"/>
      <c r="AF9182" s="27"/>
      <c r="AG9182" s="27"/>
      <c r="AH9182" s="27"/>
      <c r="AI9182" s="27"/>
      <c r="AJ9182" s="27"/>
      <c r="AK9182" s="27"/>
      <c r="AL9182" s="27"/>
      <c r="AM9182" s="27"/>
      <c r="AN9182" s="27"/>
      <c r="AO9182" s="22"/>
    </row>
    <row r="9183" customFormat="false" ht="12.8" hidden="false" customHeight="false" outlineLevel="0" collapsed="false">
      <c r="AB9183" s="62"/>
      <c r="AC9183" s="27"/>
      <c r="AD9183" s="27"/>
      <c r="AE9183" s="27"/>
      <c r="AF9183" s="27"/>
      <c r="AG9183" s="27"/>
      <c r="AH9183" s="27"/>
      <c r="AI9183" s="27"/>
      <c r="AJ9183" s="27"/>
      <c r="AK9183" s="27"/>
      <c r="AL9183" s="27"/>
      <c r="AM9183" s="27"/>
      <c r="AN9183" s="27"/>
      <c r="AO9183" s="22"/>
    </row>
    <row r="9184" customFormat="false" ht="12.8" hidden="false" customHeight="false" outlineLevel="0" collapsed="false">
      <c r="AB9184" s="62"/>
      <c r="AC9184" s="27"/>
      <c r="AD9184" s="27"/>
      <c r="AE9184" s="27"/>
      <c r="AF9184" s="27"/>
      <c r="AG9184" s="27"/>
      <c r="AH9184" s="27"/>
      <c r="AI9184" s="27"/>
      <c r="AJ9184" s="27"/>
      <c r="AK9184" s="27"/>
      <c r="AL9184" s="27"/>
      <c r="AM9184" s="27"/>
      <c r="AN9184" s="27"/>
      <c r="AO9184" s="22"/>
    </row>
    <row r="9185" customFormat="false" ht="12.8" hidden="false" customHeight="false" outlineLevel="0" collapsed="false">
      <c r="AB9185" s="62"/>
      <c r="AC9185" s="27"/>
      <c r="AD9185" s="27"/>
      <c r="AE9185" s="27"/>
      <c r="AF9185" s="27"/>
      <c r="AG9185" s="27"/>
      <c r="AH9185" s="27"/>
      <c r="AI9185" s="27"/>
      <c r="AJ9185" s="27"/>
      <c r="AK9185" s="27"/>
      <c r="AL9185" s="27"/>
      <c r="AM9185" s="27"/>
      <c r="AN9185" s="27"/>
      <c r="AO9185" s="22"/>
    </row>
    <row r="9186" customFormat="false" ht="12.8" hidden="false" customHeight="false" outlineLevel="0" collapsed="false">
      <c r="AB9186" s="62"/>
      <c r="AC9186" s="27"/>
      <c r="AD9186" s="27"/>
      <c r="AE9186" s="27"/>
      <c r="AF9186" s="27"/>
      <c r="AG9186" s="27"/>
      <c r="AH9186" s="27"/>
      <c r="AI9186" s="27"/>
      <c r="AJ9186" s="27"/>
      <c r="AK9186" s="27"/>
      <c r="AL9186" s="27"/>
      <c r="AM9186" s="27"/>
      <c r="AN9186" s="6"/>
      <c r="AO9186" s="22"/>
    </row>
    <row r="9187" customFormat="false" ht="12.8" hidden="false" customHeight="false" outlineLevel="0" collapsed="false">
      <c r="AO9187" s="22"/>
    </row>
    <row r="9188" customFormat="false" ht="12.8" hidden="false" customHeight="false" outlineLevel="0" collapsed="false">
      <c r="AO9188" s="22"/>
    </row>
    <row r="9189" customFormat="false" ht="12.8" hidden="false" customHeight="false" outlineLevel="0" collapsed="false">
      <c r="AO9189" s="22"/>
    </row>
    <row r="9190" customFormat="false" ht="12.8" hidden="false" customHeight="false" outlineLevel="0" collapsed="false">
      <c r="AO9190" s="22"/>
    </row>
    <row r="9191" customFormat="false" ht="12.8" hidden="false" customHeight="false" outlineLevel="0" collapsed="false">
      <c r="AB9191" s="60"/>
      <c r="AC9191" s="27"/>
      <c r="AD9191" s="27"/>
      <c r="AE9191" s="27"/>
      <c r="AF9191" s="27"/>
      <c r="AG9191" s="27"/>
      <c r="AH9191" s="27"/>
      <c r="AI9191" s="27"/>
      <c r="AJ9191" s="27"/>
      <c r="AK9191" s="27"/>
      <c r="AL9191" s="27"/>
      <c r="AM9191" s="27"/>
      <c r="AN9191" s="27"/>
      <c r="AO9191" s="22"/>
    </row>
    <row r="9192" customFormat="false" ht="12.8" hidden="false" customHeight="false" outlineLevel="0" collapsed="false">
      <c r="AB9192" s="60"/>
      <c r="AC9192" s="27"/>
      <c r="AD9192" s="27"/>
      <c r="AE9192" s="27"/>
      <c r="AF9192" s="27"/>
      <c r="AG9192" s="27"/>
      <c r="AH9192" s="27"/>
      <c r="AI9192" s="27"/>
      <c r="AJ9192" s="27"/>
      <c r="AK9192" s="27"/>
      <c r="AL9192" s="27"/>
      <c r="AM9192" s="27"/>
      <c r="AN9192" s="27"/>
      <c r="AO9192" s="22"/>
    </row>
    <row r="9193" customFormat="false" ht="12.8" hidden="false" customHeight="false" outlineLevel="0" collapsed="false">
      <c r="AB9193" s="60"/>
      <c r="AC9193" s="27"/>
      <c r="AD9193" s="27"/>
      <c r="AE9193" s="27"/>
      <c r="AF9193" s="27"/>
      <c r="AG9193" s="27"/>
      <c r="AH9193" s="27"/>
      <c r="AI9193" s="27"/>
      <c r="AJ9193" s="27"/>
      <c r="AK9193" s="27"/>
      <c r="AL9193" s="27"/>
      <c r="AM9193" s="27"/>
      <c r="AN9193" s="27"/>
      <c r="AO9193" s="22"/>
    </row>
    <row r="9194" customFormat="false" ht="12.8" hidden="false" customHeight="false" outlineLevel="0" collapsed="false">
      <c r="AB9194" s="60"/>
      <c r="AC9194" s="27"/>
      <c r="AD9194" s="27"/>
      <c r="AE9194" s="27"/>
      <c r="AF9194" s="27"/>
      <c r="AG9194" s="27"/>
      <c r="AH9194" s="27"/>
      <c r="AI9194" s="27"/>
      <c r="AJ9194" s="27"/>
      <c r="AK9194" s="27"/>
      <c r="AL9194" s="27"/>
      <c r="AM9194" s="27"/>
      <c r="AN9194" s="27"/>
      <c r="AO9194" s="22"/>
    </row>
    <row r="9195" customFormat="false" ht="12.8" hidden="false" customHeight="false" outlineLevel="0" collapsed="false">
      <c r="AB9195" s="60"/>
      <c r="AC9195" s="27"/>
      <c r="AD9195" s="27"/>
      <c r="AE9195" s="27"/>
      <c r="AF9195" s="27"/>
      <c r="AG9195" s="27"/>
      <c r="AH9195" s="27"/>
      <c r="AI9195" s="27"/>
      <c r="AJ9195" s="27"/>
      <c r="AK9195" s="27"/>
      <c r="AL9195" s="27"/>
      <c r="AM9195" s="27"/>
      <c r="AN9195" s="27"/>
      <c r="AO9195" s="22"/>
    </row>
    <row r="9196" customFormat="false" ht="12.8" hidden="false" customHeight="false" outlineLevel="0" collapsed="false">
      <c r="AB9196" s="60"/>
      <c r="AC9196" s="27"/>
      <c r="AD9196" s="27"/>
      <c r="AE9196" s="27"/>
      <c r="AF9196" s="27"/>
      <c r="AG9196" s="27"/>
      <c r="AH9196" s="27"/>
      <c r="AI9196" s="27"/>
      <c r="AJ9196" s="27"/>
      <c r="AK9196" s="27"/>
      <c r="AL9196" s="27"/>
      <c r="AM9196" s="27"/>
      <c r="AN9196" s="27"/>
      <c r="AO9196" s="22"/>
    </row>
    <row r="9197" customFormat="false" ht="12.8" hidden="false" customHeight="false" outlineLevel="0" collapsed="false">
      <c r="AB9197" s="60"/>
      <c r="AC9197" s="27"/>
      <c r="AD9197" s="27"/>
      <c r="AE9197" s="27"/>
      <c r="AF9197" s="27"/>
      <c r="AG9197" s="27"/>
      <c r="AH9197" s="27"/>
      <c r="AI9197" s="27"/>
      <c r="AJ9197" s="27"/>
      <c r="AK9197" s="27"/>
      <c r="AL9197" s="27"/>
      <c r="AM9197" s="27"/>
      <c r="AN9197" s="27"/>
      <c r="AO9197" s="22"/>
    </row>
    <row r="9198" customFormat="false" ht="12.8" hidden="false" customHeight="false" outlineLevel="0" collapsed="false">
      <c r="AB9198" s="60"/>
      <c r="AC9198" s="27"/>
      <c r="AD9198" s="27"/>
      <c r="AE9198" s="27"/>
      <c r="AF9198" s="27"/>
      <c r="AG9198" s="27"/>
      <c r="AH9198" s="27"/>
      <c r="AI9198" s="27"/>
      <c r="AJ9198" s="27"/>
      <c r="AK9198" s="27"/>
      <c r="AL9198" s="27"/>
      <c r="AM9198" s="27"/>
      <c r="AN9198" s="27"/>
      <c r="AO9198" s="22"/>
    </row>
    <row r="9199" customFormat="false" ht="12.8" hidden="false" customHeight="false" outlineLevel="0" collapsed="false">
      <c r="AB9199" s="60"/>
      <c r="AC9199" s="27"/>
      <c r="AD9199" s="28"/>
      <c r="AE9199" s="27"/>
      <c r="AF9199" s="27"/>
      <c r="AG9199" s="27"/>
      <c r="AH9199" s="27"/>
      <c r="AI9199" s="27"/>
      <c r="AJ9199" s="27"/>
      <c r="AK9199" s="27"/>
      <c r="AL9199" s="27"/>
      <c r="AM9199" s="27"/>
      <c r="AN9199" s="27"/>
      <c r="AO9199" s="22"/>
    </row>
    <row r="9200" customFormat="false" ht="12.8" hidden="false" customHeight="false" outlineLevel="0" collapsed="false">
      <c r="AB9200" s="60"/>
      <c r="AC9200" s="27"/>
      <c r="AD9200" s="27"/>
      <c r="AE9200" s="27"/>
      <c r="AF9200" s="27"/>
      <c r="AG9200" s="27"/>
      <c r="AH9200" s="27"/>
      <c r="AI9200" s="27"/>
      <c r="AJ9200" s="27"/>
      <c r="AK9200" s="27"/>
      <c r="AL9200" s="27"/>
      <c r="AM9200" s="27"/>
      <c r="AN9200" s="27"/>
      <c r="AO9200" s="22"/>
    </row>
    <row r="9201" customFormat="false" ht="12.8" hidden="false" customHeight="false" outlineLevel="0" collapsed="false">
      <c r="AB9201" s="60"/>
      <c r="AC9201" s="27"/>
      <c r="AD9201" s="27"/>
      <c r="AE9201" s="27"/>
      <c r="AF9201" s="27"/>
      <c r="AG9201" s="27"/>
      <c r="AH9201" s="27"/>
      <c r="AI9201" s="27"/>
      <c r="AJ9201" s="27"/>
      <c r="AK9201" s="27"/>
      <c r="AL9201" s="27"/>
      <c r="AM9201" s="27"/>
      <c r="AN9201" s="27"/>
      <c r="AO9201" s="22"/>
    </row>
    <row r="9202" customFormat="false" ht="12.8" hidden="false" customHeight="false" outlineLevel="0" collapsed="false">
      <c r="AB9202" s="60"/>
      <c r="AC9202" s="27"/>
      <c r="AD9202" s="27"/>
      <c r="AE9202" s="27"/>
      <c r="AF9202" s="27"/>
      <c r="AG9202" s="27"/>
      <c r="AH9202" s="27"/>
      <c r="AI9202" s="27"/>
      <c r="AJ9202" s="27"/>
      <c r="AK9202" s="27"/>
      <c r="AL9202" s="27"/>
      <c r="AM9202" s="27"/>
      <c r="AN9202" s="27"/>
      <c r="AO9202" s="22"/>
    </row>
    <row r="9203" customFormat="false" ht="12.8" hidden="false" customHeight="false" outlineLevel="0" collapsed="false">
      <c r="AB9203" s="60"/>
      <c r="AC9203" s="27"/>
      <c r="AD9203" s="27"/>
      <c r="AE9203" s="27"/>
      <c r="AF9203" s="27"/>
      <c r="AG9203" s="27"/>
      <c r="AH9203" s="27"/>
      <c r="AI9203" s="27"/>
      <c r="AJ9203" s="27"/>
      <c r="AK9203" s="27"/>
      <c r="AL9203" s="27"/>
      <c r="AM9203" s="27"/>
      <c r="AN9203" s="27"/>
      <c r="AO9203" s="22"/>
    </row>
    <row r="9204" customFormat="false" ht="12.8" hidden="false" customHeight="false" outlineLevel="0" collapsed="false">
      <c r="AB9204" s="60"/>
      <c r="AC9204" s="27"/>
      <c r="AD9204" s="27"/>
      <c r="AE9204" s="27"/>
      <c r="AF9204" s="27"/>
      <c r="AG9204" s="27"/>
      <c r="AH9204" s="27"/>
      <c r="AI9204" s="27"/>
      <c r="AJ9204" s="27"/>
      <c r="AK9204" s="27"/>
      <c r="AL9204" s="27"/>
      <c r="AM9204" s="27"/>
      <c r="AN9204" s="27"/>
      <c r="AO9204" s="22"/>
    </row>
    <row r="9205" customFormat="false" ht="12.8" hidden="false" customHeight="false" outlineLevel="0" collapsed="false">
      <c r="AB9205" s="60"/>
      <c r="AC9205" s="27"/>
      <c r="AD9205" s="27"/>
      <c r="AE9205" s="27"/>
      <c r="AF9205" s="27"/>
      <c r="AG9205" s="27"/>
      <c r="AH9205" s="27"/>
      <c r="AI9205" s="27"/>
      <c r="AJ9205" s="27"/>
      <c r="AK9205" s="27"/>
      <c r="AL9205" s="27"/>
      <c r="AM9205" s="27"/>
      <c r="AN9205" s="27"/>
      <c r="AO9205" s="22"/>
    </row>
    <row r="9206" customFormat="false" ht="12.8" hidden="false" customHeight="false" outlineLevel="0" collapsed="false">
      <c r="AB9206" s="60"/>
      <c r="AC9206" s="27"/>
      <c r="AD9206" s="27"/>
      <c r="AE9206" s="27"/>
      <c r="AF9206" s="27"/>
      <c r="AG9206" s="27"/>
      <c r="AH9206" s="27"/>
      <c r="AI9206" s="27"/>
      <c r="AJ9206" s="27"/>
      <c r="AK9206" s="27"/>
      <c r="AL9206" s="27"/>
      <c r="AM9206" s="27"/>
      <c r="AN9206" s="27"/>
      <c r="AO9206" s="22"/>
    </row>
    <row r="9207" customFormat="false" ht="12.8" hidden="false" customHeight="false" outlineLevel="0" collapsed="false">
      <c r="AB9207" s="60"/>
      <c r="AC9207" s="27"/>
      <c r="AD9207" s="27"/>
      <c r="AE9207" s="27"/>
      <c r="AF9207" s="27"/>
      <c r="AG9207" s="27"/>
      <c r="AH9207" s="27"/>
      <c r="AI9207" s="27"/>
      <c r="AJ9207" s="27"/>
      <c r="AK9207" s="27"/>
      <c r="AL9207" s="27"/>
      <c r="AM9207" s="27"/>
      <c r="AN9207" s="27"/>
      <c r="AO9207" s="22"/>
    </row>
    <row r="9208" customFormat="false" ht="12.8" hidden="false" customHeight="false" outlineLevel="0" collapsed="false">
      <c r="AB9208" s="60"/>
      <c r="AC9208" s="27"/>
      <c r="AD9208" s="27"/>
      <c r="AE9208" s="27"/>
      <c r="AF9208" s="27"/>
      <c r="AG9208" s="27"/>
      <c r="AH9208" s="27"/>
      <c r="AI9208" s="27"/>
      <c r="AJ9208" s="27"/>
      <c r="AK9208" s="27"/>
      <c r="AL9208" s="27"/>
      <c r="AM9208" s="27"/>
      <c r="AN9208" s="27"/>
      <c r="AO9208" s="22"/>
    </row>
    <row r="9209" customFormat="false" ht="12.8" hidden="false" customHeight="false" outlineLevel="0" collapsed="false">
      <c r="AB9209" s="60"/>
      <c r="AC9209" s="27"/>
      <c r="AD9209" s="27"/>
      <c r="AE9209" s="27"/>
      <c r="AF9209" s="27"/>
      <c r="AG9209" s="27"/>
      <c r="AH9209" s="27"/>
      <c r="AI9209" s="27"/>
      <c r="AJ9209" s="27"/>
      <c r="AK9209" s="27"/>
      <c r="AL9209" s="27"/>
      <c r="AM9209" s="27"/>
      <c r="AN9209" s="27"/>
      <c r="AO9209" s="22"/>
    </row>
    <row r="9210" customFormat="false" ht="12.8" hidden="false" customHeight="false" outlineLevel="0" collapsed="false">
      <c r="AB9210" s="60"/>
      <c r="AC9210" s="27"/>
      <c r="AD9210" s="27"/>
      <c r="AE9210" s="27"/>
      <c r="AF9210" s="27"/>
      <c r="AG9210" s="27"/>
      <c r="AH9210" s="27"/>
      <c r="AI9210" s="27"/>
      <c r="AJ9210" s="27"/>
      <c r="AK9210" s="27"/>
      <c r="AL9210" s="27"/>
      <c r="AM9210" s="27"/>
      <c r="AN9210" s="27"/>
      <c r="AO9210" s="22"/>
    </row>
    <row r="9211" customFormat="false" ht="12.8" hidden="false" customHeight="false" outlineLevel="0" collapsed="false">
      <c r="AB9211" s="60"/>
      <c r="AC9211" s="27"/>
      <c r="AD9211" s="27"/>
      <c r="AE9211" s="27"/>
      <c r="AF9211" s="27"/>
      <c r="AG9211" s="27"/>
      <c r="AH9211" s="27"/>
      <c r="AI9211" s="27"/>
      <c r="AJ9211" s="27"/>
      <c r="AK9211" s="27"/>
      <c r="AL9211" s="27"/>
      <c r="AM9211" s="27"/>
      <c r="AN9211" s="27"/>
      <c r="AO9211" s="22"/>
    </row>
    <row r="9212" customFormat="false" ht="12.8" hidden="false" customHeight="false" outlineLevel="0" collapsed="false">
      <c r="AB9212" s="60"/>
      <c r="AC9212" s="27"/>
      <c r="AD9212" s="27"/>
      <c r="AE9212" s="27"/>
      <c r="AF9212" s="27"/>
      <c r="AG9212" s="27"/>
      <c r="AH9212" s="27"/>
      <c r="AI9212" s="27"/>
      <c r="AJ9212" s="27"/>
      <c r="AK9212" s="27"/>
      <c r="AL9212" s="27"/>
      <c r="AM9212" s="27"/>
      <c r="AN9212" s="27"/>
      <c r="AO9212" s="22"/>
    </row>
    <row r="9213" customFormat="false" ht="12.8" hidden="false" customHeight="false" outlineLevel="0" collapsed="false">
      <c r="AB9213" s="60"/>
      <c r="AC9213" s="27"/>
      <c r="AD9213" s="27"/>
      <c r="AE9213" s="27"/>
      <c r="AF9213" s="27"/>
      <c r="AG9213" s="27"/>
      <c r="AH9213" s="27"/>
      <c r="AI9213" s="27"/>
      <c r="AJ9213" s="27"/>
      <c r="AK9213" s="27"/>
      <c r="AL9213" s="27"/>
      <c r="AM9213" s="27"/>
      <c r="AN9213" s="27"/>
      <c r="AO9213" s="22"/>
    </row>
    <row r="9214" customFormat="false" ht="12.8" hidden="false" customHeight="false" outlineLevel="0" collapsed="false">
      <c r="AB9214" s="60"/>
      <c r="AC9214" s="27"/>
      <c r="AD9214" s="27"/>
      <c r="AE9214" s="27"/>
      <c r="AF9214" s="27"/>
      <c r="AG9214" s="27"/>
      <c r="AH9214" s="27"/>
      <c r="AI9214" s="27"/>
      <c r="AJ9214" s="27"/>
      <c r="AK9214" s="27"/>
      <c r="AL9214" s="27"/>
      <c r="AM9214" s="27"/>
      <c r="AN9214" s="27"/>
      <c r="AO9214" s="22"/>
    </row>
    <row r="9215" customFormat="false" ht="12.8" hidden="false" customHeight="false" outlineLevel="0" collapsed="false">
      <c r="AB9215" s="60"/>
      <c r="AC9215" s="27"/>
      <c r="AD9215" s="27"/>
      <c r="AE9215" s="27"/>
      <c r="AF9215" s="27"/>
      <c r="AG9215" s="27"/>
      <c r="AH9215" s="27"/>
      <c r="AI9215" s="27"/>
      <c r="AJ9215" s="27"/>
      <c r="AK9215" s="27"/>
      <c r="AL9215" s="27"/>
      <c r="AM9215" s="27"/>
      <c r="AN9215" s="27"/>
      <c r="AO9215" s="22"/>
    </row>
    <row r="9216" customFormat="false" ht="12.8" hidden="false" customHeight="false" outlineLevel="0" collapsed="false">
      <c r="AB9216" s="60"/>
      <c r="AC9216" s="27"/>
      <c r="AD9216" s="27"/>
      <c r="AE9216" s="27"/>
      <c r="AF9216" s="27"/>
      <c r="AG9216" s="27"/>
      <c r="AH9216" s="27"/>
      <c r="AI9216" s="27"/>
      <c r="AJ9216" s="27"/>
      <c r="AK9216" s="27"/>
      <c r="AL9216" s="27"/>
      <c r="AM9216" s="27"/>
      <c r="AN9216" s="27"/>
      <c r="AO9216" s="22"/>
    </row>
    <row r="9217" customFormat="false" ht="12.8" hidden="false" customHeight="false" outlineLevel="0" collapsed="false">
      <c r="AB9217" s="60"/>
      <c r="AC9217" s="27"/>
      <c r="AD9217" s="27"/>
      <c r="AE9217" s="27"/>
      <c r="AF9217" s="27"/>
      <c r="AG9217" s="27"/>
      <c r="AH9217" s="27"/>
      <c r="AI9217" s="27"/>
      <c r="AJ9217" s="27"/>
      <c r="AK9217" s="27"/>
      <c r="AL9217" s="27"/>
      <c r="AM9217" s="28"/>
      <c r="AN9217" s="27"/>
      <c r="AO9217" s="22"/>
    </row>
    <row r="9218" customFormat="false" ht="12.8" hidden="false" customHeight="false" outlineLevel="0" collapsed="false">
      <c r="AB9218" s="60"/>
      <c r="AC9218" s="27"/>
      <c r="AD9218" s="27"/>
      <c r="AE9218" s="27"/>
      <c r="AF9218" s="27"/>
      <c r="AG9218" s="27"/>
      <c r="AH9218" s="27"/>
      <c r="AI9218" s="27"/>
      <c r="AJ9218" s="27"/>
      <c r="AK9218" s="27"/>
      <c r="AL9218" s="27"/>
      <c r="AM9218" s="27"/>
      <c r="AN9218" s="27"/>
      <c r="AO9218" s="22"/>
    </row>
    <row r="9219" customFormat="false" ht="12.8" hidden="false" customHeight="false" outlineLevel="0" collapsed="false">
      <c r="AB9219" s="60"/>
      <c r="AC9219" s="27"/>
      <c r="AD9219" s="27"/>
      <c r="AE9219" s="27"/>
      <c r="AF9219" s="27"/>
      <c r="AG9219" s="27"/>
      <c r="AH9219" s="27"/>
      <c r="AI9219" s="27"/>
      <c r="AJ9219" s="27"/>
      <c r="AK9219" s="27"/>
      <c r="AL9219" s="27"/>
      <c r="AM9219" s="27"/>
      <c r="AN9219" s="27"/>
      <c r="AO9219" s="22"/>
    </row>
    <row r="9220" customFormat="false" ht="12.8" hidden="false" customHeight="false" outlineLevel="0" collapsed="false">
      <c r="AB9220" s="60"/>
      <c r="AC9220" s="27"/>
      <c r="AD9220" s="27"/>
      <c r="AE9220" s="27"/>
      <c r="AF9220" s="27"/>
      <c r="AG9220" s="27"/>
      <c r="AH9220" s="27"/>
      <c r="AI9220" s="27"/>
      <c r="AJ9220" s="27"/>
      <c r="AK9220" s="27"/>
      <c r="AL9220" s="27"/>
      <c r="AM9220" s="27"/>
      <c r="AN9220" s="27"/>
      <c r="AO9220" s="22"/>
    </row>
    <row r="9221" customFormat="false" ht="12.8" hidden="false" customHeight="false" outlineLevel="0" collapsed="false">
      <c r="AB9221" s="60"/>
      <c r="AC9221" s="27"/>
      <c r="AD9221" s="27"/>
      <c r="AE9221" s="27"/>
      <c r="AF9221" s="27"/>
      <c r="AG9221" s="27"/>
      <c r="AH9221" s="27"/>
      <c r="AI9221" s="27"/>
      <c r="AJ9221" s="27"/>
      <c r="AK9221" s="27"/>
      <c r="AL9221" s="27"/>
      <c r="AM9221" s="27"/>
      <c r="AN9221" s="27"/>
      <c r="AO9221" s="22"/>
    </row>
    <row r="9222" customFormat="false" ht="12.8" hidden="false" customHeight="false" outlineLevel="0" collapsed="false">
      <c r="AB9222" s="60"/>
      <c r="AC9222" s="27"/>
      <c r="AD9222" s="27"/>
      <c r="AE9222" s="27"/>
      <c r="AF9222" s="27"/>
      <c r="AG9222" s="27"/>
      <c r="AH9222" s="27"/>
      <c r="AI9222" s="27"/>
      <c r="AJ9222" s="27"/>
      <c r="AK9222" s="27"/>
      <c r="AL9222" s="27"/>
      <c r="AM9222" s="27"/>
      <c r="AN9222" s="27"/>
      <c r="AO9222" s="22"/>
    </row>
    <row r="9223" customFormat="false" ht="12.8" hidden="false" customHeight="false" outlineLevel="0" collapsed="false">
      <c r="AB9223" s="60"/>
      <c r="AC9223" s="27"/>
      <c r="AD9223" s="27"/>
      <c r="AE9223" s="27"/>
      <c r="AF9223" s="27"/>
      <c r="AG9223" s="27"/>
      <c r="AH9223" s="27"/>
      <c r="AI9223" s="27"/>
      <c r="AJ9223" s="27"/>
      <c r="AK9223" s="27"/>
      <c r="AL9223" s="27"/>
      <c r="AM9223" s="27"/>
      <c r="AN9223" s="27"/>
      <c r="AO9223" s="22"/>
    </row>
    <row r="9224" customFormat="false" ht="12.8" hidden="false" customHeight="false" outlineLevel="0" collapsed="false">
      <c r="AB9224" s="60"/>
      <c r="AC9224" s="27"/>
      <c r="AD9224" s="27"/>
      <c r="AE9224" s="27"/>
      <c r="AF9224" s="27"/>
      <c r="AG9224" s="27"/>
      <c r="AH9224" s="27"/>
      <c r="AI9224" s="27"/>
      <c r="AJ9224" s="27"/>
      <c r="AK9224" s="27"/>
      <c r="AL9224" s="27"/>
      <c r="AM9224" s="27"/>
      <c r="AN9224" s="27"/>
      <c r="AO9224" s="22"/>
    </row>
    <row r="9225" customFormat="false" ht="12.8" hidden="false" customHeight="false" outlineLevel="0" collapsed="false">
      <c r="AB9225" s="60"/>
      <c r="AC9225" s="27"/>
      <c r="AD9225" s="27"/>
      <c r="AE9225" s="27"/>
      <c r="AF9225" s="27"/>
      <c r="AG9225" s="27"/>
      <c r="AH9225" s="27"/>
      <c r="AI9225" s="27"/>
      <c r="AJ9225" s="27"/>
      <c r="AK9225" s="27"/>
      <c r="AL9225" s="27"/>
      <c r="AM9225" s="27"/>
      <c r="AN9225" s="27"/>
      <c r="AO9225" s="22"/>
    </row>
    <row r="9226" customFormat="false" ht="12.8" hidden="false" customHeight="false" outlineLevel="0" collapsed="false">
      <c r="AB9226" s="60"/>
      <c r="AC9226" s="27"/>
      <c r="AD9226" s="27"/>
      <c r="AE9226" s="27"/>
      <c r="AF9226" s="27"/>
      <c r="AG9226" s="27"/>
      <c r="AH9226" s="27"/>
      <c r="AI9226" s="27"/>
      <c r="AJ9226" s="27"/>
      <c r="AK9226" s="27"/>
      <c r="AL9226" s="27"/>
      <c r="AM9226" s="27"/>
      <c r="AN9226" s="27"/>
      <c r="AO9226" s="22"/>
    </row>
    <row r="9227" customFormat="false" ht="12.8" hidden="false" customHeight="false" outlineLevel="0" collapsed="false">
      <c r="AB9227" s="60"/>
      <c r="AC9227" s="27"/>
      <c r="AD9227" s="27"/>
      <c r="AE9227" s="27"/>
      <c r="AF9227" s="27"/>
      <c r="AG9227" s="27"/>
      <c r="AH9227" s="27"/>
      <c r="AI9227" s="27"/>
      <c r="AJ9227" s="27"/>
      <c r="AK9227" s="27"/>
      <c r="AL9227" s="27"/>
      <c r="AM9227" s="27"/>
      <c r="AN9227" s="27"/>
      <c r="AO9227" s="22"/>
    </row>
    <row r="9228" customFormat="false" ht="12.8" hidden="false" customHeight="false" outlineLevel="0" collapsed="false">
      <c r="AB9228" s="60"/>
      <c r="AC9228" s="27"/>
      <c r="AD9228" s="27"/>
      <c r="AE9228" s="27"/>
      <c r="AF9228" s="27"/>
      <c r="AG9228" s="27"/>
      <c r="AH9228" s="27"/>
      <c r="AI9228" s="27"/>
      <c r="AJ9228" s="27"/>
      <c r="AK9228" s="27"/>
      <c r="AL9228" s="27"/>
      <c r="AM9228" s="27"/>
      <c r="AN9228" s="27"/>
      <c r="AO9228" s="22"/>
    </row>
    <row r="9229" customFormat="false" ht="12.8" hidden="false" customHeight="false" outlineLevel="0" collapsed="false">
      <c r="AB9229" s="60"/>
      <c r="AC9229" s="27"/>
      <c r="AD9229" s="27"/>
      <c r="AE9229" s="27"/>
      <c r="AF9229" s="27"/>
      <c r="AG9229" s="27"/>
      <c r="AH9229" s="27"/>
      <c r="AI9229" s="27"/>
      <c r="AJ9229" s="27"/>
      <c r="AK9229" s="27"/>
      <c r="AL9229" s="27"/>
      <c r="AM9229" s="27"/>
      <c r="AN9229" s="27"/>
      <c r="AO9229" s="22"/>
    </row>
    <row r="9230" customFormat="false" ht="12.8" hidden="false" customHeight="false" outlineLevel="0" collapsed="false">
      <c r="AB9230" s="60"/>
      <c r="AC9230" s="27"/>
      <c r="AD9230" s="27"/>
      <c r="AE9230" s="27"/>
      <c r="AF9230" s="27"/>
      <c r="AG9230" s="27"/>
      <c r="AH9230" s="27"/>
      <c r="AI9230" s="27"/>
      <c r="AJ9230" s="27"/>
      <c r="AK9230" s="27"/>
      <c r="AL9230" s="27"/>
      <c r="AM9230" s="27"/>
      <c r="AN9230" s="27"/>
      <c r="AO9230" s="22"/>
    </row>
    <row r="9231" customFormat="false" ht="12.8" hidden="false" customHeight="false" outlineLevel="0" collapsed="false">
      <c r="AB9231" s="60"/>
      <c r="AC9231" s="27"/>
      <c r="AD9231" s="27"/>
      <c r="AE9231" s="27"/>
      <c r="AF9231" s="27"/>
      <c r="AG9231" s="27"/>
      <c r="AH9231" s="27"/>
      <c r="AI9231" s="27"/>
      <c r="AJ9231" s="27"/>
      <c r="AK9231" s="27"/>
      <c r="AL9231" s="27"/>
      <c r="AM9231" s="27"/>
      <c r="AN9231" s="27"/>
      <c r="AO9231" s="22"/>
    </row>
    <row r="9232" customFormat="false" ht="12.8" hidden="false" customHeight="false" outlineLevel="0" collapsed="false">
      <c r="AB9232" s="60"/>
      <c r="AC9232" s="27"/>
      <c r="AD9232" s="27"/>
      <c r="AE9232" s="27"/>
      <c r="AF9232" s="27"/>
      <c r="AG9232" s="27"/>
      <c r="AH9232" s="27"/>
      <c r="AI9232" s="27"/>
      <c r="AJ9232" s="27"/>
      <c r="AK9232" s="27"/>
      <c r="AL9232" s="27"/>
      <c r="AM9232" s="27"/>
      <c r="AN9232" s="27"/>
      <c r="AO9232" s="22"/>
    </row>
    <row r="9233" customFormat="false" ht="12.8" hidden="false" customHeight="false" outlineLevel="0" collapsed="false">
      <c r="AB9233" s="60"/>
      <c r="AC9233" s="27"/>
      <c r="AD9233" s="27"/>
      <c r="AE9233" s="27"/>
      <c r="AF9233" s="27"/>
      <c r="AG9233" s="27"/>
      <c r="AH9233" s="27"/>
      <c r="AI9233" s="27"/>
      <c r="AJ9233" s="27"/>
      <c r="AK9233" s="27"/>
      <c r="AL9233" s="27"/>
      <c r="AM9233" s="27"/>
      <c r="AN9233" s="27"/>
      <c r="AO9233" s="22"/>
    </row>
    <row r="9234" customFormat="false" ht="12.8" hidden="false" customHeight="false" outlineLevel="0" collapsed="false">
      <c r="AB9234" s="60"/>
      <c r="AC9234" s="27"/>
      <c r="AD9234" s="27"/>
      <c r="AE9234" s="27"/>
      <c r="AF9234" s="27"/>
      <c r="AG9234" s="27"/>
      <c r="AH9234" s="27"/>
      <c r="AI9234" s="27"/>
      <c r="AJ9234" s="27"/>
      <c r="AK9234" s="27"/>
      <c r="AL9234" s="27"/>
      <c r="AM9234" s="27"/>
      <c r="AN9234" s="27"/>
      <c r="AO9234" s="22"/>
    </row>
    <row r="9235" customFormat="false" ht="12.8" hidden="false" customHeight="false" outlineLevel="0" collapsed="false">
      <c r="AB9235" s="60"/>
      <c r="AC9235" s="27"/>
      <c r="AD9235" s="27"/>
      <c r="AE9235" s="27"/>
      <c r="AF9235" s="27"/>
      <c r="AG9235" s="27"/>
      <c r="AH9235" s="27"/>
      <c r="AI9235" s="27"/>
      <c r="AJ9235" s="27"/>
      <c r="AK9235" s="27"/>
      <c r="AL9235" s="27"/>
      <c r="AM9235" s="27"/>
      <c r="AN9235" s="27"/>
      <c r="AO9235" s="22"/>
    </row>
    <row r="9236" customFormat="false" ht="12.8" hidden="false" customHeight="false" outlineLevel="0" collapsed="false">
      <c r="AB9236" s="60"/>
      <c r="AC9236" s="27"/>
      <c r="AD9236" s="27"/>
      <c r="AE9236" s="27"/>
      <c r="AF9236" s="27"/>
      <c r="AG9236" s="27"/>
      <c r="AH9236" s="27"/>
      <c r="AI9236" s="27"/>
      <c r="AJ9236" s="27"/>
      <c r="AK9236" s="27"/>
      <c r="AL9236" s="27"/>
      <c r="AM9236" s="27"/>
      <c r="AN9236" s="27"/>
      <c r="AO9236" s="22"/>
    </row>
    <row r="9237" customFormat="false" ht="12.8" hidden="false" customHeight="false" outlineLevel="0" collapsed="false">
      <c r="AB9237" s="60"/>
      <c r="AC9237" s="27"/>
      <c r="AD9237" s="27"/>
      <c r="AE9237" s="27"/>
      <c r="AF9237" s="27"/>
      <c r="AG9237" s="27"/>
      <c r="AH9237" s="27"/>
      <c r="AI9237" s="27"/>
      <c r="AJ9237" s="27"/>
      <c r="AK9237" s="27"/>
      <c r="AL9237" s="27"/>
      <c r="AM9237" s="27"/>
      <c r="AN9237" s="27"/>
      <c r="AO9237" s="22"/>
    </row>
    <row r="9238" customFormat="false" ht="12.8" hidden="false" customHeight="false" outlineLevel="0" collapsed="false">
      <c r="AB9238" s="60"/>
      <c r="AC9238" s="27"/>
      <c r="AD9238" s="27"/>
      <c r="AE9238" s="27"/>
      <c r="AF9238" s="27"/>
      <c r="AG9238" s="27"/>
      <c r="AH9238" s="27"/>
      <c r="AI9238" s="27"/>
      <c r="AJ9238" s="27"/>
      <c r="AK9238" s="27"/>
      <c r="AL9238" s="27"/>
      <c r="AM9238" s="27"/>
      <c r="AN9238" s="27"/>
      <c r="AO9238" s="22"/>
    </row>
    <row r="9239" customFormat="false" ht="12.8" hidden="false" customHeight="false" outlineLevel="0" collapsed="false">
      <c r="AB9239" s="60"/>
      <c r="AC9239" s="27"/>
      <c r="AD9239" s="27"/>
      <c r="AE9239" s="27"/>
      <c r="AF9239" s="27"/>
      <c r="AG9239" s="27"/>
      <c r="AH9239" s="27"/>
      <c r="AI9239" s="27"/>
      <c r="AJ9239" s="27"/>
      <c r="AK9239" s="27"/>
      <c r="AL9239" s="27"/>
      <c r="AM9239" s="27"/>
      <c r="AN9239" s="27"/>
      <c r="AO9239" s="22"/>
    </row>
    <row r="9240" customFormat="false" ht="12.8" hidden="false" customHeight="false" outlineLevel="0" collapsed="false">
      <c r="AB9240" s="60"/>
      <c r="AC9240" s="27"/>
      <c r="AD9240" s="27"/>
      <c r="AE9240" s="27"/>
      <c r="AF9240" s="27"/>
      <c r="AG9240" s="27"/>
      <c r="AH9240" s="27"/>
      <c r="AI9240" s="27"/>
      <c r="AJ9240" s="27"/>
      <c r="AK9240" s="27"/>
      <c r="AL9240" s="27"/>
      <c r="AM9240" s="27"/>
      <c r="AN9240" s="27"/>
      <c r="AO9240" s="22"/>
    </row>
    <row r="9241" customFormat="false" ht="12.8" hidden="false" customHeight="false" outlineLevel="0" collapsed="false">
      <c r="AB9241" s="62"/>
      <c r="AC9241" s="27"/>
      <c r="AD9241" s="27"/>
      <c r="AE9241" s="27"/>
      <c r="AF9241" s="27"/>
      <c r="AG9241" s="27"/>
      <c r="AH9241" s="27"/>
      <c r="AI9241" s="27"/>
      <c r="AJ9241" s="27"/>
      <c r="AK9241" s="27"/>
      <c r="AL9241" s="27"/>
      <c r="AM9241" s="27"/>
      <c r="AN9241" s="27"/>
      <c r="AO9241" s="22"/>
    </row>
    <row r="9242" customFormat="false" ht="12.8" hidden="false" customHeight="false" outlineLevel="0" collapsed="false">
      <c r="AB9242" s="62"/>
      <c r="AC9242" s="27"/>
      <c r="AD9242" s="27"/>
      <c r="AE9242" s="27"/>
      <c r="AF9242" s="27"/>
      <c r="AG9242" s="27"/>
      <c r="AH9242" s="27"/>
      <c r="AI9242" s="27"/>
      <c r="AJ9242" s="27"/>
      <c r="AK9242" s="27"/>
      <c r="AL9242" s="27"/>
      <c r="AM9242" s="27"/>
      <c r="AN9242" s="27"/>
      <c r="AO9242" s="22"/>
    </row>
    <row r="9243" customFormat="false" ht="12.8" hidden="false" customHeight="false" outlineLevel="0" collapsed="false">
      <c r="AB9243" s="62"/>
      <c r="AC9243" s="27"/>
      <c r="AD9243" s="27"/>
      <c r="AE9243" s="27"/>
      <c r="AF9243" s="27"/>
      <c r="AG9243" s="27"/>
      <c r="AH9243" s="27"/>
      <c r="AI9243" s="27"/>
      <c r="AJ9243" s="27"/>
      <c r="AK9243" s="27"/>
      <c r="AL9243" s="27"/>
      <c r="AM9243" s="27"/>
      <c r="AN9243" s="27"/>
      <c r="AO9243" s="22"/>
    </row>
    <row r="9244" customFormat="false" ht="12.8" hidden="false" customHeight="false" outlineLevel="0" collapsed="false">
      <c r="AB9244" s="62"/>
      <c r="AC9244" s="27"/>
      <c r="AD9244" s="27"/>
      <c r="AE9244" s="27"/>
      <c r="AF9244" s="27"/>
      <c r="AG9244" s="27"/>
      <c r="AH9244" s="27"/>
      <c r="AI9244" s="27"/>
      <c r="AJ9244" s="27"/>
      <c r="AK9244" s="27"/>
      <c r="AL9244" s="27"/>
      <c r="AM9244" s="27"/>
      <c r="AN9244" s="27"/>
      <c r="AO9244" s="22"/>
    </row>
    <row r="9245" customFormat="false" ht="12.8" hidden="false" customHeight="false" outlineLevel="0" collapsed="false">
      <c r="AB9245" s="62"/>
      <c r="AC9245" s="27"/>
      <c r="AD9245" s="27"/>
      <c r="AE9245" s="27"/>
      <c r="AF9245" s="27"/>
      <c r="AG9245" s="27"/>
      <c r="AH9245" s="27"/>
      <c r="AI9245" s="27"/>
      <c r="AJ9245" s="27"/>
      <c r="AK9245" s="27"/>
      <c r="AL9245" s="27"/>
      <c r="AM9245" s="27"/>
      <c r="AN9245" s="27"/>
      <c r="AO9245" s="22"/>
    </row>
    <row r="9246" customFormat="false" ht="12.8" hidden="false" customHeight="false" outlineLevel="0" collapsed="false">
      <c r="AB9246" s="62"/>
      <c r="AC9246" s="27"/>
      <c r="AD9246" s="27"/>
      <c r="AE9246" s="27"/>
      <c r="AF9246" s="27"/>
      <c r="AG9246" s="27"/>
      <c r="AH9246" s="27"/>
      <c r="AI9246" s="27"/>
      <c r="AJ9246" s="27"/>
      <c r="AK9246" s="27"/>
      <c r="AL9246" s="27"/>
      <c r="AM9246" s="27"/>
      <c r="AN9246" s="27"/>
      <c r="AO9246" s="22"/>
    </row>
    <row r="9247" customFormat="false" ht="12.8" hidden="false" customHeight="false" outlineLevel="0" collapsed="false">
      <c r="AB9247" s="62"/>
      <c r="AC9247" s="27"/>
      <c r="AD9247" s="27"/>
      <c r="AE9247" s="27"/>
      <c r="AF9247" s="27"/>
      <c r="AG9247" s="27"/>
      <c r="AH9247" s="27"/>
      <c r="AI9247" s="27"/>
      <c r="AJ9247" s="27"/>
      <c r="AK9247" s="27"/>
      <c r="AL9247" s="27"/>
      <c r="AM9247" s="27"/>
      <c r="AN9247" s="27"/>
      <c r="AO9247" s="22"/>
    </row>
    <row r="9248" customFormat="false" ht="12.8" hidden="false" customHeight="false" outlineLevel="0" collapsed="false">
      <c r="AB9248" s="62"/>
      <c r="AC9248" s="27"/>
      <c r="AD9248" s="27"/>
      <c r="AE9248" s="27"/>
      <c r="AF9248" s="27"/>
      <c r="AG9248" s="27"/>
      <c r="AH9248" s="27"/>
      <c r="AI9248" s="27"/>
      <c r="AJ9248" s="27"/>
      <c r="AK9248" s="27"/>
      <c r="AL9248" s="27"/>
      <c r="AM9248" s="27"/>
      <c r="AN9248" s="27"/>
      <c r="AO9248" s="22"/>
    </row>
    <row r="9249" customFormat="false" ht="12.8" hidden="false" customHeight="false" outlineLevel="0" collapsed="false">
      <c r="AB9249" s="62"/>
      <c r="AC9249" s="27"/>
      <c r="AD9249" s="27"/>
      <c r="AE9249" s="27"/>
      <c r="AF9249" s="27"/>
      <c r="AG9249" s="27"/>
      <c r="AH9249" s="27"/>
      <c r="AI9249" s="27"/>
      <c r="AJ9249" s="27"/>
      <c r="AK9249" s="27"/>
      <c r="AL9249" s="27"/>
      <c r="AM9249" s="27"/>
      <c r="AN9249" s="27"/>
      <c r="AO9249" s="22"/>
    </row>
    <row r="9250" customFormat="false" ht="12.8" hidden="false" customHeight="false" outlineLevel="0" collapsed="false">
      <c r="AB9250" s="62"/>
      <c r="AC9250" s="27"/>
      <c r="AD9250" s="27"/>
      <c r="AE9250" s="27"/>
      <c r="AF9250" s="27"/>
      <c r="AG9250" s="27"/>
      <c r="AH9250" s="27"/>
      <c r="AI9250" s="27"/>
      <c r="AJ9250" s="27"/>
      <c r="AK9250" s="27"/>
      <c r="AL9250" s="27"/>
      <c r="AM9250" s="27"/>
      <c r="AN9250" s="27"/>
      <c r="AO9250" s="22"/>
    </row>
    <row r="9251" customFormat="false" ht="12.8" hidden="false" customHeight="false" outlineLevel="0" collapsed="false">
      <c r="AB9251" s="62"/>
      <c r="AC9251" s="27"/>
      <c r="AD9251" s="27"/>
      <c r="AE9251" s="27"/>
      <c r="AF9251" s="27"/>
      <c r="AG9251" s="27"/>
      <c r="AH9251" s="27"/>
      <c r="AI9251" s="27"/>
      <c r="AJ9251" s="27"/>
      <c r="AK9251" s="27"/>
      <c r="AL9251" s="27"/>
      <c r="AM9251" s="27"/>
      <c r="AN9251" s="27"/>
      <c r="AO9251" s="22"/>
    </row>
    <row r="9252" customFormat="false" ht="12.8" hidden="false" customHeight="false" outlineLevel="0" collapsed="false">
      <c r="AB9252" s="62"/>
      <c r="AC9252" s="27"/>
      <c r="AD9252" s="27"/>
      <c r="AE9252" s="27"/>
      <c r="AF9252" s="27"/>
      <c r="AG9252" s="27"/>
      <c r="AH9252" s="27"/>
      <c r="AI9252" s="27"/>
      <c r="AJ9252" s="27"/>
      <c r="AK9252" s="27"/>
      <c r="AL9252" s="27"/>
      <c r="AM9252" s="27"/>
      <c r="AN9252" s="27"/>
      <c r="AO9252" s="22"/>
    </row>
    <row r="9253" customFormat="false" ht="12.8" hidden="false" customHeight="false" outlineLevel="0" collapsed="false">
      <c r="AB9253" s="62"/>
      <c r="AC9253" s="27"/>
      <c r="AD9253" s="27"/>
      <c r="AE9253" s="27"/>
      <c r="AF9253" s="27"/>
      <c r="AG9253" s="27"/>
      <c r="AH9253" s="27"/>
      <c r="AI9253" s="27"/>
      <c r="AJ9253" s="27"/>
      <c r="AK9253" s="27"/>
      <c r="AL9253" s="27"/>
      <c r="AM9253" s="27"/>
      <c r="AN9253" s="27"/>
      <c r="AO9253" s="22"/>
    </row>
    <row r="9254" customFormat="false" ht="12.8" hidden="false" customHeight="false" outlineLevel="0" collapsed="false">
      <c r="AB9254" s="62"/>
      <c r="AC9254" s="27"/>
      <c r="AD9254" s="27"/>
      <c r="AE9254" s="27"/>
      <c r="AF9254" s="27"/>
      <c r="AG9254" s="27"/>
      <c r="AH9254" s="27"/>
      <c r="AI9254" s="27"/>
      <c r="AJ9254" s="27"/>
      <c r="AK9254" s="27"/>
      <c r="AL9254" s="27"/>
      <c r="AM9254" s="27"/>
      <c r="AN9254" s="27"/>
      <c r="AO9254" s="22"/>
    </row>
    <row r="9255" customFormat="false" ht="12.8" hidden="false" customHeight="false" outlineLevel="0" collapsed="false">
      <c r="AB9255" s="62"/>
      <c r="AC9255" s="27"/>
      <c r="AD9255" s="27"/>
      <c r="AE9255" s="27"/>
      <c r="AF9255" s="27"/>
      <c r="AG9255" s="27"/>
      <c r="AH9255" s="27"/>
      <c r="AI9255" s="27"/>
      <c r="AJ9255" s="27"/>
      <c r="AK9255" s="27"/>
      <c r="AL9255" s="27"/>
      <c r="AM9255" s="27"/>
      <c r="AN9255" s="27"/>
      <c r="AO9255" s="22"/>
    </row>
    <row r="9256" customFormat="false" ht="12.8" hidden="false" customHeight="false" outlineLevel="0" collapsed="false">
      <c r="AB9256" s="62"/>
      <c r="AC9256" s="27"/>
      <c r="AD9256" s="27"/>
      <c r="AE9256" s="27"/>
      <c r="AF9256" s="27"/>
      <c r="AG9256" s="27"/>
      <c r="AH9256" s="27"/>
      <c r="AI9256" s="27"/>
      <c r="AJ9256" s="27"/>
      <c r="AK9256" s="27"/>
      <c r="AL9256" s="27"/>
      <c r="AM9256" s="27"/>
      <c r="AN9256" s="27"/>
      <c r="AO9256" s="22"/>
    </row>
    <row r="9257" customFormat="false" ht="12.8" hidden="false" customHeight="false" outlineLevel="0" collapsed="false">
      <c r="AB9257" s="62"/>
      <c r="AC9257" s="27"/>
      <c r="AD9257" s="27"/>
      <c r="AE9257" s="27"/>
      <c r="AF9257" s="27"/>
      <c r="AG9257" s="27"/>
      <c r="AH9257" s="27"/>
      <c r="AI9257" s="27"/>
      <c r="AJ9257" s="27"/>
      <c r="AK9257" s="28"/>
      <c r="AL9257" s="27"/>
      <c r="AM9257" s="27"/>
      <c r="AN9257" s="27"/>
      <c r="AO9257" s="22"/>
    </row>
    <row r="9258" customFormat="false" ht="12.8" hidden="false" customHeight="false" outlineLevel="0" collapsed="false">
      <c r="AB9258" s="62"/>
      <c r="AC9258" s="27"/>
      <c r="AD9258" s="27"/>
      <c r="AE9258" s="27"/>
      <c r="AF9258" s="27"/>
      <c r="AG9258" s="27"/>
      <c r="AH9258" s="27"/>
      <c r="AI9258" s="27"/>
      <c r="AJ9258" s="27"/>
      <c r="AK9258" s="27"/>
      <c r="AL9258" s="27"/>
      <c r="AM9258" s="27"/>
      <c r="AN9258" s="27"/>
      <c r="AO9258" s="22"/>
    </row>
    <row r="9259" customFormat="false" ht="12.8" hidden="false" customHeight="false" outlineLevel="0" collapsed="false">
      <c r="AB9259" s="62"/>
      <c r="AC9259" s="27"/>
      <c r="AD9259" s="27"/>
      <c r="AE9259" s="27"/>
      <c r="AF9259" s="27"/>
      <c r="AG9259" s="27"/>
      <c r="AH9259" s="27"/>
      <c r="AI9259" s="27"/>
      <c r="AJ9259" s="27"/>
      <c r="AK9259" s="27"/>
      <c r="AL9259" s="27"/>
      <c r="AM9259" s="27"/>
      <c r="AN9259" s="27"/>
      <c r="AO9259" s="22"/>
    </row>
    <row r="9260" customFormat="false" ht="12.8" hidden="false" customHeight="false" outlineLevel="0" collapsed="false">
      <c r="AB9260" s="62"/>
      <c r="AC9260" s="27"/>
      <c r="AD9260" s="27"/>
      <c r="AE9260" s="27"/>
      <c r="AF9260" s="27"/>
      <c r="AG9260" s="27"/>
      <c r="AH9260" s="27"/>
      <c r="AI9260" s="27"/>
      <c r="AJ9260" s="27"/>
      <c r="AK9260" s="27"/>
      <c r="AL9260" s="27"/>
      <c r="AM9260" s="27"/>
      <c r="AN9260" s="27"/>
      <c r="AO9260" s="22"/>
    </row>
    <row r="9261" customFormat="false" ht="12.8" hidden="false" customHeight="false" outlineLevel="0" collapsed="false">
      <c r="AB9261" s="62"/>
      <c r="AC9261" s="27"/>
      <c r="AD9261" s="27"/>
      <c r="AE9261" s="27"/>
      <c r="AF9261" s="27"/>
      <c r="AG9261" s="27"/>
      <c r="AH9261" s="27"/>
      <c r="AI9261" s="27"/>
      <c r="AJ9261" s="27"/>
      <c r="AK9261" s="27"/>
      <c r="AL9261" s="27"/>
      <c r="AM9261" s="27"/>
      <c r="AN9261" s="27"/>
      <c r="AO9261" s="22"/>
    </row>
    <row r="9262" customFormat="false" ht="12.8" hidden="false" customHeight="false" outlineLevel="0" collapsed="false">
      <c r="AB9262" s="62"/>
      <c r="AC9262" s="27"/>
      <c r="AD9262" s="27"/>
      <c r="AE9262" s="27"/>
      <c r="AF9262" s="27"/>
      <c r="AG9262" s="27"/>
      <c r="AH9262" s="27"/>
      <c r="AI9262" s="27"/>
      <c r="AJ9262" s="27"/>
      <c r="AK9262" s="27"/>
      <c r="AL9262" s="27"/>
      <c r="AM9262" s="27"/>
      <c r="AN9262" s="27"/>
      <c r="AO9262" s="22"/>
    </row>
    <row r="9263" customFormat="false" ht="12.8" hidden="false" customHeight="false" outlineLevel="0" collapsed="false">
      <c r="AB9263" s="62"/>
      <c r="AC9263" s="27"/>
      <c r="AD9263" s="27"/>
      <c r="AE9263" s="27"/>
      <c r="AF9263" s="27"/>
      <c r="AG9263" s="27"/>
      <c r="AH9263" s="27"/>
      <c r="AI9263" s="27"/>
      <c r="AJ9263" s="27"/>
      <c r="AK9263" s="27"/>
      <c r="AL9263" s="27"/>
      <c r="AM9263" s="27"/>
      <c r="AN9263" s="27"/>
      <c r="AO9263" s="22"/>
    </row>
    <row r="9264" customFormat="false" ht="12.8" hidden="false" customHeight="false" outlineLevel="0" collapsed="false">
      <c r="AB9264" s="62"/>
      <c r="AC9264" s="27"/>
      <c r="AD9264" s="27"/>
      <c r="AE9264" s="27"/>
      <c r="AF9264" s="27"/>
      <c r="AG9264" s="27"/>
      <c r="AH9264" s="27"/>
      <c r="AI9264" s="27"/>
      <c r="AJ9264" s="27"/>
      <c r="AK9264" s="27"/>
      <c r="AL9264" s="27"/>
      <c r="AM9264" s="27"/>
      <c r="AN9264" s="27"/>
      <c r="AO9264" s="22"/>
    </row>
    <row r="9265" customFormat="false" ht="12.8" hidden="false" customHeight="false" outlineLevel="0" collapsed="false">
      <c r="AB9265" s="62"/>
      <c r="AC9265" s="27"/>
      <c r="AD9265" s="27"/>
      <c r="AE9265" s="27"/>
      <c r="AF9265" s="27"/>
      <c r="AG9265" s="27"/>
      <c r="AH9265" s="27"/>
      <c r="AI9265" s="27"/>
      <c r="AJ9265" s="27"/>
      <c r="AK9265" s="27"/>
      <c r="AL9265" s="27"/>
      <c r="AM9265" s="27"/>
      <c r="AN9265" s="27"/>
      <c r="AO9265" s="22"/>
    </row>
    <row r="9266" customFormat="false" ht="12.8" hidden="false" customHeight="false" outlineLevel="0" collapsed="false">
      <c r="AB9266" s="62"/>
      <c r="AC9266" s="27"/>
      <c r="AD9266" s="27"/>
      <c r="AE9266" s="27"/>
      <c r="AF9266" s="27"/>
      <c r="AG9266" s="27"/>
      <c r="AH9266" s="27"/>
      <c r="AI9266" s="27"/>
      <c r="AJ9266" s="27"/>
      <c r="AK9266" s="27"/>
      <c r="AL9266" s="27"/>
      <c r="AM9266" s="27"/>
      <c r="AN9266" s="27"/>
      <c r="AO9266" s="22"/>
    </row>
    <row r="9267" customFormat="false" ht="12.8" hidden="false" customHeight="false" outlineLevel="0" collapsed="false">
      <c r="AB9267" s="62"/>
      <c r="AC9267" s="27"/>
      <c r="AD9267" s="27"/>
      <c r="AE9267" s="27"/>
      <c r="AF9267" s="27"/>
      <c r="AG9267" s="27"/>
      <c r="AH9267" s="27"/>
      <c r="AI9267" s="27"/>
      <c r="AJ9267" s="27"/>
      <c r="AK9267" s="27"/>
      <c r="AL9267" s="27"/>
      <c r="AM9267" s="27"/>
      <c r="AN9267" s="27"/>
      <c r="AO9267" s="22"/>
    </row>
    <row r="9268" customFormat="false" ht="12.8" hidden="false" customHeight="false" outlineLevel="0" collapsed="false">
      <c r="AB9268" s="62"/>
      <c r="AC9268" s="27"/>
      <c r="AD9268" s="27"/>
      <c r="AE9268" s="27"/>
      <c r="AF9268" s="27"/>
      <c r="AG9268" s="27"/>
      <c r="AH9268" s="27"/>
      <c r="AI9268" s="27"/>
      <c r="AJ9268" s="27"/>
      <c r="AK9268" s="27"/>
      <c r="AL9268" s="27"/>
      <c r="AM9268" s="27"/>
      <c r="AN9268" s="27"/>
      <c r="AO9268" s="22"/>
    </row>
    <row r="9269" customFormat="false" ht="12.8" hidden="false" customHeight="false" outlineLevel="0" collapsed="false">
      <c r="AB9269" s="62"/>
      <c r="AC9269" s="27"/>
      <c r="AD9269" s="27"/>
      <c r="AE9269" s="27"/>
      <c r="AF9269" s="27"/>
      <c r="AG9269" s="27"/>
      <c r="AH9269" s="27"/>
      <c r="AI9269" s="27"/>
      <c r="AJ9269" s="27"/>
      <c r="AK9269" s="27"/>
      <c r="AL9269" s="23"/>
      <c r="AM9269" s="23"/>
      <c r="AN9269" s="23"/>
      <c r="AO9269" s="22"/>
    </row>
    <row r="9270" customFormat="false" ht="12.8" hidden="false" customHeight="false" outlineLevel="0" collapsed="false">
      <c r="AB9270" s="62"/>
      <c r="AC9270" s="28"/>
      <c r="AD9270" s="28"/>
      <c r="AE9270" s="27"/>
      <c r="AF9270" s="27"/>
      <c r="AG9270" s="27"/>
      <c r="AH9270" s="27"/>
      <c r="AI9270" s="27"/>
      <c r="AJ9270" s="27"/>
      <c r="AK9270" s="28"/>
      <c r="AL9270" s="23"/>
      <c r="AM9270" s="23"/>
      <c r="AN9270" s="23"/>
      <c r="AO9270" s="22"/>
    </row>
    <row r="9271" customFormat="false" ht="12.8" hidden="false" customHeight="false" outlineLevel="0" collapsed="false">
      <c r="AB9271" s="62"/>
      <c r="AC9271" s="27"/>
      <c r="AD9271" s="27"/>
      <c r="AE9271" s="27"/>
      <c r="AF9271" s="27"/>
      <c r="AG9271" s="27"/>
      <c r="AH9271" s="27"/>
      <c r="AI9271" s="27"/>
      <c r="AJ9271" s="27"/>
      <c r="AK9271" s="27"/>
      <c r="AL9271" s="27"/>
      <c r="AM9271" s="27"/>
      <c r="AN9271" s="27"/>
      <c r="AO9271" s="22"/>
    </row>
    <row r="9272" customFormat="false" ht="12.8" hidden="false" customHeight="false" outlineLevel="0" collapsed="false">
      <c r="AB9272" s="62"/>
      <c r="AC9272" s="27"/>
      <c r="AD9272" s="27"/>
      <c r="AE9272" s="27"/>
      <c r="AF9272" s="27"/>
      <c r="AG9272" s="27"/>
      <c r="AH9272" s="27"/>
      <c r="AI9272" s="27"/>
      <c r="AJ9272" s="27"/>
      <c r="AK9272" s="27"/>
      <c r="AL9272" s="27"/>
      <c r="AM9272" s="27"/>
      <c r="AN9272" s="27"/>
      <c r="AO9272" s="22"/>
    </row>
    <row r="9273" customFormat="false" ht="12.8" hidden="false" customHeight="false" outlineLevel="0" collapsed="false">
      <c r="AB9273" s="62"/>
      <c r="AC9273" s="27"/>
      <c r="AD9273" s="28"/>
      <c r="AE9273" s="28"/>
      <c r="AF9273" s="28"/>
      <c r="AG9273" s="28"/>
      <c r="AH9273" s="28"/>
      <c r="AI9273" s="28"/>
      <c r="AJ9273" s="28"/>
      <c r="AK9273" s="28"/>
      <c r="AL9273" s="28"/>
      <c r="AM9273" s="28"/>
      <c r="AN9273" s="27"/>
      <c r="AO9273" s="22"/>
    </row>
    <row r="9274" customFormat="false" ht="12.8" hidden="false" customHeight="false" outlineLevel="0" collapsed="false">
      <c r="AB9274" s="62"/>
      <c r="AC9274" s="27"/>
      <c r="AD9274" s="27"/>
      <c r="AE9274" s="27"/>
      <c r="AF9274" s="27"/>
      <c r="AG9274" s="27"/>
      <c r="AH9274" s="27"/>
      <c r="AI9274" s="27"/>
      <c r="AJ9274" s="27"/>
      <c r="AK9274" s="27"/>
      <c r="AL9274" s="27"/>
      <c r="AM9274" s="27"/>
      <c r="AN9274" s="27"/>
      <c r="AO9274" s="22"/>
    </row>
    <row r="9275" customFormat="false" ht="12.8" hidden="false" customHeight="false" outlineLevel="0" collapsed="false">
      <c r="AB9275" s="62"/>
      <c r="AC9275" s="27"/>
      <c r="AD9275" s="27"/>
      <c r="AE9275" s="27"/>
      <c r="AF9275" s="27"/>
      <c r="AG9275" s="27"/>
      <c r="AH9275" s="27"/>
      <c r="AI9275" s="27"/>
      <c r="AJ9275" s="27"/>
      <c r="AK9275" s="27"/>
      <c r="AL9275" s="27"/>
      <c r="AM9275" s="27"/>
      <c r="AN9275" s="27"/>
      <c r="AO9275" s="22"/>
    </row>
    <row r="9276" customFormat="false" ht="12.8" hidden="false" customHeight="false" outlineLevel="0" collapsed="false">
      <c r="AB9276" s="62"/>
      <c r="AC9276" s="27"/>
      <c r="AD9276" s="27"/>
      <c r="AE9276" s="27"/>
      <c r="AF9276" s="27"/>
      <c r="AG9276" s="27"/>
      <c r="AH9276" s="27"/>
      <c r="AI9276" s="27"/>
      <c r="AJ9276" s="27"/>
      <c r="AK9276" s="27"/>
      <c r="AL9276" s="27"/>
      <c r="AM9276" s="27"/>
      <c r="AN9276" s="27"/>
      <c r="AO9276" s="22"/>
    </row>
    <row r="9277" customFormat="false" ht="12.8" hidden="false" customHeight="false" outlineLevel="0" collapsed="false">
      <c r="AB9277" s="62"/>
      <c r="AC9277" s="27"/>
      <c r="AD9277" s="27"/>
      <c r="AE9277" s="27"/>
      <c r="AF9277" s="27"/>
      <c r="AG9277" s="27"/>
      <c r="AH9277" s="27"/>
      <c r="AI9277" s="27"/>
      <c r="AJ9277" s="27"/>
      <c r="AK9277" s="27"/>
      <c r="AL9277" s="27"/>
      <c r="AM9277" s="27"/>
      <c r="AN9277" s="27"/>
      <c r="AO9277" s="22"/>
    </row>
    <row r="9278" customFormat="false" ht="12.8" hidden="false" customHeight="false" outlineLevel="0" collapsed="false">
      <c r="AB9278" s="62"/>
      <c r="AC9278" s="27"/>
      <c r="AD9278" s="27"/>
      <c r="AE9278" s="27"/>
      <c r="AF9278" s="27"/>
      <c r="AG9278" s="27"/>
      <c r="AH9278" s="27"/>
      <c r="AI9278" s="27"/>
      <c r="AJ9278" s="27"/>
      <c r="AK9278" s="27"/>
      <c r="AL9278" s="27"/>
      <c r="AM9278" s="27"/>
      <c r="AN9278" s="27"/>
      <c r="AO9278" s="22"/>
    </row>
    <row r="9279" customFormat="false" ht="12.8" hidden="false" customHeight="false" outlineLevel="0" collapsed="false">
      <c r="AB9279" s="62"/>
      <c r="AC9279" s="27"/>
      <c r="AD9279" s="27"/>
      <c r="AE9279" s="27"/>
      <c r="AF9279" s="27"/>
      <c r="AG9279" s="27"/>
      <c r="AH9279" s="27"/>
      <c r="AI9279" s="27"/>
      <c r="AJ9279" s="27"/>
      <c r="AK9279" s="27"/>
      <c r="AL9279" s="27"/>
      <c r="AM9279" s="27"/>
      <c r="AN9279" s="27"/>
      <c r="AO9279" s="22"/>
    </row>
    <row r="9280" customFormat="false" ht="12.8" hidden="false" customHeight="false" outlineLevel="0" collapsed="false">
      <c r="AB9280" s="62"/>
      <c r="AC9280" s="27"/>
      <c r="AD9280" s="27"/>
      <c r="AE9280" s="27"/>
      <c r="AF9280" s="27"/>
      <c r="AG9280" s="27"/>
      <c r="AH9280" s="27"/>
      <c r="AI9280" s="27"/>
      <c r="AJ9280" s="27"/>
      <c r="AK9280" s="27"/>
      <c r="AL9280" s="27"/>
      <c r="AM9280" s="27"/>
      <c r="AN9280" s="27"/>
      <c r="AO9280" s="22"/>
    </row>
    <row r="9281" customFormat="false" ht="12.8" hidden="false" customHeight="false" outlineLevel="0" collapsed="false">
      <c r="AB9281" s="62"/>
      <c r="AC9281" s="27"/>
      <c r="AD9281" s="27"/>
      <c r="AE9281" s="27"/>
      <c r="AF9281" s="27"/>
      <c r="AG9281" s="27"/>
      <c r="AH9281" s="27"/>
      <c r="AI9281" s="27"/>
      <c r="AJ9281" s="27"/>
      <c r="AK9281" s="27"/>
      <c r="AL9281" s="27"/>
      <c r="AM9281" s="27"/>
      <c r="AN9281" s="27"/>
      <c r="AO9281" s="22"/>
    </row>
    <row r="9282" customFormat="false" ht="12.8" hidden="false" customHeight="false" outlineLevel="0" collapsed="false">
      <c r="AB9282" s="62"/>
      <c r="AC9282" s="27"/>
      <c r="AD9282" s="27"/>
      <c r="AE9282" s="27"/>
      <c r="AF9282" s="27"/>
      <c r="AG9282" s="27"/>
      <c r="AH9282" s="27"/>
      <c r="AI9282" s="27"/>
      <c r="AJ9282" s="27"/>
      <c r="AK9282" s="27"/>
      <c r="AL9282" s="27"/>
      <c r="AM9282" s="27"/>
      <c r="AN9282" s="27"/>
      <c r="AO9282" s="22"/>
    </row>
    <row r="9283" customFormat="false" ht="12.8" hidden="false" customHeight="false" outlineLevel="0" collapsed="false">
      <c r="AB9283" s="62"/>
      <c r="AC9283" s="27"/>
      <c r="AD9283" s="27"/>
      <c r="AE9283" s="27"/>
      <c r="AF9283" s="27"/>
      <c r="AG9283" s="27"/>
      <c r="AH9283" s="27"/>
      <c r="AI9283" s="27"/>
      <c r="AJ9283" s="27"/>
      <c r="AK9283" s="27"/>
      <c r="AL9283" s="27"/>
      <c r="AM9283" s="27"/>
      <c r="AN9283" s="27"/>
      <c r="AO9283" s="22"/>
    </row>
    <row r="9284" customFormat="false" ht="12.8" hidden="false" customHeight="false" outlineLevel="0" collapsed="false">
      <c r="AB9284" s="62"/>
      <c r="AC9284" s="27"/>
      <c r="AD9284" s="27"/>
      <c r="AE9284" s="27"/>
      <c r="AF9284" s="27"/>
      <c r="AG9284" s="27"/>
      <c r="AH9284" s="27"/>
      <c r="AI9284" s="27"/>
      <c r="AJ9284" s="27"/>
      <c r="AK9284" s="27"/>
      <c r="AL9284" s="27"/>
      <c r="AM9284" s="27"/>
      <c r="AN9284" s="27"/>
      <c r="AO9284" s="22"/>
    </row>
    <row r="9285" customFormat="false" ht="12.8" hidden="false" customHeight="false" outlineLevel="0" collapsed="false">
      <c r="AB9285" s="62"/>
      <c r="AC9285" s="27"/>
      <c r="AD9285" s="27"/>
      <c r="AE9285" s="27"/>
      <c r="AF9285" s="27"/>
      <c r="AG9285" s="27"/>
      <c r="AH9285" s="27"/>
      <c r="AI9285" s="27"/>
      <c r="AJ9285" s="27"/>
      <c r="AK9285" s="27"/>
      <c r="AL9285" s="27"/>
      <c r="AM9285" s="27"/>
      <c r="AN9285" s="27"/>
      <c r="AO9285" s="22"/>
    </row>
    <row r="9286" customFormat="false" ht="12.8" hidden="false" customHeight="false" outlineLevel="0" collapsed="false">
      <c r="AB9286" s="62"/>
      <c r="AC9286" s="27"/>
      <c r="AD9286" s="27"/>
      <c r="AE9286" s="27"/>
      <c r="AF9286" s="27"/>
      <c r="AG9286" s="27"/>
      <c r="AH9286" s="27"/>
      <c r="AI9286" s="27"/>
      <c r="AJ9286" s="27"/>
      <c r="AK9286" s="27"/>
      <c r="AL9286" s="27"/>
      <c r="AM9286" s="27"/>
      <c r="AN9286" s="27"/>
      <c r="AO9286" s="22"/>
    </row>
    <row r="9287" customFormat="false" ht="12.8" hidden="false" customHeight="false" outlineLevel="0" collapsed="false">
      <c r="AB9287" s="62"/>
      <c r="AC9287" s="27"/>
      <c r="AD9287" s="27"/>
      <c r="AE9287" s="27"/>
      <c r="AF9287" s="27"/>
      <c r="AG9287" s="27"/>
      <c r="AH9287" s="27"/>
      <c r="AI9287" s="27"/>
      <c r="AJ9287" s="27"/>
      <c r="AK9287" s="27"/>
      <c r="AL9287" s="27"/>
      <c r="AM9287" s="27"/>
      <c r="AN9287" s="27"/>
      <c r="AO9287" s="22"/>
    </row>
    <row r="9288" customFormat="false" ht="12.8" hidden="false" customHeight="false" outlineLevel="0" collapsed="false">
      <c r="AB9288" s="62"/>
      <c r="AC9288" s="27"/>
      <c r="AD9288" s="27"/>
      <c r="AE9288" s="27"/>
      <c r="AF9288" s="27"/>
      <c r="AG9288" s="27"/>
      <c r="AH9288" s="27"/>
      <c r="AI9288" s="27"/>
      <c r="AJ9288" s="27"/>
      <c r="AK9288" s="27"/>
      <c r="AL9288" s="27"/>
      <c r="AM9288" s="27"/>
      <c r="AN9288" s="27"/>
      <c r="AO9288" s="22"/>
    </row>
    <row r="9289" customFormat="false" ht="12.8" hidden="false" customHeight="false" outlineLevel="0" collapsed="false">
      <c r="AB9289" s="62"/>
      <c r="AC9289" s="27"/>
      <c r="AD9289" s="27"/>
      <c r="AE9289" s="27"/>
      <c r="AF9289" s="27"/>
      <c r="AG9289" s="27"/>
      <c r="AH9289" s="27"/>
      <c r="AI9289" s="27"/>
      <c r="AJ9289" s="27"/>
      <c r="AK9289" s="27"/>
      <c r="AL9289" s="27"/>
      <c r="AM9289" s="27"/>
      <c r="AN9289" s="27"/>
      <c r="AO9289" s="22"/>
    </row>
    <row r="9290" customFormat="false" ht="12.8" hidden="false" customHeight="false" outlineLevel="0" collapsed="false">
      <c r="AB9290" s="62"/>
      <c r="AC9290" s="27"/>
      <c r="AD9290" s="27"/>
      <c r="AE9290" s="27"/>
      <c r="AF9290" s="27"/>
      <c r="AG9290" s="27"/>
      <c r="AH9290" s="27"/>
      <c r="AI9290" s="27"/>
      <c r="AJ9290" s="27"/>
      <c r="AK9290" s="27"/>
      <c r="AL9290" s="27"/>
      <c r="AM9290" s="27"/>
      <c r="AN9290" s="27"/>
      <c r="AO9290" s="22"/>
    </row>
    <row r="9291" customFormat="false" ht="12.8" hidden="false" customHeight="false" outlineLevel="0" collapsed="false">
      <c r="AB9291" s="62"/>
      <c r="AC9291" s="27"/>
      <c r="AD9291" s="27"/>
      <c r="AE9291" s="27"/>
      <c r="AF9291" s="27"/>
      <c r="AG9291" s="27"/>
      <c r="AH9291" s="27"/>
      <c r="AI9291" s="27"/>
      <c r="AJ9291" s="27"/>
      <c r="AK9291" s="27"/>
      <c r="AL9291" s="27"/>
      <c r="AM9291" s="27"/>
      <c r="AN9291" s="27"/>
      <c r="AO9291" s="22"/>
    </row>
    <row r="9292" customFormat="false" ht="12.8" hidden="false" customHeight="false" outlineLevel="0" collapsed="false">
      <c r="AB9292" s="62"/>
      <c r="AC9292" s="27"/>
      <c r="AD9292" s="27"/>
      <c r="AE9292" s="27"/>
      <c r="AF9292" s="27"/>
      <c r="AG9292" s="27"/>
      <c r="AH9292" s="27"/>
      <c r="AI9292" s="27"/>
      <c r="AJ9292" s="27"/>
      <c r="AK9292" s="27"/>
      <c r="AL9292" s="27"/>
      <c r="AM9292" s="27"/>
      <c r="AN9292" s="27"/>
      <c r="AO9292" s="22"/>
    </row>
    <row r="9293" customFormat="false" ht="12.8" hidden="false" customHeight="false" outlineLevel="0" collapsed="false">
      <c r="AB9293" s="62"/>
      <c r="AC9293" s="27"/>
      <c r="AD9293" s="27"/>
      <c r="AE9293" s="27"/>
      <c r="AF9293" s="27"/>
      <c r="AG9293" s="27"/>
      <c r="AH9293" s="27"/>
      <c r="AI9293" s="27"/>
      <c r="AJ9293" s="27"/>
      <c r="AK9293" s="27"/>
      <c r="AL9293" s="27"/>
      <c r="AM9293" s="27"/>
      <c r="AN9293" s="27"/>
      <c r="AO9293" s="22"/>
    </row>
    <row r="9294" customFormat="false" ht="12.8" hidden="false" customHeight="false" outlineLevel="0" collapsed="false">
      <c r="AB9294" s="62"/>
      <c r="AC9294" s="27"/>
      <c r="AD9294" s="27"/>
      <c r="AE9294" s="27"/>
      <c r="AF9294" s="27"/>
      <c r="AG9294" s="27"/>
      <c r="AH9294" s="27"/>
      <c r="AI9294" s="27"/>
      <c r="AJ9294" s="27"/>
      <c r="AK9294" s="27"/>
      <c r="AL9294" s="27"/>
      <c r="AM9294" s="27"/>
      <c r="AN9294" s="27"/>
      <c r="AO9294" s="22"/>
    </row>
    <row r="9295" customFormat="false" ht="12.8" hidden="false" customHeight="false" outlineLevel="0" collapsed="false">
      <c r="AB9295" s="62"/>
      <c r="AC9295" s="27"/>
      <c r="AD9295" s="27"/>
      <c r="AE9295" s="27"/>
      <c r="AF9295" s="27"/>
      <c r="AG9295" s="27"/>
      <c r="AH9295" s="27"/>
      <c r="AI9295" s="27"/>
      <c r="AJ9295" s="27"/>
      <c r="AK9295" s="27"/>
      <c r="AL9295" s="27"/>
      <c r="AM9295" s="27"/>
      <c r="AN9295" s="27"/>
      <c r="AO9295" s="22"/>
    </row>
    <row r="9296" customFormat="false" ht="12.8" hidden="false" customHeight="false" outlineLevel="0" collapsed="false">
      <c r="AB9296" s="62"/>
      <c r="AC9296" s="27"/>
      <c r="AD9296" s="27"/>
      <c r="AE9296" s="27"/>
      <c r="AF9296" s="27"/>
      <c r="AG9296" s="27"/>
      <c r="AH9296" s="27"/>
      <c r="AI9296" s="27"/>
      <c r="AJ9296" s="27"/>
      <c r="AK9296" s="27"/>
      <c r="AL9296" s="27"/>
      <c r="AM9296" s="27"/>
      <c r="AN9296" s="27"/>
      <c r="AO9296" s="22"/>
    </row>
    <row r="9297" customFormat="false" ht="12.8" hidden="false" customHeight="false" outlineLevel="0" collapsed="false">
      <c r="AB9297" s="62"/>
      <c r="AC9297" s="27"/>
      <c r="AD9297" s="27"/>
      <c r="AE9297" s="27"/>
      <c r="AF9297" s="27"/>
      <c r="AG9297" s="27"/>
      <c r="AH9297" s="27"/>
      <c r="AI9297" s="27"/>
      <c r="AJ9297" s="27"/>
      <c r="AK9297" s="27"/>
      <c r="AL9297" s="27"/>
      <c r="AM9297" s="27"/>
      <c r="AN9297" s="27"/>
      <c r="AO9297" s="22"/>
    </row>
    <row r="9298" customFormat="false" ht="12.8" hidden="false" customHeight="false" outlineLevel="0" collapsed="false">
      <c r="AB9298" s="62"/>
      <c r="AC9298" s="27"/>
      <c r="AD9298" s="27"/>
      <c r="AE9298" s="27"/>
      <c r="AF9298" s="27"/>
      <c r="AG9298" s="27"/>
      <c r="AH9298" s="27"/>
      <c r="AI9298" s="6"/>
      <c r="AJ9298" s="27"/>
      <c r="AK9298" s="27"/>
      <c r="AL9298" s="27"/>
      <c r="AM9298" s="27"/>
      <c r="AN9298" s="27"/>
      <c r="AO9298" s="22"/>
    </row>
    <row r="9299" customFormat="false" ht="12.8" hidden="false" customHeight="false" outlineLevel="0" collapsed="false">
      <c r="AB9299" s="62"/>
      <c r="AC9299" s="27"/>
      <c r="AD9299" s="27"/>
      <c r="AE9299" s="27"/>
      <c r="AF9299" s="27"/>
      <c r="AG9299" s="27"/>
      <c r="AH9299" s="27"/>
      <c r="AI9299" s="27"/>
      <c r="AJ9299" s="27"/>
      <c r="AK9299" s="27"/>
      <c r="AL9299" s="27"/>
      <c r="AM9299" s="27"/>
      <c r="AN9299" s="27"/>
      <c r="AO9299" s="22"/>
    </row>
    <row r="9300" customFormat="false" ht="12.8" hidden="false" customHeight="false" outlineLevel="0" collapsed="false">
      <c r="AB9300" s="62"/>
      <c r="AC9300" s="27"/>
      <c r="AD9300" s="27"/>
      <c r="AE9300" s="27"/>
      <c r="AF9300" s="27"/>
      <c r="AG9300" s="27"/>
      <c r="AH9300" s="27"/>
      <c r="AI9300" s="27"/>
      <c r="AJ9300" s="27"/>
      <c r="AK9300" s="27"/>
      <c r="AL9300" s="27"/>
      <c r="AM9300" s="27"/>
      <c r="AN9300" s="27"/>
      <c r="AO9300" s="22"/>
    </row>
    <row r="9301" customFormat="false" ht="12.8" hidden="false" customHeight="false" outlineLevel="0" collapsed="false">
      <c r="AB9301" s="62"/>
      <c r="AC9301" s="27"/>
      <c r="AD9301" s="27"/>
      <c r="AE9301" s="27"/>
      <c r="AF9301" s="27"/>
      <c r="AG9301" s="27"/>
      <c r="AH9301" s="27"/>
      <c r="AI9301" s="27"/>
      <c r="AJ9301" s="27"/>
      <c r="AK9301" s="27"/>
      <c r="AL9301" s="27"/>
      <c r="AM9301" s="27"/>
      <c r="AN9301" s="6"/>
      <c r="AO9301" s="22"/>
    </row>
    <row r="9302" customFormat="false" ht="12.8" hidden="false" customHeight="false" outlineLevel="0" collapsed="false">
      <c r="AB9302" s="62"/>
      <c r="AC9302" s="27"/>
      <c r="AD9302" s="27"/>
      <c r="AE9302" s="27"/>
      <c r="AF9302" s="27"/>
      <c r="AG9302" s="27"/>
      <c r="AH9302" s="27"/>
      <c r="AI9302" s="27"/>
      <c r="AJ9302" s="27"/>
      <c r="AK9302" s="27"/>
      <c r="AL9302" s="27"/>
      <c r="AM9302" s="27"/>
      <c r="AN9302" s="27"/>
      <c r="AO9302" s="22"/>
    </row>
    <row r="9303" customFormat="false" ht="12.8" hidden="false" customHeight="false" outlineLevel="0" collapsed="false">
      <c r="AB9303" s="62"/>
      <c r="AC9303" s="27"/>
      <c r="AD9303" s="27"/>
      <c r="AE9303" s="27"/>
      <c r="AF9303" s="27"/>
      <c r="AG9303" s="27"/>
      <c r="AH9303" s="27"/>
      <c r="AI9303" s="27"/>
      <c r="AJ9303" s="27"/>
      <c r="AK9303" s="27"/>
      <c r="AL9303" s="27"/>
      <c r="AM9303" s="27"/>
      <c r="AN9303" s="6"/>
      <c r="AO9303" s="22"/>
    </row>
    <row r="9304" customFormat="false" ht="12.8" hidden="false" customHeight="false" outlineLevel="0" collapsed="false">
      <c r="AO9304" s="22"/>
    </row>
    <row r="9305" customFormat="false" ht="12.8" hidden="false" customHeight="false" outlineLevel="0" collapsed="false">
      <c r="AO9305" s="22"/>
    </row>
    <row r="9306" customFormat="false" ht="12.8" hidden="false" customHeight="false" outlineLevel="0" collapsed="false">
      <c r="AO9306" s="22"/>
    </row>
    <row r="9307" customFormat="false" ht="12.8" hidden="false" customHeight="false" outlineLevel="0" collapsed="false">
      <c r="AO9307" s="22"/>
    </row>
    <row r="9308" customFormat="false" ht="12.8" hidden="false" customHeight="false" outlineLevel="0" collapsed="false">
      <c r="AB9308" s="60"/>
      <c r="AC9308" s="27"/>
      <c r="AD9308" s="27"/>
      <c r="AE9308" s="27"/>
      <c r="AF9308" s="27"/>
      <c r="AG9308" s="27"/>
      <c r="AH9308" s="27"/>
      <c r="AI9308" s="27"/>
      <c r="AJ9308" s="27"/>
      <c r="AK9308" s="27"/>
      <c r="AL9308" s="27"/>
      <c r="AM9308" s="27"/>
      <c r="AN9308" s="27"/>
      <c r="AO9308" s="22"/>
    </row>
    <row r="9309" customFormat="false" ht="12.8" hidden="false" customHeight="false" outlineLevel="0" collapsed="false">
      <c r="AB9309" s="60"/>
      <c r="AC9309" s="27"/>
      <c r="AD9309" s="27"/>
      <c r="AE9309" s="27"/>
      <c r="AF9309" s="27"/>
      <c r="AG9309" s="27"/>
      <c r="AH9309" s="27"/>
      <c r="AI9309" s="27"/>
      <c r="AJ9309" s="27"/>
      <c r="AK9309" s="27"/>
      <c r="AL9309" s="27"/>
      <c r="AM9309" s="27"/>
      <c r="AN9309" s="27"/>
      <c r="AO9309" s="22"/>
    </row>
    <row r="9310" customFormat="false" ht="12.8" hidden="false" customHeight="false" outlineLevel="0" collapsed="false">
      <c r="AB9310" s="60"/>
      <c r="AC9310" s="27"/>
      <c r="AD9310" s="27"/>
      <c r="AE9310" s="27"/>
      <c r="AF9310" s="27"/>
      <c r="AG9310" s="27"/>
      <c r="AH9310" s="27"/>
      <c r="AI9310" s="27"/>
      <c r="AJ9310" s="27"/>
      <c r="AK9310" s="27"/>
      <c r="AL9310" s="27"/>
      <c r="AM9310" s="27"/>
      <c r="AN9310" s="27"/>
      <c r="AO9310" s="22"/>
    </row>
    <row r="9311" customFormat="false" ht="12.8" hidden="false" customHeight="false" outlineLevel="0" collapsed="false">
      <c r="AB9311" s="60"/>
      <c r="AC9311" s="27"/>
      <c r="AD9311" s="27"/>
      <c r="AE9311" s="27"/>
      <c r="AF9311" s="27"/>
      <c r="AG9311" s="27"/>
      <c r="AH9311" s="27"/>
      <c r="AI9311" s="27"/>
      <c r="AJ9311" s="27"/>
      <c r="AK9311" s="27"/>
      <c r="AL9311" s="27"/>
      <c r="AM9311" s="27"/>
      <c r="AN9311" s="27"/>
      <c r="AO9311" s="22"/>
    </row>
    <row r="9312" customFormat="false" ht="12.8" hidden="false" customHeight="false" outlineLevel="0" collapsed="false">
      <c r="AB9312" s="60"/>
      <c r="AC9312" s="27"/>
      <c r="AD9312" s="27"/>
      <c r="AE9312" s="27"/>
      <c r="AF9312" s="27"/>
      <c r="AG9312" s="27"/>
      <c r="AH9312" s="27"/>
      <c r="AI9312" s="27"/>
      <c r="AJ9312" s="27"/>
      <c r="AK9312" s="27"/>
      <c r="AL9312" s="27"/>
      <c r="AM9312" s="27"/>
      <c r="AN9312" s="27"/>
      <c r="AO9312" s="22"/>
    </row>
    <row r="9313" customFormat="false" ht="12.8" hidden="false" customHeight="false" outlineLevel="0" collapsed="false">
      <c r="AB9313" s="60"/>
      <c r="AC9313" s="27"/>
      <c r="AD9313" s="27"/>
      <c r="AE9313" s="27"/>
      <c r="AF9313" s="27"/>
      <c r="AG9313" s="27"/>
      <c r="AH9313" s="27"/>
      <c r="AI9313" s="27"/>
      <c r="AJ9313" s="27"/>
      <c r="AK9313" s="27"/>
      <c r="AL9313" s="27"/>
      <c r="AM9313" s="27"/>
      <c r="AN9313" s="27"/>
      <c r="AO9313" s="22"/>
    </row>
    <row r="9314" customFormat="false" ht="12.8" hidden="false" customHeight="false" outlineLevel="0" collapsed="false">
      <c r="AB9314" s="60"/>
      <c r="AC9314" s="27"/>
      <c r="AD9314" s="27"/>
      <c r="AE9314" s="27"/>
      <c r="AF9314" s="27"/>
      <c r="AG9314" s="27"/>
      <c r="AH9314" s="27"/>
      <c r="AI9314" s="27"/>
      <c r="AJ9314" s="27"/>
      <c r="AK9314" s="27"/>
      <c r="AL9314" s="27"/>
      <c r="AM9314" s="27"/>
      <c r="AN9314" s="27"/>
      <c r="AO9314" s="22"/>
    </row>
    <row r="9315" customFormat="false" ht="12.8" hidden="false" customHeight="false" outlineLevel="0" collapsed="false">
      <c r="AB9315" s="60"/>
      <c r="AC9315" s="27"/>
      <c r="AD9315" s="27"/>
      <c r="AE9315" s="27"/>
      <c r="AF9315" s="27"/>
      <c r="AG9315" s="27"/>
      <c r="AH9315" s="27"/>
      <c r="AI9315" s="27"/>
      <c r="AJ9315" s="27"/>
      <c r="AK9315" s="27"/>
      <c r="AL9315" s="27"/>
      <c r="AM9315" s="27"/>
      <c r="AN9315" s="27"/>
      <c r="AO9315" s="22"/>
    </row>
    <row r="9316" customFormat="false" ht="12.8" hidden="false" customHeight="false" outlineLevel="0" collapsed="false">
      <c r="AB9316" s="60"/>
      <c r="AC9316" s="27"/>
      <c r="AD9316" s="28"/>
      <c r="AE9316" s="27"/>
      <c r="AF9316" s="27"/>
      <c r="AG9316" s="27"/>
      <c r="AH9316" s="27"/>
      <c r="AI9316" s="27"/>
      <c r="AJ9316" s="27"/>
      <c r="AK9316" s="27"/>
      <c r="AL9316" s="27"/>
      <c r="AM9316" s="27"/>
      <c r="AN9316" s="27"/>
      <c r="AO9316" s="22"/>
    </row>
    <row r="9317" customFormat="false" ht="12.8" hidden="false" customHeight="false" outlineLevel="0" collapsed="false">
      <c r="AB9317" s="60"/>
      <c r="AC9317" s="27"/>
      <c r="AD9317" s="27"/>
      <c r="AE9317" s="27"/>
      <c r="AF9317" s="27"/>
      <c r="AG9317" s="27"/>
      <c r="AH9317" s="27"/>
      <c r="AI9317" s="27"/>
      <c r="AJ9317" s="27"/>
      <c r="AK9317" s="27"/>
      <c r="AL9317" s="27"/>
      <c r="AM9317" s="27"/>
      <c r="AN9317" s="27"/>
      <c r="AO9317" s="22"/>
    </row>
    <row r="9318" customFormat="false" ht="12.8" hidden="false" customHeight="false" outlineLevel="0" collapsed="false">
      <c r="AB9318" s="60"/>
      <c r="AC9318" s="27"/>
      <c r="AD9318" s="27"/>
      <c r="AE9318" s="27"/>
      <c r="AF9318" s="27"/>
      <c r="AG9318" s="27"/>
      <c r="AH9318" s="27"/>
      <c r="AI9318" s="27"/>
      <c r="AJ9318" s="27"/>
      <c r="AK9318" s="27"/>
      <c r="AL9318" s="27"/>
      <c r="AM9318" s="27"/>
      <c r="AN9318" s="27"/>
      <c r="AO9318" s="22"/>
    </row>
    <row r="9319" customFormat="false" ht="12.8" hidden="false" customHeight="false" outlineLevel="0" collapsed="false">
      <c r="AB9319" s="60"/>
      <c r="AC9319" s="27"/>
      <c r="AD9319" s="27"/>
      <c r="AE9319" s="27"/>
      <c r="AF9319" s="27"/>
      <c r="AG9319" s="27"/>
      <c r="AH9319" s="27"/>
      <c r="AI9319" s="27"/>
      <c r="AJ9319" s="27"/>
      <c r="AK9319" s="27"/>
      <c r="AL9319" s="27"/>
      <c r="AM9319" s="27"/>
      <c r="AN9319" s="27"/>
      <c r="AO9319" s="22"/>
    </row>
    <row r="9320" customFormat="false" ht="12.8" hidden="false" customHeight="false" outlineLevel="0" collapsed="false">
      <c r="AB9320" s="60"/>
      <c r="AC9320" s="27"/>
      <c r="AD9320" s="27"/>
      <c r="AE9320" s="27"/>
      <c r="AF9320" s="27"/>
      <c r="AG9320" s="27"/>
      <c r="AH9320" s="27"/>
      <c r="AI9320" s="27"/>
      <c r="AJ9320" s="27"/>
      <c r="AK9320" s="27"/>
      <c r="AL9320" s="27"/>
      <c r="AM9320" s="27"/>
      <c r="AN9320" s="27"/>
      <c r="AO9320" s="22"/>
    </row>
    <row r="9321" customFormat="false" ht="12.8" hidden="false" customHeight="false" outlineLevel="0" collapsed="false">
      <c r="AB9321" s="60"/>
      <c r="AC9321" s="27"/>
      <c r="AD9321" s="27"/>
      <c r="AE9321" s="27"/>
      <c r="AF9321" s="27"/>
      <c r="AG9321" s="27"/>
      <c r="AH9321" s="27"/>
      <c r="AI9321" s="27"/>
      <c r="AJ9321" s="27"/>
      <c r="AK9321" s="27"/>
      <c r="AL9321" s="27"/>
      <c r="AM9321" s="27"/>
      <c r="AN9321" s="27"/>
      <c r="AO9321" s="22"/>
    </row>
    <row r="9322" customFormat="false" ht="12.8" hidden="false" customHeight="false" outlineLevel="0" collapsed="false">
      <c r="AB9322" s="60"/>
      <c r="AC9322" s="27"/>
      <c r="AD9322" s="27"/>
      <c r="AE9322" s="27"/>
      <c r="AF9322" s="27"/>
      <c r="AG9322" s="27"/>
      <c r="AH9322" s="27"/>
      <c r="AI9322" s="27"/>
      <c r="AJ9322" s="27"/>
      <c r="AK9322" s="27"/>
      <c r="AL9322" s="27"/>
      <c r="AM9322" s="27"/>
      <c r="AN9322" s="27"/>
      <c r="AO9322" s="22"/>
    </row>
    <row r="9323" customFormat="false" ht="12.8" hidden="false" customHeight="false" outlineLevel="0" collapsed="false">
      <c r="AB9323" s="60"/>
      <c r="AC9323" s="27"/>
      <c r="AD9323" s="27"/>
      <c r="AE9323" s="27"/>
      <c r="AF9323" s="27"/>
      <c r="AG9323" s="27"/>
      <c r="AH9323" s="27"/>
      <c r="AI9323" s="27"/>
      <c r="AJ9323" s="27"/>
      <c r="AK9323" s="27"/>
      <c r="AL9323" s="27"/>
      <c r="AM9323" s="27"/>
      <c r="AN9323" s="27"/>
      <c r="AO9323" s="22"/>
    </row>
    <row r="9324" customFormat="false" ht="12.8" hidden="false" customHeight="false" outlineLevel="0" collapsed="false">
      <c r="AB9324" s="60"/>
      <c r="AC9324" s="27"/>
      <c r="AD9324" s="27"/>
      <c r="AE9324" s="27"/>
      <c r="AF9324" s="27"/>
      <c r="AG9324" s="27"/>
      <c r="AH9324" s="27"/>
      <c r="AI9324" s="27"/>
      <c r="AJ9324" s="27"/>
      <c r="AK9324" s="27"/>
      <c r="AL9324" s="27"/>
      <c r="AM9324" s="27"/>
      <c r="AN9324" s="27"/>
      <c r="AO9324" s="22"/>
    </row>
    <row r="9325" customFormat="false" ht="12.8" hidden="false" customHeight="false" outlineLevel="0" collapsed="false">
      <c r="AB9325" s="60"/>
      <c r="AC9325" s="27"/>
      <c r="AD9325" s="27"/>
      <c r="AE9325" s="27"/>
      <c r="AF9325" s="27"/>
      <c r="AG9325" s="27"/>
      <c r="AH9325" s="27"/>
      <c r="AI9325" s="27"/>
      <c r="AJ9325" s="27"/>
      <c r="AK9325" s="27"/>
      <c r="AL9325" s="27"/>
      <c r="AM9325" s="27"/>
      <c r="AN9325" s="27"/>
      <c r="AO9325" s="22"/>
    </row>
    <row r="9326" customFormat="false" ht="12.8" hidden="false" customHeight="false" outlineLevel="0" collapsed="false">
      <c r="AB9326" s="60"/>
      <c r="AC9326" s="27"/>
      <c r="AD9326" s="27"/>
      <c r="AE9326" s="27"/>
      <c r="AF9326" s="27"/>
      <c r="AG9326" s="27"/>
      <c r="AH9326" s="27"/>
      <c r="AI9326" s="27"/>
      <c r="AJ9326" s="27"/>
      <c r="AK9326" s="27"/>
      <c r="AL9326" s="27"/>
      <c r="AM9326" s="27"/>
      <c r="AN9326" s="27"/>
      <c r="AO9326" s="22"/>
    </row>
    <row r="9327" customFormat="false" ht="12.8" hidden="false" customHeight="false" outlineLevel="0" collapsed="false">
      <c r="AB9327" s="60"/>
      <c r="AC9327" s="27"/>
      <c r="AD9327" s="27"/>
      <c r="AE9327" s="27"/>
      <c r="AF9327" s="27"/>
      <c r="AG9327" s="27"/>
      <c r="AH9327" s="27"/>
      <c r="AI9327" s="27"/>
      <c r="AJ9327" s="27"/>
      <c r="AK9327" s="27"/>
      <c r="AL9327" s="27"/>
      <c r="AM9327" s="27"/>
      <c r="AN9327" s="27"/>
      <c r="AO9327" s="22"/>
    </row>
    <row r="9328" customFormat="false" ht="12.8" hidden="false" customHeight="false" outlineLevel="0" collapsed="false">
      <c r="AB9328" s="60"/>
      <c r="AC9328" s="27"/>
      <c r="AD9328" s="27"/>
      <c r="AE9328" s="27"/>
      <c r="AF9328" s="27"/>
      <c r="AG9328" s="27"/>
      <c r="AH9328" s="27"/>
      <c r="AI9328" s="27"/>
      <c r="AJ9328" s="27"/>
      <c r="AK9328" s="27"/>
      <c r="AL9328" s="27"/>
      <c r="AM9328" s="27"/>
      <c r="AN9328" s="27"/>
      <c r="AO9328" s="22"/>
    </row>
    <row r="9329" customFormat="false" ht="12.8" hidden="false" customHeight="false" outlineLevel="0" collapsed="false">
      <c r="AB9329" s="60"/>
      <c r="AC9329" s="27"/>
      <c r="AD9329" s="27"/>
      <c r="AE9329" s="27"/>
      <c r="AF9329" s="27"/>
      <c r="AG9329" s="27"/>
      <c r="AH9329" s="27"/>
      <c r="AI9329" s="27"/>
      <c r="AJ9329" s="27"/>
      <c r="AK9329" s="27"/>
      <c r="AL9329" s="27"/>
      <c r="AM9329" s="28"/>
      <c r="AN9329" s="28"/>
      <c r="AO9329" s="22"/>
    </row>
    <row r="9330" customFormat="false" ht="12.8" hidden="false" customHeight="false" outlineLevel="0" collapsed="false">
      <c r="AB9330" s="60"/>
      <c r="AC9330" s="27"/>
      <c r="AD9330" s="27"/>
      <c r="AE9330" s="27"/>
      <c r="AF9330" s="27"/>
      <c r="AG9330" s="27"/>
      <c r="AH9330" s="27"/>
      <c r="AI9330" s="27"/>
      <c r="AJ9330" s="27"/>
      <c r="AK9330" s="27"/>
      <c r="AL9330" s="27"/>
      <c r="AM9330" s="27"/>
      <c r="AN9330" s="27"/>
      <c r="AO9330" s="22"/>
    </row>
    <row r="9331" customFormat="false" ht="12.8" hidden="false" customHeight="false" outlineLevel="0" collapsed="false">
      <c r="AB9331" s="60"/>
      <c r="AC9331" s="27"/>
      <c r="AD9331" s="27"/>
      <c r="AE9331" s="27"/>
      <c r="AF9331" s="27"/>
      <c r="AG9331" s="27"/>
      <c r="AH9331" s="27"/>
      <c r="AI9331" s="27"/>
      <c r="AJ9331" s="27"/>
      <c r="AK9331" s="27"/>
      <c r="AL9331" s="27"/>
      <c r="AM9331" s="27"/>
      <c r="AN9331" s="27"/>
      <c r="AO9331" s="22"/>
    </row>
    <row r="9332" customFormat="false" ht="12.8" hidden="false" customHeight="false" outlineLevel="0" collapsed="false">
      <c r="AB9332" s="60"/>
      <c r="AC9332" s="27"/>
      <c r="AD9332" s="27"/>
      <c r="AE9332" s="27"/>
      <c r="AF9332" s="27"/>
      <c r="AG9332" s="27"/>
      <c r="AH9332" s="27"/>
      <c r="AI9332" s="27"/>
      <c r="AJ9332" s="27"/>
      <c r="AK9332" s="27"/>
      <c r="AL9332" s="27"/>
      <c r="AM9332" s="27"/>
      <c r="AN9332" s="27"/>
      <c r="AO9332" s="22"/>
    </row>
    <row r="9333" customFormat="false" ht="12.8" hidden="false" customHeight="false" outlineLevel="0" collapsed="false">
      <c r="AB9333" s="60"/>
      <c r="AC9333" s="27"/>
      <c r="AD9333" s="27"/>
      <c r="AE9333" s="27"/>
      <c r="AF9333" s="27"/>
      <c r="AG9333" s="27"/>
      <c r="AH9333" s="27"/>
      <c r="AI9333" s="27"/>
      <c r="AJ9333" s="27"/>
      <c r="AK9333" s="27"/>
      <c r="AL9333" s="27"/>
      <c r="AM9333" s="27"/>
      <c r="AN9333" s="27"/>
      <c r="AO9333" s="22"/>
    </row>
    <row r="9334" customFormat="false" ht="12.8" hidden="false" customHeight="false" outlineLevel="0" collapsed="false">
      <c r="AB9334" s="60"/>
      <c r="AC9334" s="27"/>
      <c r="AD9334" s="27"/>
      <c r="AE9334" s="27"/>
      <c r="AF9334" s="27"/>
      <c r="AG9334" s="27"/>
      <c r="AH9334" s="27"/>
      <c r="AI9334" s="27"/>
      <c r="AJ9334" s="27"/>
      <c r="AK9334" s="27"/>
      <c r="AL9334" s="27"/>
      <c r="AM9334" s="27"/>
      <c r="AN9334" s="27"/>
      <c r="AO9334" s="22"/>
    </row>
    <row r="9335" customFormat="false" ht="12.8" hidden="false" customHeight="false" outlineLevel="0" collapsed="false">
      <c r="AB9335" s="60"/>
      <c r="AC9335" s="27"/>
      <c r="AD9335" s="27"/>
      <c r="AE9335" s="27"/>
      <c r="AF9335" s="27"/>
      <c r="AG9335" s="27"/>
      <c r="AH9335" s="27"/>
      <c r="AI9335" s="27"/>
      <c r="AJ9335" s="27"/>
      <c r="AK9335" s="27"/>
      <c r="AL9335" s="27"/>
      <c r="AM9335" s="27"/>
      <c r="AN9335" s="27"/>
      <c r="AO9335" s="22"/>
    </row>
    <row r="9336" customFormat="false" ht="12.8" hidden="false" customHeight="false" outlineLevel="0" collapsed="false">
      <c r="AB9336" s="60"/>
      <c r="AC9336" s="27"/>
      <c r="AD9336" s="27"/>
      <c r="AE9336" s="27"/>
      <c r="AF9336" s="27"/>
      <c r="AG9336" s="27"/>
      <c r="AH9336" s="27"/>
      <c r="AI9336" s="27"/>
      <c r="AJ9336" s="27"/>
      <c r="AK9336" s="27"/>
      <c r="AL9336" s="27"/>
      <c r="AM9336" s="27"/>
      <c r="AN9336" s="27"/>
      <c r="AO9336" s="22"/>
    </row>
    <row r="9337" customFormat="false" ht="12.8" hidden="false" customHeight="false" outlineLevel="0" collapsed="false">
      <c r="AB9337" s="60"/>
      <c r="AC9337" s="27"/>
      <c r="AD9337" s="27"/>
      <c r="AE9337" s="27"/>
      <c r="AF9337" s="27"/>
      <c r="AG9337" s="27"/>
      <c r="AH9337" s="27"/>
      <c r="AI9337" s="27"/>
      <c r="AJ9337" s="27"/>
      <c r="AK9337" s="27"/>
      <c r="AL9337" s="27"/>
      <c r="AM9337" s="27"/>
      <c r="AN9337" s="27"/>
      <c r="AO9337" s="22"/>
    </row>
    <row r="9338" customFormat="false" ht="12.8" hidden="false" customHeight="false" outlineLevel="0" collapsed="false">
      <c r="AB9338" s="60"/>
      <c r="AC9338" s="27"/>
      <c r="AD9338" s="27"/>
      <c r="AE9338" s="27"/>
      <c r="AF9338" s="27"/>
      <c r="AG9338" s="27"/>
      <c r="AH9338" s="27"/>
      <c r="AI9338" s="27"/>
      <c r="AJ9338" s="27"/>
      <c r="AK9338" s="27"/>
      <c r="AL9338" s="27"/>
      <c r="AM9338" s="27"/>
      <c r="AN9338" s="27"/>
      <c r="AO9338" s="22"/>
    </row>
    <row r="9339" customFormat="false" ht="12.8" hidden="false" customHeight="false" outlineLevel="0" collapsed="false">
      <c r="AB9339" s="60"/>
      <c r="AC9339" s="27"/>
      <c r="AD9339" s="27"/>
      <c r="AE9339" s="27"/>
      <c r="AF9339" s="27"/>
      <c r="AG9339" s="27"/>
      <c r="AH9339" s="27"/>
      <c r="AI9339" s="27"/>
      <c r="AJ9339" s="27"/>
      <c r="AK9339" s="27"/>
      <c r="AL9339" s="28"/>
      <c r="AM9339" s="28"/>
      <c r="AN9339" s="28"/>
      <c r="AO9339" s="22"/>
    </row>
    <row r="9340" customFormat="false" ht="12.8" hidden="false" customHeight="false" outlineLevel="0" collapsed="false">
      <c r="AB9340" s="60"/>
      <c r="AC9340" s="27"/>
      <c r="AD9340" s="27"/>
      <c r="AE9340" s="27"/>
      <c r="AF9340" s="27"/>
      <c r="AG9340" s="27"/>
      <c r="AH9340" s="27"/>
      <c r="AI9340" s="27"/>
      <c r="AJ9340" s="27"/>
      <c r="AK9340" s="27"/>
      <c r="AL9340" s="27"/>
      <c r="AM9340" s="27"/>
      <c r="AN9340" s="27"/>
      <c r="AO9340" s="22"/>
    </row>
    <row r="9341" customFormat="false" ht="12.8" hidden="false" customHeight="false" outlineLevel="0" collapsed="false">
      <c r="AB9341" s="60"/>
      <c r="AC9341" s="27"/>
      <c r="AD9341" s="27"/>
      <c r="AE9341" s="27"/>
      <c r="AF9341" s="27"/>
      <c r="AG9341" s="27"/>
      <c r="AH9341" s="27"/>
      <c r="AI9341" s="27"/>
      <c r="AJ9341" s="27"/>
      <c r="AK9341" s="27"/>
      <c r="AL9341" s="27"/>
      <c r="AM9341" s="27"/>
      <c r="AN9341" s="27"/>
      <c r="AO9341" s="22"/>
    </row>
    <row r="9342" customFormat="false" ht="12.8" hidden="false" customHeight="false" outlineLevel="0" collapsed="false">
      <c r="AB9342" s="60"/>
      <c r="AC9342" s="27"/>
      <c r="AD9342" s="27"/>
      <c r="AE9342" s="27"/>
      <c r="AF9342" s="27"/>
      <c r="AG9342" s="27"/>
      <c r="AH9342" s="27"/>
      <c r="AI9342" s="27"/>
      <c r="AJ9342" s="27"/>
      <c r="AK9342" s="27"/>
      <c r="AL9342" s="27"/>
      <c r="AM9342" s="27"/>
      <c r="AN9342" s="27"/>
      <c r="AO9342" s="22"/>
    </row>
    <row r="9343" customFormat="false" ht="12.8" hidden="false" customHeight="false" outlineLevel="0" collapsed="false">
      <c r="AB9343" s="60"/>
      <c r="AC9343" s="27"/>
      <c r="AD9343" s="27"/>
      <c r="AE9343" s="27"/>
      <c r="AF9343" s="27"/>
      <c r="AG9343" s="27"/>
      <c r="AH9343" s="27"/>
      <c r="AI9343" s="27"/>
      <c r="AJ9343" s="27"/>
      <c r="AK9343" s="27"/>
      <c r="AL9343" s="27"/>
      <c r="AM9343" s="27"/>
      <c r="AN9343" s="27"/>
      <c r="AO9343" s="22"/>
    </row>
    <row r="9344" customFormat="false" ht="12.8" hidden="false" customHeight="false" outlineLevel="0" collapsed="false">
      <c r="AB9344" s="60"/>
      <c r="AC9344" s="27"/>
      <c r="AD9344" s="27"/>
      <c r="AE9344" s="27"/>
      <c r="AF9344" s="27"/>
      <c r="AG9344" s="27"/>
      <c r="AH9344" s="27"/>
      <c r="AI9344" s="27"/>
      <c r="AJ9344" s="27"/>
      <c r="AK9344" s="27"/>
      <c r="AL9344" s="27"/>
      <c r="AM9344" s="27"/>
      <c r="AN9344" s="27"/>
      <c r="AO9344" s="22"/>
    </row>
    <row r="9345" customFormat="false" ht="12.8" hidden="false" customHeight="false" outlineLevel="0" collapsed="false">
      <c r="AB9345" s="60"/>
      <c r="AC9345" s="27"/>
      <c r="AD9345" s="27"/>
      <c r="AE9345" s="27"/>
      <c r="AF9345" s="27"/>
      <c r="AG9345" s="27"/>
      <c r="AH9345" s="27"/>
      <c r="AI9345" s="27"/>
      <c r="AJ9345" s="27"/>
      <c r="AK9345" s="27"/>
      <c r="AL9345" s="27"/>
      <c r="AM9345" s="27"/>
      <c r="AN9345" s="27"/>
      <c r="AO9345" s="22"/>
    </row>
    <row r="9346" customFormat="false" ht="12.8" hidden="false" customHeight="false" outlineLevel="0" collapsed="false">
      <c r="AB9346" s="60"/>
      <c r="AC9346" s="27"/>
      <c r="AD9346" s="27"/>
      <c r="AE9346" s="27"/>
      <c r="AF9346" s="27"/>
      <c r="AG9346" s="27"/>
      <c r="AH9346" s="27"/>
      <c r="AI9346" s="27"/>
      <c r="AJ9346" s="27"/>
      <c r="AK9346" s="27"/>
      <c r="AL9346" s="27"/>
      <c r="AM9346" s="27"/>
      <c r="AN9346" s="27"/>
      <c r="AO9346" s="22"/>
    </row>
    <row r="9347" customFormat="false" ht="12.8" hidden="false" customHeight="false" outlineLevel="0" collapsed="false">
      <c r="AB9347" s="60"/>
      <c r="AC9347" s="27"/>
      <c r="AD9347" s="27"/>
      <c r="AE9347" s="27"/>
      <c r="AF9347" s="27"/>
      <c r="AG9347" s="27"/>
      <c r="AH9347" s="27"/>
      <c r="AI9347" s="27"/>
      <c r="AJ9347" s="27"/>
      <c r="AK9347" s="27"/>
      <c r="AL9347" s="27"/>
      <c r="AM9347" s="27"/>
      <c r="AN9347" s="27"/>
      <c r="AO9347" s="22"/>
    </row>
    <row r="9348" customFormat="false" ht="12.8" hidden="false" customHeight="false" outlineLevel="0" collapsed="false">
      <c r="AB9348" s="60"/>
      <c r="AC9348" s="27"/>
      <c r="AD9348" s="27"/>
      <c r="AE9348" s="27"/>
      <c r="AF9348" s="27"/>
      <c r="AG9348" s="27"/>
      <c r="AH9348" s="27"/>
      <c r="AI9348" s="27"/>
      <c r="AJ9348" s="27"/>
      <c r="AK9348" s="27"/>
      <c r="AL9348" s="27"/>
      <c r="AM9348" s="27"/>
      <c r="AN9348" s="27"/>
      <c r="AO9348" s="22"/>
    </row>
    <row r="9349" customFormat="false" ht="12.8" hidden="false" customHeight="false" outlineLevel="0" collapsed="false">
      <c r="AB9349" s="60"/>
      <c r="AC9349" s="27"/>
      <c r="AD9349" s="27"/>
      <c r="AE9349" s="27"/>
      <c r="AF9349" s="27"/>
      <c r="AG9349" s="27"/>
      <c r="AH9349" s="27"/>
      <c r="AI9349" s="27"/>
      <c r="AJ9349" s="27"/>
      <c r="AK9349" s="27"/>
      <c r="AL9349" s="27"/>
      <c r="AM9349" s="27"/>
      <c r="AN9349" s="27"/>
      <c r="AO9349" s="22"/>
    </row>
    <row r="9350" customFormat="false" ht="12.8" hidden="false" customHeight="false" outlineLevel="0" collapsed="false">
      <c r="AB9350" s="60"/>
      <c r="AC9350" s="27"/>
      <c r="AD9350" s="27"/>
      <c r="AE9350" s="27"/>
      <c r="AF9350" s="27"/>
      <c r="AG9350" s="27"/>
      <c r="AH9350" s="27"/>
      <c r="AI9350" s="27"/>
      <c r="AJ9350" s="27"/>
      <c r="AK9350" s="27"/>
      <c r="AL9350" s="27"/>
      <c r="AM9350" s="27"/>
      <c r="AN9350" s="27"/>
      <c r="AO9350" s="22"/>
    </row>
    <row r="9351" customFormat="false" ht="12.8" hidden="false" customHeight="false" outlineLevel="0" collapsed="false">
      <c r="AB9351" s="60"/>
      <c r="AC9351" s="27"/>
      <c r="AD9351" s="27"/>
      <c r="AE9351" s="27"/>
      <c r="AF9351" s="27"/>
      <c r="AG9351" s="27"/>
      <c r="AH9351" s="27"/>
      <c r="AI9351" s="27"/>
      <c r="AJ9351" s="27"/>
      <c r="AK9351" s="27"/>
      <c r="AL9351" s="27"/>
      <c r="AM9351" s="27"/>
      <c r="AN9351" s="27"/>
      <c r="AO9351" s="22"/>
    </row>
    <row r="9352" customFormat="false" ht="12.8" hidden="false" customHeight="false" outlineLevel="0" collapsed="false">
      <c r="AB9352" s="60"/>
      <c r="AC9352" s="27"/>
      <c r="AD9352" s="27"/>
      <c r="AE9352" s="27"/>
      <c r="AF9352" s="27"/>
      <c r="AG9352" s="27"/>
      <c r="AH9352" s="27"/>
      <c r="AI9352" s="27"/>
      <c r="AJ9352" s="27"/>
      <c r="AK9352" s="27"/>
      <c r="AL9352" s="27"/>
      <c r="AM9352" s="27"/>
      <c r="AN9352" s="27"/>
      <c r="AO9352" s="22"/>
    </row>
    <row r="9353" customFormat="false" ht="12.8" hidden="false" customHeight="false" outlineLevel="0" collapsed="false">
      <c r="AB9353" s="60"/>
      <c r="AC9353" s="27"/>
      <c r="AD9353" s="27"/>
      <c r="AE9353" s="27"/>
      <c r="AF9353" s="27"/>
      <c r="AG9353" s="27"/>
      <c r="AH9353" s="27"/>
      <c r="AI9353" s="27"/>
      <c r="AJ9353" s="27"/>
      <c r="AK9353" s="27"/>
      <c r="AL9353" s="27"/>
      <c r="AM9353" s="27"/>
      <c r="AN9353" s="27"/>
      <c r="AO9353" s="22"/>
    </row>
    <row r="9354" customFormat="false" ht="12.8" hidden="false" customHeight="false" outlineLevel="0" collapsed="false">
      <c r="AB9354" s="60"/>
      <c r="AC9354" s="27"/>
      <c r="AD9354" s="27"/>
      <c r="AE9354" s="27"/>
      <c r="AF9354" s="27"/>
      <c r="AG9354" s="27"/>
      <c r="AH9354" s="27"/>
      <c r="AI9354" s="27"/>
      <c r="AJ9354" s="27"/>
      <c r="AK9354" s="27"/>
      <c r="AL9354" s="27"/>
      <c r="AM9354" s="27"/>
      <c r="AN9354" s="27"/>
      <c r="AO9354" s="22"/>
    </row>
    <row r="9355" customFormat="false" ht="12.8" hidden="false" customHeight="false" outlineLevel="0" collapsed="false">
      <c r="AB9355" s="60"/>
      <c r="AC9355" s="27"/>
      <c r="AD9355" s="27"/>
      <c r="AE9355" s="27"/>
      <c r="AF9355" s="27"/>
      <c r="AG9355" s="27"/>
      <c r="AH9355" s="27"/>
      <c r="AI9355" s="27"/>
      <c r="AJ9355" s="27"/>
      <c r="AK9355" s="27"/>
      <c r="AL9355" s="27"/>
      <c r="AM9355" s="27"/>
      <c r="AN9355" s="27"/>
      <c r="AO9355" s="22"/>
    </row>
    <row r="9356" customFormat="false" ht="12.8" hidden="false" customHeight="false" outlineLevel="0" collapsed="false">
      <c r="AB9356" s="60"/>
      <c r="AC9356" s="27"/>
      <c r="AD9356" s="27"/>
      <c r="AE9356" s="27"/>
      <c r="AF9356" s="27"/>
      <c r="AG9356" s="27"/>
      <c r="AH9356" s="27"/>
      <c r="AI9356" s="27"/>
      <c r="AJ9356" s="27"/>
      <c r="AK9356" s="27"/>
      <c r="AL9356" s="27"/>
      <c r="AM9356" s="27"/>
      <c r="AN9356" s="27"/>
      <c r="AO9356" s="22"/>
    </row>
    <row r="9357" customFormat="false" ht="12.8" hidden="false" customHeight="false" outlineLevel="0" collapsed="false">
      <c r="AB9357" s="60"/>
      <c r="AC9357" s="27"/>
      <c r="AD9357" s="27"/>
      <c r="AE9357" s="27"/>
      <c r="AF9357" s="27"/>
      <c r="AG9357" s="27"/>
      <c r="AH9357" s="27"/>
      <c r="AI9357" s="27"/>
      <c r="AJ9357" s="27"/>
      <c r="AK9357" s="27"/>
      <c r="AL9357" s="27"/>
      <c r="AM9357" s="27"/>
      <c r="AN9357" s="27"/>
      <c r="AO9357" s="22"/>
    </row>
    <row r="9358" customFormat="false" ht="12.8" hidden="false" customHeight="false" outlineLevel="0" collapsed="false">
      <c r="AB9358" s="62"/>
      <c r="AC9358" s="27"/>
      <c r="AD9358" s="27"/>
      <c r="AE9358" s="27"/>
      <c r="AF9358" s="27"/>
      <c r="AG9358" s="27"/>
      <c r="AH9358" s="27"/>
      <c r="AI9358" s="27"/>
      <c r="AJ9358" s="27"/>
      <c r="AK9358" s="27"/>
      <c r="AL9358" s="27"/>
      <c r="AM9358" s="27"/>
      <c r="AN9358" s="27"/>
      <c r="AO9358" s="22"/>
    </row>
    <row r="9359" customFormat="false" ht="12.8" hidden="false" customHeight="false" outlineLevel="0" collapsed="false">
      <c r="AB9359" s="62"/>
      <c r="AC9359" s="27"/>
      <c r="AD9359" s="27"/>
      <c r="AE9359" s="27"/>
      <c r="AF9359" s="27"/>
      <c r="AG9359" s="27"/>
      <c r="AH9359" s="27"/>
      <c r="AI9359" s="27"/>
      <c r="AJ9359" s="27"/>
      <c r="AK9359" s="27"/>
      <c r="AL9359" s="27"/>
      <c r="AM9359" s="27"/>
      <c r="AN9359" s="27"/>
      <c r="AO9359" s="22"/>
    </row>
    <row r="9360" customFormat="false" ht="12.8" hidden="false" customHeight="false" outlineLevel="0" collapsed="false">
      <c r="AB9360" s="62"/>
      <c r="AC9360" s="27"/>
      <c r="AD9360" s="27"/>
      <c r="AE9360" s="27"/>
      <c r="AF9360" s="27"/>
      <c r="AG9360" s="27"/>
      <c r="AH9360" s="27"/>
      <c r="AI9360" s="27"/>
      <c r="AJ9360" s="27"/>
      <c r="AK9360" s="27"/>
      <c r="AL9360" s="27"/>
      <c r="AM9360" s="27"/>
      <c r="AN9360" s="27"/>
      <c r="AO9360" s="22"/>
    </row>
    <row r="9361" customFormat="false" ht="12.8" hidden="false" customHeight="false" outlineLevel="0" collapsed="false">
      <c r="AB9361" s="62"/>
      <c r="AC9361" s="27"/>
      <c r="AD9361" s="27"/>
      <c r="AE9361" s="27"/>
      <c r="AF9361" s="27"/>
      <c r="AG9361" s="27"/>
      <c r="AH9361" s="27"/>
      <c r="AI9361" s="27"/>
      <c r="AJ9361" s="27"/>
      <c r="AK9361" s="27"/>
      <c r="AL9361" s="27"/>
      <c r="AM9361" s="27"/>
      <c r="AN9361" s="27"/>
      <c r="AO9361" s="22"/>
    </row>
    <row r="9362" customFormat="false" ht="12.8" hidden="false" customHeight="false" outlineLevel="0" collapsed="false">
      <c r="AB9362" s="62"/>
      <c r="AC9362" s="27"/>
      <c r="AD9362" s="27"/>
      <c r="AE9362" s="27"/>
      <c r="AF9362" s="27"/>
      <c r="AG9362" s="27"/>
      <c r="AH9362" s="27"/>
      <c r="AI9362" s="27"/>
      <c r="AJ9362" s="27"/>
      <c r="AK9362" s="27"/>
      <c r="AL9362" s="27"/>
      <c r="AM9362" s="27"/>
      <c r="AN9362" s="27"/>
      <c r="AO9362" s="22"/>
    </row>
    <row r="9363" customFormat="false" ht="12.8" hidden="false" customHeight="false" outlineLevel="0" collapsed="false">
      <c r="AB9363" s="62"/>
      <c r="AC9363" s="27"/>
      <c r="AD9363" s="27"/>
      <c r="AE9363" s="27"/>
      <c r="AF9363" s="27"/>
      <c r="AG9363" s="27"/>
      <c r="AH9363" s="27"/>
      <c r="AI9363" s="27"/>
      <c r="AJ9363" s="27"/>
      <c r="AK9363" s="27"/>
      <c r="AL9363" s="27"/>
      <c r="AM9363" s="27"/>
      <c r="AN9363" s="27"/>
      <c r="AO9363" s="22"/>
    </row>
    <row r="9364" customFormat="false" ht="12.8" hidden="false" customHeight="false" outlineLevel="0" collapsed="false">
      <c r="AB9364" s="62"/>
      <c r="AC9364" s="27"/>
      <c r="AD9364" s="27"/>
      <c r="AE9364" s="27"/>
      <c r="AF9364" s="27"/>
      <c r="AG9364" s="27"/>
      <c r="AH9364" s="27"/>
      <c r="AI9364" s="27"/>
      <c r="AJ9364" s="27"/>
      <c r="AK9364" s="27"/>
      <c r="AL9364" s="27"/>
      <c r="AM9364" s="27"/>
      <c r="AN9364" s="27"/>
      <c r="AO9364" s="22"/>
    </row>
    <row r="9365" customFormat="false" ht="12.8" hidden="false" customHeight="false" outlineLevel="0" collapsed="false">
      <c r="AB9365" s="62"/>
      <c r="AC9365" s="27"/>
      <c r="AD9365" s="27"/>
      <c r="AE9365" s="27"/>
      <c r="AF9365" s="27"/>
      <c r="AG9365" s="27"/>
      <c r="AH9365" s="27"/>
      <c r="AI9365" s="27"/>
      <c r="AJ9365" s="27"/>
      <c r="AK9365" s="27"/>
      <c r="AL9365" s="27"/>
      <c r="AM9365" s="27"/>
      <c r="AN9365" s="27"/>
      <c r="AO9365" s="22"/>
    </row>
    <row r="9366" customFormat="false" ht="12.8" hidden="false" customHeight="false" outlineLevel="0" collapsed="false">
      <c r="AB9366" s="62"/>
      <c r="AC9366" s="27"/>
      <c r="AD9366" s="27"/>
      <c r="AE9366" s="27"/>
      <c r="AF9366" s="27"/>
      <c r="AG9366" s="27"/>
      <c r="AH9366" s="27"/>
      <c r="AI9366" s="27"/>
      <c r="AJ9366" s="27"/>
      <c r="AK9366" s="27"/>
      <c r="AL9366" s="27"/>
      <c r="AM9366" s="27"/>
      <c r="AN9366" s="27"/>
      <c r="AO9366" s="22"/>
    </row>
    <row r="9367" customFormat="false" ht="12.8" hidden="false" customHeight="false" outlineLevel="0" collapsed="false">
      <c r="AB9367" s="62"/>
      <c r="AC9367" s="27"/>
      <c r="AD9367" s="27"/>
      <c r="AE9367" s="27"/>
      <c r="AF9367" s="27"/>
      <c r="AG9367" s="27"/>
      <c r="AH9367" s="27"/>
      <c r="AI9367" s="27"/>
      <c r="AJ9367" s="27"/>
      <c r="AK9367" s="27"/>
      <c r="AL9367" s="27"/>
      <c r="AM9367" s="27"/>
      <c r="AN9367" s="27"/>
      <c r="AO9367" s="22"/>
    </row>
    <row r="9368" customFormat="false" ht="12.8" hidden="false" customHeight="false" outlineLevel="0" collapsed="false">
      <c r="AB9368" s="62"/>
      <c r="AC9368" s="27"/>
      <c r="AD9368" s="27"/>
      <c r="AE9368" s="27"/>
      <c r="AF9368" s="27"/>
      <c r="AG9368" s="27"/>
      <c r="AH9368" s="27"/>
      <c r="AI9368" s="27"/>
      <c r="AJ9368" s="27"/>
      <c r="AK9368" s="27"/>
      <c r="AL9368" s="27"/>
      <c r="AM9368" s="27"/>
      <c r="AN9368" s="27"/>
      <c r="AO9368" s="22"/>
    </row>
    <row r="9369" customFormat="false" ht="12.8" hidden="false" customHeight="false" outlineLevel="0" collapsed="false">
      <c r="AB9369" s="62"/>
      <c r="AC9369" s="27"/>
      <c r="AD9369" s="27"/>
      <c r="AE9369" s="27"/>
      <c r="AF9369" s="27"/>
      <c r="AG9369" s="27"/>
      <c r="AH9369" s="27"/>
      <c r="AI9369" s="27"/>
      <c r="AJ9369" s="27"/>
      <c r="AK9369" s="27"/>
      <c r="AL9369" s="27"/>
      <c r="AM9369" s="27"/>
      <c r="AN9369" s="27"/>
      <c r="AO9369" s="22"/>
    </row>
    <row r="9370" customFormat="false" ht="12.8" hidden="false" customHeight="false" outlineLevel="0" collapsed="false">
      <c r="AB9370" s="62"/>
      <c r="AC9370" s="27"/>
      <c r="AD9370" s="27"/>
      <c r="AE9370" s="27"/>
      <c r="AF9370" s="27"/>
      <c r="AG9370" s="27"/>
      <c r="AH9370" s="27"/>
      <c r="AI9370" s="27"/>
      <c r="AJ9370" s="27"/>
      <c r="AK9370" s="27"/>
      <c r="AL9370" s="27"/>
      <c r="AM9370" s="27"/>
      <c r="AN9370" s="27"/>
      <c r="AO9370" s="22"/>
    </row>
    <row r="9371" customFormat="false" ht="12.8" hidden="false" customHeight="false" outlineLevel="0" collapsed="false">
      <c r="AB9371" s="62"/>
      <c r="AC9371" s="27"/>
      <c r="AD9371" s="27"/>
      <c r="AE9371" s="27"/>
      <c r="AF9371" s="27"/>
      <c r="AG9371" s="27"/>
      <c r="AH9371" s="27"/>
      <c r="AI9371" s="27"/>
      <c r="AJ9371" s="27"/>
      <c r="AK9371" s="27"/>
      <c r="AL9371" s="27"/>
      <c r="AM9371" s="27"/>
      <c r="AN9371" s="27"/>
      <c r="AO9371" s="22"/>
    </row>
    <row r="9372" customFormat="false" ht="12.8" hidden="false" customHeight="false" outlineLevel="0" collapsed="false">
      <c r="AB9372" s="62"/>
      <c r="AC9372" s="27"/>
      <c r="AD9372" s="27"/>
      <c r="AE9372" s="27"/>
      <c r="AF9372" s="27"/>
      <c r="AG9372" s="27"/>
      <c r="AH9372" s="27"/>
      <c r="AI9372" s="27"/>
      <c r="AJ9372" s="27"/>
      <c r="AK9372" s="27"/>
      <c r="AL9372" s="27"/>
      <c r="AM9372" s="27"/>
      <c r="AN9372" s="27"/>
      <c r="AO9372" s="22"/>
    </row>
    <row r="9373" customFormat="false" ht="12.8" hidden="false" customHeight="false" outlineLevel="0" collapsed="false">
      <c r="AB9373" s="62"/>
      <c r="AC9373" s="27"/>
      <c r="AD9373" s="27"/>
      <c r="AE9373" s="27"/>
      <c r="AF9373" s="27"/>
      <c r="AG9373" s="27"/>
      <c r="AH9373" s="27"/>
      <c r="AI9373" s="27"/>
      <c r="AJ9373" s="27"/>
      <c r="AK9373" s="27"/>
      <c r="AL9373" s="27"/>
      <c r="AM9373" s="27"/>
      <c r="AN9373" s="27"/>
      <c r="AO9373" s="22"/>
    </row>
    <row r="9374" customFormat="false" ht="12.8" hidden="false" customHeight="false" outlineLevel="0" collapsed="false">
      <c r="AB9374" s="62"/>
      <c r="AC9374" s="27"/>
      <c r="AD9374" s="27"/>
      <c r="AE9374" s="27"/>
      <c r="AF9374" s="27"/>
      <c r="AG9374" s="27"/>
      <c r="AH9374" s="27"/>
      <c r="AI9374" s="27"/>
      <c r="AJ9374" s="27"/>
      <c r="AK9374" s="6"/>
      <c r="AL9374" s="27"/>
      <c r="AM9374" s="27"/>
      <c r="AN9374" s="27"/>
      <c r="AO9374" s="22"/>
    </row>
    <row r="9375" customFormat="false" ht="12.8" hidden="false" customHeight="false" outlineLevel="0" collapsed="false">
      <c r="AB9375" s="62"/>
      <c r="AC9375" s="27"/>
      <c r="AD9375" s="27"/>
      <c r="AE9375" s="27"/>
      <c r="AF9375" s="27"/>
      <c r="AG9375" s="27"/>
      <c r="AH9375" s="27"/>
      <c r="AI9375" s="27"/>
      <c r="AJ9375" s="27"/>
      <c r="AK9375" s="27"/>
      <c r="AL9375" s="27"/>
      <c r="AM9375" s="27"/>
      <c r="AN9375" s="27"/>
      <c r="AO9375" s="22"/>
    </row>
    <row r="9376" customFormat="false" ht="12.8" hidden="false" customHeight="false" outlineLevel="0" collapsed="false">
      <c r="AB9376" s="62"/>
      <c r="AC9376" s="27"/>
      <c r="AD9376" s="27"/>
      <c r="AE9376" s="27"/>
      <c r="AF9376" s="27"/>
      <c r="AG9376" s="27"/>
      <c r="AH9376" s="27"/>
      <c r="AI9376" s="27"/>
      <c r="AJ9376" s="27"/>
      <c r="AK9376" s="27"/>
      <c r="AL9376" s="27"/>
      <c r="AM9376" s="27"/>
      <c r="AN9376" s="27"/>
      <c r="AO9376" s="22"/>
    </row>
    <row r="9377" customFormat="false" ht="12.8" hidden="false" customHeight="false" outlineLevel="0" collapsed="false">
      <c r="AB9377" s="62"/>
      <c r="AC9377" s="27"/>
      <c r="AD9377" s="27"/>
      <c r="AE9377" s="27"/>
      <c r="AF9377" s="27"/>
      <c r="AG9377" s="27"/>
      <c r="AH9377" s="27"/>
      <c r="AI9377" s="27"/>
      <c r="AJ9377" s="27"/>
      <c r="AK9377" s="27"/>
      <c r="AL9377" s="27"/>
      <c r="AM9377" s="27"/>
      <c r="AN9377" s="27"/>
      <c r="AO9377" s="22"/>
    </row>
    <row r="9378" customFormat="false" ht="12.8" hidden="false" customHeight="false" outlineLevel="0" collapsed="false">
      <c r="AB9378" s="62"/>
      <c r="AC9378" s="27"/>
      <c r="AD9378" s="27"/>
      <c r="AE9378" s="27"/>
      <c r="AF9378" s="27"/>
      <c r="AG9378" s="27"/>
      <c r="AH9378" s="27"/>
      <c r="AI9378" s="27"/>
      <c r="AJ9378" s="27"/>
      <c r="AK9378" s="27"/>
      <c r="AL9378" s="27"/>
      <c r="AM9378" s="27"/>
      <c r="AN9378" s="27"/>
      <c r="AO9378" s="22"/>
    </row>
    <row r="9379" customFormat="false" ht="12.8" hidden="false" customHeight="false" outlineLevel="0" collapsed="false">
      <c r="AB9379" s="62"/>
      <c r="AC9379" s="27"/>
      <c r="AD9379" s="27"/>
      <c r="AE9379" s="27"/>
      <c r="AF9379" s="27"/>
      <c r="AG9379" s="27"/>
      <c r="AH9379" s="27"/>
      <c r="AI9379" s="27"/>
      <c r="AJ9379" s="27"/>
      <c r="AK9379" s="27"/>
      <c r="AL9379" s="27"/>
      <c r="AM9379" s="27"/>
      <c r="AN9379" s="27"/>
      <c r="AO9379" s="22"/>
    </row>
    <row r="9380" customFormat="false" ht="12.8" hidden="false" customHeight="false" outlineLevel="0" collapsed="false">
      <c r="AB9380" s="62"/>
      <c r="AC9380" s="27"/>
      <c r="AD9380" s="27"/>
      <c r="AE9380" s="27"/>
      <c r="AF9380" s="27"/>
      <c r="AG9380" s="27"/>
      <c r="AH9380" s="27"/>
      <c r="AI9380" s="27"/>
      <c r="AJ9380" s="27"/>
      <c r="AK9380" s="27"/>
      <c r="AL9380" s="27"/>
      <c r="AM9380" s="27"/>
      <c r="AN9380" s="27"/>
      <c r="AO9380" s="22"/>
    </row>
    <row r="9381" customFormat="false" ht="12.8" hidden="false" customHeight="false" outlineLevel="0" collapsed="false">
      <c r="AB9381" s="62"/>
      <c r="AC9381" s="27"/>
      <c r="AD9381" s="27"/>
      <c r="AE9381" s="27"/>
      <c r="AF9381" s="27"/>
      <c r="AG9381" s="27"/>
      <c r="AH9381" s="27"/>
      <c r="AI9381" s="27"/>
      <c r="AJ9381" s="27"/>
      <c r="AK9381" s="27"/>
      <c r="AL9381" s="27"/>
      <c r="AM9381" s="27"/>
      <c r="AN9381" s="27"/>
      <c r="AO9381" s="22"/>
    </row>
    <row r="9382" customFormat="false" ht="12.8" hidden="false" customHeight="false" outlineLevel="0" collapsed="false">
      <c r="AB9382" s="62"/>
      <c r="AC9382" s="27"/>
      <c r="AD9382" s="27"/>
      <c r="AE9382" s="27"/>
      <c r="AF9382" s="27"/>
      <c r="AG9382" s="27"/>
      <c r="AH9382" s="27"/>
      <c r="AI9382" s="27"/>
      <c r="AJ9382" s="27"/>
      <c r="AK9382" s="27"/>
      <c r="AL9382" s="27"/>
      <c r="AM9382" s="27"/>
      <c r="AN9382" s="27"/>
      <c r="AO9382" s="22"/>
    </row>
    <row r="9383" customFormat="false" ht="12.8" hidden="false" customHeight="false" outlineLevel="0" collapsed="false">
      <c r="AB9383" s="62"/>
      <c r="AC9383" s="27"/>
      <c r="AD9383" s="27"/>
      <c r="AE9383" s="27"/>
      <c r="AF9383" s="27"/>
      <c r="AG9383" s="27"/>
      <c r="AH9383" s="27"/>
      <c r="AI9383" s="27"/>
      <c r="AJ9383" s="27"/>
      <c r="AK9383" s="27"/>
      <c r="AL9383" s="27"/>
      <c r="AM9383" s="27"/>
      <c r="AN9383" s="27"/>
      <c r="AO9383" s="22"/>
    </row>
    <row r="9384" customFormat="false" ht="12.8" hidden="false" customHeight="false" outlineLevel="0" collapsed="false">
      <c r="AB9384" s="62"/>
      <c r="AC9384" s="27"/>
      <c r="AD9384" s="27"/>
      <c r="AE9384" s="27"/>
      <c r="AF9384" s="27"/>
      <c r="AG9384" s="27"/>
      <c r="AH9384" s="27"/>
      <c r="AI9384" s="27"/>
      <c r="AJ9384" s="27"/>
      <c r="AK9384" s="27"/>
      <c r="AL9384" s="27"/>
      <c r="AM9384" s="27"/>
      <c r="AN9384" s="27"/>
      <c r="AO9384" s="22"/>
    </row>
    <row r="9385" customFormat="false" ht="12.8" hidden="false" customHeight="false" outlineLevel="0" collapsed="false">
      <c r="AB9385" s="62"/>
      <c r="AC9385" s="27"/>
      <c r="AD9385" s="27"/>
      <c r="AE9385" s="27"/>
      <c r="AF9385" s="27"/>
      <c r="AG9385" s="27"/>
      <c r="AH9385" s="27"/>
      <c r="AI9385" s="27"/>
      <c r="AJ9385" s="27"/>
      <c r="AK9385" s="27"/>
      <c r="AL9385" s="27"/>
      <c r="AM9385" s="27"/>
      <c r="AN9385" s="27"/>
      <c r="AO9385" s="22"/>
    </row>
    <row r="9386" customFormat="false" ht="12.8" hidden="false" customHeight="false" outlineLevel="0" collapsed="false">
      <c r="AB9386" s="62"/>
      <c r="AC9386" s="27"/>
      <c r="AD9386" s="27"/>
      <c r="AE9386" s="27"/>
      <c r="AF9386" s="27"/>
      <c r="AG9386" s="27"/>
      <c r="AH9386" s="27"/>
      <c r="AI9386" s="27"/>
      <c r="AJ9386" s="27"/>
      <c r="AK9386" s="27"/>
      <c r="AL9386" s="23"/>
      <c r="AM9386" s="23"/>
      <c r="AN9386" s="23"/>
      <c r="AO9386" s="22"/>
    </row>
    <row r="9387" customFormat="false" ht="12.8" hidden="false" customHeight="false" outlineLevel="0" collapsed="false">
      <c r="AB9387" s="62"/>
      <c r="AC9387" s="28"/>
      <c r="AD9387" s="28"/>
      <c r="AE9387" s="27"/>
      <c r="AF9387" s="27"/>
      <c r="AG9387" s="27"/>
      <c r="AH9387" s="27"/>
      <c r="AI9387" s="27"/>
      <c r="AJ9387" s="27"/>
      <c r="AK9387" s="28"/>
      <c r="AL9387" s="23"/>
      <c r="AM9387" s="23"/>
      <c r="AN9387" s="23"/>
      <c r="AO9387" s="22"/>
    </row>
    <row r="9388" customFormat="false" ht="12.8" hidden="false" customHeight="false" outlineLevel="0" collapsed="false">
      <c r="AB9388" s="62"/>
      <c r="AC9388" s="27"/>
      <c r="AD9388" s="27"/>
      <c r="AE9388" s="27"/>
      <c r="AF9388" s="27"/>
      <c r="AG9388" s="27"/>
      <c r="AH9388" s="27"/>
      <c r="AI9388" s="27"/>
      <c r="AJ9388" s="27"/>
      <c r="AK9388" s="27"/>
      <c r="AL9388" s="27"/>
      <c r="AM9388" s="27"/>
      <c r="AN9388" s="27"/>
      <c r="AO9388" s="22"/>
    </row>
    <row r="9389" customFormat="false" ht="12.8" hidden="false" customHeight="false" outlineLevel="0" collapsed="false">
      <c r="AB9389" s="62"/>
      <c r="AC9389" s="27"/>
      <c r="AD9389" s="27"/>
      <c r="AE9389" s="27"/>
      <c r="AF9389" s="27"/>
      <c r="AG9389" s="27"/>
      <c r="AH9389" s="27"/>
      <c r="AI9389" s="27"/>
      <c r="AJ9389" s="27"/>
      <c r="AK9389" s="27"/>
      <c r="AL9389" s="27"/>
      <c r="AM9389" s="27"/>
      <c r="AN9389" s="27"/>
      <c r="AO9389" s="22"/>
    </row>
    <row r="9390" customFormat="false" ht="12.8" hidden="false" customHeight="false" outlineLevel="0" collapsed="false">
      <c r="AB9390" s="62"/>
      <c r="AC9390" s="27"/>
      <c r="AD9390" s="28"/>
      <c r="AE9390" s="28"/>
      <c r="AF9390" s="28"/>
      <c r="AG9390" s="28"/>
      <c r="AH9390" s="28"/>
      <c r="AI9390" s="28"/>
      <c r="AJ9390" s="28"/>
      <c r="AK9390" s="28"/>
      <c r="AL9390" s="28"/>
      <c r="AM9390" s="28"/>
      <c r="AN9390" s="27"/>
      <c r="AO9390" s="22"/>
    </row>
    <row r="9391" customFormat="false" ht="12.8" hidden="false" customHeight="false" outlineLevel="0" collapsed="false">
      <c r="AB9391" s="62"/>
      <c r="AC9391" s="27"/>
      <c r="AD9391" s="27"/>
      <c r="AE9391" s="27"/>
      <c r="AF9391" s="27"/>
      <c r="AG9391" s="27"/>
      <c r="AH9391" s="27"/>
      <c r="AI9391" s="27"/>
      <c r="AJ9391" s="27"/>
      <c r="AK9391" s="27"/>
      <c r="AL9391" s="27"/>
      <c r="AM9391" s="27"/>
      <c r="AN9391" s="27"/>
      <c r="AO9391" s="22"/>
    </row>
    <row r="9392" customFormat="false" ht="12.8" hidden="false" customHeight="false" outlineLevel="0" collapsed="false">
      <c r="AB9392" s="62"/>
      <c r="AC9392" s="27"/>
      <c r="AD9392" s="27"/>
      <c r="AE9392" s="27"/>
      <c r="AF9392" s="27"/>
      <c r="AG9392" s="27"/>
      <c r="AH9392" s="27"/>
      <c r="AI9392" s="27"/>
      <c r="AJ9392" s="27"/>
      <c r="AK9392" s="27"/>
      <c r="AL9392" s="27"/>
      <c r="AM9392" s="27"/>
      <c r="AN9392" s="27"/>
      <c r="AO9392" s="22"/>
    </row>
    <row r="9393" customFormat="false" ht="12.8" hidden="false" customHeight="false" outlineLevel="0" collapsed="false">
      <c r="AB9393" s="62"/>
      <c r="AC9393" s="27"/>
      <c r="AD9393" s="27"/>
      <c r="AE9393" s="27"/>
      <c r="AF9393" s="27"/>
      <c r="AG9393" s="27"/>
      <c r="AH9393" s="27"/>
      <c r="AI9393" s="27"/>
      <c r="AJ9393" s="27"/>
      <c r="AK9393" s="27"/>
      <c r="AL9393" s="27"/>
      <c r="AM9393" s="27"/>
      <c r="AN9393" s="27"/>
      <c r="AO9393" s="22"/>
    </row>
    <row r="9394" customFormat="false" ht="12.8" hidden="false" customHeight="false" outlineLevel="0" collapsed="false">
      <c r="AB9394" s="62"/>
      <c r="AC9394" s="27"/>
      <c r="AD9394" s="27"/>
      <c r="AE9394" s="27"/>
      <c r="AF9394" s="27"/>
      <c r="AG9394" s="27"/>
      <c r="AH9394" s="27"/>
      <c r="AI9394" s="27"/>
      <c r="AJ9394" s="27"/>
      <c r="AK9394" s="27"/>
      <c r="AL9394" s="27"/>
      <c r="AM9394" s="27"/>
      <c r="AN9394" s="27"/>
      <c r="AO9394" s="22"/>
    </row>
    <row r="9395" customFormat="false" ht="12.8" hidden="false" customHeight="false" outlineLevel="0" collapsed="false">
      <c r="AB9395" s="62"/>
      <c r="AC9395" s="27"/>
      <c r="AD9395" s="27"/>
      <c r="AE9395" s="27"/>
      <c r="AF9395" s="27"/>
      <c r="AG9395" s="27"/>
      <c r="AH9395" s="27"/>
      <c r="AI9395" s="27"/>
      <c r="AJ9395" s="27"/>
      <c r="AK9395" s="27"/>
      <c r="AL9395" s="27"/>
      <c r="AM9395" s="27"/>
      <c r="AN9395" s="27"/>
      <c r="AO9395" s="22"/>
    </row>
    <row r="9396" customFormat="false" ht="12.8" hidden="false" customHeight="false" outlineLevel="0" collapsed="false">
      <c r="AB9396" s="62"/>
      <c r="AC9396" s="27"/>
      <c r="AD9396" s="27"/>
      <c r="AE9396" s="27"/>
      <c r="AF9396" s="27"/>
      <c r="AG9396" s="27"/>
      <c r="AH9396" s="27"/>
      <c r="AI9396" s="27"/>
      <c r="AJ9396" s="27"/>
      <c r="AK9396" s="27"/>
      <c r="AL9396" s="27"/>
      <c r="AM9396" s="27"/>
      <c r="AN9396" s="27"/>
      <c r="AO9396" s="22"/>
    </row>
    <row r="9397" customFormat="false" ht="12.8" hidden="false" customHeight="false" outlineLevel="0" collapsed="false">
      <c r="AB9397" s="62"/>
      <c r="AC9397" s="27"/>
      <c r="AD9397" s="27"/>
      <c r="AE9397" s="27"/>
      <c r="AF9397" s="27"/>
      <c r="AG9397" s="27"/>
      <c r="AH9397" s="27"/>
      <c r="AI9397" s="27"/>
      <c r="AJ9397" s="27"/>
      <c r="AK9397" s="27"/>
      <c r="AL9397" s="27"/>
      <c r="AM9397" s="27"/>
      <c r="AN9397" s="27"/>
      <c r="AO9397" s="22"/>
    </row>
    <row r="9398" customFormat="false" ht="12.8" hidden="false" customHeight="false" outlineLevel="0" collapsed="false">
      <c r="AB9398" s="62"/>
      <c r="AC9398" s="27"/>
      <c r="AD9398" s="27"/>
      <c r="AE9398" s="27"/>
      <c r="AF9398" s="27"/>
      <c r="AG9398" s="27"/>
      <c r="AH9398" s="27"/>
      <c r="AI9398" s="27"/>
      <c r="AJ9398" s="27"/>
      <c r="AK9398" s="27"/>
      <c r="AL9398" s="27"/>
      <c r="AM9398" s="27"/>
      <c r="AN9398" s="27"/>
      <c r="AO9398" s="22"/>
    </row>
    <row r="9399" customFormat="false" ht="12.8" hidden="false" customHeight="false" outlineLevel="0" collapsed="false">
      <c r="AB9399" s="62"/>
      <c r="AC9399" s="27"/>
      <c r="AD9399" s="27"/>
      <c r="AE9399" s="27"/>
      <c r="AF9399" s="27"/>
      <c r="AG9399" s="27"/>
      <c r="AH9399" s="27"/>
      <c r="AI9399" s="27"/>
      <c r="AJ9399" s="27"/>
      <c r="AK9399" s="27"/>
      <c r="AL9399" s="27"/>
      <c r="AM9399" s="27"/>
      <c r="AN9399" s="27"/>
      <c r="AO9399" s="22"/>
    </row>
    <row r="9400" customFormat="false" ht="12.8" hidden="false" customHeight="false" outlineLevel="0" collapsed="false">
      <c r="AB9400" s="62"/>
      <c r="AC9400" s="27"/>
      <c r="AD9400" s="27"/>
      <c r="AE9400" s="27"/>
      <c r="AF9400" s="27"/>
      <c r="AG9400" s="27"/>
      <c r="AH9400" s="27"/>
      <c r="AI9400" s="27"/>
      <c r="AJ9400" s="27"/>
      <c r="AK9400" s="27"/>
      <c r="AL9400" s="27"/>
      <c r="AM9400" s="27"/>
      <c r="AN9400" s="27"/>
      <c r="AO9400" s="22"/>
    </row>
    <row r="9401" customFormat="false" ht="12.8" hidden="false" customHeight="false" outlineLevel="0" collapsed="false">
      <c r="AB9401" s="62"/>
      <c r="AC9401" s="27"/>
      <c r="AD9401" s="27"/>
      <c r="AE9401" s="27"/>
      <c r="AF9401" s="27"/>
      <c r="AG9401" s="27"/>
      <c r="AH9401" s="27"/>
      <c r="AI9401" s="27"/>
      <c r="AJ9401" s="27"/>
      <c r="AK9401" s="27"/>
      <c r="AL9401" s="27"/>
      <c r="AM9401" s="27"/>
      <c r="AN9401" s="27"/>
      <c r="AO9401" s="22"/>
    </row>
    <row r="9402" customFormat="false" ht="12.8" hidden="false" customHeight="false" outlineLevel="0" collapsed="false">
      <c r="AB9402" s="62"/>
      <c r="AC9402" s="27"/>
      <c r="AD9402" s="27"/>
      <c r="AE9402" s="27"/>
      <c r="AF9402" s="27"/>
      <c r="AG9402" s="27"/>
      <c r="AH9402" s="27"/>
      <c r="AI9402" s="27"/>
      <c r="AJ9402" s="27"/>
      <c r="AK9402" s="27"/>
      <c r="AL9402" s="27"/>
      <c r="AM9402" s="27"/>
      <c r="AN9402" s="27"/>
      <c r="AO9402" s="22"/>
    </row>
    <row r="9403" customFormat="false" ht="12.8" hidden="false" customHeight="false" outlineLevel="0" collapsed="false">
      <c r="AB9403" s="62"/>
      <c r="AC9403" s="27"/>
      <c r="AD9403" s="27"/>
      <c r="AE9403" s="27"/>
      <c r="AF9403" s="27"/>
      <c r="AG9403" s="27"/>
      <c r="AH9403" s="27"/>
      <c r="AI9403" s="27"/>
      <c r="AJ9403" s="27"/>
      <c r="AK9403" s="27"/>
      <c r="AL9403" s="27"/>
      <c r="AM9403" s="27"/>
      <c r="AN9403" s="27"/>
      <c r="AO9403" s="22"/>
    </row>
    <row r="9404" customFormat="false" ht="12.8" hidden="false" customHeight="false" outlineLevel="0" collapsed="false">
      <c r="AB9404" s="62"/>
      <c r="AC9404" s="27"/>
      <c r="AD9404" s="27"/>
      <c r="AE9404" s="27"/>
      <c r="AF9404" s="27"/>
      <c r="AG9404" s="27"/>
      <c r="AH9404" s="27"/>
      <c r="AI9404" s="27"/>
      <c r="AJ9404" s="27"/>
      <c r="AK9404" s="27"/>
      <c r="AL9404" s="27"/>
      <c r="AM9404" s="27"/>
      <c r="AN9404" s="27"/>
      <c r="AO9404" s="22"/>
    </row>
    <row r="9405" customFormat="false" ht="12.8" hidden="false" customHeight="false" outlineLevel="0" collapsed="false">
      <c r="AB9405" s="62"/>
      <c r="AC9405" s="27"/>
      <c r="AD9405" s="27"/>
      <c r="AE9405" s="27"/>
      <c r="AF9405" s="27"/>
      <c r="AG9405" s="27"/>
      <c r="AH9405" s="27"/>
      <c r="AI9405" s="27"/>
      <c r="AJ9405" s="27"/>
      <c r="AK9405" s="27"/>
      <c r="AL9405" s="27"/>
      <c r="AM9405" s="27"/>
      <c r="AN9405" s="27"/>
      <c r="AO9405" s="22"/>
    </row>
    <row r="9406" customFormat="false" ht="12.8" hidden="false" customHeight="false" outlineLevel="0" collapsed="false">
      <c r="AB9406" s="62"/>
      <c r="AC9406" s="27"/>
      <c r="AD9406" s="27"/>
      <c r="AE9406" s="27"/>
      <c r="AF9406" s="27"/>
      <c r="AG9406" s="27"/>
      <c r="AH9406" s="27"/>
      <c r="AI9406" s="27"/>
      <c r="AJ9406" s="27"/>
      <c r="AK9406" s="27"/>
      <c r="AL9406" s="27"/>
      <c r="AM9406" s="27"/>
      <c r="AN9406" s="27"/>
      <c r="AO9406" s="22"/>
    </row>
    <row r="9407" customFormat="false" ht="12.8" hidden="false" customHeight="false" outlineLevel="0" collapsed="false">
      <c r="AB9407" s="62"/>
      <c r="AC9407" s="27"/>
      <c r="AD9407" s="27"/>
      <c r="AE9407" s="27"/>
      <c r="AF9407" s="27"/>
      <c r="AG9407" s="27"/>
      <c r="AH9407" s="27"/>
      <c r="AI9407" s="27"/>
      <c r="AJ9407" s="27"/>
      <c r="AK9407" s="27"/>
      <c r="AL9407" s="27"/>
      <c r="AM9407" s="27"/>
      <c r="AN9407" s="27"/>
      <c r="AO9407" s="22"/>
    </row>
    <row r="9408" customFormat="false" ht="12.8" hidden="false" customHeight="false" outlineLevel="0" collapsed="false">
      <c r="AB9408" s="62"/>
      <c r="AC9408" s="27"/>
      <c r="AD9408" s="27"/>
      <c r="AE9408" s="27"/>
      <c r="AF9408" s="27"/>
      <c r="AG9408" s="27"/>
      <c r="AH9408" s="27"/>
      <c r="AI9408" s="27"/>
      <c r="AJ9408" s="27"/>
      <c r="AK9408" s="27"/>
      <c r="AL9408" s="27"/>
      <c r="AM9408" s="27"/>
      <c r="AN9408" s="27"/>
      <c r="AO9408" s="22"/>
    </row>
    <row r="9409" customFormat="false" ht="12.8" hidden="false" customHeight="false" outlineLevel="0" collapsed="false">
      <c r="AB9409" s="62"/>
      <c r="AC9409" s="27"/>
      <c r="AD9409" s="27"/>
      <c r="AE9409" s="27"/>
      <c r="AF9409" s="27"/>
      <c r="AG9409" s="27"/>
      <c r="AH9409" s="27"/>
      <c r="AI9409" s="27"/>
      <c r="AJ9409" s="27"/>
      <c r="AK9409" s="27"/>
      <c r="AL9409" s="27"/>
      <c r="AM9409" s="27"/>
      <c r="AN9409" s="27"/>
      <c r="AO9409" s="22"/>
    </row>
    <row r="9410" customFormat="false" ht="12.8" hidden="false" customHeight="false" outlineLevel="0" collapsed="false">
      <c r="AB9410" s="62"/>
      <c r="AC9410" s="27"/>
      <c r="AD9410" s="27"/>
      <c r="AE9410" s="27"/>
      <c r="AF9410" s="27"/>
      <c r="AG9410" s="27"/>
      <c r="AH9410" s="27"/>
      <c r="AI9410" s="27"/>
      <c r="AJ9410" s="27"/>
      <c r="AK9410" s="27"/>
      <c r="AL9410" s="27"/>
      <c r="AM9410" s="27"/>
      <c r="AN9410" s="27"/>
      <c r="AO9410" s="22"/>
    </row>
    <row r="9411" customFormat="false" ht="12.8" hidden="false" customHeight="false" outlineLevel="0" collapsed="false">
      <c r="AB9411" s="62"/>
      <c r="AC9411" s="27"/>
      <c r="AD9411" s="27"/>
      <c r="AE9411" s="27"/>
      <c r="AF9411" s="27"/>
      <c r="AG9411" s="27"/>
      <c r="AH9411" s="27"/>
      <c r="AI9411" s="27"/>
      <c r="AJ9411" s="27"/>
      <c r="AK9411" s="27"/>
      <c r="AL9411" s="27"/>
      <c r="AM9411" s="27"/>
      <c r="AN9411" s="27"/>
      <c r="AO9411" s="22"/>
    </row>
    <row r="9412" customFormat="false" ht="12.8" hidden="false" customHeight="false" outlineLevel="0" collapsed="false">
      <c r="AB9412" s="62"/>
      <c r="AC9412" s="27"/>
      <c r="AD9412" s="27"/>
      <c r="AE9412" s="27"/>
      <c r="AF9412" s="27"/>
      <c r="AG9412" s="27"/>
      <c r="AH9412" s="27"/>
      <c r="AI9412" s="27"/>
      <c r="AJ9412" s="27"/>
      <c r="AK9412" s="27"/>
      <c r="AL9412" s="27"/>
      <c r="AM9412" s="27"/>
      <c r="AN9412" s="27"/>
      <c r="AO9412" s="22"/>
    </row>
    <row r="9413" customFormat="false" ht="12.8" hidden="false" customHeight="false" outlineLevel="0" collapsed="false">
      <c r="AB9413" s="62"/>
      <c r="AC9413" s="27"/>
      <c r="AD9413" s="27"/>
      <c r="AE9413" s="27"/>
      <c r="AF9413" s="27"/>
      <c r="AG9413" s="27"/>
      <c r="AH9413" s="27"/>
      <c r="AI9413" s="27"/>
      <c r="AJ9413" s="27"/>
      <c r="AK9413" s="27"/>
      <c r="AL9413" s="27"/>
      <c r="AM9413" s="27"/>
      <c r="AN9413" s="27"/>
      <c r="AO9413" s="22"/>
    </row>
    <row r="9414" customFormat="false" ht="12.8" hidden="false" customHeight="false" outlineLevel="0" collapsed="false">
      <c r="AB9414" s="62"/>
      <c r="AC9414" s="27"/>
      <c r="AD9414" s="27"/>
      <c r="AE9414" s="27"/>
      <c r="AF9414" s="27"/>
      <c r="AG9414" s="27"/>
      <c r="AH9414" s="27"/>
      <c r="AI9414" s="27"/>
      <c r="AJ9414" s="27"/>
      <c r="AK9414" s="27"/>
      <c r="AL9414" s="27"/>
      <c r="AM9414" s="27"/>
      <c r="AN9414" s="27"/>
      <c r="AO9414" s="22"/>
    </row>
    <row r="9415" customFormat="false" ht="12.8" hidden="false" customHeight="false" outlineLevel="0" collapsed="false">
      <c r="AB9415" s="62"/>
      <c r="AC9415" s="27"/>
      <c r="AD9415" s="27"/>
      <c r="AE9415" s="27"/>
      <c r="AF9415" s="27"/>
      <c r="AG9415" s="27"/>
      <c r="AH9415" s="27"/>
      <c r="AI9415" s="27"/>
      <c r="AJ9415" s="27"/>
      <c r="AK9415" s="27"/>
      <c r="AL9415" s="27"/>
      <c r="AM9415" s="27"/>
      <c r="AN9415" s="27"/>
      <c r="AO9415" s="22"/>
    </row>
    <row r="9416" customFormat="false" ht="12.8" hidden="false" customHeight="false" outlineLevel="0" collapsed="false">
      <c r="AB9416" s="62"/>
      <c r="AC9416" s="27"/>
      <c r="AD9416" s="27"/>
      <c r="AE9416" s="27"/>
      <c r="AF9416" s="27"/>
      <c r="AG9416" s="27"/>
      <c r="AH9416" s="27"/>
      <c r="AI9416" s="27"/>
      <c r="AJ9416" s="27"/>
      <c r="AK9416" s="27"/>
      <c r="AL9416" s="27"/>
      <c r="AM9416" s="27"/>
      <c r="AN9416" s="27"/>
      <c r="AO9416" s="22"/>
    </row>
    <row r="9417" customFormat="false" ht="12.8" hidden="false" customHeight="false" outlineLevel="0" collapsed="false">
      <c r="AB9417" s="62"/>
      <c r="AC9417" s="27"/>
      <c r="AD9417" s="27"/>
      <c r="AE9417" s="27"/>
      <c r="AF9417" s="27"/>
      <c r="AG9417" s="27"/>
      <c r="AH9417" s="27"/>
      <c r="AI9417" s="27"/>
      <c r="AJ9417" s="27"/>
      <c r="AK9417" s="27"/>
      <c r="AL9417" s="27"/>
      <c r="AM9417" s="27"/>
      <c r="AN9417" s="27"/>
      <c r="AO9417" s="22"/>
    </row>
    <row r="9418" customFormat="false" ht="12.8" hidden="false" customHeight="false" outlineLevel="0" collapsed="false">
      <c r="AB9418" s="62"/>
      <c r="AC9418" s="27"/>
      <c r="AD9418" s="27"/>
      <c r="AE9418" s="27"/>
      <c r="AF9418" s="27"/>
      <c r="AG9418" s="27"/>
      <c r="AH9418" s="27"/>
      <c r="AI9418" s="27"/>
      <c r="AJ9418" s="27"/>
      <c r="AK9418" s="27"/>
      <c r="AL9418" s="27"/>
      <c r="AM9418" s="27"/>
      <c r="AN9418" s="28"/>
      <c r="AO9418" s="22"/>
    </row>
    <row r="9419" customFormat="false" ht="12.8" hidden="false" customHeight="false" outlineLevel="0" collapsed="false">
      <c r="AB9419" s="62"/>
      <c r="AC9419" s="27"/>
      <c r="AD9419" s="27"/>
      <c r="AE9419" s="27"/>
      <c r="AF9419" s="27"/>
      <c r="AG9419" s="27"/>
      <c r="AH9419" s="27"/>
      <c r="AI9419" s="27"/>
      <c r="AJ9419" s="27"/>
      <c r="AK9419" s="27"/>
      <c r="AL9419" s="27"/>
      <c r="AM9419" s="27"/>
      <c r="AN9419" s="27"/>
      <c r="AO9419" s="22"/>
    </row>
    <row r="9420" customFormat="false" ht="12.8" hidden="false" customHeight="false" outlineLevel="0" collapsed="false">
      <c r="AB9420" s="62"/>
      <c r="AC9420" s="27"/>
      <c r="AD9420" s="27"/>
      <c r="AE9420" s="27"/>
      <c r="AF9420" s="27"/>
      <c r="AG9420" s="27"/>
      <c r="AH9420" s="27"/>
      <c r="AI9420" s="27"/>
      <c r="AJ9420" s="27"/>
      <c r="AK9420" s="27"/>
      <c r="AL9420" s="27"/>
      <c r="AM9420" s="27"/>
      <c r="AN9420" s="6"/>
      <c r="AO9420" s="22"/>
    </row>
    <row r="9421" customFormat="false" ht="12.8" hidden="false" customHeight="false" outlineLevel="0" collapsed="false">
      <c r="AO9421" s="22"/>
    </row>
    <row r="9422" customFormat="false" ht="12.8" hidden="false" customHeight="false" outlineLevel="0" collapsed="false">
      <c r="AO9422" s="22"/>
    </row>
    <row r="9423" customFormat="false" ht="12.8" hidden="false" customHeight="false" outlineLevel="0" collapsed="false">
      <c r="AO9423" s="22"/>
    </row>
    <row r="9424" customFormat="false" ht="12.8" hidden="false" customHeight="false" outlineLevel="0" collapsed="false">
      <c r="AO9424" s="22"/>
    </row>
    <row r="9425" customFormat="false" ht="12.8" hidden="false" customHeight="false" outlineLevel="0" collapsed="false">
      <c r="AB9425" s="62"/>
      <c r="AC9425" s="23"/>
      <c r="AD9425" s="27"/>
      <c r="AE9425" s="27"/>
      <c r="AF9425" s="27"/>
      <c r="AG9425" s="27"/>
      <c r="AH9425" s="27"/>
      <c r="AI9425" s="27"/>
      <c r="AJ9425" s="27"/>
      <c r="AK9425" s="27"/>
      <c r="AL9425" s="27"/>
      <c r="AM9425" s="27"/>
      <c r="AN9425" s="27"/>
      <c r="AO9425" s="22"/>
    </row>
    <row r="9426" customFormat="false" ht="12.8" hidden="false" customHeight="false" outlineLevel="0" collapsed="false">
      <c r="AB9426" s="62"/>
      <c r="AC9426" s="27"/>
      <c r="AD9426" s="27"/>
      <c r="AE9426" s="27"/>
      <c r="AF9426" s="27"/>
      <c r="AG9426" s="27"/>
      <c r="AH9426" s="27"/>
      <c r="AI9426" s="27"/>
      <c r="AJ9426" s="27"/>
      <c r="AK9426" s="27"/>
      <c r="AL9426" s="27"/>
      <c r="AM9426" s="27"/>
      <c r="AN9426" s="27"/>
      <c r="AO9426" s="22"/>
    </row>
    <row r="9427" customFormat="false" ht="12.8" hidden="false" customHeight="false" outlineLevel="0" collapsed="false">
      <c r="AB9427" s="62"/>
      <c r="AC9427" s="27"/>
      <c r="AD9427" s="27"/>
      <c r="AE9427" s="27"/>
      <c r="AF9427" s="27"/>
      <c r="AG9427" s="27"/>
      <c r="AH9427" s="27"/>
      <c r="AI9427" s="27"/>
      <c r="AJ9427" s="27"/>
      <c r="AK9427" s="27"/>
      <c r="AL9427" s="27"/>
      <c r="AM9427" s="27"/>
      <c r="AN9427" s="27"/>
      <c r="AO9427" s="22"/>
    </row>
    <row r="9428" customFormat="false" ht="12.8" hidden="false" customHeight="false" outlineLevel="0" collapsed="false">
      <c r="AB9428" s="62"/>
      <c r="AC9428" s="27"/>
      <c r="AD9428" s="27"/>
      <c r="AE9428" s="27"/>
      <c r="AF9428" s="27"/>
      <c r="AG9428" s="27"/>
      <c r="AH9428" s="27"/>
      <c r="AI9428" s="27"/>
      <c r="AJ9428" s="27"/>
      <c r="AK9428" s="27"/>
      <c r="AL9428" s="27"/>
      <c r="AM9428" s="27"/>
      <c r="AN9428" s="27"/>
      <c r="AO9428" s="22"/>
    </row>
    <row r="9429" customFormat="false" ht="12.8" hidden="false" customHeight="false" outlineLevel="0" collapsed="false">
      <c r="AB9429" s="62"/>
      <c r="AC9429" s="27"/>
      <c r="AD9429" s="27"/>
      <c r="AE9429" s="27"/>
      <c r="AF9429" s="27"/>
      <c r="AG9429" s="27"/>
      <c r="AH9429" s="27"/>
      <c r="AI9429" s="27"/>
      <c r="AJ9429" s="27"/>
      <c r="AK9429" s="27"/>
      <c r="AL9429" s="27"/>
      <c r="AM9429" s="27"/>
      <c r="AN9429" s="27"/>
      <c r="AO9429" s="22"/>
    </row>
    <row r="9430" customFormat="false" ht="12.8" hidden="false" customHeight="false" outlineLevel="0" collapsed="false">
      <c r="AB9430" s="62"/>
      <c r="AC9430" s="27"/>
      <c r="AD9430" s="27"/>
      <c r="AE9430" s="27"/>
      <c r="AF9430" s="27"/>
      <c r="AG9430" s="27"/>
      <c r="AH9430" s="27"/>
      <c r="AI9430" s="27"/>
      <c r="AJ9430" s="27"/>
      <c r="AK9430" s="27"/>
      <c r="AL9430" s="27"/>
      <c r="AM9430" s="27"/>
      <c r="AN9430" s="27"/>
      <c r="AO9430" s="22"/>
    </row>
    <row r="9431" customFormat="false" ht="12.8" hidden="false" customHeight="false" outlineLevel="0" collapsed="false">
      <c r="AB9431" s="62"/>
      <c r="AC9431" s="27"/>
      <c r="AD9431" s="27"/>
      <c r="AE9431" s="27"/>
      <c r="AF9431" s="27"/>
      <c r="AG9431" s="27"/>
      <c r="AH9431" s="27"/>
      <c r="AI9431" s="27"/>
      <c r="AJ9431" s="27"/>
      <c r="AK9431" s="27"/>
      <c r="AL9431" s="27"/>
      <c r="AM9431" s="27"/>
      <c r="AN9431" s="27"/>
      <c r="AO9431" s="22"/>
    </row>
    <row r="9432" customFormat="false" ht="12.8" hidden="false" customHeight="false" outlineLevel="0" collapsed="false">
      <c r="AB9432" s="62"/>
      <c r="AC9432" s="27"/>
      <c r="AD9432" s="27"/>
      <c r="AE9432" s="27"/>
      <c r="AF9432" s="27"/>
      <c r="AG9432" s="27"/>
      <c r="AH9432" s="27"/>
      <c r="AI9432" s="27"/>
      <c r="AJ9432" s="27"/>
      <c r="AK9432" s="27"/>
      <c r="AL9432" s="27"/>
      <c r="AM9432" s="27"/>
      <c r="AN9432" s="27"/>
      <c r="AO9432" s="22"/>
    </row>
    <row r="9433" customFormat="false" ht="12.8" hidden="false" customHeight="false" outlineLevel="0" collapsed="false">
      <c r="AB9433" s="62"/>
      <c r="AC9433" s="27"/>
      <c r="AD9433" s="27"/>
      <c r="AE9433" s="27"/>
      <c r="AF9433" s="27"/>
      <c r="AG9433" s="27"/>
      <c r="AH9433" s="27"/>
      <c r="AI9433" s="27"/>
      <c r="AJ9433" s="27"/>
      <c r="AK9433" s="27"/>
      <c r="AL9433" s="27"/>
      <c r="AM9433" s="27"/>
      <c r="AN9433" s="27"/>
      <c r="AO9433" s="22"/>
    </row>
    <row r="9434" customFormat="false" ht="12.8" hidden="false" customHeight="false" outlineLevel="0" collapsed="false">
      <c r="AB9434" s="62"/>
      <c r="AC9434" s="27"/>
      <c r="AD9434" s="27"/>
      <c r="AE9434" s="27"/>
      <c r="AF9434" s="27"/>
      <c r="AG9434" s="27"/>
      <c r="AH9434" s="27"/>
      <c r="AI9434" s="27"/>
      <c r="AJ9434" s="27"/>
      <c r="AK9434" s="27"/>
      <c r="AL9434" s="27"/>
      <c r="AM9434" s="27"/>
      <c r="AN9434" s="27"/>
      <c r="AO9434" s="22"/>
    </row>
    <row r="9435" customFormat="false" ht="12.8" hidden="false" customHeight="false" outlineLevel="0" collapsed="false">
      <c r="AB9435" s="62"/>
      <c r="AC9435" s="27"/>
      <c r="AD9435" s="27"/>
      <c r="AE9435" s="27"/>
      <c r="AF9435" s="27"/>
      <c r="AG9435" s="27"/>
      <c r="AH9435" s="27"/>
      <c r="AI9435" s="27"/>
      <c r="AJ9435" s="27"/>
      <c r="AK9435" s="27"/>
      <c r="AL9435" s="27"/>
      <c r="AM9435" s="27"/>
      <c r="AN9435" s="27"/>
      <c r="AO9435" s="22"/>
    </row>
    <row r="9436" customFormat="false" ht="12.8" hidden="false" customHeight="false" outlineLevel="0" collapsed="false">
      <c r="AB9436" s="62"/>
      <c r="AC9436" s="27"/>
      <c r="AD9436" s="27"/>
      <c r="AE9436" s="27"/>
      <c r="AF9436" s="27"/>
      <c r="AG9436" s="27"/>
      <c r="AH9436" s="27"/>
      <c r="AI9436" s="27"/>
      <c r="AJ9436" s="27"/>
      <c r="AK9436" s="27"/>
      <c r="AL9436" s="27"/>
      <c r="AM9436" s="27"/>
      <c r="AN9436" s="27"/>
      <c r="AO9436" s="22"/>
    </row>
    <row r="9437" customFormat="false" ht="12.8" hidden="false" customHeight="false" outlineLevel="0" collapsed="false">
      <c r="AB9437" s="62"/>
      <c r="AC9437" s="27"/>
      <c r="AD9437" s="27"/>
      <c r="AE9437" s="27"/>
      <c r="AF9437" s="27"/>
      <c r="AG9437" s="27"/>
      <c r="AH9437" s="27"/>
      <c r="AI9437" s="27"/>
      <c r="AJ9437" s="27"/>
      <c r="AK9437" s="27"/>
      <c r="AL9437" s="27"/>
      <c r="AM9437" s="27"/>
      <c r="AN9437" s="27"/>
      <c r="AO9437" s="22"/>
    </row>
    <row r="9438" customFormat="false" ht="12.8" hidden="false" customHeight="false" outlineLevel="0" collapsed="false">
      <c r="AB9438" s="62"/>
      <c r="AC9438" s="27"/>
      <c r="AD9438" s="27"/>
      <c r="AE9438" s="27"/>
      <c r="AF9438" s="27"/>
      <c r="AG9438" s="27"/>
      <c r="AH9438" s="27"/>
      <c r="AI9438" s="23"/>
      <c r="AJ9438" s="27"/>
      <c r="AK9438" s="27"/>
      <c r="AL9438" s="27"/>
      <c r="AM9438" s="27"/>
      <c r="AN9438" s="27"/>
      <c r="AO9438" s="22"/>
    </row>
    <row r="9439" customFormat="false" ht="12.8" hidden="false" customHeight="false" outlineLevel="0" collapsed="false">
      <c r="AB9439" s="62"/>
      <c r="AC9439" s="27"/>
      <c r="AD9439" s="23"/>
      <c r="AE9439" s="23"/>
      <c r="AF9439" s="23"/>
      <c r="AG9439" s="23"/>
      <c r="AH9439" s="23"/>
      <c r="AI9439" s="28"/>
      <c r="AJ9439" s="28"/>
      <c r="AK9439" s="28"/>
      <c r="AL9439" s="28"/>
      <c r="AM9439" s="28"/>
      <c r="AN9439" s="28"/>
      <c r="AO9439" s="22"/>
    </row>
    <row r="9440" customFormat="false" ht="12.8" hidden="false" customHeight="false" outlineLevel="0" collapsed="false">
      <c r="AB9440" s="62"/>
      <c r="AC9440" s="28"/>
      <c r="AD9440" s="23"/>
      <c r="AE9440" s="23"/>
      <c r="AF9440" s="23"/>
      <c r="AG9440" s="23"/>
      <c r="AH9440" s="23"/>
      <c r="AI9440" s="23"/>
      <c r="AJ9440" s="27"/>
      <c r="AK9440" s="27"/>
      <c r="AL9440" s="27"/>
      <c r="AM9440" s="27"/>
      <c r="AN9440" s="27"/>
      <c r="AO9440" s="22"/>
    </row>
    <row r="9441" customFormat="false" ht="12.8" hidden="false" customHeight="false" outlineLevel="0" collapsed="false">
      <c r="AB9441" s="62"/>
      <c r="AC9441" s="27"/>
      <c r="AD9441" s="27"/>
      <c r="AE9441" s="27"/>
      <c r="AF9441" s="27"/>
      <c r="AG9441" s="27"/>
      <c r="AH9441" s="27"/>
      <c r="AI9441" s="27"/>
      <c r="AJ9441" s="27"/>
      <c r="AK9441" s="27"/>
      <c r="AL9441" s="27"/>
      <c r="AM9441" s="27"/>
      <c r="AN9441" s="27"/>
      <c r="AO9441" s="22"/>
    </row>
    <row r="9442" customFormat="false" ht="12.8" hidden="false" customHeight="false" outlineLevel="0" collapsed="false">
      <c r="AB9442" s="62"/>
      <c r="AC9442" s="27"/>
      <c r="AD9442" s="27"/>
      <c r="AE9442" s="27"/>
      <c r="AF9442" s="27"/>
      <c r="AG9442" s="27"/>
      <c r="AH9442" s="27"/>
      <c r="AI9442" s="27"/>
      <c r="AJ9442" s="27"/>
      <c r="AK9442" s="27"/>
      <c r="AL9442" s="27"/>
      <c r="AM9442" s="27"/>
      <c r="AN9442" s="27"/>
      <c r="AO9442" s="22"/>
    </row>
    <row r="9443" customFormat="false" ht="12.8" hidden="false" customHeight="false" outlineLevel="0" collapsed="false">
      <c r="AB9443" s="62"/>
      <c r="AC9443" s="27"/>
      <c r="AD9443" s="27"/>
      <c r="AE9443" s="27"/>
      <c r="AF9443" s="27"/>
      <c r="AG9443" s="27"/>
      <c r="AH9443" s="27"/>
      <c r="AI9443" s="27"/>
      <c r="AJ9443" s="27"/>
      <c r="AK9443" s="27"/>
      <c r="AL9443" s="27"/>
      <c r="AM9443" s="27"/>
      <c r="AN9443" s="27"/>
      <c r="AO9443" s="22"/>
    </row>
    <row r="9444" customFormat="false" ht="12.8" hidden="false" customHeight="false" outlineLevel="0" collapsed="false">
      <c r="AB9444" s="62"/>
      <c r="AC9444" s="27"/>
      <c r="AD9444" s="27"/>
      <c r="AE9444" s="27"/>
      <c r="AF9444" s="27"/>
      <c r="AG9444" s="27"/>
      <c r="AH9444" s="27"/>
      <c r="AI9444" s="27"/>
      <c r="AJ9444" s="27"/>
      <c r="AK9444" s="27"/>
      <c r="AL9444" s="27"/>
      <c r="AM9444" s="27"/>
      <c r="AN9444" s="27"/>
      <c r="AO9444" s="22"/>
    </row>
    <row r="9445" customFormat="false" ht="12.8" hidden="false" customHeight="false" outlineLevel="0" collapsed="false">
      <c r="AB9445" s="62"/>
      <c r="AC9445" s="27"/>
      <c r="AD9445" s="27"/>
      <c r="AE9445" s="27"/>
      <c r="AF9445" s="27"/>
      <c r="AG9445" s="27"/>
      <c r="AH9445" s="27"/>
      <c r="AI9445" s="27"/>
      <c r="AJ9445" s="27"/>
      <c r="AK9445" s="27"/>
      <c r="AL9445" s="27"/>
      <c r="AM9445" s="27"/>
      <c r="AN9445" s="27"/>
      <c r="AO9445" s="22"/>
    </row>
    <row r="9446" customFormat="false" ht="12.8" hidden="false" customHeight="false" outlineLevel="0" collapsed="false">
      <c r="AB9446" s="62"/>
      <c r="AC9446" s="27"/>
      <c r="AD9446" s="27"/>
      <c r="AE9446" s="27"/>
      <c r="AF9446" s="27"/>
      <c r="AG9446" s="27"/>
      <c r="AH9446" s="27"/>
      <c r="AI9446" s="27"/>
      <c r="AJ9446" s="27"/>
      <c r="AK9446" s="27"/>
      <c r="AL9446" s="27"/>
      <c r="AM9446" s="27"/>
      <c r="AN9446" s="27"/>
      <c r="AO9446" s="22"/>
    </row>
    <row r="9447" customFormat="false" ht="12.8" hidden="false" customHeight="false" outlineLevel="0" collapsed="false">
      <c r="AB9447" s="62"/>
      <c r="AC9447" s="27"/>
      <c r="AD9447" s="27"/>
      <c r="AE9447" s="27"/>
      <c r="AF9447" s="27"/>
      <c r="AG9447" s="27"/>
      <c r="AH9447" s="27"/>
      <c r="AI9447" s="27"/>
      <c r="AJ9447" s="27"/>
      <c r="AK9447" s="27"/>
      <c r="AL9447" s="27"/>
      <c r="AM9447" s="27"/>
      <c r="AN9447" s="27"/>
      <c r="AO9447" s="22"/>
    </row>
    <row r="9448" customFormat="false" ht="12.8" hidden="false" customHeight="false" outlineLevel="0" collapsed="false">
      <c r="AB9448" s="62"/>
      <c r="AC9448" s="27"/>
      <c r="AD9448" s="27"/>
      <c r="AE9448" s="27"/>
      <c r="AF9448" s="27"/>
      <c r="AG9448" s="27"/>
      <c r="AH9448" s="27"/>
      <c r="AI9448" s="27"/>
      <c r="AJ9448" s="27"/>
      <c r="AK9448" s="27"/>
      <c r="AL9448" s="27"/>
      <c r="AM9448" s="27"/>
      <c r="AN9448" s="27"/>
      <c r="AO9448" s="22"/>
    </row>
    <row r="9449" customFormat="false" ht="12.8" hidden="false" customHeight="false" outlineLevel="0" collapsed="false">
      <c r="AB9449" s="62"/>
      <c r="AC9449" s="27"/>
      <c r="AD9449" s="27"/>
      <c r="AE9449" s="27"/>
      <c r="AF9449" s="27"/>
      <c r="AG9449" s="27"/>
      <c r="AH9449" s="27"/>
      <c r="AI9449" s="27"/>
      <c r="AJ9449" s="27"/>
      <c r="AK9449" s="27"/>
      <c r="AL9449" s="27"/>
      <c r="AM9449" s="27"/>
      <c r="AN9449" s="27"/>
      <c r="AO9449" s="22"/>
    </row>
    <row r="9450" customFormat="false" ht="12.8" hidden="false" customHeight="false" outlineLevel="0" collapsed="false">
      <c r="AB9450" s="62"/>
      <c r="AC9450" s="27"/>
      <c r="AD9450" s="27"/>
      <c r="AE9450" s="27"/>
      <c r="AF9450" s="27"/>
      <c r="AG9450" s="27"/>
      <c r="AH9450" s="27"/>
      <c r="AI9450" s="27"/>
      <c r="AJ9450" s="27"/>
      <c r="AK9450" s="27"/>
      <c r="AL9450" s="27"/>
      <c r="AM9450" s="27"/>
      <c r="AN9450" s="27"/>
      <c r="AO9450" s="22"/>
    </row>
    <row r="9451" customFormat="false" ht="12.8" hidden="false" customHeight="false" outlineLevel="0" collapsed="false">
      <c r="AB9451" s="62"/>
      <c r="AC9451" s="27"/>
      <c r="AD9451" s="27"/>
      <c r="AE9451" s="27"/>
      <c r="AF9451" s="27"/>
      <c r="AG9451" s="27"/>
      <c r="AH9451" s="27"/>
      <c r="AI9451" s="27"/>
      <c r="AJ9451" s="27"/>
      <c r="AK9451" s="27"/>
      <c r="AL9451" s="27"/>
      <c r="AM9451" s="27"/>
      <c r="AN9451" s="27"/>
      <c r="AO9451" s="22"/>
    </row>
    <row r="9452" customFormat="false" ht="12.8" hidden="false" customHeight="false" outlineLevel="0" collapsed="false">
      <c r="AB9452" s="62"/>
      <c r="AC9452" s="27"/>
      <c r="AD9452" s="27"/>
      <c r="AE9452" s="27"/>
      <c r="AF9452" s="27"/>
      <c r="AG9452" s="27"/>
      <c r="AH9452" s="27"/>
      <c r="AI9452" s="27"/>
      <c r="AJ9452" s="27"/>
      <c r="AK9452" s="27"/>
      <c r="AL9452" s="27"/>
      <c r="AM9452" s="27"/>
      <c r="AN9452" s="27"/>
      <c r="AO9452" s="22"/>
    </row>
    <row r="9453" customFormat="false" ht="12.8" hidden="false" customHeight="false" outlineLevel="0" collapsed="false">
      <c r="AB9453" s="62"/>
      <c r="AC9453" s="27"/>
      <c r="AD9453" s="27"/>
      <c r="AE9453" s="27"/>
      <c r="AF9453" s="27"/>
      <c r="AG9453" s="27"/>
      <c r="AH9453" s="27"/>
      <c r="AI9453" s="27"/>
      <c r="AJ9453" s="27"/>
      <c r="AK9453" s="27"/>
      <c r="AL9453" s="27"/>
      <c r="AM9453" s="27"/>
      <c r="AN9453" s="27"/>
      <c r="AO9453" s="22"/>
    </row>
    <row r="9454" customFormat="false" ht="12.8" hidden="false" customHeight="false" outlineLevel="0" collapsed="false">
      <c r="AB9454" s="62"/>
      <c r="AC9454" s="27"/>
      <c r="AD9454" s="27"/>
      <c r="AE9454" s="27"/>
      <c r="AF9454" s="27"/>
      <c r="AG9454" s="27"/>
      <c r="AH9454" s="27"/>
      <c r="AI9454" s="27"/>
      <c r="AJ9454" s="27"/>
      <c r="AK9454" s="27"/>
      <c r="AL9454" s="27"/>
      <c r="AM9454" s="27"/>
      <c r="AN9454" s="27"/>
      <c r="AO9454" s="22"/>
    </row>
    <row r="9455" customFormat="false" ht="12.8" hidden="false" customHeight="false" outlineLevel="0" collapsed="false">
      <c r="AB9455" s="62"/>
      <c r="AC9455" s="27"/>
      <c r="AD9455" s="27"/>
      <c r="AE9455" s="27"/>
      <c r="AF9455" s="27"/>
      <c r="AG9455" s="27"/>
      <c r="AH9455" s="27"/>
      <c r="AI9455" s="27"/>
      <c r="AJ9455" s="27"/>
      <c r="AK9455" s="27"/>
      <c r="AL9455" s="27"/>
      <c r="AM9455" s="27"/>
      <c r="AN9455" s="27"/>
      <c r="AO9455" s="22"/>
    </row>
    <row r="9456" customFormat="false" ht="12.8" hidden="false" customHeight="false" outlineLevel="0" collapsed="false">
      <c r="AB9456" s="62"/>
      <c r="AC9456" s="27"/>
      <c r="AD9456" s="27"/>
      <c r="AE9456" s="27"/>
      <c r="AF9456" s="27"/>
      <c r="AG9456" s="27"/>
      <c r="AH9456" s="27"/>
      <c r="AI9456" s="27"/>
      <c r="AJ9456" s="27"/>
      <c r="AK9456" s="27"/>
      <c r="AL9456" s="27"/>
      <c r="AM9456" s="27"/>
      <c r="AN9456" s="27"/>
      <c r="AO9456" s="22"/>
    </row>
    <row r="9457" customFormat="false" ht="12.8" hidden="false" customHeight="false" outlineLevel="0" collapsed="false">
      <c r="AB9457" s="62"/>
      <c r="AC9457" s="27"/>
      <c r="AD9457" s="27"/>
      <c r="AE9457" s="27"/>
      <c r="AF9457" s="27"/>
      <c r="AG9457" s="27"/>
      <c r="AH9457" s="27"/>
      <c r="AI9457" s="27"/>
      <c r="AJ9457" s="27"/>
      <c r="AK9457" s="27"/>
      <c r="AL9457" s="27"/>
      <c r="AM9457" s="27"/>
      <c r="AN9457" s="27"/>
      <c r="AO9457" s="22"/>
    </row>
    <row r="9458" customFormat="false" ht="12.8" hidden="false" customHeight="false" outlineLevel="0" collapsed="false">
      <c r="AB9458" s="62"/>
      <c r="AC9458" s="27"/>
      <c r="AD9458" s="27"/>
      <c r="AE9458" s="27"/>
      <c r="AF9458" s="27"/>
      <c r="AG9458" s="27"/>
      <c r="AH9458" s="27"/>
      <c r="AI9458" s="27"/>
      <c r="AJ9458" s="27"/>
      <c r="AK9458" s="27"/>
      <c r="AL9458" s="27"/>
      <c r="AM9458" s="27"/>
      <c r="AN9458" s="27"/>
      <c r="AO9458" s="22"/>
    </row>
    <row r="9459" customFormat="false" ht="12.8" hidden="false" customHeight="false" outlineLevel="0" collapsed="false">
      <c r="AB9459" s="62"/>
      <c r="AC9459" s="27"/>
      <c r="AD9459" s="27"/>
      <c r="AE9459" s="27"/>
      <c r="AF9459" s="27"/>
      <c r="AG9459" s="27"/>
      <c r="AH9459" s="27"/>
      <c r="AI9459" s="27"/>
      <c r="AJ9459" s="27"/>
      <c r="AK9459" s="27"/>
      <c r="AL9459" s="27"/>
      <c r="AM9459" s="27"/>
      <c r="AN9459" s="27"/>
      <c r="AO9459" s="22"/>
    </row>
    <row r="9460" customFormat="false" ht="12.8" hidden="false" customHeight="false" outlineLevel="0" collapsed="false">
      <c r="AB9460" s="62"/>
      <c r="AC9460" s="27"/>
      <c r="AD9460" s="27"/>
      <c r="AE9460" s="27"/>
      <c r="AF9460" s="27"/>
      <c r="AG9460" s="27"/>
      <c r="AH9460" s="27"/>
      <c r="AI9460" s="27"/>
      <c r="AJ9460" s="27"/>
      <c r="AK9460" s="27"/>
      <c r="AL9460" s="27"/>
      <c r="AM9460" s="27"/>
      <c r="AN9460" s="27"/>
      <c r="AO9460" s="22"/>
    </row>
    <row r="9461" customFormat="false" ht="12.8" hidden="false" customHeight="false" outlineLevel="0" collapsed="false">
      <c r="AB9461" s="62"/>
      <c r="AC9461" s="27"/>
      <c r="AD9461" s="27"/>
      <c r="AE9461" s="27"/>
      <c r="AF9461" s="27"/>
      <c r="AG9461" s="27"/>
      <c r="AH9461" s="27"/>
      <c r="AI9461" s="27"/>
      <c r="AJ9461" s="27"/>
      <c r="AK9461" s="27"/>
      <c r="AL9461" s="27"/>
      <c r="AM9461" s="27"/>
      <c r="AN9461" s="27"/>
      <c r="AO9461" s="22"/>
    </row>
    <row r="9462" customFormat="false" ht="12.8" hidden="false" customHeight="false" outlineLevel="0" collapsed="false">
      <c r="AB9462" s="62"/>
      <c r="AC9462" s="27"/>
      <c r="AD9462" s="27"/>
      <c r="AE9462" s="27"/>
      <c r="AF9462" s="27"/>
      <c r="AG9462" s="27"/>
      <c r="AH9462" s="27"/>
      <c r="AI9462" s="27"/>
      <c r="AJ9462" s="27"/>
      <c r="AK9462" s="27"/>
      <c r="AL9462" s="27"/>
      <c r="AM9462" s="27"/>
      <c r="AN9462" s="27"/>
      <c r="AO9462" s="22"/>
    </row>
    <row r="9463" customFormat="false" ht="12.8" hidden="false" customHeight="false" outlineLevel="0" collapsed="false">
      <c r="AB9463" s="62"/>
      <c r="AC9463" s="27"/>
      <c r="AD9463" s="27"/>
      <c r="AE9463" s="27"/>
      <c r="AF9463" s="27"/>
      <c r="AG9463" s="27"/>
      <c r="AH9463" s="27"/>
      <c r="AI9463" s="27"/>
      <c r="AJ9463" s="27"/>
      <c r="AK9463" s="27"/>
      <c r="AL9463" s="27"/>
      <c r="AM9463" s="27"/>
      <c r="AN9463" s="27"/>
      <c r="AO9463" s="22"/>
    </row>
    <row r="9464" customFormat="false" ht="12.8" hidden="false" customHeight="false" outlineLevel="0" collapsed="false">
      <c r="AB9464" s="62"/>
      <c r="AC9464" s="27"/>
      <c r="AD9464" s="27"/>
      <c r="AE9464" s="27"/>
      <c r="AF9464" s="27"/>
      <c r="AG9464" s="27"/>
      <c r="AH9464" s="27"/>
      <c r="AI9464" s="27"/>
      <c r="AJ9464" s="27"/>
      <c r="AK9464" s="27"/>
      <c r="AL9464" s="27"/>
      <c r="AM9464" s="27"/>
      <c r="AN9464" s="27"/>
      <c r="AO9464" s="22"/>
    </row>
    <row r="9465" customFormat="false" ht="12.8" hidden="false" customHeight="false" outlineLevel="0" collapsed="false">
      <c r="AB9465" s="62"/>
      <c r="AC9465" s="27"/>
      <c r="AD9465" s="27"/>
      <c r="AE9465" s="27"/>
      <c r="AF9465" s="27"/>
      <c r="AG9465" s="27"/>
      <c r="AH9465" s="27"/>
      <c r="AI9465" s="27"/>
      <c r="AJ9465" s="27"/>
      <c r="AK9465" s="27"/>
      <c r="AL9465" s="27"/>
      <c r="AM9465" s="27"/>
      <c r="AN9465" s="27"/>
      <c r="AO9465" s="22"/>
    </row>
    <row r="9466" customFormat="false" ht="12.8" hidden="false" customHeight="false" outlineLevel="0" collapsed="false">
      <c r="AB9466" s="62"/>
      <c r="AC9466" s="27"/>
      <c r="AD9466" s="27"/>
      <c r="AE9466" s="27"/>
      <c r="AF9466" s="27"/>
      <c r="AG9466" s="27"/>
      <c r="AH9466" s="27"/>
      <c r="AI9466" s="27"/>
      <c r="AJ9466" s="27"/>
      <c r="AK9466" s="27"/>
      <c r="AL9466" s="27"/>
      <c r="AM9466" s="27"/>
      <c r="AN9466" s="27"/>
      <c r="AO9466" s="22"/>
    </row>
    <row r="9467" customFormat="false" ht="12.8" hidden="false" customHeight="false" outlineLevel="0" collapsed="false">
      <c r="AB9467" s="62"/>
      <c r="AC9467" s="27"/>
      <c r="AD9467" s="27"/>
      <c r="AE9467" s="28"/>
      <c r="AF9467" s="27"/>
      <c r="AG9467" s="27"/>
      <c r="AH9467" s="27"/>
      <c r="AI9467" s="28"/>
      <c r="AJ9467" s="27"/>
      <c r="AK9467" s="27"/>
      <c r="AL9467" s="27"/>
      <c r="AM9467" s="27"/>
      <c r="AN9467" s="27"/>
      <c r="AO9467" s="22"/>
    </row>
    <row r="9468" customFormat="false" ht="12.8" hidden="false" customHeight="false" outlineLevel="0" collapsed="false">
      <c r="AB9468" s="62"/>
      <c r="AC9468" s="27"/>
      <c r="AD9468" s="27"/>
      <c r="AE9468" s="27"/>
      <c r="AF9468" s="27"/>
      <c r="AG9468" s="27"/>
      <c r="AH9468" s="27"/>
      <c r="AI9468" s="27"/>
      <c r="AJ9468" s="27"/>
      <c r="AK9468" s="27"/>
      <c r="AL9468" s="27"/>
      <c r="AM9468" s="27"/>
      <c r="AN9468" s="27"/>
      <c r="AO9468" s="22"/>
    </row>
    <row r="9469" customFormat="false" ht="12.8" hidden="false" customHeight="false" outlineLevel="0" collapsed="false">
      <c r="AB9469" s="62"/>
      <c r="AC9469" s="27"/>
      <c r="AD9469" s="27"/>
      <c r="AE9469" s="28"/>
      <c r="AF9469" s="27"/>
      <c r="AG9469" s="27"/>
      <c r="AH9469" s="27"/>
      <c r="AI9469" s="27"/>
      <c r="AJ9469" s="27"/>
      <c r="AK9469" s="27"/>
      <c r="AL9469" s="27"/>
      <c r="AM9469" s="27"/>
      <c r="AN9469" s="27"/>
      <c r="AO9469" s="22"/>
    </row>
    <row r="9470" customFormat="false" ht="12.8" hidden="false" customHeight="false" outlineLevel="0" collapsed="false">
      <c r="AB9470" s="62"/>
      <c r="AC9470" s="27"/>
      <c r="AD9470" s="27"/>
      <c r="AE9470" s="27"/>
      <c r="AF9470" s="27"/>
      <c r="AG9470" s="27"/>
      <c r="AH9470" s="27"/>
      <c r="AI9470" s="27"/>
      <c r="AJ9470" s="27"/>
      <c r="AK9470" s="27"/>
      <c r="AL9470" s="27"/>
      <c r="AM9470" s="27"/>
      <c r="AN9470" s="27"/>
      <c r="AO9470" s="22"/>
    </row>
    <row r="9471" customFormat="false" ht="12.8" hidden="false" customHeight="false" outlineLevel="0" collapsed="false">
      <c r="AB9471" s="62"/>
      <c r="AC9471" s="28"/>
      <c r="AD9471" s="28"/>
      <c r="AE9471" s="28"/>
      <c r="AF9471" s="27"/>
      <c r="AG9471" s="27"/>
      <c r="AH9471" s="27"/>
      <c r="AI9471" s="27"/>
      <c r="AJ9471" s="27"/>
      <c r="AK9471" s="28"/>
      <c r="AL9471" s="28"/>
      <c r="AM9471" s="28"/>
      <c r="AN9471" s="28"/>
      <c r="AO9471" s="22"/>
    </row>
    <row r="9472" customFormat="false" ht="12.8" hidden="false" customHeight="false" outlineLevel="0" collapsed="false">
      <c r="AB9472" s="62"/>
      <c r="AC9472" s="27"/>
      <c r="AD9472" s="27"/>
      <c r="AE9472" s="27"/>
      <c r="AF9472" s="27"/>
      <c r="AG9472" s="27"/>
      <c r="AH9472" s="27"/>
      <c r="AI9472" s="27"/>
      <c r="AJ9472" s="27"/>
      <c r="AK9472" s="27"/>
      <c r="AL9472" s="27"/>
      <c r="AM9472" s="27"/>
      <c r="AN9472" s="27"/>
      <c r="AO9472" s="22"/>
    </row>
    <row r="9473" customFormat="false" ht="12.8" hidden="false" customHeight="false" outlineLevel="0" collapsed="false">
      <c r="AB9473" s="62"/>
      <c r="AC9473" s="27"/>
      <c r="AD9473" s="27"/>
      <c r="AE9473" s="27"/>
      <c r="AF9473" s="27"/>
      <c r="AG9473" s="27"/>
      <c r="AH9473" s="27"/>
      <c r="AI9473" s="27"/>
      <c r="AJ9473" s="27"/>
      <c r="AK9473" s="27"/>
      <c r="AL9473" s="27"/>
      <c r="AM9473" s="27"/>
      <c r="AN9473" s="27"/>
      <c r="AO9473" s="22"/>
    </row>
    <row r="9474" customFormat="false" ht="12.8" hidden="false" customHeight="false" outlineLevel="0" collapsed="false">
      <c r="AB9474" s="62"/>
      <c r="AC9474" s="27"/>
      <c r="AD9474" s="27"/>
      <c r="AE9474" s="27"/>
      <c r="AF9474" s="27"/>
      <c r="AG9474" s="27"/>
      <c r="AH9474" s="27"/>
      <c r="AI9474" s="27"/>
      <c r="AJ9474" s="27"/>
      <c r="AK9474" s="27"/>
      <c r="AL9474" s="27"/>
      <c r="AM9474" s="27"/>
      <c r="AN9474" s="27"/>
      <c r="AO9474" s="22"/>
    </row>
    <row r="9475" customFormat="false" ht="12.8" hidden="false" customHeight="false" outlineLevel="0" collapsed="false">
      <c r="AB9475" s="62"/>
      <c r="AC9475" s="27"/>
      <c r="AD9475" s="27"/>
      <c r="AE9475" s="27"/>
      <c r="AF9475" s="27"/>
      <c r="AG9475" s="27"/>
      <c r="AH9475" s="27"/>
      <c r="AI9475" s="27"/>
      <c r="AJ9475" s="27"/>
      <c r="AK9475" s="27"/>
      <c r="AL9475" s="27"/>
      <c r="AM9475" s="27"/>
      <c r="AN9475" s="27"/>
      <c r="AO9475" s="22"/>
    </row>
    <row r="9476" customFormat="false" ht="12.8" hidden="false" customHeight="false" outlineLevel="0" collapsed="false">
      <c r="AB9476" s="62"/>
      <c r="AC9476" s="27"/>
      <c r="AD9476" s="27"/>
      <c r="AE9476" s="27"/>
      <c r="AF9476" s="27"/>
      <c r="AG9476" s="27"/>
      <c r="AH9476" s="27"/>
      <c r="AI9476" s="27"/>
      <c r="AJ9476" s="27"/>
      <c r="AK9476" s="27"/>
      <c r="AL9476" s="27"/>
      <c r="AM9476" s="27"/>
      <c r="AN9476" s="27"/>
      <c r="AO9476" s="22"/>
    </row>
    <row r="9477" customFormat="false" ht="12.8" hidden="false" customHeight="false" outlineLevel="0" collapsed="false">
      <c r="AB9477" s="62"/>
      <c r="AC9477" s="27"/>
      <c r="AD9477" s="27"/>
      <c r="AE9477" s="27"/>
      <c r="AF9477" s="27"/>
      <c r="AG9477" s="27"/>
      <c r="AH9477" s="27"/>
      <c r="AI9477" s="27"/>
      <c r="AJ9477" s="27"/>
      <c r="AK9477" s="27"/>
      <c r="AL9477" s="27"/>
      <c r="AM9477" s="27"/>
      <c r="AN9477" s="27"/>
      <c r="AO9477" s="22"/>
    </row>
    <row r="9478" customFormat="false" ht="12.8" hidden="false" customHeight="false" outlineLevel="0" collapsed="false">
      <c r="AB9478" s="62"/>
      <c r="AC9478" s="27"/>
      <c r="AD9478" s="27"/>
      <c r="AE9478" s="27"/>
      <c r="AF9478" s="27"/>
      <c r="AG9478" s="27"/>
      <c r="AH9478" s="27"/>
      <c r="AI9478" s="27"/>
      <c r="AJ9478" s="27"/>
      <c r="AK9478" s="27"/>
      <c r="AL9478" s="27"/>
      <c r="AM9478" s="27"/>
      <c r="AN9478" s="27"/>
      <c r="AO9478" s="22"/>
    </row>
    <row r="9479" customFormat="false" ht="12.8" hidden="false" customHeight="false" outlineLevel="0" collapsed="false">
      <c r="AB9479" s="62"/>
      <c r="AC9479" s="27"/>
      <c r="AD9479" s="27"/>
      <c r="AE9479" s="27"/>
      <c r="AF9479" s="27"/>
      <c r="AG9479" s="27"/>
      <c r="AH9479" s="27"/>
      <c r="AI9479" s="27"/>
      <c r="AJ9479" s="27"/>
      <c r="AK9479" s="27"/>
      <c r="AL9479" s="27"/>
      <c r="AM9479" s="27"/>
      <c r="AN9479" s="27"/>
      <c r="AO9479" s="22"/>
    </row>
    <row r="9480" customFormat="false" ht="12.8" hidden="false" customHeight="false" outlineLevel="0" collapsed="false">
      <c r="AB9480" s="62"/>
      <c r="AC9480" s="27"/>
      <c r="AD9480" s="27"/>
      <c r="AE9480" s="27"/>
      <c r="AF9480" s="27"/>
      <c r="AG9480" s="27"/>
      <c r="AH9480" s="27"/>
      <c r="AI9480" s="27"/>
      <c r="AJ9480" s="27"/>
      <c r="AK9480" s="27"/>
      <c r="AL9480" s="27"/>
      <c r="AM9480" s="27"/>
      <c r="AN9480" s="27"/>
      <c r="AO9480" s="22"/>
    </row>
    <row r="9481" customFormat="false" ht="12.8" hidden="false" customHeight="false" outlineLevel="0" collapsed="false">
      <c r="AB9481" s="62"/>
      <c r="AC9481" s="27"/>
      <c r="AD9481" s="27"/>
      <c r="AE9481" s="27"/>
      <c r="AF9481" s="27"/>
      <c r="AG9481" s="27"/>
      <c r="AH9481" s="27"/>
      <c r="AI9481" s="27"/>
      <c r="AJ9481" s="27"/>
      <c r="AK9481" s="27"/>
      <c r="AL9481" s="27"/>
      <c r="AM9481" s="27"/>
      <c r="AN9481" s="27"/>
      <c r="AO9481" s="22"/>
    </row>
    <row r="9482" customFormat="false" ht="12.8" hidden="false" customHeight="false" outlineLevel="0" collapsed="false">
      <c r="AB9482" s="62"/>
      <c r="AC9482" s="27"/>
      <c r="AD9482" s="27"/>
      <c r="AE9482" s="27"/>
      <c r="AF9482" s="27"/>
      <c r="AG9482" s="27"/>
      <c r="AH9482" s="27"/>
      <c r="AI9482" s="27"/>
      <c r="AJ9482" s="27"/>
      <c r="AK9482" s="27"/>
      <c r="AL9482" s="27"/>
      <c r="AM9482" s="27"/>
      <c r="AN9482" s="27"/>
      <c r="AO9482" s="22"/>
    </row>
    <row r="9483" customFormat="false" ht="12.8" hidden="false" customHeight="false" outlineLevel="0" collapsed="false">
      <c r="AB9483" s="62"/>
      <c r="AC9483" s="27"/>
      <c r="AD9483" s="27"/>
      <c r="AE9483" s="27"/>
      <c r="AF9483" s="27"/>
      <c r="AG9483" s="27"/>
      <c r="AH9483" s="27"/>
      <c r="AI9483" s="27"/>
      <c r="AJ9483" s="27"/>
      <c r="AK9483" s="27"/>
      <c r="AL9483" s="27"/>
      <c r="AM9483" s="27"/>
      <c r="AN9483" s="27"/>
      <c r="AO9483" s="22"/>
    </row>
    <row r="9484" customFormat="false" ht="12.8" hidden="false" customHeight="false" outlineLevel="0" collapsed="false">
      <c r="AB9484" s="62"/>
      <c r="AC9484" s="27"/>
      <c r="AD9484" s="27"/>
      <c r="AE9484" s="27"/>
      <c r="AF9484" s="27"/>
      <c r="AG9484" s="27"/>
      <c r="AH9484" s="27"/>
      <c r="AI9484" s="27"/>
      <c r="AJ9484" s="27"/>
      <c r="AK9484" s="27"/>
      <c r="AL9484" s="27"/>
      <c r="AM9484" s="27"/>
      <c r="AN9484" s="27"/>
      <c r="AO9484" s="22"/>
    </row>
    <row r="9485" customFormat="false" ht="12.8" hidden="false" customHeight="false" outlineLevel="0" collapsed="false">
      <c r="AB9485" s="62"/>
      <c r="AC9485" s="27"/>
      <c r="AD9485" s="27"/>
      <c r="AE9485" s="27"/>
      <c r="AF9485" s="27"/>
      <c r="AG9485" s="27"/>
      <c r="AH9485" s="27"/>
      <c r="AI9485" s="27"/>
      <c r="AJ9485" s="27"/>
      <c r="AK9485" s="27"/>
      <c r="AL9485" s="27"/>
      <c r="AM9485" s="27"/>
      <c r="AN9485" s="27"/>
      <c r="AO9485" s="22"/>
    </row>
    <row r="9486" customFormat="false" ht="12.8" hidden="false" customHeight="false" outlineLevel="0" collapsed="false">
      <c r="AB9486" s="62"/>
      <c r="AC9486" s="27"/>
      <c r="AD9486" s="27"/>
      <c r="AE9486" s="27"/>
      <c r="AF9486" s="27"/>
      <c r="AG9486" s="27"/>
      <c r="AH9486" s="27"/>
      <c r="AI9486" s="27"/>
      <c r="AJ9486" s="27"/>
      <c r="AK9486" s="27"/>
      <c r="AL9486" s="27"/>
      <c r="AM9486" s="27"/>
      <c r="AN9486" s="27"/>
      <c r="AO9486" s="22"/>
    </row>
    <row r="9487" customFormat="false" ht="12.8" hidden="false" customHeight="false" outlineLevel="0" collapsed="false">
      <c r="AB9487" s="62"/>
      <c r="AC9487" s="27"/>
      <c r="AD9487" s="27"/>
      <c r="AE9487" s="27"/>
      <c r="AF9487" s="27"/>
      <c r="AG9487" s="27"/>
      <c r="AH9487" s="27"/>
      <c r="AI9487" s="27"/>
      <c r="AJ9487" s="27"/>
      <c r="AK9487" s="27"/>
      <c r="AL9487" s="27"/>
      <c r="AM9487" s="27"/>
      <c r="AN9487" s="27"/>
      <c r="AO9487" s="22"/>
    </row>
    <row r="9488" customFormat="false" ht="12.8" hidden="false" customHeight="false" outlineLevel="0" collapsed="false">
      <c r="AB9488" s="62"/>
      <c r="AC9488" s="27"/>
      <c r="AD9488" s="27"/>
      <c r="AE9488" s="27"/>
      <c r="AF9488" s="27"/>
      <c r="AG9488" s="27"/>
      <c r="AH9488" s="27"/>
      <c r="AI9488" s="27"/>
      <c r="AJ9488" s="27"/>
      <c r="AK9488" s="27"/>
      <c r="AL9488" s="27"/>
      <c r="AM9488" s="27"/>
      <c r="AN9488" s="27"/>
      <c r="AO9488" s="22"/>
    </row>
    <row r="9489" customFormat="false" ht="12.8" hidden="false" customHeight="false" outlineLevel="0" collapsed="false">
      <c r="AB9489" s="62"/>
      <c r="AC9489" s="27"/>
      <c r="AD9489" s="27"/>
      <c r="AE9489" s="27"/>
      <c r="AF9489" s="27"/>
      <c r="AG9489" s="27"/>
      <c r="AH9489" s="27"/>
      <c r="AI9489" s="27"/>
      <c r="AJ9489" s="27"/>
      <c r="AK9489" s="27"/>
      <c r="AL9489" s="27"/>
      <c r="AM9489" s="27"/>
      <c r="AN9489" s="27"/>
      <c r="AO9489" s="22"/>
    </row>
    <row r="9490" customFormat="false" ht="12.8" hidden="false" customHeight="false" outlineLevel="0" collapsed="false">
      <c r="AB9490" s="62"/>
      <c r="AC9490" s="27"/>
      <c r="AD9490" s="27"/>
      <c r="AE9490" s="27"/>
      <c r="AF9490" s="27"/>
      <c r="AG9490" s="27"/>
      <c r="AH9490" s="27"/>
      <c r="AI9490" s="27"/>
      <c r="AJ9490" s="27"/>
      <c r="AK9490" s="27"/>
      <c r="AL9490" s="27"/>
      <c r="AM9490" s="27"/>
      <c r="AN9490" s="27"/>
      <c r="AO9490" s="22"/>
    </row>
    <row r="9491" customFormat="false" ht="12.8" hidden="false" customHeight="false" outlineLevel="0" collapsed="false">
      <c r="AB9491" s="62"/>
      <c r="AC9491" s="27"/>
      <c r="AD9491" s="27"/>
      <c r="AE9491" s="27"/>
      <c r="AF9491" s="27"/>
      <c r="AG9491" s="27"/>
      <c r="AH9491" s="27"/>
      <c r="AI9491" s="27"/>
      <c r="AJ9491" s="27"/>
      <c r="AK9491" s="27"/>
      <c r="AL9491" s="27"/>
      <c r="AM9491" s="27"/>
      <c r="AN9491" s="27"/>
      <c r="AO9491" s="22"/>
    </row>
    <row r="9492" customFormat="false" ht="12.8" hidden="false" customHeight="false" outlineLevel="0" collapsed="false">
      <c r="AB9492" s="62"/>
      <c r="AC9492" s="27"/>
      <c r="AD9492" s="27"/>
      <c r="AE9492" s="27"/>
      <c r="AF9492" s="27"/>
      <c r="AG9492" s="27"/>
      <c r="AH9492" s="27"/>
      <c r="AI9492" s="27"/>
      <c r="AJ9492" s="27"/>
      <c r="AK9492" s="27"/>
      <c r="AL9492" s="27"/>
      <c r="AM9492" s="27"/>
      <c r="AN9492" s="27"/>
      <c r="AO9492" s="22"/>
    </row>
    <row r="9493" customFormat="false" ht="12.8" hidden="false" customHeight="false" outlineLevel="0" collapsed="false">
      <c r="AB9493" s="62"/>
      <c r="AC9493" s="27"/>
      <c r="AD9493" s="27"/>
      <c r="AE9493" s="27"/>
      <c r="AF9493" s="27"/>
      <c r="AG9493" s="27"/>
      <c r="AH9493" s="27"/>
      <c r="AI9493" s="27"/>
      <c r="AJ9493" s="27"/>
      <c r="AK9493" s="27"/>
      <c r="AL9493" s="27"/>
      <c r="AM9493" s="27"/>
      <c r="AN9493" s="27"/>
      <c r="AO9493" s="22"/>
    </row>
    <row r="9494" customFormat="false" ht="12.8" hidden="false" customHeight="false" outlineLevel="0" collapsed="false">
      <c r="AB9494" s="62"/>
      <c r="AC9494" s="27"/>
      <c r="AD9494" s="27"/>
      <c r="AE9494" s="27"/>
      <c r="AF9494" s="27"/>
      <c r="AG9494" s="27"/>
      <c r="AH9494" s="27"/>
      <c r="AI9494" s="27"/>
      <c r="AJ9494" s="27"/>
      <c r="AK9494" s="27"/>
      <c r="AL9494" s="27"/>
      <c r="AM9494" s="27"/>
      <c r="AN9494" s="27"/>
      <c r="AO9494" s="22"/>
    </row>
    <row r="9495" customFormat="false" ht="12.8" hidden="false" customHeight="false" outlineLevel="0" collapsed="false">
      <c r="AB9495" s="62"/>
      <c r="AC9495" s="27"/>
      <c r="AD9495" s="27"/>
      <c r="AE9495" s="27"/>
      <c r="AF9495" s="27"/>
      <c r="AG9495" s="27"/>
      <c r="AH9495" s="27"/>
      <c r="AI9495" s="27"/>
      <c r="AJ9495" s="27"/>
      <c r="AK9495" s="27"/>
      <c r="AL9495" s="27"/>
      <c r="AM9495" s="27"/>
      <c r="AN9495" s="27"/>
      <c r="AO9495" s="22"/>
    </row>
    <row r="9496" customFormat="false" ht="12.8" hidden="false" customHeight="false" outlineLevel="0" collapsed="false">
      <c r="AB9496" s="62"/>
      <c r="AC9496" s="27"/>
      <c r="AD9496" s="27"/>
      <c r="AE9496" s="27"/>
      <c r="AF9496" s="27"/>
      <c r="AG9496" s="27"/>
      <c r="AH9496" s="27"/>
      <c r="AI9496" s="27"/>
      <c r="AJ9496" s="27"/>
      <c r="AK9496" s="27"/>
      <c r="AL9496" s="27"/>
      <c r="AM9496" s="27"/>
      <c r="AN9496" s="27"/>
      <c r="AO9496" s="22"/>
    </row>
    <row r="9497" customFormat="false" ht="12.8" hidden="false" customHeight="false" outlineLevel="0" collapsed="false">
      <c r="AB9497" s="62"/>
      <c r="AC9497" s="27"/>
      <c r="AD9497" s="27"/>
      <c r="AE9497" s="27"/>
      <c r="AF9497" s="27"/>
      <c r="AG9497" s="27"/>
      <c r="AH9497" s="27"/>
      <c r="AI9497" s="27"/>
      <c r="AJ9497" s="27"/>
      <c r="AK9497" s="27"/>
      <c r="AL9497" s="27"/>
      <c r="AM9497" s="27"/>
      <c r="AN9497" s="27"/>
      <c r="AO9497" s="22"/>
    </row>
    <row r="9498" customFormat="false" ht="12.8" hidden="false" customHeight="false" outlineLevel="0" collapsed="false">
      <c r="AB9498" s="62"/>
      <c r="AC9498" s="27"/>
      <c r="AD9498" s="27"/>
      <c r="AE9498" s="27"/>
      <c r="AF9498" s="27"/>
      <c r="AG9498" s="27"/>
      <c r="AH9498" s="27"/>
      <c r="AI9498" s="27"/>
      <c r="AJ9498" s="27"/>
      <c r="AK9498" s="27"/>
      <c r="AL9498" s="27"/>
      <c r="AM9498" s="27"/>
      <c r="AN9498" s="27"/>
      <c r="AO9498" s="22"/>
    </row>
    <row r="9499" customFormat="false" ht="12.8" hidden="false" customHeight="false" outlineLevel="0" collapsed="false">
      <c r="AB9499" s="62"/>
      <c r="AC9499" s="27"/>
      <c r="AD9499" s="27"/>
      <c r="AE9499" s="27"/>
      <c r="AF9499" s="27"/>
      <c r="AG9499" s="27"/>
      <c r="AH9499" s="27"/>
      <c r="AI9499" s="27"/>
      <c r="AJ9499" s="27"/>
      <c r="AK9499" s="27"/>
      <c r="AL9499" s="27"/>
      <c r="AM9499" s="27"/>
      <c r="AN9499" s="27"/>
      <c r="AO9499" s="22"/>
    </row>
    <row r="9500" customFormat="false" ht="12.8" hidden="false" customHeight="false" outlineLevel="0" collapsed="false">
      <c r="AB9500" s="62"/>
      <c r="AC9500" s="27"/>
      <c r="AD9500" s="27"/>
      <c r="AE9500" s="27"/>
      <c r="AF9500" s="27"/>
      <c r="AG9500" s="27"/>
      <c r="AH9500" s="27"/>
      <c r="AI9500" s="27"/>
      <c r="AJ9500" s="27"/>
      <c r="AK9500" s="27"/>
      <c r="AL9500" s="27"/>
      <c r="AM9500" s="27"/>
      <c r="AN9500" s="27"/>
      <c r="AO9500" s="22"/>
    </row>
    <row r="9501" customFormat="false" ht="12.8" hidden="false" customHeight="false" outlineLevel="0" collapsed="false">
      <c r="AB9501" s="62"/>
      <c r="AC9501" s="27"/>
      <c r="AD9501" s="27"/>
      <c r="AE9501" s="27"/>
      <c r="AF9501" s="27"/>
      <c r="AG9501" s="27"/>
      <c r="AH9501" s="27"/>
      <c r="AI9501" s="27"/>
      <c r="AJ9501" s="27"/>
      <c r="AK9501" s="27"/>
      <c r="AL9501" s="27"/>
      <c r="AM9501" s="27"/>
      <c r="AN9501" s="27"/>
      <c r="AO9501" s="22"/>
    </row>
    <row r="9502" customFormat="false" ht="12.8" hidden="false" customHeight="false" outlineLevel="0" collapsed="false">
      <c r="AB9502" s="62"/>
      <c r="AC9502" s="27"/>
      <c r="AD9502" s="27"/>
      <c r="AE9502" s="27"/>
      <c r="AF9502" s="27"/>
      <c r="AG9502" s="27"/>
      <c r="AH9502" s="27"/>
      <c r="AI9502" s="27"/>
      <c r="AJ9502" s="27"/>
      <c r="AK9502" s="27"/>
      <c r="AL9502" s="27"/>
      <c r="AM9502" s="27"/>
      <c r="AN9502" s="27"/>
      <c r="AO9502" s="22"/>
    </row>
    <row r="9503" customFormat="false" ht="12.8" hidden="false" customHeight="false" outlineLevel="0" collapsed="false">
      <c r="AB9503" s="62"/>
      <c r="AC9503" s="27"/>
      <c r="AD9503" s="27"/>
      <c r="AE9503" s="27"/>
      <c r="AF9503" s="27"/>
      <c r="AG9503" s="27"/>
      <c r="AH9503" s="27"/>
      <c r="AI9503" s="27"/>
      <c r="AJ9503" s="27"/>
      <c r="AK9503" s="27"/>
      <c r="AL9503" s="27"/>
      <c r="AM9503" s="27"/>
      <c r="AN9503" s="27"/>
      <c r="AO9503" s="22"/>
    </row>
    <row r="9504" customFormat="false" ht="12.8" hidden="false" customHeight="false" outlineLevel="0" collapsed="false">
      <c r="AB9504" s="62"/>
      <c r="AC9504" s="27"/>
      <c r="AD9504" s="27"/>
      <c r="AE9504" s="27"/>
      <c r="AF9504" s="27"/>
      <c r="AG9504" s="27"/>
      <c r="AH9504" s="27"/>
      <c r="AI9504" s="27"/>
      <c r="AJ9504" s="27"/>
      <c r="AK9504" s="27"/>
      <c r="AL9504" s="27"/>
      <c r="AM9504" s="27"/>
      <c r="AN9504" s="27"/>
      <c r="AO9504" s="22"/>
    </row>
    <row r="9505" customFormat="false" ht="12.8" hidden="false" customHeight="false" outlineLevel="0" collapsed="false">
      <c r="AB9505" s="62"/>
      <c r="AC9505" s="27"/>
      <c r="AD9505" s="27"/>
      <c r="AE9505" s="27"/>
      <c r="AF9505" s="27"/>
      <c r="AG9505" s="27"/>
      <c r="AH9505" s="27"/>
      <c r="AI9505" s="27"/>
      <c r="AJ9505" s="27"/>
      <c r="AK9505" s="27"/>
      <c r="AL9505" s="27"/>
      <c r="AM9505" s="27"/>
      <c r="AN9505" s="27"/>
      <c r="AO9505" s="22"/>
    </row>
    <row r="9506" customFormat="false" ht="12.8" hidden="false" customHeight="false" outlineLevel="0" collapsed="false">
      <c r="AB9506" s="62"/>
      <c r="AC9506" s="27"/>
      <c r="AD9506" s="27"/>
      <c r="AE9506" s="27"/>
      <c r="AF9506" s="27"/>
      <c r="AG9506" s="27"/>
      <c r="AH9506" s="27"/>
      <c r="AI9506" s="27"/>
      <c r="AJ9506" s="27"/>
      <c r="AK9506" s="27"/>
      <c r="AL9506" s="27"/>
      <c r="AM9506" s="27"/>
      <c r="AN9506" s="27"/>
      <c r="AO9506" s="22"/>
    </row>
    <row r="9507" customFormat="false" ht="12.8" hidden="false" customHeight="false" outlineLevel="0" collapsed="false">
      <c r="AB9507" s="62"/>
      <c r="AC9507" s="27"/>
      <c r="AD9507" s="27"/>
      <c r="AE9507" s="27"/>
      <c r="AF9507" s="27"/>
      <c r="AG9507" s="27"/>
      <c r="AH9507" s="27"/>
      <c r="AI9507" s="27"/>
      <c r="AJ9507" s="27"/>
      <c r="AK9507" s="27"/>
      <c r="AL9507" s="27"/>
      <c r="AM9507" s="27"/>
      <c r="AN9507" s="27"/>
      <c r="AO9507" s="22"/>
    </row>
    <row r="9508" customFormat="false" ht="12.8" hidden="false" customHeight="false" outlineLevel="0" collapsed="false">
      <c r="AB9508" s="62"/>
      <c r="AC9508" s="27"/>
      <c r="AD9508" s="27"/>
      <c r="AE9508" s="27"/>
      <c r="AF9508" s="27"/>
      <c r="AG9508" s="27"/>
      <c r="AH9508" s="27"/>
      <c r="AI9508" s="27"/>
      <c r="AJ9508" s="27"/>
      <c r="AK9508" s="27"/>
      <c r="AL9508" s="27"/>
      <c r="AM9508" s="27"/>
      <c r="AN9508" s="27"/>
      <c r="AO9508" s="22"/>
    </row>
    <row r="9509" customFormat="false" ht="12.8" hidden="false" customHeight="false" outlineLevel="0" collapsed="false">
      <c r="AB9509" s="62"/>
      <c r="AC9509" s="27"/>
      <c r="AD9509" s="27"/>
      <c r="AE9509" s="27"/>
      <c r="AF9509" s="27"/>
      <c r="AG9509" s="6"/>
      <c r="AH9509" s="27"/>
      <c r="AI9509" s="27"/>
      <c r="AJ9509" s="27"/>
      <c r="AK9509" s="27"/>
      <c r="AL9509" s="27"/>
      <c r="AM9509" s="27"/>
      <c r="AN9509" s="27"/>
      <c r="AO9509" s="22"/>
    </row>
    <row r="9510" customFormat="false" ht="12.8" hidden="false" customHeight="false" outlineLevel="0" collapsed="false">
      <c r="AB9510" s="62"/>
      <c r="AC9510" s="27"/>
      <c r="AD9510" s="27"/>
      <c r="AE9510" s="27"/>
      <c r="AF9510" s="27"/>
      <c r="AG9510" s="27"/>
      <c r="AH9510" s="27"/>
      <c r="AI9510" s="27"/>
      <c r="AJ9510" s="27"/>
      <c r="AK9510" s="27"/>
      <c r="AL9510" s="27"/>
      <c r="AM9510" s="27"/>
      <c r="AN9510" s="27"/>
      <c r="AO9510" s="22"/>
    </row>
    <row r="9511" customFormat="false" ht="12.8" hidden="false" customHeight="false" outlineLevel="0" collapsed="false">
      <c r="AB9511" s="62"/>
      <c r="AC9511" s="27"/>
      <c r="AD9511" s="27"/>
      <c r="AE9511" s="27"/>
      <c r="AF9511" s="27"/>
      <c r="AG9511" s="27"/>
      <c r="AH9511" s="27"/>
      <c r="AI9511" s="27"/>
      <c r="AJ9511" s="27"/>
      <c r="AK9511" s="27"/>
      <c r="AL9511" s="27"/>
      <c r="AM9511" s="27"/>
      <c r="AN9511" s="27"/>
      <c r="AO9511" s="22"/>
    </row>
    <row r="9512" customFormat="false" ht="12.8" hidden="false" customHeight="false" outlineLevel="0" collapsed="false">
      <c r="AB9512" s="62"/>
      <c r="AC9512" s="27"/>
      <c r="AD9512" s="27"/>
      <c r="AE9512" s="27"/>
      <c r="AF9512" s="27"/>
      <c r="AG9512" s="27"/>
      <c r="AH9512" s="27"/>
      <c r="AI9512" s="27"/>
      <c r="AJ9512" s="27"/>
      <c r="AK9512" s="27"/>
      <c r="AL9512" s="27"/>
      <c r="AM9512" s="27"/>
      <c r="AN9512" s="27"/>
      <c r="AO9512" s="22"/>
    </row>
    <row r="9513" customFormat="false" ht="12.8" hidden="false" customHeight="false" outlineLevel="0" collapsed="false">
      <c r="AB9513" s="62"/>
      <c r="AC9513" s="27"/>
      <c r="AD9513" s="27"/>
      <c r="AE9513" s="27"/>
      <c r="AF9513" s="27"/>
      <c r="AG9513" s="27"/>
      <c r="AH9513" s="27"/>
      <c r="AI9513" s="27"/>
      <c r="AJ9513" s="27"/>
      <c r="AK9513" s="27"/>
      <c r="AL9513" s="27"/>
      <c r="AM9513" s="27"/>
      <c r="AN9513" s="27"/>
      <c r="AO9513" s="22"/>
    </row>
    <row r="9514" customFormat="false" ht="12.8" hidden="false" customHeight="false" outlineLevel="0" collapsed="false">
      <c r="AB9514" s="62"/>
      <c r="AC9514" s="27"/>
      <c r="AD9514" s="27"/>
      <c r="AE9514" s="27"/>
      <c r="AF9514" s="27"/>
      <c r="AG9514" s="27"/>
      <c r="AH9514" s="27"/>
      <c r="AI9514" s="27"/>
      <c r="AJ9514" s="27"/>
      <c r="AK9514" s="27"/>
      <c r="AL9514" s="27"/>
      <c r="AM9514" s="27"/>
      <c r="AN9514" s="27"/>
      <c r="AO9514" s="22"/>
    </row>
    <row r="9515" customFormat="false" ht="12.8" hidden="false" customHeight="false" outlineLevel="0" collapsed="false">
      <c r="AB9515" s="62"/>
      <c r="AC9515" s="27"/>
      <c r="AD9515" s="27"/>
      <c r="AE9515" s="27"/>
      <c r="AF9515" s="27"/>
      <c r="AG9515" s="27"/>
      <c r="AH9515" s="27"/>
      <c r="AI9515" s="27"/>
      <c r="AJ9515" s="27"/>
      <c r="AK9515" s="27"/>
      <c r="AL9515" s="27"/>
      <c r="AM9515" s="27"/>
      <c r="AN9515" s="27"/>
      <c r="AO9515" s="22"/>
    </row>
    <row r="9516" customFormat="false" ht="12.8" hidden="false" customHeight="false" outlineLevel="0" collapsed="false">
      <c r="AB9516" s="62"/>
      <c r="AC9516" s="27"/>
      <c r="AD9516" s="27"/>
      <c r="AE9516" s="27"/>
      <c r="AF9516" s="27"/>
      <c r="AG9516" s="27"/>
      <c r="AH9516" s="27"/>
      <c r="AI9516" s="27"/>
      <c r="AJ9516" s="27"/>
      <c r="AK9516" s="27"/>
      <c r="AL9516" s="27"/>
      <c r="AM9516" s="27"/>
      <c r="AN9516" s="27"/>
      <c r="AO9516" s="22"/>
    </row>
    <row r="9517" customFormat="false" ht="12.8" hidden="false" customHeight="false" outlineLevel="0" collapsed="false">
      <c r="AB9517" s="62"/>
      <c r="AC9517" s="27"/>
      <c r="AD9517" s="27"/>
      <c r="AE9517" s="27"/>
      <c r="AF9517" s="27"/>
      <c r="AG9517" s="27"/>
      <c r="AH9517" s="27"/>
      <c r="AI9517" s="27"/>
      <c r="AJ9517" s="27"/>
      <c r="AK9517" s="27"/>
      <c r="AL9517" s="27"/>
      <c r="AM9517" s="27"/>
      <c r="AN9517" s="27"/>
      <c r="AO9517" s="22"/>
    </row>
    <row r="9518" customFormat="false" ht="12.8" hidden="false" customHeight="false" outlineLevel="0" collapsed="false">
      <c r="AB9518" s="62"/>
      <c r="AC9518" s="27"/>
      <c r="AD9518" s="27"/>
      <c r="AE9518" s="27"/>
      <c r="AF9518" s="27"/>
      <c r="AG9518" s="27"/>
      <c r="AH9518" s="27"/>
      <c r="AI9518" s="27"/>
      <c r="AJ9518" s="27"/>
      <c r="AK9518" s="27"/>
      <c r="AL9518" s="27"/>
      <c r="AM9518" s="27"/>
      <c r="AN9518" s="27"/>
      <c r="AO9518" s="22"/>
    </row>
    <row r="9519" customFormat="false" ht="12.8" hidden="false" customHeight="false" outlineLevel="0" collapsed="false">
      <c r="AB9519" s="62"/>
      <c r="AC9519" s="27"/>
      <c r="AD9519" s="27"/>
      <c r="AE9519" s="27"/>
      <c r="AF9519" s="27"/>
      <c r="AG9519" s="27"/>
      <c r="AH9519" s="27"/>
      <c r="AI9519" s="27"/>
      <c r="AJ9519" s="27"/>
      <c r="AK9519" s="27"/>
      <c r="AL9519" s="27"/>
      <c r="AM9519" s="27"/>
      <c r="AN9519" s="27"/>
      <c r="AO9519" s="22"/>
    </row>
    <row r="9520" customFormat="false" ht="12.8" hidden="false" customHeight="false" outlineLevel="0" collapsed="false">
      <c r="AB9520" s="62"/>
      <c r="AC9520" s="27"/>
      <c r="AD9520" s="27"/>
      <c r="AE9520" s="27"/>
      <c r="AF9520" s="27"/>
      <c r="AG9520" s="27"/>
      <c r="AH9520" s="27"/>
      <c r="AI9520" s="27"/>
      <c r="AJ9520" s="27"/>
      <c r="AK9520" s="27"/>
      <c r="AL9520" s="27"/>
      <c r="AM9520" s="27"/>
      <c r="AN9520" s="27"/>
      <c r="AO9520" s="22"/>
    </row>
    <row r="9521" customFormat="false" ht="12.8" hidden="false" customHeight="false" outlineLevel="0" collapsed="false">
      <c r="AB9521" s="62"/>
      <c r="AC9521" s="27"/>
      <c r="AD9521" s="27"/>
      <c r="AE9521" s="27"/>
      <c r="AF9521" s="27"/>
      <c r="AG9521" s="27"/>
      <c r="AH9521" s="27"/>
      <c r="AI9521" s="27"/>
      <c r="AJ9521" s="27"/>
      <c r="AK9521" s="27"/>
      <c r="AL9521" s="27"/>
      <c r="AM9521" s="27"/>
      <c r="AN9521" s="27"/>
      <c r="AO9521" s="22"/>
    </row>
    <row r="9522" customFormat="false" ht="12.8" hidden="false" customHeight="false" outlineLevel="0" collapsed="false">
      <c r="AB9522" s="62"/>
      <c r="AC9522" s="27"/>
      <c r="AD9522" s="27"/>
      <c r="AE9522" s="27"/>
      <c r="AF9522" s="27"/>
      <c r="AG9522" s="27"/>
      <c r="AH9522" s="27"/>
      <c r="AI9522" s="27"/>
      <c r="AJ9522" s="27"/>
      <c r="AK9522" s="27"/>
      <c r="AL9522" s="27"/>
      <c r="AM9522" s="27"/>
      <c r="AN9522" s="27"/>
      <c r="AO9522" s="22"/>
    </row>
    <row r="9523" customFormat="false" ht="12.8" hidden="false" customHeight="false" outlineLevel="0" collapsed="false">
      <c r="AB9523" s="62"/>
      <c r="AC9523" s="27"/>
      <c r="AD9523" s="27"/>
      <c r="AE9523" s="27"/>
      <c r="AF9523" s="27"/>
      <c r="AG9523" s="27"/>
      <c r="AH9523" s="27"/>
      <c r="AI9523" s="27"/>
      <c r="AJ9523" s="27"/>
      <c r="AK9523" s="27"/>
      <c r="AL9523" s="27"/>
      <c r="AM9523" s="27"/>
      <c r="AN9523" s="27"/>
      <c r="AO9523" s="22"/>
    </row>
    <row r="9524" customFormat="false" ht="12.8" hidden="false" customHeight="false" outlineLevel="0" collapsed="false">
      <c r="AB9524" s="62"/>
      <c r="AC9524" s="27"/>
      <c r="AD9524" s="27"/>
      <c r="AE9524" s="27"/>
      <c r="AF9524" s="27"/>
      <c r="AG9524" s="27"/>
      <c r="AH9524" s="27"/>
      <c r="AI9524" s="27"/>
      <c r="AJ9524" s="27"/>
      <c r="AK9524" s="27"/>
      <c r="AL9524" s="27"/>
      <c r="AM9524" s="27"/>
      <c r="AN9524" s="27"/>
      <c r="AO9524" s="22"/>
    </row>
    <row r="9525" customFormat="false" ht="12.8" hidden="false" customHeight="false" outlineLevel="0" collapsed="false">
      <c r="AB9525" s="62"/>
      <c r="AC9525" s="27"/>
      <c r="AD9525" s="27"/>
      <c r="AE9525" s="27"/>
      <c r="AF9525" s="27"/>
      <c r="AG9525" s="27"/>
      <c r="AH9525" s="27"/>
      <c r="AI9525" s="27"/>
      <c r="AJ9525" s="27"/>
      <c r="AK9525" s="27"/>
      <c r="AL9525" s="27"/>
      <c r="AM9525" s="27"/>
      <c r="AN9525" s="27"/>
      <c r="AO9525" s="22"/>
    </row>
    <row r="9526" customFormat="false" ht="12.8" hidden="false" customHeight="false" outlineLevel="0" collapsed="false">
      <c r="AB9526" s="62"/>
      <c r="AC9526" s="27"/>
      <c r="AD9526" s="27"/>
      <c r="AE9526" s="27"/>
      <c r="AF9526" s="27"/>
      <c r="AG9526" s="27"/>
      <c r="AH9526" s="27"/>
      <c r="AI9526" s="27"/>
      <c r="AJ9526" s="27"/>
      <c r="AK9526" s="27"/>
      <c r="AL9526" s="27"/>
      <c r="AM9526" s="27"/>
      <c r="AN9526" s="27"/>
      <c r="AO9526" s="22"/>
    </row>
    <row r="9527" customFormat="false" ht="12.8" hidden="false" customHeight="false" outlineLevel="0" collapsed="false">
      <c r="AB9527" s="62"/>
      <c r="AC9527" s="27"/>
      <c r="AD9527" s="27"/>
      <c r="AE9527" s="27"/>
      <c r="AF9527" s="27"/>
      <c r="AG9527" s="27"/>
      <c r="AH9527" s="27"/>
      <c r="AI9527" s="27"/>
      <c r="AJ9527" s="27"/>
      <c r="AK9527" s="27"/>
      <c r="AL9527" s="27"/>
      <c r="AM9527" s="27"/>
      <c r="AN9527" s="27"/>
      <c r="AO9527" s="22"/>
    </row>
    <row r="9528" customFormat="false" ht="12.8" hidden="false" customHeight="false" outlineLevel="0" collapsed="false">
      <c r="AB9528" s="62"/>
      <c r="AC9528" s="27"/>
      <c r="AD9528" s="27"/>
      <c r="AE9528" s="27"/>
      <c r="AF9528" s="27"/>
      <c r="AG9528" s="27"/>
      <c r="AH9528" s="27"/>
      <c r="AI9528" s="27"/>
      <c r="AJ9528" s="27"/>
      <c r="AK9528" s="27"/>
      <c r="AL9528" s="27"/>
      <c r="AM9528" s="27"/>
      <c r="AN9528" s="27"/>
      <c r="AO9528" s="22"/>
    </row>
    <row r="9529" customFormat="false" ht="12.8" hidden="false" customHeight="false" outlineLevel="0" collapsed="false">
      <c r="AB9529" s="62"/>
      <c r="AC9529" s="27"/>
      <c r="AD9529" s="27"/>
      <c r="AE9529" s="27"/>
      <c r="AF9529" s="27"/>
      <c r="AG9529" s="27"/>
      <c r="AH9529" s="27"/>
      <c r="AI9529" s="27"/>
      <c r="AJ9529" s="27"/>
      <c r="AK9529" s="27"/>
      <c r="AL9529" s="27"/>
      <c r="AM9529" s="27"/>
      <c r="AN9529" s="27"/>
      <c r="AO9529" s="22"/>
    </row>
    <row r="9530" customFormat="false" ht="12.8" hidden="false" customHeight="false" outlineLevel="0" collapsed="false">
      <c r="AB9530" s="62"/>
      <c r="AC9530" s="27"/>
      <c r="AD9530" s="27"/>
      <c r="AE9530" s="27"/>
      <c r="AF9530" s="27"/>
      <c r="AG9530" s="27"/>
      <c r="AH9530" s="27"/>
      <c r="AI9530" s="27"/>
      <c r="AJ9530" s="27"/>
      <c r="AK9530" s="27"/>
      <c r="AL9530" s="27"/>
      <c r="AM9530" s="27"/>
      <c r="AN9530" s="27"/>
      <c r="AO9530" s="22"/>
    </row>
    <row r="9531" customFormat="false" ht="12.8" hidden="false" customHeight="false" outlineLevel="0" collapsed="false">
      <c r="AB9531" s="62"/>
      <c r="AC9531" s="27"/>
      <c r="AD9531" s="27"/>
      <c r="AE9531" s="27"/>
      <c r="AF9531" s="27"/>
      <c r="AG9531" s="27"/>
      <c r="AH9531" s="27"/>
      <c r="AI9531" s="27"/>
      <c r="AJ9531" s="27"/>
      <c r="AK9531" s="27"/>
      <c r="AL9531" s="27"/>
      <c r="AM9531" s="27"/>
      <c r="AN9531" s="6"/>
      <c r="AO9531" s="22"/>
    </row>
    <row r="9532" customFormat="false" ht="12.8" hidden="false" customHeight="false" outlineLevel="0" collapsed="false">
      <c r="AO9532" s="22"/>
    </row>
    <row r="9533" customFormat="false" ht="12.8" hidden="false" customHeight="false" outlineLevel="0" collapsed="false">
      <c r="AO9533" s="22"/>
    </row>
    <row r="9534" customFormat="false" ht="12.8" hidden="false" customHeight="false" outlineLevel="0" collapsed="false">
      <c r="AO9534" s="22"/>
    </row>
    <row r="9535" customFormat="false" ht="12.8" hidden="false" customHeight="false" outlineLevel="0" collapsed="false">
      <c r="AO9535" s="22"/>
    </row>
    <row r="9536" customFormat="false" ht="12.8" hidden="false" customHeight="false" outlineLevel="0" collapsed="false">
      <c r="AB9536" s="62"/>
      <c r="AC9536" s="23"/>
      <c r="AD9536" s="27"/>
      <c r="AE9536" s="27"/>
      <c r="AF9536" s="27"/>
      <c r="AG9536" s="27"/>
      <c r="AH9536" s="27"/>
      <c r="AI9536" s="27"/>
      <c r="AJ9536" s="27"/>
      <c r="AK9536" s="27"/>
      <c r="AL9536" s="27"/>
      <c r="AM9536" s="27"/>
      <c r="AN9536" s="27"/>
      <c r="AO9536" s="22"/>
      <c r="AQ9536" s="23" t="n">
        <f aca="false">(AQ9534+AQ9535)/2</f>
        <v>0</v>
      </c>
    </row>
    <row r="9537" customFormat="false" ht="12.8" hidden="false" customHeight="false" outlineLevel="0" collapsed="false">
      <c r="AB9537" s="62"/>
      <c r="AC9537" s="27"/>
      <c r="AD9537" s="27"/>
      <c r="AE9537" s="27"/>
      <c r="AF9537" s="27"/>
      <c r="AG9537" s="27"/>
      <c r="AH9537" s="27"/>
      <c r="AI9537" s="27"/>
      <c r="AJ9537" s="27"/>
      <c r="AK9537" s="27"/>
      <c r="AL9537" s="27"/>
      <c r="AM9537" s="27"/>
      <c r="AN9537" s="27"/>
      <c r="AO9537" s="22"/>
      <c r="AQ9537" s="23" t="n">
        <f aca="false">(AQ9538+AQ9539)/2</f>
        <v>0</v>
      </c>
    </row>
    <row r="9538" customFormat="false" ht="12.8" hidden="false" customHeight="false" outlineLevel="0" collapsed="false">
      <c r="AB9538" s="62"/>
      <c r="AC9538" s="27"/>
      <c r="AD9538" s="27"/>
      <c r="AE9538" s="27"/>
      <c r="AF9538" s="27"/>
      <c r="AG9538" s="27"/>
      <c r="AH9538" s="27"/>
      <c r="AI9538" s="27"/>
      <c r="AJ9538" s="27"/>
      <c r="AK9538" s="27"/>
      <c r="AL9538" s="27"/>
      <c r="AM9538" s="27"/>
      <c r="AN9538" s="27"/>
      <c r="AO9538" s="22"/>
    </row>
    <row r="9539" customFormat="false" ht="12.8" hidden="false" customHeight="false" outlineLevel="0" collapsed="false">
      <c r="AB9539" s="62"/>
      <c r="AC9539" s="27"/>
      <c r="AD9539" s="27"/>
      <c r="AE9539" s="27"/>
      <c r="AF9539" s="27"/>
      <c r="AG9539" s="27"/>
      <c r="AH9539" s="27"/>
      <c r="AI9539" s="27"/>
      <c r="AJ9539" s="27"/>
      <c r="AK9539" s="27"/>
      <c r="AL9539" s="27"/>
      <c r="AM9539" s="27"/>
      <c r="AN9539" s="27"/>
      <c r="AO9539" s="22"/>
    </row>
    <row r="9540" customFormat="false" ht="12.8" hidden="false" customHeight="false" outlineLevel="0" collapsed="false">
      <c r="AB9540" s="62"/>
      <c r="AC9540" s="27"/>
      <c r="AD9540" s="27"/>
      <c r="AE9540" s="27"/>
      <c r="AF9540" s="27"/>
      <c r="AG9540" s="27"/>
      <c r="AH9540" s="27"/>
      <c r="AI9540" s="27"/>
      <c r="AJ9540" s="27"/>
      <c r="AK9540" s="27"/>
      <c r="AL9540" s="27"/>
      <c r="AM9540" s="27"/>
      <c r="AN9540" s="27"/>
      <c r="AO9540" s="22"/>
    </row>
    <row r="9541" customFormat="false" ht="12.8" hidden="false" customHeight="false" outlineLevel="0" collapsed="false">
      <c r="AB9541" s="62"/>
      <c r="AC9541" s="27"/>
      <c r="AD9541" s="27"/>
      <c r="AE9541" s="27"/>
      <c r="AF9541" s="27"/>
      <c r="AG9541" s="27"/>
      <c r="AH9541" s="27"/>
      <c r="AI9541" s="27"/>
      <c r="AJ9541" s="27"/>
      <c r="AK9541" s="27"/>
      <c r="AL9541" s="27"/>
      <c r="AM9541" s="27"/>
      <c r="AN9541" s="27"/>
      <c r="AO9541" s="22"/>
    </row>
    <row r="9542" customFormat="false" ht="12.8" hidden="false" customHeight="false" outlineLevel="0" collapsed="false">
      <c r="AB9542" s="62"/>
      <c r="AC9542" s="27"/>
      <c r="AD9542" s="27"/>
      <c r="AE9542" s="27"/>
      <c r="AF9542" s="27"/>
      <c r="AG9542" s="27"/>
      <c r="AH9542" s="27"/>
      <c r="AI9542" s="27"/>
      <c r="AJ9542" s="27"/>
      <c r="AK9542" s="27"/>
      <c r="AL9542" s="27"/>
      <c r="AM9542" s="27"/>
      <c r="AN9542" s="27"/>
      <c r="AO9542" s="22"/>
    </row>
    <row r="9543" customFormat="false" ht="12.8" hidden="false" customHeight="false" outlineLevel="0" collapsed="false">
      <c r="AB9543" s="62"/>
      <c r="AC9543" s="27"/>
      <c r="AD9543" s="27"/>
      <c r="AE9543" s="27"/>
      <c r="AF9543" s="27"/>
      <c r="AG9543" s="27"/>
      <c r="AH9543" s="27"/>
      <c r="AI9543" s="27"/>
      <c r="AJ9543" s="27"/>
      <c r="AK9543" s="27"/>
      <c r="AL9543" s="27"/>
      <c r="AM9543" s="27"/>
      <c r="AN9543" s="27"/>
      <c r="AO9543" s="22"/>
    </row>
    <row r="9544" customFormat="false" ht="12.8" hidden="false" customHeight="false" outlineLevel="0" collapsed="false">
      <c r="AB9544" s="62"/>
      <c r="AC9544" s="27"/>
      <c r="AD9544" s="27"/>
      <c r="AE9544" s="27"/>
      <c r="AF9544" s="27"/>
      <c r="AG9544" s="27"/>
      <c r="AH9544" s="27"/>
      <c r="AI9544" s="27"/>
      <c r="AJ9544" s="27"/>
      <c r="AK9544" s="27"/>
      <c r="AL9544" s="27"/>
      <c r="AM9544" s="27"/>
      <c r="AN9544" s="27"/>
      <c r="AO9544" s="22"/>
    </row>
    <row r="9545" customFormat="false" ht="12.8" hidden="false" customHeight="false" outlineLevel="0" collapsed="false">
      <c r="AB9545" s="62"/>
      <c r="AC9545" s="27"/>
      <c r="AD9545" s="27"/>
      <c r="AE9545" s="27"/>
      <c r="AF9545" s="27"/>
      <c r="AG9545" s="27"/>
      <c r="AH9545" s="27"/>
      <c r="AI9545" s="27"/>
      <c r="AJ9545" s="27"/>
      <c r="AK9545" s="27"/>
      <c r="AL9545" s="27"/>
      <c r="AM9545" s="27"/>
      <c r="AN9545" s="27"/>
      <c r="AO9545" s="22"/>
    </row>
    <row r="9546" customFormat="false" ht="12.8" hidden="false" customHeight="false" outlineLevel="0" collapsed="false">
      <c r="AB9546" s="62"/>
      <c r="AC9546" s="27"/>
      <c r="AD9546" s="27"/>
      <c r="AE9546" s="27"/>
      <c r="AF9546" s="27"/>
      <c r="AG9546" s="27"/>
      <c r="AH9546" s="27"/>
      <c r="AI9546" s="27"/>
      <c r="AJ9546" s="27"/>
      <c r="AK9546" s="27"/>
      <c r="AL9546" s="27"/>
      <c r="AM9546" s="27"/>
      <c r="AN9546" s="27"/>
      <c r="AO9546" s="22"/>
    </row>
    <row r="9547" customFormat="false" ht="12.8" hidden="false" customHeight="false" outlineLevel="0" collapsed="false">
      <c r="AB9547" s="62"/>
      <c r="AC9547" s="23"/>
      <c r="AD9547" s="27"/>
      <c r="AE9547" s="27"/>
      <c r="AF9547" s="27"/>
      <c r="AG9547" s="27"/>
      <c r="AH9547" s="27"/>
      <c r="AI9547" s="27"/>
      <c r="AJ9547" s="27"/>
      <c r="AK9547" s="28"/>
      <c r="AL9547" s="28"/>
      <c r="AM9547" s="28"/>
      <c r="AN9547" s="28"/>
      <c r="AO9547" s="22"/>
    </row>
    <row r="9548" customFormat="false" ht="12.8" hidden="false" customHeight="false" outlineLevel="0" collapsed="false">
      <c r="AB9548" s="62"/>
      <c r="AC9548" s="23"/>
      <c r="AD9548" s="28"/>
      <c r="AE9548" s="28"/>
      <c r="AF9548" s="27"/>
      <c r="AG9548" s="27"/>
      <c r="AH9548" s="27"/>
      <c r="AI9548" s="27"/>
      <c r="AJ9548" s="27"/>
      <c r="AK9548" s="27"/>
      <c r="AL9548" s="27"/>
      <c r="AM9548" s="27"/>
      <c r="AN9548" s="27"/>
      <c r="AO9548" s="22"/>
    </row>
    <row r="9549" customFormat="false" ht="12.8" hidden="false" customHeight="false" outlineLevel="0" collapsed="false">
      <c r="AB9549" s="62"/>
      <c r="AC9549" s="27"/>
      <c r="AD9549" s="27"/>
      <c r="AE9549" s="27"/>
      <c r="AF9549" s="28"/>
      <c r="AG9549" s="28"/>
      <c r="AH9549" s="27"/>
      <c r="AI9549" s="23"/>
      <c r="AJ9549" s="27"/>
      <c r="AK9549" s="27"/>
      <c r="AL9549" s="27"/>
      <c r="AM9549" s="27"/>
      <c r="AN9549" s="27"/>
      <c r="AO9549" s="22"/>
    </row>
    <row r="9550" customFormat="false" ht="12.8" hidden="false" customHeight="false" outlineLevel="0" collapsed="false">
      <c r="AB9550" s="62"/>
      <c r="AC9550" s="27"/>
      <c r="AD9550" s="27"/>
      <c r="AE9550" s="27"/>
      <c r="AF9550" s="27"/>
      <c r="AG9550" s="27"/>
      <c r="AH9550" s="23"/>
      <c r="AI9550" s="28"/>
      <c r="AJ9550" s="28"/>
      <c r="AK9550" s="28"/>
      <c r="AL9550" s="28"/>
      <c r="AM9550" s="27"/>
      <c r="AN9550" s="27"/>
      <c r="AO9550" s="22"/>
    </row>
    <row r="9551" customFormat="false" ht="12.8" hidden="false" customHeight="false" outlineLevel="0" collapsed="false">
      <c r="AB9551" s="62"/>
      <c r="AC9551" s="27"/>
      <c r="AD9551" s="27"/>
      <c r="AE9551" s="27"/>
      <c r="AF9551" s="27"/>
      <c r="AG9551" s="27"/>
      <c r="AH9551" s="23"/>
      <c r="AI9551" s="23"/>
      <c r="AJ9551" s="27"/>
      <c r="AK9551" s="27"/>
      <c r="AL9551" s="27"/>
      <c r="AM9551" s="27"/>
      <c r="AN9551" s="27"/>
      <c r="AO9551" s="22"/>
    </row>
    <row r="9552" customFormat="false" ht="12.8" hidden="false" customHeight="false" outlineLevel="0" collapsed="false">
      <c r="AB9552" s="62"/>
      <c r="AC9552" s="27"/>
      <c r="AD9552" s="27"/>
      <c r="AE9552" s="27"/>
      <c r="AF9552" s="27"/>
      <c r="AG9552" s="27"/>
      <c r="AH9552" s="27"/>
      <c r="AI9552" s="27"/>
      <c r="AJ9552" s="27"/>
      <c r="AK9552" s="27"/>
      <c r="AL9552" s="27"/>
      <c r="AM9552" s="28"/>
      <c r="AN9552" s="27"/>
      <c r="AO9552" s="22"/>
    </row>
    <row r="9553" customFormat="false" ht="12.8" hidden="false" customHeight="false" outlineLevel="0" collapsed="false">
      <c r="AB9553" s="62"/>
      <c r="AC9553" s="27"/>
      <c r="AD9553" s="27"/>
      <c r="AE9553" s="27"/>
      <c r="AF9553" s="27"/>
      <c r="AG9553" s="27"/>
      <c r="AH9553" s="27"/>
      <c r="AI9553" s="27"/>
      <c r="AJ9553" s="27"/>
      <c r="AK9553" s="27"/>
      <c r="AL9553" s="27"/>
      <c r="AM9553" s="27"/>
      <c r="AN9553" s="27"/>
      <c r="AO9553" s="22"/>
    </row>
    <row r="9554" customFormat="false" ht="12.8" hidden="false" customHeight="false" outlineLevel="0" collapsed="false">
      <c r="AB9554" s="62"/>
      <c r="AC9554" s="27"/>
      <c r="AD9554" s="27"/>
      <c r="AE9554" s="27"/>
      <c r="AF9554" s="27"/>
      <c r="AG9554" s="27"/>
      <c r="AH9554" s="27"/>
      <c r="AI9554" s="27"/>
      <c r="AJ9554" s="27"/>
      <c r="AK9554" s="27"/>
      <c r="AL9554" s="27"/>
      <c r="AM9554" s="27"/>
      <c r="AN9554" s="27"/>
      <c r="AO9554" s="22"/>
    </row>
    <row r="9555" customFormat="false" ht="12.8" hidden="false" customHeight="false" outlineLevel="0" collapsed="false">
      <c r="AB9555" s="62"/>
      <c r="AC9555" s="27"/>
      <c r="AD9555" s="27"/>
      <c r="AE9555" s="27"/>
      <c r="AF9555" s="27"/>
      <c r="AG9555" s="27"/>
      <c r="AH9555" s="27"/>
      <c r="AI9555" s="27"/>
      <c r="AJ9555" s="27"/>
      <c r="AK9555" s="27"/>
      <c r="AL9555" s="27"/>
      <c r="AM9555" s="27"/>
      <c r="AN9555" s="27"/>
      <c r="AO9555" s="22"/>
    </row>
    <row r="9556" customFormat="false" ht="12.8" hidden="false" customHeight="false" outlineLevel="0" collapsed="false">
      <c r="AB9556" s="62"/>
      <c r="AC9556" s="27"/>
      <c r="AD9556" s="27"/>
      <c r="AE9556" s="27"/>
      <c r="AF9556" s="27"/>
      <c r="AG9556" s="27"/>
      <c r="AH9556" s="27"/>
      <c r="AI9556" s="27"/>
      <c r="AJ9556" s="27"/>
      <c r="AK9556" s="27"/>
      <c r="AL9556" s="27"/>
      <c r="AM9556" s="27"/>
      <c r="AN9556" s="27"/>
      <c r="AO9556" s="22"/>
    </row>
    <row r="9557" customFormat="false" ht="12.8" hidden="false" customHeight="false" outlineLevel="0" collapsed="false">
      <c r="AB9557" s="62"/>
      <c r="AC9557" s="27"/>
      <c r="AD9557" s="27"/>
      <c r="AE9557" s="27"/>
      <c r="AF9557" s="27"/>
      <c r="AG9557" s="27"/>
      <c r="AH9557" s="27"/>
      <c r="AI9557" s="27"/>
      <c r="AJ9557" s="27"/>
      <c r="AK9557" s="27"/>
      <c r="AL9557" s="27"/>
      <c r="AM9557" s="27"/>
      <c r="AN9557" s="27"/>
      <c r="AO9557" s="22"/>
    </row>
    <row r="9558" customFormat="false" ht="12.8" hidden="false" customHeight="false" outlineLevel="0" collapsed="false">
      <c r="AB9558" s="62"/>
      <c r="AC9558" s="27"/>
      <c r="AD9558" s="27"/>
      <c r="AE9558" s="27"/>
      <c r="AF9558" s="27"/>
      <c r="AG9558" s="27"/>
      <c r="AH9558" s="27"/>
      <c r="AI9558" s="27"/>
      <c r="AJ9558" s="27"/>
      <c r="AK9558" s="27"/>
      <c r="AL9558" s="27"/>
      <c r="AM9558" s="27"/>
      <c r="AN9558" s="27"/>
      <c r="AO9558" s="22"/>
    </row>
    <row r="9559" customFormat="false" ht="12.8" hidden="false" customHeight="false" outlineLevel="0" collapsed="false">
      <c r="AB9559" s="62"/>
      <c r="AC9559" s="27"/>
      <c r="AD9559" s="27"/>
      <c r="AE9559" s="27"/>
      <c r="AF9559" s="27"/>
      <c r="AG9559" s="27"/>
      <c r="AH9559" s="27"/>
      <c r="AI9559" s="27"/>
      <c r="AJ9559" s="27"/>
      <c r="AK9559" s="27"/>
      <c r="AL9559" s="27"/>
      <c r="AM9559" s="27"/>
      <c r="AN9559" s="27"/>
      <c r="AO9559" s="22"/>
    </row>
    <row r="9560" customFormat="false" ht="12.8" hidden="false" customHeight="false" outlineLevel="0" collapsed="false">
      <c r="AB9560" s="62"/>
      <c r="AC9560" s="27"/>
      <c r="AD9560" s="27"/>
      <c r="AE9560" s="27"/>
      <c r="AF9560" s="27"/>
      <c r="AG9560" s="27"/>
      <c r="AH9560" s="27"/>
      <c r="AI9560" s="27"/>
      <c r="AJ9560" s="27"/>
      <c r="AK9560" s="27"/>
      <c r="AL9560" s="27"/>
      <c r="AM9560" s="27"/>
      <c r="AN9560" s="27"/>
      <c r="AO9560" s="22"/>
    </row>
    <row r="9561" customFormat="false" ht="12.8" hidden="false" customHeight="false" outlineLevel="0" collapsed="false">
      <c r="AB9561" s="62"/>
      <c r="AC9561" s="27"/>
      <c r="AD9561" s="27"/>
      <c r="AE9561" s="27"/>
      <c r="AF9561" s="27"/>
      <c r="AG9561" s="27"/>
      <c r="AH9561" s="27"/>
      <c r="AI9561" s="27"/>
      <c r="AJ9561" s="27"/>
      <c r="AK9561" s="27"/>
      <c r="AL9561" s="27"/>
      <c r="AM9561" s="27"/>
      <c r="AN9561" s="27"/>
      <c r="AO9561" s="22"/>
    </row>
    <row r="9562" customFormat="false" ht="12.8" hidden="false" customHeight="false" outlineLevel="0" collapsed="false">
      <c r="AB9562" s="62"/>
      <c r="AC9562" s="27"/>
      <c r="AD9562" s="27"/>
      <c r="AE9562" s="27"/>
      <c r="AF9562" s="27"/>
      <c r="AG9562" s="27"/>
      <c r="AH9562" s="27"/>
      <c r="AI9562" s="27"/>
      <c r="AJ9562" s="27"/>
      <c r="AK9562" s="27"/>
      <c r="AL9562" s="27"/>
      <c r="AM9562" s="27"/>
      <c r="AN9562" s="27"/>
      <c r="AO9562" s="22"/>
    </row>
    <row r="9563" customFormat="false" ht="12.8" hidden="false" customHeight="false" outlineLevel="0" collapsed="false">
      <c r="AB9563" s="62"/>
      <c r="AC9563" s="27"/>
      <c r="AD9563" s="27"/>
      <c r="AE9563" s="27"/>
      <c r="AF9563" s="27"/>
      <c r="AG9563" s="27"/>
      <c r="AH9563" s="27"/>
      <c r="AI9563" s="27"/>
      <c r="AJ9563" s="27"/>
      <c r="AK9563" s="27"/>
      <c r="AL9563" s="27"/>
      <c r="AM9563" s="27"/>
      <c r="AN9563" s="27"/>
      <c r="AO9563" s="22"/>
    </row>
    <row r="9564" customFormat="false" ht="12.8" hidden="false" customHeight="false" outlineLevel="0" collapsed="false">
      <c r="AB9564" s="62"/>
      <c r="AC9564" s="27"/>
      <c r="AD9564" s="27"/>
      <c r="AE9564" s="27"/>
      <c r="AF9564" s="27"/>
      <c r="AG9564" s="27"/>
      <c r="AH9564" s="27"/>
      <c r="AI9564" s="27"/>
      <c r="AJ9564" s="27"/>
      <c r="AK9564" s="27"/>
      <c r="AL9564" s="27"/>
      <c r="AM9564" s="27"/>
      <c r="AN9564" s="27"/>
      <c r="AO9564" s="22"/>
    </row>
    <row r="9565" customFormat="false" ht="12.8" hidden="false" customHeight="false" outlineLevel="0" collapsed="false">
      <c r="AB9565" s="62"/>
      <c r="AC9565" s="27"/>
      <c r="AD9565" s="27"/>
      <c r="AE9565" s="27"/>
      <c r="AF9565" s="27"/>
      <c r="AG9565" s="27"/>
      <c r="AH9565" s="27"/>
      <c r="AI9565" s="27"/>
      <c r="AJ9565" s="27"/>
      <c r="AK9565" s="27"/>
      <c r="AL9565" s="27"/>
      <c r="AM9565" s="27"/>
      <c r="AN9565" s="27"/>
      <c r="AO9565" s="22"/>
    </row>
    <row r="9566" customFormat="false" ht="12.8" hidden="false" customHeight="false" outlineLevel="0" collapsed="false">
      <c r="AB9566" s="62"/>
      <c r="AC9566" s="27"/>
      <c r="AD9566" s="27"/>
      <c r="AE9566" s="27"/>
      <c r="AF9566" s="27"/>
      <c r="AG9566" s="27"/>
      <c r="AH9566" s="27"/>
      <c r="AI9566" s="27"/>
      <c r="AJ9566" s="27"/>
      <c r="AK9566" s="27"/>
      <c r="AL9566" s="27"/>
      <c r="AM9566" s="27"/>
      <c r="AN9566" s="27"/>
      <c r="AO9566" s="22"/>
    </row>
    <row r="9567" customFormat="false" ht="12.8" hidden="false" customHeight="false" outlineLevel="0" collapsed="false">
      <c r="AB9567" s="62"/>
      <c r="AC9567" s="27"/>
      <c r="AD9567" s="27"/>
      <c r="AE9567" s="27"/>
      <c r="AF9567" s="27"/>
      <c r="AG9567" s="27"/>
      <c r="AH9567" s="27"/>
      <c r="AI9567" s="27"/>
      <c r="AJ9567" s="27"/>
      <c r="AK9567" s="27"/>
      <c r="AL9567" s="27"/>
      <c r="AM9567" s="27"/>
      <c r="AN9567" s="27"/>
      <c r="AO9567" s="22"/>
    </row>
    <row r="9568" customFormat="false" ht="12.8" hidden="false" customHeight="false" outlineLevel="0" collapsed="false">
      <c r="AB9568" s="62"/>
      <c r="AC9568" s="27"/>
      <c r="AD9568" s="27"/>
      <c r="AE9568" s="27"/>
      <c r="AF9568" s="27"/>
      <c r="AG9568" s="27"/>
      <c r="AH9568" s="27"/>
      <c r="AI9568" s="27"/>
      <c r="AJ9568" s="27"/>
      <c r="AK9568" s="27"/>
      <c r="AL9568" s="27"/>
      <c r="AM9568" s="27"/>
      <c r="AN9568" s="27"/>
      <c r="AO9568" s="22"/>
    </row>
    <row r="9569" customFormat="false" ht="12.8" hidden="false" customHeight="false" outlineLevel="0" collapsed="false">
      <c r="AB9569" s="62"/>
      <c r="AC9569" s="27"/>
      <c r="AD9569" s="27"/>
      <c r="AE9569" s="27"/>
      <c r="AF9569" s="27"/>
      <c r="AG9569" s="27"/>
      <c r="AH9569" s="27"/>
      <c r="AI9569" s="27"/>
      <c r="AJ9569" s="27"/>
      <c r="AK9569" s="27"/>
      <c r="AL9569" s="27"/>
      <c r="AM9569" s="27"/>
      <c r="AN9569" s="27"/>
      <c r="AO9569" s="22"/>
    </row>
    <row r="9570" customFormat="false" ht="12.8" hidden="false" customHeight="false" outlineLevel="0" collapsed="false">
      <c r="AB9570" s="62"/>
      <c r="AC9570" s="27"/>
      <c r="AD9570" s="27"/>
      <c r="AE9570" s="27"/>
      <c r="AF9570" s="27"/>
      <c r="AG9570" s="27"/>
      <c r="AH9570" s="27"/>
      <c r="AI9570" s="27"/>
      <c r="AJ9570" s="27"/>
      <c r="AK9570" s="27"/>
      <c r="AL9570" s="27"/>
      <c r="AM9570" s="27"/>
      <c r="AN9570" s="27"/>
      <c r="AO9570" s="22"/>
    </row>
    <row r="9571" customFormat="false" ht="12.8" hidden="false" customHeight="false" outlineLevel="0" collapsed="false">
      <c r="AB9571" s="62"/>
      <c r="AC9571" s="27"/>
      <c r="AD9571" s="27"/>
      <c r="AE9571" s="27"/>
      <c r="AF9571" s="27"/>
      <c r="AG9571" s="27"/>
      <c r="AH9571" s="27"/>
      <c r="AI9571" s="27"/>
      <c r="AJ9571" s="27"/>
      <c r="AK9571" s="27"/>
      <c r="AL9571" s="27"/>
      <c r="AM9571" s="27"/>
      <c r="AN9571" s="27"/>
      <c r="AO9571" s="22"/>
    </row>
    <row r="9572" customFormat="false" ht="12.8" hidden="false" customHeight="false" outlineLevel="0" collapsed="false">
      <c r="AB9572" s="62"/>
      <c r="AC9572" s="27"/>
      <c r="AD9572" s="27"/>
      <c r="AE9572" s="27"/>
      <c r="AF9572" s="27"/>
      <c r="AG9572" s="27"/>
      <c r="AH9572" s="27"/>
      <c r="AI9572" s="27"/>
      <c r="AJ9572" s="27"/>
      <c r="AK9572" s="27"/>
      <c r="AL9572" s="27"/>
      <c r="AM9572" s="27"/>
      <c r="AN9572" s="27"/>
      <c r="AO9572" s="22"/>
    </row>
    <row r="9573" customFormat="false" ht="12.8" hidden="false" customHeight="false" outlineLevel="0" collapsed="false">
      <c r="AB9573" s="62"/>
      <c r="AC9573" s="27"/>
      <c r="AD9573" s="27"/>
      <c r="AE9573" s="27"/>
      <c r="AF9573" s="27"/>
      <c r="AG9573" s="27"/>
      <c r="AH9573" s="27"/>
      <c r="AI9573" s="27"/>
      <c r="AJ9573" s="27"/>
      <c r="AK9573" s="27"/>
      <c r="AL9573" s="27"/>
      <c r="AM9573" s="27"/>
      <c r="AN9573" s="27"/>
      <c r="AO9573" s="22"/>
    </row>
    <row r="9574" customFormat="false" ht="12.8" hidden="false" customHeight="false" outlineLevel="0" collapsed="false">
      <c r="AB9574" s="62"/>
      <c r="AC9574" s="27"/>
      <c r="AD9574" s="27"/>
      <c r="AE9574" s="27"/>
      <c r="AF9574" s="27"/>
      <c r="AG9574" s="27"/>
      <c r="AH9574" s="27"/>
      <c r="AI9574" s="27"/>
      <c r="AJ9574" s="27"/>
      <c r="AK9574" s="27"/>
      <c r="AL9574" s="27"/>
      <c r="AM9574" s="27"/>
      <c r="AN9574" s="27"/>
      <c r="AO9574" s="22"/>
    </row>
    <row r="9575" customFormat="false" ht="12.8" hidden="false" customHeight="false" outlineLevel="0" collapsed="false">
      <c r="AB9575" s="62"/>
      <c r="AC9575" s="27"/>
      <c r="AD9575" s="27"/>
      <c r="AE9575" s="27"/>
      <c r="AF9575" s="27"/>
      <c r="AG9575" s="27"/>
      <c r="AH9575" s="27"/>
      <c r="AI9575" s="27"/>
      <c r="AJ9575" s="27"/>
      <c r="AK9575" s="27"/>
      <c r="AL9575" s="27"/>
      <c r="AM9575" s="27"/>
      <c r="AN9575" s="27"/>
      <c r="AO9575" s="22"/>
    </row>
    <row r="9576" customFormat="false" ht="12.8" hidden="false" customHeight="false" outlineLevel="0" collapsed="false">
      <c r="AB9576" s="62"/>
      <c r="AC9576" s="27"/>
      <c r="AD9576" s="27"/>
      <c r="AE9576" s="27"/>
      <c r="AF9576" s="27"/>
      <c r="AG9576" s="27"/>
      <c r="AH9576" s="27"/>
      <c r="AI9576" s="27"/>
      <c r="AJ9576" s="27"/>
      <c r="AK9576" s="27"/>
      <c r="AL9576" s="27"/>
      <c r="AM9576" s="27"/>
      <c r="AN9576" s="27"/>
      <c r="AO9576" s="22"/>
    </row>
    <row r="9577" customFormat="false" ht="12.8" hidden="false" customHeight="false" outlineLevel="0" collapsed="false">
      <c r="AB9577" s="62"/>
      <c r="AC9577" s="27"/>
      <c r="AD9577" s="27"/>
      <c r="AE9577" s="27"/>
      <c r="AF9577" s="27"/>
      <c r="AG9577" s="27"/>
      <c r="AH9577" s="27"/>
      <c r="AI9577" s="27"/>
      <c r="AJ9577" s="27"/>
      <c r="AK9577" s="27"/>
      <c r="AL9577" s="27"/>
      <c r="AM9577" s="27"/>
      <c r="AN9577" s="27"/>
      <c r="AO9577" s="22"/>
    </row>
    <row r="9578" customFormat="false" ht="12.8" hidden="false" customHeight="false" outlineLevel="0" collapsed="false">
      <c r="AB9578" s="62"/>
      <c r="AC9578" s="27"/>
      <c r="AD9578" s="27"/>
      <c r="AE9578" s="27"/>
      <c r="AF9578" s="27"/>
      <c r="AG9578" s="27"/>
      <c r="AH9578" s="27"/>
      <c r="AI9578" s="6"/>
      <c r="AJ9578" s="27"/>
      <c r="AK9578" s="27"/>
      <c r="AL9578" s="27"/>
      <c r="AM9578" s="27"/>
      <c r="AN9578" s="27"/>
      <c r="AO9578" s="22"/>
    </row>
    <row r="9579" customFormat="false" ht="12.8" hidden="false" customHeight="false" outlineLevel="0" collapsed="false">
      <c r="AB9579" s="62"/>
      <c r="AC9579" s="27"/>
      <c r="AD9579" s="27"/>
      <c r="AE9579" s="27"/>
      <c r="AF9579" s="27"/>
      <c r="AG9579" s="27"/>
      <c r="AH9579" s="27"/>
      <c r="AI9579" s="27"/>
      <c r="AJ9579" s="27"/>
      <c r="AK9579" s="27"/>
      <c r="AL9579" s="27"/>
      <c r="AM9579" s="27"/>
      <c r="AN9579" s="27"/>
      <c r="AO9579" s="22"/>
    </row>
    <row r="9580" customFormat="false" ht="12.8" hidden="false" customHeight="false" outlineLevel="0" collapsed="false">
      <c r="AB9580" s="62"/>
      <c r="AC9580" s="27"/>
      <c r="AD9580" s="27"/>
      <c r="AE9580" s="27"/>
      <c r="AF9580" s="27"/>
      <c r="AG9580" s="27"/>
      <c r="AH9580" s="27"/>
      <c r="AI9580" s="27"/>
      <c r="AJ9580" s="27"/>
      <c r="AK9580" s="27"/>
      <c r="AL9580" s="27"/>
      <c r="AM9580" s="27"/>
      <c r="AN9580" s="27"/>
      <c r="AO9580" s="22"/>
    </row>
    <row r="9581" customFormat="false" ht="12.8" hidden="false" customHeight="false" outlineLevel="0" collapsed="false">
      <c r="AB9581" s="62"/>
      <c r="AC9581" s="27"/>
      <c r="AD9581" s="27"/>
      <c r="AE9581" s="27"/>
      <c r="AF9581" s="27"/>
      <c r="AG9581" s="27"/>
      <c r="AH9581" s="27"/>
      <c r="AI9581" s="27"/>
      <c r="AJ9581" s="27"/>
      <c r="AK9581" s="27"/>
      <c r="AL9581" s="27"/>
      <c r="AM9581" s="27"/>
      <c r="AN9581" s="27"/>
      <c r="AO9581" s="22"/>
    </row>
    <row r="9582" customFormat="false" ht="12.8" hidden="false" customHeight="false" outlineLevel="0" collapsed="false">
      <c r="AB9582" s="62"/>
      <c r="AC9582" s="27"/>
      <c r="AD9582" s="27"/>
      <c r="AE9582" s="27"/>
      <c r="AF9582" s="27"/>
      <c r="AG9582" s="27"/>
      <c r="AH9582" s="27"/>
      <c r="AI9582" s="27"/>
      <c r="AJ9582" s="27"/>
      <c r="AK9582" s="27"/>
      <c r="AL9582" s="27"/>
      <c r="AM9582" s="27"/>
      <c r="AN9582" s="27"/>
      <c r="AO9582" s="22"/>
    </row>
    <row r="9583" customFormat="false" ht="12.8" hidden="false" customHeight="false" outlineLevel="0" collapsed="false">
      <c r="AB9583" s="62"/>
      <c r="AC9583" s="23"/>
      <c r="AD9583" s="23"/>
      <c r="AE9583" s="23"/>
      <c r="AF9583" s="23"/>
      <c r="AG9583" s="23"/>
      <c r="AH9583" s="23"/>
      <c r="AI9583" s="23"/>
      <c r="AJ9583" s="23"/>
      <c r="AK9583" s="23"/>
      <c r="AL9583" s="23"/>
      <c r="AM9583" s="23"/>
      <c r="AN9583" s="23"/>
      <c r="AO9583" s="22"/>
    </row>
    <row r="9584" customFormat="false" ht="12.8" hidden="false" customHeight="false" outlineLevel="0" collapsed="false">
      <c r="AB9584" s="62"/>
      <c r="AC9584" s="23"/>
      <c r="AD9584" s="23"/>
      <c r="AE9584" s="23"/>
      <c r="AF9584" s="23"/>
      <c r="AG9584" s="23"/>
      <c r="AH9584" s="23"/>
      <c r="AI9584" s="23"/>
      <c r="AJ9584" s="23"/>
      <c r="AK9584" s="23"/>
      <c r="AL9584" s="23"/>
      <c r="AM9584" s="23"/>
      <c r="AN9584" s="23"/>
      <c r="AO9584" s="22"/>
    </row>
    <row r="9585" customFormat="false" ht="12.8" hidden="false" customHeight="false" outlineLevel="0" collapsed="false">
      <c r="AB9585" s="62"/>
      <c r="AC9585" s="27"/>
      <c r="AD9585" s="27"/>
      <c r="AE9585" s="27"/>
      <c r="AF9585" s="27"/>
      <c r="AG9585" s="27"/>
      <c r="AH9585" s="27"/>
      <c r="AI9585" s="27"/>
      <c r="AJ9585" s="27"/>
      <c r="AK9585" s="27"/>
      <c r="AL9585" s="27"/>
      <c r="AM9585" s="27"/>
      <c r="AN9585" s="27"/>
      <c r="AO9585" s="22"/>
    </row>
    <row r="9586" customFormat="false" ht="12.8" hidden="false" customHeight="false" outlineLevel="0" collapsed="false">
      <c r="AB9586" s="62"/>
      <c r="AC9586" s="27"/>
      <c r="AD9586" s="27"/>
      <c r="AE9586" s="27"/>
      <c r="AF9586" s="27"/>
      <c r="AG9586" s="27"/>
      <c r="AH9586" s="27"/>
      <c r="AI9586" s="27"/>
      <c r="AJ9586" s="27"/>
      <c r="AK9586" s="27"/>
      <c r="AL9586" s="27"/>
      <c r="AM9586" s="27"/>
      <c r="AN9586" s="27"/>
      <c r="AO9586" s="22"/>
    </row>
    <row r="9587" customFormat="false" ht="12.8" hidden="false" customHeight="false" outlineLevel="0" collapsed="false">
      <c r="AB9587" s="62"/>
      <c r="AC9587" s="27"/>
      <c r="AD9587" s="27"/>
      <c r="AE9587" s="27"/>
      <c r="AF9587" s="27"/>
      <c r="AG9587" s="27"/>
      <c r="AH9587" s="27"/>
      <c r="AI9587" s="27"/>
      <c r="AJ9587" s="27"/>
      <c r="AK9587" s="27"/>
      <c r="AL9587" s="27"/>
      <c r="AM9587" s="27"/>
      <c r="AN9587" s="27"/>
      <c r="AO9587" s="22"/>
    </row>
    <row r="9588" customFormat="false" ht="12.8" hidden="false" customHeight="false" outlineLevel="0" collapsed="false">
      <c r="AB9588" s="62"/>
      <c r="AC9588" s="27"/>
      <c r="AD9588" s="27"/>
      <c r="AE9588" s="27"/>
      <c r="AF9588" s="27"/>
      <c r="AG9588" s="27"/>
      <c r="AH9588" s="27"/>
      <c r="AI9588" s="27"/>
      <c r="AJ9588" s="27"/>
      <c r="AK9588" s="27"/>
      <c r="AL9588" s="27"/>
      <c r="AM9588" s="27"/>
      <c r="AN9588" s="27"/>
      <c r="AO9588" s="22"/>
    </row>
    <row r="9589" customFormat="false" ht="12.8" hidden="false" customHeight="false" outlineLevel="0" collapsed="false">
      <c r="AB9589" s="62"/>
      <c r="AC9589" s="27"/>
      <c r="AD9589" s="27"/>
      <c r="AE9589" s="27"/>
      <c r="AF9589" s="27"/>
      <c r="AG9589" s="27"/>
      <c r="AH9589" s="27"/>
      <c r="AI9589" s="27"/>
      <c r="AJ9589" s="27"/>
      <c r="AK9589" s="27"/>
      <c r="AL9589" s="27"/>
      <c r="AM9589" s="27"/>
      <c r="AN9589" s="27"/>
      <c r="AO9589" s="22"/>
    </row>
    <row r="9590" customFormat="false" ht="12.8" hidden="false" customHeight="false" outlineLevel="0" collapsed="false">
      <c r="AB9590" s="62"/>
      <c r="AC9590" s="27"/>
      <c r="AD9590" s="27"/>
      <c r="AE9590" s="27"/>
      <c r="AF9590" s="27"/>
      <c r="AG9590" s="27"/>
      <c r="AH9590" s="27"/>
      <c r="AI9590" s="27"/>
      <c r="AJ9590" s="27"/>
      <c r="AK9590" s="27"/>
      <c r="AL9590" s="27"/>
      <c r="AM9590" s="27"/>
      <c r="AN9590" s="27"/>
      <c r="AO9590" s="22"/>
    </row>
    <row r="9591" customFormat="false" ht="12.8" hidden="false" customHeight="false" outlineLevel="0" collapsed="false">
      <c r="AB9591" s="62"/>
      <c r="AC9591" s="27"/>
      <c r="AD9591" s="27"/>
      <c r="AE9591" s="27"/>
      <c r="AF9591" s="27"/>
      <c r="AG9591" s="27"/>
      <c r="AH9591" s="27"/>
      <c r="AI9591" s="27"/>
      <c r="AJ9591" s="27"/>
      <c r="AK9591" s="27"/>
      <c r="AL9591" s="27"/>
      <c r="AM9591" s="27"/>
      <c r="AN9591" s="27"/>
      <c r="AO9591" s="22"/>
    </row>
    <row r="9592" customFormat="false" ht="12.8" hidden="false" customHeight="false" outlineLevel="0" collapsed="false">
      <c r="AB9592" s="62"/>
      <c r="AC9592" s="27"/>
      <c r="AD9592" s="27"/>
      <c r="AE9592" s="27"/>
      <c r="AF9592" s="27"/>
      <c r="AG9592" s="27"/>
      <c r="AH9592" s="27"/>
      <c r="AI9592" s="27"/>
      <c r="AJ9592" s="27"/>
      <c r="AK9592" s="27"/>
      <c r="AL9592" s="27"/>
      <c r="AM9592" s="27"/>
      <c r="AN9592" s="27"/>
      <c r="AO9592" s="22"/>
    </row>
    <row r="9593" customFormat="false" ht="12.8" hidden="false" customHeight="false" outlineLevel="0" collapsed="false">
      <c r="AB9593" s="62"/>
      <c r="AC9593" s="27"/>
      <c r="AD9593" s="27"/>
      <c r="AE9593" s="27"/>
      <c r="AF9593" s="27"/>
      <c r="AG9593" s="27"/>
      <c r="AH9593" s="27"/>
      <c r="AI9593" s="27"/>
      <c r="AJ9593" s="27"/>
      <c r="AK9593" s="27"/>
      <c r="AL9593" s="27"/>
      <c r="AM9593" s="27"/>
      <c r="AN9593" s="27"/>
      <c r="AO9593" s="22"/>
    </row>
    <row r="9594" customFormat="false" ht="12.8" hidden="false" customHeight="false" outlineLevel="0" collapsed="false">
      <c r="AB9594" s="62"/>
      <c r="AC9594" s="27"/>
      <c r="AD9594" s="27"/>
      <c r="AE9594" s="27"/>
      <c r="AF9594" s="27"/>
      <c r="AG9594" s="27"/>
      <c r="AH9594" s="27"/>
      <c r="AI9594" s="27"/>
      <c r="AJ9594" s="27"/>
      <c r="AK9594" s="27"/>
      <c r="AL9594" s="27"/>
      <c r="AM9594" s="27"/>
      <c r="AN9594" s="27"/>
      <c r="AO9594" s="22"/>
    </row>
    <row r="9595" customFormat="false" ht="12.8" hidden="false" customHeight="false" outlineLevel="0" collapsed="false">
      <c r="AB9595" s="62"/>
      <c r="AC9595" s="27"/>
      <c r="AD9595" s="27"/>
      <c r="AE9595" s="27"/>
      <c r="AF9595" s="27"/>
      <c r="AG9595" s="27"/>
      <c r="AH9595" s="27"/>
      <c r="AI9595" s="27"/>
      <c r="AJ9595" s="27"/>
      <c r="AK9595" s="27"/>
      <c r="AL9595" s="27"/>
      <c r="AM9595" s="27"/>
      <c r="AN9595" s="27"/>
      <c r="AO9595" s="22"/>
    </row>
    <row r="9596" customFormat="false" ht="12.8" hidden="false" customHeight="false" outlineLevel="0" collapsed="false">
      <c r="AB9596" s="62"/>
      <c r="AC9596" s="27"/>
      <c r="AD9596" s="27"/>
      <c r="AE9596" s="27"/>
      <c r="AF9596" s="27"/>
      <c r="AG9596" s="27"/>
      <c r="AH9596" s="27"/>
      <c r="AI9596" s="27"/>
      <c r="AJ9596" s="27"/>
      <c r="AK9596" s="27"/>
      <c r="AL9596" s="27"/>
      <c r="AM9596" s="27"/>
      <c r="AN9596" s="27"/>
      <c r="AO9596" s="22"/>
    </row>
    <row r="9597" customFormat="false" ht="12.8" hidden="false" customHeight="false" outlineLevel="0" collapsed="false">
      <c r="AB9597" s="62"/>
      <c r="AC9597" s="27"/>
      <c r="AD9597" s="27"/>
      <c r="AE9597" s="27"/>
      <c r="AF9597" s="27"/>
      <c r="AG9597" s="27"/>
      <c r="AH9597" s="27"/>
      <c r="AI9597" s="27"/>
      <c r="AJ9597" s="27"/>
      <c r="AK9597" s="27"/>
      <c r="AL9597" s="27"/>
      <c r="AM9597" s="27"/>
      <c r="AN9597" s="27"/>
      <c r="AO9597" s="22"/>
    </row>
    <row r="9598" customFormat="false" ht="12.8" hidden="false" customHeight="false" outlineLevel="0" collapsed="false">
      <c r="AB9598" s="62"/>
      <c r="AC9598" s="27"/>
      <c r="AD9598" s="27"/>
      <c r="AE9598" s="27"/>
      <c r="AF9598" s="27"/>
      <c r="AG9598" s="27"/>
      <c r="AH9598" s="27"/>
      <c r="AI9598" s="27"/>
      <c r="AJ9598" s="27"/>
      <c r="AK9598" s="27"/>
      <c r="AL9598" s="27"/>
      <c r="AM9598" s="27"/>
      <c r="AN9598" s="27"/>
      <c r="AO9598" s="22"/>
    </row>
    <row r="9599" customFormat="false" ht="12.8" hidden="false" customHeight="false" outlineLevel="0" collapsed="false">
      <c r="AB9599" s="62"/>
      <c r="AC9599" s="27"/>
      <c r="AD9599" s="27"/>
      <c r="AE9599" s="27"/>
      <c r="AF9599" s="27"/>
      <c r="AG9599" s="27"/>
      <c r="AH9599" s="27"/>
      <c r="AI9599" s="27"/>
      <c r="AJ9599" s="27"/>
      <c r="AK9599" s="27"/>
      <c r="AL9599" s="27"/>
      <c r="AM9599" s="27"/>
      <c r="AN9599" s="27"/>
      <c r="AO9599" s="22"/>
    </row>
    <row r="9600" customFormat="false" ht="12.8" hidden="false" customHeight="false" outlineLevel="0" collapsed="false">
      <c r="AB9600" s="62"/>
      <c r="AC9600" s="27"/>
      <c r="AD9600" s="27"/>
      <c r="AE9600" s="27"/>
      <c r="AF9600" s="27"/>
      <c r="AG9600" s="27"/>
      <c r="AH9600" s="27"/>
      <c r="AI9600" s="27"/>
      <c r="AJ9600" s="27"/>
      <c r="AK9600" s="27"/>
      <c r="AL9600" s="27"/>
      <c r="AM9600" s="27"/>
      <c r="AN9600" s="27"/>
      <c r="AO9600" s="22"/>
    </row>
    <row r="9601" customFormat="false" ht="12.8" hidden="false" customHeight="false" outlineLevel="0" collapsed="false">
      <c r="AB9601" s="62"/>
      <c r="AC9601" s="27"/>
      <c r="AD9601" s="27"/>
      <c r="AE9601" s="27"/>
      <c r="AF9601" s="27"/>
      <c r="AG9601" s="27"/>
      <c r="AH9601" s="27"/>
      <c r="AI9601" s="27"/>
      <c r="AJ9601" s="27"/>
      <c r="AK9601" s="27"/>
      <c r="AL9601" s="27"/>
      <c r="AM9601" s="27"/>
      <c r="AN9601" s="27"/>
      <c r="AO9601" s="22"/>
    </row>
    <row r="9602" customFormat="false" ht="12.8" hidden="false" customHeight="false" outlineLevel="0" collapsed="false">
      <c r="AB9602" s="62"/>
      <c r="AC9602" s="27"/>
      <c r="AD9602" s="27"/>
      <c r="AE9602" s="27"/>
      <c r="AF9602" s="27"/>
      <c r="AG9602" s="27"/>
      <c r="AH9602" s="27"/>
      <c r="AI9602" s="27"/>
      <c r="AJ9602" s="27"/>
      <c r="AK9602" s="27"/>
      <c r="AL9602" s="27"/>
      <c r="AM9602" s="27"/>
      <c r="AN9602" s="27"/>
      <c r="AO9602" s="22"/>
    </row>
    <row r="9603" customFormat="false" ht="12.8" hidden="false" customHeight="false" outlineLevel="0" collapsed="false">
      <c r="AB9603" s="62"/>
      <c r="AC9603" s="27"/>
      <c r="AD9603" s="27"/>
      <c r="AE9603" s="27"/>
      <c r="AF9603" s="27"/>
      <c r="AG9603" s="27"/>
      <c r="AH9603" s="27"/>
      <c r="AI9603" s="27"/>
      <c r="AJ9603" s="27"/>
      <c r="AK9603" s="27"/>
      <c r="AL9603" s="27"/>
      <c r="AM9603" s="27"/>
      <c r="AN9603" s="27"/>
      <c r="AO9603" s="22"/>
    </row>
    <row r="9604" customFormat="false" ht="12.8" hidden="false" customHeight="false" outlineLevel="0" collapsed="false">
      <c r="AB9604" s="62"/>
      <c r="AC9604" s="27"/>
      <c r="AD9604" s="27"/>
      <c r="AE9604" s="27"/>
      <c r="AF9604" s="27"/>
      <c r="AG9604" s="27"/>
      <c r="AH9604" s="27"/>
      <c r="AI9604" s="27"/>
      <c r="AJ9604" s="27"/>
      <c r="AK9604" s="27"/>
      <c r="AL9604" s="27"/>
      <c r="AM9604" s="27"/>
      <c r="AN9604" s="27"/>
      <c r="AO9604" s="22"/>
    </row>
    <row r="9605" customFormat="false" ht="12.8" hidden="false" customHeight="false" outlineLevel="0" collapsed="false">
      <c r="AB9605" s="62"/>
      <c r="AC9605" s="27"/>
      <c r="AD9605" s="27"/>
      <c r="AE9605" s="27"/>
      <c r="AF9605" s="27"/>
      <c r="AG9605" s="27"/>
      <c r="AH9605" s="27"/>
      <c r="AI9605" s="27"/>
      <c r="AJ9605" s="27"/>
      <c r="AK9605" s="27"/>
      <c r="AL9605" s="27"/>
      <c r="AM9605" s="27"/>
      <c r="AN9605" s="27"/>
      <c r="AO9605" s="22"/>
    </row>
    <row r="9606" customFormat="false" ht="12.8" hidden="false" customHeight="false" outlineLevel="0" collapsed="false">
      <c r="AB9606" s="62"/>
      <c r="AC9606" s="27"/>
      <c r="AD9606" s="27"/>
      <c r="AE9606" s="27"/>
      <c r="AF9606" s="27"/>
      <c r="AG9606" s="27"/>
      <c r="AH9606" s="27"/>
      <c r="AI9606" s="27"/>
      <c r="AJ9606" s="27"/>
      <c r="AK9606" s="27"/>
      <c r="AL9606" s="27"/>
      <c r="AM9606" s="27"/>
      <c r="AN9606" s="27"/>
      <c r="AO9606" s="22"/>
    </row>
    <row r="9607" customFormat="false" ht="12.8" hidden="false" customHeight="false" outlineLevel="0" collapsed="false">
      <c r="AB9607" s="62"/>
      <c r="AC9607" s="27"/>
      <c r="AD9607" s="27"/>
      <c r="AE9607" s="27"/>
      <c r="AF9607" s="27"/>
      <c r="AG9607" s="27"/>
      <c r="AH9607" s="27"/>
      <c r="AI9607" s="27"/>
      <c r="AJ9607" s="27"/>
      <c r="AK9607" s="28"/>
      <c r="AL9607" s="27"/>
      <c r="AM9607" s="27"/>
      <c r="AN9607" s="27"/>
      <c r="AO9607" s="22"/>
    </row>
    <row r="9608" customFormat="false" ht="12.8" hidden="false" customHeight="false" outlineLevel="0" collapsed="false">
      <c r="AB9608" s="62"/>
      <c r="AC9608" s="27"/>
      <c r="AD9608" s="27"/>
      <c r="AE9608" s="27"/>
      <c r="AF9608" s="27"/>
      <c r="AG9608" s="27"/>
      <c r="AH9608" s="27"/>
      <c r="AI9608" s="27"/>
      <c r="AJ9608" s="27"/>
      <c r="AK9608" s="27"/>
      <c r="AL9608" s="27"/>
      <c r="AM9608" s="27"/>
      <c r="AN9608" s="27"/>
      <c r="AO9608" s="22"/>
    </row>
    <row r="9609" customFormat="false" ht="12.8" hidden="false" customHeight="false" outlineLevel="0" collapsed="false">
      <c r="AB9609" s="62"/>
      <c r="AC9609" s="27"/>
      <c r="AD9609" s="27"/>
      <c r="AE9609" s="27"/>
      <c r="AF9609" s="27"/>
      <c r="AG9609" s="27"/>
      <c r="AH9609" s="27"/>
      <c r="AI9609" s="27"/>
      <c r="AJ9609" s="27"/>
      <c r="AK9609" s="27"/>
      <c r="AL9609" s="27"/>
      <c r="AM9609" s="27"/>
      <c r="AN9609" s="27"/>
      <c r="AO9609" s="22"/>
    </row>
    <row r="9610" customFormat="false" ht="12.8" hidden="false" customHeight="false" outlineLevel="0" collapsed="false">
      <c r="AB9610" s="62"/>
      <c r="AC9610" s="27"/>
      <c r="AD9610" s="27"/>
      <c r="AE9610" s="27"/>
      <c r="AF9610" s="27"/>
      <c r="AG9610" s="27"/>
      <c r="AH9610" s="27"/>
      <c r="AI9610" s="27"/>
      <c r="AJ9610" s="27"/>
      <c r="AK9610" s="27"/>
      <c r="AL9610" s="27"/>
      <c r="AM9610" s="27"/>
      <c r="AN9610" s="27"/>
      <c r="AO9610" s="22"/>
    </row>
    <row r="9611" customFormat="false" ht="12.8" hidden="false" customHeight="false" outlineLevel="0" collapsed="false">
      <c r="AB9611" s="62"/>
      <c r="AC9611" s="27"/>
      <c r="AD9611" s="27"/>
      <c r="AE9611" s="27"/>
      <c r="AF9611" s="27"/>
      <c r="AG9611" s="27"/>
      <c r="AH9611" s="27"/>
      <c r="AI9611" s="27"/>
      <c r="AJ9611" s="27"/>
      <c r="AK9611" s="27"/>
      <c r="AL9611" s="27"/>
      <c r="AM9611" s="27"/>
      <c r="AN9611" s="27"/>
      <c r="AO9611" s="22"/>
    </row>
    <row r="9612" customFormat="false" ht="12.8" hidden="false" customHeight="false" outlineLevel="0" collapsed="false">
      <c r="AB9612" s="62"/>
      <c r="AC9612" s="27"/>
      <c r="AD9612" s="27"/>
      <c r="AE9612" s="27"/>
      <c r="AF9612" s="27"/>
      <c r="AG9612" s="27"/>
      <c r="AH9612" s="27"/>
      <c r="AI9612" s="27"/>
      <c r="AJ9612" s="27"/>
      <c r="AK9612" s="27"/>
      <c r="AL9612" s="27"/>
      <c r="AM9612" s="27"/>
      <c r="AN9612" s="27"/>
      <c r="AO9612" s="22"/>
    </row>
    <row r="9613" customFormat="false" ht="12.8" hidden="false" customHeight="false" outlineLevel="0" collapsed="false">
      <c r="AB9613" s="62"/>
      <c r="AC9613" s="27"/>
      <c r="AD9613" s="27"/>
      <c r="AE9613" s="27"/>
      <c r="AF9613" s="27"/>
      <c r="AG9613" s="27"/>
      <c r="AH9613" s="27"/>
      <c r="AI9613" s="27"/>
      <c r="AJ9613" s="27"/>
      <c r="AK9613" s="27"/>
      <c r="AL9613" s="27"/>
      <c r="AM9613" s="27"/>
      <c r="AN9613" s="27"/>
      <c r="AO9613" s="22"/>
    </row>
    <row r="9614" customFormat="false" ht="12.8" hidden="false" customHeight="false" outlineLevel="0" collapsed="false">
      <c r="AB9614" s="62"/>
      <c r="AC9614" s="27"/>
      <c r="AD9614" s="27"/>
      <c r="AE9614" s="27"/>
      <c r="AF9614" s="27"/>
      <c r="AG9614" s="27"/>
      <c r="AH9614" s="27"/>
      <c r="AI9614" s="27"/>
      <c r="AJ9614" s="27"/>
      <c r="AK9614" s="27"/>
      <c r="AL9614" s="27"/>
      <c r="AM9614" s="27"/>
      <c r="AN9614" s="27"/>
      <c r="AO9614" s="22"/>
    </row>
    <row r="9615" customFormat="false" ht="12.8" hidden="false" customHeight="false" outlineLevel="0" collapsed="false">
      <c r="AB9615" s="62"/>
      <c r="AC9615" s="27"/>
      <c r="AD9615" s="27"/>
      <c r="AE9615" s="27"/>
      <c r="AF9615" s="27"/>
      <c r="AG9615" s="27"/>
      <c r="AH9615" s="27"/>
      <c r="AI9615" s="27"/>
      <c r="AJ9615" s="27"/>
      <c r="AK9615" s="27"/>
      <c r="AL9615" s="27"/>
      <c r="AM9615" s="27"/>
      <c r="AN9615" s="27"/>
      <c r="AO9615" s="22"/>
    </row>
    <row r="9616" customFormat="false" ht="12.8" hidden="false" customHeight="false" outlineLevel="0" collapsed="false">
      <c r="AB9616" s="62"/>
      <c r="AC9616" s="27"/>
      <c r="AD9616" s="27"/>
      <c r="AE9616" s="27"/>
      <c r="AF9616" s="27"/>
      <c r="AG9616" s="27"/>
      <c r="AH9616" s="27"/>
      <c r="AI9616" s="27"/>
      <c r="AJ9616" s="27"/>
      <c r="AK9616" s="27"/>
      <c r="AL9616" s="27"/>
      <c r="AM9616" s="27"/>
      <c r="AN9616" s="27"/>
      <c r="AO9616" s="22"/>
    </row>
    <row r="9617" customFormat="false" ht="12.8" hidden="false" customHeight="false" outlineLevel="0" collapsed="false">
      <c r="AB9617" s="62"/>
      <c r="AC9617" s="27"/>
      <c r="AD9617" s="27"/>
      <c r="AE9617" s="27"/>
      <c r="AF9617" s="27"/>
      <c r="AG9617" s="27"/>
      <c r="AH9617" s="27"/>
      <c r="AI9617" s="27"/>
      <c r="AJ9617" s="27"/>
      <c r="AK9617" s="27"/>
      <c r="AL9617" s="27"/>
      <c r="AM9617" s="27"/>
      <c r="AN9617" s="27"/>
      <c r="AO9617" s="22"/>
    </row>
    <row r="9618" customFormat="false" ht="12.8" hidden="false" customHeight="false" outlineLevel="0" collapsed="false">
      <c r="AB9618" s="62"/>
      <c r="AC9618" s="27"/>
      <c r="AD9618" s="27"/>
      <c r="AE9618" s="27"/>
      <c r="AF9618" s="27"/>
      <c r="AG9618" s="27"/>
      <c r="AH9618" s="27"/>
      <c r="AI9618" s="27"/>
      <c r="AJ9618" s="27"/>
      <c r="AK9618" s="27"/>
      <c r="AL9618" s="27"/>
      <c r="AM9618" s="27"/>
      <c r="AN9618" s="27"/>
      <c r="AO9618" s="22"/>
    </row>
    <row r="9619" customFormat="false" ht="12.8" hidden="false" customHeight="false" outlineLevel="0" collapsed="false">
      <c r="AB9619" s="62"/>
      <c r="AC9619" s="27"/>
      <c r="AD9619" s="27"/>
      <c r="AE9619" s="27"/>
      <c r="AF9619" s="27"/>
      <c r="AG9619" s="27"/>
      <c r="AH9619" s="27"/>
      <c r="AI9619" s="27"/>
      <c r="AJ9619" s="27"/>
      <c r="AK9619" s="27"/>
      <c r="AL9619" s="27"/>
      <c r="AM9619" s="27"/>
      <c r="AN9619" s="27"/>
      <c r="AO9619" s="22"/>
    </row>
    <row r="9620" customFormat="false" ht="12.8" hidden="false" customHeight="false" outlineLevel="0" collapsed="false">
      <c r="AB9620" s="62"/>
      <c r="AC9620" s="27"/>
      <c r="AD9620" s="27"/>
      <c r="AE9620" s="27"/>
      <c r="AF9620" s="27"/>
      <c r="AG9620" s="27"/>
      <c r="AH9620" s="27"/>
      <c r="AI9620" s="27"/>
      <c r="AJ9620" s="27"/>
      <c r="AK9620" s="27"/>
      <c r="AL9620" s="27"/>
      <c r="AM9620" s="27"/>
      <c r="AN9620" s="27"/>
      <c r="AO9620" s="22"/>
    </row>
    <row r="9621" customFormat="false" ht="12.8" hidden="false" customHeight="false" outlineLevel="0" collapsed="false">
      <c r="AB9621" s="62"/>
      <c r="AC9621" s="27"/>
      <c r="AD9621" s="27"/>
      <c r="AE9621" s="27"/>
      <c r="AF9621" s="27"/>
      <c r="AG9621" s="27"/>
      <c r="AH9621" s="27"/>
      <c r="AI9621" s="27"/>
      <c r="AJ9621" s="27"/>
      <c r="AK9621" s="27"/>
      <c r="AL9621" s="27"/>
      <c r="AM9621" s="27"/>
      <c r="AN9621" s="27"/>
      <c r="AO9621" s="22"/>
    </row>
    <row r="9622" customFormat="false" ht="12.8" hidden="false" customHeight="false" outlineLevel="0" collapsed="false">
      <c r="AB9622" s="62"/>
      <c r="AC9622" s="27"/>
      <c r="AD9622" s="27"/>
      <c r="AE9622" s="27"/>
      <c r="AF9622" s="27"/>
      <c r="AG9622" s="27"/>
      <c r="AH9622" s="27"/>
      <c r="AI9622" s="27"/>
      <c r="AJ9622" s="27"/>
      <c r="AK9622" s="27"/>
      <c r="AL9622" s="27"/>
      <c r="AM9622" s="27"/>
      <c r="AN9622" s="27"/>
      <c r="AO9622" s="22"/>
    </row>
    <row r="9623" customFormat="false" ht="12.8" hidden="false" customHeight="false" outlineLevel="0" collapsed="false">
      <c r="AB9623" s="62"/>
      <c r="AC9623" s="27"/>
      <c r="AD9623" s="27"/>
      <c r="AE9623" s="27"/>
      <c r="AF9623" s="27"/>
      <c r="AG9623" s="27"/>
      <c r="AH9623" s="27"/>
      <c r="AI9623" s="27"/>
      <c r="AJ9623" s="27"/>
      <c r="AK9623" s="27"/>
      <c r="AL9623" s="27"/>
      <c r="AM9623" s="27"/>
      <c r="AN9623" s="27"/>
      <c r="AO9623" s="22"/>
    </row>
    <row r="9624" customFormat="false" ht="12.8" hidden="false" customHeight="false" outlineLevel="0" collapsed="false">
      <c r="AB9624" s="62"/>
      <c r="AC9624" s="27"/>
      <c r="AD9624" s="27"/>
      <c r="AE9624" s="27"/>
      <c r="AF9624" s="27"/>
      <c r="AG9624" s="27"/>
      <c r="AH9624" s="27"/>
      <c r="AI9624" s="27"/>
      <c r="AJ9624" s="27"/>
      <c r="AK9624" s="27"/>
      <c r="AL9624" s="27"/>
      <c r="AM9624" s="27"/>
      <c r="AN9624" s="27"/>
      <c r="AO9624" s="22"/>
    </row>
    <row r="9625" customFormat="false" ht="12.8" hidden="false" customHeight="false" outlineLevel="0" collapsed="false">
      <c r="AB9625" s="62"/>
      <c r="AC9625" s="27"/>
      <c r="AD9625" s="27"/>
      <c r="AE9625" s="27"/>
      <c r="AF9625" s="27"/>
      <c r="AG9625" s="27"/>
      <c r="AH9625" s="27"/>
      <c r="AI9625" s="27"/>
      <c r="AJ9625" s="27"/>
      <c r="AK9625" s="27"/>
      <c r="AL9625" s="27"/>
      <c r="AM9625" s="27"/>
      <c r="AN9625" s="27"/>
      <c r="AO9625" s="22"/>
    </row>
    <row r="9626" customFormat="false" ht="12.8" hidden="false" customHeight="false" outlineLevel="0" collapsed="false">
      <c r="AB9626" s="62"/>
      <c r="AC9626" s="27"/>
      <c r="AD9626" s="27"/>
      <c r="AE9626" s="27"/>
      <c r="AF9626" s="27"/>
      <c r="AG9626" s="27"/>
      <c r="AH9626" s="27"/>
      <c r="AI9626" s="27"/>
      <c r="AJ9626" s="27"/>
      <c r="AK9626" s="27"/>
      <c r="AL9626" s="27"/>
      <c r="AM9626" s="27"/>
      <c r="AN9626" s="27"/>
      <c r="AO9626" s="22"/>
    </row>
    <row r="9627" customFormat="false" ht="12.8" hidden="false" customHeight="false" outlineLevel="0" collapsed="false">
      <c r="AB9627" s="62"/>
      <c r="AC9627" s="27"/>
      <c r="AD9627" s="27"/>
      <c r="AE9627" s="27"/>
      <c r="AF9627" s="27"/>
      <c r="AG9627" s="27"/>
      <c r="AH9627" s="27"/>
      <c r="AI9627" s="27"/>
      <c r="AJ9627" s="27"/>
      <c r="AK9627" s="27"/>
      <c r="AL9627" s="27"/>
      <c r="AM9627" s="27"/>
      <c r="AN9627" s="27"/>
      <c r="AO9627" s="22"/>
    </row>
    <row r="9628" customFormat="false" ht="12.8" hidden="false" customHeight="false" outlineLevel="0" collapsed="false">
      <c r="AB9628" s="62"/>
      <c r="AC9628" s="27"/>
      <c r="AD9628" s="27"/>
      <c r="AE9628" s="27"/>
      <c r="AF9628" s="27"/>
      <c r="AG9628" s="27"/>
      <c r="AH9628" s="27"/>
      <c r="AI9628" s="27"/>
      <c r="AJ9628" s="27"/>
      <c r="AK9628" s="27"/>
      <c r="AL9628" s="27"/>
      <c r="AM9628" s="27"/>
      <c r="AN9628" s="27"/>
      <c r="AO9628" s="22"/>
    </row>
    <row r="9629" customFormat="false" ht="12.8" hidden="false" customHeight="false" outlineLevel="0" collapsed="false">
      <c r="AB9629" s="62"/>
      <c r="AC9629" s="27"/>
      <c r="AD9629" s="27"/>
      <c r="AE9629" s="27"/>
      <c r="AF9629" s="27"/>
      <c r="AG9629" s="27"/>
      <c r="AH9629" s="27"/>
      <c r="AI9629" s="27"/>
      <c r="AJ9629" s="27"/>
      <c r="AK9629" s="27"/>
      <c r="AL9629" s="27"/>
      <c r="AM9629" s="27"/>
      <c r="AN9629" s="27"/>
      <c r="AO9629" s="22"/>
    </row>
    <row r="9630" customFormat="false" ht="12.8" hidden="false" customHeight="false" outlineLevel="0" collapsed="false">
      <c r="AB9630" s="62"/>
      <c r="AC9630" s="27"/>
      <c r="AD9630" s="27"/>
      <c r="AE9630" s="27"/>
      <c r="AF9630" s="27"/>
      <c r="AG9630" s="27"/>
      <c r="AH9630" s="27"/>
      <c r="AI9630" s="27"/>
      <c r="AJ9630" s="27"/>
      <c r="AK9630" s="27"/>
      <c r="AL9630" s="27"/>
      <c r="AM9630" s="27"/>
      <c r="AN9630" s="27"/>
      <c r="AO9630" s="22"/>
    </row>
    <row r="9631" customFormat="false" ht="12.8" hidden="false" customHeight="false" outlineLevel="0" collapsed="false">
      <c r="AB9631" s="62"/>
      <c r="AC9631" s="27"/>
      <c r="AD9631" s="27"/>
      <c r="AE9631" s="27"/>
      <c r="AF9631" s="27"/>
      <c r="AG9631" s="27"/>
      <c r="AH9631" s="27"/>
      <c r="AI9631" s="27"/>
      <c r="AJ9631" s="27"/>
      <c r="AK9631" s="27"/>
      <c r="AL9631" s="27"/>
      <c r="AM9631" s="27"/>
      <c r="AN9631" s="27"/>
      <c r="AO9631" s="22"/>
    </row>
    <row r="9632" customFormat="false" ht="12.8" hidden="false" customHeight="false" outlineLevel="0" collapsed="false">
      <c r="AB9632" s="62"/>
      <c r="AC9632" s="27"/>
      <c r="AD9632" s="27"/>
      <c r="AE9632" s="27"/>
      <c r="AF9632" s="27"/>
      <c r="AG9632" s="27"/>
      <c r="AH9632" s="27"/>
      <c r="AI9632" s="27"/>
      <c r="AJ9632" s="27"/>
      <c r="AK9632" s="27"/>
      <c r="AL9632" s="27"/>
      <c r="AM9632" s="27"/>
      <c r="AN9632" s="27"/>
      <c r="AO9632" s="22"/>
    </row>
    <row r="9633" customFormat="false" ht="12.8" hidden="false" customHeight="false" outlineLevel="0" collapsed="false">
      <c r="AB9633" s="62"/>
      <c r="AC9633" s="27"/>
      <c r="AD9633" s="27"/>
      <c r="AE9633" s="27"/>
      <c r="AF9633" s="27"/>
      <c r="AG9633" s="27"/>
      <c r="AH9633" s="27"/>
      <c r="AI9633" s="27"/>
      <c r="AJ9633" s="27"/>
      <c r="AK9633" s="27"/>
      <c r="AL9633" s="27"/>
      <c r="AM9633" s="27"/>
      <c r="AN9633" s="27"/>
      <c r="AO9633" s="22"/>
    </row>
    <row r="9634" customFormat="false" ht="12.8" hidden="false" customHeight="false" outlineLevel="0" collapsed="false">
      <c r="AB9634" s="62"/>
      <c r="AC9634" s="27"/>
      <c r="AD9634" s="27"/>
      <c r="AE9634" s="27"/>
      <c r="AF9634" s="27"/>
      <c r="AG9634" s="27"/>
      <c r="AH9634" s="27"/>
      <c r="AI9634" s="27"/>
      <c r="AJ9634" s="27"/>
      <c r="AK9634" s="27"/>
      <c r="AL9634" s="27"/>
      <c r="AM9634" s="27"/>
      <c r="AN9634" s="27"/>
      <c r="AO9634" s="22"/>
    </row>
    <row r="9635" customFormat="false" ht="12.8" hidden="false" customHeight="false" outlineLevel="0" collapsed="false">
      <c r="AB9635" s="62"/>
      <c r="AC9635" s="27"/>
      <c r="AD9635" s="27"/>
      <c r="AE9635" s="27"/>
      <c r="AF9635" s="27"/>
      <c r="AG9635" s="27"/>
      <c r="AH9635" s="27"/>
      <c r="AI9635" s="27"/>
      <c r="AJ9635" s="27"/>
      <c r="AK9635" s="27"/>
      <c r="AL9635" s="27"/>
      <c r="AM9635" s="27"/>
      <c r="AN9635" s="27"/>
      <c r="AO9635" s="22"/>
    </row>
    <row r="9636" customFormat="false" ht="12.8" hidden="false" customHeight="false" outlineLevel="0" collapsed="false">
      <c r="AB9636" s="62"/>
      <c r="AC9636" s="27"/>
      <c r="AD9636" s="27"/>
      <c r="AE9636" s="27"/>
      <c r="AF9636" s="27"/>
      <c r="AG9636" s="27"/>
      <c r="AH9636" s="27"/>
      <c r="AI9636" s="27"/>
      <c r="AJ9636" s="27"/>
      <c r="AK9636" s="27"/>
      <c r="AL9636" s="27"/>
      <c r="AM9636" s="27"/>
      <c r="AN9636" s="27"/>
      <c r="AO9636" s="22"/>
    </row>
    <row r="9637" customFormat="false" ht="12.8" hidden="false" customHeight="false" outlineLevel="0" collapsed="false">
      <c r="AB9637" s="62"/>
      <c r="AC9637" s="27"/>
      <c r="AD9637" s="27"/>
      <c r="AE9637" s="27"/>
      <c r="AF9637" s="27"/>
      <c r="AG9637" s="27"/>
      <c r="AH9637" s="27"/>
      <c r="AI9637" s="27"/>
      <c r="AJ9637" s="27"/>
      <c r="AK9637" s="27"/>
      <c r="AL9637" s="27"/>
      <c r="AM9637" s="27"/>
      <c r="AN9637" s="27"/>
      <c r="AO9637" s="22"/>
    </row>
    <row r="9638" customFormat="false" ht="12.8" hidden="false" customHeight="false" outlineLevel="0" collapsed="false">
      <c r="AB9638" s="62"/>
      <c r="AC9638" s="27"/>
      <c r="AD9638" s="27"/>
      <c r="AE9638" s="27"/>
      <c r="AF9638" s="27"/>
      <c r="AG9638" s="27"/>
      <c r="AH9638" s="27"/>
      <c r="AI9638" s="27"/>
      <c r="AJ9638" s="27"/>
      <c r="AK9638" s="27"/>
      <c r="AL9638" s="27"/>
      <c r="AM9638" s="27"/>
      <c r="AN9638" s="27"/>
      <c r="AO9638" s="22"/>
    </row>
    <row r="9639" customFormat="false" ht="12.8" hidden="false" customHeight="false" outlineLevel="0" collapsed="false">
      <c r="AB9639" s="62"/>
      <c r="AC9639" s="27"/>
      <c r="AD9639" s="27"/>
      <c r="AE9639" s="27"/>
      <c r="AF9639" s="27"/>
      <c r="AG9639" s="27"/>
      <c r="AH9639" s="27"/>
      <c r="AI9639" s="27"/>
      <c r="AJ9639" s="27"/>
      <c r="AK9639" s="27"/>
      <c r="AL9639" s="27"/>
      <c r="AM9639" s="27"/>
      <c r="AN9639" s="27"/>
      <c r="AO9639" s="22"/>
    </row>
    <row r="9640" customFormat="false" ht="12.8" hidden="false" customHeight="false" outlineLevel="0" collapsed="false">
      <c r="AB9640" s="62"/>
      <c r="AC9640" s="27"/>
      <c r="AD9640" s="27"/>
      <c r="AE9640" s="27"/>
      <c r="AF9640" s="27"/>
      <c r="AG9640" s="27"/>
      <c r="AH9640" s="27"/>
      <c r="AI9640" s="27"/>
      <c r="AJ9640" s="27"/>
      <c r="AK9640" s="27"/>
      <c r="AL9640" s="27"/>
      <c r="AM9640" s="27"/>
      <c r="AN9640" s="27"/>
      <c r="AO9640" s="22"/>
    </row>
    <row r="9641" customFormat="false" ht="12.8" hidden="false" customHeight="false" outlineLevel="0" collapsed="false">
      <c r="AB9641" s="62"/>
      <c r="AC9641" s="27"/>
      <c r="AD9641" s="27"/>
      <c r="AE9641" s="27"/>
      <c r="AF9641" s="27"/>
      <c r="AG9641" s="27"/>
      <c r="AH9641" s="27"/>
      <c r="AI9641" s="27"/>
      <c r="AJ9641" s="27"/>
      <c r="AK9641" s="27"/>
      <c r="AL9641" s="27"/>
      <c r="AM9641" s="27"/>
      <c r="AN9641" s="27"/>
      <c r="AO9641" s="22"/>
    </row>
    <row r="9642" customFormat="false" ht="12.8" hidden="false" customHeight="false" outlineLevel="0" collapsed="false">
      <c r="AB9642" s="62"/>
      <c r="AC9642" s="27"/>
      <c r="AD9642" s="27"/>
      <c r="AE9642" s="27"/>
      <c r="AF9642" s="27"/>
      <c r="AG9642" s="27"/>
      <c r="AH9642" s="27"/>
      <c r="AI9642" s="27"/>
      <c r="AJ9642" s="27"/>
      <c r="AK9642" s="27"/>
      <c r="AL9642" s="27"/>
      <c r="AM9642" s="27"/>
      <c r="AN9642" s="6"/>
      <c r="AO9642" s="22"/>
    </row>
    <row r="9647" customFormat="false" ht="12.8" hidden="false" customHeight="false" outlineLevel="0" collapsed="false">
      <c r="AB9647" s="62"/>
      <c r="AC9647" s="23"/>
      <c r="AD9647" s="23"/>
      <c r="AE9647" s="27"/>
      <c r="AF9647" s="27"/>
      <c r="AG9647" s="27"/>
      <c r="AH9647" s="27"/>
      <c r="AI9647" s="23"/>
      <c r="AJ9647" s="27"/>
      <c r="AK9647" s="27"/>
      <c r="AL9647" s="27"/>
      <c r="AM9647" s="27"/>
      <c r="AN9647" s="27"/>
      <c r="AO9647" s="22"/>
      <c r="AQ9647" s="23" t="n">
        <f aca="false">(AQ9645+AQ9646)/2</f>
        <v>0</v>
      </c>
    </row>
    <row r="9648" customFormat="false" ht="12.8" hidden="false" customHeight="false" outlineLevel="0" collapsed="false">
      <c r="AB9648" s="62"/>
      <c r="AC9648" s="27"/>
      <c r="AD9648" s="27"/>
      <c r="AE9648" s="27"/>
      <c r="AF9648" s="27"/>
      <c r="AG9648" s="27"/>
      <c r="AH9648" s="28"/>
      <c r="AI9648" s="27"/>
      <c r="AJ9648" s="27"/>
      <c r="AK9648" s="27"/>
      <c r="AL9648" s="27"/>
      <c r="AM9648" s="27"/>
      <c r="AN9648" s="27"/>
      <c r="AO9648" s="22"/>
      <c r="AQ9648" s="23" t="n">
        <f aca="false">(AQ9649+AQ9650)/2</f>
        <v>0</v>
      </c>
    </row>
    <row r="9649" customFormat="false" ht="12.8" hidden="false" customHeight="false" outlineLevel="0" collapsed="false">
      <c r="AB9649" s="62"/>
      <c r="AC9649" s="27"/>
      <c r="AD9649" s="27"/>
      <c r="AE9649" s="27"/>
      <c r="AF9649" s="27"/>
      <c r="AG9649" s="27"/>
      <c r="AH9649" s="27"/>
      <c r="AI9649" s="27"/>
      <c r="AJ9649" s="27"/>
      <c r="AK9649" s="27"/>
      <c r="AL9649" s="27"/>
      <c r="AM9649" s="27"/>
      <c r="AN9649" s="27"/>
      <c r="AO9649" s="22"/>
    </row>
    <row r="9650" customFormat="false" ht="12.8" hidden="false" customHeight="false" outlineLevel="0" collapsed="false">
      <c r="AB9650" s="62"/>
      <c r="AC9650" s="27"/>
      <c r="AD9650" s="27"/>
      <c r="AE9650" s="27"/>
      <c r="AF9650" s="27"/>
      <c r="AG9650" s="27"/>
      <c r="AH9650" s="27"/>
      <c r="AI9650" s="28"/>
      <c r="AJ9650" s="27"/>
      <c r="AK9650" s="27"/>
      <c r="AL9650" s="27"/>
      <c r="AM9650" s="27"/>
      <c r="AN9650" s="27"/>
      <c r="AO9650" s="22"/>
    </row>
    <row r="9651" customFormat="false" ht="12.8" hidden="false" customHeight="false" outlineLevel="0" collapsed="false">
      <c r="AB9651" s="62"/>
      <c r="AC9651" s="27"/>
      <c r="AD9651" s="27"/>
      <c r="AE9651" s="27"/>
      <c r="AF9651" s="27"/>
      <c r="AG9651" s="27"/>
      <c r="AH9651" s="27"/>
      <c r="AI9651" s="27"/>
      <c r="AJ9651" s="28"/>
      <c r="AK9651" s="27"/>
      <c r="AL9651" s="27"/>
      <c r="AM9651" s="27"/>
      <c r="AN9651" s="27"/>
      <c r="AO9651" s="22"/>
    </row>
    <row r="9652" customFormat="false" ht="12.8" hidden="false" customHeight="false" outlineLevel="0" collapsed="false">
      <c r="AB9652" s="62"/>
      <c r="AC9652" s="27"/>
      <c r="AD9652" s="27"/>
      <c r="AE9652" s="27"/>
      <c r="AF9652" s="27"/>
      <c r="AG9652" s="27"/>
      <c r="AH9652" s="27"/>
      <c r="AI9652" s="27"/>
      <c r="AJ9652" s="27"/>
      <c r="AK9652" s="27"/>
      <c r="AL9652" s="27"/>
      <c r="AM9652" s="27"/>
      <c r="AN9652" s="27"/>
      <c r="AO9652" s="22"/>
    </row>
    <row r="9653" customFormat="false" ht="12.8" hidden="false" customHeight="false" outlineLevel="0" collapsed="false">
      <c r="AB9653" s="62"/>
      <c r="AC9653" s="27"/>
      <c r="AD9653" s="27"/>
      <c r="AE9653" s="27"/>
      <c r="AF9653" s="27"/>
      <c r="AG9653" s="27"/>
      <c r="AH9653" s="27"/>
      <c r="AI9653" s="27"/>
      <c r="AJ9653" s="27"/>
      <c r="AK9653" s="27"/>
      <c r="AL9653" s="27"/>
      <c r="AM9653" s="27"/>
      <c r="AN9653" s="27"/>
      <c r="AO9653" s="22"/>
    </row>
    <row r="9654" customFormat="false" ht="12.8" hidden="false" customHeight="false" outlineLevel="0" collapsed="false">
      <c r="AB9654" s="62"/>
      <c r="AC9654" s="27"/>
      <c r="AD9654" s="27"/>
      <c r="AE9654" s="27"/>
      <c r="AF9654" s="27"/>
      <c r="AG9654" s="27"/>
      <c r="AH9654" s="27"/>
      <c r="AI9654" s="27"/>
      <c r="AJ9654" s="27"/>
      <c r="AK9654" s="27"/>
      <c r="AL9654" s="27"/>
      <c r="AM9654" s="27"/>
      <c r="AN9654" s="27"/>
      <c r="AO9654" s="22"/>
    </row>
    <row r="9655" customFormat="false" ht="12.8" hidden="false" customHeight="false" outlineLevel="0" collapsed="false">
      <c r="AB9655" s="62"/>
      <c r="AC9655" s="27"/>
      <c r="AD9655" s="27"/>
      <c r="AE9655" s="27"/>
      <c r="AF9655" s="27"/>
      <c r="AG9655" s="27"/>
      <c r="AH9655" s="27"/>
      <c r="AI9655" s="27"/>
      <c r="AJ9655" s="27"/>
      <c r="AK9655" s="27"/>
      <c r="AL9655" s="27"/>
      <c r="AM9655" s="27"/>
      <c r="AN9655" s="28"/>
      <c r="AO9655" s="22"/>
    </row>
    <row r="9656" customFormat="false" ht="12.8" hidden="false" customHeight="false" outlineLevel="0" collapsed="false">
      <c r="AB9656" s="62"/>
      <c r="AC9656" s="28"/>
      <c r="AD9656" s="27"/>
      <c r="AE9656" s="27"/>
      <c r="AF9656" s="27"/>
      <c r="AG9656" s="27"/>
      <c r="AH9656" s="27"/>
      <c r="AI9656" s="27"/>
      <c r="AJ9656" s="27"/>
      <c r="AK9656" s="27"/>
      <c r="AL9656" s="27"/>
      <c r="AM9656" s="27"/>
      <c r="AN9656" s="27"/>
      <c r="AO9656" s="22"/>
    </row>
    <row r="9657" customFormat="false" ht="12.8" hidden="false" customHeight="false" outlineLevel="0" collapsed="false">
      <c r="AB9657" s="62"/>
      <c r="AC9657" s="27"/>
      <c r="AD9657" s="27"/>
      <c r="AE9657" s="27"/>
      <c r="AF9657" s="27"/>
      <c r="AG9657" s="27"/>
      <c r="AH9657" s="27"/>
      <c r="AI9657" s="27"/>
      <c r="AJ9657" s="27"/>
      <c r="AK9657" s="27"/>
      <c r="AL9657" s="27"/>
      <c r="AM9657" s="27"/>
      <c r="AN9657" s="27"/>
      <c r="AO9657" s="22"/>
    </row>
    <row r="9658" customFormat="false" ht="12.8" hidden="false" customHeight="false" outlineLevel="0" collapsed="false">
      <c r="AB9658" s="62"/>
      <c r="AC9658" s="27"/>
      <c r="AD9658" s="27"/>
      <c r="AE9658" s="27"/>
      <c r="AF9658" s="27"/>
      <c r="AG9658" s="27"/>
      <c r="AH9658" s="27"/>
      <c r="AI9658" s="27"/>
      <c r="AJ9658" s="27"/>
      <c r="AK9658" s="27"/>
      <c r="AL9658" s="27"/>
      <c r="AM9658" s="27"/>
      <c r="AN9658" s="27"/>
      <c r="AO9658" s="22"/>
    </row>
    <row r="9659" customFormat="false" ht="12.8" hidden="false" customHeight="false" outlineLevel="0" collapsed="false">
      <c r="AB9659" s="62"/>
      <c r="AC9659" s="27"/>
      <c r="AD9659" s="27"/>
      <c r="AE9659" s="27"/>
      <c r="AF9659" s="27"/>
      <c r="AG9659" s="27"/>
      <c r="AH9659" s="27"/>
      <c r="AI9659" s="27"/>
      <c r="AJ9659" s="27"/>
      <c r="AK9659" s="27"/>
      <c r="AL9659" s="27"/>
      <c r="AM9659" s="27"/>
      <c r="AN9659" s="27"/>
      <c r="AO9659" s="22"/>
    </row>
    <row r="9660" customFormat="false" ht="12.8" hidden="false" customHeight="false" outlineLevel="0" collapsed="false">
      <c r="AB9660" s="62"/>
      <c r="AC9660" s="27"/>
      <c r="AD9660" s="27"/>
      <c r="AE9660" s="27"/>
      <c r="AF9660" s="27"/>
      <c r="AG9660" s="27"/>
      <c r="AH9660" s="27"/>
      <c r="AI9660" s="27"/>
      <c r="AJ9660" s="27"/>
      <c r="AK9660" s="27"/>
      <c r="AL9660" s="27"/>
      <c r="AM9660" s="27"/>
      <c r="AN9660" s="27"/>
      <c r="AO9660" s="22"/>
    </row>
    <row r="9661" customFormat="false" ht="12.8" hidden="false" customHeight="false" outlineLevel="0" collapsed="false">
      <c r="AB9661" s="62"/>
      <c r="AC9661" s="27"/>
      <c r="AD9661" s="27"/>
      <c r="AE9661" s="27"/>
      <c r="AF9661" s="27"/>
      <c r="AG9661" s="27"/>
      <c r="AH9661" s="27"/>
      <c r="AI9661" s="27"/>
      <c r="AJ9661" s="27"/>
      <c r="AK9661" s="27"/>
      <c r="AL9661" s="27"/>
      <c r="AM9661" s="27"/>
      <c r="AN9661" s="27"/>
      <c r="AO9661" s="22"/>
    </row>
    <row r="9662" customFormat="false" ht="12.8" hidden="false" customHeight="false" outlineLevel="0" collapsed="false">
      <c r="AB9662" s="62"/>
      <c r="AC9662" s="27"/>
      <c r="AD9662" s="27"/>
      <c r="AE9662" s="27"/>
      <c r="AF9662" s="27"/>
      <c r="AG9662" s="27"/>
      <c r="AH9662" s="27"/>
      <c r="AI9662" s="27"/>
      <c r="AJ9662" s="27"/>
      <c r="AK9662" s="27"/>
      <c r="AL9662" s="27"/>
      <c r="AM9662" s="27"/>
      <c r="AN9662" s="27"/>
      <c r="AO9662" s="22"/>
    </row>
    <row r="9663" customFormat="false" ht="12.8" hidden="false" customHeight="false" outlineLevel="0" collapsed="false">
      <c r="AB9663" s="62"/>
      <c r="AC9663" s="27"/>
      <c r="AD9663" s="27"/>
      <c r="AE9663" s="27"/>
      <c r="AF9663" s="28"/>
      <c r="AG9663" s="28"/>
      <c r="AH9663" s="27"/>
      <c r="AI9663" s="27"/>
      <c r="AJ9663" s="27"/>
      <c r="AK9663" s="27"/>
      <c r="AL9663" s="27"/>
      <c r="AM9663" s="27"/>
      <c r="AN9663" s="27"/>
      <c r="AO9663" s="22"/>
    </row>
    <row r="9664" customFormat="false" ht="12.8" hidden="false" customHeight="false" outlineLevel="0" collapsed="false">
      <c r="AB9664" s="62"/>
      <c r="AC9664" s="27"/>
      <c r="AD9664" s="27"/>
      <c r="AE9664" s="27"/>
      <c r="AF9664" s="27"/>
      <c r="AG9664" s="27"/>
      <c r="AH9664" s="27"/>
      <c r="AI9664" s="27"/>
      <c r="AJ9664" s="27"/>
      <c r="AK9664" s="27"/>
      <c r="AL9664" s="27"/>
      <c r="AM9664" s="27"/>
      <c r="AN9664" s="27"/>
      <c r="AO9664" s="22"/>
    </row>
    <row r="9665" customFormat="false" ht="12.8" hidden="false" customHeight="false" outlineLevel="0" collapsed="false">
      <c r="AB9665" s="62"/>
      <c r="AC9665" s="27"/>
      <c r="AD9665" s="27"/>
      <c r="AE9665" s="27"/>
      <c r="AF9665" s="27"/>
      <c r="AG9665" s="27"/>
      <c r="AH9665" s="27"/>
      <c r="AI9665" s="27"/>
      <c r="AJ9665" s="27"/>
      <c r="AK9665" s="27"/>
      <c r="AL9665" s="28"/>
      <c r="AM9665" s="27"/>
      <c r="AN9665" s="27"/>
      <c r="AO9665" s="22"/>
    </row>
    <row r="9666" customFormat="false" ht="12.8" hidden="false" customHeight="false" outlineLevel="0" collapsed="false">
      <c r="AB9666" s="62"/>
      <c r="AC9666" s="27"/>
      <c r="AD9666" s="27"/>
      <c r="AE9666" s="27"/>
      <c r="AF9666" s="27"/>
      <c r="AG9666" s="27"/>
      <c r="AH9666" s="27"/>
      <c r="AI9666" s="27"/>
      <c r="AJ9666" s="27"/>
      <c r="AK9666" s="27"/>
      <c r="AL9666" s="27"/>
      <c r="AM9666" s="27"/>
      <c r="AN9666" s="27"/>
      <c r="AO9666" s="22"/>
    </row>
    <row r="9667" customFormat="false" ht="12.8" hidden="false" customHeight="false" outlineLevel="0" collapsed="false">
      <c r="AB9667" s="62"/>
      <c r="AC9667" s="27"/>
      <c r="AD9667" s="27"/>
      <c r="AE9667" s="27"/>
      <c r="AF9667" s="28"/>
      <c r="AG9667" s="28"/>
      <c r="AH9667" s="28"/>
      <c r="AI9667" s="28"/>
      <c r="AJ9667" s="28"/>
      <c r="AK9667" s="28"/>
      <c r="AL9667" s="28"/>
      <c r="AM9667" s="28"/>
      <c r="AN9667" s="27"/>
      <c r="AO9667" s="22"/>
    </row>
    <row r="9668" customFormat="false" ht="12.8" hidden="false" customHeight="false" outlineLevel="0" collapsed="false">
      <c r="AB9668" s="62"/>
      <c r="AC9668" s="27"/>
      <c r="AD9668" s="27"/>
      <c r="AE9668" s="27"/>
      <c r="AF9668" s="27"/>
      <c r="AG9668" s="27"/>
      <c r="AH9668" s="27"/>
      <c r="AI9668" s="27"/>
      <c r="AJ9668" s="27"/>
      <c r="AK9668" s="27"/>
      <c r="AL9668" s="27"/>
      <c r="AM9668" s="27"/>
      <c r="AN9668" s="27"/>
      <c r="AO9668" s="22"/>
    </row>
    <row r="9669" customFormat="false" ht="12.8" hidden="false" customHeight="false" outlineLevel="0" collapsed="false">
      <c r="AB9669" s="62"/>
      <c r="AC9669" s="27"/>
      <c r="AD9669" s="27"/>
      <c r="AE9669" s="27"/>
      <c r="AF9669" s="27"/>
      <c r="AG9669" s="27"/>
      <c r="AH9669" s="27"/>
      <c r="AI9669" s="27"/>
      <c r="AJ9669" s="27"/>
      <c r="AK9669" s="27"/>
      <c r="AL9669" s="27"/>
      <c r="AM9669" s="27"/>
      <c r="AN9669" s="27"/>
      <c r="AO9669" s="22"/>
    </row>
    <row r="9670" customFormat="false" ht="12.8" hidden="false" customHeight="false" outlineLevel="0" collapsed="false">
      <c r="AB9670" s="62"/>
      <c r="AC9670" s="27"/>
      <c r="AD9670" s="27"/>
      <c r="AE9670" s="27"/>
      <c r="AF9670" s="27"/>
      <c r="AG9670" s="27"/>
      <c r="AH9670" s="27"/>
      <c r="AI9670" s="27"/>
      <c r="AJ9670" s="27"/>
      <c r="AK9670" s="27"/>
      <c r="AL9670" s="27"/>
      <c r="AM9670" s="27"/>
      <c r="AN9670" s="27"/>
      <c r="AO9670" s="22"/>
    </row>
    <row r="9671" customFormat="false" ht="12.8" hidden="false" customHeight="false" outlineLevel="0" collapsed="false">
      <c r="AB9671" s="62"/>
      <c r="AC9671" s="27"/>
      <c r="AD9671" s="27"/>
      <c r="AE9671" s="27"/>
      <c r="AF9671" s="27"/>
      <c r="AG9671" s="27"/>
      <c r="AH9671" s="27"/>
      <c r="AI9671" s="27"/>
      <c r="AJ9671" s="27"/>
      <c r="AK9671" s="27"/>
      <c r="AL9671" s="27"/>
      <c r="AM9671" s="27"/>
      <c r="AN9671" s="27"/>
      <c r="AO9671" s="22"/>
    </row>
    <row r="9672" customFormat="false" ht="12.8" hidden="false" customHeight="false" outlineLevel="0" collapsed="false">
      <c r="AB9672" s="62"/>
      <c r="AC9672" s="27"/>
      <c r="AD9672" s="27"/>
      <c r="AE9672" s="27"/>
      <c r="AF9672" s="27"/>
      <c r="AG9672" s="27"/>
      <c r="AH9672" s="27"/>
      <c r="AI9672" s="27"/>
      <c r="AJ9672" s="27"/>
      <c r="AK9672" s="27"/>
      <c r="AL9672" s="27"/>
      <c r="AM9672" s="27"/>
      <c r="AN9672" s="27"/>
      <c r="AO9672" s="22"/>
    </row>
    <row r="9673" customFormat="false" ht="12.8" hidden="false" customHeight="false" outlineLevel="0" collapsed="false">
      <c r="AB9673" s="62"/>
      <c r="AC9673" s="27"/>
      <c r="AD9673" s="27"/>
      <c r="AE9673" s="27"/>
      <c r="AF9673" s="27"/>
      <c r="AG9673" s="27"/>
      <c r="AH9673" s="27"/>
      <c r="AI9673" s="27"/>
      <c r="AJ9673" s="27"/>
      <c r="AK9673" s="27"/>
      <c r="AL9673" s="27"/>
      <c r="AM9673" s="27"/>
      <c r="AN9673" s="27"/>
      <c r="AO9673" s="22"/>
    </row>
    <row r="9674" customFormat="false" ht="12.8" hidden="false" customHeight="false" outlineLevel="0" collapsed="false">
      <c r="AB9674" s="62"/>
      <c r="AC9674" s="27"/>
      <c r="AD9674" s="27"/>
      <c r="AE9674" s="27"/>
      <c r="AF9674" s="27"/>
      <c r="AG9674" s="27"/>
      <c r="AH9674" s="27"/>
      <c r="AI9674" s="27"/>
      <c r="AJ9674" s="27"/>
      <c r="AK9674" s="27"/>
      <c r="AL9674" s="27"/>
      <c r="AM9674" s="28"/>
      <c r="AN9674" s="27"/>
      <c r="AO9674" s="22"/>
    </row>
    <row r="9675" customFormat="false" ht="12.8" hidden="false" customHeight="false" outlineLevel="0" collapsed="false">
      <c r="AB9675" s="62"/>
      <c r="AC9675" s="27"/>
      <c r="AD9675" s="27"/>
      <c r="AE9675" s="27"/>
      <c r="AF9675" s="27"/>
      <c r="AG9675" s="27"/>
      <c r="AH9675" s="27"/>
      <c r="AI9675" s="27"/>
      <c r="AJ9675" s="27"/>
      <c r="AK9675" s="27"/>
      <c r="AL9675" s="27"/>
      <c r="AM9675" s="27"/>
      <c r="AN9675" s="27"/>
      <c r="AO9675" s="22"/>
    </row>
    <row r="9676" customFormat="false" ht="12.8" hidden="false" customHeight="false" outlineLevel="0" collapsed="false">
      <c r="AB9676" s="62"/>
      <c r="AC9676" s="27"/>
      <c r="AD9676" s="27"/>
      <c r="AE9676" s="27"/>
      <c r="AF9676" s="27"/>
      <c r="AG9676" s="27"/>
      <c r="AH9676" s="27"/>
      <c r="AI9676" s="27"/>
      <c r="AJ9676" s="27"/>
      <c r="AK9676" s="28"/>
      <c r="AL9676" s="28"/>
      <c r="AM9676" s="28"/>
      <c r="AN9676" s="27"/>
      <c r="AO9676" s="22"/>
    </row>
    <row r="9677" customFormat="false" ht="12.8" hidden="false" customHeight="false" outlineLevel="0" collapsed="false">
      <c r="AB9677" s="62"/>
      <c r="AC9677" s="27"/>
      <c r="AD9677" s="27"/>
      <c r="AE9677" s="27"/>
      <c r="AF9677" s="27"/>
      <c r="AG9677" s="27"/>
      <c r="AH9677" s="27"/>
      <c r="AI9677" s="27"/>
      <c r="AJ9677" s="27"/>
      <c r="AK9677" s="27"/>
      <c r="AL9677" s="27"/>
      <c r="AM9677" s="27"/>
      <c r="AN9677" s="27"/>
      <c r="AO9677" s="22"/>
    </row>
    <row r="9678" customFormat="false" ht="12.8" hidden="false" customHeight="false" outlineLevel="0" collapsed="false">
      <c r="AB9678" s="62"/>
      <c r="AC9678" s="27"/>
      <c r="AD9678" s="27"/>
      <c r="AE9678" s="27"/>
      <c r="AF9678" s="27"/>
      <c r="AG9678" s="27"/>
      <c r="AH9678" s="27"/>
      <c r="AI9678" s="27"/>
      <c r="AJ9678" s="27"/>
      <c r="AK9678" s="27"/>
      <c r="AL9678" s="27"/>
      <c r="AM9678" s="27"/>
      <c r="AN9678" s="27"/>
      <c r="AO9678" s="22"/>
    </row>
    <row r="9679" customFormat="false" ht="12.8" hidden="false" customHeight="false" outlineLevel="0" collapsed="false">
      <c r="AB9679" s="62"/>
      <c r="AC9679" s="27"/>
      <c r="AD9679" s="27"/>
      <c r="AE9679" s="27"/>
      <c r="AF9679" s="27"/>
      <c r="AG9679" s="27"/>
      <c r="AH9679" s="27"/>
      <c r="AI9679" s="27"/>
      <c r="AJ9679" s="27"/>
      <c r="AK9679" s="27"/>
      <c r="AL9679" s="27"/>
      <c r="AM9679" s="27"/>
      <c r="AN9679" s="27"/>
      <c r="AO9679" s="22"/>
    </row>
    <row r="9680" customFormat="false" ht="12.8" hidden="false" customHeight="false" outlineLevel="0" collapsed="false">
      <c r="AB9680" s="62"/>
      <c r="AC9680" s="27"/>
      <c r="AD9680" s="27"/>
      <c r="AE9680" s="27"/>
      <c r="AF9680" s="27"/>
      <c r="AG9680" s="27"/>
      <c r="AH9680" s="27"/>
      <c r="AI9680" s="27"/>
      <c r="AJ9680" s="27"/>
      <c r="AK9680" s="27"/>
      <c r="AL9680" s="27"/>
      <c r="AM9680" s="27"/>
      <c r="AN9680" s="27"/>
      <c r="AO9680" s="22"/>
    </row>
    <row r="9681" customFormat="false" ht="12.8" hidden="false" customHeight="false" outlineLevel="0" collapsed="false">
      <c r="AB9681" s="62"/>
      <c r="AC9681" s="27"/>
      <c r="AD9681" s="27"/>
      <c r="AE9681" s="27"/>
      <c r="AF9681" s="27"/>
      <c r="AG9681" s="27"/>
      <c r="AH9681" s="27"/>
      <c r="AI9681" s="27"/>
      <c r="AJ9681" s="27"/>
      <c r="AK9681" s="27"/>
      <c r="AL9681" s="27"/>
      <c r="AM9681" s="27"/>
      <c r="AN9681" s="27"/>
      <c r="AO9681" s="22"/>
    </row>
    <row r="9682" customFormat="false" ht="12.8" hidden="false" customHeight="false" outlineLevel="0" collapsed="false">
      <c r="AB9682" s="62"/>
      <c r="AC9682" s="27"/>
      <c r="AD9682" s="27"/>
      <c r="AE9682" s="27"/>
      <c r="AF9682" s="27"/>
      <c r="AG9682" s="27"/>
      <c r="AH9682" s="27"/>
      <c r="AI9682" s="27"/>
      <c r="AJ9682" s="27"/>
      <c r="AK9682" s="27"/>
      <c r="AL9682" s="27"/>
      <c r="AM9682" s="27"/>
      <c r="AN9682" s="27"/>
      <c r="AO9682" s="22"/>
    </row>
    <row r="9683" customFormat="false" ht="12.8" hidden="false" customHeight="false" outlineLevel="0" collapsed="false">
      <c r="AB9683" s="62"/>
      <c r="AC9683" s="27"/>
      <c r="AD9683" s="27"/>
      <c r="AE9683" s="27"/>
      <c r="AF9683" s="27"/>
      <c r="AG9683" s="27"/>
      <c r="AH9683" s="27"/>
      <c r="AI9683" s="27"/>
      <c r="AJ9683" s="27"/>
      <c r="AK9683" s="27"/>
      <c r="AL9683" s="27"/>
      <c r="AM9683" s="27"/>
      <c r="AN9683" s="27"/>
      <c r="AO9683" s="22"/>
    </row>
    <row r="9684" customFormat="false" ht="12.8" hidden="false" customHeight="false" outlineLevel="0" collapsed="false">
      <c r="AB9684" s="62"/>
      <c r="AC9684" s="27"/>
      <c r="AD9684" s="27"/>
      <c r="AE9684" s="27"/>
      <c r="AF9684" s="27"/>
      <c r="AG9684" s="27"/>
      <c r="AH9684" s="27"/>
      <c r="AI9684" s="27"/>
      <c r="AJ9684" s="27"/>
      <c r="AK9684" s="27"/>
      <c r="AL9684" s="27"/>
      <c r="AM9684" s="27"/>
      <c r="AN9684" s="27"/>
      <c r="AO9684" s="22"/>
    </row>
    <row r="9685" customFormat="false" ht="12.8" hidden="false" customHeight="false" outlineLevel="0" collapsed="false">
      <c r="AB9685" s="62"/>
      <c r="AC9685" s="27"/>
      <c r="AD9685" s="27"/>
      <c r="AE9685" s="27"/>
      <c r="AF9685" s="27"/>
      <c r="AG9685" s="27"/>
      <c r="AH9685" s="27"/>
      <c r="AI9685" s="27"/>
      <c r="AJ9685" s="27"/>
      <c r="AK9685" s="27"/>
      <c r="AL9685" s="28"/>
      <c r="AM9685" s="28"/>
      <c r="AN9685" s="28"/>
      <c r="AO9685" s="22"/>
    </row>
    <row r="9686" customFormat="false" ht="12.8" hidden="false" customHeight="false" outlineLevel="0" collapsed="false">
      <c r="AB9686" s="62"/>
      <c r="AC9686" s="28"/>
      <c r="AD9686" s="28"/>
      <c r="AE9686" s="28"/>
      <c r="AF9686" s="28"/>
      <c r="AG9686" s="27"/>
      <c r="AH9686" s="27"/>
      <c r="AI9686" s="27"/>
      <c r="AJ9686" s="27"/>
      <c r="AK9686" s="27"/>
      <c r="AL9686" s="27"/>
      <c r="AM9686" s="27"/>
      <c r="AN9686" s="27"/>
      <c r="AO9686" s="22"/>
    </row>
    <row r="9687" customFormat="false" ht="12.8" hidden="false" customHeight="false" outlineLevel="0" collapsed="false">
      <c r="AB9687" s="62"/>
      <c r="AC9687" s="27"/>
      <c r="AD9687" s="27"/>
      <c r="AE9687" s="27"/>
      <c r="AF9687" s="27"/>
      <c r="AG9687" s="27"/>
      <c r="AH9687" s="27"/>
      <c r="AI9687" s="27"/>
      <c r="AJ9687" s="27"/>
      <c r="AK9687" s="27"/>
      <c r="AL9687" s="27"/>
      <c r="AM9687" s="27"/>
      <c r="AN9687" s="27"/>
      <c r="AO9687" s="22"/>
    </row>
    <row r="9688" customFormat="false" ht="12.8" hidden="false" customHeight="false" outlineLevel="0" collapsed="false">
      <c r="AB9688" s="62"/>
      <c r="AC9688" s="27"/>
      <c r="AD9688" s="27"/>
      <c r="AE9688" s="27"/>
      <c r="AF9688" s="27"/>
      <c r="AG9688" s="27"/>
      <c r="AH9688" s="27"/>
      <c r="AI9688" s="27"/>
      <c r="AJ9688" s="27"/>
      <c r="AK9688" s="27"/>
      <c r="AL9688" s="27"/>
      <c r="AM9688" s="27"/>
      <c r="AN9688" s="27"/>
      <c r="AO9688" s="22"/>
    </row>
    <row r="9689" customFormat="false" ht="12.8" hidden="false" customHeight="false" outlineLevel="0" collapsed="false">
      <c r="AB9689" s="62"/>
      <c r="AC9689" s="27"/>
      <c r="AD9689" s="27"/>
      <c r="AE9689" s="27"/>
      <c r="AF9689" s="27"/>
      <c r="AG9689" s="27"/>
      <c r="AH9689" s="27"/>
      <c r="AI9689" s="27"/>
      <c r="AJ9689" s="27"/>
      <c r="AK9689" s="27"/>
      <c r="AL9689" s="27"/>
      <c r="AM9689" s="27"/>
      <c r="AN9689" s="27"/>
      <c r="AO9689" s="22"/>
    </row>
    <row r="9690" customFormat="false" ht="12.8" hidden="false" customHeight="false" outlineLevel="0" collapsed="false">
      <c r="AB9690" s="62"/>
      <c r="AC9690" s="27"/>
      <c r="AD9690" s="27"/>
      <c r="AE9690" s="27"/>
      <c r="AF9690" s="27"/>
      <c r="AG9690" s="27"/>
      <c r="AH9690" s="27"/>
      <c r="AI9690" s="27"/>
      <c r="AJ9690" s="27"/>
      <c r="AK9690" s="27"/>
      <c r="AL9690" s="27"/>
      <c r="AM9690" s="27"/>
      <c r="AN9690" s="27"/>
      <c r="AO9690" s="22"/>
    </row>
    <row r="9691" customFormat="false" ht="12.8" hidden="false" customHeight="false" outlineLevel="0" collapsed="false">
      <c r="AB9691" s="62"/>
      <c r="AC9691" s="27"/>
      <c r="AD9691" s="27"/>
      <c r="AE9691" s="27"/>
      <c r="AF9691" s="27"/>
      <c r="AG9691" s="27"/>
      <c r="AH9691" s="27"/>
      <c r="AI9691" s="27"/>
      <c r="AJ9691" s="27"/>
      <c r="AK9691" s="27"/>
      <c r="AL9691" s="27"/>
      <c r="AM9691" s="27"/>
      <c r="AN9691" s="27"/>
      <c r="AO9691" s="22"/>
    </row>
    <row r="9692" customFormat="false" ht="12.8" hidden="false" customHeight="false" outlineLevel="0" collapsed="false">
      <c r="AB9692" s="62"/>
      <c r="AC9692" s="27"/>
      <c r="AD9692" s="27"/>
      <c r="AE9692" s="27"/>
      <c r="AF9692" s="27"/>
      <c r="AG9692" s="27"/>
      <c r="AH9692" s="27"/>
      <c r="AI9692" s="27"/>
      <c r="AJ9692" s="27"/>
      <c r="AK9692" s="27"/>
      <c r="AL9692" s="27"/>
      <c r="AM9692" s="27"/>
      <c r="AN9692" s="27"/>
      <c r="AO9692" s="22"/>
    </row>
    <row r="9693" customFormat="false" ht="12.8" hidden="false" customHeight="false" outlineLevel="0" collapsed="false">
      <c r="AB9693" s="62"/>
      <c r="AC9693" s="27"/>
      <c r="AD9693" s="27"/>
      <c r="AE9693" s="27"/>
      <c r="AF9693" s="27"/>
      <c r="AG9693" s="27"/>
      <c r="AH9693" s="27"/>
      <c r="AI9693" s="27"/>
      <c r="AJ9693" s="27"/>
      <c r="AK9693" s="27"/>
      <c r="AL9693" s="27"/>
      <c r="AM9693" s="27"/>
      <c r="AN9693" s="27"/>
      <c r="AO9693" s="22"/>
    </row>
    <row r="9694" customFormat="false" ht="12.8" hidden="false" customHeight="false" outlineLevel="0" collapsed="false">
      <c r="AB9694" s="62"/>
      <c r="AC9694" s="27"/>
      <c r="AD9694" s="27"/>
      <c r="AE9694" s="27"/>
      <c r="AF9694" s="27"/>
      <c r="AG9694" s="27"/>
      <c r="AH9694" s="27"/>
      <c r="AI9694" s="27"/>
      <c r="AJ9694" s="27"/>
      <c r="AK9694" s="27"/>
      <c r="AL9694" s="27"/>
      <c r="AM9694" s="27"/>
      <c r="AN9694" s="27"/>
      <c r="AO9694" s="22"/>
    </row>
    <row r="9695" customFormat="false" ht="12.8" hidden="false" customHeight="false" outlineLevel="0" collapsed="false">
      <c r="AB9695" s="62"/>
      <c r="AC9695" s="27"/>
      <c r="AD9695" s="27"/>
      <c r="AE9695" s="27"/>
      <c r="AF9695" s="27"/>
      <c r="AG9695" s="27"/>
      <c r="AH9695" s="27"/>
      <c r="AI9695" s="27"/>
      <c r="AJ9695" s="27"/>
      <c r="AK9695" s="27"/>
      <c r="AL9695" s="27"/>
      <c r="AM9695" s="27"/>
      <c r="AN9695" s="27"/>
      <c r="AO9695" s="22"/>
    </row>
    <row r="9696" customFormat="false" ht="12.8" hidden="false" customHeight="false" outlineLevel="0" collapsed="false">
      <c r="AB9696" s="62"/>
      <c r="AC9696" s="27"/>
      <c r="AD9696" s="27"/>
      <c r="AE9696" s="27"/>
      <c r="AF9696" s="27"/>
      <c r="AG9696" s="27"/>
      <c r="AH9696" s="27"/>
      <c r="AI9696" s="27"/>
      <c r="AJ9696" s="27"/>
      <c r="AK9696" s="27"/>
      <c r="AL9696" s="27"/>
      <c r="AM9696" s="27"/>
      <c r="AN9696" s="27"/>
      <c r="AO9696" s="22"/>
    </row>
    <row r="9697" customFormat="false" ht="12.8" hidden="false" customHeight="false" outlineLevel="0" collapsed="false">
      <c r="AB9697" s="62"/>
      <c r="AC9697" s="27"/>
      <c r="AD9697" s="27"/>
      <c r="AE9697" s="27"/>
      <c r="AF9697" s="27"/>
      <c r="AG9697" s="27"/>
      <c r="AH9697" s="27"/>
      <c r="AI9697" s="27"/>
      <c r="AJ9697" s="27"/>
      <c r="AK9697" s="27"/>
      <c r="AL9697" s="27"/>
      <c r="AM9697" s="27"/>
      <c r="AN9697" s="27"/>
      <c r="AO9697" s="22"/>
    </row>
    <row r="9698" customFormat="false" ht="12.8" hidden="false" customHeight="false" outlineLevel="0" collapsed="false">
      <c r="AB9698" s="62"/>
      <c r="AC9698" s="27"/>
      <c r="AD9698" s="27"/>
      <c r="AE9698" s="27"/>
      <c r="AF9698" s="27"/>
      <c r="AG9698" s="27"/>
      <c r="AH9698" s="27"/>
      <c r="AI9698" s="27"/>
      <c r="AJ9698" s="27"/>
      <c r="AK9698" s="27"/>
      <c r="AL9698" s="27"/>
      <c r="AM9698" s="27"/>
      <c r="AN9698" s="27"/>
      <c r="AO9698" s="22"/>
    </row>
    <row r="9699" customFormat="false" ht="12.8" hidden="false" customHeight="false" outlineLevel="0" collapsed="false">
      <c r="AB9699" s="62"/>
      <c r="AC9699" s="27"/>
      <c r="AD9699" s="27"/>
      <c r="AE9699" s="27"/>
      <c r="AF9699" s="27"/>
      <c r="AG9699" s="27"/>
      <c r="AH9699" s="27"/>
      <c r="AI9699" s="27"/>
      <c r="AJ9699" s="27"/>
      <c r="AK9699" s="27"/>
      <c r="AL9699" s="27"/>
      <c r="AM9699" s="27"/>
      <c r="AN9699" s="27"/>
      <c r="AO9699" s="22"/>
    </row>
    <row r="9700" customFormat="false" ht="12.8" hidden="false" customHeight="false" outlineLevel="0" collapsed="false">
      <c r="AB9700" s="62"/>
      <c r="AC9700" s="27"/>
      <c r="AD9700" s="27"/>
      <c r="AE9700" s="27"/>
      <c r="AF9700" s="27"/>
      <c r="AG9700" s="27"/>
      <c r="AH9700" s="27"/>
      <c r="AI9700" s="27"/>
      <c r="AJ9700" s="27"/>
      <c r="AK9700" s="27"/>
      <c r="AL9700" s="27"/>
      <c r="AM9700" s="27"/>
      <c r="AN9700" s="27"/>
      <c r="AO9700" s="22"/>
    </row>
    <row r="9701" customFormat="false" ht="12.8" hidden="false" customHeight="false" outlineLevel="0" collapsed="false">
      <c r="AB9701" s="62"/>
      <c r="AC9701" s="27"/>
      <c r="AD9701" s="27"/>
      <c r="AE9701" s="27"/>
      <c r="AF9701" s="27"/>
      <c r="AG9701" s="27"/>
      <c r="AH9701" s="27"/>
      <c r="AI9701" s="27"/>
      <c r="AJ9701" s="27"/>
      <c r="AK9701" s="27"/>
      <c r="AL9701" s="27"/>
      <c r="AM9701" s="27"/>
      <c r="AN9701" s="27"/>
      <c r="AO9701" s="22"/>
    </row>
    <row r="9702" customFormat="false" ht="12.8" hidden="false" customHeight="false" outlineLevel="0" collapsed="false">
      <c r="AB9702" s="62"/>
      <c r="AC9702" s="27"/>
      <c r="AD9702" s="27"/>
      <c r="AE9702" s="27"/>
      <c r="AF9702" s="27"/>
      <c r="AG9702" s="27"/>
      <c r="AH9702" s="27"/>
      <c r="AI9702" s="27"/>
      <c r="AJ9702" s="27"/>
      <c r="AK9702" s="27"/>
      <c r="AL9702" s="27"/>
      <c r="AM9702" s="27"/>
      <c r="AN9702" s="27"/>
      <c r="AO9702" s="22"/>
    </row>
    <row r="9703" customFormat="false" ht="12.8" hidden="false" customHeight="false" outlineLevel="0" collapsed="false">
      <c r="AB9703" s="62"/>
      <c r="AC9703" s="27"/>
      <c r="AD9703" s="27"/>
      <c r="AE9703" s="27"/>
      <c r="AF9703" s="27"/>
      <c r="AG9703" s="27"/>
      <c r="AH9703" s="27"/>
      <c r="AI9703" s="27"/>
      <c r="AJ9703" s="27"/>
      <c r="AK9703" s="27"/>
      <c r="AL9703" s="27"/>
      <c r="AM9703" s="27"/>
      <c r="AN9703" s="27"/>
      <c r="AO9703" s="22"/>
    </row>
    <row r="9704" customFormat="false" ht="12.8" hidden="false" customHeight="false" outlineLevel="0" collapsed="false">
      <c r="AB9704" s="62"/>
      <c r="AC9704" s="27"/>
      <c r="AD9704" s="27"/>
      <c r="AE9704" s="27"/>
      <c r="AF9704" s="27"/>
      <c r="AG9704" s="27"/>
      <c r="AH9704" s="27"/>
      <c r="AI9704" s="27"/>
      <c r="AJ9704" s="27"/>
      <c r="AK9704" s="27"/>
      <c r="AL9704" s="27"/>
      <c r="AM9704" s="27"/>
      <c r="AN9704" s="27"/>
      <c r="AO9704" s="22"/>
    </row>
    <row r="9705" customFormat="false" ht="12.8" hidden="false" customHeight="false" outlineLevel="0" collapsed="false">
      <c r="AB9705" s="62"/>
      <c r="AC9705" s="27"/>
      <c r="AD9705" s="27"/>
      <c r="AE9705" s="27"/>
      <c r="AF9705" s="27"/>
      <c r="AG9705" s="27"/>
      <c r="AH9705" s="27"/>
      <c r="AI9705" s="27"/>
      <c r="AJ9705" s="27"/>
      <c r="AK9705" s="27"/>
      <c r="AL9705" s="27"/>
      <c r="AM9705" s="27"/>
      <c r="AN9705" s="27"/>
      <c r="AO9705" s="22"/>
    </row>
    <row r="9706" customFormat="false" ht="12.8" hidden="false" customHeight="false" outlineLevel="0" collapsed="false">
      <c r="AB9706" s="62"/>
      <c r="AC9706" s="27"/>
      <c r="AD9706" s="27"/>
      <c r="AE9706" s="27"/>
      <c r="AF9706" s="27"/>
      <c r="AG9706" s="27"/>
      <c r="AH9706" s="27"/>
      <c r="AI9706" s="27"/>
      <c r="AJ9706" s="27"/>
      <c r="AK9706" s="27"/>
      <c r="AL9706" s="27"/>
      <c r="AM9706" s="27"/>
      <c r="AN9706" s="27"/>
      <c r="AO9706" s="22"/>
    </row>
    <row r="9707" customFormat="false" ht="12.8" hidden="false" customHeight="false" outlineLevel="0" collapsed="false">
      <c r="AB9707" s="62"/>
      <c r="AC9707" s="27"/>
      <c r="AD9707" s="27"/>
      <c r="AE9707" s="27"/>
      <c r="AF9707" s="27"/>
      <c r="AG9707" s="27"/>
      <c r="AH9707" s="27"/>
      <c r="AI9707" s="27"/>
      <c r="AJ9707" s="27"/>
      <c r="AK9707" s="27"/>
      <c r="AL9707" s="27"/>
      <c r="AM9707" s="27"/>
      <c r="AN9707" s="27"/>
      <c r="AO9707" s="22"/>
    </row>
    <row r="9708" customFormat="false" ht="12.8" hidden="false" customHeight="false" outlineLevel="0" collapsed="false">
      <c r="AB9708" s="62"/>
      <c r="AC9708" s="27"/>
      <c r="AD9708" s="27"/>
      <c r="AE9708" s="27"/>
      <c r="AF9708" s="27"/>
      <c r="AG9708" s="27"/>
      <c r="AH9708" s="27"/>
      <c r="AI9708" s="27"/>
      <c r="AJ9708" s="27"/>
      <c r="AK9708" s="27"/>
      <c r="AL9708" s="27"/>
      <c r="AM9708" s="27"/>
      <c r="AN9708" s="27"/>
      <c r="AO9708" s="22"/>
    </row>
    <row r="9709" customFormat="false" ht="12.8" hidden="false" customHeight="false" outlineLevel="0" collapsed="false">
      <c r="AB9709" s="62"/>
      <c r="AC9709" s="27"/>
      <c r="AD9709" s="27"/>
      <c r="AE9709" s="27"/>
      <c r="AF9709" s="27"/>
      <c r="AG9709" s="27"/>
      <c r="AH9709" s="27"/>
      <c r="AI9709" s="27"/>
      <c r="AJ9709" s="27"/>
      <c r="AK9709" s="27"/>
      <c r="AL9709" s="27"/>
      <c r="AM9709" s="27"/>
      <c r="AN9709" s="27"/>
      <c r="AO9709" s="22"/>
    </row>
    <row r="9710" customFormat="false" ht="12.8" hidden="false" customHeight="false" outlineLevel="0" collapsed="false">
      <c r="AB9710" s="62"/>
      <c r="AC9710" s="27"/>
      <c r="AD9710" s="27"/>
      <c r="AE9710" s="27"/>
      <c r="AF9710" s="27"/>
      <c r="AG9710" s="27"/>
      <c r="AH9710" s="27"/>
      <c r="AI9710" s="27"/>
      <c r="AJ9710" s="27"/>
      <c r="AK9710" s="27"/>
      <c r="AL9710" s="27"/>
      <c r="AM9710" s="27"/>
      <c r="AN9710" s="27"/>
      <c r="AO9710" s="22"/>
    </row>
    <row r="9711" customFormat="false" ht="12.8" hidden="false" customHeight="false" outlineLevel="0" collapsed="false">
      <c r="AB9711" s="62"/>
      <c r="AC9711" s="27"/>
      <c r="AD9711" s="27"/>
      <c r="AE9711" s="27"/>
      <c r="AF9711" s="27"/>
      <c r="AG9711" s="27"/>
      <c r="AH9711" s="27"/>
      <c r="AI9711" s="27"/>
      <c r="AJ9711" s="27"/>
      <c r="AK9711" s="27"/>
      <c r="AL9711" s="27"/>
      <c r="AM9711" s="27"/>
      <c r="AN9711" s="27"/>
      <c r="AO9711" s="22"/>
    </row>
    <row r="9712" customFormat="false" ht="12.8" hidden="false" customHeight="false" outlineLevel="0" collapsed="false">
      <c r="AB9712" s="60"/>
      <c r="AC9712" s="27"/>
      <c r="AD9712" s="27"/>
      <c r="AE9712" s="27"/>
      <c r="AF9712" s="27"/>
      <c r="AG9712" s="27"/>
      <c r="AH9712" s="27"/>
      <c r="AI9712" s="27"/>
      <c r="AJ9712" s="27"/>
      <c r="AK9712" s="27"/>
      <c r="AL9712" s="27"/>
      <c r="AM9712" s="27"/>
      <c r="AN9712" s="27"/>
      <c r="AO9712" s="22"/>
    </row>
    <row r="9713" customFormat="false" ht="12.8" hidden="false" customHeight="false" outlineLevel="0" collapsed="false">
      <c r="AB9713" s="62"/>
      <c r="AC9713" s="27"/>
      <c r="AD9713" s="27"/>
      <c r="AE9713" s="27"/>
      <c r="AF9713" s="27"/>
      <c r="AG9713" s="27"/>
      <c r="AH9713" s="27"/>
      <c r="AI9713" s="27"/>
      <c r="AJ9713" s="27"/>
      <c r="AK9713" s="27"/>
      <c r="AL9713" s="27"/>
      <c r="AM9713" s="27"/>
      <c r="AN9713" s="27"/>
      <c r="AO9713" s="22"/>
    </row>
    <row r="9714" customFormat="false" ht="12.8" hidden="false" customHeight="false" outlineLevel="0" collapsed="false">
      <c r="AB9714" s="62"/>
      <c r="AC9714" s="27"/>
      <c r="AD9714" s="27"/>
      <c r="AE9714" s="27"/>
      <c r="AF9714" s="27"/>
      <c r="AG9714" s="27"/>
      <c r="AH9714" s="27"/>
      <c r="AI9714" s="27"/>
      <c r="AJ9714" s="27"/>
      <c r="AK9714" s="27"/>
      <c r="AL9714" s="27"/>
      <c r="AM9714" s="27"/>
      <c r="AN9714" s="27"/>
      <c r="AO9714" s="22"/>
    </row>
    <row r="9715" customFormat="false" ht="12.8" hidden="false" customHeight="false" outlineLevel="0" collapsed="false">
      <c r="AB9715" s="62"/>
      <c r="AC9715" s="27"/>
      <c r="AD9715" s="27"/>
      <c r="AE9715" s="27"/>
      <c r="AF9715" s="27"/>
      <c r="AG9715" s="27"/>
      <c r="AH9715" s="27"/>
      <c r="AI9715" s="27"/>
      <c r="AJ9715" s="27"/>
      <c r="AK9715" s="27"/>
      <c r="AL9715" s="27"/>
      <c r="AM9715" s="27"/>
      <c r="AN9715" s="27"/>
      <c r="AO9715" s="22"/>
    </row>
    <row r="9716" customFormat="false" ht="12.8" hidden="false" customHeight="false" outlineLevel="0" collapsed="false">
      <c r="AB9716" s="62"/>
      <c r="AC9716" s="27"/>
      <c r="AD9716" s="27"/>
      <c r="AE9716" s="27"/>
      <c r="AF9716" s="27"/>
      <c r="AG9716" s="27"/>
      <c r="AH9716" s="27"/>
      <c r="AI9716" s="27"/>
      <c r="AJ9716" s="27"/>
      <c r="AK9716" s="27"/>
      <c r="AL9716" s="27"/>
      <c r="AM9716" s="27"/>
      <c r="AN9716" s="27"/>
      <c r="AO9716" s="22"/>
    </row>
    <row r="9717" customFormat="false" ht="12.8" hidden="false" customHeight="false" outlineLevel="0" collapsed="false">
      <c r="AB9717" s="62"/>
      <c r="AC9717" s="27"/>
      <c r="AD9717" s="27"/>
      <c r="AE9717" s="27"/>
      <c r="AF9717" s="27"/>
      <c r="AG9717" s="27"/>
      <c r="AH9717" s="27"/>
      <c r="AI9717" s="27"/>
      <c r="AJ9717" s="27"/>
      <c r="AK9717" s="27"/>
      <c r="AL9717" s="27"/>
      <c r="AM9717" s="27"/>
      <c r="AN9717" s="27"/>
      <c r="AO9717" s="22"/>
    </row>
    <row r="9718" customFormat="false" ht="12.8" hidden="false" customHeight="false" outlineLevel="0" collapsed="false">
      <c r="AB9718" s="62"/>
      <c r="AC9718" s="27"/>
      <c r="AD9718" s="27"/>
      <c r="AE9718" s="27"/>
      <c r="AF9718" s="27"/>
      <c r="AG9718" s="27"/>
      <c r="AH9718" s="27"/>
      <c r="AI9718" s="27"/>
      <c r="AJ9718" s="27"/>
      <c r="AK9718" s="27"/>
      <c r="AL9718" s="27"/>
      <c r="AM9718" s="27"/>
      <c r="AN9718" s="27"/>
      <c r="AO9718" s="22"/>
    </row>
    <row r="9719" customFormat="false" ht="12.8" hidden="false" customHeight="false" outlineLevel="0" collapsed="false">
      <c r="AB9719" s="62"/>
      <c r="AC9719" s="27"/>
      <c r="AD9719" s="27"/>
      <c r="AE9719" s="27"/>
      <c r="AF9719" s="27"/>
      <c r="AG9719" s="27"/>
      <c r="AH9719" s="27"/>
      <c r="AI9719" s="27"/>
      <c r="AJ9719" s="27"/>
      <c r="AK9719" s="27"/>
      <c r="AL9719" s="27"/>
      <c r="AM9719" s="27"/>
      <c r="AN9719" s="27"/>
      <c r="AO9719" s="22"/>
    </row>
    <row r="9720" customFormat="false" ht="12.8" hidden="false" customHeight="false" outlineLevel="0" collapsed="false">
      <c r="AB9720" s="62"/>
      <c r="AC9720" s="27"/>
      <c r="AD9720" s="27"/>
      <c r="AE9720" s="27"/>
      <c r="AF9720" s="27"/>
      <c r="AG9720" s="27"/>
      <c r="AH9720" s="27"/>
      <c r="AI9720" s="27"/>
      <c r="AJ9720" s="27"/>
      <c r="AK9720" s="27"/>
      <c r="AL9720" s="27"/>
      <c r="AM9720" s="27"/>
      <c r="AN9720" s="27"/>
      <c r="AO9720" s="22"/>
    </row>
    <row r="9721" customFormat="false" ht="12.8" hidden="false" customHeight="false" outlineLevel="0" collapsed="false">
      <c r="AB9721" s="62"/>
      <c r="AC9721" s="27"/>
      <c r="AD9721" s="27"/>
      <c r="AE9721" s="27"/>
      <c r="AF9721" s="27"/>
      <c r="AG9721" s="27"/>
      <c r="AH9721" s="27"/>
      <c r="AI9721" s="27"/>
      <c r="AJ9721" s="27"/>
      <c r="AK9721" s="27"/>
      <c r="AL9721" s="27"/>
      <c r="AM9721" s="27"/>
      <c r="AN9721" s="27"/>
      <c r="AO9721" s="22"/>
    </row>
    <row r="9722" customFormat="false" ht="12.8" hidden="false" customHeight="false" outlineLevel="0" collapsed="false">
      <c r="AB9722" s="62"/>
      <c r="AC9722" s="27"/>
      <c r="AD9722" s="27"/>
      <c r="AE9722" s="27"/>
      <c r="AF9722" s="27"/>
      <c r="AG9722" s="27"/>
      <c r="AH9722" s="27"/>
      <c r="AI9722" s="27"/>
      <c r="AJ9722" s="27"/>
      <c r="AK9722" s="27"/>
      <c r="AL9722" s="27"/>
      <c r="AM9722" s="27"/>
      <c r="AN9722" s="27"/>
      <c r="AO9722" s="22"/>
    </row>
    <row r="9723" customFormat="false" ht="12.8" hidden="false" customHeight="false" outlineLevel="0" collapsed="false">
      <c r="AB9723" s="62"/>
      <c r="AC9723" s="27"/>
      <c r="AD9723" s="27"/>
      <c r="AE9723" s="27"/>
      <c r="AF9723" s="27"/>
      <c r="AG9723" s="27"/>
      <c r="AH9723" s="27"/>
      <c r="AI9723" s="27"/>
      <c r="AJ9723" s="27"/>
      <c r="AK9723" s="27"/>
      <c r="AL9723" s="27"/>
      <c r="AM9723" s="27"/>
      <c r="AN9723" s="27"/>
      <c r="AO9723" s="22"/>
    </row>
    <row r="9724" customFormat="false" ht="12.8" hidden="false" customHeight="false" outlineLevel="0" collapsed="false">
      <c r="AB9724" s="62"/>
      <c r="AC9724" s="27"/>
      <c r="AD9724" s="27"/>
      <c r="AE9724" s="27"/>
      <c r="AF9724" s="27"/>
      <c r="AG9724" s="27"/>
      <c r="AH9724" s="27"/>
      <c r="AI9724" s="27"/>
      <c r="AJ9724" s="27"/>
      <c r="AK9724" s="27"/>
      <c r="AL9724" s="27"/>
      <c r="AM9724" s="27"/>
      <c r="AN9724" s="27"/>
      <c r="AO9724" s="22"/>
    </row>
    <row r="9725" customFormat="false" ht="12.8" hidden="false" customHeight="false" outlineLevel="0" collapsed="false">
      <c r="AB9725" s="62"/>
      <c r="AC9725" s="27"/>
      <c r="AD9725" s="27"/>
      <c r="AE9725" s="27"/>
      <c r="AF9725" s="27"/>
      <c r="AG9725" s="27"/>
      <c r="AH9725" s="27"/>
      <c r="AI9725" s="27"/>
      <c r="AJ9725" s="27"/>
      <c r="AK9725" s="27"/>
      <c r="AL9725" s="27"/>
      <c r="AM9725" s="27"/>
      <c r="AN9725" s="27"/>
      <c r="AO9725" s="22"/>
    </row>
    <row r="9726" customFormat="false" ht="12.8" hidden="false" customHeight="false" outlineLevel="0" collapsed="false">
      <c r="AB9726" s="62"/>
      <c r="AC9726" s="27"/>
      <c r="AD9726" s="27"/>
      <c r="AE9726" s="27"/>
      <c r="AF9726" s="27"/>
      <c r="AG9726" s="27"/>
      <c r="AH9726" s="27"/>
      <c r="AI9726" s="27"/>
      <c r="AJ9726" s="27"/>
      <c r="AK9726" s="27"/>
      <c r="AL9726" s="27"/>
      <c r="AM9726" s="27"/>
      <c r="AN9726" s="27"/>
      <c r="AO9726" s="22"/>
    </row>
    <row r="9727" customFormat="false" ht="12.8" hidden="false" customHeight="false" outlineLevel="0" collapsed="false">
      <c r="AB9727" s="62"/>
      <c r="AC9727" s="27"/>
      <c r="AD9727" s="27"/>
      <c r="AE9727" s="27"/>
      <c r="AF9727" s="27"/>
      <c r="AG9727" s="27"/>
      <c r="AH9727" s="27"/>
      <c r="AI9727" s="27"/>
      <c r="AJ9727" s="27"/>
      <c r="AK9727" s="27"/>
      <c r="AL9727" s="27"/>
      <c r="AM9727" s="27"/>
      <c r="AN9727" s="27"/>
      <c r="AO9727" s="22"/>
    </row>
    <row r="9728" customFormat="false" ht="12.8" hidden="false" customHeight="false" outlineLevel="0" collapsed="false">
      <c r="AB9728" s="62"/>
      <c r="AC9728" s="27"/>
      <c r="AD9728" s="27"/>
      <c r="AE9728" s="27"/>
      <c r="AF9728" s="27"/>
      <c r="AG9728" s="27"/>
      <c r="AH9728" s="27"/>
      <c r="AI9728" s="27"/>
      <c r="AJ9728" s="27"/>
      <c r="AK9728" s="27"/>
      <c r="AL9728" s="27"/>
      <c r="AM9728" s="27"/>
      <c r="AN9728" s="27"/>
      <c r="AO9728" s="22"/>
    </row>
    <row r="9729" customFormat="false" ht="12.8" hidden="false" customHeight="false" outlineLevel="0" collapsed="false">
      <c r="AB9729" s="62"/>
      <c r="AC9729" s="27"/>
      <c r="AD9729" s="27"/>
      <c r="AE9729" s="27"/>
      <c r="AF9729" s="27"/>
      <c r="AG9729" s="27"/>
      <c r="AH9729" s="27"/>
      <c r="AI9729" s="27"/>
      <c r="AJ9729" s="27"/>
      <c r="AK9729" s="27"/>
      <c r="AL9729" s="27"/>
      <c r="AM9729" s="27"/>
      <c r="AN9729" s="27"/>
      <c r="AO9729" s="22"/>
    </row>
    <row r="9730" customFormat="false" ht="12.8" hidden="false" customHeight="false" outlineLevel="0" collapsed="false">
      <c r="AB9730" s="62"/>
      <c r="AC9730" s="27"/>
      <c r="AD9730" s="27"/>
      <c r="AE9730" s="27"/>
      <c r="AF9730" s="27"/>
      <c r="AG9730" s="27"/>
      <c r="AH9730" s="27"/>
      <c r="AI9730" s="27"/>
      <c r="AJ9730" s="27"/>
      <c r="AK9730" s="27"/>
      <c r="AL9730" s="27"/>
      <c r="AM9730" s="27"/>
      <c r="AN9730" s="27"/>
      <c r="AO9730" s="22"/>
    </row>
    <row r="9731" customFormat="false" ht="12.8" hidden="false" customHeight="false" outlineLevel="0" collapsed="false">
      <c r="AB9731" s="62"/>
      <c r="AC9731" s="27"/>
      <c r="AD9731" s="27"/>
      <c r="AE9731" s="27"/>
      <c r="AF9731" s="27"/>
      <c r="AG9731" s="27"/>
      <c r="AH9731" s="27"/>
      <c r="AI9731" s="27"/>
      <c r="AJ9731" s="27"/>
      <c r="AK9731" s="27"/>
      <c r="AL9731" s="27"/>
      <c r="AM9731" s="27"/>
      <c r="AN9731" s="27"/>
      <c r="AO9731" s="22"/>
    </row>
    <row r="9732" customFormat="false" ht="12.8" hidden="false" customHeight="false" outlineLevel="0" collapsed="false">
      <c r="AB9732" s="62"/>
      <c r="AC9732" s="27"/>
      <c r="AD9732" s="27"/>
      <c r="AE9732" s="27"/>
      <c r="AF9732" s="27"/>
      <c r="AG9732" s="27"/>
      <c r="AH9732" s="27"/>
      <c r="AI9732" s="27"/>
      <c r="AJ9732" s="27"/>
      <c r="AK9732" s="27"/>
      <c r="AL9732" s="27"/>
      <c r="AM9732" s="27"/>
      <c r="AN9732" s="27"/>
      <c r="AO9732" s="22"/>
    </row>
    <row r="9733" customFormat="false" ht="12.8" hidden="false" customHeight="false" outlineLevel="0" collapsed="false">
      <c r="AB9733" s="62"/>
      <c r="AC9733" s="27"/>
      <c r="AD9733" s="27"/>
      <c r="AE9733" s="27"/>
      <c r="AF9733" s="27"/>
      <c r="AG9733" s="27"/>
      <c r="AH9733" s="27"/>
      <c r="AI9733" s="27"/>
      <c r="AJ9733" s="27"/>
      <c r="AK9733" s="27"/>
      <c r="AL9733" s="27"/>
      <c r="AM9733" s="27"/>
      <c r="AN9733" s="27"/>
      <c r="AO9733" s="22"/>
    </row>
    <row r="9734" customFormat="false" ht="12.8" hidden="false" customHeight="false" outlineLevel="0" collapsed="false">
      <c r="AB9734" s="62"/>
      <c r="AC9734" s="27"/>
      <c r="AD9734" s="27"/>
      <c r="AE9734" s="27"/>
      <c r="AF9734" s="27"/>
      <c r="AG9734" s="27"/>
      <c r="AH9734" s="27"/>
      <c r="AI9734" s="27"/>
      <c r="AJ9734" s="27"/>
      <c r="AK9734" s="27"/>
      <c r="AL9734" s="27"/>
      <c r="AM9734" s="27"/>
      <c r="AN9734" s="27"/>
      <c r="AO9734" s="22"/>
    </row>
    <row r="9735" customFormat="false" ht="12.8" hidden="false" customHeight="false" outlineLevel="0" collapsed="false">
      <c r="AB9735" s="62"/>
      <c r="AC9735" s="27"/>
      <c r="AD9735" s="27"/>
      <c r="AE9735" s="27"/>
      <c r="AF9735" s="27"/>
      <c r="AG9735" s="27"/>
      <c r="AH9735" s="27"/>
      <c r="AI9735" s="27"/>
      <c r="AJ9735" s="27"/>
      <c r="AK9735" s="27"/>
      <c r="AL9735" s="27"/>
      <c r="AM9735" s="27"/>
      <c r="AN9735" s="27"/>
      <c r="AO9735" s="22"/>
    </row>
    <row r="9736" customFormat="false" ht="12.8" hidden="false" customHeight="false" outlineLevel="0" collapsed="false">
      <c r="AB9736" s="62"/>
      <c r="AC9736" s="27"/>
      <c r="AD9736" s="27"/>
      <c r="AE9736" s="27"/>
      <c r="AF9736" s="27"/>
      <c r="AG9736" s="27"/>
      <c r="AH9736" s="27"/>
      <c r="AI9736" s="27"/>
      <c r="AJ9736" s="27"/>
      <c r="AK9736" s="27"/>
      <c r="AL9736" s="27"/>
      <c r="AM9736" s="27"/>
      <c r="AN9736" s="27"/>
      <c r="AO9736" s="22"/>
    </row>
    <row r="9737" customFormat="false" ht="12.8" hidden="false" customHeight="false" outlineLevel="0" collapsed="false">
      <c r="AB9737" s="62"/>
      <c r="AC9737" s="27"/>
      <c r="AD9737" s="27"/>
      <c r="AE9737" s="27"/>
      <c r="AF9737" s="27"/>
      <c r="AG9737" s="27"/>
      <c r="AH9737" s="27"/>
      <c r="AI9737" s="27"/>
      <c r="AJ9737" s="27"/>
      <c r="AK9737" s="27"/>
      <c r="AL9737" s="27"/>
      <c r="AM9737" s="27"/>
      <c r="AN9737" s="27"/>
      <c r="AO9737" s="22"/>
    </row>
    <row r="9738" customFormat="false" ht="12.8" hidden="false" customHeight="false" outlineLevel="0" collapsed="false">
      <c r="AB9738" s="62"/>
      <c r="AC9738" s="27"/>
      <c r="AD9738" s="27"/>
      <c r="AE9738" s="27"/>
      <c r="AF9738" s="27"/>
      <c r="AG9738" s="27"/>
      <c r="AH9738" s="27"/>
      <c r="AI9738" s="27"/>
      <c r="AJ9738" s="27"/>
      <c r="AK9738" s="27"/>
      <c r="AL9738" s="27"/>
      <c r="AM9738" s="27"/>
      <c r="AN9738" s="27"/>
      <c r="AO9738" s="22"/>
    </row>
    <row r="9739" customFormat="false" ht="12.8" hidden="false" customHeight="false" outlineLevel="0" collapsed="false">
      <c r="AB9739" s="62"/>
      <c r="AC9739" s="27"/>
      <c r="AD9739" s="27"/>
      <c r="AE9739" s="27"/>
      <c r="AF9739" s="27"/>
      <c r="AG9739" s="27"/>
      <c r="AH9739" s="27"/>
      <c r="AI9739" s="27"/>
      <c r="AJ9739" s="27"/>
      <c r="AK9739" s="27"/>
      <c r="AL9739" s="27"/>
      <c r="AM9739" s="27"/>
      <c r="AN9739" s="27"/>
      <c r="AO9739" s="22"/>
    </row>
    <row r="9740" customFormat="false" ht="12.8" hidden="false" customHeight="false" outlineLevel="0" collapsed="false">
      <c r="AB9740" s="62"/>
      <c r="AC9740" s="27"/>
      <c r="AD9740" s="27"/>
      <c r="AE9740" s="27"/>
      <c r="AF9740" s="27"/>
      <c r="AG9740" s="27"/>
      <c r="AH9740" s="27"/>
      <c r="AI9740" s="27"/>
      <c r="AJ9740" s="27"/>
      <c r="AK9740" s="27"/>
      <c r="AL9740" s="27"/>
      <c r="AM9740" s="27"/>
      <c r="AN9740" s="27"/>
      <c r="AO9740" s="22"/>
    </row>
    <row r="9741" customFormat="false" ht="12.8" hidden="false" customHeight="false" outlineLevel="0" collapsed="false">
      <c r="AB9741" s="62"/>
      <c r="AC9741" s="27"/>
      <c r="AD9741" s="27"/>
      <c r="AE9741" s="27"/>
      <c r="AF9741" s="27"/>
      <c r="AG9741" s="27"/>
      <c r="AH9741" s="27"/>
      <c r="AI9741" s="27"/>
      <c r="AJ9741" s="27"/>
      <c r="AK9741" s="27"/>
      <c r="AL9741" s="27"/>
      <c r="AM9741" s="27"/>
      <c r="AN9741" s="27"/>
      <c r="AO9741" s="22"/>
    </row>
    <row r="9742" customFormat="false" ht="12.8" hidden="false" customHeight="false" outlineLevel="0" collapsed="false">
      <c r="AB9742" s="62"/>
      <c r="AC9742" s="27"/>
      <c r="AD9742" s="27"/>
      <c r="AE9742" s="27"/>
      <c r="AF9742" s="27"/>
      <c r="AG9742" s="27"/>
      <c r="AH9742" s="27"/>
      <c r="AI9742" s="27"/>
      <c r="AJ9742" s="27"/>
      <c r="AK9742" s="27"/>
      <c r="AL9742" s="27"/>
      <c r="AM9742" s="27"/>
      <c r="AN9742" s="27"/>
      <c r="AO9742" s="22"/>
    </row>
    <row r="9743" customFormat="false" ht="12.8" hidden="false" customHeight="false" outlineLevel="0" collapsed="false">
      <c r="AB9743" s="62"/>
      <c r="AC9743" s="27"/>
      <c r="AD9743" s="27"/>
      <c r="AE9743" s="27"/>
      <c r="AF9743" s="27"/>
      <c r="AG9743" s="27"/>
      <c r="AH9743" s="27"/>
      <c r="AI9743" s="27"/>
      <c r="AJ9743" s="27"/>
      <c r="AK9743" s="27"/>
      <c r="AL9743" s="27"/>
      <c r="AM9743" s="27"/>
      <c r="AN9743" s="27"/>
      <c r="AO9743" s="22"/>
    </row>
    <row r="9744" customFormat="false" ht="12.8" hidden="false" customHeight="false" outlineLevel="0" collapsed="false">
      <c r="AB9744" s="62"/>
      <c r="AC9744" s="27"/>
      <c r="AD9744" s="27"/>
      <c r="AE9744" s="27"/>
      <c r="AF9744" s="27"/>
      <c r="AG9744" s="27"/>
      <c r="AH9744" s="27"/>
      <c r="AI9744" s="27"/>
      <c r="AJ9744" s="27"/>
      <c r="AK9744" s="27"/>
      <c r="AL9744" s="27"/>
      <c r="AM9744" s="27"/>
      <c r="AN9744" s="27"/>
      <c r="AO9744" s="22"/>
    </row>
    <row r="9745" customFormat="false" ht="12.8" hidden="false" customHeight="false" outlineLevel="0" collapsed="false">
      <c r="AB9745" s="62"/>
      <c r="AC9745" s="27"/>
      <c r="AD9745" s="27"/>
      <c r="AE9745" s="27"/>
      <c r="AF9745" s="27"/>
      <c r="AG9745" s="27"/>
      <c r="AH9745" s="27"/>
      <c r="AI9745" s="27"/>
      <c r="AJ9745" s="27"/>
      <c r="AK9745" s="27"/>
      <c r="AL9745" s="27"/>
      <c r="AM9745" s="27"/>
      <c r="AN9745" s="27"/>
      <c r="AO9745" s="22"/>
    </row>
    <row r="9746" customFormat="false" ht="12.8" hidden="false" customHeight="false" outlineLevel="0" collapsed="false">
      <c r="AB9746" s="62"/>
      <c r="AC9746" s="27"/>
      <c r="AD9746" s="27"/>
      <c r="AE9746" s="27"/>
      <c r="AF9746" s="27"/>
      <c r="AG9746" s="27"/>
      <c r="AH9746" s="27"/>
      <c r="AI9746" s="27"/>
      <c r="AJ9746" s="27"/>
      <c r="AK9746" s="27"/>
      <c r="AL9746" s="27"/>
      <c r="AM9746" s="27"/>
      <c r="AN9746" s="27"/>
      <c r="AO9746" s="22"/>
    </row>
    <row r="9747" customFormat="false" ht="12.8" hidden="false" customHeight="false" outlineLevel="0" collapsed="false">
      <c r="AB9747" s="62"/>
      <c r="AC9747" s="27"/>
      <c r="AD9747" s="27"/>
      <c r="AE9747" s="27"/>
      <c r="AF9747" s="27"/>
      <c r="AG9747" s="27"/>
      <c r="AH9747" s="27"/>
      <c r="AI9747" s="27"/>
      <c r="AJ9747" s="27"/>
      <c r="AK9747" s="27"/>
      <c r="AL9747" s="27"/>
      <c r="AM9747" s="27"/>
      <c r="AN9747" s="27"/>
      <c r="AO9747" s="22"/>
    </row>
    <row r="9748" customFormat="false" ht="12.8" hidden="false" customHeight="false" outlineLevel="0" collapsed="false">
      <c r="AB9748" s="62"/>
      <c r="AC9748" s="27"/>
      <c r="AD9748" s="27"/>
      <c r="AE9748" s="27"/>
      <c r="AF9748" s="27"/>
      <c r="AG9748" s="27"/>
      <c r="AH9748" s="27"/>
      <c r="AI9748" s="27"/>
      <c r="AJ9748" s="27"/>
      <c r="AK9748" s="27"/>
      <c r="AL9748" s="27"/>
      <c r="AM9748" s="27"/>
      <c r="AN9748" s="27"/>
      <c r="AO9748" s="22"/>
    </row>
    <row r="9749" customFormat="false" ht="12.8" hidden="false" customHeight="false" outlineLevel="0" collapsed="false">
      <c r="AB9749" s="62"/>
      <c r="AC9749" s="27"/>
      <c r="AD9749" s="27"/>
      <c r="AE9749" s="27"/>
      <c r="AF9749" s="27"/>
      <c r="AG9749" s="27"/>
      <c r="AH9749" s="27"/>
      <c r="AI9749" s="27"/>
      <c r="AJ9749" s="27"/>
      <c r="AK9749" s="27"/>
      <c r="AL9749" s="27"/>
      <c r="AM9749" s="27"/>
      <c r="AN9749" s="27"/>
      <c r="AO9749" s="22"/>
    </row>
    <row r="9750" customFormat="false" ht="12.8" hidden="false" customHeight="false" outlineLevel="0" collapsed="false">
      <c r="AB9750" s="62"/>
      <c r="AC9750" s="27"/>
      <c r="AD9750" s="27"/>
      <c r="AE9750" s="27"/>
      <c r="AF9750" s="27"/>
      <c r="AG9750" s="27"/>
      <c r="AH9750" s="27"/>
      <c r="AI9750" s="27"/>
      <c r="AJ9750" s="27"/>
      <c r="AK9750" s="27"/>
      <c r="AL9750" s="27"/>
      <c r="AM9750" s="27"/>
      <c r="AN9750" s="27"/>
      <c r="AO9750" s="22"/>
    </row>
    <row r="9751" customFormat="false" ht="12.8" hidden="false" customHeight="false" outlineLevel="0" collapsed="false">
      <c r="AB9751" s="62"/>
      <c r="AC9751" s="27"/>
      <c r="AD9751" s="27"/>
      <c r="AE9751" s="27"/>
      <c r="AF9751" s="27"/>
      <c r="AG9751" s="27"/>
      <c r="AH9751" s="27"/>
      <c r="AI9751" s="27"/>
      <c r="AJ9751" s="27"/>
      <c r="AK9751" s="27"/>
      <c r="AL9751" s="27"/>
      <c r="AM9751" s="27"/>
      <c r="AN9751" s="27"/>
      <c r="AO9751" s="22"/>
    </row>
    <row r="9752" customFormat="false" ht="12.8" hidden="false" customHeight="false" outlineLevel="0" collapsed="false">
      <c r="AB9752" s="62"/>
      <c r="AC9752" s="27"/>
      <c r="AD9752" s="27"/>
      <c r="AE9752" s="27"/>
      <c r="AF9752" s="27"/>
      <c r="AG9752" s="27"/>
      <c r="AH9752" s="27"/>
      <c r="AI9752" s="27"/>
      <c r="AJ9752" s="27"/>
      <c r="AK9752" s="27"/>
      <c r="AL9752" s="27"/>
      <c r="AM9752" s="27"/>
      <c r="AN9752" s="27"/>
      <c r="AO9752" s="22"/>
    </row>
    <row r="9753" customFormat="false" ht="12.8" hidden="false" customHeight="false" outlineLevel="0" collapsed="false">
      <c r="AB9753" s="62"/>
      <c r="AC9753" s="27"/>
      <c r="AD9753" s="27"/>
      <c r="AE9753" s="27"/>
      <c r="AF9753" s="27"/>
      <c r="AG9753" s="27"/>
      <c r="AH9753" s="27"/>
      <c r="AI9753" s="27"/>
      <c r="AJ9753" s="27"/>
      <c r="AK9753" s="27"/>
      <c r="AL9753" s="27"/>
      <c r="AM9753" s="27"/>
      <c r="AN9753" s="27"/>
      <c r="AO9753" s="22"/>
    </row>
    <row r="9754" customFormat="false" ht="12.8" hidden="false" customHeight="false" outlineLevel="0" collapsed="false">
      <c r="AB9754" s="62"/>
      <c r="AC9754" s="27"/>
      <c r="AD9754" s="27"/>
      <c r="AE9754" s="27"/>
      <c r="AF9754" s="27"/>
      <c r="AG9754" s="27"/>
      <c r="AH9754" s="27"/>
      <c r="AI9754" s="27"/>
      <c r="AJ9754" s="27"/>
      <c r="AK9754" s="27"/>
      <c r="AL9754" s="27"/>
      <c r="AM9754" s="27"/>
      <c r="AN9754" s="27"/>
      <c r="AO9754" s="22"/>
    </row>
    <row r="9755" customFormat="false" ht="12.8" hidden="false" customHeight="false" outlineLevel="0" collapsed="false">
      <c r="AB9755" s="62"/>
      <c r="AC9755" s="27"/>
      <c r="AD9755" s="27"/>
      <c r="AE9755" s="27"/>
      <c r="AF9755" s="27"/>
      <c r="AG9755" s="27"/>
      <c r="AH9755" s="27"/>
      <c r="AI9755" s="27"/>
      <c r="AJ9755" s="27"/>
      <c r="AK9755" s="27"/>
      <c r="AL9755" s="27"/>
      <c r="AM9755" s="27"/>
      <c r="AN9755" s="27"/>
      <c r="AO9755" s="22"/>
    </row>
    <row r="9756" customFormat="false" ht="12.8" hidden="false" customHeight="false" outlineLevel="0" collapsed="false">
      <c r="AB9756" s="62"/>
      <c r="AC9756" s="27"/>
      <c r="AD9756" s="27"/>
      <c r="AE9756" s="27"/>
      <c r="AF9756" s="27"/>
      <c r="AG9756" s="27"/>
      <c r="AH9756" s="27"/>
      <c r="AI9756" s="27"/>
      <c r="AJ9756" s="27"/>
      <c r="AK9756" s="27"/>
      <c r="AL9756" s="27"/>
      <c r="AM9756" s="27"/>
      <c r="AN9756" s="27"/>
      <c r="AO9756" s="22"/>
    </row>
    <row r="9757" customFormat="false" ht="12.8" hidden="false" customHeight="false" outlineLevel="0" collapsed="false">
      <c r="AB9757" s="62"/>
      <c r="AC9757" s="27"/>
      <c r="AD9757" s="27"/>
      <c r="AE9757" s="27"/>
      <c r="AF9757" s="27"/>
      <c r="AG9757" s="27"/>
      <c r="AH9757" s="27"/>
      <c r="AI9757" s="27"/>
      <c r="AJ9757" s="27"/>
      <c r="AK9757" s="27"/>
      <c r="AL9757" s="27"/>
      <c r="AM9757" s="27"/>
      <c r="AN9757" s="27"/>
      <c r="AO9757" s="22"/>
    </row>
    <row r="9758" customFormat="false" ht="12.8" hidden="false" customHeight="false" outlineLevel="0" collapsed="false">
      <c r="AB9758" s="62"/>
      <c r="AC9758" s="27"/>
      <c r="AD9758" s="27"/>
      <c r="AE9758" s="27"/>
      <c r="AF9758" s="27"/>
      <c r="AG9758" s="27"/>
      <c r="AH9758" s="27"/>
      <c r="AI9758" s="27"/>
      <c r="AJ9758" s="27"/>
      <c r="AK9758" s="27"/>
      <c r="AL9758" s="27"/>
      <c r="AM9758" s="27"/>
      <c r="AN9758" s="27"/>
      <c r="AO9758" s="22"/>
    </row>
    <row r="9759" customFormat="false" ht="12.8" hidden="false" customHeight="false" outlineLevel="0" collapsed="false">
      <c r="AB9759" s="62"/>
      <c r="AC9759" s="27"/>
      <c r="AD9759" s="27"/>
      <c r="AE9759" s="27"/>
      <c r="AF9759" s="27"/>
      <c r="AG9759" s="27"/>
      <c r="AH9759" s="27"/>
      <c r="AI9759" s="27"/>
      <c r="AJ9759" s="27"/>
      <c r="AK9759" s="27"/>
      <c r="AL9759" s="27"/>
      <c r="AM9759" s="27"/>
      <c r="AN9759" s="27"/>
      <c r="AO9759" s="22"/>
    </row>
    <row r="9760" customFormat="false" ht="12.8" hidden="false" customHeight="false" outlineLevel="0" collapsed="false">
      <c r="AB9760" s="62"/>
      <c r="AC9760" s="27"/>
      <c r="AD9760" s="27"/>
      <c r="AE9760" s="27"/>
      <c r="AF9760" s="27"/>
      <c r="AG9760" s="27"/>
      <c r="AH9760" s="27"/>
      <c r="AI9760" s="27"/>
      <c r="AJ9760" s="27"/>
      <c r="AK9760" s="27"/>
      <c r="AL9760" s="27"/>
      <c r="AM9760" s="27"/>
      <c r="AN9760" s="27"/>
      <c r="AO9760" s="22"/>
    </row>
    <row r="9761" customFormat="false" ht="12.8" hidden="false" customHeight="false" outlineLevel="0" collapsed="false">
      <c r="AB9761" s="62"/>
      <c r="AC9761" s="27"/>
      <c r="AD9761" s="27"/>
      <c r="AE9761" s="27"/>
      <c r="AF9761" s="27"/>
      <c r="AG9761" s="27"/>
      <c r="AH9761" s="27"/>
      <c r="AI9761" s="27"/>
      <c r="AJ9761" s="27"/>
      <c r="AK9761" s="27"/>
      <c r="AL9761" s="27"/>
      <c r="AM9761" s="27"/>
      <c r="AN9761" s="27"/>
      <c r="AO9761" s="22"/>
    </row>
    <row r="9762" customFormat="false" ht="12.8" hidden="false" customHeight="false" outlineLevel="0" collapsed="false">
      <c r="AB9762" s="62"/>
      <c r="AC9762" s="27"/>
      <c r="AD9762" s="27"/>
      <c r="AE9762" s="27"/>
      <c r="AF9762" s="27"/>
      <c r="AG9762" s="27"/>
      <c r="AH9762" s="27"/>
      <c r="AI9762" s="27"/>
      <c r="AJ9762" s="27"/>
      <c r="AK9762" s="27"/>
      <c r="AL9762" s="27"/>
      <c r="AM9762" s="27"/>
      <c r="AN9762" s="27"/>
      <c r="AO9762" s="22"/>
    </row>
    <row r="9763" customFormat="false" ht="12.8" hidden="false" customHeight="false" outlineLevel="0" collapsed="false">
      <c r="AB9763" s="62"/>
      <c r="AC9763" s="27"/>
      <c r="AD9763" s="27"/>
      <c r="AE9763" s="27"/>
      <c r="AF9763" s="27"/>
      <c r="AG9763" s="27"/>
      <c r="AH9763" s="27"/>
      <c r="AI9763" s="27"/>
      <c r="AJ9763" s="27"/>
      <c r="AK9763" s="27"/>
      <c r="AL9763" s="27"/>
      <c r="AM9763" s="27"/>
      <c r="AN9763" s="27"/>
      <c r="AO9763" s="22"/>
    </row>
    <row r="9764" customFormat="false" ht="12.8" hidden="false" customHeight="false" outlineLevel="0" collapsed="false">
      <c r="AB9764" s="62"/>
      <c r="AC9764" s="27"/>
      <c r="AD9764" s="27"/>
      <c r="AE9764" s="27"/>
      <c r="AF9764" s="27"/>
      <c r="AG9764" s="27"/>
      <c r="AH9764" s="27"/>
      <c r="AI9764" s="27"/>
      <c r="AJ9764" s="27"/>
      <c r="AK9764" s="27"/>
      <c r="AL9764" s="27"/>
      <c r="AM9764" s="27"/>
      <c r="AN9764" s="27"/>
      <c r="AO9764" s="22"/>
    </row>
    <row r="9765" customFormat="false" ht="12.8" hidden="false" customHeight="false" outlineLevel="0" collapsed="false">
      <c r="AB9765" s="62"/>
      <c r="AC9765" s="27"/>
      <c r="AD9765" s="27"/>
      <c r="AE9765" s="27"/>
      <c r="AF9765" s="27"/>
      <c r="AG9765" s="27"/>
      <c r="AH9765" s="27"/>
      <c r="AI9765" s="27"/>
      <c r="AJ9765" s="27"/>
      <c r="AK9765" s="27"/>
      <c r="AL9765" s="27"/>
      <c r="AM9765" s="27"/>
      <c r="AN9765" s="27"/>
      <c r="AO9765" s="22"/>
    </row>
    <row r="9766" customFormat="false" ht="12.8" hidden="false" customHeight="false" outlineLevel="0" collapsed="false">
      <c r="AB9766" s="62"/>
      <c r="AC9766" s="27"/>
      <c r="AD9766" s="27"/>
      <c r="AE9766" s="27"/>
      <c r="AF9766" s="27"/>
      <c r="AG9766" s="27"/>
      <c r="AH9766" s="27"/>
      <c r="AI9766" s="27"/>
      <c r="AJ9766" s="27"/>
      <c r="AK9766" s="27"/>
      <c r="AL9766" s="27"/>
      <c r="AM9766" s="27"/>
      <c r="AN9766" s="27"/>
      <c r="AO9766" s="22"/>
    </row>
    <row r="9767" customFormat="false" ht="12.8" hidden="false" customHeight="false" outlineLevel="0" collapsed="false">
      <c r="AB9767" s="62"/>
      <c r="AC9767" s="27"/>
      <c r="AD9767" s="27"/>
      <c r="AE9767" s="27"/>
      <c r="AF9767" s="27"/>
      <c r="AG9767" s="27"/>
      <c r="AH9767" s="27"/>
      <c r="AI9767" s="27"/>
      <c r="AJ9767" s="27"/>
      <c r="AK9767" s="27"/>
      <c r="AL9767" s="27"/>
      <c r="AM9767" s="27"/>
      <c r="AN9767" s="27"/>
      <c r="AO9767" s="22"/>
    </row>
    <row r="9768" customFormat="false" ht="12.8" hidden="false" customHeight="false" outlineLevel="0" collapsed="false">
      <c r="AB9768" s="62"/>
      <c r="AC9768" s="27"/>
      <c r="AD9768" s="27"/>
      <c r="AE9768" s="27"/>
      <c r="AF9768" s="27"/>
      <c r="AG9768" s="27"/>
      <c r="AH9768" s="27"/>
      <c r="AI9768" s="27"/>
      <c r="AJ9768" s="27"/>
      <c r="AK9768" s="27"/>
      <c r="AL9768" s="27"/>
      <c r="AM9768" s="27"/>
      <c r="AN9768" s="27"/>
      <c r="AO9768" s="22"/>
    </row>
    <row r="9769" customFormat="false" ht="12.8" hidden="false" customHeight="false" outlineLevel="0" collapsed="false">
      <c r="AB9769" s="62"/>
      <c r="AC9769" s="27"/>
      <c r="AD9769" s="27"/>
      <c r="AE9769" s="27"/>
      <c r="AF9769" s="27"/>
      <c r="AG9769" s="27"/>
      <c r="AH9769" s="27"/>
      <c r="AI9769" s="27"/>
      <c r="AJ9769" s="27"/>
      <c r="AK9769" s="27"/>
      <c r="AL9769" s="27"/>
      <c r="AM9769" s="27"/>
      <c r="AN9769" s="27"/>
      <c r="AO9769" s="22"/>
    </row>
    <row r="9770" customFormat="false" ht="12.8" hidden="false" customHeight="false" outlineLevel="0" collapsed="false">
      <c r="AB9770" s="62"/>
      <c r="AC9770" s="27"/>
      <c r="AD9770" s="27"/>
      <c r="AE9770" s="27"/>
      <c r="AF9770" s="27"/>
      <c r="AG9770" s="27"/>
      <c r="AH9770" s="27"/>
      <c r="AI9770" s="27"/>
      <c r="AJ9770" s="27"/>
      <c r="AK9770" s="27"/>
      <c r="AL9770" s="27"/>
      <c r="AM9770" s="27"/>
      <c r="AN9770" s="27"/>
      <c r="AO9770" s="22"/>
    </row>
    <row r="9771" customFormat="false" ht="12.8" hidden="false" customHeight="false" outlineLevel="0" collapsed="false">
      <c r="AB9771" s="62"/>
      <c r="AC9771" s="27"/>
      <c r="AD9771" s="27"/>
      <c r="AE9771" s="27"/>
      <c r="AF9771" s="27"/>
      <c r="AG9771" s="27"/>
      <c r="AH9771" s="27"/>
      <c r="AI9771" s="27"/>
      <c r="AJ9771" s="27"/>
      <c r="AK9771" s="27"/>
      <c r="AL9771" s="27"/>
      <c r="AM9771" s="27"/>
      <c r="AN9771" s="6"/>
      <c r="AO9771" s="22"/>
    </row>
    <row r="9776" customFormat="false" ht="12.8" hidden="false" customHeight="false" outlineLevel="0" collapsed="false">
      <c r="AB9776" s="62"/>
      <c r="AC9776" s="23"/>
      <c r="AD9776" s="23"/>
      <c r="AE9776" s="27"/>
      <c r="AF9776" s="27"/>
      <c r="AG9776" s="27"/>
      <c r="AH9776" s="27"/>
      <c r="AI9776" s="23"/>
      <c r="AJ9776" s="27"/>
      <c r="AK9776" s="27"/>
      <c r="AL9776" s="27"/>
      <c r="AM9776" s="27"/>
      <c r="AN9776" s="27"/>
      <c r="AO9776" s="22"/>
      <c r="AQ9776" s="23" t="n">
        <f aca="false">(AQ9777+AQ9778)/2</f>
        <v>0</v>
      </c>
    </row>
    <row r="9777" customFormat="false" ht="12.8" hidden="false" customHeight="false" outlineLevel="0" collapsed="false">
      <c r="AB9777" s="62"/>
      <c r="AC9777" s="27"/>
      <c r="AD9777" s="27"/>
      <c r="AE9777" s="27"/>
      <c r="AF9777" s="27"/>
      <c r="AG9777" s="27"/>
      <c r="AH9777" s="28"/>
      <c r="AI9777" s="27"/>
      <c r="AJ9777" s="27"/>
      <c r="AK9777" s="27"/>
      <c r="AL9777" s="27"/>
      <c r="AM9777" s="27"/>
      <c r="AN9777" s="27"/>
      <c r="AO9777" s="22"/>
    </row>
    <row r="9778" customFormat="false" ht="12.8" hidden="false" customHeight="false" outlineLevel="0" collapsed="false">
      <c r="AB9778" s="62"/>
      <c r="AC9778" s="27"/>
      <c r="AD9778" s="27"/>
      <c r="AE9778" s="27"/>
      <c r="AF9778" s="27"/>
      <c r="AG9778" s="27"/>
      <c r="AH9778" s="27"/>
      <c r="AI9778" s="27"/>
      <c r="AJ9778" s="27"/>
      <c r="AK9778" s="27"/>
      <c r="AL9778" s="27"/>
      <c r="AM9778" s="27"/>
      <c r="AN9778" s="27"/>
      <c r="AO9778" s="22"/>
    </row>
    <row r="9779" customFormat="false" ht="12.8" hidden="false" customHeight="false" outlineLevel="0" collapsed="false">
      <c r="AB9779" s="62"/>
      <c r="AC9779" s="27"/>
      <c r="AD9779" s="27"/>
      <c r="AE9779" s="27"/>
      <c r="AF9779" s="27"/>
      <c r="AG9779" s="27"/>
      <c r="AH9779" s="27"/>
      <c r="AI9779" s="27"/>
      <c r="AJ9779" s="27"/>
      <c r="AK9779" s="27"/>
      <c r="AL9779" s="27"/>
      <c r="AM9779" s="27"/>
      <c r="AN9779" s="27"/>
      <c r="AO9779" s="22"/>
    </row>
    <row r="9780" customFormat="false" ht="12.8" hidden="false" customHeight="false" outlineLevel="0" collapsed="false">
      <c r="AB9780" s="62"/>
      <c r="AC9780" s="27"/>
      <c r="AD9780" s="27"/>
      <c r="AE9780" s="27"/>
      <c r="AF9780" s="27"/>
      <c r="AG9780" s="27"/>
      <c r="AH9780" s="27"/>
      <c r="AI9780" s="27"/>
      <c r="AJ9780" s="28"/>
      <c r="AK9780" s="27"/>
      <c r="AL9780" s="27"/>
      <c r="AM9780" s="27"/>
      <c r="AN9780" s="27"/>
      <c r="AO9780" s="22"/>
    </row>
    <row r="9781" customFormat="false" ht="12.8" hidden="false" customHeight="false" outlineLevel="0" collapsed="false">
      <c r="AB9781" s="62"/>
      <c r="AC9781" s="27"/>
      <c r="AD9781" s="27"/>
      <c r="AE9781" s="27"/>
      <c r="AF9781" s="27"/>
      <c r="AG9781" s="27"/>
      <c r="AH9781" s="27"/>
      <c r="AI9781" s="27"/>
      <c r="AJ9781" s="27"/>
      <c r="AK9781" s="27"/>
      <c r="AL9781" s="27"/>
      <c r="AM9781" s="27"/>
      <c r="AN9781" s="27"/>
      <c r="AO9781" s="22"/>
    </row>
    <row r="9782" customFormat="false" ht="12.8" hidden="false" customHeight="false" outlineLevel="0" collapsed="false">
      <c r="AB9782" s="62"/>
      <c r="AC9782" s="27"/>
      <c r="AD9782" s="27"/>
      <c r="AE9782" s="27"/>
      <c r="AF9782" s="27"/>
      <c r="AG9782" s="27"/>
      <c r="AH9782" s="27"/>
      <c r="AI9782" s="27"/>
      <c r="AJ9782" s="27"/>
      <c r="AK9782" s="27"/>
      <c r="AL9782" s="27"/>
      <c r="AM9782" s="27"/>
      <c r="AN9782" s="27"/>
      <c r="AO9782" s="22"/>
    </row>
    <row r="9783" customFormat="false" ht="12.8" hidden="false" customHeight="false" outlineLevel="0" collapsed="false">
      <c r="AB9783" s="62"/>
      <c r="AC9783" s="27"/>
      <c r="AD9783" s="27"/>
      <c r="AE9783" s="27"/>
      <c r="AF9783" s="27"/>
      <c r="AG9783" s="27"/>
      <c r="AH9783" s="27"/>
      <c r="AI9783" s="27"/>
      <c r="AJ9783" s="27"/>
      <c r="AK9783" s="27"/>
      <c r="AL9783" s="27"/>
      <c r="AM9783" s="27"/>
      <c r="AN9783" s="27"/>
      <c r="AO9783" s="22"/>
    </row>
    <row r="9784" customFormat="false" ht="12.8" hidden="false" customHeight="false" outlineLevel="0" collapsed="false">
      <c r="AB9784" s="62"/>
      <c r="AC9784" s="27"/>
      <c r="AD9784" s="27"/>
      <c r="AE9784" s="27"/>
      <c r="AF9784" s="27"/>
      <c r="AG9784" s="27"/>
      <c r="AH9784" s="27"/>
      <c r="AI9784" s="27"/>
      <c r="AJ9784" s="27"/>
      <c r="AK9784" s="28"/>
      <c r="AL9784" s="27"/>
      <c r="AM9784" s="27"/>
      <c r="AN9784" s="28"/>
      <c r="AO9784" s="22"/>
    </row>
    <row r="9785" customFormat="false" ht="12.8" hidden="false" customHeight="false" outlineLevel="0" collapsed="false">
      <c r="AB9785" s="62"/>
      <c r="AC9785" s="28"/>
      <c r="AD9785" s="27"/>
      <c r="AE9785" s="27"/>
      <c r="AF9785" s="27"/>
      <c r="AG9785" s="27"/>
      <c r="AH9785" s="27"/>
      <c r="AI9785" s="27"/>
      <c r="AJ9785" s="27"/>
      <c r="AK9785" s="27"/>
      <c r="AL9785" s="27"/>
      <c r="AM9785" s="27"/>
      <c r="AN9785" s="27"/>
      <c r="AO9785" s="22"/>
    </row>
    <row r="9786" customFormat="false" ht="12.8" hidden="false" customHeight="false" outlineLevel="0" collapsed="false">
      <c r="AB9786" s="62"/>
      <c r="AC9786" s="27"/>
      <c r="AD9786" s="27"/>
      <c r="AE9786" s="27"/>
      <c r="AF9786" s="27"/>
      <c r="AG9786" s="27"/>
      <c r="AH9786" s="27"/>
      <c r="AI9786" s="27"/>
      <c r="AJ9786" s="27"/>
      <c r="AK9786" s="27"/>
      <c r="AL9786" s="27"/>
      <c r="AM9786" s="27"/>
      <c r="AN9786" s="27"/>
      <c r="AO9786" s="22"/>
    </row>
    <row r="9787" customFormat="false" ht="12.8" hidden="false" customHeight="false" outlineLevel="0" collapsed="false">
      <c r="AB9787" s="62"/>
      <c r="AC9787" s="27"/>
      <c r="AD9787" s="27"/>
      <c r="AE9787" s="27"/>
      <c r="AF9787" s="27"/>
      <c r="AG9787" s="27"/>
      <c r="AH9787" s="27"/>
      <c r="AI9787" s="27"/>
      <c r="AJ9787" s="27"/>
      <c r="AK9787" s="27"/>
      <c r="AL9787" s="27"/>
      <c r="AM9787" s="27"/>
      <c r="AN9787" s="27"/>
      <c r="AO9787" s="22"/>
    </row>
    <row r="9788" customFormat="false" ht="12.8" hidden="false" customHeight="false" outlineLevel="0" collapsed="false">
      <c r="AB9788" s="62"/>
      <c r="AC9788" s="27"/>
      <c r="AD9788" s="27"/>
      <c r="AE9788" s="27"/>
      <c r="AF9788" s="27"/>
      <c r="AG9788" s="27"/>
      <c r="AH9788" s="27"/>
      <c r="AI9788" s="27"/>
      <c r="AJ9788" s="27"/>
      <c r="AK9788" s="27"/>
      <c r="AL9788" s="27"/>
      <c r="AM9788" s="27"/>
      <c r="AN9788" s="27"/>
      <c r="AO9788" s="22"/>
    </row>
    <row r="9789" customFormat="false" ht="12.8" hidden="false" customHeight="false" outlineLevel="0" collapsed="false">
      <c r="AB9789" s="62"/>
      <c r="AC9789" s="27"/>
      <c r="AD9789" s="27"/>
      <c r="AE9789" s="27"/>
      <c r="AF9789" s="27"/>
      <c r="AG9789" s="27"/>
      <c r="AH9789" s="27"/>
      <c r="AI9789" s="27"/>
      <c r="AJ9789" s="27"/>
      <c r="AK9789" s="27"/>
      <c r="AL9789" s="27"/>
      <c r="AM9789" s="27"/>
      <c r="AN9789" s="27"/>
      <c r="AO9789" s="22"/>
    </row>
    <row r="9790" customFormat="false" ht="12.8" hidden="false" customHeight="false" outlineLevel="0" collapsed="false">
      <c r="AB9790" s="62"/>
      <c r="AC9790" s="27"/>
      <c r="AD9790" s="27"/>
      <c r="AE9790" s="27"/>
      <c r="AF9790" s="27"/>
      <c r="AG9790" s="27"/>
      <c r="AH9790" s="27"/>
      <c r="AI9790" s="27"/>
      <c r="AJ9790" s="27"/>
      <c r="AK9790" s="27"/>
      <c r="AL9790" s="27"/>
      <c r="AM9790" s="27"/>
      <c r="AN9790" s="27"/>
      <c r="AO9790" s="22"/>
    </row>
    <row r="9791" customFormat="false" ht="12.8" hidden="false" customHeight="false" outlineLevel="0" collapsed="false">
      <c r="AB9791" s="62"/>
      <c r="AC9791" s="27"/>
      <c r="AD9791" s="27"/>
      <c r="AE9791" s="27"/>
      <c r="AF9791" s="27"/>
      <c r="AG9791" s="27"/>
      <c r="AH9791" s="27"/>
      <c r="AI9791" s="27"/>
      <c r="AJ9791" s="27"/>
      <c r="AK9791" s="27"/>
      <c r="AL9791" s="27"/>
      <c r="AM9791" s="27"/>
      <c r="AN9791" s="27"/>
      <c r="AO9791" s="22"/>
    </row>
    <row r="9792" customFormat="false" ht="12.8" hidden="false" customHeight="false" outlineLevel="0" collapsed="false">
      <c r="AB9792" s="62"/>
      <c r="AC9792" s="27"/>
      <c r="AD9792" s="27"/>
      <c r="AE9792" s="27"/>
      <c r="AF9792" s="28"/>
      <c r="AG9792" s="28"/>
      <c r="AH9792" s="27"/>
      <c r="AI9792" s="27"/>
      <c r="AJ9792" s="27"/>
      <c r="AK9792" s="27"/>
      <c r="AL9792" s="27"/>
      <c r="AM9792" s="27"/>
      <c r="AN9792" s="27"/>
      <c r="AO9792" s="22"/>
    </row>
    <row r="9793" customFormat="false" ht="12.8" hidden="false" customHeight="false" outlineLevel="0" collapsed="false">
      <c r="AB9793" s="62"/>
      <c r="AC9793" s="27"/>
      <c r="AD9793" s="27"/>
      <c r="AE9793" s="27"/>
      <c r="AF9793" s="27"/>
      <c r="AG9793" s="27"/>
      <c r="AH9793" s="27"/>
      <c r="AI9793" s="27"/>
      <c r="AJ9793" s="27"/>
      <c r="AK9793" s="27"/>
      <c r="AL9793" s="27"/>
      <c r="AM9793" s="27"/>
      <c r="AN9793" s="27"/>
      <c r="AO9793" s="22"/>
    </row>
    <row r="9794" customFormat="false" ht="12.8" hidden="false" customHeight="false" outlineLevel="0" collapsed="false">
      <c r="AB9794" s="62"/>
      <c r="AC9794" s="27"/>
      <c r="AD9794" s="27"/>
      <c r="AE9794" s="27"/>
      <c r="AF9794" s="27"/>
      <c r="AG9794" s="27"/>
      <c r="AH9794" s="27"/>
      <c r="AI9794" s="27"/>
      <c r="AJ9794" s="27"/>
      <c r="AK9794" s="27"/>
      <c r="AL9794" s="28"/>
      <c r="AM9794" s="27"/>
      <c r="AN9794" s="27"/>
      <c r="AO9794" s="22"/>
    </row>
    <row r="9795" customFormat="false" ht="12.8" hidden="false" customHeight="false" outlineLevel="0" collapsed="false">
      <c r="AB9795" s="62"/>
      <c r="AC9795" s="27"/>
      <c r="AD9795" s="27"/>
      <c r="AE9795" s="27"/>
      <c r="AF9795" s="27"/>
      <c r="AG9795" s="27"/>
      <c r="AH9795" s="27"/>
      <c r="AI9795" s="27"/>
      <c r="AJ9795" s="27"/>
      <c r="AK9795" s="27"/>
      <c r="AL9795" s="27"/>
      <c r="AM9795" s="27"/>
      <c r="AN9795" s="27"/>
      <c r="AO9795" s="22"/>
    </row>
    <row r="9796" customFormat="false" ht="12.8" hidden="false" customHeight="false" outlineLevel="0" collapsed="false">
      <c r="AB9796" s="62"/>
      <c r="AC9796" s="27"/>
      <c r="AD9796" s="27"/>
      <c r="AE9796" s="27"/>
      <c r="AF9796" s="28"/>
      <c r="AG9796" s="28"/>
      <c r="AH9796" s="28"/>
      <c r="AI9796" s="28"/>
      <c r="AJ9796" s="28"/>
      <c r="AK9796" s="28"/>
      <c r="AL9796" s="28"/>
      <c r="AM9796" s="28"/>
      <c r="AN9796" s="27"/>
      <c r="AO9796" s="22"/>
    </row>
    <row r="9797" customFormat="false" ht="12.8" hidden="false" customHeight="false" outlineLevel="0" collapsed="false">
      <c r="AB9797" s="62"/>
      <c r="AC9797" s="27"/>
      <c r="AD9797" s="27"/>
      <c r="AE9797" s="27"/>
      <c r="AF9797" s="27"/>
      <c r="AG9797" s="27"/>
      <c r="AH9797" s="27"/>
      <c r="AI9797" s="27"/>
      <c r="AJ9797" s="27"/>
      <c r="AK9797" s="27"/>
      <c r="AL9797" s="27"/>
      <c r="AM9797" s="27"/>
      <c r="AN9797" s="27"/>
      <c r="AO9797" s="22"/>
    </row>
    <row r="9798" customFormat="false" ht="12.8" hidden="false" customHeight="false" outlineLevel="0" collapsed="false">
      <c r="AB9798" s="62"/>
      <c r="AC9798" s="27"/>
      <c r="AD9798" s="27"/>
      <c r="AE9798" s="27"/>
      <c r="AF9798" s="27"/>
      <c r="AG9798" s="27"/>
      <c r="AH9798" s="27"/>
      <c r="AI9798" s="27"/>
      <c r="AJ9798" s="27"/>
      <c r="AK9798" s="27"/>
      <c r="AL9798" s="27"/>
      <c r="AM9798" s="27"/>
      <c r="AN9798" s="27"/>
      <c r="AO9798" s="22"/>
    </row>
    <row r="9799" customFormat="false" ht="12.8" hidden="false" customHeight="false" outlineLevel="0" collapsed="false">
      <c r="AB9799" s="62"/>
      <c r="AC9799" s="27"/>
      <c r="AD9799" s="27"/>
      <c r="AE9799" s="27"/>
      <c r="AF9799" s="27"/>
      <c r="AG9799" s="27"/>
      <c r="AH9799" s="27"/>
      <c r="AI9799" s="27"/>
      <c r="AJ9799" s="27"/>
      <c r="AK9799" s="27"/>
      <c r="AL9799" s="27"/>
      <c r="AM9799" s="27"/>
      <c r="AN9799" s="27"/>
      <c r="AO9799" s="22"/>
    </row>
    <row r="9800" customFormat="false" ht="12.8" hidden="false" customHeight="false" outlineLevel="0" collapsed="false">
      <c r="AB9800" s="62"/>
      <c r="AC9800" s="27"/>
      <c r="AD9800" s="27"/>
      <c r="AE9800" s="27"/>
      <c r="AF9800" s="27"/>
      <c r="AG9800" s="27"/>
      <c r="AH9800" s="27"/>
      <c r="AI9800" s="27"/>
      <c r="AJ9800" s="27"/>
      <c r="AK9800" s="27"/>
      <c r="AL9800" s="27"/>
      <c r="AM9800" s="27"/>
      <c r="AN9800" s="27"/>
      <c r="AO9800" s="22"/>
    </row>
    <row r="9801" customFormat="false" ht="12.8" hidden="false" customHeight="false" outlineLevel="0" collapsed="false">
      <c r="AB9801" s="62"/>
      <c r="AC9801" s="27"/>
      <c r="AD9801" s="27"/>
      <c r="AE9801" s="27"/>
      <c r="AF9801" s="27"/>
      <c r="AG9801" s="27"/>
      <c r="AH9801" s="27"/>
      <c r="AI9801" s="27"/>
      <c r="AJ9801" s="27"/>
      <c r="AK9801" s="27"/>
      <c r="AL9801" s="27"/>
      <c r="AM9801" s="27"/>
      <c r="AN9801" s="27"/>
      <c r="AO9801" s="22"/>
    </row>
    <row r="9802" customFormat="false" ht="12.8" hidden="false" customHeight="false" outlineLevel="0" collapsed="false">
      <c r="AB9802" s="62"/>
      <c r="AC9802" s="27"/>
      <c r="AD9802" s="27"/>
      <c r="AE9802" s="27"/>
      <c r="AF9802" s="27"/>
      <c r="AG9802" s="27"/>
      <c r="AH9802" s="27"/>
      <c r="AI9802" s="27"/>
      <c r="AJ9802" s="27"/>
      <c r="AK9802" s="27"/>
      <c r="AL9802" s="27"/>
      <c r="AM9802" s="27"/>
      <c r="AN9802" s="27"/>
      <c r="AO9802" s="22"/>
    </row>
    <row r="9803" customFormat="false" ht="12.8" hidden="false" customHeight="false" outlineLevel="0" collapsed="false">
      <c r="AB9803" s="62"/>
      <c r="AC9803" s="27"/>
      <c r="AD9803" s="27"/>
      <c r="AE9803" s="27"/>
      <c r="AF9803" s="27"/>
      <c r="AG9803" s="27"/>
      <c r="AH9803" s="27"/>
      <c r="AI9803" s="27"/>
      <c r="AJ9803" s="27"/>
      <c r="AK9803" s="27"/>
      <c r="AL9803" s="27"/>
      <c r="AM9803" s="6"/>
      <c r="AN9803" s="27"/>
      <c r="AO9803" s="22"/>
    </row>
    <row r="9804" customFormat="false" ht="12.8" hidden="false" customHeight="false" outlineLevel="0" collapsed="false">
      <c r="AB9804" s="62"/>
      <c r="AC9804" s="27"/>
      <c r="AD9804" s="27"/>
      <c r="AE9804" s="27"/>
      <c r="AF9804" s="27"/>
      <c r="AG9804" s="27"/>
      <c r="AH9804" s="27"/>
      <c r="AI9804" s="27"/>
      <c r="AJ9804" s="27"/>
      <c r="AK9804" s="27"/>
      <c r="AL9804" s="27"/>
      <c r="AM9804" s="27"/>
      <c r="AN9804" s="27"/>
      <c r="AO9804" s="22"/>
    </row>
    <row r="9805" customFormat="false" ht="12.8" hidden="false" customHeight="false" outlineLevel="0" collapsed="false">
      <c r="AB9805" s="62"/>
      <c r="AC9805" s="27"/>
      <c r="AD9805" s="27"/>
      <c r="AE9805" s="27"/>
      <c r="AF9805" s="27"/>
      <c r="AG9805" s="27"/>
      <c r="AH9805" s="27"/>
      <c r="AI9805" s="27"/>
      <c r="AJ9805" s="27"/>
      <c r="AK9805" s="27"/>
      <c r="AL9805" s="27"/>
      <c r="AM9805" s="27"/>
      <c r="AN9805" s="27"/>
      <c r="AO9805" s="22"/>
    </row>
    <row r="9806" customFormat="false" ht="12.8" hidden="false" customHeight="false" outlineLevel="0" collapsed="false">
      <c r="AB9806" s="62"/>
      <c r="AC9806" s="27"/>
      <c r="AD9806" s="27"/>
      <c r="AE9806" s="27"/>
      <c r="AF9806" s="27"/>
      <c r="AG9806" s="27"/>
      <c r="AH9806" s="27"/>
      <c r="AI9806" s="27"/>
      <c r="AJ9806" s="27"/>
      <c r="AK9806" s="27"/>
      <c r="AL9806" s="27"/>
      <c r="AM9806" s="27"/>
      <c r="AN9806" s="27"/>
      <c r="AO9806" s="22"/>
    </row>
    <row r="9807" customFormat="false" ht="12.8" hidden="false" customHeight="false" outlineLevel="0" collapsed="false">
      <c r="AB9807" s="62"/>
      <c r="AC9807" s="27"/>
      <c r="AD9807" s="27"/>
      <c r="AE9807" s="27"/>
      <c r="AF9807" s="27"/>
      <c r="AG9807" s="27"/>
      <c r="AH9807" s="27"/>
      <c r="AI9807" s="27"/>
      <c r="AJ9807" s="27"/>
      <c r="AK9807" s="27"/>
      <c r="AL9807" s="27"/>
      <c r="AM9807" s="27"/>
      <c r="AN9807" s="27"/>
      <c r="AO9807" s="22"/>
    </row>
    <row r="9808" customFormat="false" ht="12.8" hidden="false" customHeight="false" outlineLevel="0" collapsed="false">
      <c r="AB9808" s="62"/>
      <c r="AC9808" s="27"/>
      <c r="AD9808" s="27"/>
      <c r="AE9808" s="27"/>
      <c r="AF9808" s="27"/>
      <c r="AG9808" s="27"/>
      <c r="AH9808" s="27"/>
      <c r="AI9808" s="27"/>
      <c r="AJ9808" s="27"/>
      <c r="AK9808" s="27"/>
      <c r="AL9808" s="27"/>
      <c r="AM9808" s="6"/>
      <c r="AN9808" s="27"/>
      <c r="AO9808" s="22"/>
    </row>
    <row r="9809" customFormat="false" ht="12.8" hidden="false" customHeight="false" outlineLevel="0" collapsed="false">
      <c r="AB9809" s="62"/>
      <c r="AC9809" s="27"/>
      <c r="AD9809" s="27"/>
      <c r="AE9809" s="27"/>
      <c r="AF9809" s="27"/>
      <c r="AG9809" s="27"/>
      <c r="AH9809" s="27"/>
      <c r="AI9809" s="27"/>
      <c r="AJ9809" s="27"/>
      <c r="AK9809" s="27"/>
      <c r="AL9809" s="27"/>
      <c r="AM9809" s="27"/>
      <c r="AN9809" s="27"/>
      <c r="AO9809" s="22"/>
    </row>
    <row r="9810" customFormat="false" ht="12.8" hidden="false" customHeight="false" outlineLevel="0" collapsed="false">
      <c r="AB9810" s="62"/>
      <c r="AC9810" s="27"/>
      <c r="AD9810" s="27"/>
      <c r="AE9810" s="27"/>
      <c r="AF9810" s="27"/>
      <c r="AG9810" s="27"/>
      <c r="AH9810" s="27"/>
      <c r="AI9810" s="27"/>
      <c r="AJ9810" s="28"/>
      <c r="AK9810" s="28"/>
      <c r="AL9810" s="28"/>
      <c r="AM9810" s="28"/>
      <c r="AN9810" s="28"/>
      <c r="AO9810" s="22"/>
    </row>
    <row r="9811" customFormat="false" ht="12.8" hidden="false" customHeight="false" outlineLevel="0" collapsed="false">
      <c r="AB9811" s="62"/>
      <c r="AC9811" s="28"/>
      <c r="AD9811" s="28"/>
      <c r="AE9811" s="28"/>
      <c r="AF9811" s="28"/>
      <c r="AG9811" s="27"/>
      <c r="AH9811" s="27"/>
      <c r="AI9811" s="27"/>
      <c r="AJ9811" s="27"/>
      <c r="AK9811" s="27"/>
      <c r="AL9811" s="27"/>
      <c r="AM9811" s="27"/>
      <c r="AN9811" s="27"/>
      <c r="AO9811" s="22"/>
    </row>
    <row r="9812" customFormat="false" ht="12.8" hidden="false" customHeight="false" outlineLevel="0" collapsed="false">
      <c r="AB9812" s="62"/>
      <c r="AC9812" s="27"/>
      <c r="AD9812" s="27"/>
      <c r="AE9812" s="27"/>
      <c r="AF9812" s="27"/>
      <c r="AG9812" s="27"/>
      <c r="AH9812" s="27"/>
      <c r="AI9812" s="27"/>
      <c r="AJ9812" s="27"/>
      <c r="AK9812" s="27"/>
      <c r="AL9812" s="27"/>
      <c r="AM9812" s="27"/>
      <c r="AN9812" s="27"/>
      <c r="AO9812" s="22"/>
    </row>
    <row r="9813" customFormat="false" ht="12.8" hidden="false" customHeight="false" outlineLevel="0" collapsed="false">
      <c r="AB9813" s="62"/>
      <c r="AC9813" s="27"/>
      <c r="AD9813" s="27"/>
      <c r="AE9813" s="27"/>
      <c r="AF9813" s="27"/>
      <c r="AG9813" s="27"/>
      <c r="AH9813" s="27"/>
      <c r="AI9813" s="27"/>
      <c r="AJ9813" s="27"/>
      <c r="AK9813" s="27"/>
      <c r="AL9813" s="27"/>
      <c r="AM9813" s="27"/>
      <c r="AN9813" s="27"/>
      <c r="AO9813" s="22"/>
    </row>
    <row r="9814" customFormat="false" ht="12.8" hidden="false" customHeight="false" outlineLevel="0" collapsed="false">
      <c r="AB9814" s="62"/>
      <c r="AC9814" s="27"/>
      <c r="AD9814" s="27"/>
      <c r="AE9814" s="27"/>
      <c r="AF9814" s="27"/>
      <c r="AG9814" s="27"/>
      <c r="AH9814" s="27"/>
      <c r="AI9814" s="27"/>
      <c r="AJ9814" s="27"/>
      <c r="AK9814" s="27"/>
      <c r="AL9814" s="27"/>
      <c r="AM9814" s="27"/>
      <c r="AN9814" s="27"/>
      <c r="AO9814" s="22"/>
    </row>
    <row r="9815" customFormat="false" ht="12.8" hidden="false" customHeight="false" outlineLevel="0" collapsed="false">
      <c r="AB9815" s="62"/>
      <c r="AC9815" s="27"/>
      <c r="AD9815" s="27"/>
      <c r="AE9815" s="27"/>
      <c r="AF9815" s="27"/>
      <c r="AG9815" s="27"/>
      <c r="AH9815" s="27"/>
      <c r="AI9815" s="27"/>
      <c r="AJ9815" s="27"/>
      <c r="AK9815" s="27"/>
      <c r="AL9815" s="27"/>
      <c r="AM9815" s="27"/>
      <c r="AN9815" s="27"/>
      <c r="AO9815" s="22"/>
    </row>
    <row r="9816" customFormat="false" ht="12.8" hidden="false" customHeight="false" outlineLevel="0" collapsed="false">
      <c r="AB9816" s="62"/>
      <c r="AC9816" s="27"/>
      <c r="AD9816" s="27"/>
      <c r="AE9816" s="27"/>
      <c r="AF9816" s="27"/>
      <c r="AG9816" s="27"/>
      <c r="AH9816" s="27"/>
      <c r="AI9816" s="27"/>
      <c r="AJ9816" s="27"/>
      <c r="AK9816" s="27"/>
      <c r="AL9816" s="27"/>
      <c r="AM9816" s="27"/>
      <c r="AN9816" s="27"/>
      <c r="AO9816" s="22"/>
    </row>
    <row r="9817" customFormat="false" ht="12.8" hidden="false" customHeight="false" outlineLevel="0" collapsed="false">
      <c r="AB9817" s="62"/>
      <c r="AC9817" s="27"/>
      <c r="AD9817" s="27"/>
      <c r="AE9817" s="27"/>
      <c r="AF9817" s="27"/>
      <c r="AG9817" s="27"/>
      <c r="AH9817" s="27"/>
      <c r="AI9817" s="27"/>
      <c r="AJ9817" s="27"/>
      <c r="AK9817" s="27"/>
      <c r="AL9817" s="27"/>
      <c r="AM9817" s="27"/>
      <c r="AN9817" s="27"/>
      <c r="AO9817" s="22"/>
    </row>
    <row r="9818" customFormat="false" ht="12.8" hidden="false" customHeight="false" outlineLevel="0" collapsed="false">
      <c r="AB9818" s="62"/>
      <c r="AC9818" s="27"/>
      <c r="AD9818" s="27"/>
      <c r="AE9818" s="27"/>
      <c r="AF9818" s="27"/>
      <c r="AG9818" s="27"/>
      <c r="AH9818" s="27"/>
      <c r="AI9818" s="27"/>
      <c r="AJ9818" s="27"/>
      <c r="AK9818" s="27"/>
      <c r="AL9818" s="27"/>
      <c r="AM9818" s="27"/>
      <c r="AN9818" s="27"/>
      <c r="AO9818" s="22"/>
    </row>
    <row r="9819" customFormat="false" ht="12.8" hidden="false" customHeight="false" outlineLevel="0" collapsed="false">
      <c r="AB9819" s="62"/>
      <c r="AC9819" s="27"/>
      <c r="AD9819" s="27"/>
      <c r="AE9819" s="27"/>
      <c r="AF9819" s="27"/>
      <c r="AG9819" s="27"/>
      <c r="AH9819" s="27"/>
      <c r="AI9819" s="27"/>
      <c r="AJ9819" s="27"/>
      <c r="AK9819" s="27"/>
      <c r="AL9819" s="27"/>
      <c r="AM9819" s="27"/>
      <c r="AN9819" s="27"/>
      <c r="AO9819" s="22"/>
    </row>
    <row r="9820" customFormat="false" ht="12.8" hidden="false" customHeight="false" outlineLevel="0" collapsed="false">
      <c r="AB9820" s="62"/>
      <c r="AC9820" s="27"/>
      <c r="AD9820" s="27"/>
      <c r="AE9820" s="27"/>
      <c r="AF9820" s="27"/>
      <c r="AG9820" s="27"/>
      <c r="AH9820" s="27"/>
      <c r="AI9820" s="27"/>
      <c r="AJ9820" s="27"/>
      <c r="AK9820" s="27"/>
      <c r="AL9820" s="27"/>
      <c r="AM9820" s="27"/>
      <c r="AN9820" s="27"/>
      <c r="AO9820" s="22"/>
    </row>
    <row r="9821" customFormat="false" ht="12.8" hidden="false" customHeight="false" outlineLevel="0" collapsed="false">
      <c r="AB9821" s="62"/>
      <c r="AC9821" s="27"/>
      <c r="AD9821" s="27"/>
      <c r="AE9821" s="27"/>
      <c r="AF9821" s="27"/>
      <c r="AG9821" s="27"/>
      <c r="AH9821" s="27"/>
      <c r="AI9821" s="27"/>
      <c r="AJ9821" s="27"/>
      <c r="AK9821" s="27"/>
      <c r="AL9821" s="27"/>
      <c r="AM9821" s="27"/>
      <c r="AN9821" s="27"/>
      <c r="AO9821" s="22"/>
    </row>
    <row r="9822" customFormat="false" ht="12.8" hidden="false" customHeight="false" outlineLevel="0" collapsed="false">
      <c r="AB9822" s="62"/>
      <c r="AC9822" s="27"/>
      <c r="AD9822" s="27"/>
      <c r="AE9822" s="27"/>
      <c r="AF9822" s="27"/>
      <c r="AG9822" s="27"/>
      <c r="AH9822" s="27"/>
      <c r="AI9822" s="27"/>
      <c r="AJ9822" s="27"/>
      <c r="AK9822" s="27"/>
      <c r="AL9822" s="27"/>
      <c r="AM9822" s="27"/>
      <c r="AN9822" s="27"/>
      <c r="AO9822" s="22"/>
    </row>
    <row r="9823" customFormat="false" ht="12.8" hidden="false" customHeight="false" outlineLevel="0" collapsed="false">
      <c r="AB9823" s="62"/>
      <c r="AC9823" s="27"/>
      <c r="AD9823" s="27"/>
      <c r="AE9823" s="27"/>
      <c r="AF9823" s="27"/>
      <c r="AG9823" s="27"/>
      <c r="AH9823" s="27"/>
      <c r="AI9823" s="27"/>
      <c r="AJ9823" s="27"/>
      <c r="AK9823" s="27"/>
      <c r="AL9823" s="27"/>
      <c r="AM9823" s="27"/>
      <c r="AN9823" s="27"/>
      <c r="AO9823" s="22"/>
    </row>
    <row r="9824" customFormat="false" ht="12.8" hidden="false" customHeight="false" outlineLevel="0" collapsed="false">
      <c r="AB9824" s="62"/>
      <c r="AC9824" s="27"/>
      <c r="AD9824" s="27"/>
      <c r="AE9824" s="27"/>
      <c r="AF9824" s="27"/>
      <c r="AG9824" s="27"/>
      <c r="AH9824" s="27"/>
      <c r="AI9824" s="27"/>
      <c r="AJ9824" s="27"/>
      <c r="AK9824" s="27"/>
      <c r="AL9824" s="27"/>
      <c r="AM9824" s="27"/>
      <c r="AN9824" s="27"/>
      <c r="AO9824" s="22"/>
    </row>
    <row r="9825" customFormat="false" ht="12.8" hidden="false" customHeight="false" outlineLevel="0" collapsed="false">
      <c r="AB9825" s="62"/>
      <c r="AC9825" s="27"/>
      <c r="AD9825" s="27"/>
      <c r="AE9825" s="27"/>
      <c r="AF9825" s="27"/>
      <c r="AG9825" s="27"/>
      <c r="AH9825" s="27"/>
      <c r="AI9825" s="27"/>
      <c r="AJ9825" s="27"/>
      <c r="AK9825" s="27"/>
      <c r="AL9825" s="27"/>
      <c r="AM9825" s="27"/>
      <c r="AN9825" s="27"/>
      <c r="AO9825" s="22"/>
    </row>
    <row r="9826" customFormat="false" ht="12.8" hidden="false" customHeight="false" outlineLevel="0" collapsed="false">
      <c r="AB9826" s="62"/>
      <c r="AC9826" s="27"/>
      <c r="AD9826" s="27"/>
      <c r="AE9826" s="27"/>
      <c r="AF9826" s="27"/>
      <c r="AG9826" s="27"/>
      <c r="AH9826" s="27"/>
      <c r="AI9826" s="27"/>
      <c r="AJ9826" s="27"/>
      <c r="AK9826" s="27"/>
      <c r="AL9826" s="27"/>
      <c r="AM9826" s="27"/>
      <c r="AN9826" s="27"/>
      <c r="AO9826" s="22"/>
    </row>
    <row r="9827" customFormat="false" ht="12.8" hidden="false" customHeight="false" outlineLevel="0" collapsed="false">
      <c r="AB9827" s="62"/>
      <c r="AC9827" s="27"/>
      <c r="AD9827" s="27"/>
      <c r="AE9827" s="27"/>
      <c r="AF9827" s="27"/>
      <c r="AG9827" s="27"/>
      <c r="AH9827" s="27"/>
      <c r="AI9827" s="27"/>
      <c r="AJ9827" s="27"/>
      <c r="AK9827" s="27"/>
      <c r="AL9827" s="27"/>
      <c r="AM9827" s="27"/>
      <c r="AN9827" s="27"/>
      <c r="AO9827" s="22"/>
    </row>
    <row r="9828" customFormat="false" ht="12.8" hidden="false" customHeight="false" outlineLevel="0" collapsed="false">
      <c r="AB9828" s="62"/>
      <c r="AC9828" s="27"/>
      <c r="AD9828" s="27"/>
      <c r="AE9828" s="27"/>
      <c r="AF9828" s="27"/>
      <c r="AG9828" s="27"/>
      <c r="AH9828" s="27"/>
      <c r="AI9828" s="27"/>
      <c r="AJ9828" s="27"/>
      <c r="AK9828" s="27"/>
      <c r="AL9828" s="27"/>
      <c r="AM9828" s="27"/>
      <c r="AN9828" s="27"/>
      <c r="AO9828" s="22"/>
    </row>
    <row r="9829" customFormat="false" ht="12.8" hidden="false" customHeight="false" outlineLevel="0" collapsed="false">
      <c r="AB9829" s="62"/>
      <c r="AC9829" s="27"/>
      <c r="AD9829" s="27"/>
      <c r="AE9829" s="27"/>
      <c r="AF9829" s="27"/>
      <c r="AG9829" s="27"/>
      <c r="AH9829" s="27"/>
      <c r="AI9829" s="27"/>
      <c r="AJ9829" s="27"/>
      <c r="AK9829" s="27"/>
      <c r="AL9829" s="27"/>
      <c r="AM9829" s="27"/>
      <c r="AN9829" s="27"/>
      <c r="AO9829" s="22"/>
    </row>
    <row r="9830" customFormat="false" ht="12.8" hidden="false" customHeight="false" outlineLevel="0" collapsed="false">
      <c r="AB9830" s="62"/>
      <c r="AC9830" s="27"/>
      <c r="AD9830" s="27"/>
      <c r="AE9830" s="27"/>
      <c r="AF9830" s="27"/>
      <c r="AG9830" s="27"/>
      <c r="AH9830" s="27"/>
      <c r="AI9830" s="27"/>
      <c r="AJ9830" s="27"/>
      <c r="AK9830" s="27"/>
      <c r="AL9830" s="27"/>
      <c r="AM9830" s="27"/>
      <c r="AN9830" s="27"/>
      <c r="AO9830" s="22"/>
    </row>
    <row r="9831" customFormat="false" ht="12.8" hidden="false" customHeight="false" outlineLevel="0" collapsed="false">
      <c r="AB9831" s="62"/>
      <c r="AC9831" s="27"/>
      <c r="AD9831" s="27"/>
      <c r="AE9831" s="27"/>
      <c r="AF9831" s="27"/>
      <c r="AG9831" s="27"/>
      <c r="AH9831" s="27"/>
      <c r="AI9831" s="27"/>
      <c r="AJ9831" s="27"/>
      <c r="AK9831" s="27"/>
      <c r="AL9831" s="27"/>
      <c r="AM9831" s="27"/>
      <c r="AN9831" s="27"/>
      <c r="AO9831" s="22"/>
    </row>
    <row r="9832" customFormat="false" ht="12.8" hidden="false" customHeight="false" outlineLevel="0" collapsed="false">
      <c r="AB9832" s="62"/>
      <c r="AC9832" s="27"/>
      <c r="AD9832" s="27"/>
      <c r="AE9832" s="27"/>
      <c r="AF9832" s="27"/>
      <c r="AG9832" s="27"/>
      <c r="AH9832" s="27"/>
      <c r="AI9832" s="27"/>
      <c r="AJ9832" s="27"/>
      <c r="AK9832" s="27"/>
      <c r="AL9832" s="27"/>
      <c r="AM9832" s="27"/>
      <c r="AN9832" s="27"/>
      <c r="AO9832" s="22"/>
    </row>
    <row r="9833" customFormat="false" ht="12.8" hidden="false" customHeight="false" outlineLevel="0" collapsed="false">
      <c r="AB9833" s="62"/>
      <c r="AC9833" s="27"/>
      <c r="AD9833" s="27"/>
      <c r="AE9833" s="27"/>
      <c r="AF9833" s="27"/>
      <c r="AG9833" s="27"/>
      <c r="AH9833" s="27"/>
      <c r="AI9833" s="27"/>
      <c r="AJ9833" s="27"/>
      <c r="AK9833" s="27"/>
      <c r="AL9833" s="27"/>
      <c r="AM9833" s="27"/>
      <c r="AN9833" s="27"/>
      <c r="AO9833" s="22"/>
    </row>
    <row r="9834" customFormat="false" ht="12.8" hidden="false" customHeight="false" outlineLevel="0" collapsed="false">
      <c r="AB9834" s="62"/>
      <c r="AC9834" s="27"/>
      <c r="AD9834" s="27"/>
      <c r="AE9834" s="27"/>
      <c r="AF9834" s="27"/>
      <c r="AG9834" s="27"/>
      <c r="AH9834" s="27"/>
      <c r="AI9834" s="27"/>
      <c r="AJ9834" s="27"/>
      <c r="AK9834" s="27"/>
      <c r="AL9834" s="27"/>
      <c r="AM9834" s="27"/>
      <c r="AN9834" s="27"/>
      <c r="AO9834" s="22"/>
    </row>
    <row r="9835" customFormat="false" ht="12.8" hidden="false" customHeight="false" outlineLevel="0" collapsed="false">
      <c r="AB9835" s="62"/>
      <c r="AC9835" s="27"/>
      <c r="AD9835" s="27"/>
      <c r="AE9835" s="27"/>
      <c r="AF9835" s="27"/>
      <c r="AG9835" s="27"/>
      <c r="AH9835" s="27"/>
      <c r="AI9835" s="27"/>
      <c r="AJ9835" s="27"/>
      <c r="AK9835" s="27"/>
      <c r="AL9835" s="27"/>
      <c r="AM9835" s="27"/>
      <c r="AN9835" s="27"/>
      <c r="AO9835" s="22"/>
    </row>
    <row r="9836" customFormat="false" ht="12.8" hidden="false" customHeight="false" outlineLevel="0" collapsed="false">
      <c r="AB9836" s="62"/>
      <c r="AC9836" s="27"/>
      <c r="AD9836" s="27"/>
      <c r="AE9836" s="27"/>
      <c r="AF9836" s="27"/>
      <c r="AG9836" s="27"/>
      <c r="AH9836" s="27"/>
      <c r="AI9836" s="27"/>
      <c r="AJ9836" s="27"/>
      <c r="AK9836" s="27"/>
      <c r="AL9836" s="27"/>
      <c r="AM9836" s="27"/>
      <c r="AN9836" s="27"/>
      <c r="AO9836" s="22"/>
    </row>
    <row r="9837" customFormat="false" ht="12.8" hidden="false" customHeight="false" outlineLevel="0" collapsed="false">
      <c r="AB9837" s="62"/>
      <c r="AC9837" s="27"/>
      <c r="AD9837" s="27"/>
      <c r="AE9837" s="27"/>
      <c r="AF9837" s="27"/>
      <c r="AG9837" s="27"/>
      <c r="AH9837" s="27"/>
      <c r="AI9837" s="27"/>
      <c r="AJ9837" s="27"/>
      <c r="AK9837" s="27"/>
      <c r="AL9837" s="27"/>
      <c r="AM9837" s="27"/>
      <c r="AN9837" s="27"/>
      <c r="AO9837" s="22"/>
    </row>
    <row r="9838" customFormat="false" ht="12.8" hidden="false" customHeight="false" outlineLevel="0" collapsed="false">
      <c r="AB9838" s="62"/>
      <c r="AC9838" s="27"/>
      <c r="AD9838" s="27"/>
      <c r="AE9838" s="27"/>
      <c r="AF9838" s="27"/>
      <c r="AG9838" s="27"/>
      <c r="AH9838" s="27"/>
      <c r="AI9838" s="27"/>
      <c r="AJ9838" s="27"/>
      <c r="AK9838" s="27"/>
      <c r="AL9838" s="27"/>
      <c r="AM9838" s="27"/>
      <c r="AN9838" s="27"/>
      <c r="AO9838" s="22"/>
    </row>
    <row r="9839" customFormat="false" ht="12.8" hidden="false" customHeight="false" outlineLevel="0" collapsed="false">
      <c r="AB9839" s="62"/>
      <c r="AC9839" s="27"/>
      <c r="AD9839" s="27"/>
      <c r="AE9839" s="27"/>
      <c r="AF9839" s="27"/>
      <c r="AG9839" s="27"/>
      <c r="AH9839" s="27"/>
      <c r="AI9839" s="27"/>
      <c r="AJ9839" s="27"/>
      <c r="AK9839" s="27"/>
      <c r="AL9839" s="27"/>
      <c r="AM9839" s="27"/>
      <c r="AN9839" s="27"/>
      <c r="AO9839" s="22"/>
    </row>
    <row r="9840" customFormat="false" ht="12.8" hidden="false" customHeight="false" outlineLevel="0" collapsed="false">
      <c r="AB9840" s="62"/>
      <c r="AC9840" s="27"/>
      <c r="AD9840" s="27"/>
      <c r="AE9840" s="27"/>
      <c r="AF9840" s="27"/>
      <c r="AG9840" s="27"/>
      <c r="AH9840" s="27"/>
      <c r="AI9840" s="27"/>
      <c r="AJ9840" s="27"/>
      <c r="AK9840" s="27"/>
      <c r="AL9840" s="27"/>
      <c r="AM9840" s="27"/>
      <c r="AN9840" s="27"/>
      <c r="AO9840" s="22"/>
    </row>
    <row r="9841" customFormat="false" ht="12.8" hidden="false" customHeight="false" outlineLevel="0" collapsed="false">
      <c r="AB9841" s="60"/>
      <c r="AC9841" s="27"/>
      <c r="AD9841" s="27"/>
      <c r="AE9841" s="27"/>
      <c r="AF9841" s="27"/>
      <c r="AG9841" s="27"/>
      <c r="AH9841" s="27"/>
      <c r="AI9841" s="27"/>
      <c r="AJ9841" s="27"/>
      <c r="AK9841" s="27"/>
      <c r="AL9841" s="27"/>
      <c r="AM9841" s="27"/>
      <c r="AN9841" s="27"/>
      <c r="AO9841" s="22"/>
    </row>
    <row r="9842" customFormat="false" ht="12.8" hidden="false" customHeight="false" outlineLevel="0" collapsed="false">
      <c r="AB9842" s="62"/>
      <c r="AC9842" s="27"/>
      <c r="AD9842" s="27"/>
      <c r="AE9842" s="27"/>
      <c r="AF9842" s="27"/>
      <c r="AG9842" s="27"/>
      <c r="AH9842" s="27"/>
      <c r="AI9842" s="27"/>
      <c r="AJ9842" s="27"/>
      <c r="AK9842" s="27"/>
      <c r="AL9842" s="27"/>
      <c r="AM9842" s="27"/>
      <c r="AN9842" s="27"/>
      <c r="AO9842" s="22"/>
    </row>
    <row r="9843" customFormat="false" ht="12.8" hidden="false" customHeight="false" outlineLevel="0" collapsed="false">
      <c r="AB9843" s="62"/>
      <c r="AC9843" s="27"/>
      <c r="AD9843" s="27"/>
      <c r="AE9843" s="27"/>
      <c r="AF9843" s="27"/>
      <c r="AG9843" s="27"/>
      <c r="AH9843" s="27"/>
      <c r="AI9843" s="27"/>
      <c r="AJ9843" s="27"/>
      <c r="AK9843" s="27"/>
      <c r="AL9843" s="27"/>
      <c r="AM9843" s="27"/>
      <c r="AN9843" s="27"/>
      <c r="AO9843" s="22"/>
    </row>
    <row r="9844" customFormat="false" ht="12.8" hidden="false" customHeight="false" outlineLevel="0" collapsed="false">
      <c r="AB9844" s="62"/>
      <c r="AC9844" s="27"/>
      <c r="AD9844" s="27"/>
      <c r="AE9844" s="27"/>
      <c r="AF9844" s="27"/>
      <c r="AG9844" s="27"/>
      <c r="AH9844" s="27"/>
      <c r="AI9844" s="27"/>
      <c r="AJ9844" s="27"/>
      <c r="AK9844" s="27"/>
      <c r="AL9844" s="27"/>
      <c r="AM9844" s="27"/>
      <c r="AN9844" s="27"/>
      <c r="AO9844" s="22"/>
    </row>
    <row r="9845" customFormat="false" ht="12.8" hidden="false" customHeight="false" outlineLevel="0" collapsed="false">
      <c r="AB9845" s="62"/>
      <c r="AC9845" s="27"/>
      <c r="AD9845" s="27"/>
      <c r="AE9845" s="27"/>
      <c r="AF9845" s="27"/>
      <c r="AG9845" s="27"/>
      <c r="AH9845" s="27"/>
      <c r="AI9845" s="27"/>
      <c r="AJ9845" s="27"/>
      <c r="AK9845" s="27"/>
      <c r="AL9845" s="27"/>
      <c r="AM9845" s="27"/>
      <c r="AN9845" s="27"/>
      <c r="AO9845" s="22"/>
    </row>
    <row r="9846" customFormat="false" ht="12.8" hidden="false" customHeight="false" outlineLevel="0" collapsed="false">
      <c r="AB9846" s="62"/>
      <c r="AC9846" s="27"/>
      <c r="AD9846" s="27"/>
      <c r="AE9846" s="27"/>
      <c r="AF9846" s="27"/>
      <c r="AG9846" s="27"/>
      <c r="AH9846" s="27"/>
      <c r="AI9846" s="27"/>
      <c r="AJ9846" s="27"/>
      <c r="AK9846" s="27"/>
      <c r="AL9846" s="27"/>
      <c r="AM9846" s="27"/>
      <c r="AN9846" s="27"/>
      <c r="AO9846" s="22"/>
    </row>
    <row r="9847" customFormat="false" ht="12.8" hidden="false" customHeight="false" outlineLevel="0" collapsed="false">
      <c r="AB9847" s="62"/>
      <c r="AC9847" s="27"/>
      <c r="AD9847" s="27"/>
      <c r="AE9847" s="27"/>
      <c r="AF9847" s="27"/>
      <c r="AG9847" s="27"/>
      <c r="AH9847" s="27"/>
      <c r="AI9847" s="27"/>
      <c r="AJ9847" s="27"/>
      <c r="AK9847" s="27"/>
      <c r="AL9847" s="27"/>
      <c r="AM9847" s="27"/>
      <c r="AN9847" s="27"/>
      <c r="AO9847" s="22"/>
    </row>
    <row r="9848" customFormat="false" ht="12.8" hidden="false" customHeight="false" outlineLevel="0" collapsed="false">
      <c r="AB9848" s="62"/>
      <c r="AC9848" s="27"/>
      <c r="AD9848" s="27"/>
      <c r="AE9848" s="27"/>
      <c r="AF9848" s="27"/>
      <c r="AG9848" s="27"/>
      <c r="AH9848" s="27"/>
      <c r="AI9848" s="27"/>
      <c r="AJ9848" s="27"/>
      <c r="AK9848" s="27"/>
      <c r="AL9848" s="27"/>
      <c r="AM9848" s="27"/>
      <c r="AN9848" s="27"/>
      <c r="AO9848" s="22"/>
    </row>
    <row r="9849" customFormat="false" ht="12.8" hidden="false" customHeight="false" outlineLevel="0" collapsed="false">
      <c r="AB9849" s="62"/>
      <c r="AC9849" s="27"/>
      <c r="AD9849" s="27"/>
      <c r="AE9849" s="27"/>
      <c r="AF9849" s="27"/>
      <c r="AG9849" s="27"/>
      <c r="AH9849" s="27"/>
      <c r="AI9849" s="27"/>
      <c r="AJ9849" s="27"/>
      <c r="AK9849" s="27"/>
      <c r="AL9849" s="27"/>
      <c r="AM9849" s="27"/>
      <c r="AN9849" s="27"/>
      <c r="AO9849" s="22"/>
    </row>
    <row r="9850" customFormat="false" ht="12.8" hidden="false" customHeight="false" outlineLevel="0" collapsed="false">
      <c r="AB9850" s="62"/>
      <c r="AC9850" s="27"/>
      <c r="AD9850" s="27"/>
      <c r="AE9850" s="27"/>
      <c r="AF9850" s="27"/>
      <c r="AG9850" s="27"/>
      <c r="AH9850" s="27"/>
      <c r="AI9850" s="27"/>
      <c r="AJ9850" s="27"/>
      <c r="AK9850" s="27"/>
      <c r="AL9850" s="27"/>
      <c r="AM9850" s="27"/>
      <c r="AN9850" s="27"/>
      <c r="AO9850" s="22"/>
    </row>
    <row r="9851" customFormat="false" ht="12.8" hidden="false" customHeight="false" outlineLevel="0" collapsed="false">
      <c r="AB9851" s="62"/>
      <c r="AC9851" s="27"/>
      <c r="AD9851" s="27"/>
      <c r="AE9851" s="27"/>
      <c r="AF9851" s="27"/>
      <c r="AG9851" s="27"/>
      <c r="AH9851" s="27"/>
      <c r="AI9851" s="27"/>
      <c r="AJ9851" s="27"/>
      <c r="AK9851" s="27"/>
      <c r="AL9851" s="27"/>
      <c r="AM9851" s="27"/>
      <c r="AN9851" s="27"/>
      <c r="AO9851" s="22"/>
    </row>
    <row r="9852" customFormat="false" ht="12.8" hidden="false" customHeight="false" outlineLevel="0" collapsed="false">
      <c r="AB9852" s="62"/>
      <c r="AC9852" s="27"/>
      <c r="AD9852" s="27"/>
      <c r="AE9852" s="27"/>
      <c r="AF9852" s="27"/>
      <c r="AG9852" s="27"/>
      <c r="AH9852" s="27"/>
      <c r="AI9852" s="27"/>
      <c r="AJ9852" s="27"/>
      <c r="AK9852" s="27"/>
      <c r="AL9852" s="27"/>
      <c r="AM9852" s="27"/>
      <c r="AN9852" s="27"/>
      <c r="AO9852" s="22"/>
    </row>
    <row r="9853" customFormat="false" ht="12.8" hidden="false" customHeight="false" outlineLevel="0" collapsed="false">
      <c r="AB9853" s="62"/>
      <c r="AC9853" s="27"/>
      <c r="AD9853" s="27"/>
      <c r="AE9853" s="27"/>
      <c r="AF9853" s="27"/>
      <c r="AG9853" s="27"/>
      <c r="AH9853" s="27"/>
      <c r="AI9853" s="27"/>
      <c r="AJ9853" s="27"/>
      <c r="AK9853" s="27"/>
      <c r="AL9853" s="27"/>
      <c r="AM9853" s="27"/>
      <c r="AN9853" s="27"/>
      <c r="AO9853" s="22"/>
    </row>
    <row r="9854" customFormat="false" ht="12.8" hidden="false" customHeight="false" outlineLevel="0" collapsed="false">
      <c r="AB9854" s="62"/>
      <c r="AC9854" s="27"/>
      <c r="AD9854" s="27"/>
      <c r="AE9854" s="27"/>
      <c r="AF9854" s="27"/>
      <c r="AG9854" s="27"/>
      <c r="AH9854" s="27"/>
      <c r="AI9854" s="27"/>
      <c r="AJ9854" s="27"/>
      <c r="AK9854" s="27"/>
      <c r="AL9854" s="27"/>
      <c r="AM9854" s="27"/>
      <c r="AN9854" s="27"/>
      <c r="AO9854" s="22"/>
    </row>
    <row r="9855" customFormat="false" ht="12.8" hidden="false" customHeight="false" outlineLevel="0" collapsed="false">
      <c r="AB9855" s="62"/>
      <c r="AC9855" s="27"/>
      <c r="AD9855" s="27"/>
      <c r="AE9855" s="27"/>
      <c r="AF9855" s="27"/>
      <c r="AG9855" s="27"/>
      <c r="AH9855" s="27"/>
      <c r="AI9855" s="27"/>
      <c r="AJ9855" s="27"/>
      <c r="AK9855" s="27"/>
      <c r="AL9855" s="27"/>
      <c r="AM9855" s="27"/>
      <c r="AN9855" s="27"/>
      <c r="AO9855" s="22"/>
    </row>
    <row r="9856" customFormat="false" ht="12.8" hidden="false" customHeight="false" outlineLevel="0" collapsed="false">
      <c r="AB9856" s="62"/>
      <c r="AC9856" s="27"/>
      <c r="AD9856" s="27"/>
      <c r="AE9856" s="27"/>
      <c r="AF9856" s="27"/>
      <c r="AG9856" s="27"/>
      <c r="AH9856" s="27"/>
      <c r="AI9856" s="27"/>
      <c r="AJ9856" s="27"/>
      <c r="AK9856" s="27"/>
      <c r="AL9856" s="27"/>
      <c r="AM9856" s="27"/>
      <c r="AN9856" s="27"/>
      <c r="AO9856" s="22"/>
    </row>
    <row r="9857" customFormat="false" ht="12.8" hidden="false" customHeight="false" outlineLevel="0" collapsed="false">
      <c r="AB9857" s="62"/>
      <c r="AC9857" s="27"/>
      <c r="AD9857" s="27"/>
      <c r="AE9857" s="27"/>
      <c r="AF9857" s="27"/>
      <c r="AG9857" s="27"/>
      <c r="AH9857" s="27"/>
      <c r="AI9857" s="27"/>
      <c r="AJ9857" s="27"/>
      <c r="AK9857" s="27"/>
      <c r="AL9857" s="27"/>
      <c r="AM9857" s="27"/>
      <c r="AN9857" s="27"/>
      <c r="AO9857" s="22"/>
    </row>
    <row r="9858" customFormat="false" ht="12.8" hidden="false" customHeight="false" outlineLevel="0" collapsed="false">
      <c r="AB9858" s="62"/>
      <c r="AC9858" s="27"/>
      <c r="AD9858" s="27"/>
      <c r="AE9858" s="27"/>
      <c r="AF9858" s="27"/>
      <c r="AG9858" s="27"/>
      <c r="AH9858" s="27"/>
      <c r="AI9858" s="27"/>
      <c r="AJ9858" s="27"/>
      <c r="AK9858" s="27"/>
      <c r="AL9858" s="27"/>
      <c r="AM9858" s="27"/>
      <c r="AN9858" s="27"/>
      <c r="AO9858" s="22"/>
    </row>
    <row r="9859" customFormat="false" ht="12.8" hidden="false" customHeight="false" outlineLevel="0" collapsed="false">
      <c r="AB9859" s="62"/>
      <c r="AC9859" s="27"/>
      <c r="AD9859" s="27"/>
      <c r="AE9859" s="27"/>
      <c r="AF9859" s="27"/>
      <c r="AG9859" s="27"/>
      <c r="AH9859" s="27"/>
      <c r="AI9859" s="27"/>
      <c r="AJ9859" s="27"/>
      <c r="AK9859" s="27"/>
      <c r="AL9859" s="27"/>
      <c r="AM9859" s="27"/>
      <c r="AN9859" s="27"/>
      <c r="AO9859" s="22"/>
    </row>
    <row r="9860" customFormat="false" ht="12.8" hidden="false" customHeight="false" outlineLevel="0" collapsed="false">
      <c r="AB9860" s="62"/>
      <c r="AC9860" s="27"/>
      <c r="AD9860" s="27"/>
      <c r="AE9860" s="27"/>
      <c r="AF9860" s="27"/>
      <c r="AG9860" s="27"/>
      <c r="AH9860" s="27"/>
      <c r="AI9860" s="27"/>
      <c r="AJ9860" s="27"/>
      <c r="AK9860" s="27"/>
      <c r="AL9860" s="27"/>
      <c r="AM9860" s="27"/>
      <c r="AN9860" s="27"/>
      <c r="AO9860" s="22"/>
    </row>
    <row r="9861" customFormat="false" ht="12.8" hidden="false" customHeight="false" outlineLevel="0" collapsed="false">
      <c r="AB9861" s="62"/>
      <c r="AC9861" s="27"/>
      <c r="AD9861" s="27"/>
      <c r="AE9861" s="27"/>
      <c r="AF9861" s="27"/>
      <c r="AG9861" s="27"/>
      <c r="AH9861" s="27"/>
      <c r="AI9861" s="27"/>
      <c r="AJ9861" s="27"/>
      <c r="AK9861" s="27"/>
      <c r="AL9861" s="27"/>
      <c r="AM9861" s="27"/>
      <c r="AN9861" s="27"/>
      <c r="AO9861" s="22"/>
    </row>
    <row r="9862" customFormat="false" ht="12.8" hidden="false" customHeight="false" outlineLevel="0" collapsed="false">
      <c r="AB9862" s="62"/>
      <c r="AC9862" s="27"/>
      <c r="AD9862" s="27"/>
      <c r="AE9862" s="27"/>
      <c r="AF9862" s="27"/>
      <c r="AG9862" s="27"/>
      <c r="AH9862" s="27"/>
      <c r="AI9862" s="27"/>
      <c r="AJ9862" s="27"/>
      <c r="AK9862" s="27"/>
      <c r="AL9862" s="27"/>
      <c r="AM9862" s="27"/>
      <c r="AN9862" s="27"/>
      <c r="AO9862" s="22"/>
    </row>
    <row r="9863" customFormat="false" ht="12.8" hidden="false" customHeight="false" outlineLevel="0" collapsed="false">
      <c r="AB9863" s="62"/>
      <c r="AC9863" s="27"/>
      <c r="AD9863" s="27"/>
      <c r="AE9863" s="27"/>
      <c r="AF9863" s="27"/>
      <c r="AG9863" s="27"/>
      <c r="AH9863" s="27"/>
      <c r="AI9863" s="27"/>
      <c r="AJ9863" s="27"/>
      <c r="AK9863" s="27"/>
      <c r="AL9863" s="27"/>
      <c r="AM9863" s="27"/>
      <c r="AN9863" s="27"/>
      <c r="AO9863" s="22"/>
    </row>
    <row r="9864" customFormat="false" ht="12.8" hidden="false" customHeight="false" outlineLevel="0" collapsed="false">
      <c r="AB9864" s="62"/>
      <c r="AC9864" s="27"/>
      <c r="AD9864" s="27"/>
      <c r="AE9864" s="27"/>
      <c r="AF9864" s="27"/>
      <c r="AG9864" s="27"/>
      <c r="AH9864" s="27"/>
      <c r="AI9864" s="27"/>
      <c r="AJ9864" s="27"/>
      <c r="AK9864" s="27"/>
      <c r="AL9864" s="27"/>
      <c r="AM9864" s="27"/>
      <c r="AN9864" s="27"/>
      <c r="AO9864" s="22"/>
    </row>
    <row r="9865" customFormat="false" ht="12.8" hidden="false" customHeight="false" outlineLevel="0" collapsed="false">
      <c r="AB9865" s="62"/>
      <c r="AC9865" s="27"/>
      <c r="AD9865" s="27"/>
      <c r="AE9865" s="27"/>
      <c r="AF9865" s="27"/>
      <c r="AG9865" s="27"/>
      <c r="AH9865" s="27"/>
      <c r="AI9865" s="27"/>
      <c r="AJ9865" s="27"/>
      <c r="AK9865" s="27"/>
      <c r="AL9865" s="27"/>
      <c r="AM9865" s="27"/>
      <c r="AN9865" s="27"/>
      <c r="AO9865" s="22"/>
    </row>
    <row r="9866" customFormat="false" ht="12.8" hidden="false" customHeight="false" outlineLevel="0" collapsed="false">
      <c r="AB9866" s="62"/>
      <c r="AC9866" s="27"/>
      <c r="AD9866" s="27"/>
      <c r="AE9866" s="27"/>
      <c r="AF9866" s="27"/>
      <c r="AG9866" s="27"/>
      <c r="AH9866" s="27"/>
      <c r="AI9866" s="27"/>
      <c r="AJ9866" s="27"/>
      <c r="AK9866" s="27"/>
      <c r="AL9866" s="27"/>
      <c r="AM9866" s="27"/>
      <c r="AN9866" s="27"/>
      <c r="AO9866" s="22"/>
    </row>
    <row r="9867" customFormat="false" ht="12.8" hidden="false" customHeight="false" outlineLevel="0" collapsed="false">
      <c r="AB9867" s="62"/>
      <c r="AC9867" s="27"/>
      <c r="AD9867" s="27"/>
      <c r="AE9867" s="27"/>
      <c r="AF9867" s="27"/>
      <c r="AG9867" s="27"/>
      <c r="AH9867" s="27"/>
      <c r="AI9867" s="27"/>
      <c r="AJ9867" s="27"/>
      <c r="AK9867" s="27"/>
      <c r="AL9867" s="27"/>
      <c r="AM9867" s="27"/>
      <c r="AN9867" s="27"/>
      <c r="AO9867" s="22"/>
    </row>
    <row r="9868" customFormat="false" ht="12.8" hidden="false" customHeight="false" outlineLevel="0" collapsed="false">
      <c r="AB9868" s="62"/>
      <c r="AC9868" s="27"/>
      <c r="AD9868" s="27"/>
      <c r="AE9868" s="27"/>
      <c r="AF9868" s="27"/>
      <c r="AG9868" s="27"/>
      <c r="AH9868" s="27"/>
      <c r="AI9868" s="27"/>
      <c r="AJ9868" s="27"/>
      <c r="AK9868" s="27"/>
      <c r="AL9868" s="27"/>
      <c r="AM9868" s="27"/>
      <c r="AN9868" s="27"/>
      <c r="AO9868" s="22"/>
    </row>
    <row r="9869" customFormat="false" ht="12.8" hidden="false" customHeight="false" outlineLevel="0" collapsed="false">
      <c r="AB9869" s="62"/>
      <c r="AC9869" s="27"/>
      <c r="AD9869" s="27"/>
      <c r="AE9869" s="27"/>
      <c r="AF9869" s="27"/>
      <c r="AG9869" s="27"/>
      <c r="AH9869" s="27"/>
      <c r="AI9869" s="27"/>
      <c r="AJ9869" s="27"/>
      <c r="AK9869" s="27"/>
      <c r="AL9869" s="27"/>
      <c r="AM9869" s="27"/>
      <c r="AN9869" s="27"/>
      <c r="AO9869" s="22"/>
    </row>
    <row r="9870" customFormat="false" ht="12.8" hidden="false" customHeight="false" outlineLevel="0" collapsed="false">
      <c r="AB9870" s="62"/>
      <c r="AC9870" s="27"/>
      <c r="AD9870" s="27"/>
      <c r="AE9870" s="27"/>
      <c r="AF9870" s="27"/>
      <c r="AG9870" s="27"/>
      <c r="AH9870" s="27"/>
      <c r="AI9870" s="27"/>
      <c r="AJ9870" s="27"/>
      <c r="AK9870" s="27"/>
      <c r="AL9870" s="27"/>
      <c r="AM9870" s="27"/>
      <c r="AN9870" s="27"/>
      <c r="AO9870" s="22"/>
    </row>
    <row r="9871" customFormat="false" ht="12.8" hidden="false" customHeight="false" outlineLevel="0" collapsed="false">
      <c r="AB9871" s="62"/>
      <c r="AC9871" s="27"/>
      <c r="AD9871" s="27"/>
      <c r="AE9871" s="27"/>
      <c r="AF9871" s="27"/>
      <c r="AG9871" s="27"/>
      <c r="AH9871" s="27"/>
      <c r="AI9871" s="27"/>
      <c r="AJ9871" s="27"/>
      <c r="AK9871" s="27"/>
      <c r="AL9871" s="27"/>
      <c r="AM9871" s="27"/>
      <c r="AN9871" s="27"/>
      <c r="AO9871" s="22"/>
    </row>
    <row r="9872" customFormat="false" ht="12.8" hidden="false" customHeight="false" outlineLevel="0" collapsed="false">
      <c r="AB9872" s="62"/>
      <c r="AC9872" s="27"/>
      <c r="AD9872" s="27"/>
      <c r="AE9872" s="27"/>
      <c r="AF9872" s="27"/>
      <c r="AG9872" s="27"/>
      <c r="AH9872" s="27"/>
      <c r="AI9872" s="27"/>
      <c r="AJ9872" s="27"/>
      <c r="AK9872" s="27"/>
      <c r="AL9872" s="27"/>
      <c r="AM9872" s="27"/>
      <c r="AN9872" s="27"/>
      <c r="AO9872" s="22"/>
    </row>
    <row r="9873" customFormat="false" ht="12.8" hidden="false" customHeight="false" outlineLevel="0" collapsed="false">
      <c r="AB9873" s="62"/>
      <c r="AC9873" s="27"/>
      <c r="AD9873" s="27"/>
      <c r="AE9873" s="27"/>
      <c r="AF9873" s="27"/>
      <c r="AG9873" s="27"/>
      <c r="AH9873" s="27"/>
      <c r="AI9873" s="27"/>
      <c r="AJ9873" s="27"/>
      <c r="AK9873" s="27"/>
      <c r="AL9873" s="27"/>
      <c r="AM9873" s="27"/>
      <c r="AN9873" s="27"/>
      <c r="AO9873" s="22"/>
    </row>
    <row r="9874" customFormat="false" ht="12.8" hidden="false" customHeight="false" outlineLevel="0" collapsed="false">
      <c r="AB9874" s="62"/>
      <c r="AC9874" s="27"/>
      <c r="AD9874" s="27"/>
      <c r="AE9874" s="27"/>
      <c r="AF9874" s="27"/>
      <c r="AG9874" s="27"/>
      <c r="AH9874" s="27"/>
      <c r="AI9874" s="27"/>
      <c r="AJ9874" s="27"/>
      <c r="AK9874" s="27"/>
      <c r="AL9874" s="27"/>
      <c r="AM9874" s="27"/>
      <c r="AN9874" s="27"/>
      <c r="AO9874" s="22"/>
    </row>
    <row r="9875" customFormat="false" ht="12.8" hidden="false" customHeight="false" outlineLevel="0" collapsed="false">
      <c r="AB9875" s="62"/>
      <c r="AC9875" s="27"/>
      <c r="AD9875" s="27"/>
      <c r="AE9875" s="27"/>
      <c r="AF9875" s="27"/>
      <c r="AG9875" s="27"/>
      <c r="AH9875" s="27"/>
      <c r="AI9875" s="27"/>
      <c r="AJ9875" s="27"/>
      <c r="AK9875" s="27"/>
      <c r="AL9875" s="27"/>
      <c r="AM9875" s="27"/>
      <c r="AN9875" s="27"/>
      <c r="AO9875" s="22"/>
    </row>
    <row r="9876" customFormat="false" ht="12.8" hidden="false" customHeight="false" outlineLevel="0" collapsed="false">
      <c r="AB9876" s="62"/>
      <c r="AC9876" s="27"/>
      <c r="AD9876" s="27"/>
      <c r="AE9876" s="27"/>
      <c r="AF9876" s="27"/>
      <c r="AG9876" s="27"/>
      <c r="AH9876" s="27"/>
      <c r="AI9876" s="27"/>
      <c r="AJ9876" s="27"/>
      <c r="AK9876" s="27"/>
      <c r="AL9876" s="27"/>
      <c r="AM9876" s="27"/>
      <c r="AN9876" s="27"/>
      <c r="AO9876" s="22"/>
    </row>
    <row r="9877" customFormat="false" ht="12.8" hidden="false" customHeight="false" outlineLevel="0" collapsed="false">
      <c r="AB9877" s="62"/>
      <c r="AC9877" s="27"/>
      <c r="AD9877" s="27"/>
      <c r="AE9877" s="27"/>
      <c r="AF9877" s="27"/>
      <c r="AG9877" s="27"/>
      <c r="AH9877" s="27"/>
      <c r="AI9877" s="27"/>
      <c r="AJ9877" s="27"/>
      <c r="AK9877" s="27"/>
      <c r="AL9877" s="27"/>
      <c r="AM9877" s="27"/>
      <c r="AN9877" s="27"/>
      <c r="AO9877" s="22"/>
    </row>
    <row r="9878" customFormat="false" ht="12.8" hidden="false" customHeight="false" outlineLevel="0" collapsed="false">
      <c r="AB9878" s="62"/>
      <c r="AC9878" s="27"/>
      <c r="AD9878" s="27"/>
      <c r="AE9878" s="27"/>
      <c r="AF9878" s="27"/>
      <c r="AG9878" s="27"/>
      <c r="AH9878" s="27"/>
      <c r="AI9878" s="27"/>
      <c r="AJ9878" s="27"/>
      <c r="AK9878" s="27"/>
      <c r="AL9878" s="27"/>
      <c r="AM9878" s="27"/>
      <c r="AN9878" s="27"/>
      <c r="AO9878" s="22"/>
    </row>
    <row r="9879" customFormat="false" ht="12.8" hidden="false" customHeight="false" outlineLevel="0" collapsed="false">
      <c r="AB9879" s="62"/>
      <c r="AC9879" s="27"/>
      <c r="AD9879" s="27"/>
      <c r="AE9879" s="27"/>
      <c r="AF9879" s="27"/>
      <c r="AG9879" s="27"/>
      <c r="AH9879" s="27"/>
      <c r="AI9879" s="27"/>
      <c r="AJ9879" s="27"/>
      <c r="AK9879" s="27"/>
      <c r="AL9879" s="27"/>
      <c r="AM9879" s="27"/>
      <c r="AN9879" s="27"/>
      <c r="AO9879" s="22"/>
    </row>
    <row r="9880" customFormat="false" ht="12.8" hidden="false" customHeight="false" outlineLevel="0" collapsed="false">
      <c r="AB9880" s="62"/>
      <c r="AC9880" s="27"/>
      <c r="AD9880" s="27"/>
      <c r="AE9880" s="27"/>
      <c r="AF9880" s="27"/>
      <c r="AG9880" s="27"/>
      <c r="AH9880" s="27"/>
      <c r="AI9880" s="27"/>
      <c r="AJ9880" s="27"/>
      <c r="AK9880" s="27"/>
      <c r="AL9880" s="27"/>
      <c r="AM9880" s="27"/>
      <c r="AN9880" s="27"/>
      <c r="AO9880" s="22"/>
    </row>
    <row r="9881" customFormat="false" ht="12.8" hidden="false" customHeight="false" outlineLevel="0" collapsed="false">
      <c r="AB9881" s="62"/>
      <c r="AC9881" s="27"/>
      <c r="AD9881" s="27"/>
      <c r="AE9881" s="27"/>
      <c r="AF9881" s="27"/>
      <c r="AG9881" s="27"/>
      <c r="AH9881" s="27"/>
      <c r="AI9881" s="27"/>
      <c r="AJ9881" s="27"/>
      <c r="AK9881" s="27"/>
      <c r="AL9881" s="27"/>
      <c r="AM9881" s="27"/>
      <c r="AN9881" s="27"/>
      <c r="AO9881" s="22"/>
    </row>
    <row r="9882" customFormat="false" ht="12.8" hidden="false" customHeight="false" outlineLevel="0" collapsed="false">
      <c r="AB9882" s="62"/>
      <c r="AC9882" s="27"/>
      <c r="AD9882" s="27"/>
      <c r="AE9882" s="27"/>
      <c r="AF9882" s="27"/>
      <c r="AG9882" s="27"/>
      <c r="AH9882" s="27"/>
      <c r="AI9882" s="27"/>
      <c r="AJ9882" s="27"/>
      <c r="AK9882" s="27"/>
      <c r="AL9882" s="27"/>
      <c r="AM9882" s="27"/>
      <c r="AN9882" s="27"/>
      <c r="AO9882" s="22"/>
    </row>
    <row r="9883" customFormat="false" ht="12.8" hidden="false" customHeight="false" outlineLevel="0" collapsed="false">
      <c r="AB9883" s="62"/>
      <c r="AC9883" s="27"/>
      <c r="AD9883" s="27"/>
      <c r="AE9883" s="27"/>
      <c r="AF9883" s="27"/>
      <c r="AG9883" s="27"/>
      <c r="AH9883" s="27"/>
      <c r="AI9883" s="27"/>
      <c r="AJ9883" s="27"/>
      <c r="AK9883" s="27"/>
      <c r="AL9883" s="27"/>
      <c r="AM9883" s="27"/>
      <c r="AN9883" s="27"/>
      <c r="AO9883" s="22"/>
    </row>
    <row r="9884" customFormat="false" ht="12.8" hidden="false" customHeight="false" outlineLevel="0" collapsed="false">
      <c r="AB9884" s="62"/>
      <c r="AC9884" s="27"/>
      <c r="AD9884" s="27"/>
      <c r="AE9884" s="27"/>
      <c r="AF9884" s="27"/>
      <c r="AG9884" s="27"/>
      <c r="AH9884" s="27"/>
      <c r="AI9884" s="27"/>
      <c r="AJ9884" s="27"/>
      <c r="AK9884" s="27"/>
      <c r="AL9884" s="27"/>
      <c r="AM9884" s="27"/>
      <c r="AN9884" s="27"/>
      <c r="AO9884" s="22"/>
    </row>
    <row r="9885" customFormat="false" ht="12.8" hidden="false" customHeight="false" outlineLevel="0" collapsed="false">
      <c r="AB9885" s="62"/>
      <c r="AC9885" s="27"/>
      <c r="AD9885" s="27"/>
      <c r="AE9885" s="27"/>
      <c r="AF9885" s="27"/>
      <c r="AG9885" s="27"/>
      <c r="AH9885" s="27"/>
      <c r="AI9885" s="27"/>
      <c r="AJ9885" s="27"/>
      <c r="AK9885" s="27"/>
      <c r="AL9885" s="27"/>
      <c r="AM9885" s="27"/>
      <c r="AN9885" s="27"/>
      <c r="AO9885" s="22"/>
    </row>
    <row r="9886" customFormat="false" ht="12.8" hidden="false" customHeight="false" outlineLevel="0" collapsed="false">
      <c r="AB9886" s="62"/>
      <c r="AC9886" s="27"/>
      <c r="AD9886" s="27"/>
      <c r="AE9886" s="27"/>
      <c r="AF9886" s="27"/>
      <c r="AG9886" s="27"/>
      <c r="AH9886" s="27"/>
      <c r="AI9886" s="27"/>
      <c r="AJ9886" s="27"/>
      <c r="AK9886" s="27"/>
      <c r="AL9886" s="27"/>
      <c r="AM9886" s="27"/>
      <c r="AN9886" s="27"/>
      <c r="AO9886" s="22"/>
    </row>
    <row r="9887" customFormat="false" ht="12.8" hidden="false" customHeight="false" outlineLevel="0" collapsed="false">
      <c r="AB9887" s="62"/>
      <c r="AC9887" s="27"/>
      <c r="AD9887" s="27"/>
      <c r="AE9887" s="27"/>
      <c r="AF9887" s="27"/>
      <c r="AG9887" s="27"/>
      <c r="AH9887" s="27"/>
      <c r="AI9887" s="27"/>
      <c r="AJ9887" s="27"/>
      <c r="AK9887" s="27"/>
      <c r="AL9887" s="27"/>
      <c r="AM9887" s="27"/>
      <c r="AN9887" s="27"/>
      <c r="AO9887" s="22"/>
    </row>
    <row r="9888" customFormat="false" ht="12.8" hidden="false" customHeight="false" outlineLevel="0" collapsed="false">
      <c r="AB9888" s="62"/>
      <c r="AC9888" s="27"/>
      <c r="AD9888" s="27"/>
      <c r="AE9888" s="27"/>
      <c r="AF9888" s="27"/>
      <c r="AG9888" s="27"/>
      <c r="AH9888" s="27"/>
      <c r="AI9888" s="27"/>
      <c r="AJ9888" s="27"/>
      <c r="AK9888" s="27"/>
      <c r="AL9888" s="27"/>
      <c r="AM9888" s="27"/>
      <c r="AN9888" s="27"/>
      <c r="AO9888" s="22"/>
    </row>
    <row r="9889" customFormat="false" ht="12.8" hidden="false" customHeight="false" outlineLevel="0" collapsed="false">
      <c r="AB9889" s="62"/>
      <c r="AC9889" s="27"/>
      <c r="AD9889" s="27"/>
      <c r="AE9889" s="27"/>
      <c r="AF9889" s="27"/>
      <c r="AG9889" s="27"/>
      <c r="AH9889" s="27"/>
      <c r="AI9889" s="27"/>
      <c r="AJ9889" s="27"/>
      <c r="AK9889" s="27"/>
      <c r="AL9889" s="27"/>
      <c r="AM9889" s="27"/>
      <c r="AN9889" s="27"/>
      <c r="AO9889" s="22"/>
    </row>
    <row r="9890" customFormat="false" ht="12.8" hidden="false" customHeight="false" outlineLevel="0" collapsed="false">
      <c r="AB9890" s="62"/>
      <c r="AC9890" s="27"/>
      <c r="AD9890" s="27"/>
      <c r="AE9890" s="27"/>
      <c r="AF9890" s="27"/>
      <c r="AG9890" s="27"/>
      <c r="AH9890" s="27"/>
      <c r="AI9890" s="27"/>
      <c r="AJ9890" s="27"/>
      <c r="AK9890" s="27"/>
      <c r="AL9890" s="27"/>
      <c r="AM9890" s="27"/>
      <c r="AN9890" s="27"/>
      <c r="AO9890" s="22"/>
    </row>
    <row r="9891" customFormat="false" ht="12.8" hidden="false" customHeight="false" outlineLevel="0" collapsed="false">
      <c r="AB9891" s="62"/>
      <c r="AC9891" s="27"/>
      <c r="AD9891" s="27"/>
      <c r="AE9891" s="27"/>
      <c r="AF9891" s="27"/>
      <c r="AG9891" s="27"/>
      <c r="AH9891" s="27"/>
      <c r="AI9891" s="27"/>
      <c r="AJ9891" s="27"/>
      <c r="AK9891" s="27"/>
      <c r="AL9891" s="27"/>
      <c r="AM9891" s="27"/>
      <c r="AN9891" s="27"/>
      <c r="AO9891" s="22"/>
    </row>
    <row r="9892" customFormat="false" ht="12.8" hidden="false" customHeight="false" outlineLevel="0" collapsed="false">
      <c r="AB9892" s="62"/>
      <c r="AC9892" s="27"/>
      <c r="AD9892" s="27"/>
      <c r="AE9892" s="27"/>
      <c r="AF9892" s="27"/>
      <c r="AG9892" s="27"/>
      <c r="AH9892" s="27"/>
      <c r="AI9892" s="27"/>
      <c r="AJ9892" s="27"/>
      <c r="AK9892" s="27"/>
      <c r="AL9892" s="27"/>
      <c r="AM9892" s="27"/>
      <c r="AN9892" s="27"/>
      <c r="AO9892" s="22"/>
    </row>
    <row r="9893" customFormat="false" ht="12.8" hidden="false" customHeight="false" outlineLevel="0" collapsed="false">
      <c r="AB9893" s="62"/>
      <c r="AC9893" s="27"/>
      <c r="AD9893" s="27"/>
      <c r="AE9893" s="27"/>
      <c r="AF9893" s="27"/>
      <c r="AG9893" s="27"/>
      <c r="AH9893" s="27"/>
      <c r="AI9893" s="27"/>
      <c r="AJ9893" s="27"/>
      <c r="AK9893" s="27"/>
      <c r="AL9893" s="27"/>
      <c r="AM9893" s="27"/>
      <c r="AN9893" s="27"/>
      <c r="AO9893" s="22"/>
    </row>
    <row r="9894" customFormat="false" ht="12.8" hidden="false" customHeight="false" outlineLevel="0" collapsed="false">
      <c r="AB9894" s="62"/>
      <c r="AC9894" s="27"/>
      <c r="AD9894" s="27"/>
      <c r="AE9894" s="27"/>
      <c r="AF9894" s="27"/>
      <c r="AG9894" s="27"/>
      <c r="AH9894" s="27"/>
      <c r="AI9894" s="27"/>
      <c r="AJ9894" s="27"/>
      <c r="AK9894" s="27"/>
      <c r="AL9894" s="27"/>
      <c r="AM9894" s="27"/>
      <c r="AN9894" s="27"/>
      <c r="AO9894" s="22"/>
    </row>
    <row r="9895" customFormat="false" ht="12.8" hidden="false" customHeight="false" outlineLevel="0" collapsed="false">
      <c r="AB9895" s="62"/>
      <c r="AC9895" s="27"/>
      <c r="AD9895" s="27"/>
      <c r="AE9895" s="27"/>
      <c r="AF9895" s="27"/>
      <c r="AG9895" s="27"/>
      <c r="AH9895" s="27"/>
      <c r="AI9895" s="27"/>
      <c r="AJ9895" s="27"/>
      <c r="AK9895" s="27"/>
      <c r="AL9895" s="27"/>
      <c r="AM9895" s="27"/>
      <c r="AN9895" s="27"/>
      <c r="AO9895" s="22"/>
    </row>
    <row r="9896" customFormat="false" ht="12.8" hidden="false" customHeight="false" outlineLevel="0" collapsed="false">
      <c r="AB9896" s="62"/>
      <c r="AC9896" s="27"/>
      <c r="AD9896" s="27"/>
      <c r="AE9896" s="27"/>
      <c r="AF9896" s="27"/>
      <c r="AG9896" s="27"/>
      <c r="AH9896" s="27"/>
      <c r="AI9896" s="27"/>
      <c r="AJ9896" s="27"/>
      <c r="AK9896" s="27"/>
      <c r="AL9896" s="27"/>
      <c r="AM9896" s="27"/>
      <c r="AN9896" s="27"/>
      <c r="AO9896" s="22"/>
    </row>
    <row r="9897" customFormat="false" ht="12.8" hidden="false" customHeight="false" outlineLevel="0" collapsed="false">
      <c r="AB9897" s="62"/>
      <c r="AC9897" s="27"/>
      <c r="AD9897" s="27"/>
      <c r="AE9897" s="27"/>
      <c r="AF9897" s="27"/>
      <c r="AG9897" s="27"/>
      <c r="AH9897" s="27"/>
      <c r="AI9897" s="27"/>
      <c r="AJ9897" s="27"/>
      <c r="AK9897" s="27"/>
      <c r="AL9897" s="27"/>
      <c r="AM9897" s="27"/>
      <c r="AN9897" s="27"/>
      <c r="AO9897" s="22"/>
    </row>
    <row r="9898" customFormat="false" ht="12.8" hidden="false" customHeight="false" outlineLevel="0" collapsed="false">
      <c r="AB9898" s="62"/>
      <c r="AC9898" s="27"/>
      <c r="AD9898" s="27"/>
      <c r="AE9898" s="27"/>
      <c r="AF9898" s="27"/>
      <c r="AG9898" s="27"/>
      <c r="AH9898" s="27"/>
      <c r="AI9898" s="27"/>
      <c r="AJ9898" s="27"/>
      <c r="AK9898" s="27"/>
      <c r="AL9898" s="27"/>
      <c r="AM9898" s="27"/>
      <c r="AN9898" s="27"/>
      <c r="AO9898" s="22"/>
    </row>
    <row r="9899" customFormat="false" ht="12.8" hidden="false" customHeight="false" outlineLevel="0" collapsed="false">
      <c r="AB9899" s="62"/>
      <c r="AC9899" s="27"/>
      <c r="AD9899" s="27"/>
      <c r="AE9899" s="27"/>
      <c r="AF9899" s="27"/>
      <c r="AG9899" s="27"/>
      <c r="AH9899" s="27"/>
      <c r="AI9899" s="27"/>
      <c r="AJ9899" s="27"/>
      <c r="AK9899" s="27"/>
      <c r="AL9899" s="27"/>
      <c r="AM9899" s="27"/>
      <c r="AN9899" s="27"/>
      <c r="AO9899" s="22"/>
    </row>
    <row r="9900" customFormat="false" ht="12.8" hidden="false" customHeight="false" outlineLevel="0" collapsed="false">
      <c r="AB9900" s="62"/>
      <c r="AC9900" s="27"/>
      <c r="AD9900" s="27"/>
      <c r="AE9900" s="27"/>
      <c r="AF9900" s="27"/>
      <c r="AG9900" s="27"/>
      <c r="AH9900" s="27"/>
      <c r="AI9900" s="27"/>
      <c r="AJ9900" s="27"/>
      <c r="AK9900" s="27"/>
      <c r="AL9900" s="27"/>
      <c r="AM9900" s="27"/>
      <c r="AN9900" s="6"/>
      <c r="AO9900" s="22"/>
    </row>
    <row r="9905" customFormat="false" ht="12.8" hidden="false" customHeight="false" outlineLevel="0" collapsed="false">
      <c r="AB9905" s="60"/>
      <c r="AC9905" s="27"/>
      <c r="AD9905" s="27"/>
      <c r="AE9905" s="27"/>
      <c r="AF9905" s="27"/>
      <c r="AG9905" s="27"/>
      <c r="AH9905" s="27"/>
      <c r="AI9905" s="27"/>
      <c r="AJ9905" s="27"/>
      <c r="AK9905" s="27"/>
      <c r="AL9905" s="27"/>
      <c r="AM9905" s="27"/>
      <c r="AN9905" s="27"/>
      <c r="AO9905" s="22"/>
    </row>
    <row r="9906" customFormat="false" ht="12.8" hidden="false" customHeight="false" outlineLevel="0" collapsed="false">
      <c r="AB9906" s="60"/>
      <c r="AC9906" s="27"/>
      <c r="AD9906" s="27"/>
      <c r="AE9906" s="27"/>
      <c r="AF9906" s="27"/>
      <c r="AG9906" s="27"/>
      <c r="AH9906" s="27"/>
      <c r="AI9906" s="27"/>
      <c r="AJ9906" s="27"/>
      <c r="AK9906" s="27"/>
      <c r="AL9906" s="27"/>
      <c r="AM9906" s="27"/>
      <c r="AN9906" s="27"/>
      <c r="AO9906" s="22"/>
    </row>
    <row r="9907" customFormat="false" ht="12.8" hidden="false" customHeight="false" outlineLevel="0" collapsed="false">
      <c r="AB9907" s="60"/>
      <c r="AC9907" s="27"/>
      <c r="AD9907" s="27"/>
      <c r="AE9907" s="27"/>
      <c r="AF9907" s="27"/>
      <c r="AG9907" s="27"/>
      <c r="AH9907" s="27"/>
      <c r="AI9907" s="27"/>
      <c r="AJ9907" s="27"/>
      <c r="AK9907" s="27"/>
      <c r="AL9907" s="27"/>
      <c r="AM9907" s="27"/>
      <c r="AN9907" s="27"/>
      <c r="AO9907" s="22"/>
    </row>
    <row r="9908" customFormat="false" ht="12.8" hidden="false" customHeight="false" outlineLevel="0" collapsed="false">
      <c r="AB9908" s="60"/>
      <c r="AC9908" s="27"/>
      <c r="AD9908" s="27"/>
      <c r="AE9908" s="27"/>
      <c r="AF9908" s="27"/>
      <c r="AG9908" s="27"/>
      <c r="AH9908" s="27"/>
      <c r="AI9908" s="27"/>
      <c r="AJ9908" s="27"/>
      <c r="AK9908" s="27"/>
      <c r="AL9908" s="27"/>
      <c r="AM9908" s="27"/>
      <c r="AN9908" s="27"/>
      <c r="AO9908" s="22"/>
    </row>
    <row r="9909" customFormat="false" ht="12.8" hidden="false" customHeight="false" outlineLevel="0" collapsed="false">
      <c r="AB9909" s="60"/>
      <c r="AC9909" s="27"/>
      <c r="AD9909" s="27"/>
      <c r="AE9909" s="27"/>
      <c r="AF9909" s="27"/>
      <c r="AG9909" s="27"/>
      <c r="AH9909" s="27"/>
      <c r="AI9909" s="27"/>
      <c r="AJ9909" s="27"/>
      <c r="AK9909" s="27"/>
      <c r="AL9909" s="27"/>
      <c r="AM9909" s="27"/>
      <c r="AN9909" s="27"/>
      <c r="AO9909" s="22"/>
    </row>
    <row r="9910" customFormat="false" ht="12.8" hidden="false" customHeight="false" outlineLevel="0" collapsed="false">
      <c r="AB9910" s="60"/>
      <c r="AC9910" s="27"/>
      <c r="AD9910" s="27"/>
      <c r="AE9910" s="27"/>
      <c r="AF9910" s="27"/>
      <c r="AG9910" s="27"/>
      <c r="AH9910" s="27"/>
      <c r="AI9910" s="27"/>
      <c r="AJ9910" s="27"/>
      <c r="AK9910" s="27"/>
      <c r="AL9910" s="27"/>
      <c r="AM9910" s="27"/>
      <c r="AN9910" s="27"/>
      <c r="AO9910" s="22"/>
    </row>
    <row r="9911" customFormat="false" ht="12.8" hidden="false" customHeight="false" outlineLevel="0" collapsed="false">
      <c r="AB9911" s="60"/>
      <c r="AC9911" s="27"/>
      <c r="AD9911" s="27"/>
      <c r="AE9911" s="27"/>
      <c r="AF9911" s="27"/>
      <c r="AG9911" s="27"/>
      <c r="AH9911" s="27"/>
      <c r="AI9911" s="27"/>
      <c r="AJ9911" s="27"/>
      <c r="AK9911" s="27"/>
      <c r="AL9911" s="27"/>
      <c r="AM9911" s="27"/>
      <c r="AN9911" s="27"/>
      <c r="AO9911" s="22"/>
    </row>
    <row r="9912" customFormat="false" ht="12.8" hidden="false" customHeight="false" outlineLevel="0" collapsed="false">
      <c r="AB9912" s="60"/>
      <c r="AC9912" s="27"/>
      <c r="AD9912" s="27"/>
      <c r="AE9912" s="27"/>
      <c r="AF9912" s="27"/>
      <c r="AG9912" s="27"/>
      <c r="AH9912" s="27"/>
      <c r="AI9912" s="27"/>
      <c r="AJ9912" s="27"/>
      <c r="AK9912" s="27"/>
      <c r="AL9912" s="27"/>
      <c r="AM9912" s="27"/>
      <c r="AN9912" s="27"/>
      <c r="AO9912" s="22"/>
    </row>
    <row r="9913" customFormat="false" ht="12.8" hidden="false" customHeight="false" outlineLevel="0" collapsed="false">
      <c r="AB9913" s="60"/>
      <c r="AC9913" s="27"/>
      <c r="AD9913" s="27"/>
      <c r="AE9913" s="27"/>
      <c r="AF9913" s="27"/>
      <c r="AG9913" s="27"/>
      <c r="AH9913" s="27"/>
      <c r="AI9913" s="27"/>
      <c r="AJ9913" s="27"/>
      <c r="AK9913" s="27"/>
      <c r="AL9913" s="27"/>
      <c r="AM9913" s="27"/>
      <c r="AN9913" s="27"/>
      <c r="AO9913" s="22"/>
    </row>
    <row r="9914" customFormat="false" ht="12.8" hidden="false" customHeight="false" outlineLevel="0" collapsed="false">
      <c r="AB9914" s="60"/>
      <c r="AC9914" s="27"/>
      <c r="AD9914" s="27"/>
      <c r="AE9914" s="27"/>
      <c r="AF9914" s="27"/>
      <c r="AG9914" s="27"/>
      <c r="AH9914" s="27"/>
      <c r="AI9914" s="27"/>
      <c r="AJ9914" s="27"/>
      <c r="AK9914" s="27"/>
      <c r="AL9914" s="27"/>
      <c r="AM9914" s="27"/>
      <c r="AN9914" s="27"/>
      <c r="AO9914" s="22"/>
    </row>
    <row r="9915" customFormat="false" ht="12.8" hidden="false" customHeight="false" outlineLevel="0" collapsed="false">
      <c r="AB9915" s="60"/>
      <c r="AC9915" s="27"/>
      <c r="AD9915" s="27"/>
      <c r="AE9915" s="27"/>
      <c r="AF9915" s="27"/>
      <c r="AG9915" s="27"/>
      <c r="AH9915" s="27"/>
      <c r="AI9915" s="27"/>
      <c r="AJ9915" s="27"/>
      <c r="AK9915" s="27"/>
      <c r="AL9915" s="27"/>
      <c r="AM9915" s="27"/>
      <c r="AN9915" s="27"/>
      <c r="AO9915" s="22"/>
    </row>
    <row r="9916" customFormat="false" ht="12.8" hidden="false" customHeight="false" outlineLevel="0" collapsed="false">
      <c r="AB9916" s="60"/>
      <c r="AC9916" s="27"/>
      <c r="AD9916" s="27"/>
      <c r="AE9916" s="27"/>
      <c r="AF9916" s="27"/>
      <c r="AG9916" s="27"/>
      <c r="AH9916" s="27"/>
      <c r="AI9916" s="27"/>
      <c r="AJ9916" s="27"/>
      <c r="AK9916" s="27"/>
      <c r="AL9916" s="27"/>
      <c r="AM9916" s="27"/>
      <c r="AN9916" s="27"/>
      <c r="AO9916" s="22"/>
    </row>
    <row r="9917" customFormat="false" ht="12.8" hidden="false" customHeight="false" outlineLevel="0" collapsed="false">
      <c r="AB9917" s="60"/>
      <c r="AC9917" s="27"/>
      <c r="AD9917" s="27"/>
      <c r="AE9917" s="27"/>
      <c r="AF9917" s="27"/>
      <c r="AG9917" s="27"/>
      <c r="AH9917" s="27"/>
      <c r="AI9917" s="27"/>
      <c r="AJ9917" s="27"/>
      <c r="AK9917" s="27"/>
      <c r="AL9917" s="27"/>
      <c r="AM9917" s="27"/>
      <c r="AN9917" s="27"/>
      <c r="AO9917" s="22"/>
    </row>
    <row r="9918" customFormat="false" ht="12.8" hidden="false" customHeight="false" outlineLevel="0" collapsed="false">
      <c r="AB9918" s="60"/>
      <c r="AC9918" s="27"/>
      <c r="AD9918" s="27"/>
      <c r="AE9918" s="27"/>
      <c r="AF9918" s="27"/>
      <c r="AG9918" s="27"/>
      <c r="AH9918" s="27"/>
      <c r="AI9918" s="27"/>
      <c r="AJ9918" s="27"/>
      <c r="AK9918" s="27"/>
      <c r="AL9918" s="27"/>
      <c r="AM9918" s="27"/>
      <c r="AN9918" s="27"/>
      <c r="AO9918" s="22"/>
    </row>
    <row r="9919" customFormat="false" ht="12.8" hidden="false" customHeight="false" outlineLevel="0" collapsed="false">
      <c r="AB9919" s="60"/>
      <c r="AC9919" s="27"/>
      <c r="AD9919" s="27"/>
      <c r="AE9919" s="27"/>
      <c r="AF9919" s="27"/>
      <c r="AG9919" s="27"/>
      <c r="AH9919" s="27"/>
      <c r="AI9919" s="27"/>
      <c r="AJ9919" s="27"/>
      <c r="AK9919" s="27"/>
      <c r="AL9919" s="27"/>
      <c r="AM9919" s="27"/>
      <c r="AN9919" s="27"/>
      <c r="AO9919" s="22"/>
    </row>
    <row r="9920" customFormat="false" ht="12.8" hidden="false" customHeight="false" outlineLevel="0" collapsed="false">
      <c r="AB9920" s="60"/>
      <c r="AC9920" s="27"/>
      <c r="AD9920" s="27"/>
      <c r="AE9920" s="27"/>
      <c r="AF9920" s="27"/>
      <c r="AG9920" s="27"/>
      <c r="AH9920" s="27"/>
      <c r="AI9920" s="27"/>
      <c r="AJ9920" s="27"/>
      <c r="AK9920" s="27"/>
      <c r="AL9920" s="27"/>
      <c r="AM9920" s="27"/>
      <c r="AN9920" s="27"/>
      <c r="AO9920" s="22"/>
    </row>
    <row r="9921" customFormat="false" ht="12.8" hidden="false" customHeight="false" outlineLevel="0" collapsed="false">
      <c r="AB9921" s="60"/>
      <c r="AC9921" s="27"/>
      <c r="AD9921" s="27"/>
      <c r="AE9921" s="27"/>
      <c r="AF9921" s="27"/>
      <c r="AG9921" s="27"/>
      <c r="AH9921" s="27"/>
      <c r="AI9921" s="27"/>
      <c r="AJ9921" s="27"/>
      <c r="AK9921" s="27"/>
      <c r="AL9921" s="27"/>
      <c r="AM9921" s="27"/>
      <c r="AN9921" s="27"/>
      <c r="AO9921" s="22"/>
    </row>
    <row r="9922" customFormat="false" ht="12.8" hidden="false" customHeight="false" outlineLevel="0" collapsed="false">
      <c r="AB9922" s="60"/>
      <c r="AC9922" s="27"/>
      <c r="AD9922" s="27"/>
      <c r="AE9922" s="27"/>
      <c r="AF9922" s="27"/>
      <c r="AG9922" s="27"/>
      <c r="AH9922" s="27"/>
      <c r="AI9922" s="27"/>
      <c r="AJ9922" s="27"/>
      <c r="AK9922" s="27"/>
      <c r="AL9922" s="27"/>
      <c r="AM9922" s="27"/>
      <c r="AN9922" s="27"/>
      <c r="AO9922" s="22"/>
    </row>
    <row r="9923" customFormat="false" ht="12.8" hidden="false" customHeight="false" outlineLevel="0" collapsed="false">
      <c r="AB9923" s="60"/>
      <c r="AC9923" s="27"/>
      <c r="AD9923" s="27"/>
      <c r="AE9923" s="27"/>
      <c r="AF9923" s="27"/>
      <c r="AG9923" s="27"/>
      <c r="AH9923" s="27"/>
      <c r="AI9923" s="27"/>
      <c r="AJ9923" s="27"/>
      <c r="AK9923" s="27"/>
      <c r="AL9923" s="27"/>
      <c r="AM9923" s="27"/>
      <c r="AN9923" s="27"/>
      <c r="AO9923" s="22"/>
    </row>
    <row r="9924" customFormat="false" ht="12.8" hidden="false" customHeight="false" outlineLevel="0" collapsed="false">
      <c r="AB9924" s="60"/>
      <c r="AC9924" s="27"/>
      <c r="AD9924" s="27"/>
      <c r="AE9924" s="27"/>
      <c r="AF9924" s="27"/>
      <c r="AG9924" s="27"/>
      <c r="AH9924" s="27"/>
      <c r="AI9924" s="27"/>
      <c r="AJ9924" s="27"/>
      <c r="AK9924" s="27"/>
      <c r="AL9924" s="27"/>
      <c r="AM9924" s="27"/>
      <c r="AN9924" s="27"/>
      <c r="AO9924" s="22"/>
    </row>
    <row r="9925" customFormat="false" ht="12.8" hidden="false" customHeight="false" outlineLevel="0" collapsed="false">
      <c r="AB9925" s="60"/>
      <c r="AC9925" s="27"/>
      <c r="AD9925" s="27"/>
      <c r="AE9925" s="27"/>
      <c r="AF9925" s="27"/>
      <c r="AG9925" s="27"/>
      <c r="AH9925" s="27"/>
      <c r="AI9925" s="27"/>
      <c r="AJ9925" s="27"/>
      <c r="AK9925" s="27"/>
      <c r="AL9925" s="27"/>
      <c r="AM9925" s="27"/>
      <c r="AN9925" s="27"/>
      <c r="AO9925" s="22"/>
    </row>
    <row r="9926" customFormat="false" ht="12.8" hidden="false" customHeight="false" outlineLevel="0" collapsed="false">
      <c r="AB9926" s="60"/>
      <c r="AC9926" s="27"/>
      <c r="AD9926" s="27"/>
      <c r="AE9926" s="27"/>
      <c r="AF9926" s="27"/>
      <c r="AG9926" s="27"/>
      <c r="AH9926" s="27"/>
      <c r="AI9926" s="27"/>
      <c r="AJ9926" s="27"/>
      <c r="AK9926" s="28"/>
      <c r="AL9926" s="27"/>
      <c r="AM9926" s="27"/>
      <c r="AN9926" s="27"/>
      <c r="AO9926" s="22"/>
    </row>
    <row r="9927" customFormat="false" ht="12.8" hidden="false" customHeight="false" outlineLevel="0" collapsed="false">
      <c r="AB9927" s="60"/>
      <c r="AC9927" s="27"/>
      <c r="AD9927" s="27"/>
      <c r="AE9927" s="27"/>
      <c r="AF9927" s="27"/>
      <c r="AG9927" s="27"/>
      <c r="AH9927" s="27"/>
      <c r="AI9927" s="27"/>
      <c r="AJ9927" s="27"/>
      <c r="AK9927" s="27"/>
      <c r="AL9927" s="27"/>
      <c r="AM9927" s="27"/>
      <c r="AN9927" s="27"/>
      <c r="AO9927" s="22"/>
    </row>
    <row r="9928" customFormat="false" ht="12.8" hidden="false" customHeight="false" outlineLevel="0" collapsed="false">
      <c r="AB9928" s="60"/>
      <c r="AC9928" s="27"/>
      <c r="AD9928" s="27"/>
      <c r="AE9928" s="27"/>
      <c r="AF9928" s="27"/>
      <c r="AG9928" s="27"/>
      <c r="AH9928" s="27"/>
      <c r="AI9928" s="27"/>
      <c r="AJ9928" s="27"/>
      <c r="AK9928" s="27"/>
      <c r="AL9928" s="27"/>
      <c r="AM9928" s="27"/>
      <c r="AN9928" s="27"/>
      <c r="AO9928" s="22"/>
    </row>
    <row r="9929" customFormat="false" ht="12.8" hidden="false" customHeight="false" outlineLevel="0" collapsed="false">
      <c r="AB9929" s="60"/>
      <c r="AC9929" s="27"/>
      <c r="AD9929" s="27"/>
      <c r="AE9929" s="27"/>
      <c r="AF9929" s="27"/>
      <c r="AG9929" s="27"/>
      <c r="AH9929" s="27"/>
      <c r="AI9929" s="27"/>
      <c r="AJ9929" s="27"/>
      <c r="AK9929" s="27"/>
      <c r="AL9929" s="27"/>
      <c r="AM9929" s="27"/>
      <c r="AN9929" s="27"/>
      <c r="AO9929" s="22"/>
    </row>
    <row r="9930" customFormat="false" ht="12.8" hidden="false" customHeight="false" outlineLevel="0" collapsed="false">
      <c r="AB9930" s="60"/>
      <c r="AC9930" s="27"/>
      <c r="AD9930" s="27"/>
      <c r="AE9930" s="27"/>
      <c r="AF9930" s="27"/>
      <c r="AG9930" s="27"/>
      <c r="AH9930" s="27"/>
      <c r="AI9930" s="27"/>
      <c r="AJ9930" s="27"/>
      <c r="AK9930" s="27"/>
      <c r="AL9930" s="27"/>
      <c r="AM9930" s="27"/>
      <c r="AN9930" s="27"/>
      <c r="AO9930" s="22"/>
    </row>
    <row r="9931" customFormat="false" ht="12.8" hidden="false" customHeight="false" outlineLevel="0" collapsed="false">
      <c r="AB9931" s="60"/>
      <c r="AC9931" s="27"/>
      <c r="AD9931" s="27"/>
      <c r="AE9931" s="27"/>
      <c r="AF9931" s="27"/>
      <c r="AG9931" s="27"/>
      <c r="AH9931" s="27"/>
      <c r="AI9931" s="27"/>
      <c r="AJ9931" s="27"/>
      <c r="AK9931" s="27"/>
      <c r="AL9931" s="27"/>
      <c r="AM9931" s="27"/>
      <c r="AN9931" s="27"/>
      <c r="AO9931" s="22"/>
    </row>
    <row r="9932" customFormat="false" ht="12.8" hidden="false" customHeight="false" outlineLevel="0" collapsed="false">
      <c r="AB9932" s="60"/>
      <c r="AC9932" s="27"/>
      <c r="AD9932" s="27"/>
      <c r="AE9932" s="27"/>
      <c r="AF9932" s="27"/>
      <c r="AG9932" s="27"/>
      <c r="AH9932" s="27"/>
      <c r="AI9932" s="27"/>
      <c r="AJ9932" s="27"/>
      <c r="AK9932" s="27"/>
      <c r="AL9932" s="27"/>
      <c r="AM9932" s="27"/>
      <c r="AN9932" s="27"/>
      <c r="AO9932" s="22"/>
    </row>
    <row r="9933" customFormat="false" ht="12.8" hidden="false" customHeight="false" outlineLevel="0" collapsed="false">
      <c r="AB9933" s="60"/>
      <c r="AC9933" s="27"/>
      <c r="AD9933" s="27"/>
      <c r="AE9933" s="27"/>
      <c r="AF9933" s="27"/>
      <c r="AG9933" s="27"/>
      <c r="AH9933" s="27"/>
      <c r="AI9933" s="27"/>
      <c r="AJ9933" s="27"/>
      <c r="AK9933" s="27"/>
      <c r="AL9933" s="27"/>
      <c r="AM9933" s="27"/>
      <c r="AN9933" s="27"/>
      <c r="AO9933" s="22"/>
    </row>
    <row r="9934" customFormat="false" ht="12.8" hidden="false" customHeight="false" outlineLevel="0" collapsed="false">
      <c r="AB9934" s="60"/>
      <c r="AC9934" s="27"/>
      <c r="AD9934" s="27"/>
      <c r="AE9934" s="27"/>
      <c r="AF9934" s="27"/>
      <c r="AG9934" s="27"/>
      <c r="AH9934" s="27"/>
      <c r="AI9934" s="27"/>
      <c r="AJ9934" s="27"/>
      <c r="AK9934" s="27"/>
      <c r="AL9934" s="27"/>
      <c r="AM9934" s="27"/>
      <c r="AN9934" s="28"/>
      <c r="AO9934" s="22"/>
    </row>
    <row r="9935" customFormat="false" ht="12.8" hidden="false" customHeight="false" outlineLevel="0" collapsed="false">
      <c r="AB9935" s="60"/>
      <c r="AC9935" s="27"/>
      <c r="AD9935" s="28"/>
      <c r="AE9935" s="27"/>
      <c r="AF9935" s="27"/>
      <c r="AG9935" s="28"/>
      <c r="AH9935" s="28"/>
      <c r="AI9935" s="28"/>
      <c r="AJ9935" s="28"/>
      <c r="AK9935" s="28"/>
      <c r="AL9935" s="27"/>
      <c r="AM9935" s="28"/>
      <c r="AN9935" s="27"/>
      <c r="AO9935" s="22"/>
    </row>
    <row r="9936" customFormat="false" ht="12.8" hidden="false" customHeight="false" outlineLevel="0" collapsed="false">
      <c r="AB9936" s="60"/>
      <c r="AC9936" s="27"/>
      <c r="AD9936" s="27"/>
      <c r="AE9936" s="27"/>
      <c r="AF9936" s="27"/>
      <c r="AG9936" s="27"/>
      <c r="AH9936" s="27"/>
      <c r="AI9936" s="27"/>
      <c r="AJ9936" s="27"/>
      <c r="AK9936" s="27"/>
      <c r="AL9936" s="27"/>
      <c r="AM9936" s="27"/>
      <c r="AN9936" s="27"/>
      <c r="AO9936" s="22"/>
    </row>
    <row r="9937" customFormat="false" ht="12.8" hidden="false" customHeight="false" outlineLevel="0" collapsed="false">
      <c r="AB9937" s="60"/>
      <c r="AC9937" s="27"/>
      <c r="AD9937" s="27"/>
      <c r="AE9937" s="27"/>
      <c r="AF9937" s="27"/>
      <c r="AG9937" s="27"/>
      <c r="AH9937" s="27"/>
      <c r="AI9937" s="27"/>
      <c r="AJ9937" s="27"/>
      <c r="AK9937" s="27"/>
      <c r="AL9937" s="27"/>
      <c r="AM9937" s="27"/>
      <c r="AN9937" s="28"/>
      <c r="AO9937" s="22"/>
    </row>
    <row r="9938" customFormat="false" ht="12.8" hidden="false" customHeight="false" outlineLevel="0" collapsed="false">
      <c r="AB9938" s="60"/>
      <c r="AC9938" s="27"/>
      <c r="AD9938" s="27"/>
      <c r="AE9938" s="27"/>
      <c r="AF9938" s="28"/>
      <c r="AG9938" s="27"/>
      <c r="AH9938" s="27"/>
      <c r="AI9938" s="27"/>
      <c r="AJ9938" s="27"/>
      <c r="AK9938" s="27"/>
      <c r="AL9938" s="27"/>
      <c r="AM9938" s="27"/>
      <c r="AN9938" s="27"/>
      <c r="AO9938" s="22"/>
    </row>
    <row r="9939" customFormat="false" ht="12.8" hidden="false" customHeight="false" outlineLevel="0" collapsed="false">
      <c r="AB9939" s="60"/>
      <c r="AC9939" s="28"/>
      <c r="AD9939" s="27"/>
      <c r="AE9939" s="27"/>
      <c r="AF9939" s="27"/>
      <c r="AG9939" s="27"/>
      <c r="AH9939" s="27"/>
      <c r="AI9939" s="27"/>
      <c r="AJ9939" s="27"/>
      <c r="AK9939" s="27"/>
      <c r="AL9939" s="27"/>
      <c r="AM9939" s="27"/>
      <c r="AN9939" s="27"/>
      <c r="AO9939" s="22"/>
    </row>
    <row r="9940" customFormat="false" ht="12.8" hidden="false" customHeight="false" outlineLevel="0" collapsed="false">
      <c r="AB9940" s="60"/>
      <c r="AC9940" s="27"/>
      <c r="AD9940" s="27"/>
      <c r="AE9940" s="27"/>
      <c r="AF9940" s="27"/>
      <c r="AG9940" s="27"/>
      <c r="AH9940" s="27"/>
      <c r="AI9940" s="27"/>
      <c r="AJ9940" s="27"/>
      <c r="AK9940" s="27"/>
      <c r="AL9940" s="27"/>
      <c r="AM9940" s="27"/>
      <c r="AN9940" s="27"/>
      <c r="AO9940" s="22"/>
    </row>
    <row r="9941" customFormat="false" ht="12.8" hidden="false" customHeight="false" outlineLevel="0" collapsed="false">
      <c r="AB9941" s="60"/>
      <c r="AC9941" s="27"/>
      <c r="AD9941" s="27"/>
      <c r="AE9941" s="27"/>
      <c r="AF9941" s="27"/>
      <c r="AG9941" s="27"/>
      <c r="AH9941" s="27"/>
      <c r="AI9941" s="27"/>
      <c r="AJ9941" s="27"/>
      <c r="AK9941" s="27"/>
      <c r="AL9941" s="27"/>
      <c r="AM9941" s="27"/>
      <c r="AN9941" s="27"/>
      <c r="AO9941" s="22"/>
    </row>
    <row r="9942" customFormat="false" ht="12.8" hidden="false" customHeight="false" outlineLevel="0" collapsed="false">
      <c r="AB9942" s="60"/>
      <c r="AC9942" s="27"/>
      <c r="AD9942" s="27"/>
      <c r="AE9942" s="27"/>
      <c r="AF9942" s="27"/>
      <c r="AG9942" s="27"/>
      <c r="AH9942" s="27"/>
      <c r="AI9942" s="27"/>
      <c r="AJ9942" s="27"/>
      <c r="AK9942" s="27"/>
      <c r="AL9942" s="27"/>
      <c r="AM9942" s="27"/>
      <c r="AN9942" s="27"/>
      <c r="AO9942" s="22"/>
    </row>
    <row r="9943" customFormat="false" ht="12.8" hidden="false" customHeight="false" outlineLevel="0" collapsed="false">
      <c r="AB9943" s="60"/>
      <c r="AC9943" s="27"/>
      <c r="AD9943" s="27"/>
      <c r="AE9943" s="27"/>
      <c r="AF9943" s="27"/>
      <c r="AG9943" s="27"/>
      <c r="AH9943" s="27"/>
      <c r="AI9943" s="27"/>
      <c r="AJ9943" s="27"/>
      <c r="AK9943" s="27"/>
      <c r="AL9943" s="27"/>
      <c r="AM9943" s="27"/>
      <c r="AN9943" s="27"/>
      <c r="AO9943" s="22"/>
    </row>
    <row r="9944" customFormat="false" ht="12.8" hidden="false" customHeight="false" outlineLevel="0" collapsed="false">
      <c r="AB9944" s="60"/>
      <c r="AC9944" s="27"/>
      <c r="AD9944" s="27"/>
      <c r="AE9944" s="27"/>
      <c r="AF9944" s="27"/>
      <c r="AG9944" s="27"/>
      <c r="AH9944" s="27"/>
      <c r="AI9944" s="27"/>
      <c r="AJ9944" s="27"/>
      <c r="AK9944" s="27"/>
      <c r="AL9944" s="27"/>
      <c r="AM9944" s="27"/>
      <c r="AN9944" s="27"/>
      <c r="AO9944" s="22"/>
    </row>
    <row r="9945" customFormat="false" ht="12.8" hidden="false" customHeight="false" outlineLevel="0" collapsed="false">
      <c r="AB9945" s="60"/>
      <c r="AC9945" s="27"/>
      <c r="AD9945" s="27"/>
      <c r="AE9945" s="27"/>
      <c r="AF9945" s="27"/>
      <c r="AG9945" s="27"/>
      <c r="AH9945" s="27"/>
      <c r="AI9945" s="27"/>
      <c r="AJ9945" s="27"/>
      <c r="AK9945" s="27"/>
      <c r="AL9945" s="27"/>
      <c r="AM9945" s="27"/>
      <c r="AN9945" s="27"/>
      <c r="AO9945" s="22"/>
    </row>
    <row r="9946" customFormat="false" ht="12.8" hidden="false" customHeight="false" outlineLevel="0" collapsed="false">
      <c r="AB9946" s="60"/>
      <c r="AC9946" s="27"/>
      <c r="AD9946" s="27"/>
      <c r="AE9946" s="27"/>
      <c r="AF9946" s="27"/>
      <c r="AG9946" s="27"/>
      <c r="AH9946" s="27"/>
      <c r="AI9946" s="27"/>
      <c r="AJ9946" s="27"/>
      <c r="AK9946" s="27"/>
      <c r="AL9946" s="27"/>
      <c r="AM9946" s="27"/>
      <c r="AN9946" s="27"/>
      <c r="AO9946" s="22"/>
    </row>
    <row r="9947" customFormat="false" ht="12.8" hidden="false" customHeight="false" outlineLevel="0" collapsed="false">
      <c r="AB9947" s="60"/>
      <c r="AC9947" s="27"/>
      <c r="AD9947" s="27"/>
      <c r="AE9947" s="27"/>
      <c r="AF9947" s="27"/>
      <c r="AG9947" s="27"/>
      <c r="AH9947" s="27"/>
      <c r="AI9947" s="27"/>
      <c r="AJ9947" s="27"/>
      <c r="AK9947" s="27"/>
      <c r="AL9947" s="27"/>
      <c r="AM9947" s="27"/>
      <c r="AN9947" s="27"/>
      <c r="AO9947" s="22"/>
    </row>
    <row r="9948" customFormat="false" ht="12.8" hidden="false" customHeight="false" outlineLevel="0" collapsed="false">
      <c r="AB9948" s="60"/>
      <c r="AC9948" s="27"/>
      <c r="AD9948" s="27"/>
      <c r="AE9948" s="27"/>
      <c r="AF9948" s="27"/>
      <c r="AG9948" s="27"/>
      <c r="AH9948" s="27"/>
      <c r="AI9948" s="27"/>
      <c r="AJ9948" s="27"/>
      <c r="AK9948" s="27"/>
      <c r="AL9948" s="27"/>
      <c r="AM9948" s="27"/>
      <c r="AN9948" s="27"/>
      <c r="AO9948" s="22"/>
    </row>
    <row r="9949" customFormat="false" ht="12.8" hidden="false" customHeight="false" outlineLevel="0" collapsed="false">
      <c r="AB9949" s="60"/>
      <c r="AC9949" s="27"/>
      <c r="AD9949" s="27"/>
      <c r="AE9949" s="27"/>
      <c r="AF9949" s="27"/>
      <c r="AG9949" s="27"/>
      <c r="AH9949" s="27"/>
      <c r="AI9949" s="27"/>
      <c r="AJ9949" s="27"/>
      <c r="AK9949" s="27"/>
      <c r="AL9949" s="27"/>
      <c r="AM9949" s="27"/>
      <c r="AN9949" s="27"/>
      <c r="AO9949" s="22"/>
    </row>
    <row r="9950" customFormat="false" ht="12.8" hidden="false" customHeight="false" outlineLevel="0" collapsed="false">
      <c r="AB9950" s="60"/>
      <c r="AC9950" s="27"/>
      <c r="AD9950" s="27"/>
      <c r="AE9950" s="27"/>
      <c r="AF9950" s="27"/>
      <c r="AG9950" s="27"/>
      <c r="AH9950" s="27"/>
      <c r="AI9950" s="27"/>
      <c r="AJ9950" s="27"/>
      <c r="AK9950" s="27"/>
      <c r="AL9950" s="27"/>
      <c r="AM9950" s="27"/>
      <c r="AN9950" s="27"/>
      <c r="AO9950" s="22"/>
    </row>
    <row r="9951" customFormat="false" ht="12.8" hidden="false" customHeight="false" outlineLevel="0" collapsed="false">
      <c r="AB9951" s="60"/>
      <c r="AC9951" s="27"/>
      <c r="AD9951" s="27"/>
      <c r="AE9951" s="27"/>
      <c r="AF9951" s="27"/>
      <c r="AG9951" s="27"/>
      <c r="AH9951" s="27"/>
      <c r="AI9951" s="27"/>
      <c r="AJ9951" s="27"/>
      <c r="AK9951" s="27"/>
      <c r="AL9951" s="27"/>
      <c r="AM9951" s="27"/>
      <c r="AN9951" s="27"/>
      <c r="AO9951" s="22"/>
    </row>
    <row r="9952" customFormat="false" ht="12.8" hidden="false" customHeight="false" outlineLevel="0" collapsed="false">
      <c r="AB9952" s="60"/>
      <c r="AC9952" s="27"/>
      <c r="AD9952" s="27"/>
      <c r="AE9952" s="27"/>
      <c r="AF9952" s="27"/>
      <c r="AG9952" s="27"/>
      <c r="AH9952" s="27"/>
      <c r="AI9952" s="27"/>
      <c r="AJ9952" s="27"/>
      <c r="AK9952" s="27"/>
      <c r="AL9952" s="27"/>
      <c r="AM9952" s="27"/>
      <c r="AN9952" s="27"/>
      <c r="AO9952" s="22"/>
    </row>
    <row r="9953" customFormat="false" ht="12.8" hidden="false" customHeight="false" outlineLevel="0" collapsed="false">
      <c r="AB9953" s="60"/>
      <c r="AC9953" s="27"/>
      <c r="AD9953" s="27"/>
      <c r="AE9953" s="27"/>
      <c r="AF9953" s="27"/>
      <c r="AG9953" s="27"/>
      <c r="AH9953" s="27"/>
      <c r="AI9953" s="27"/>
      <c r="AJ9953" s="27"/>
      <c r="AK9953" s="27"/>
      <c r="AL9953" s="27"/>
      <c r="AM9953" s="27"/>
      <c r="AN9953" s="27"/>
      <c r="AO9953" s="22"/>
    </row>
    <row r="9954" customFormat="false" ht="12.8" hidden="false" customHeight="false" outlineLevel="0" collapsed="false">
      <c r="AB9954" s="60"/>
      <c r="AC9954" s="27"/>
      <c r="AD9954" s="27"/>
      <c r="AE9954" s="27"/>
      <c r="AF9954" s="27"/>
      <c r="AG9954" s="27"/>
      <c r="AH9954" s="27"/>
      <c r="AI9954" s="27"/>
      <c r="AJ9954" s="27"/>
      <c r="AK9954" s="27"/>
      <c r="AL9954" s="27"/>
      <c r="AM9954" s="27"/>
      <c r="AN9954" s="27"/>
      <c r="AO9954" s="22"/>
    </row>
    <row r="9955" customFormat="false" ht="12.8" hidden="false" customHeight="false" outlineLevel="0" collapsed="false">
      <c r="AB9955" s="60"/>
      <c r="AC9955" s="27"/>
      <c r="AD9955" s="27"/>
      <c r="AE9955" s="27"/>
      <c r="AF9955" s="27"/>
      <c r="AG9955" s="27"/>
      <c r="AH9955" s="27"/>
      <c r="AI9955" s="27"/>
      <c r="AJ9955" s="27"/>
      <c r="AK9955" s="27"/>
      <c r="AL9955" s="27"/>
      <c r="AM9955" s="27"/>
      <c r="AN9955" s="27"/>
      <c r="AO9955" s="22"/>
    </row>
    <row r="9956" customFormat="false" ht="12.8" hidden="false" customHeight="false" outlineLevel="0" collapsed="false">
      <c r="AB9956" s="60"/>
      <c r="AC9956" s="27"/>
      <c r="AD9956" s="27"/>
      <c r="AE9956" s="27"/>
      <c r="AF9956" s="27"/>
      <c r="AG9956" s="27"/>
      <c r="AH9956" s="27"/>
      <c r="AI9956" s="27"/>
      <c r="AJ9956" s="27"/>
      <c r="AK9956" s="27"/>
      <c r="AL9956" s="27"/>
      <c r="AM9956" s="27"/>
      <c r="AN9956" s="27"/>
      <c r="AO9956" s="22"/>
    </row>
    <row r="9957" customFormat="false" ht="12.8" hidden="false" customHeight="false" outlineLevel="0" collapsed="false">
      <c r="AB9957" s="62"/>
      <c r="AC9957" s="27"/>
      <c r="AD9957" s="27"/>
      <c r="AE9957" s="27"/>
      <c r="AF9957" s="27"/>
      <c r="AG9957" s="27"/>
      <c r="AH9957" s="27"/>
      <c r="AI9957" s="27"/>
      <c r="AJ9957" s="27"/>
      <c r="AK9957" s="27"/>
      <c r="AL9957" s="27"/>
      <c r="AM9957" s="27"/>
      <c r="AN9957" s="27"/>
      <c r="AO9957" s="22"/>
    </row>
    <row r="9958" customFormat="false" ht="12.8" hidden="false" customHeight="false" outlineLevel="0" collapsed="false">
      <c r="AB9958" s="62"/>
      <c r="AC9958" s="27"/>
      <c r="AD9958" s="27"/>
      <c r="AE9958" s="27"/>
      <c r="AF9958" s="27"/>
      <c r="AG9958" s="27"/>
      <c r="AH9958" s="27"/>
      <c r="AI9958" s="27"/>
      <c r="AJ9958" s="27"/>
      <c r="AK9958" s="27"/>
      <c r="AL9958" s="27"/>
      <c r="AM9958" s="27"/>
      <c r="AN9958" s="27"/>
      <c r="AO9958" s="22"/>
    </row>
    <row r="9959" customFormat="false" ht="12.8" hidden="false" customHeight="false" outlineLevel="0" collapsed="false">
      <c r="AB9959" s="62"/>
      <c r="AC9959" s="27"/>
      <c r="AD9959" s="27"/>
      <c r="AE9959" s="27"/>
      <c r="AF9959" s="27"/>
      <c r="AG9959" s="27"/>
      <c r="AH9959" s="27"/>
      <c r="AI9959" s="27"/>
      <c r="AJ9959" s="27"/>
      <c r="AK9959" s="27"/>
      <c r="AL9959" s="27"/>
      <c r="AM9959" s="27"/>
      <c r="AN9959" s="27"/>
      <c r="AO9959" s="22"/>
    </row>
    <row r="9960" customFormat="false" ht="12.8" hidden="false" customHeight="false" outlineLevel="0" collapsed="false">
      <c r="AB9960" s="62"/>
      <c r="AC9960" s="27"/>
      <c r="AD9960" s="27"/>
      <c r="AE9960" s="27"/>
      <c r="AF9960" s="27"/>
      <c r="AG9960" s="27"/>
      <c r="AH9960" s="27"/>
      <c r="AI9960" s="27"/>
      <c r="AJ9960" s="27"/>
      <c r="AK9960" s="27"/>
      <c r="AL9960" s="27"/>
      <c r="AM9960" s="27"/>
      <c r="AN9960" s="27"/>
      <c r="AO9960" s="22"/>
    </row>
    <row r="9961" customFormat="false" ht="12.8" hidden="false" customHeight="false" outlineLevel="0" collapsed="false">
      <c r="AB9961" s="62"/>
      <c r="AC9961" s="27"/>
      <c r="AD9961" s="27"/>
      <c r="AE9961" s="27"/>
      <c r="AF9961" s="27"/>
      <c r="AG9961" s="27"/>
      <c r="AH9961" s="27"/>
      <c r="AI9961" s="27"/>
      <c r="AJ9961" s="27"/>
      <c r="AK9961" s="27"/>
      <c r="AL9961" s="27"/>
      <c r="AM9961" s="27"/>
      <c r="AN9961" s="27"/>
      <c r="AO9961" s="22"/>
    </row>
    <row r="9962" customFormat="false" ht="12.8" hidden="false" customHeight="false" outlineLevel="0" collapsed="false">
      <c r="AB9962" s="62"/>
      <c r="AC9962" s="27"/>
      <c r="AD9962" s="27"/>
      <c r="AE9962" s="27"/>
      <c r="AF9962" s="27"/>
      <c r="AG9962" s="27"/>
      <c r="AH9962" s="27"/>
      <c r="AI9962" s="27"/>
      <c r="AJ9962" s="27"/>
      <c r="AK9962" s="27"/>
      <c r="AL9962" s="27"/>
      <c r="AM9962" s="27"/>
      <c r="AN9962" s="27"/>
      <c r="AO9962" s="22"/>
    </row>
    <row r="9963" customFormat="false" ht="12.8" hidden="false" customHeight="false" outlineLevel="0" collapsed="false">
      <c r="AB9963" s="62"/>
      <c r="AC9963" s="27"/>
      <c r="AD9963" s="27"/>
      <c r="AE9963" s="27"/>
      <c r="AF9963" s="27"/>
      <c r="AG9963" s="27"/>
      <c r="AH9963" s="27"/>
      <c r="AI9963" s="27"/>
      <c r="AJ9963" s="27"/>
      <c r="AK9963" s="27"/>
      <c r="AL9963" s="27"/>
      <c r="AM9963" s="27"/>
      <c r="AN9963" s="27"/>
      <c r="AO9963" s="22"/>
    </row>
    <row r="9964" customFormat="false" ht="12.8" hidden="false" customHeight="false" outlineLevel="0" collapsed="false">
      <c r="AB9964" s="62"/>
      <c r="AC9964" s="27"/>
      <c r="AD9964" s="27"/>
      <c r="AE9964" s="27"/>
      <c r="AF9964" s="27"/>
      <c r="AG9964" s="27"/>
      <c r="AH9964" s="27"/>
      <c r="AI9964" s="27"/>
      <c r="AJ9964" s="27"/>
      <c r="AK9964" s="27"/>
      <c r="AL9964" s="27"/>
      <c r="AM9964" s="27"/>
      <c r="AN9964" s="28"/>
      <c r="AO9964" s="22"/>
    </row>
    <row r="9965" customFormat="false" ht="12.8" hidden="false" customHeight="false" outlineLevel="0" collapsed="false">
      <c r="AB9965" s="62"/>
      <c r="AC9965" s="27"/>
      <c r="AD9965" s="27"/>
      <c r="AE9965" s="27"/>
      <c r="AF9965" s="27"/>
      <c r="AG9965" s="27"/>
      <c r="AH9965" s="27"/>
      <c r="AI9965" s="27"/>
      <c r="AJ9965" s="27"/>
      <c r="AK9965" s="27"/>
      <c r="AL9965" s="27"/>
      <c r="AM9965" s="27"/>
      <c r="AN9965" s="27"/>
      <c r="AO9965" s="22"/>
    </row>
    <row r="9966" customFormat="false" ht="12.8" hidden="false" customHeight="false" outlineLevel="0" collapsed="false">
      <c r="AB9966" s="62"/>
      <c r="AC9966" s="27"/>
      <c r="AD9966" s="27"/>
      <c r="AE9966" s="27"/>
      <c r="AF9966" s="27"/>
      <c r="AG9966" s="27"/>
      <c r="AH9966" s="27"/>
      <c r="AI9966" s="27"/>
      <c r="AJ9966" s="27"/>
      <c r="AK9966" s="27"/>
      <c r="AL9966" s="27"/>
      <c r="AM9966" s="27"/>
      <c r="AN9966" s="27"/>
      <c r="AO9966" s="22"/>
    </row>
    <row r="9967" customFormat="false" ht="12.8" hidden="false" customHeight="false" outlineLevel="0" collapsed="false">
      <c r="AB9967" s="62"/>
      <c r="AC9967" s="27"/>
      <c r="AD9967" s="27"/>
      <c r="AE9967" s="27"/>
      <c r="AF9967" s="27"/>
      <c r="AG9967" s="27"/>
      <c r="AH9967" s="27"/>
      <c r="AI9967" s="27"/>
      <c r="AJ9967" s="27"/>
      <c r="AK9967" s="27"/>
      <c r="AL9967" s="27"/>
      <c r="AM9967" s="27"/>
      <c r="AN9967" s="27"/>
      <c r="AO9967" s="22"/>
    </row>
    <row r="9968" customFormat="false" ht="12.8" hidden="false" customHeight="false" outlineLevel="0" collapsed="false">
      <c r="AB9968" s="62"/>
      <c r="AC9968" s="27"/>
      <c r="AD9968" s="27"/>
      <c r="AE9968" s="27"/>
      <c r="AF9968" s="27"/>
      <c r="AG9968" s="27"/>
      <c r="AH9968" s="27"/>
      <c r="AI9968" s="27"/>
      <c r="AJ9968" s="27"/>
      <c r="AK9968" s="27"/>
      <c r="AL9968" s="27"/>
      <c r="AM9968" s="27"/>
      <c r="AN9968" s="27"/>
      <c r="AO9968" s="22"/>
    </row>
    <row r="9969" customFormat="false" ht="12.8" hidden="false" customHeight="false" outlineLevel="0" collapsed="false">
      <c r="AB9969" s="62"/>
      <c r="AC9969" s="27"/>
      <c r="AD9969" s="27"/>
      <c r="AE9969" s="27"/>
      <c r="AF9969" s="27"/>
      <c r="AG9969" s="27"/>
      <c r="AH9969" s="27"/>
      <c r="AI9969" s="27"/>
      <c r="AJ9969" s="27"/>
      <c r="AK9969" s="27"/>
      <c r="AL9969" s="27"/>
      <c r="AM9969" s="27"/>
      <c r="AN9969" s="27"/>
      <c r="AO9969" s="22"/>
    </row>
    <row r="9970" customFormat="false" ht="12.8" hidden="false" customHeight="false" outlineLevel="0" collapsed="false">
      <c r="AB9970" s="62"/>
      <c r="AC9970" s="27"/>
      <c r="AD9970" s="27"/>
      <c r="AE9970" s="27"/>
      <c r="AF9970" s="27"/>
      <c r="AG9970" s="27"/>
      <c r="AH9970" s="27"/>
      <c r="AI9970" s="27"/>
      <c r="AJ9970" s="27"/>
      <c r="AK9970" s="27"/>
      <c r="AL9970" s="27"/>
      <c r="AM9970" s="27"/>
      <c r="AN9970" s="27"/>
      <c r="AO9970" s="22"/>
    </row>
    <row r="9971" customFormat="false" ht="12.8" hidden="false" customHeight="false" outlineLevel="0" collapsed="false">
      <c r="AB9971" s="62"/>
      <c r="AC9971" s="27"/>
      <c r="AD9971" s="27"/>
      <c r="AE9971" s="27"/>
      <c r="AF9971" s="27"/>
      <c r="AG9971" s="27"/>
      <c r="AH9971" s="27"/>
      <c r="AI9971" s="27"/>
      <c r="AJ9971" s="27"/>
      <c r="AK9971" s="27"/>
      <c r="AL9971" s="27"/>
      <c r="AM9971" s="27"/>
      <c r="AN9971" s="27"/>
      <c r="AO9971" s="22"/>
    </row>
    <row r="9972" customFormat="false" ht="12.8" hidden="false" customHeight="false" outlineLevel="0" collapsed="false">
      <c r="AB9972" s="62"/>
      <c r="AC9972" s="27"/>
      <c r="AD9972" s="27"/>
      <c r="AE9972" s="27"/>
      <c r="AF9972" s="27"/>
      <c r="AG9972" s="27"/>
      <c r="AH9972" s="27"/>
      <c r="AI9972" s="27"/>
      <c r="AJ9972" s="27"/>
      <c r="AK9972" s="27"/>
      <c r="AL9972" s="27"/>
      <c r="AM9972" s="27"/>
      <c r="AN9972" s="27"/>
      <c r="AO9972" s="22"/>
    </row>
    <row r="9973" customFormat="false" ht="12.8" hidden="false" customHeight="false" outlineLevel="0" collapsed="false">
      <c r="AB9973" s="62"/>
      <c r="AC9973" s="27"/>
      <c r="AD9973" s="27"/>
      <c r="AE9973" s="27"/>
      <c r="AF9973" s="27"/>
      <c r="AG9973" s="27"/>
      <c r="AH9973" s="27"/>
      <c r="AI9973" s="27"/>
      <c r="AJ9973" s="27"/>
      <c r="AK9973" s="27"/>
      <c r="AL9973" s="27"/>
      <c r="AM9973" s="27"/>
      <c r="AN9973" s="27"/>
      <c r="AO9973" s="22"/>
    </row>
    <row r="9974" customFormat="false" ht="12.8" hidden="false" customHeight="false" outlineLevel="0" collapsed="false">
      <c r="AB9974" s="62"/>
      <c r="AC9974" s="27"/>
      <c r="AD9974" s="27"/>
      <c r="AE9974" s="27"/>
      <c r="AF9974" s="27"/>
      <c r="AG9974" s="27"/>
      <c r="AH9974" s="27"/>
      <c r="AI9974" s="27"/>
      <c r="AJ9974" s="27"/>
      <c r="AK9974" s="27"/>
      <c r="AL9974" s="27"/>
      <c r="AM9974" s="27"/>
      <c r="AN9974" s="27"/>
      <c r="AO9974" s="22"/>
    </row>
    <row r="9975" customFormat="false" ht="12.8" hidden="false" customHeight="false" outlineLevel="0" collapsed="false">
      <c r="AB9975" s="62"/>
      <c r="AC9975" s="27"/>
      <c r="AD9975" s="27"/>
      <c r="AE9975" s="27"/>
      <c r="AF9975" s="27"/>
      <c r="AG9975" s="27"/>
      <c r="AH9975" s="27"/>
      <c r="AI9975" s="27"/>
      <c r="AJ9975" s="27"/>
      <c r="AK9975" s="27"/>
      <c r="AL9975" s="27"/>
      <c r="AM9975" s="27"/>
      <c r="AN9975" s="27"/>
      <c r="AO9975" s="22"/>
    </row>
    <row r="9976" customFormat="false" ht="12.8" hidden="false" customHeight="false" outlineLevel="0" collapsed="false">
      <c r="AB9976" s="62"/>
      <c r="AC9976" s="27"/>
      <c r="AD9976" s="27"/>
      <c r="AE9976" s="27"/>
      <c r="AF9976" s="27"/>
      <c r="AG9976" s="27"/>
      <c r="AH9976" s="27"/>
      <c r="AI9976" s="27"/>
      <c r="AJ9976" s="27"/>
      <c r="AK9976" s="27"/>
      <c r="AL9976" s="27"/>
      <c r="AM9976" s="27"/>
      <c r="AN9976" s="27"/>
      <c r="AO9976" s="22"/>
    </row>
    <row r="9977" customFormat="false" ht="12.8" hidden="false" customHeight="false" outlineLevel="0" collapsed="false">
      <c r="AB9977" s="62"/>
      <c r="AC9977" s="27"/>
      <c r="AD9977" s="27"/>
      <c r="AE9977" s="27"/>
      <c r="AF9977" s="27"/>
      <c r="AG9977" s="27"/>
      <c r="AH9977" s="27"/>
      <c r="AI9977" s="27"/>
      <c r="AJ9977" s="27"/>
      <c r="AK9977" s="27"/>
      <c r="AL9977" s="27"/>
      <c r="AM9977" s="27"/>
      <c r="AN9977" s="27"/>
      <c r="AO9977" s="22"/>
    </row>
    <row r="9978" customFormat="false" ht="12.8" hidden="false" customHeight="false" outlineLevel="0" collapsed="false">
      <c r="AB9978" s="62"/>
      <c r="AC9978" s="27"/>
      <c r="AD9978" s="27"/>
      <c r="AE9978" s="27"/>
      <c r="AF9978" s="27"/>
      <c r="AG9978" s="27"/>
      <c r="AH9978" s="27"/>
      <c r="AI9978" s="27"/>
      <c r="AJ9978" s="27"/>
      <c r="AK9978" s="27"/>
      <c r="AL9978" s="27"/>
      <c r="AM9978" s="27"/>
      <c r="AN9978" s="27"/>
      <c r="AO9978" s="22"/>
    </row>
    <row r="9979" customFormat="false" ht="12.8" hidden="false" customHeight="false" outlineLevel="0" collapsed="false">
      <c r="AB9979" s="62"/>
      <c r="AC9979" s="27"/>
      <c r="AD9979" s="27"/>
      <c r="AE9979" s="27"/>
      <c r="AF9979" s="27"/>
      <c r="AG9979" s="27"/>
      <c r="AH9979" s="27"/>
      <c r="AI9979" s="27"/>
      <c r="AJ9979" s="27"/>
      <c r="AK9979" s="27"/>
      <c r="AL9979" s="27"/>
      <c r="AM9979" s="27"/>
      <c r="AN9979" s="27"/>
      <c r="AO9979" s="22"/>
    </row>
    <row r="9980" customFormat="false" ht="12.8" hidden="false" customHeight="false" outlineLevel="0" collapsed="false">
      <c r="AB9980" s="62"/>
      <c r="AC9980" s="27"/>
      <c r="AD9980" s="27"/>
      <c r="AE9980" s="27"/>
      <c r="AF9980" s="27"/>
      <c r="AG9980" s="27"/>
      <c r="AH9980" s="27"/>
      <c r="AI9980" s="27"/>
      <c r="AJ9980" s="27"/>
      <c r="AK9980" s="27"/>
      <c r="AL9980" s="27"/>
      <c r="AM9980" s="27"/>
      <c r="AN9980" s="27"/>
      <c r="AO9980" s="22"/>
    </row>
    <row r="9981" customFormat="false" ht="12.8" hidden="false" customHeight="false" outlineLevel="0" collapsed="false">
      <c r="AB9981" s="62"/>
      <c r="AC9981" s="27"/>
      <c r="AD9981" s="27"/>
      <c r="AE9981" s="27"/>
      <c r="AF9981" s="27"/>
      <c r="AG9981" s="27"/>
      <c r="AH9981" s="27"/>
      <c r="AI9981" s="27"/>
      <c r="AJ9981" s="27"/>
      <c r="AK9981" s="27"/>
      <c r="AL9981" s="27"/>
      <c r="AM9981" s="27"/>
      <c r="AN9981" s="27"/>
      <c r="AO9981" s="22"/>
    </row>
    <row r="9982" customFormat="false" ht="12.8" hidden="false" customHeight="false" outlineLevel="0" collapsed="false">
      <c r="AB9982" s="62"/>
      <c r="AC9982" s="27"/>
      <c r="AD9982" s="27"/>
      <c r="AE9982" s="27"/>
      <c r="AF9982" s="27"/>
      <c r="AG9982" s="27"/>
      <c r="AH9982" s="27"/>
      <c r="AI9982" s="27"/>
      <c r="AJ9982" s="27"/>
      <c r="AK9982" s="27"/>
      <c r="AL9982" s="27"/>
      <c r="AM9982" s="27"/>
      <c r="AN9982" s="27"/>
      <c r="AO9982" s="22"/>
    </row>
    <row r="9983" customFormat="false" ht="12.8" hidden="false" customHeight="false" outlineLevel="0" collapsed="false">
      <c r="AB9983" s="62"/>
      <c r="AC9983" s="27"/>
      <c r="AD9983" s="27"/>
      <c r="AE9983" s="27"/>
      <c r="AF9983" s="27"/>
      <c r="AG9983" s="27"/>
      <c r="AH9983" s="27"/>
      <c r="AI9983" s="27"/>
      <c r="AJ9983" s="27"/>
      <c r="AK9983" s="27"/>
      <c r="AL9983" s="27"/>
      <c r="AM9983" s="27"/>
      <c r="AN9983" s="27"/>
      <c r="AO9983" s="22"/>
    </row>
    <row r="9984" customFormat="false" ht="12.8" hidden="false" customHeight="false" outlineLevel="0" collapsed="false">
      <c r="AB9984" s="62"/>
      <c r="AC9984" s="27"/>
      <c r="AD9984" s="27"/>
      <c r="AE9984" s="27"/>
      <c r="AF9984" s="27"/>
      <c r="AG9984" s="27"/>
      <c r="AH9984" s="27"/>
      <c r="AI9984" s="27"/>
      <c r="AJ9984" s="27"/>
      <c r="AK9984" s="27"/>
      <c r="AL9984" s="27"/>
      <c r="AM9984" s="27"/>
      <c r="AN9984" s="27"/>
      <c r="AO9984" s="22"/>
    </row>
    <row r="9985" customFormat="false" ht="12.8" hidden="false" customHeight="false" outlineLevel="0" collapsed="false">
      <c r="AB9985" s="62"/>
      <c r="AC9985" s="27"/>
      <c r="AD9985" s="27"/>
      <c r="AE9985" s="27"/>
      <c r="AF9985" s="27"/>
      <c r="AG9985" s="27"/>
      <c r="AH9985" s="27"/>
      <c r="AI9985" s="27"/>
      <c r="AJ9985" s="27"/>
      <c r="AK9985" s="27"/>
      <c r="AL9985" s="27"/>
      <c r="AM9985" s="27"/>
      <c r="AN9985" s="27"/>
      <c r="AO9985" s="22"/>
    </row>
    <row r="9986" customFormat="false" ht="12.8" hidden="false" customHeight="false" outlineLevel="0" collapsed="false">
      <c r="AB9986" s="62"/>
      <c r="AC9986" s="27"/>
      <c r="AD9986" s="27"/>
      <c r="AE9986" s="27"/>
      <c r="AF9986" s="27"/>
      <c r="AG9986" s="27"/>
      <c r="AH9986" s="27"/>
      <c r="AI9986" s="27"/>
      <c r="AJ9986" s="27"/>
      <c r="AK9986" s="27"/>
      <c r="AL9986" s="27"/>
      <c r="AM9986" s="27"/>
      <c r="AN9986" s="27"/>
      <c r="AO9986" s="22"/>
    </row>
    <row r="9987" customFormat="false" ht="12.8" hidden="false" customHeight="false" outlineLevel="0" collapsed="false">
      <c r="AB9987" s="62"/>
      <c r="AC9987" s="27"/>
      <c r="AD9987" s="27"/>
      <c r="AE9987" s="27"/>
      <c r="AF9987" s="27"/>
      <c r="AG9987" s="27"/>
      <c r="AH9987" s="27"/>
      <c r="AI9987" s="27"/>
      <c r="AJ9987" s="27"/>
      <c r="AK9987" s="27"/>
      <c r="AL9987" s="27"/>
      <c r="AM9987" s="27"/>
      <c r="AN9987" s="27"/>
      <c r="AO9987" s="22"/>
    </row>
    <row r="9988" customFormat="false" ht="12.8" hidden="false" customHeight="false" outlineLevel="0" collapsed="false">
      <c r="AB9988" s="62"/>
      <c r="AC9988" s="27"/>
      <c r="AD9988" s="27"/>
      <c r="AE9988" s="27"/>
      <c r="AF9988" s="27"/>
      <c r="AG9988" s="27"/>
      <c r="AH9988" s="27"/>
      <c r="AI9988" s="27"/>
      <c r="AJ9988" s="27"/>
      <c r="AK9988" s="27"/>
      <c r="AL9988" s="27"/>
      <c r="AM9988" s="27"/>
      <c r="AN9988" s="27"/>
      <c r="AO9988" s="22"/>
    </row>
    <row r="9989" customFormat="false" ht="12.8" hidden="false" customHeight="false" outlineLevel="0" collapsed="false">
      <c r="AB9989" s="62"/>
      <c r="AC9989" s="27"/>
      <c r="AD9989" s="27"/>
      <c r="AE9989" s="27"/>
      <c r="AF9989" s="27"/>
      <c r="AG9989" s="27"/>
      <c r="AH9989" s="27"/>
      <c r="AI9989" s="27"/>
      <c r="AJ9989" s="27"/>
      <c r="AK9989" s="27"/>
      <c r="AL9989" s="27"/>
      <c r="AM9989" s="27"/>
      <c r="AN9989" s="27"/>
      <c r="AO9989" s="22"/>
    </row>
    <row r="9990" customFormat="false" ht="12.8" hidden="false" customHeight="false" outlineLevel="0" collapsed="false">
      <c r="AB9990" s="62"/>
      <c r="AC9990" s="27"/>
      <c r="AD9990" s="27"/>
      <c r="AE9990" s="27"/>
      <c r="AF9990" s="27"/>
      <c r="AG9990" s="27"/>
      <c r="AH9990" s="27"/>
      <c r="AI9990" s="27"/>
      <c r="AJ9990" s="27"/>
      <c r="AK9990" s="27"/>
      <c r="AL9990" s="28"/>
      <c r="AM9990" s="27"/>
      <c r="AN9990" s="27"/>
      <c r="AO9990" s="22"/>
    </row>
    <row r="9991" customFormat="false" ht="12.8" hidden="false" customHeight="false" outlineLevel="0" collapsed="false">
      <c r="AB9991" s="62"/>
      <c r="AC9991" s="28"/>
      <c r="AD9991" s="27"/>
      <c r="AE9991" s="28"/>
      <c r="AF9991" s="28"/>
      <c r="AG9991" s="28"/>
      <c r="AH9991" s="28"/>
      <c r="AI9991" s="28"/>
      <c r="AJ9991" s="28"/>
      <c r="AK9991" s="28"/>
      <c r="AL9991" s="27"/>
      <c r="AM9991" s="27"/>
      <c r="AN9991" s="27"/>
      <c r="AO9991" s="22"/>
    </row>
    <row r="9992" customFormat="false" ht="12.8" hidden="false" customHeight="false" outlineLevel="0" collapsed="false">
      <c r="AB9992" s="62"/>
      <c r="AC9992" s="27"/>
      <c r="AD9992" s="27"/>
      <c r="AE9992" s="27"/>
      <c r="AF9992" s="27"/>
      <c r="AG9992" s="27"/>
      <c r="AH9992" s="27"/>
      <c r="AI9992" s="27"/>
      <c r="AJ9992" s="27"/>
      <c r="AK9992" s="27"/>
      <c r="AL9992" s="27"/>
      <c r="AM9992" s="27"/>
      <c r="AN9992" s="27"/>
      <c r="AO9992" s="22"/>
    </row>
    <row r="9993" customFormat="false" ht="12.8" hidden="false" customHeight="false" outlineLevel="0" collapsed="false">
      <c r="AB9993" s="62"/>
      <c r="AC9993" s="27"/>
      <c r="AD9993" s="27"/>
      <c r="AE9993" s="27"/>
      <c r="AF9993" s="27"/>
      <c r="AG9993" s="27"/>
      <c r="AH9993" s="27"/>
      <c r="AI9993" s="27"/>
      <c r="AJ9993" s="27"/>
      <c r="AK9993" s="27"/>
      <c r="AL9993" s="27"/>
      <c r="AM9993" s="27"/>
      <c r="AN9993" s="27"/>
      <c r="AO9993" s="22"/>
    </row>
    <row r="9994" customFormat="false" ht="12.8" hidden="false" customHeight="false" outlineLevel="0" collapsed="false">
      <c r="AB9994" s="62"/>
      <c r="AC9994" s="27"/>
      <c r="AD9994" s="27"/>
      <c r="AE9994" s="27"/>
      <c r="AF9994" s="27"/>
      <c r="AG9994" s="27"/>
      <c r="AH9994" s="27"/>
      <c r="AI9994" s="27"/>
      <c r="AJ9994" s="27"/>
      <c r="AK9994" s="27"/>
      <c r="AL9994" s="27"/>
      <c r="AM9994" s="27"/>
      <c r="AN9994" s="27"/>
      <c r="AO9994" s="22"/>
    </row>
    <row r="9995" customFormat="false" ht="12.8" hidden="false" customHeight="false" outlineLevel="0" collapsed="false">
      <c r="AB9995" s="62"/>
      <c r="AC9995" s="27"/>
      <c r="AD9995" s="27"/>
      <c r="AE9995" s="27"/>
      <c r="AF9995" s="27"/>
      <c r="AG9995" s="27"/>
      <c r="AH9995" s="27"/>
      <c r="AI9995" s="27"/>
      <c r="AJ9995" s="27"/>
      <c r="AK9995" s="27"/>
      <c r="AL9995" s="27"/>
      <c r="AM9995" s="27"/>
      <c r="AN9995" s="27"/>
      <c r="AO9995" s="22"/>
    </row>
    <row r="9996" customFormat="false" ht="12.8" hidden="false" customHeight="false" outlineLevel="0" collapsed="false">
      <c r="AB9996" s="62"/>
      <c r="AC9996" s="27"/>
      <c r="AD9996" s="27"/>
      <c r="AE9996" s="27"/>
      <c r="AF9996" s="27"/>
      <c r="AG9996" s="27"/>
      <c r="AH9996" s="27"/>
      <c r="AI9996" s="27"/>
      <c r="AJ9996" s="27"/>
      <c r="AK9996" s="27"/>
      <c r="AL9996" s="27"/>
      <c r="AM9996" s="27"/>
      <c r="AN9996" s="27"/>
      <c r="AO9996" s="22"/>
    </row>
    <row r="9997" customFormat="false" ht="12.8" hidden="false" customHeight="false" outlineLevel="0" collapsed="false">
      <c r="AB9997" s="62"/>
      <c r="AC9997" s="27"/>
      <c r="AD9997" s="27"/>
      <c r="AE9997" s="27"/>
      <c r="AF9997" s="27"/>
      <c r="AG9997" s="27"/>
      <c r="AH9997" s="27"/>
      <c r="AI9997" s="27"/>
      <c r="AJ9997" s="27"/>
      <c r="AK9997" s="27"/>
      <c r="AL9997" s="27"/>
      <c r="AM9997" s="27"/>
      <c r="AN9997" s="27"/>
      <c r="AO9997" s="22"/>
    </row>
    <row r="9998" customFormat="false" ht="12.8" hidden="false" customHeight="false" outlineLevel="0" collapsed="false">
      <c r="AB9998" s="62"/>
      <c r="AC9998" s="27"/>
      <c r="AD9998" s="27"/>
      <c r="AE9998" s="27"/>
      <c r="AF9998" s="27"/>
      <c r="AG9998" s="27"/>
      <c r="AH9998" s="27"/>
      <c r="AI9998" s="27"/>
      <c r="AJ9998" s="27"/>
      <c r="AK9998" s="27"/>
      <c r="AL9998" s="27"/>
      <c r="AM9998" s="27"/>
      <c r="AN9998" s="27"/>
      <c r="AO9998" s="22"/>
    </row>
    <row r="9999" customFormat="false" ht="12.8" hidden="false" customHeight="false" outlineLevel="0" collapsed="false">
      <c r="AB9999" s="62"/>
      <c r="AC9999" s="27"/>
      <c r="AD9999" s="27"/>
      <c r="AE9999" s="27"/>
      <c r="AF9999" s="27"/>
      <c r="AG9999" s="27"/>
      <c r="AH9999" s="27"/>
      <c r="AI9999" s="27"/>
      <c r="AJ9999" s="27"/>
      <c r="AK9999" s="27"/>
      <c r="AL9999" s="27"/>
      <c r="AM9999" s="27"/>
      <c r="AN9999" s="27"/>
      <c r="AO9999" s="22"/>
    </row>
    <row r="10000" customFormat="false" ht="12.8" hidden="false" customHeight="false" outlineLevel="0" collapsed="false">
      <c r="AB10000" s="62"/>
      <c r="AC10000" s="27"/>
      <c r="AD10000" s="27"/>
      <c r="AE10000" s="27"/>
      <c r="AF10000" s="27"/>
      <c r="AG10000" s="27"/>
      <c r="AH10000" s="27"/>
      <c r="AI10000" s="27"/>
      <c r="AJ10000" s="27"/>
      <c r="AK10000" s="27"/>
      <c r="AL10000" s="27"/>
      <c r="AM10000" s="27"/>
      <c r="AN10000" s="27"/>
      <c r="AO10000" s="22"/>
    </row>
    <row r="10001" customFormat="false" ht="12.8" hidden="false" customHeight="false" outlineLevel="0" collapsed="false">
      <c r="AB10001" s="62"/>
      <c r="AC10001" s="27"/>
      <c r="AD10001" s="27"/>
      <c r="AE10001" s="27"/>
      <c r="AF10001" s="27"/>
      <c r="AG10001" s="27"/>
      <c r="AH10001" s="27"/>
      <c r="AI10001" s="27"/>
      <c r="AJ10001" s="27"/>
      <c r="AK10001" s="27"/>
      <c r="AL10001" s="27"/>
      <c r="AM10001" s="27"/>
      <c r="AN10001" s="27"/>
      <c r="AO10001" s="22"/>
    </row>
    <row r="10002" customFormat="false" ht="12.8" hidden="false" customHeight="false" outlineLevel="0" collapsed="false">
      <c r="AB10002" s="62"/>
      <c r="AC10002" s="27"/>
      <c r="AD10002" s="27"/>
      <c r="AE10002" s="27"/>
      <c r="AF10002" s="27"/>
      <c r="AG10002" s="27"/>
      <c r="AH10002" s="27"/>
      <c r="AI10002" s="27"/>
      <c r="AJ10002" s="27"/>
      <c r="AK10002" s="27"/>
      <c r="AL10002" s="27"/>
      <c r="AM10002" s="27"/>
      <c r="AN10002" s="27"/>
      <c r="AO10002" s="22"/>
    </row>
    <row r="10003" customFormat="false" ht="12.8" hidden="false" customHeight="false" outlineLevel="0" collapsed="false">
      <c r="AB10003" s="62"/>
      <c r="AC10003" s="27"/>
      <c r="AD10003" s="27"/>
      <c r="AE10003" s="27"/>
      <c r="AF10003" s="27"/>
      <c r="AG10003" s="27"/>
      <c r="AH10003" s="27"/>
      <c r="AI10003" s="27"/>
      <c r="AJ10003" s="27"/>
      <c r="AK10003" s="27"/>
      <c r="AL10003" s="27"/>
      <c r="AM10003" s="27"/>
      <c r="AN10003" s="27"/>
      <c r="AO10003" s="22"/>
    </row>
    <row r="10004" customFormat="false" ht="12.8" hidden="false" customHeight="false" outlineLevel="0" collapsed="false">
      <c r="AB10004" s="62"/>
      <c r="AC10004" s="27"/>
      <c r="AD10004" s="27"/>
      <c r="AE10004" s="27"/>
      <c r="AF10004" s="27"/>
      <c r="AG10004" s="27"/>
      <c r="AH10004" s="27"/>
      <c r="AI10004" s="27"/>
      <c r="AJ10004" s="27"/>
      <c r="AK10004" s="27"/>
      <c r="AL10004" s="27"/>
      <c r="AM10004" s="27"/>
      <c r="AN10004" s="27"/>
      <c r="AO10004" s="22"/>
    </row>
    <row r="10005" customFormat="false" ht="12.8" hidden="false" customHeight="false" outlineLevel="0" collapsed="false">
      <c r="AB10005" s="62"/>
      <c r="AC10005" s="27"/>
      <c r="AD10005" s="27"/>
      <c r="AE10005" s="27"/>
      <c r="AF10005" s="27"/>
      <c r="AG10005" s="27"/>
      <c r="AH10005" s="27"/>
      <c r="AI10005" s="27"/>
      <c r="AJ10005" s="27"/>
      <c r="AK10005" s="27"/>
      <c r="AL10005" s="27"/>
      <c r="AM10005" s="27"/>
      <c r="AN10005" s="27"/>
      <c r="AO10005" s="22"/>
    </row>
    <row r="10006" customFormat="false" ht="12.8" hidden="false" customHeight="false" outlineLevel="0" collapsed="false">
      <c r="AB10006" s="62"/>
      <c r="AC10006" s="27"/>
      <c r="AD10006" s="27"/>
      <c r="AE10006" s="27"/>
      <c r="AF10006" s="27"/>
      <c r="AG10006" s="27"/>
      <c r="AH10006" s="27"/>
      <c r="AI10006" s="27"/>
      <c r="AJ10006" s="27"/>
      <c r="AK10006" s="27"/>
      <c r="AL10006" s="27"/>
      <c r="AM10006" s="27"/>
      <c r="AN10006" s="27"/>
      <c r="AO10006" s="22"/>
    </row>
    <row r="10007" customFormat="false" ht="12.8" hidden="false" customHeight="false" outlineLevel="0" collapsed="false">
      <c r="AB10007" s="62"/>
      <c r="AC10007" s="27"/>
      <c r="AD10007" s="27"/>
      <c r="AE10007" s="27"/>
      <c r="AF10007" s="27"/>
      <c r="AG10007" s="27"/>
      <c r="AH10007" s="27"/>
      <c r="AI10007" s="27"/>
      <c r="AJ10007" s="27"/>
      <c r="AK10007" s="27"/>
      <c r="AL10007" s="27"/>
      <c r="AM10007" s="27"/>
      <c r="AN10007" s="27"/>
      <c r="AO10007" s="22"/>
    </row>
    <row r="10008" customFormat="false" ht="12.8" hidden="false" customHeight="false" outlineLevel="0" collapsed="false">
      <c r="AB10008" s="62"/>
      <c r="AC10008" s="27"/>
      <c r="AD10008" s="27"/>
      <c r="AE10008" s="27"/>
      <c r="AF10008" s="27"/>
      <c r="AG10008" s="27"/>
      <c r="AH10008" s="27"/>
      <c r="AI10008" s="27"/>
      <c r="AJ10008" s="27"/>
      <c r="AK10008" s="27"/>
      <c r="AL10008" s="27"/>
      <c r="AM10008" s="27"/>
      <c r="AN10008" s="27"/>
      <c r="AO10008" s="22"/>
    </row>
    <row r="10009" customFormat="false" ht="12.8" hidden="false" customHeight="false" outlineLevel="0" collapsed="false">
      <c r="AB10009" s="62"/>
      <c r="AC10009" s="27"/>
      <c r="AD10009" s="27"/>
      <c r="AE10009" s="27"/>
      <c r="AF10009" s="27"/>
      <c r="AG10009" s="27"/>
      <c r="AH10009" s="27"/>
      <c r="AI10009" s="27"/>
      <c r="AJ10009" s="27"/>
      <c r="AK10009" s="27"/>
      <c r="AL10009" s="27"/>
      <c r="AM10009" s="27"/>
      <c r="AN10009" s="27"/>
      <c r="AO10009" s="22"/>
    </row>
    <row r="10010" customFormat="false" ht="12.8" hidden="false" customHeight="false" outlineLevel="0" collapsed="false">
      <c r="AB10010" s="62"/>
      <c r="AC10010" s="27"/>
      <c r="AD10010" s="27"/>
      <c r="AE10010" s="27"/>
      <c r="AF10010" s="27"/>
      <c r="AG10010" s="27"/>
      <c r="AH10010" s="27"/>
      <c r="AI10010" s="27"/>
      <c r="AJ10010" s="27"/>
      <c r="AK10010" s="27"/>
      <c r="AL10010" s="27"/>
      <c r="AM10010" s="27"/>
      <c r="AN10010" s="27"/>
      <c r="AO10010" s="22"/>
    </row>
    <row r="10011" customFormat="false" ht="12.8" hidden="false" customHeight="false" outlineLevel="0" collapsed="false">
      <c r="AB10011" s="62"/>
      <c r="AC10011" s="27"/>
      <c r="AD10011" s="27"/>
      <c r="AE10011" s="27"/>
      <c r="AF10011" s="27"/>
      <c r="AG10011" s="27"/>
      <c r="AH10011" s="27"/>
      <c r="AI10011" s="27"/>
      <c r="AJ10011" s="27"/>
      <c r="AK10011" s="27"/>
      <c r="AL10011" s="27"/>
      <c r="AM10011" s="27"/>
      <c r="AN10011" s="6"/>
      <c r="AO10011" s="22"/>
    </row>
    <row r="10016" customFormat="false" ht="12.8" hidden="false" customHeight="false" outlineLevel="0" collapsed="false">
      <c r="AB10016" s="60"/>
      <c r="AC10016" s="27"/>
      <c r="AD10016" s="27"/>
      <c r="AE10016" s="27"/>
      <c r="AF10016" s="27"/>
      <c r="AG10016" s="27"/>
      <c r="AH10016" s="27"/>
      <c r="AI10016" s="27"/>
      <c r="AJ10016" s="27"/>
      <c r="AK10016" s="27"/>
      <c r="AL10016" s="27"/>
      <c r="AM10016" s="27"/>
      <c r="AN10016" s="27"/>
      <c r="AO10016" s="22"/>
    </row>
    <row r="10017" customFormat="false" ht="12.8" hidden="false" customHeight="false" outlineLevel="0" collapsed="false">
      <c r="AB10017" s="60"/>
      <c r="AC10017" s="27"/>
      <c r="AD10017" s="27"/>
      <c r="AE10017" s="27"/>
      <c r="AF10017" s="27"/>
      <c r="AG10017" s="27"/>
      <c r="AH10017" s="27"/>
      <c r="AI10017" s="27"/>
      <c r="AJ10017" s="27"/>
      <c r="AK10017" s="27"/>
      <c r="AL10017" s="27"/>
      <c r="AM10017" s="27"/>
      <c r="AN10017" s="27"/>
      <c r="AO10017" s="22"/>
    </row>
    <row r="10018" customFormat="false" ht="12.8" hidden="false" customHeight="false" outlineLevel="0" collapsed="false">
      <c r="AB10018" s="60"/>
      <c r="AC10018" s="27"/>
      <c r="AD10018" s="27"/>
      <c r="AE10018" s="27"/>
      <c r="AF10018" s="27"/>
      <c r="AG10018" s="27"/>
      <c r="AH10018" s="27"/>
      <c r="AI10018" s="27"/>
      <c r="AJ10018" s="27"/>
      <c r="AK10018" s="27"/>
      <c r="AL10018" s="27"/>
      <c r="AM10018" s="27"/>
      <c r="AN10018" s="27"/>
      <c r="AO10018" s="22"/>
    </row>
    <row r="10019" customFormat="false" ht="12.8" hidden="false" customHeight="false" outlineLevel="0" collapsed="false">
      <c r="AB10019" s="60"/>
      <c r="AC10019" s="27"/>
      <c r="AD10019" s="27"/>
      <c r="AE10019" s="27"/>
      <c r="AF10019" s="27"/>
      <c r="AG10019" s="27"/>
      <c r="AH10019" s="27"/>
      <c r="AI10019" s="27"/>
      <c r="AJ10019" s="27"/>
      <c r="AK10019" s="27"/>
      <c r="AL10019" s="27"/>
      <c r="AM10019" s="27"/>
      <c r="AN10019" s="27"/>
      <c r="AO10019" s="22"/>
    </row>
    <row r="10020" customFormat="false" ht="12.8" hidden="false" customHeight="false" outlineLevel="0" collapsed="false">
      <c r="AB10020" s="60"/>
      <c r="AC10020" s="27"/>
      <c r="AD10020" s="27"/>
      <c r="AE10020" s="27"/>
      <c r="AF10020" s="27"/>
      <c r="AG10020" s="27"/>
      <c r="AH10020" s="27"/>
      <c r="AI10020" s="27"/>
      <c r="AJ10020" s="27"/>
      <c r="AK10020" s="27"/>
      <c r="AL10020" s="27"/>
      <c r="AM10020" s="27"/>
      <c r="AN10020" s="27"/>
      <c r="AO10020" s="22"/>
    </row>
    <row r="10021" customFormat="false" ht="12.8" hidden="false" customHeight="false" outlineLevel="0" collapsed="false">
      <c r="AB10021" s="60"/>
      <c r="AC10021" s="27"/>
      <c r="AD10021" s="27"/>
      <c r="AE10021" s="27"/>
      <c r="AF10021" s="27"/>
      <c r="AG10021" s="27"/>
      <c r="AH10021" s="27"/>
      <c r="AI10021" s="27"/>
      <c r="AJ10021" s="27"/>
      <c r="AK10021" s="27"/>
      <c r="AL10021" s="27"/>
      <c r="AM10021" s="27"/>
      <c r="AN10021" s="27"/>
      <c r="AO10021" s="22"/>
    </row>
    <row r="10022" customFormat="false" ht="12.8" hidden="false" customHeight="false" outlineLevel="0" collapsed="false">
      <c r="AB10022" s="60"/>
      <c r="AC10022" s="27"/>
      <c r="AD10022" s="27"/>
      <c r="AE10022" s="27"/>
      <c r="AF10022" s="27"/>
      <c r="AG10022" s="27"/>
      <c r="AH10022" s="27"/>
      <c r="AI10022" s="27"/>
      <c r="AJ10022" s="27"/>
      <c r="AK10022" s="27"/>
      <c r="AL10022" s="27"/>
      <c r="AM10022" s="27"/>
      <c r="AN10022" s="27"/>
      <c r="AO10022" s="22"/>
    </row>
    <row r="10023" customFormat="false" ht="12.8" hidden="false" customHeight="false" outlineLevel="0" collapsed="false">
      <c r="AB10023" s="60"/>
      <c r="AC10023" s="27"/>
      <c r="AD10023" s="27"/>
      <c r="AE10023" s="27"/>
      <c r="AF10023" s="27"/>
      <c r="AG10023" s="27"/>
      <c r="AH10023" s="27"/>
      <c r="AI10023" s="27"/>
      <c r="AJ10023" s="27"/>
      <c r="AK10023" s="27"/>
      <c r="AL10023" s="27"/>
      <c r="AM10023" s="27"/>
      <c r="AN10023" s="27"/>
      <c r="AO10023" s="22"/>
    </row>
    <row r="10024" customFormat="false" ht="12.8" hidden="false" customHeight="false" outlineLevel="0" collapsed="false">
      <c r="AB10024" s="60"/>
      <c r="AC10024" s="27"/>
      <c r="AD10024" s="27"/>
      <c r="AE10024" s="27"/>
      <c r="AF10024" s="27"/>
      <c r="AG10024" s="27"/>
      <c r="AH10024" s="27"/>
      <c r="AI10024" s="27"/>
      <c r="AJ10024" s="27"/>
      <c r="AK10024" s="27"/>
      <c r="AL10024" s="27"/>
      <c r="AM10024" s="27"/>
      <c r="AN10024" s="27"/>
      <c r="AO10024" s="22"/>
    </row>
    <row r="10025" customFormat="false" ht="12.8" hidden="false" customHeight="false" outlineLevel="0" collapsed="false">
      <c r="AB10025" s="60"/>
      <c r="AC10025" s="27"/>
      <c r="AD10025" s="27"/>
      <c r="AE10025" s="27"/>
      <c r="AF10025" s="27"/>
      <c r="AG10025" s="28"/>
      <c r="AH10025" s="27"/>
      <c r="AI10025" s="27"/>
      <c r="AJ10025" s="27"/>
      <c r="AK10025" s="27"/>
      <c r="AL10025" s="27"/>
      <c r="AM10025" s="27"/>
      <c r="AN10025" s="27"/>
      <c r="AO10025" s="22"/>
    </row>
    <row r="10026" customFormat="false" ht="12.8" hidden="false" customHeight="false" outlineLevel="0" collapsed="false">
      <c r="AB10026" s="60"/>
      <c r="AC10026" s="27"/>
      <c r="AD10026" s="27"/>
      <c r="AE10026" s="27"/>
      <c r="AF10026" s="27"/>
      <c r="AG10026" s="27"/>
      <c r="AH10026" s="27"/>
      <c r="AI10026" s="27"/>
      <c r="AJ10026" s="27"/>
      <c r="AK10026" s="27"/>
      <c r="AL10026" s="27"/>
      <c r="AM10026" s="27"/>
      <c r="AN10026" s="27"/>
      <c r="AO10026" s="22"/>
    </row>
    <row r="10027" customFormat="false" ht="12.8" hidden="false" customHeight="false" outlineLevel="0" collapsed="false">
      <c r="AB10027" s="60"/>
      <c r="AC10027" s="27"/>
      <c r="AD10027" s="27"/>
      <c r="AE10027" s="27"/>
      <c r="AF10027" s="27"/>
      <c r="AG10027" s="27"/>
      <c r="AH10027" s="27"/>
      <c r="AI10027" s="27"/>
      <c r="AJ10027" s="27"/>
      <c r="AK10027" s="27"/>
      <c r="AL10027" s="27"/>
      <c r="AM10027" s="27"/>
      <c r="AN10027" s="27"/>
      <c r="AO10027" s="22"/>
    </row>
    <row r="10028" customFormat="false" ht="12.8" hidden="false" customHeight="false" outlineLevel="0" collapsed="false">
      <c r="AB10028" s="60"/>
      <c r="AC10028" s="27"/>
      <c r="AD10028" s="27"/>
      <c r="AE10028" s="27"/>
      <c r="AF10028" s="27"/>
      <c r="AG10028" s="27"/>
      <c r="AH10028" s="27"/>
      <c r="AI10028" s="27"/>
      <c r="AJ10028" s="27"/>
      <c r="AK10028" s="27"/>
      <c r="AL10028" s="27"/>
      <c r="AM10028" s="27"/>
      <c r="AN10028" s="27"/>
      <c r="AO10028" s="22"/>
    </row>
    <row r="10029" customFormat="false" ht="12.8" hidden="false" customHeight="false" outlineLevel="0" collapsed="false">
      <c r="AB10029" s="60"/>
      <c r="AC10029" s="27"/>
      <c r="AD10029" s="27"/>
      <c r="AE10029" s="27"/>
      <c r="AF10029" s="27"/>
      <c r="AG10029" s="27"/>
      <c r="AH10029" s="27"/>
      <c r="AI10029" s="27"/>
      <c r="AJ10029" s="27"/>
      <c r="AK10029" s="27"/>
      <c r="AL10029" s="27"/>
      <c r="AM10029" s="27"/>
      <c r="AN10029" s="27"/>
      <c r="AO10029" s="22"/>
    </row>
    <row r="10030" customFormat="false" ht="12.8" hidden="false" customHeight="false" outlineLevel="0" collapsed="false">
      <c r="AB10030" s="60"/>
      <c r="AC10030" s="27"/>
      <c r="AD10030" s="27"/>
      <c r="AE10030" s="27"/>
      <c r="AF10030" s="27"/>
      <c r="AG10030" s="27"/>
      <c r="AH10030" s="27"/>
      <c r="AI10030" s="27"/>
      <c r="AJ10030" s="27"/>
      <c r="AK10030" s="27"/>
      <c r="AL10030" s="27"/>
      <c r="AM10030" s="27"/>
      <c r="AN10030" s="27"/>
      <c r="AO10030" s="22"/>
    </row>
    <row r="10031" customFormat="false" ht="12.8" hidden="false" customHeight="false" outlineLevel="0" collapsed="false">
      <c r="AB10031" s="60"/>
      <c r="AC10031" s="27"/>
      <c r="AD10031" s="27"/>
      <c r="AE10031" s="27"/>
      <c r="AF10031" s="27"/>
      <c r="AG10031" s="27"/>
      <c r="AH10031" s="27"/>
      <c r="AI10031" s="27"/>
      <c r="AJ10031" s="27"/>
      <c r="AK10031" s="27"/>
      <c r="AL10031" s="27"/>
      <c r="AM10031" s="27"/>
      <c r="AN10031" s="27"/>
      <c r="AO10031" s="22"/>
    </row>
    <row r="10032" customFormat="false" ht="12.8" hidden="false" customHeight="false" outlineLevel="0" collapsed="false">
      <c r="AB10032" s="60"/>
      <c r="AC10032" s="27"/>
      <c r="AD10032" s="27"/>
      <c r="AE10032" s="27"/>
      <c r="AF10032" s="27"/>
      <c r="AG10032" s="27"/>
      <c r="AH10032" s="27"/>
      <c r="AI10032" s="27"/>
      <c r="AJ10032" s="27"/>
      <c r="AK10032" s="27"/>
      <c r="AL10032" s="27"/>
      <c r="AM10032" s="27"/>
      <c r="AN10032" s="27"/>
      <c r="AO10032" s="22"/>
    </row>
    <row r="10033" customFormat="false" ht="12.8" hidden="false" customHeight="false" outlineLevel="0" collapsed="false">
      <c r="AB10033" s="60"/>
      <c r="AC10033" s="27"/>
      <c r="AD10033" s="27"/>
      <c r="AE10033" s="27"/>
      <c r="AF10033" s="27"/>
      <c r="AG10033" s="27"/>
      <c r="AH10033" s="27"/>
      <c r="AI10033" s="27"/>
      <c r="AJ10033" s="27"/>
      <c r="AK10033" s="27"/>
      <c r="AL10033" s="27"/>
      <c r="AM10033" s="27"/>
      <c r="AN10033" s="27"/>
      <c r="AO10033" s="22"/>
    </row>
    <row r="10034" customFormat="false" ht="12.8" hidden="false" customHeight="false" outlineLevel="0" collapsed="false">
      <c r="AB10034" s="60"/>
      <c r="AC10034" s="27"/>
      <c r="AD10034" s="27"/>
      <c r="AE10034" s="27"/>
      <c r="AF10034" s="27"/>
      <c r="AG10034" s="27"/>
      <c r="AH10034" s="27"/>
      <c r="AI10034" s="27"/>
      <c r="AJ10034" s="27"/>
      <c r="AK10034" s="27"/>
      <c r="AL10034" s="27"/>
      <c r="AM10034" s="27"/>
      <c r="AN10034" s="27"/>
      <c r="AO10034" s="22"/>
    </row>
    <row r="10035" customFormat="false" ht="12.8" hidden="false" customHeight="false" outlineLevel="0" collapsed="false">
      <c r="AB10035" s="60"/>
      <c r="AC10035" s="27"/>
      <c r="AD10035" s="27"/>
      <c r="AE10035" s="27"/>
      <c r="AF10035" s="27"/>
      <c r="AG10035" s="27"/>
      <c r="AH10035" s="27"/>
      <c r="AI10035" s="27"/>
      <c r="AJ10035" s="27"/>
      <c r="AK10035" s="27"/>
      <c r="AL10035" s="27"/>
      <c r="AM10035" s="27"/>
      <c r="AN10035" s="27"/>
      <c r="AO10035" s="22"/>
    </row>
    <row r="10036" customFormat="false" ht="12.8" hidden="false" customHeight="false" outlineLevel="0" collapsed="false">
      <c r="AB10036" s="60"/>
      <c r="AC10036" s="27"/>
      <c r="AD10036" s="27"/>
      <c r="AE10036" s="27"/>
      <c r="AF10036" s="27"/>
      <c r="AG10036" s="27"/>
      <c r="AH10036" s="27"/>
      <c r="AI10036" s="27"/>
      <c r="AJ10036" s="27"/>
      <c r="AK10036" s="27"/>
      <c r="AL10036" s="27"/>
      <c r="AM10036" s="27"/>
      <c r="AN10036" s="27"/>
      <c r="AO10036" s="22"/>
    </row>
    <row r="10037" customFormat="false" ht="12.8" hidden="false" customHeight="false" outlineLevel="0" collapsed="false">
      <c r="AB10037" s="60"/>
      <c r="AC10037" s="27"/>
      <c r="AD10037" s="27"/>
      <c r="AE10037" s="27"/>
      <c r="AF10037" s="27"/>
      <c r="AG10037" s="27"/>
      <c r="AH10037" s="27"/>
      <c r="AI10037" s="27"/>
      <c r="AJ10037" s="27"/>
      <c r="AK10037" s="27"/>
      <c r="AL10037" s="27"/>
      <c r="AM10037" s="27"/>
      <c r="AN10037" s="27"/>
      <c r="AO10037" s="22"/>
    </row>
    <row r="10038" customFormat="false" ht="12.8" hidden="false" customHeight="false" outlineLevel="0" collapsed="false">
      <c r="AB10038" s="60"/>
      <c r="AC10038" s="27"/>
      <c r="AD10038" s="27"/>
      <c r="AE10038" s="27"/>
      <c r="AF10038" s="27"/>
      <c r="AG10038" s="27"/>
      <c r="AH10038" s="27"/>
      <c r="AI10038" s="27"/>
      <c r="AJ10038" s="27"/>
      <c r="AK10038" s="27"/>
      <c r="AL10038" s="27"/>
      <c r="AM10038" s="27"/>
      <c r="AN10038" s="27"/>
      <c r="AO10038" s="22"/>
    </row>
    <row r="10039" customFormat="false" ht="12.8" hidden="false" customHeight="false" outlineLevel="0" collapsed="false">
      <c r="AB10039" s="60"/>
      <c r="AC10039" s="27"/>
      <c r="AD10039" s="27"/>
      <c r="AE10039" s="27"/>
      <c r="AF10039" s="28"/>
      <c r="AG10039" s="27"/>
      <c r="AH10039" s="27"/>
      <c r="AI10039" s="27"/>
      <c r="AJ10039" s="27"/>
      <c r="AK10039" s="27"/>
      <c r="AL10039" s="27"/>
      <c r="AM10039" s="27"/>
      <c r="AN10039" s="27"/>
      <c r="AO10039" s="22"/>
    </row>
    <row r="10040" customFormat="false" ht="12.8" hidden="false" customHeight="false" outlineLevel="0" collapsed="false">
      <c r="AB10040" s="60"/>
      <c r="AC10040" s="27"/>
      <c r="AD10040" s="27"/>
      <c r="AE10040" s="27"/>
      <c r="AF10040" s="27"/>
      <c r="AG10040" s="28"/>
      <c r="AH10040" s="27"/>
      <c r="AI10040" s="27"/>
      <c r="AJ10040" s="27"/>
      <c r="AK10040" s="27"/>
      <c r="AL10040" s="27"/>
      <c r="AM10040" s="27"/>
      <c r="AN10040" s="27"/>
      <c r="AO10040" s="22"/>
    </row>
    <row r="10041" customFormat="false" ht="12.8" hidden="false" customHeight="false" outlineLevel="0" collapsed="false">
      <c r="AB10041" s="60"/>
      <c r="AC10041" s="27"/>
      <c r="AD10041" s="27"/>
      <c r="AE10041" s="27"/>
      <c r="AF10041" s="27"/>
      <c r="AG10041" s="27"/>
      <c r="AH10041" s="27"/>
      <c r="AI10041" s="27"/>
      <c r="AJ10041" s="27"/>
      <c r="AK10041" s="27"/>
      <c r="AL10041" s="27"/>
      <c r="AM10041" s="27"/>
      <c r="AN10041" s="27"/>
      <c r="AO10041" s="22"/>
    </row>
    <row r="10042" customFormat="false" ht="12.8" hidden="false" customHeight="false" outlineLevel="0" collapsed="false">
      <c r="AB10042" s="60"/>
      <c r="AC10042" s="27"/>
      <c r="AD10042" s="27"/>
      <c r="AE10042" s="27"/>
      <c r="AF10042" s="27"/>
      <c r="AG10042" s="27"/>
      <c r="AH10042" s="27"/>
      <c r="AI10042" s="28"/>
      <c r="AJ10042" s="27"/>
      <c r="AK10042" s="27"/>
      <c r="AL10042" s="27"/>
      <c r="AM10042" s="27"/>
      <c r="AN10042" s="27"/>
      <c r="AO10042" s="22"/>
    </row>
    <row r="10043" customFormat="false" ht="12.8" hidden="false" customHeight="false" outlineLevel="0" collapsed="false">
      <c r="AB10043" s="60"/>
      <c r="AC10043" s="27"/>
      <c r="AD10043" s="27"/>
      <c r="AE10043" s="27"/>
      <c r="AF10043" s="27"/>
      <c r="AG10043" s="27"/>
      <c r="AH10043" s="27"/>
      <c r="AI10043" s="27"/>
      <c r="AJ10043" s="27"/>
      <c r="AK10043" s="27"/>
      <c r="AL10043" s="27"/>
      <c r="AM10043" s="27"/>
      <c r="AN10043" s="27"/>
      <c r="AO10043" s="22"/>
    </row>
    <row r="10044" customFormat="false" ht="12.8" hidden="false" customHeight="false" outlineLevel="0" collapsed="false">
      <c r="AB10044" s="60"/>
      <c r="AC10044" s="27"/>
      <c r="AD10044" s="27"/>
      <c r="AE10044" s="27"/>
      <c r="AF10044" s="27"/>
      <c r="AG10044" s="27"/>
      <c r="AH10044" s="27"/>
      <c r="AI10044" s="27"/>
      <c r="AJ10044" s="27"/>
      <c r="AK10044" s="27"/>
      <c r="AL10044" s="27"/>
      <c r="AM10044" s="27"/>
      <c r="AN10044" s="27"/>
      <c r="AO10044" s="22"/>
    </row>
    <row r="10045" customFormat="false" ht="12.8" hidden="false" customHeight="false" outlineLevel="0" collapsed="false">
      <c r="AB10045" s="60"/>
      <c r="AC10045" s="27"/>
      <c r="AD10045" s="27"/>
      <c r="AE10045" s="27"/>
      <c r="AF10045" s="27"/>
      <c r="AG10045" s="27"/>
      <c r="AH10045" s="27"/>
      <c r="AI10045" s="27"/>
      <c r="AJ10045" s="27"/>
      <c r="AK10045" s="23"/>
      <c r="AL10045" s="27"/>
      <c r="AM10045" s="27"/>
      <c r="AN10045" s="27"/>
      <c r="AO10045" s="22"/>
    </row>
    <row r="10046" customFormat="false" ht="12.8" hidden="false" customHeight="false" outlineLevel="0" collapsed="false">
      <c r="AB10046" s="60"/>
      <c r="AC10046" s="27"/>
      <c r="AD10046" s="27"/>
      <c r="AE10046" s="27"/>
      <c r="AF10046" s="27"/>
      <c r="AG10046" s="27"/>
      <c r="AH10046" s="28"/>
      <c r="AI10046" s="28"/>
      <c r="AJ10046" s="28"/>
      <c r="AK10046" s="23"/>
      <c r="AL10046" s="27"/>
      <c r="AM10046" s="27"/>
      <c r="AN10046" s="27"/>
      <c r="AO10046" s="22"/>
    </row>
    <row r="10047" customFormat="false" ht="12.8" hidden="false" customHeight="false" outlineLevel="0" collapsed="false">
      <c r="AB10047" s="60"/>
      <c r="AC10047" s="27"/>
      <c r="AD10047" s="27"/>
      <c r="AE10047" s="27"/>
      <c r="AF10047" s="27"/>
      <c r="AG10047" s="27"/>
      <c r="AH10047" s="27"/>
      <c r="AI10047" s="27"/>
      <c r="AJ10047" s="27"/>
      <c r="AK10047" s="27"/>
      <c r="AL10047" s="27"/>
      <c r="AM10047" s="27"/>
      <c r="AN10047" s="28"/>
      <c r="AO10047" s="22"/>
    </row>
    <row r="10048" customFormat="false" ht="12.8" hidden="false" customHeight="false" outlineLevel="0" collapsed="false">
      <c r="AB10048" s="60"/>
      <c r="AC10048" s="28"/>
      <c r="AD10048" s="27"/>
      <c r="AE10048" s="27"/>
      <c r="AF10048" s="27"/>
      <c r="AG10048" s="27"/>
      <c r="AH10048" s="27"/>
      <c r="AI10048" s="28"/>
      <c r="AJ10048" s="27"/>
      <c r="AK10048" s="27"/>
      <c r="AL10048" s="27"/>
      <c r="AM10048" s="27"/>
      <c r="AN10048" s="27"/>
      <c r="AO10048" s="22"/>
    </row>
    <row r="10049" customFormat="false" ht="12.8" hidden="false" customHeight="false" outlineLevel="0" collapsed="false">
      <c r="AB10049" s="60"/>
      <c r="AC10049" s="27"/>
      <c r="AD10049" s="27"/>
      <c r="AE10049" s="27"/>
      <c r="AF10049" s="27"/>
      <c r="AG10049" s="27"/>
      <c r="AH10049" s="27"/>
      <c r="AI10049" s="27"/>
      <c r="AJ10049" s="27"/>
      <c r="AK10049" s="27"/>
      <c r="AL10049" s="27"/>
      <c r="AM10049" s="27"/>
      <c r="AN10049" s="27"/>
      <c r="AO10049" s="22"/>
    </row>
    <row r="10050" customFormat="false" ht="12.8" hidden="false" customHeight="false" outlineLevel="0" collapsed="false">
      <c r="AB10050" s="60"/>
      <c r="AC10050" s="28"/>
      <c r="AD10050" s="27"/>
      <c r="AE10050" s="27"/>
      <c r="AF10050" s="27"/>
      <c r="AG10050" s="27"/>
      <c r="AH10050" s="27"/>
      <c r="AI10050" s="27"/>
      <c r="AJ10050" s="27"/>
      <c r="AK10050" s="27"/>
      <c r="AL10050" s="27"/>
      <c r="AM10050" s="27"/>
      <c r="AN10050" s="27"/>
      <c r="AO10050" s="22"/>
    </row>
    <row r="10051" customFormat="false" ht="12.8" hidden="false" customHeight="false" outlineLevel="0" collapsed="false">
      <c r="AB10051" s="60"/>
      <c r="AC10051" s="27"/>
      <c r="AD10051" s="27"/>
      <c r="AE10051" s="27"/>
      <c r="AF10051" s="27"/>
      <c r="AG10051" s="27"/>
      <c r="AH10051" s="27"/>
      <c r="AI10051" s="27"/>
      <c r="AJ10051" s="27"/>
      <c r="AK10051" s="27"/>
      <c r="AL10051" s="27"/>
      <c r="AM10051" s="27"/>
      <c r="AN10051" s="27"/>
      <c r="AO10051" s="22"/>
    </row>
    <row r="10052" customFormat="false" ht="12.8" hidden="false" customHeight="false" outlineLevel="0" collapsed="false">
      <c r="AB10052" s="60"/>
      <c r="AC10052" s="27"/>
      <c r="AD10052" s="27"/>
      <c r="AE10052" s="27"/>
      <c r="AF10052" s="27"/>
      <c r="AG10052" s="27"/>
      <c r="AH10052" s="27"/>
      <c r="AI10052" s="27"/>
      <c r="AJ10052" s="27"/>
      <c r="AK10052" s="27"/>
      <c r="AL10052" s="27"/>
      <c r="AM10052" s="27"/>
      <c r="AN10052" s="27"/>
      <c r="AO10052" s="22"/>
    </row>
    <row r="10053" customFormat="false" ht="12.8" hidden="false" customHeight="false" outlineLevel="0" collapsed="false">
      <c r="AB10053" s="60"/>
      <c r="AC10053" s="27"/>
      <c r="AD10053" s="27"/>
      <c r="AE10053" s="27"/>
      <c r="AF10053" s="27"/>
      <c r="AG10053" s="27"/>
      <c r="AH10053" s="27"/>
      <c r="AI10053" s="27"/>
      <c r="AJ10053" s="27"/>
      <c r="AK10053" s="27"/>
      <c r="AL10053" s="27"/>
      <c r="AM10053" s="27"/>
      <c r="AN10053" s="27"/>
      <c r="AO10053" s="22"/>
    </row>
    <row r="10054" customFormat="false" ht="12.8" hidden="false" customHeight="false" outlineLevel="0" collapsed="false">
      <c r="AB10054" s="60"/>
      <c r="AC10054" s="27"/>
      <c r="AD10054" s="27"/>
      <c r="AE10054" s="27"/>
      <c r="AF10054" s="27"/>
      <c r="AG10054" s="27"/>
      <c r="AH10054" s="27"/>
      <c r="AI10054" s="27"/>
      <c r="AJ10054" s="27"/>
      <c r="AK10054" s="27"/>
      <c r="AL10054" s="27"/>
      <c r="AM10054" s="27"/>
      <c r="AN10054" s="27"/>
      <c r="AO10054" s="22"/>
    </row>
    <row r="10055" customFormat="false" ht="12.8" hidden="false" customHeight="false" outlineLevel="0" collapsed="false">
      <c r="AB10055" s="60"/>
      <c r="AC10055" s="27"/>
      <c r="AD10055" s="27"/>
      <c r="AE10055" s="27"/>
      <c r="AF10055" s="27"/>
      <c r="AG10055" s="27"/>
      <c r="AH10055" s="27"/>
      <c r="AI10055" s="27"/>
      <c r="AJ10055" s="27"/>
      <c r="AK10055" s="27"/>
      <c r="AL10055" s="27"/>
      <c r="AM10055" s="27"/>
      <c r="AN10055" s="27"/>
      <c r="AO10055" s="22"/>
    </row>
    <row r="10056" customFormat="false" ht="12.8" hidden="false" customHeight="false" outlineLevel="0" collapsed="false">
      <c r="AB10056" s="60"/>
      <c r="AC10056" s="27"/>
      <c r="AD10056" s="27"/>
      <c r="AE10056" s="27"/>
      <c r="AF10056" s="27"/>
      <c r="AG10056" s="27"/>
      <c r="AH10056" s="27"/>
      <c r="AI10056" s="27"/>
      <c r="AJ10056" s="27"/>
      <c r="AK10056" s="27"/>
      <c r="AL10056" s="27"/>
      <c r="AM10056" s="27"/>
      <c r="AN10056" s="27"/>
      <c r="AO10056" s="22"/>
    </row>
    <row r="10057" customFormat="false" ht="12.8" hidden="false" customHeight="false" outlineLevel="0" collapsed="false">
      <c r="AB10057" s="60"/>
      <c r="AC10057" s="27"/>
      <c r="AD10057" s="27"/>
      <c r="AE10057" s="27"/>
      <c r="AF10057" s="27"/>
      <c r="AG10057" s="27"/>
      <c r="AH10057" s="27"/>
      <c r="AI10057" s="27"/>
      <c r="AJ10057" s="27"/>
      <c r="AK10057" s="27"/>
      <c r="AL10057" s="27"/>
      <c r="AM10057" s="27"/>
      <c r="AN10057" s="27"/>
      <c r="AO10057" s="22"/>
    </row>
    <row r="10058" customFormat="false" ht="12.8" hidden="false" customHeight="false" outlineLevel="0" collapsed="false">
      <c r="AB10058" s="60"/>
      <c r="AC10058" s="27"/>
      <c r="AD10058" s="27"/>
      <c r="AE10058" s="27"/>
      <c r="AF10058" s="27"/>
      <c r="AG10058" s="27"/>
      <c r="AH10058" s="27"/>
      <c r="AI10058" s="27"/>
      <c r="AJ10058" s="27"/>
      <c r="AK10058" s="27"/>
      <c r="AL10058" s="27"/>
      <c r="AM10058" s="28"/>
      <c r="AN10058" s="28"/>
      <c r="AO10058" s="22"/>
    </row>
    <row r="10059" customFormat="false" ht="12.8" hidden="false" customHeight="false" outlineLevel="0" collapsed="false">
      <c r="AB10059" s="60"/>
      <c r="AC10059" s="27"/>
      <c r="AD10059" s="27"/>
      <c r="AE10059" s="27"/>
      <c r="AF10059" s="27"/>
      <c r="AG10059" s="27"/>
      <c r="AH10059" s="27"/>
      <c r="AI10059" s="27"/>
      <c r="AJ10059" s="28"/>
      <c r="AK10059" s="27"/>
      <c r="AL10059" s="27"/>
      <c r="AM10059" s="27"/>
      <c r="AN10059" s="27"/>
      <c r="AO10059" s="22"/>
    </row>
    <row r="10060" customFormat="false" ht="12.8" hidden="false" customHeight="false" outlineLevel="0" collapsed="false">
      <c r="AB10060" s="60"/>
      <c r="AC10060" s="27"/>
      <c r="AD10060" s="27"/>
      <c r="AE10060" s="27"/>
      <c r="AF10060" s="27"/>
      <c r="AG10060" s="27"/>
      <c r="AH10060" s="27"/>
      <c r="AI10060" s="27"/>
      <c r="AJ10060" s="27"/>
      <c r="AK10060" s="27"/>
      <c r="AL10060" s="27"/>
      <c r="AM10060" s="27"/>
      <c r="AN10060" s="27"/>
      <c r="AO10060" s="22"/>
    </row>
    <row r="10061" customFormat="false" ht="12.8" hidden="false" customHeight="false" outlineLevel="0" collapsed="false">
      <c r="AB10061" s="60"/>
      <c r="AC10061" s="27"/>
      <c r="AD10061" s="27"/>
      <c r="AE10061" s="27"/>
      <c r="AF10061" s="27"/>
      <c r="AG10061" s="27"/>
      <c r="AH10061" s="27"/>
      <c r="AI10061" s="27"/>
      <c r="AJ10061" s="27"/>
      <c r="AK10061" s="27"/>
      <c r="AL10061" s="27"/>
      <c r="AM10061" s="27"/>
      <c r="AN10061" s="27"/>
      <c r="AO10061" s="22"/>
    </row>
    <row r="10062" customFormat="false" ht="12.8" hidden="false" customHeight="false" outlineLevel="0" collapsed="false">
      <c r="AB10062" s="60"/>
      <c r="AC10062" s="27"/>
      <c r="AD10062" s="27"/>
      <c r="AE10062" s="27"/>
      <c r="AF10062" s="27"/>
      <c r="AG10062" s="27"/>
      <c r="AH10062" s="27"/>
      <c r="AI10062" s="27"/>
      <c r="AJ10062" s="27"/>
      <c r="AK10062" s="27"/>
      <c r="AL10062" s="27"/>
      <c r="AM10062" s="28"/>
      <c r="AN10062" s="28"/>
      <c r="AO10062" s="22"/>
    </row>
    <row r="10063" customFormat="false" ht="12.8" hidden="false" customHeight="false" outlineLevel="0" collapsed="false">
      <c r="AB10063" s="60"/>
      <c r="AC10063" s="28"/>
      <c r="AD10063" s="27"/>
      <c r="AE10063" s="27"/>
      <c r="AF10063" s="27"/>
      <c r="AG10063" s="27"/>
      <c r="AH10063" s="27"/>
      <c r="AI10063" s="27"/>
      <c r="AJ10063" s="28"/>
      <c r="AK10063" s="27"/>
      <c r="AL10063" s="27"/>
      <c r="AM10063" s="27"/>
      <c r="AN10063" s="27"/>
      <c r="AO10063" s="22"/>
    </row>
    <row r="10064" customFormat="false" ht="12.8" hidden="false" customHeight="false" outlineLevel="0" collapsed="false">
      <c r="AB10064" s="60"/>
      <c r="AC10064" s="27"/>
      <c r="AD10064" s="27"/>
      <c r="AE10064" s="27"/>
      <c r="AF10064" s="27"/>
      <c r="AG10064" s="27"/>
      <c r="AH10064" s="27"/>
      <c r="AI10064" s="27"/>
      <c r="AJ10064" s="27"/>
      <c r="AK10064" s="27"/>
      <c r="AL10064" s="27"/>
      <c r="AM10064" s="27"/>
      <c r="AN10064" s="27"/>
      <c r="AO10064" s="22"/>
    </row>
    <row r="10065" customFormat="false" ht="12.8" hidden="false" customHeight="false" outlineLevel="0" collapsed="false">
      <c r="AB10065" s="60"/>
      <c r="AC10065" s="27"/>
      <c r="AD10065" s="27"/>
      <c r="AE10065" s="27"/>
      <c r="AF10065" s="27"/>
      <c r="AG10065" s="27"/>
      <c r="AH10065" s="27"/>
      <c r="AI10065" s="27"/>
      <c r="AJ10065" s="27"/>
      <c r="AK10065" s="27"/>
      <c r="AL10065" s="27"/>
      <c r="AM10065" s="27"/>
      <c r="AN10065" s="27"/>
      <c r="AO10065" s="22"/>
    </row>
    <row r="10066" customFormat="false" ht="12.8" hidden="false" customHeight="false" outlineLevel="0" collapsed="false">
      <c r="AB10066" s="60"/>
      <c r="AC10066" s="27"/>
      <c r="AD10066" s="27"/>
      <c r="AE10066" s="27"/>
      <c r="AF10066" s="27"/>
      <c r="AG10066" s="27"/>
      <c r="AH10066" s="27"/>
      <c r="AI10066" s="27"/>
      <c r="AJ10066" s="27"/>
      <c r="AK10066" s="27"/>
      <c r="AL10066" s="27"/>
      <c r="AM10066" s="27"/>
      <c r="AN10066" s="27"/>
      <c r="AO10066" s="22"/>
    </row>
    <row r="10067" customFormat="false" ht="12.8" hidden="false" customHeight="false" outlineLevel="0" collapsed="false">
      <c r="AB10067" s="60"/>
      <c r="AC10067" s="27"/>
      <c r="AD10067" s="27"/>
      <c r="AE10067" s="27"/>
      <c r="AF10067" s="27"/>
      <c r="AG10067" s="27"/>
      <c r="AH10067" s="27"/>
      <c r="AI10067" s="27"/>
      <c r="AJ10067" s="27"/>
      <c r="AK10067" s="27"/>
      <c r="AL10067" s="27"/>
      <c r="AM10067" s="27"/>
      <c r="AN10067" s="27"/>
      <c r="AO10067" s="22"/>
    </row>
    <row r="10068" customFormat="false" ht="12.8" hidden="false" customHeight="false" outlineLevel="0" collapsed="false">
      <c r="AB10068" s="62"/>
      <c r="AC10068" s="27"/>
      <c r="AD10068" s="27"/>
      <c r="AE10068" s="27"/>
      <c r="AF10068" s="27"/>
      <c r="AG10068" s="27"/>
      <c r="AH10068" s="27"/>
      <c r="AI10068" s="27"/>
      <c r="AJ10068" s="27"/>
      <c r="AK10068" s="27"/>
      <c r="AL10068" s="27"/>
      <c r="AM10068" s="27"/>
      <c r="AN10068" s="27"/>
      <c r="AO10068" s="22"/>
    </row>
    <row r="10069" customFormat="false" ht="12.8" hidden="false" customHeight="false" outlineLevel="0" collapsed="false">
      <c r="AB10069" s="62"/>
      <c r="AC10069" s="27"/>
      <c r="AD10069" s="27"/>
      <c r="AE10069" s="27"/>
      <c r="AF10069" s="27"/>
      <c r="AG10069" s="27"/>
      <c r="AH10069" s="27"/>
      <c r="AI10069" s="27"/>
      <c r="AJ10069" s="27"/>
      <c r="AK10069" s="27"/>
      <c r="AL10069" s="27"/>
      <c r="AM10069" s="27"/>
      <c r="AN10069" s="27"/>
      <c r="AO10069" s="22"/>
    </row>
    <row r="10070" customFormat="false" ht="12.8" hidden="false" customHeight="false" outlineLevel="0" collapsed="false">
      <c r="AB10070" s="62"/>
      <c r="AC10070" s="27"/>
      <c r="AD10070" s="27"/>
      <c r="AE10070" s="27"/>
      <c r="AF10070" s="27"/>
      <c r="AG10070" s="27"/>
      <c r="AH10070" s="27"/>
      <c r="AI10070" s="27"/>
      <c r="AJ10070" s="27"/>
      <c r="AK10070" s="27"/>
      <c r="AL10070" s="27"/>
      <c r="AM10070" s="27"/>
      <c r="AN10070" s="27"/>
      <c r="AO10070" s="22"/>
    </row>
    <row r="10071" customFormat="false" ht="12.8" hidden="false" customHeight="false" outlineLevel="0" collapsed="false">
      <c r="AB10071" s="62"/>
      <c r="AC10071" s="27"/>
      <c r="AD10071" s="27"/>
      <c r="AE10071" s="27"/>
      <c r="AF10071" s="27"/>
      <c r="AG10071" s="27"/>
      <c r="AH10071" s="27"/>
      <c r="AI10071" s="27"/>
      <c r="AJ10071" s="27"/>
      <c r="AK10071" s="27"/>
      <c r="AL10071" s="27"/>
      <c r="AM10071" s="27"/>
      <c r="AN10071" s="27"/>
      <c r="AO10071" s="22"/>
    </row>
    <row r="10072" customFormat="false" ht="12.8" hidden="false" customHeight="false" outlineLevel="0" collapsed="false">
      <c r="AB10072" s="62"/>
      <c r="AC10072" s="27"/>
      <c r="AD10072" s="27"/>
      <c r="AE10072" s="27"/>
      <c r="AF10072" s="27"/>
      <c r="AG10072" s="27"/>
      <c r="AH10072" s="27"/>
      <c r="AI10072" s="27"/>
      <c r="AJ10072" s="27"/>
      <c r="AK10072" s="27"/>
      <c r="AL10072" s="27"/>
      <c r="AM10072" s="27"/>
      <c r="AN10072" s="27"/>
      <c r="AO10072" s="22"/>
    </row>
    <row r="10073" customFormat="false" ht="12.8" hidden="false" customHeight="false" outlineLevel="0" collapsed="false">
      <c r="AB10073" s="62"/>
      <c r="AC10073" s="27"/>
      <c r="AD10073" s="27"/>
      <c r="AE10073" s="27"/>
      <c r="AF10073" s="27"/>
      <c r="AG10073" s="27"/>
      <c r="AH10073" s="27"/>
      <c r="AI10073" s="27"/>
      <c r="AJ10073" s="27"/>
      <c r="AK10073" s="27"/>
      <c r="AL10073" s="27"/>
      <c r="AM10073" s="27"/>
      <c r="AN10073" s="27"/>
      <c r="AO10073" s="22"/>
    </row>
    <row r="10074" customFormat="false" ht="12.8" hidden="false" customHeight="false" outlineLevel="0" collapsed="false">
      <c r="AB10074" s="62"/>
      <c r="AC10074" s="27"/>
      <c r="AD10074" s="27"/>
      <c r="AE10074" s="27"/>
      <c r="AF10074" s="27"/>
      <c r="AG10074" s="27"/>
      <c r="AH10074" s="27"/>
      <c r="AI10074" s="27"/>
      <c r="AJ10074" s="27"/>
      <c r="AK10074" s="27"/>
      <c r="AL10074" s="27"/>
      <c r="AM10074" s="27"/>
      <c r="AN10074" s="27"/>
      <c r="AO10074" s="22"/>
    </row>
    <row r="10075" customFormat="false" ht="12.8" hidden="false" customHeight="false" outlineLevel="0" collapsed="false">
      <c r="AB10075" s="62"/>
      <c r="AC10075" s="27"/>
      <c r="AD10075" s="27"/>
      <c r="AE10075" s="27"/>
      <c r="AF10075" s="27"/>
      <c r="AG10075" s="27"/>
      <c r="AH10075" s="27"/>
      <c r="AI10075" s="27"/>
      <c r="AJ10075" s="27"/>
      <c r="AK10075" s="27"/>
      <c r="AL10075" s="27"/>
      <c r="AM10075" s="27"/>
      <c r="AN10075" s="27"/>
      <c r="AO10075" s="22"/>
    </row>
    <row r="10076" customFormat="false" ht="12.8" hidden="false" customHeight="false" outlineLevel="0" collapsed="false">
      <c r="AB10076" s="62"/>
      <c r="AC10076" s="27"/>
      <c r="AD10076" s="27"/>
      <c r="AE10076" s="27"/>
      <c r="AF10076" s="27"/>
      <c r="AG10076" s="27"/>
      <c r="AH10076" s="27"/>
      <c r="AI10076" s="27"/>
      <c r="AJ10076" s="27"/>
      <c r="AK10076" s="27"/>
      <c r="AL10076" s="27"/>
      <c r="AM10076" s="27"/>
      <c r="AN10076" s="27"/>
      <c r="AO10076" s="22"/>
    </row>
    <row r="10077" customFormat="false" ht="12.8" hidden="false" customHeight="false" outlineLevel="0" collapsed="false">
      <c r="AB10077" s="62"/>
      <c r="AC10077" s="27"/>
      <c r="AD10077" s="27"/>
      <c r="AE10077" s="27"/>
      <c r="AF10077" s="27"/>
      <c r="AG10077" s="27"/>
      <c r="AH10077" s="27"/>
      <c r="AI10077" s="27"/>
      <c r="AJ10077" s="27"/>
      <c r="AK10077" s="27"/>
      <c r="AL10077" s="27"/>
      <c r="AM10077" s="27"/>
      <c r="AN10077" s="27"/>
      <c r="AO10077" s="22"/>
    </row>
    <row r="10078" customFormat="false" ht="12.8" hidden="false" customHeight="false" outlineLevel="0" collapsed="false">
      <c r="AB10078" s="62"/>
      <c r="AC10078" s="27"/>
      <c r="AD10078" s="27"/>
      <c r="AE10078" s="27"/>
      <c r="AF10078" s="27"/>
      <c r="AG10078" s="27"/>
      <c r="AH10078" s="27"/>
      <c r="AI10078" s="27"/>
      <c r="AJ10078" s="27"/>
      <c r="AK10078" s="27"/>
      <c r="AL10078" s="27"/>
      <c r="AM10078" s="27"/>
      <c r="AN10078" s="27"/>
      <c r="AO10078" s="22"/>
    </row>
    <row r="10079" customFormat="false" ht="12.8" hidden="false" customHeight="false" outlineLevel="0" collapsed="false">
      <c r="AB10079" s="62"/>
      <c r="AC10079" s="27"/>
      <c r="AD10079" s="27"/>
      <c r="AE10079" s="27"/>
      <c r="AF10079" s="27"/>
      <c r="AG10079" s="27"/>
      <c r="AH10079" s="27"/>
      <c r="AI10079" s="27"/>
      <c r="AJ10079" s="27"/>
      <c r="AK10079" s="27"/>
      <c r="AL10079" s="27"/>
      <c r="AM10079" s="27"/>
      <c r="AN10079" s="27"/>
      <c r="AO10079" s="22"/>
    </row>
    <row r="10080" customFormat="false" ht="12.8" hidden="false" customHeight="false" outlineLevel="0" collapsed="false">
      <c r="AB10080" s="62"/>
      <c r="AC10080" s="27"/>
      <c r="AD10080" s="27"/>
      <c r="AE10080" s="27"/>
      <c r="AF10080" s="27"/>
      <c r="AG10080" s="27"/>
      <c r="AH10080" s="27"/>
      <c r="AI10080" s="27"/>
      <c r="AJ10080" s="27"/>
      <c r="AK10080" s="27"/>
      <c r="AL10080" s="27"/>
      <c r="AM10080" s="27"/>
      <c r="AN10080" s="27"/>
      <c r="AO10080" s="22"/>
    </row>
    <row r="10081" customFormat="false" ht="12.8" hidden="false" customHeight="false" outlineLevel="0" collapsed="false">
      <c r="AB10081" s="62"/>
      <c r="AC10081" s="27"/>
      <c r="AD10081" s="27"/>
      <c r="AE10081" s="27"/>
      <c r="AF10081" s="27"/>
      <c r="AG10081" s="27"/>
      <c r="AH10081" s="27"/>
      <c r="AI10081" s="27"/>
      <c r="AJ10081" s="27"/>
      <c r="AK10081" s="27"/>
      <c r="AL10081" s="27"/>
      <c r="AM10081" s="27"/>
      <c r="AN10081" s="27"/>
      <c r="AO10081" s="22"/>
    </row>
    <row r="10082" customFormat="false" ht="12.8" hidden="false" customHeight="false" outlineLevel="0" collapsed="false">
      <c r="AB10082" s="62"/>
      <c r="AC10082" s="27"/>
      <c r="AD10082" s="27"/>
      <c r="AE10082" s="27"/>
      <c r="AF10082" s="27"/>
      <c r="AG10082" s="27"/>
      <c r="AH10082" s="27"/>
      <c r="AI10082" s="27"/>
      <c r="AJ10082" s="27"/>
      <c r="AK10082" s="27"/>
      <c r="AL10082" s="27"/>
      <c r="AM10082" s="27"/>
      <c r="AN10082" s="27"/>
      <c r="AO10082" s="22"/>
    </row>
    <row r="10083" customFormat="false" ht="12.8" hidden="false" customHeight="false" outlineLevel="0" collapsed="false">
      <c r="AB10083" s="62"/>
      <c r="AC10083" s="27"/>
      <c r="AD10083" s="27"/>
      <c r="AE10083" s="27"/>
      <c r="AF10083" s="27"/>
      <c r="AG10083" s="27"/>
      <c r="AH10083" s="27"/>
      <c r="AI10083" s="27"/>
      <c r="AJ10083" s="27"/>
      <c r="AK10083" s="27"/>
      <c r="AL10083" s="27"/>
      <c r="AM10083" s="27"/>
      <c r="AN10083" s="27"/>
      <c r="AO10083" s="22"/>
    </row>
    <row r="10084" customFormat="false" ht="12.8" hidden="false" customHeight="false" outlineLevel="0" collapsed="false">
      <c r="AB10084" s="62"/>
      <c r="AC10084" s="27"/>
      <c r="AD10084" s="27"/>
      <c r="AE10084" s="27"/>
      <c r="AF10084" s="27"/>
      <c r="AG10084" s="27"/>
      <c r="AH10084" s="27"/>
      <c r="AI10084" s="27"/>
      <c r="AJ10084" s="27"/>
      <c r="AK10084" s="27"/>
      <c r="AL10084" s="27"/>
      <c r="AM10084" s="27"/>
      <c r="AN10084" s="27"/>
      <c r="AO10084" s="22"/>
    </row>
    <row r="10085" customFormat="false" ht="12.8" hidden="false" customHeight="false" outlineLevel="0" collapsed="false">
      <c r="AB10085" s="62"/>
      <c r="AC10085" s="27"/>
      <c r="AD10085" s="27"/>
      <c r="AE10085" s="27"/>
      <c r="AF10085" s="27"/>
      <c r="AG10085" s="27"/>
      <c r="AH10085" s="27"/>
      <c r="AI10085" s="27"/>
      <c r="AJ10085" s="27"/>
      <c r="AK10085" s="27"/>
      <c r="AL10085" s="27"/>
      <c r="AM10085" s="27"/>
      <c r="AN10085" s="27"/>
      <c r="AO10085" s="22"/>
    </row>
    <row r="10086" customFormat="false" ht="12.8" hidden="false" customHeight="false" outlineLevel="0" collapsed="false">
      <c r="AB10086" s="62"/>
      <c r="AC10086" s="27"/>
      <c r="AD10086" s="27"/>
      <c r="AE10086" s="27"/>
      <c r="AF10086" s="27"/>
      <c r="AG10086" s="27"/>
      <c r="AH10086" s="27"/>
      <c r="AI10086" s="27"/>
      <c r="AJ10086" s="27"/>
      <c r="AK10086" s="27"/>
      <c r="AL10086" s="27"/>
      <c r="AM10086" s="27"/>
      <c r="AN10086" s="27"/>
      <c r="AO10086" s="22"/>
    </row>
    <row r="10087" customFormat="false" ht="12.8" hidden="false" customHeight="false" outlineLevel="0" collapsed="false">
      <c r="AB10087" s="62"/>
      <c r="AC10087" s="27"/>
      <c r="AD10087" s="27"/>
      <c r="AE10087" s="27"/>
      <c r="AF10087" s="27"/>
      <c r="AG10087" s="27"/>
      <c r="AH10087" s="27"/>
      <c r="AI10087" s="27"/>
      <c r="AJ10087" s="27"/>
      <c r="AK10087" s="27"/>
      <c r="AL10087" s="27"/>
      <c r="AM10087" s="27"/>
      <c r="AN10087" s="27"/>
      <c r="AO10087" s="22"/>
    </row>
    <row r="10088" customFormat="false" ht="12.8" hidden="false" customHeight="false" outlineLevel="0" collapsed="false">
      <c r="AB10088" s="62"/>
      <c r="AC10088" s="27"/>
      <c r="AD10088" s="27"/>
      <c r="AE10088" s="27"/>
      <c r="AF10088" s="27"/>
      <c r="AG10088" s="27"/>
      <c r="AH10088" s="27"/>
      <c r="AI10088" s="27"/>
      <c r="AJ10088" s="27"/>
      <c r="AK10088" s="27"/>
      <c r="AL10088" s="27"/>
      <c r="AM10088" s="27"/>
      <c r="AN10088" s="27"/>
      <c r="AO10088" s="22"/>
    </row>
    <row r="10089" customFormat="false" ht="12.8" hidden="false" customHeight="false" outlineLevel="0" collapsed="false">
      <c r="AB10089" s="62"/>
      <c r="AC10089" s="27"/>
      <c r="AD10089" s="27"/>
      <c r="AE10089" s="27"/>
      <c r="AF10089" s="27"/>
      <c r="AG10089" s="27"/>
      <c r="AH10089" s="27"/>
      <c r="AI10089" s="27"/>
      <c r="AJ10089" s="27"/>
      <c r="AK10089" s="27"/>
      <c r="AL10089" s="27"/>
      <c r="AM10089" s="27"/>
      <c r="AN10089" s="27"/>
      <c r="AO10089" s="22"/>
    </row>
    <row r="10090" customFormat="false" ht="12.8" hidden="false" customHeight="false" outlineLevel="0" collapsed="false">
      <c r="AB10090" s="62"/>
      <c r="AC10090" s="27"/>
      <c r="AD10090" s="27"/>
      <c r="AE10090" s="27"/>
      <c r="AF10090" s="27"/>
      <c r="AG10090" s="27"/>
      <c r="AH10090" s="27"/>
      <c r="AI10090" s="27"/>
      <c r="AJ10090" s="27"/>
      <c r="AK10090" s="27"/>
      <c r="AL10090" s="27"/>
      <c r="AM10090" s="27"/>
      <c r="AN10090" s="27"/>
      <c r="AO10090" s="22"/>
    </row>
    <row r="10091" customFormat="false" ht="12.8" hidden="false" customHeight="false" outlineLevel="0" collapsed="false">
      <c r="AB10091" s="62"/>
      <c r="AC10091" s="27"/>
      <c r="AD10091" s="27"/>
      <c r="AE10091" s="27"/>
      <c r="AF10091" s="27"/>
      <c r="AG10091" s="27"/>
      <c r="AH10091" s="27"/>
      <c r="AI10091" s="27"/>
      <c r="AJ10091" s="27"/>
      <c r="AK10091" s="27"/>
      <c r="AL10091" s="27"/>
      <c r="AM10091" s="27"/>
      <c r="AN10091" s="27"/>
      <c r="AO10091" s="22"/>
    </row>
    <row r="10092" customFormat="false" ht="12.8" hidden="false" customHeight="false" outlineLevel="0" collapsed="false">
      <c r="AB10092" s="62"/>
      <c r="AC10092" s="27"/>
      <c r="AD10092" s="27"/>
      <c r="AE10092" s="27"/>
      <c r="AF10092" s="27"/>
      <c r="AG10092" s="27"/>
      <c r="AH10092" s="27"/>
      <c r="AI10092" s="27"/>
      <c r="AJ10092" s="27"/>
      <c r="AK10092" s="27"/>
      <c r="AL10092" s="27"/>
      <c r="AM10092" s="27"/>
      <c r="AN10092" s="27"/>
      <c r="AO10092" s="22"/>
    </row>
    <row r="10093" customFormat="false" ht="12.8" hidden="false" customHeight="false" outlineLevel="0" collapsed="false">
      <c r="AB10093" s="62"/>
      <c r="AC10093" s="27"/>
      <c r="AD10093" s="27"/>
      <c r="AE10093" s="27"/>
      <c r="AF10093" s="27"/>
      <c r="AG10093" s="27"/>
      <c r="AH10093" s="27"/>
      <c r="AI10093" s="27"/>
      <c r="AJ10093" s="27"/>
      <c r="AK10093" s="27"/>
      <c r="AL10093" s="27"/>
      <c r="AM10093" s="27"/>
      <c r="AN10093" s="27"/>
      <c r="AO10093" s="22"/>
    </row>
    <row r="10094" customFormat="false" ht="12.8" hidden="false" customHeight="false" outlineLevel="0" collapsed="false">
      <c r="AB10094" s="62"/>
      <c r="AC10094" s="27"/>
      <c r="AD10094" s="27"/>
      <c r="AE10094" s="27"/>
      <c r="AF10094" s="27"/>
      <c r="AG10094" s="27"/>
      <c r="AH10094" s="27"/>
      <c r="AI10094" s="27"/>
      <c r="AJ10094" s="27"/>
      <c r="AK10094" s="27"/>
      <c r="AL10094" s="27"/>
      <c r="AM10094" s="27"/>
      <c r="AN10094" s="27"/>
      <c r="AO10094" s="22"/>
    </row>
    <row r="10095" customFormat="false" ht="12.8" hidden="false" customHeight="false" outlineLevel="0" collapsed="false">
      <c r="AB10095" s="62"/>
      <c r="AC10095" s="27"/>
      <c r="AD10095" s="27"/>
      <c r="AE10095" s="27"/>
      <c r="AF10095" s="27"/>
      <c r="AG10095" s="27"/>
      <c r="AH10095" s="27"/>
      <c r="AI10095" s="27"/>
      <c r="AJ10095" s="27"/>
      <c r="AK10095" s="27"/>
      <c r="AL10095" s="27"/>
      <c r="AM10095" s="27"/>
      <c r="AN10095" s="27"/>
      <c r="AO10095" s="22"/>
    </row>
    <row r="10096" customFormat="false" ht="12.8" hidden="false" customHeight="false" outlineLevel="0" collapsed="false">
      <c r="AB10096" s="62"/>
      <c r="AC10096" s="27"/>
      <c r="AD10096" s="27"/>
      <c r="AE10096" s="27"/>
      <c r="AF10096" s="27"/>
      <c r="AG10096" s="27"/>
      <c r="AH10096" s="27"/>
      <c r="AI10096" s="27"/>
      <c r="AJ10096" s="27"/>
      <c r="AK10096" s="27"/>
      <c r="AL10096" s="27"/>
      <c r="AM10096" s="27"/>
      <c r="AN10096" s="27"/>
      <c r="AO10096" s="22"/>
    </row>
    <row r="10097" customFormat="false" ht="12.8" hidden="false" customHeight="false" outlineLevel="0" collapsed="false">
      <c r="AB10097" s="62"/>
      <c r="AC10097" s="27"/>
      <c r="AD10097" s="27"/>
      <c r="AE10097" s="27"/>
      <c r="AF10097" s="27"/>
      <c r="AG10097" s="27"/>
      <c r="AH10097" s="27"/>
      <c r="AI10097" s="27"/>
      <c r="AJ10097" s="27"/>
      <c r="AK10097" s="27"/>
      <c r="AL10097" s="27"/>
      <c r="AM10097" s="27"/>
      <c r="AN10097" s="27"/>
      <c r="AO10097" s="22"/>
    </row>
    <row r="10098" customFormat="false" ht="12.8" hidden="false" customHeight="false" outlineLevel="0" collapsed="false">
      <c r="AB10098" s="62"/>
      <c r="AC10098" s="27"/>
      <c r="AD10098" s="27"/>
      <c r="AE10098" s="27"/>
      <c r="AF10098" s="27"/>
      <c r="AG10098" s="27"/>
      <c r="AH10098" s="27"/>
      <c r="AI10098" s="27"/>
      <c r="AJ10098" s="27"/>
      <c r="AK10098" s="27"/>
      <c r="AL10098" s="27"/>
      <c r="AM10098" s="27"/>
      <c r="AN10098" s="27"/>
      <c r="AO10098" s="22"/>
    </row>
    <row r="10099" customFormat="false" ht="12.8" hidden="false" customHeight="false" outlineLevel="0" collapsed="false">
      <c r="AB10099" s="62"/>
      <c r="AC10099" s="27"/>
      <c r="AD10099" s="27"/>
      <c r="AE10099" s="27"/>
      <c r="AF10099" s="27"/>
      <c r="AG10099" s="27"/>
      <c r="AH10099" s="27"/>
      <c r="AI10099" s="27"/>
      <c r="AJ10099" s="27"/>
      <c r="AK10099" s="27"/>
      <c r="AL10099" s="27"/>
      <c r="AM10099" s="27"/>
      <c r="AN10099" s="27"/>
      <c r="AO10099" s="22"/>
    </row>
    <row r="10100" customFormat="false" ht="12.8" hidden="false" customHeight="false" outlineLevel="0" collapsed="false">
      <c r="AB10100" s="62"/>
      <c r="AC10100" s="27"/>
      <c r="AD10100" s="27"/>
      <c r="AE10100" s="27"/>
      <c r="AF10100" s="27"/>
      <c r="AG10100" s="27"/>
      <c r="AH10100" s="27"/>
      <c r="AI10100" s="27"/>
      <c r="AJ10100" s="27"/>
      <c r="AK10100" s="27"/>
      <c r="AL10100" s="27"/>
      <c r="AM10100" s="27"/>
      <c r="AN10100" s="27"/>
      <c r="AO10100" s="22"/>
    </row>
    <row r="10101" customFormat="false" ht="12.8" hidden="false" customHeight="false" outlineLevel="0" collapsed="false">
      <c r="AB10101" s="62"/>
      <c r="AC10101" s="27"/>
      <c r="AD10101" s="27"/>
      <c r="AE10101" s="27"/>
      <c r="AF10101" s="27"/>
      <c r="AG10101" s="27"/>
      <c r="AH10101" s="27"/>
      <c r="AI10101" s="27"/>
      <c r="AJ10101" s="27"/>
      <c r="AK10101" s="27"/>
      <c r="AL10101" s="28"/>
      <c r="AM10101" s="27"/>
      <c r="AN10101" s="28"/>
      <c r="AO10101" s="22"/>
    </row>
    <row r="10102" customFormat="false" ht="12.8" hidden="false" customHeight="false" outlineLevel="0" collapsed="false">
      <c r="AB10102" s="62"/>
      <c r="AC10102" s="28"/>
      <c r="AD10102" s="27"/>
      <c r="AE10102" s="28"/>
      <c r="AF10102" s="28"/>
      <c r="AG10102" s="28"/>
      <c r="AH10102" s="28"/>
      <c r="AI10102" s="28"/>
      <c r="AJ10102" s="28"/>
      <c r="AK10102" s="28"/>
      <c r="AL10102" s="27"/>
      <c r="AM10102" s="27"/>
      <c r="AN10102" s="27"/>
      <c r="AO10102" s="22"/>
    </row>
    <row r="10103" customFormat="false" ht="12.8" hidden="false" customHeight="false" outlineLevel="0" collapsed="false">
      <c r="AB10103" s="62"/>
      <c r="AC10103" s="27"/>
      <c r="AD10103" s="27"/>
      <c r="AE10103" s="27"/>
      <c r="AF10103" s="27"/>
      <c r="AG10103" s="27"/>
      <c r="AH10103" s="27"/>
      <c r="AI10103" s="27"/>
      <c r="AJ10103" s="27"/>
      <c r="AK10103" s="27"/>
      <c r="AL10103" s="27"/>
      <c r="AM10103" s="27"/>
      <c r="AN10103" s="27"/>
      <c r="AO10103" s="22"/>
    </row>
    <row r="10104" customFormat="false" ht="12.8" hidden="false" customHeight="false" outlineLevel="0" collapsed="false">
      <c r="AB10104" s="62"/>
      <c r="AC10104" s="27"/>
      <c r="AD10104" s="27"/>
      <c r="AE10104" s="27"/>
      <c r="AF10104" s="27"/>
      <c r="AG10104" s="27"/>
      <c r="AH10104" s="27"/>
      <c r="AI10104" s="27"/>
      <c r="AJ10104" s="27"/>
      <c r="AK10104" s="27"/>
      <c r="AL10104" s="27"/>
      <c r="AM10104" s="27"/>
      <c r="AN10104" s="27"/>
      <c r="AO10104" s="22"/>
    </row>
    <row r="10105" customFormat="false" ht="12.8" hidden="false" customHeight="false" outlineLevel="0" collapsed="false">
      <c r="AB10105" s="62"/>
      <c r="AC10105" s="27"/>
      <c r="AD10105" s="27"/>
      <c r="AE10105" s="27"/>
      <c r="AF10105" s="27"/>
      <c r="AG10105" s="27"/>
      <c r="AH10105" s="27"/>
      <c r="AI10105" s="27"/>
      <c r="AJ10105" s="27"/>
      <c r="AK10105" s="27"/>
      <c r="AL10105" s="27"/>
      <c r="AM10105" s="27"/>
      <c r="AN10105" s="27"/>
      <c r="AO10105" s="22"/>
    </row>
    <row r="10106" customFormat="false" ht="12.8" hidden="false" customHeight="false" outlineLevel="0" collapsed="false">
      <c r="AB10106" s="62"/>
      <c r="AC10106" s="27"/>
      <c r="AD10106" s="27"/>
      <c r="AE10106" s="27"/>
      <c r="AF10106" s="27"/>
      <c r="AG10106" s="27"/>
      <c r="AH10106" s="27"/>
      <c r="AI10106" s="27"/>
      <c r="AJ10106" s="27"/>
      <c r="AK10106" s="27"/>
      <c r="AL10106" s="27"/>
      <c r="AM10106" s="27"/>
      <c r="AN10106" s="27"/>
      <c r="AO10106" s="22"/>
    </row>
    <row r="10107" customFormat="false" ht="12.8" hidden="false" customHeight="false" outlineLevel="0" collapsed="false">
      <c r="AB10107" s="62"/>
      <c r="AC10107" s="27"/>
      <c r="AD10107" s="27"/>
      <c r="AE10107" s="27"/>
      <c r="AF10107" s="27"/>
      <c r="AG10107" s="27"/>
      <c r="AH10107" s="27"/>
      <c r="AI10107" s="27"/>
      <c r="AJ10107" s="27"/>
      <c r="AK10107" s="27"/>
      <c r="AL10107" s="27"/>
      <c r="AM10107" s="27"/>
      <c r="AN10107" s="27"/>
      <c r="AO10107" s="22"/>
    </row>
    <row r="10108" customFormat="false" ht="12.8" hidden="false" customHeight="false" outlineLevel="0" collapsed="false">
      <c r="AB10108" s="62"/>
      <c r="AC10108" s="27"/>
      <c r="AD10108" s="27"/>
      <c r="AE10108" s="27"/>
      <c r="AF10108" s="27"/>
      <c r="AG10108" s="27"/>
      <c r="AH10108" s="27"/>
      <c r="AI10108" s="27"/>
      <c r="AJ10108" s="27"/>
      <c r="AK10108" s="27"/>
      <c r="AL10108" s="27"/>
      <c r="AM10108" s="27"/>
      <c r="AN10108" s="27"/>
      <c r="AO10108" s="22"/>
    </row>
    <row r="10109" customFormat="false" ht="12.8" hidden="false" customHeight="false" outlineLevel="0" collapsed="false">
      <c r="AB10109" s="62"/>
      <c r="AC10109" s="27"/>
      <c r="AD10109" s="27"/>
      <c r="AE10109" s="27"/>
      <c r="AF10109" s="27"/>
      <c r="AG10109" s="27"/>
      <c r="AH10109" s="27"/>
      <c r="AI10109" s="27"/>
      <c r="AJ10109" s="27"/>
      <c r="AK10109" s="27"/>
      <c r="AL10109" s="27"/>
      <c r="AM10109" s="27"/>
      <c r="AN10109" s="27"/>
      <c r="AO10109" s="22"/>
    </row>
    <row r="10110" customFormat="false" ht="12.8" hidden="false" customHeight="false" outlineLevel="0" collapsed="false">
      <c r="AB10110" s="62"/>
      <c r="AC10110" s="27"/>
      <c r="AD10110" s="27"/>
      <c r="AE10110" s="27"/>
      <c r="AF10110" s="27"/>
      <c r="AG10110" s="27"/>
      <c r="AH10110" s="27"/>
      <c r="AI10110" s="27"/>
      <c r="AJ10110" s="27"/>
      <c r="AK10110" s="27"/>
      <c r="AL10110" s="27"/>
      <c r="AM10110" s="27"/>
      <c r="AN10110" s="27"/>
      <c r="AO10110" s="22"/>
    </row>
    <row r="10111" customFormat="false" ht="12.8" hidden="false" customHeight="false" outlineLevel="0" collapsed="false">
      <c r="AB10111" s="62"/>
      <c r="AC10111" s="27"/>
      <c r="AD10111" s="27"/>
      <c r="AE10111" s="27"/>
      <c r="AF10111" s="27"/>
      <c r="AG10111" s="27"/>
      <c r="AH10111" s="27"/>
      <c r="AI10111" s="27"/>
      <c r="AJ10111" s="27"/>
      <c r="AK10111" s="27"/>
      <c r="AL10111" s="27"/>
      <c r="AM10111" s="27"/>
      <c r="AN10111" s="27"/>
      <c r="AO10111" s="22"/>
    </row>
    <row r="10112" customFormat="false" ht="12.8" hidden="false" customHeight="false" outlineLevel="0" collapsed="false">
      <c r="AB10112" s="62"/>
      <c r="AC10112" s="27"/>
      <c r="AD10112" s="27"/>
      <c r="AE10112" s="27"/>
      <c r="AF10112" s="27"/>
      <c r="AG10112" s="27"/>
      <c r="AH10112" s="27"/>
      <c r="AI10112" s="27"/>
      <c r="AJ10112" s="27"/>
      <c r="AK10112" s="27"/>
      <c r="AL10112" s="27"/>
      <c r="AM10112" s="27"/>
      <c r="AN10112" s="27"/>
      <c r="AO10112" s="22"/>
    </row>
    <row r="10113" customFormat="false" ht="12.8" hidden="false" customHeight="false" outlineLevel="0" collapsed="false">
      <c r="AB10113" s="62"/>
      <c r="AC10113" s="27"/>
      <c r="AD10113" s="27"/>
      <c r="AE10113" s="27"/>
      <c r="AF10113" s="27"/>
      <c r="AG10113" s="27"/>
      <c r="AH10113" s="27"/>
      <c r="AI10113" s="27"/>
      <c r="AJ10113" s="27"/>
      <c r="AK10113" s="27"/>
      <c r="AL10113" s="27"/>
      <c r="AM10113" s="27"/>
      <c r="AN10113" s="27"/>
      <c r="AO10113" s="22"/>
    </row>
    <row r="10114" customFormat="false" ht="12.8" hidden="false" customHeight="false" outlineLevel="0" collapsed="false">
      <c r="AB10114" s="62"/>
      <c r="AC10114" s="27"/>
      <c r="AD10114" s="27"/>
      <c r="AE10114" s="27"/>
      <c r="AF10114" s="27"/>
      <c r="AG10114" s="27"/>
      <c r="AH10114" s="27"/>
      <c r="AI10114" s="27"/>
      <c r="AJ10114" s="27"/>
      <c r="AK10114" s="27"/>
      <c r="AL10114" s="27"/>
      <c r="AM10114" s="27"/>
      <c r="AN10114" s="27"/>
      <c r="AO10114" s="22"/>
    </row>
    <row r="10115" customFormat="false" ht="12.8" hidden="false" customHeight="false" outlineLevel="0" collapsed="false">
      <c r="AB10115" s="62"/>
      <c r="AC10115" s="27"/>
      <c r="AD10115" s="27"/>
      <c r="AE10115" s="27"/>
      <c r="AF10115" s="27"/>
      <c r="AG10115" s="27"/>
      <c r="AH10115" s="27"/>
      <c r="AI10115" s="27"/>
      <c r="AJ10115" s="27"/>
      <c r="AK10115" s="27"/>
      <c r="AL10115" s="27"/>
      <c r="AM10115" s="27"/>
      <c r="AN10115" s="27"/>
      <c r="AO10115" s="22"/>
    </row>
    <row r="10116" customFormat="false" ht="12.8" hidden="false" customHeight="false" outlineLevel="0" collapsed="false">
      <c r="AB10116" s="62"/>
      <c r="AC10116" s="27"/>
      <c r="AD10116" s="27"/>
      <c r="AE10116" s="27"/>
      <c r="AF10116" s="27"/>
      <c r="AG10116" s="27"/>
      <c r="AH10116" s="27"/>
      <c r="AI10116" s="27"/>
      <c r="AJ10116" s="27"/>
      <c r="AK10116" s="27"/>
      <c r="AL10116" s="27"/>
      <c r="AM10116" s="27"/>
      <c r="AN10116" s="27"/>
      <c r="AO10116" s="22"/>
    </row>
    <row r="10117" customFormat="false" ht="12.8" hidden="false" customHeight="false" outlineLevel="0" collapsed="false">
      <c r="AB10117" s="62"/>
      <c r="AC10117" s="27"/>
      <c r="AD10117" s="27"/>
      <c r="AE10117" s="27"/>
      <c r="AF10117" s="27"/>
      <c r="AG10117" s="27"/>
      <c r="AH10117" s="27"/>
      <c r="AI10117" s="27"/>
      <c r="AJ10117" s="27"/>
      <c r="AK10117" s="27"/>
      <c r="AL10117" s="27"/>
      <c r="AM10117" s="27"/>
      <c r="AN10117" s="27"/>
      <c r="AO10117" s="22"/>
    </row>
    <row r="10118" customFormat="false" ht="12.8" hidden="false" customHeight="false" outlineLevel="0" collapsed="false">
      <c r="AB10118" s="62"/>
      <c r="AC10118" s="27"/>
      <c r="AD10118" s="27"/>
      <c r="AE10118" s="27"/>
      <c r="AF10118" s="27"/>
      <c r="AG10118" s="27"/>
      <c r="AH10118" s="27"/>
      <c r="AI10118" s="27"/>
      <c r="AJ10118" s="27"/>
      <c r="AK10118" s="27"/>
      <c r="AL10118" s="27"/>
      <c r="AM10118" s="27"/>
      <c r="AN10118" s="27"/>
      <c r="AO10118" s="22"/>
    </row>
    <row r="10119" customFormat="false" ht="12.8" hidden="false" customHeight="false" outlineLevel="0" collapsed="false">
      <c r="AB10119" s="62"/>
      <c r="AC10119" s="27"/>
      <c r="AD10119" s="27"/>
      <c r="AE10119" s="27"/>
      <c r="AF10119" s="27"/>
      <c r="AG10119" s="27"/>
      <c r="AH10119" s="27"/>
      <c r="AI10119" s="27"/>
      <c r="AJ10119" s="27"/>
      <c r="AK10119" s="27"/>
      <c r="AL10119" s="27"/>
      <c r="AM10119" s="27"/>
      <c r="AN10119" s="27"/>
      <c r="AO10119" s="22"/>
    </row>
    <row r="10120" customFormat="false" ht="12.8" hidden="false" customHeight="false" outlineLevel="0" collapsed="false">
      <c r="AB10120" s="62"/>
      <c r="AC10120" s="27"/>
      <c r="AD10120" s="27"/>
      <c r="AE10120" s="27"/>
      <c r="AF10120" s="27"/>
      <c r="AG10120" s="27"/>
      <c r="AH10120" s="27"/>
      <c r="AI10120" s="27"/>
      <c r="AJ10120" s="27"/>
      <c r="AK10120" s="27"/>
      <c r="AL10120" s="27"/>
      <c r="AM10120" s="27"/>
      <c r="AN10120" s="27"/>
      <c r="AO10120" s="22"/>
    </row>
    <row r="10121" customFormat="false" ht="12.8" hidden="false" customHeight="false" outlineLevel="0" collapsed="false">
      <c r="AB10121" s="62"/>
      <c r="AC10121" s="27"/>
      <c r="AD10121" s="27"/>
      <c r="AE10121" s="27"/>
      <c r="AF10121" s="27"/>
      <c r="AG10121" s="27"/>
      <c r="AH10121" s="27"/>
      <c r="AI10121" s="27"/>
      <c r="AJ10121" s="27"/>
      <c r="AK10121" s="27"/>
      <c r="AL10121" s="27"/>
      <c r="AM10121" s="27"/>
      <c r="AN10121" s="27"/>
      <c r="AO10121" s="22"/>
    </row>
    <row r="10122" customFormat="false" ht="12.8" hidden="false" customHeight="false" outlineLevel="0" collapsed="false">
      <c r="AB10122" s="62"/>
      <c r="AC10122" s="27"/>
      <c r="AD10122" s="27"/>
      <c r="AE10122" s="27"/>
      <c r="AF10122" s="27"/>
      <c r="AG10122" s="27"/>
      <c r="AH10122" s="27"/>
      <c r="AI10122" s="27"/>
      <c r="AJ10122" s="27"/>
      <c r="AK10122" s="27"/>
      <c r="AL10122" s="27"/>
      <c r="AM10122" s="27"/>
      <c r="AN10122" s="6"/>
      <c r="AO10122" s="22"/>
    </row>
    <row r="10127" customFormat="false" ht="12.8" hidden="false" customHeight="false" outlineLevel="0" collapsed="false">
      <c r="AB10127" s="62"/>
      <c r="AC10127" s="23"/>
      <c r="AD10127" s="23"/>
      <c r="AE10127" s="23"/>
      <c r="AF10127" s="23"/>
      <c r="AG10127" s="23"/>
      <c r="AH10127" s="23"/>
      <c r="AI10127" s="23"/>
      <c r="AJ10127" s="23"/>
      <c r="AK10127" s="23"/>
      <c r="AL10127" s="23"/>
      <c r="AM10127" s="27"/>
      <c r="AN10127" s="27"/>
      <c r="AO10127" s="22"/>
      <c r="AQ10127" s="23" t="n">
        <f aca="false">(AQ10125+AQ10126)/2</f>
        <v>0</v>
      </c>
    </row>
    <row r="10128" customFormat="false" ht="12.8" hidden="false" customHeight="false" outlineLevel="0" collapsed="false">
      <c r="AB10128" s="62"/>
      <c r="AC10128" s="27"/>
      <c r="AD10128" s="27"/>
      <c r="AE10128" s="27"/>
      <c r="AF10128" s="27"/>
      <c r="AG10128" s="27"/>
      <c r="AH10128" s="27"/>
      <c r="AI10128" s="27"/>
      <c r="AJ10128" s="27"/>
      <c r="AK10128" s="27"/>
      <c r="AL10128" s="27"/>
      <c r="AM10128" s="27"/>
      <c r="AN10128" s="27"/>
      <c r="AO10128" s="22"/>
      <c r="AQ10128" s="23" t="n">
        <f aca="false">(AQ10129+AQ10130)/2</f>
        <v>0</v>
      </c>
    </row>
  </sheetData>
  <hyperlinks>
    <hyperlink ref="EB37" r:id="rId1" display="1887"/>
    <hyperlink ref="CB38" r:id="rId2" display="1888"/>
    <hyperlink ref="EB38" r:id="rId3" display="1888"/>
    <hyperlink ref="CB39" r:id="rId4" display="1889"/>
    <hyperlink ref="EB39" r:id="rId5" display="1889"/>
    <hyperlink ref="CB40" r:id="rId6" display="1890"/>
    <hyperlink ref="EB40" r:id="rId7" display="1890"/>
    <hyperlink ref="IB40" r:id="rId8" display="1890"/>
    <hyperlink ref="MB40" r:id="rId9" display="1890"/>
    <hyperlink ref="CB41" r:id="rId10" display="1891"/>
    <hyperlink ref="EB41" r:id="rId11" display="1891"/>
    <hyperlink ref="HB41" r:id="rId12" display="1891"/>
    <hyperlink ref="IB41" r:id="rId13" display="1891"/>
    <hyperlink ref="MB41" r:id="rId14" display="1891"/>
    <hyperlink ref="CB42" r:id="rId15" display="1892"/>
    <hyperlink ref="EB42" r:id="rId16" display="1892"/>
    <hyperlink ref="FB42" r:id="rId17" display="1892"/>
    <hyperlink ref="HB42" r:id="rId18" display="1892"/>
    <hyperlink ref="IB42" r:id="rId19" display="1892"/>
    <hyperlink ref="MB42" r:id="rId20" display="1892"/>
    <hyperlink ref="EB43" r:id="rId21" display="1893"/>
    <hyperlink ref="FB43" r:id="rId22" display="1893"/>
    <hyperlink ref="GB43" r:id="rId23" display="1893"/>
    <hyperlink ref="HB43" r:id="rId24" display="1893"/>
    <hyperlink ref="IB43" r:id="rId25" display="1893"/>
    <hyperlink ref="MB43" r:id="rId26" display="1893"/>
    <hyperlink ref="SB43" r:id="rId27" display="1893"/>
    <hyperlink ref="TB43" r:id="rId28" display="1893"/>
    <hyperlink ref="AIB43" r:id="rId29" display="1893"/>
    <hyperlink ref="CB44" r:id="rId30" display="1894"/>
    <hyperlink ref="EB44" r:id="rId31" display="1894"/>
    <hyperlink ref="FB44" r:id="rId32" display="1894"/>
    <hyperlink ref="GB44" r:id="rId33" display="1894"/>
    <hyperlink ref="HB44" r:id="rId34" display="1894"/>
    <hyperlink ref="IB44" r:id="rId35" display="1894"/>
    <hyperlink ref="MB44" r:id="rId36" display="1894"/>
    <hyperlink ref="SB44" r:id="rId37" display="1894"/>
    <hyperlink ref="TB44" r:id="rId38" display="1894"/>
    <hyperlink ref="UB44" r:id="rId39" display="1894"/>
    <hyperlink ref="AIB44" r:id="rId40" display="1894"/>
    <hyperlink ref="CB45" r:id="rId41" display="1895"/>
    <hyperlink ref="EB45" r:id="rId42" display="1895"/>
    <hyperlink ref="FB45" r:id="rId43" display="1895"/>
    <hyperlink ref="GB45" r:id="rId44" display="1895"/>
    <hyperlink ref="HB45" r:id="rId45" display="1895"/>
    <hyperlink ref="IB45" r:id="rId46" display="1895"/>
    <hyperlink ref="MB45" r:id="rId47" display="1895"/>
    <hyperlink ref="SB45" r:id="rId48" display="1895"/>
    <hyperlink ref="TB45" r:id="rId49" display="1895"/>
    <hyperlink ref="UB45" r:id="rId50" display="1895"/>
    <hyperlink ref="AIB45" r:id="rId51" display="1895"/>
    <hyperlink ref="CB46" r:id="rId52" display="1896"/>
    <hyperlink ref="EB46" r:id="rId53" display="1896"/>
    <hyperlink ref="FB46" r:id="rId54" display="1896"/>
    <hyperlink ref="GB46" r:id="rId55" display="1896"/>
    <hyperlink ref="HB46" r:id="rId56" display="1896"/>
    <hyperlink ref="IB46" r:id="rId57" display="1896"/>
    <hyperlink ref="MB46" r:id="rId58" display="1896"/>
    <hyperlink ref="SB46" r:id="rId59" display="1896"/>
    <hyperlink ref="TB46" r:id="rId60" display="1896"/>
    <hyperlink ref="UB46" r:id="rId61" display="1896"/>
    <hyperlink ref="AHB46" r:id="rId62" display="1896"/>
    <hyperlink ref="AIB46" r:id="rId63" display="1896"/>
    <hyperlink ref="CB47" r:id="rId64" display="1897"/>
    <hyperlink ref="EB47" r:id="rId65" display="1897"/>
    <hyperlink ref="FB47" r:id="rId66" display="1897"/>
    <hyperlink ref="GB47" r:id="rId67" display="1897"/>
    <hyperlink ref="HB47" r:id="rId68" display="1897"/>
    <hyperlink ref="IB47" r:id="rId69" display="1897"/>
    <hyperlink ref="MB47" r:id="rId70" display="1897"/>
    <hyperlink ref="SB47" r:id="rId71" display="1897"/>
    <hyperlink ref="TB47" r:id="rId72" display="1897"/>
    <hyperlink ref="UB47" r:id="rId73" display="1897"/>
    <hyperlink ref="ABB47" r:id="rId74" display="1897"/>
    <hyperlink ref="AHB47" r:id="rId75" display="1897"/>
    <hyperlink ref="AIB47" r:id="rId76" display="1897"/>
    <hyperlink ref="CB48" r:id="rId77" display="1898"/>
    <hyperlink ref="EB48" r:id="rId78" display="1898"/>
    <hyperlink ref="FB48" r:id="rId79" display="1898"/>
    <hyperlink ref="GB48" r:id="rId80" display="1898"/>
    <hyperlink ref="HB48" r:id="rId81" display="1898"/>
    <hyperlink ref="IB48" r:id="rId82" display="1898"/>
    <hyperlink ref="MB48" r:id="rId83" display="1898"/>
    <hyperlink ref="SB48" r:id="rId84" display="1898"/>
    <hyperlink ref="TB48" r:id="rId85" display="1898"/>
    <hyperlink ref="UB48" r:id="rId86" display="1898"/>
    <hyperlink ref="ABB48" r:id="rId87" display="1898"/>
    <hyperlink ref="AHB48" r:id="rId88" display="1898"/>
    <hyperlink ref="AIB48" r:id="rId89" display="1898"/>
    <hyperlink ref="CB49" r:id="rId90" display="1899"/>
    <hyperlink ref="EB49" r:id="rId91" display="1899"/>
    <hyperlink ref="FB49" r:id="rId92" display="1899"/>
    <hyperlink ref="GB49" r:id="rId93" display="1899"/>
    <hyperlink ref="HB49" r:id="rId94" display="1899"/>
    <hyperlink ref="IB49" r:id="rId95" display="1899"/>
    <hyperlink ref="MB49" r:id="rId96" display="1899"/>
    <hyperlink ref="SB49" r:id="rId97" display="1899"/>
    <hyperlink ref="TB49" r:id="rId98" display="1899"/>
    <hyperlink ref="UB49" r:id="rId99" display="1899"/>
    <hyperlink ref="ABB49" r:id="rId100" display="1899"/>
    <hyperlink ref="AHB49" r:id="rId101" display="1899"/>
    <hyperlink ref="AIB49" r:id="rId102" display="1899"/>
    <hyperlink ref="CB50" r:id="rId103" display="1900"/>
    <hyperlink ref="EB50" r:id="rId104" display="1900"/>
    <hyperlink ref="FB50" r:id="rId105" display="1900"/>
    <hyperlink ref="GB50" r:id="rId106" display="1900"/>
    <hyperlink ref="HB50" r:id="rId107" display="1900"/>
    <hyperlink ref="IB50" r:id="rId108" display="1900"/>
    <hyperlink ref="MB50" r:id="rId109" display="1900"/>
    <hyperlink ref="SB50" r:id="rId110" display="1900"/>
    <hyperlink ref="TB50" r:id="rId111" display="1900"/>
    <hyperlink ref="UB50" r:id="rId112" display="1900"/>
    <hyperlink ref="ABB50" r:id="rId113" display="1900"/>
    <hyperlink ref="AHB50" r:id="rId114" display="1900"/>
    <hyperlink ref="AIB50" r:id="rId115" display="1900"/>
    <hyperlink ref="CB51" r:id="rId116" display="1901"/>
    <hyperlink ref="EB51" r:id="rId117" display="1901"/>
    <hyperlink ref="FB51" r:id="rId118" display="1901"/>
    <hyperlink ref="GB51" r:id="rId119" display="1901"/>
    <hyperlink ref="HB51" r:id="rId120" display="1901"/>
    <hyperlink ref="IB51" r:id="rId121" display="1901"/>
    <hyperlink ref="MB51" r:id="rId122" display="1901"/>
    <hyperlink ref="SB51" r:id="rId123" display="1901"/>
    <hyperlink ref="TB51" r:id="rId124" display="1901"/>
    <hyperlink ref="UB51" r:id="rId125" display="1901"/>
    <hyperlink ref="ABB51" r:id="rId126" display="1901"/>
    <hyperlink ref="AHB51" r:id="rId127" display="1901"/>
    <hyperlink ref="AIB51" r:id="rId128" display="1901"/>
    <hyperlink ref="CB52" r:id="rId129" display="1902"/>
    <hyperlink ref="EB52" r:id="rId130" display="1902"/>
    <hyperlink ref="FB52" r:id="rId131" display="1902"/>
    <hyperlink ref="GB52" r:id="rId132" display="1902"/>
    <hyperlink ref="HB52" r:id="rId133" display="1902"/>
    <hyperlink ref="IB52" r:id="rId134" display="1902"/>
    <hyperlink ref="MB52" r:id="rId135" display="1902"/>
    <hyperlink ref="SB52" r:id="rId136" display="1902"/>
    <hyperlink ref="TB52" r:id="rId137" display="1902"/>
    <hyperlink ref="UB52" r:id="rId138" display="1902"/>
    <hyperlink ref="ABB52" r:id="rId139" display="1902"/>
    <hyperlink ref="AHB52" r:id="rId140" display="1902"/>
    <hyperlink ref="AIB52" r:id="rId141" display="1902"/>
    <hyperlink ref="CB53" r:id="rId142" display="1903"/>
    <hyperlink ref="EB53" r:id="rId143" display="1903"/>
    <hyperlink ref="FB53" r:id="rId144" display="1903"/>
    <hyperlink ref="GB53" r:id="rId145" display="1903"/>
    <hyperlink ref="HB53" r:id="rId146" display="1903"/>
    <hyperlink ref="IB53" r:id="rId147" display="1903"/>
    <hyperlink ref="MB53" r:id="rId148" display="1903"/>
    <hyperlink ref="SB53" r:id="rId149" display="1903"/>
    <hyperlink ref="TB53" r:id="rId150" display="1903"/>
    <hyperlink ref="UB53" r:id="rId151" display="1903"/>
    <hyperlink ref="ABB53" r:id="rId152" display="1903"/>
    <hyperlink ref="AHB53" r:id="rId153" display="1903"/>
    <hyperlink ref="AIB53" r:id="rId154" display="1903"/>
    <hyperlink ref="CB54" r:id="rId155" display="1904"/>
    <hyperlink ref="EB54" r:id="rId156" display="1904"/>
    <hyperlink ref="FB54" r:id="rId157" display="1904"/>
    <hyperlink ref="GB54" r:id="rId158" display="1904"/>
    <hyperlink ref="HB54" r:id="rId159" display="1904"/>
    <hyperlink ref="IB54" r:id="rId160" display="1904"/>
    <hyperlink ref="MB54" r:id="rId161" display="1904"/>
    <hyperlink ref="SB54" r:id="rId162" display="1904"/>
    <hyperlink ref="TB54" r:id="rId163" display="1904"/>
    <hyperlink ref="UB54" r:id="rId164" display="1904"/>
    <hyperlink ref="ABB54" r:id="rId165" display="1904"/>
    <hyperlink ref="AHB54" r:id="rId166" display="1904"/>
    <hyperlink ref="AIB54" r:id="rId167" display="1904"/>
    <hyperlink ref="CB55" r:id="rId168" display="1905"/>
    <hyperlink ref="EB55" r:id="rId169" display="1905"/>
    <hyperlink ref="FB55" r:id="rId170" display="1905"/>
    <hyperlink ref="GB55" r:id="rId171" display="1905"/>
    <hyperlink ref="HB55" r:id="rId172" display="1905"/>
    <hyperlink ref="IB55" r:id="rId173" display="1905"/>
    <hyperlink ref="MB55" r:id="rId174" display="1905"/>
    <hyperlink ref="SB55" r:id="rId175" display="1905"/>
    <hyperlink ref="TB55" r:id="rId176" display="1905"/>
    <hyperlink ref="UB55" r:id="rId177" display="1905"/>
    <hyperlink ref="ABB55" r:id="rId178" display="1905"/>
    <hyperlink ref="AHB55" r:id="rId179" display="1905"/>
    <hyperlink ref="AIB55" r:id="rId180" display="1905"/>
    <hyperlink ref="CB56" r:id="rId181" display="1906"/>
    <hyperlink ref="EB56" r:id="rId182" display="1906"/>
    <hyperlink ref="FB56" r:id="rId183" display="1906"/>
    <hyperlink ref="GB56" r:id="rId184" display="1906"/>
    <hyperlink ref="HB56" r:id="rId185" display="1906"/>
    <hyperlink ref="IB56" r:id="rId186" display="1906"/>
    <hyperlink ref="MB56" r:id="rId187" display="1906"/>
    <hyperlink ref="SB56" r:id="rId188" display="1906"/>
    <hyperlink ref="TB56" r:id="rId189" display="1906"/>
    <hyperlink ref="UB56" r:id="rId190" display="1906"/>
    <hyperlink ref="ABB56" r:id="rId191" display="1906"/>
    <hyperlink ref="AIB56" r:id="rId192" display="1906"/>
    <hyperlink ref="CB57" r:id="rId193" display="1907"/>
    <hyperlink ref="EB57" r:id="rId194" display="1907"/>
    <hyperlink ref="FB57" r:id="rId195" display="1907"/>
    <hyperlink ref="GB57" r:id="rId196" display="1907"/>
    <hyperlink ref="HB57" r:id="rId197" display="1907"/>
    <hyperlink ref="IB57" r:id="rId198" display="1907"/>
    <hyperlink ref="MB57" r:id="rId199" display="1907"/>
    <hyperlink ref="SB57" r:id="rId200" display="1907"/>
    <hyperlink ref="TB57" r:id="rId201" display="1907"/>
    <hyperlink ref="UB57" r:id="rId202" display="1907"/>
    <hyperlink ref="ABB57" r:id="rId203" display="1907"/>
    <hyperlink ref="AIB57" r:id="rId204" display="1907"/>
    <hyperlink ref="CB58" r:id="rId205" display="1908"/>
    <hyperlink ref="EB58" r:id="rId206" display="1908"/>
    <hyperlink ref="FB58" r:id="rId207" display="1908"/>
    <hyperlink ref="GB58" r:id="rId208" display="1908"/>
    <hyperlink ref="HB58" r:id="rId209" display="1908"/>
    <hyperlink ref="IB58" r:id="rId210" display="1908"/>
    <hyperlink ref="MB58" r:id="rId211" display="1908"/>
    <hyperlink ref="SB58" r:id="rId212" display="1908"/>
    <hyperlink ref="TB58" r:id="rId213" display="1908"/>
    <hyperlink ref="UB58" r:id="rId214" display="1908"/>
    <hyperlink ref="ABB58" r:id="rId215" display="1908"/>
    <hyperlink ref="ACB58" r:id="rId216" display="1908"/>
    <hyperlink ref="AIB58" r:id="rId217" display="1908"/>
    <hyperlink ref="CB59" r:id="rId218" display="1909"/>
    <hyperlink ref="EB59" r:id="rId219" display="1909"/>
    <hyperlink ref="FB59" r:id="rId220" display="1909"/>
    <hyperlink ref="GB59" r:id="rId221" display="1909"/>
    <hyperlink ref="HB59" r:id="rId222" display="1909"/>
    <hyperlink ref="IB59" r:id="rId223" display="1909"/>
    <hyperlink ref="MB59" r:id="rId224" display="1909"/>
    <hyperlink ref="SB59" r:id="rId225" display="1909"/>
    <hyperlink ref="TB59" r:id="rId226" display="1909"/>
    <hyperlink ref="UB59" r:id="rId227" display="1909"/>
    <hyperlink ref="VB59" r:id="rId228" display="1909"/>
    <hyperlink ref="ABB59" r:id="rId229" display="1909"/>
    <hyperlink ref="ACB59" r:id="rId230" display="1909"/>
    <hyperlink ref="AIB59" r:id="rId231" display="1909"/>
    <hyperlink ref="CB60" r:id="rId232" display="1910"/>
    <hyperlink ref="EB60" r:id="rId233" display="1910"/>
    <hyperlink ref="FB60" r:id="rId234" display="1910"/>
    <hyperlink ref="GB60" r:id="rId235" display="1910"/>
    <hyperlink ref="HB60" r:id="rId236" display="1910"/>
    <hyperlink ref="IB60" r:id="rId237" display="1910"/>
    <hyperlink ref="KB60" r:id="rId238" display="1910"/>
    <hyperlink ref="MB60" r:id="rId239" display="1910"/>
    <hyperlink ref="SB60" r:id="rId240" display="1910"/>
    <hyperlink ref="TB60" r:id="rId241" display="1910"/>
    <hyperlink ref="UB60" r:id="rId242" display="1910"/>
    <hyperlink ref="VB60" r:id="rId243" display="1910"/>
    <hyperlink ref="ABB60" r:id="rId244" display="1910"/>
    <hyperlink ref="ACB60" r:id="rId245" display="1910"/>
    <hyperlink ref="AEB60" r:id="rId246" display="1910"/>
    <hyperlink ref="AGB60" r:id="rId247" display="1910"/>
    <hyperlink ref="AHB60" r:id="rId248" display="1910"/>
    <hyperlink ref="AIB60" r:id="rId249" display="1910"/>
    <hyperlink ref="CB61" r:id="rId250" display="1911"/>
    <hyperlink ref="EB61" r:id="rId251" display="1911"/>
    <hyperlink ref="FB61" r:id="rId252" display="1911"/>
    <hyperlink ref="GB61" r:id="rId253" display="1911"/>
    <hyperlink ref="HB61" r:id="rId254" display="1911"/>
    <hyperlink ref="IB61" r:id="rId255" display="1911"/>
    <hyperlink ref="KB61" r:id="rId256" display="1911"/>
    <hyperlink ref="MB61" r:id="rId257" display="1911"/>
    <hyperlink ref="SB61" r:id="rId258" display="1911"/>
    <hyperlink ref="TB61" r:id="rId259" display="1911"/>
    <hyperlink ref="UB61" r:id="rId260" display="1911"/>
    <hyperlink ref="VB61" r:id="rId261" display="1911"/>
    <hyperlink ref="ABB61" r:id="rId262" display="1911"/>
    <hyperlink ref="ACB61" r:id="rId263" display="1911"/>
    <hyperlink ref="AEB61" r:id="rId264" display="1911"/>
    <hyperlink ref="AGB61" r:id="rId265" display="1911"/>
    <hyperlink ref="AHB61" r:id="rId266" display="1911"/>
    <hyperlink ref="AIB61" r:id="rId267" display="1911"/>
    <hyperlink ref="CB62" r:id="rId268" display="1912"/>
    <hyperlink ref="EB62" r:id="rId269" display="1912"/>
    <hyperlink ref="FB62" r:id="rId270" display="1912"/>
    <hyperlink ref="GB62" r:id="rId271" display="1912"/>
    <hyperlink ref="HB62" r:id="rId272" display="1912"/>
    <hyperlink ref="IB62" r:id="rId273" display="1912"/>
    <hyperlink ref="KB62" r:id="rId274" display="1912"/>
    <hyperlink ref="MB62" r:id="rId275" display="1912"/>
    <hyperlink ref="SB62" r:id="rId276" display="1912"/>
    <hyperlink ref="UB62" r:id="rId277" display="1912"/>
    <hyperlink ref="VB62" r:id="rId278" display="1912"/>
    <hyperlink ref="ABB62" r:id="rId279" display="1912"/>
    <hyperlink ref="ACB62" r:id="rId280" display="1912"/>
    <hyperlink ref="AEB62" r:id="rId281" display="1912"/>
    <hyperlink ref="AGB62" r:id="rId282" display="1912"/>
    <hyperlink ref="AHB62" r:id="rId283" display="1912"/>
    <hyperlink ref="AIB62" r:id="rId284" display="1912"/>
    <hyperlink ref="CB63" r:id="rId285" display="1913"/>
    <hyperlink ref="EB63" r:id="rId286" display="1913"/>
    <hyperlink ref="FB63" r:id="rId287" display="1913"/>
    <hyperlink ref="GB63" r:id="rId288" display="1913"/>
    <hyperlink ref="HB63" r:id="rId289" display="1913"/>
    <hyperlink ref="IB63" r:id="rId290" display="1913"/>
    <hyperlink ref="KB63" r:id="rId291" display="1913"/>
    <hyperlink ref="MB63" r:id="rId292" display="1913"/>
    <hyperlink ref="SB63" r:id="rId293" display="1913"/>
    <hyperlink ref="TB63" r:id="rId294" display="1913"/>
    <hyperlink ref="UB63" r:id="rId295" display="1913"/>
    <hyperlink ref="VB63" r:id="rId296" display="1913"/>
    <hyperlink ref="ABB63" r:id="rId297" display="1913"/>
    <hyperlink ref="ACB63" r:id="rId298" display="1913"/>
    <hyperlink ref="AEB63" r:id="rId299" display="1913"/>
    <hyperlink ref="AGB63" r:id="rId300" display="1913"/>
    <hyperlink ref="AHB63" r:id="rId301" display="1913"/>
    <hyperlink ref="AIB63" r:id="rId302" display="1913"/>
    <hyperlink ref="CB64" r:id="rId303" display="1914"/>
    <hyperlink ref="EB64" r:id="rId304" display="1914"/>
    <hyperlink ref="FB64" r:id="rId305" display="1914"/>
    <hyperlink ref="GB64" r:id="rId306" display="1914"/>
    <hyperlink ref="HB64" r:id="rId307" display="1914"/>
    <hyperlink ref="IB64" r:id="rId308" display="1914"/>
    <hyperlink ref="KB64" r:id="rId309" display="1914"/>
    <hyperlink ref="MB64" r:id="rId310" display="1914"/>
    <hyperlink ref="SB64" r:id="rId311" display="1914"/>
    <hyperlink ref="TB64" r:id="rId312" display="1914"/>
    <hyperlink ref="UB64" r:id="rId313" display="1914"/>
    <hyperlink ref="VB64" r:id="rId314" display="1914"/>
    <hyperlink ref="ABB64" r:id="rId315" display="1914"/>
    <hyperlink ref="ACB64" r:id="rId316" display="1914"/>
    <hyperlink ref="AEB64" r:id="rId317" display="1914"/>
    <hyperlink ref="AGB64" r:id="rId318" display="1914"/>
    <hyperlink ref="AHB64" r:id="rId319" display="1914"/>
    <hyperlink ref="AIB64" r:id="rId320" display="1914"/>
    <hyperlink ref="CB65" r:id="rId321" display="1915"/>
    <hyperlink ref="EB65" r:id="rId322" display="1915"/>
    <hyperlink ref="FB65" r:id="rId323" display="1915"/>
    <hyperlink ref="GB65" r:id="rId324" display="1915"/>
    <hyperlink ref="HB65" r:id="rId325" display="1915"/>
    <hyperlink ref="IB65" r:id="rId326" display="1915"/>
    <hyperlink ref="KB65" r:id="rId327" display="1915"/>
    <hyperlink ref="MB65" r:id="rId328" display="1915"/>
    <hyperlink ref="SB65" r:id="rId329" display="1915"/>
    <hyperlink ref="TB65" r:id="rId330" display="1915"/>
    <hyperlink ref="UB65" r:id="rId331" display="1915"/>
    <hyperlink ref="VB65" r:id="rId332" display="1915"/>
    <hyperlink ref="ABB65" r:id="rId333" display="1915"/>
    <hyperlink ref="ACB65" r:id="rId334" display="1915"/>
    <hyperlink ref="AEB65" r:id="rId335" display="1915"/>
    <hyperlink ref="AGB65" r:id="rId336" display="1915"/>
    <hyperlink ref="AHB65" r:id="rId337" display="1915"/>
    <hyperlink ref="AIB65" r:id="rId338" display="1915"/>
    <hyperlink ref="CB66" r:id="rId339" display="1916"/>
    <hyperlink ref="EB66" r:id="rId340" display="1916"/>
    <hyperlink ref="FB66" r:id="rId341" display="1916"/>
    <hyperlink ref="GB66" r:id="rId342" display="1916"/>
    <hyperlink ref="HB66" r:id="rId343" display="1916"/>
    <hyperlink ref="IB66" r:id="rId344" display="1916"/>
    <hyperlink ref="KB66" r:id="rId345" display="1916"/>
    <hyperlink ref="MB66" r:id="rId346" display="1916"/>
    <hyperlink ref="SB66" r:id="rId347" display="1916"/>
    <hyperlink ref="TB66" r:id="rId348" display="1916"/>
    <hyperlink ref="UB66" r:id="rId349" display="1916"/>
    <hyperlink ref="VB66" r:id="rId350" display="1916"/>
    <hyperlink ref="ABB66" r:id="rId351" display="1916"/>
    <hyperlink ref="ACB66" r:id="rId352" display="1916"/>
    <hyperlink ref="AEB66" r:id="rId353" display="1916"/>
    <hyperlink ref="AGB66" r:id="rId354" display="1916"/>
    <hyperlink ref="AHB66" r:id="rId355" display="1916"/>
    <hyperlink ref="AIB66" r:id="rId356" display="1916"/>
    <hyperlink ref="CB67" r:id="rId357" display="1917"/>
    <hyperlink ref="EB67" r:id="rId358" display="1917"/>
    <hyperlink ref="FB67" r:id="rId359" display="1917"/>
    <hyperlink ref="GB67" r:id="rId360" display="1917"/>
    <hyperlink ref="HB67" r:id="rId361" display="1917"/>
    <hyperlink ref="IB67" r:id="rId362" display="1917"/>
    <hyperlink ref="KB67" r:id="rId363" display="1917"/>
    <hyperlink ref="MB67" r:id="rId364" display="1917"/>
    <hyperlink ref="SB67" r:id="rId365" display="1917"/>
    <hyperlink ref="TB67" r:id="rId366" display="1917"/>
    <hyperlink ref="UB67" r:id="rId367" display="1917"/>
    <hyperlink ref="VB67" r:id="rId368" display="1917"/>
    <hyperlink ref="ABB67" r:id="rId369" display="1917"/>
    <hyperlink ref="ACB67" r:id="rId370" display="1917"/>
    <hyperlink ref="AEB67" r:id="rId371" display="1917"/>
    <hyperlink ref="AGB67" r:id="rId372" display="1917"/>
    <hyperlink ref="AHB67" r:id="rId373" display="1917"/>
    <hyperlink ref="AIB67" r:id="rId374" display="1917"/>
    <hyperlink ref="CB68" r:id="rId375" display="1918"/>
    <hyperlink ref="EB68" r:id="rId376" display="1918"/>
    <hyperlink ref="FB68" r:id="rId377" display="1918"/>
    <hyperlink ref="GB68" r:id="rId378" display="1918"/>
    <hyperlink ref="HB68" r:id="rId379" display="1918"/>
    <hyperlink ref="IB68" r:id="rId380" display="1918"/>
    <hyperlink ref="KB68" r:id="rId381" display="1918"/>
    <hyperlink ref="MB68" r:id="rId382" display="1918"/>
    <hyperlink ref="SB68" r:id="rId383" display="1918"/>
    <hyperlink ref="TB68" r:id="rId384" display="1918"/>
    <hyperlink ref="UB68" r:id="rId385" display="1918"/>
    <hyperlink ref="VB68" r:id="rId386" display="1918"/>
    <hyperlink ref="ABB68" r:id="rId387" display="1918"/>
    <hyperlink ref="ACB68" r:id="rId388" display="1918"/>
    <hyperlink ref="AEB68" r:id="rId389" display="1918"/>
    <hyperlink ref="AGB68" r:id="rId390" display="1918"/>
    <hyperlink ref="AHB68" r:id="rId391" display="1918"/>
    <hyperlink ref="AIB68" r:id="rId392" display="1918"/>
    <hyperlink ref="CB69" r:id="rId393" display="1919"/>
    <hyperlink ref="EB69" r:id="rId394" display="1919"/>
    <hyperlink ref="FB69" r:id="rId395" display="1919"/>
    <hyperlink ref="GB69" r:id="rId396" display="1919"/>
    <hyperlink ref="HB69" r:id="rId397" display="1919"/>
    <hyperlink ref="IB69" r:id="rId398" display="1919"/>
    <hyperlink ref="KB69" r:id="rId399" display="1919"/>
    <hyperlink ref="MB69" r:id="rId400" display="1919"/>
    <hyperlink ref="SB69" r:id="rId401" display="1919"/>
    <hyperlink ref="TB69" r:id="rId402" display="1919"/>
    <hyperlink ref="UB69" r:id="rId403" display="1919"/>
    <hyperlink ref="VB69" r:id="rId404" display="1919"/>
    <hyperlink ref="ABB69" r:id="rId405" display="1919"/>
    <hyperlink ref="ACB69" r:id="rId406" display="1919"/>
    <hyperlink ref="AEB69" r:id="rId407" display="1919"/>
    <hyperlink ref="AGB69" r:id="rId408" display="1919"/>
    <hyperlink ref="AHB69" r:id="rId409" display="1919"/>
    <hyperlink ref="AIB69" r:id="rId410" display="1919"/>
    <hyperlink ref="CB70" r:id="rId411" display="1920"/>
    <hyperlink ref="EB70" r:id="rId412" display="1920"/>
    <hyperlink ref="FB70" r:id="rId413" display="1920"/>
    <hyperlink ref="GB70" r:id="rId414" display="1920"/>
    <hyperlink ref="HB70" r:id="rId415" display="1920"/>
    <hyperlink ref="IB70" r:id="rId416" display="1920"/>
    <hyperlink ref="KB70" r:id="rId417" display="1920"/>
    <hyperlink ref="MB70" r:id="rId418" display="1920"/>
    <hyperlink ref="SB70" r:id="rId419" display="1920"/>
    <hyperlink ref="TB70" r:id="rId420" display="1920"/>
    <hyperlink ref="UB70" r:id="rId421" display="1920"/>
    <hyperlink ref="VB70" r:id="rId422" display="1920"/>
    <hyperlink ref="ABB70" r:id="rId423" display="1920"/>
    <hyperlink ref="ACB70" r:id="rId424" display="1920"/>
    <hyperlink ref="AEB70" r:id="rId425" display="1920"/>
    <hyperlink ref="AGB70" r:id="rId426" display="1920"/>
    <hyperlink ref="AHB70" r:id="rId427" display="1920"/>
    <hyperlink ref="AIB70" r:id="rId428" display="1920"/>
    <hyperlink ref="CB71" r:id="rId429" display="1921"/>
    <hyperlink ref="EB71" r:id="rId430" display="1921"/>
    <hyperlink ref="FB71" r:id="rId431" display="1921"/>
    <hyperlink ref="GB71" r:id="rId432" display="1921"/>
    <hyperlink ref="HB71" r:id="rId433" display="1921"/>
    <hyperlink ref="IB71" r:id="rId434" display="1921"/>
    <hyperlink ref="KB71" r:id="rId435" display="1921"/>
    <hyperlink ref="MB71" r:id="rId436" display="1921"/>
    <hyperlink ref="SB71" r:id="rId437" display="1921"/>
    <hyperlink ref="TB71" r:id="rId438" display="1921"/>
    <hyperlink ref="UB71" r:id="rId439" display="1921"/>
    <hyperlink ref="VB71" r:id="rId440" display="1921"/>
    <hyperlink ref="ABB71" r:id="rId441" display="1921"/>
    <hyperlink ref="ACB71" r:id="rId442" display="1921"/>
    <hyperlink ref="AEB71" r:id="rId443" display="1921"/>
    <hyperlink ref="AGB71" r:id="rId444" display="1921"/>
    <hyperlink ref="AHB71" r:id="rId445" display="1921"/>
    <hyperlink ref="AIB71" r:id="rId446" display="1921"/>
    <hyperlink ref="CB72" r:id="rId447" display="1922"/>
    <hyperlink ref="EB72" r:id="rId448" display="1922"/>
    <hyperlink ref="FB72" r:id="rId449" display="1922"/>
    <hyperlink ref="GB72" r:id="rId450" display="1922"/>
    <hyperlink ref="HB72" r:id="rId451" display="1922"/>
    <hyperlink ref="IB72" r:id="rId452" display="1922"/>
    <hyperlink ref="KB72" r:id="rId453" display="1922"/>
    <hyperlink ref="MB72" r:id="rId454" display="1922"/>
    <hyperlink ref="SB72" r:id="rId455" display="1922"/>
    <hyperlink ref="TB72" r:id="rId456" display="1922"/>
    <hyperlink ref="UB72" r:id="rId457" display="1922"/>
    <hyperlink ref="VB72" r:id="rId458" display="1922"/>
    <hyperlink ref="ABB72" r:id="rId459" display="1922"/>
    <hyperlink ref="ACB72" r:id="rId460" display="1922"/>
    <hyperlink ref="AEB72" r:id="rId461" display="1922"/>
    <hyperlink ref="AGB72" r:id="rId462" display="1922"/>
    <hyperlink ref="AHB72" r:id="rId463" display="1922"/>
    <hyperlink ref="AIB72" r:id="rId464" display="1922"/>
    <hyperlink ref="CB73" r:id="rId465" display="1923"/>
    <hyperlink ref="EB73" r:id="rId466" display="1923"/>
    <hyperlink ref="FB73" r:id="rId467" display="1923"/>
    <hyperlink ref="GB73" r:id="rId468" display="1923"/>
    <hyperlink ref="HB73" r:id="rId469" display="1923"/>
    <hyperlink ref="IB73" r:id="rId470" display="1923"/>
    <hyperlink ref="KB73" r:id="rId471" display="1923"/>
    <hyperlink ref="MB73" r:id="rId472" display="1923"/>
    <hyperlink ref="SB73" r:id="rId473" display="1923"/>
    <hyperlink ref="TB73" r:id="rId474" display="1923"/>
    <hyperlink ref="UB73" r:id="rId475" display="1923"/>
    <hyperlink ref="VB73" r:id="rId476" display="1923"/>
    <hyperlink ref="ABB73" r:id="rId477" display="1923"/>
    <hyperlink ref="ACB73" r:id="rId478" display="1923"/>
    <hyperlink ref="AEB73" r:id="rId479" display="1923"/>
    <hyperlink ref="AGB73" r:id="rId480" display="1923"/>
    <hyperlink ref="AHB73" r:id="rId481" display="1923"/>
    <hyperlink ref="AIB73" r:id="rId482" display="1923"/>
    <hyperlink ref="CB74" r:id="rId483" display="1924"/>
    <hyperlink ref="EB74" r:id="rId484" display="1924"/>
    <hyperlink ref="FB74" r:id="rId485" display="1924"/>
    <hyperlink ref="GB74" r:id="rId486" display="1924"/>
    <hyperlink ref="HB74" r:id="rId487" display="1924"/>
    <hyperlink ref="IB74" r:id="rId488" display="1924"/>
    <hyperlink ref="KB74" r:id="rId489" display="1924"/>
    <hyperlink ref="MB74" r:id="rId490" display="1924"/>
    <hyperlink ref="SB74" r:id="rId491" display="1924"/>
    <hyperlink ref="TB74" r:id="rId492" display="1924"/>
    <hyperlink ref="UB74" r:id="rId493" display="1924"/>
    <hyperlink ref="VB74" r:id="rId494" display="1924"/>
    <hyperlink ref="ABB74" r:id="rId495" display="1924"/>
    <hyperlink ref="ACB74" r:id="rId496" display="1924"/>
    <hyperlink ref="AEB74" r:id="rId497" display="1924"/>
    <hyperlink ref="AGB74" r:id="rId498" display="1924"/>
    <hyperlink ref="AHB74" r:id="rId499" display="1924"/>
    <hyperlink ref="AIB74" r:id="rId500" display="1924"/>
    <hyperlink ref="CB75" r:id="rId501" display="1925"/>
    <hyperlink ref="EB75" r:id="rId502" display="1925"/>
    <hyperlink ref="FB75" r:id="rId503" display="1925"/>
    <hyperlink ref="GB75" r:id="rId504" display="1925"/>
    <hyperlink ref="HB75" r:id="rId505" display="1925"/>
    <hyperlink ref="IB75" r:id="rId506" display="1925"/>
    <hyperlink ref="KB75" r:id="rId507" display="1925"/>
    <hyperlink ref="MB75" r:id="rId508" display="1925"/>
    <hyperlink ref="SB75" r:id="rId509" display="1925"/>
    <hyperlink ref="TB75" r:id="rId510" display="1925"/>
    <hyperlink ref="UB75" r:id="rId511" display="1925"/>
    <hyperlink ref="VB75" r:id="rId512" display="1925"/>
    <hyperlink ref="ABB75" r:id="rId513" display="1925"/>
    <hyperlink ref="ACB75" r:id="rId514" display="1925"/>
    <hyperlink ref="AEB75" r:id="rId515" display="1925"/>
    <hyperlink ref="AGB75" r:id="rId516" display="1925"/>
    <hyperlink ref="AHB75" r:id="rId517" display="1925"/>
    <hyperlink ref="AIB75" r:id="rId518" display="1925"/>
    <hyperlink ref="CB76" r:id="rId519" display="1926"/>
    <hyperlink ref="EB76" r:id="rId520" display="1926"/>
    <hyperlink ref="FB76" r:id="rId521" display="1926"/>
    <hyperlink ref="GB76" r:id="rId522" display="1926"/>
    <hyperlink ref="HB76" r:id="rId523" display="1926"/>
    <hyperlink ref="IB76" r:id="rId524" display="1926"/>
    <hyperlink ref="KB76" r:id="rId525" display="1926"/>
    <hyperlink ref="MB76" r:id="rId526" display="1926"/>
    <hyperlink ref="SB76" r:id="rId527" display="1926"/>
    <hyperlink ref="TB76" r:id="rId528" display="1926"/>
    <hyperlink ref="UB76" r:id="rId529" display="1926"/>
    <hyperlink ref="VB76" r:id="rId530" display="1926"/>
    <hyperlink ref="ABB76" r:id="rId531" display="1926"/>
    <hyperlink ref="ACB76" r:id="rId532" display="1926"/>
    <hyperlink ref="AEB76" r:id="rId533" display="1926"/>
    <hyperlink ref="AGB76" r:id="rId534" display="1926"/>
    <hyperlink ref="AHB76" r:id="rId535" display="1926"/>
    <hyperlink ref="AIB76" r:id="rId536" display="1926"/>
    <hyperlink ref="CB77" r:id="rId537" display="1927"/>
    <hyperlink ref="EB77" r:id="rId538" display="1927"/>
    <hyperlink ref="FB77" r:id="rId539" display="1927"/>
    <hyperlink ref="GB77" r:id="rId540" display="1927"/>
    <hyperlink ref="HB77" r:id="rId541" display="1927"/>
    <hyperlink ref="IB77" r:id="rId542" display="1927"/>
    <hyperlink ref="KB77" r:id="rId543" display="1927"/>
    <hyperlink ref="MB77" r:id="rId544" display="1927"/>
    <hyperlink ref="SB77" r:id="rId545" display="1927"/>
    <hyperlink ref="TB77" r:id="rId546" display="1927"/>
    <hyperlink ref="UB77" r:id="rId547" display="1927"/>
    <hyperlink ref="VB77" r:id="rId548" display="1927"/>
    <hyperlink ref="ABB77" r:id="rId549" display="1927"/>
    <hyperlink ref="ACB77" r:id="rId550" display="1927"/>
    <hyperlink ref="AEB77" r:id="rId551" display="1927"/>
    <hyperlink ref="AGB77" r:id="rId552" display="1927"/>
    <hyperlink ref="AHB77" r:id="rId553" display="1927"/>
    <hyperlink ref="AIB77" r:id="rId554" display="1927"/>
    <hyperlink ref="CB78" r:id="rId555" display="1928"/>
    <hyperlink ref="EB78" r:id="rId556" display="1928"/>
    <hyperlink ref="FB78" r:id="rId557" display="1928"/>
    <hyperlink ref="GB78" r:id="rId558" display="1928"/>
    <hyperlink ref="HB78" r:id="rId559" display="1928"/>
    <hyperlink ref="IB78" r:id="rId560" display="1928"/>
    <hyperlink ref="KB78" r:id="rId561" display="1928"/>
    <hyperlink ref="MB78" r:id="rId562" display="1928"/>
    <hyperlink ref="SB78" r:id="rId563" display="1928"/>
    <hyperlink ref="TB78" r:id="rId564" display="1928"/>
    <hyperlink ref="UB78" r:id="rId565" display="1928"/>
    <hyperlink ref="VB78" r:id="rId566" display="1928"/>
    <hyperlink ref="ABB78" r:id="rId567" display="1928"/>
    <hyperlink ref="ACB78" r:id="rId568" display="1928"/>
    <hyperlink ref="AEB78" r:id="rId569" display="1928"/>
    <hyperlink ref="AGB78" r:id="rId570" display="1928"/>
    <hyperlink ref="AHB78" r:id="rId571" display="1928"/>
    <hyperlink ref="AIB78" r:id="rId572" display="1928"/>
    <hyperlink ref="CB79" r:id="rId573" display="1929"/>
    <hyperlink ref="EB79" r:id="rId574" display="1929"/>
    <hyperlink ref="FB79" r:id="rId575" display="1929"/>
    <hyperlink ref="GB79" r:id="rId576" display="1929"/>
    <hyperlink ref="HB79" r:id="rId577" display="1929"/>
    <hyperlink ref="IB79" r:id="rId578" display="1929"/>
    <hyperlink ref="KB79" r:id="rId579" display="1929"/>
    <hyperlink ref="MB79" r:id="rId580" display="1929"/>
    <hyperlink ref="SB79" r:id="rId581" display="1929"/>
    <hyperlink ref="TB79" r:id="rId582" display="1929"/>
    <hyperlink ref="UB79" r:id="rId583" display="1929"/>
    <hyperlink ref="VB79" r:id="rId584" display="1929"/>
    <hyperlink ref="ABB79" r:id="rId585" display="1929"/>
    <hyperlink ref="ACB79" r:id="rId586" display="1929"/>
    <hyperlink ref="AEB79" r:id="rId587" display="1929"/>
    <hyperlink ref="AGB79" r:id="rId588" display="1929"/>
    <hyperlink ref="AHB79" r:id="rId589" display="1929"/>
    <hyperlink ref="AIB79" r:id="rId590" display="1929"/>
    <hyperlink ref="CB80" r:id="rId591" display="1930"/>
    <hyperlink ref="EB80" r:id="rId592" display="1930"/>
    <hyperlink ref="FB80" r:id="rId593" display="1930"/>
    <hyperlink ref="GB80" r:id="rId594" display="1930"/>
    <hyperlink ref="HB80" r:id="rId595" display="1930"/>
    <hyperlink ref="IB80" r:id="rId596" display="1930"/>
    <hyperlink ref="KB80" r:id="rId597" display="1930"/>
    <hyperlink ref="MB80" r:id="rId598" display="1930"/>
    <hyperlink ref="SB80" r:id="rId599" display="1930"/>
    <hyperlink ref="TB80" r:id="rId600" display="1930"/>
    <hyperlink ref="UB80" r:id="rId601" display="1930"/>
    <hyperlink ref="VB80" r:id="rId602" display="1930"/>
    <hyperlink ref="ABB80" r:id="rId603" display="1930"/>
    <hyperlink ref="ACB80" r:id="rId604" display="1930"/>
    <hyperlink ref="AEB80" r:id="rId605" display="1930"/>
    <hyperlink ref="AGB80" r:id="rId606" display="1930"/>
    <hyperlink ref="AHB80" r:id="rId607" display="1930"/>
    <hyperlink ref="AIB80" r:id="rId608" display="1930"/>
    <hyperlink ref="CB81" r:id="rId609" display="1931"/>
    <hyperlink ref="EB81" r:id="rId610" display="1931"/>
    <hyperlink ref="FB81" r:id="rId611" display="1931"/>
    <hyperlink ref="GB81" r:id="rId612" display="1931"/>
    <hyperlink ref="HB81" r:id="rId613" display="1931"/>
    <hyperlink ref="IB81" r:id="rId614" display="1931"/>
    <hyperlink ref="KB81" r:id="rId615" display="1931"/>
    <hyperlink ref="MB81" r:id="rId616" display="1931"/>
    <hyperlink ref="SB81" r:id="rId617" display="1931"/>
    <hyperlink ref="TB81" r:id="rId618" display="1931"/>
    <hyperlink ref="UB81" r:id="rId619" display="1931"/>
    <hyperlink ref="VB81" r:id="rId620" display="1931"/>
    <hyperlink ref="ABB81" r:id="rId621" display="1931"/>
    <hyperlink ref="ACB81" r:id="rId622" display="1931"/>
    <hyperlink ref="AEB81" r:id="rId623" display="1931"/>
    <hyperlink ref="AGB81" r:id="rId624" display="1931"/>
    <hyperlink ref="AHB81" r:id="rId625" display="1931"/>
    <hyperlink ref="AIB81" r:id="rId626" display="1931"/>
    <hyperlink ref="CB82" r:id="rId627" display="1932"/>
    <hyperlink ref="EB82" r:id="rId628" display="1932"/>
    <hyperlink ref="FB82" r:id="rId629" display="1932"/>
    <hyperlink ref="GB82" r:id="rId630" display="1932"/>
    <hyperlink ref="HB82" r:id="rId631" display="1932"/>
    <hyperlink ref="IB82" r:id="rId632" display="1932"/>
    <hyperlink ref="KB82" r:id="rId633" display="1932"/>
    <hyperlink ref="MB82" r:id="rId634" display="1932"/>
    <hyperlink ref="SB82" r:id="rId635" display="1932"/>
    <hyperlink ref="TB82" r:id="rId636" display="1932"/>
    <hyperlink ref="UB82" r:id="rId637" display="1932"/>
    <hyperlink ref="VB82" r:id="rId638" display="1932"/>
    <hyperlink ref="ABB82" r:id="rId639" display="1932"/>
    <hyperlink ref="ACB82" r:id="rId640" display="1932"/>
    <hyperlink ref="AEB82" r:id="rId641" display="1932"/>
    <hyperlink ref="AGB82" r:id="rId642" display="1932"/>
    <hyperlink ref="AHB82" r:id="rId643" display="1932"/>
    <hyperlink ref="AIB82" r:id="rId644" display="1932"/>
    <hyperlink ref="CB83" r:id="rId645" display="1933"/>
    <hyperlink ref="EB83" r:id="rId646" display="1933"/>
    <hyperlink ref="FB83" r:id="rId647" display="1933"/>
    <hyperlink ref="GB83" r:id="rId648" display="1933"/>
    <hyperlink ref="HB83" r:id="rId649" display="1933"/>
    <hyperlink ref="IB83" r:id="rId650" display="1933"/>
    <hyperlink ref="KB83" r:id="rId651" display="1933"/>
    <hyperlink ref="MB83" r:id="rId652" display="1933"/>
    <hyperlink ref="SB83" r:id="rId653" display="1933"/>
    <hyperlink ref="TB83" r:id="rId654" display="1933"/>
    <hyperlink ref="UB83" r:id="rId655" display="1933"/>
    <hyperlink ref="VB83" r:id="rId656" display="1933"/>
    <hyperlink ref="ABB83" r:id="rId657" display="1933"/>
    <hyperlink ref="ACB83" r:id="rId658" display="1933"/>
    <hyperlink ref="AEB83" r:id="rId659" display="1933"/>
    <hyperlink ref="AGB83" r:id="rId660" display="1933"/>
    <hyperlink ref="AHB83" r:id="rId661" display="1933"/>
    <hyperlink ref="AIB83" r:id="rId662" display="1933"/>
    <hyperlink ref="CB84" r:id="rId663" display="1934"/>
    <hyperlink ref="EB84" r:id="rId664" display="1934"/>
    <hyperlink ref="FB84" r:id="rId665" display="1934"/>
    <hyperlink ref="GB84" r:id="rId666" display="1934"/>
    <hyperlink ref="HB84" r:id="rId667" display="1934"/>
    <hyperlink ref="IB84" r:id="rId668" display="1934"/>
    <hyperlink ref="KB84" r:id="rId669" display="1934"/>
    <hyperlink ref="MB84" r:id="rId670" display="1934"/>
    <hyperlink ref="SB84" r:id="rId671" display="1934"/>
    <hyperlink ref="TB84" r:id="rId672" display="1934"/>
    <hyperlink ref="UB84" r:id="rId673" display="1934"/>
    <hyperlink ref="VB84" r:id="rId674" display="1934"/>
    <hyperlink ref="ABB84" r:id="rId675" display="1934"/>
    <hyperlink ref="ACB84" r:id="rId676" display="1934"/>
    <hyperlink ref="AEB84" r:id="rId677" display="1934"/>
    <hyperlink ref="AGB84" r:id="rId678" display="1934"/>
    <hyperlink ref="AHB84" r:id="rId679" display="1934"/>
    <hyperlink ref="AIB84" r:id="rId680" display="1934"/>
    <hyperlink ref="CB85" r:id="rId681" display="1935"/>
    <hyperlink ref="EB85" r:id="rId682" display="1935"/>
    <hyperlink ref="FB85" r:id="rId683" display="1935"/>
    <hyperlink ref="GB85" r:id="rId684" display="1935"/>
    <hyperlink ref="HB85" r:id="rId685" display="1935"/>
    <hyperlink ref="IB85" r:id="rId686" display="1935"/>
    <hyperlink ref="KB85" r:id="rId687" display="1935"/>
    <hyperlink ref="MB85" r:id="rId688" display="1935"/>
    <hyperlink ref="SB85" r:id="rId689" display="1935"/>
    <hyperlink ref="TB85" r:id="rId690" display="1935"/>
    <hyperlink ref="UB85" r:id="rId691" display="1935"/>
    <hyperlink ref="VB85" r:id="rId692" display="1935"/>
    <hyperlink ref="ABB85" r:id="rId693" display="1935"/>
    <hyperlink ref="ACB85" r:id="rId694" display="1935"/>
    <hyperlink ref="AEB85" r:id="rId695" display="1935"/>
    <hyperlink ref="AGB85" r:id="rId696" display="1935"/>
    <hyperlink ref="AHB85" r:id="rId697" display="1935"/>
    <hyperlink ref="AIB85" r:id="rId698" display="1935"/>
    <hyperlink ref="CB86" r:id="rId699" display="1936"/>
    <hyperlink ref="EB86" r:id="rId700" display="1936"/>
    <hyperlink ref="FB86" r:id="rId701" display="1936"/>
    <hyperlink ref="GB86" r:id="rId702" display="1936"/>
    <hyperlink ref="HB86" r:id="rId703" display="1936"/>
    <hyperlink ref="IB86" r:id="rId704" display="1936"/>
    <hyperlink ref="KB86" r:id="rId705" display="1936"/>
    <hyperlink ref="MB86" r:id="rId706" display="1936"/>
    <hyperlink ref="SB86" r:id="rId707" display="1936"/>
    <hyperlink ref="TB86" r:id="rId708" display="1936"/>
    <hyperlink ref="UB86" r:id="rId709" display="1936"/>
    <hyperlink ref="VB86" r:id="rId710" display="1936"/>
    <hyperlink ref="ABB86" r:id="rId711" display="1936"/>
    <hyperlink ref="ACB86" r:id="rId712" display="1936"/>
    <hyperlink ref="AEB86" r:id="rId713" display="1936"/>
    <hyperlink ref="AGB86" r:id="rId714" display="1936"/>
    <hyperlink ref="AHB86" r:id="rId715" display="1936"/>
    <hyperlink ref="AIB86" r:id="rId716" display="1936"/>
    <hyperlink ref="CB87" r:id="rId717" display="1937"/>
    <hyperlink ref="EB87" r:id="rId718" display="1937"/>
    <hyperlink ref="FB87" r:id="rId719" display="1937"/>
    <hyperlink ref="GB87" r:id="rId720" display="1937"/>
    <hyperlink ref="HB87" r:id="rId721" display="1937"/>
    <hyperlink ref="IB87" r:id="rId722" display="1937"/>
    <hyperlink ref="KB87" r:id="rId723" display="1937"/>
    <hyperlink ref="MB87" r:id="rId724" display="1937"/>
    <hyperlink ref="SB87" r:id="rId725" display="1937"/>
    <hyperlink ref="TB87" r:id="rId726" display="1937"/>
    <hyperlink ref="UB87" r:id="rId727" display="1937"/>
    <hyperlink ref="VB87" r:id="rId728" display="1937"/>
    <hyperlink ref="ABB87" r:id="rId729" display="1937"/>
    <hyperlink ref="ACB87" r:id="rId730" display="1937"/>
    <hyperlink ref="AEB87" r:id="rId731" display="1937"/>
    <hyperlink ref="AGB87" r:id="rId732" display="1937"/>
    <hyperlink ref="AHB87" r:id="rId733" display="1937"/>
    <hyperlink ref="AIB87" r:id="rId734" display="1937"/>
    <hyperlink ref="CB88" r:id="rId735" display="1938"/>
    <hyperlink ref="EB88" r:id="rId736" display="1938"/>
    <hyperlink ref="FB88" r:id="rId737" display="1938"/>
    <hyperlink ref="GB88" r:id="rId738" display="1938"/>
    <hyperlink ref="HB88" r:id="rId739" display="1938"/>
    <hyperlink ref="IB88" r:id="rId740" display="1938"/>
    <hyperlink ref="KB88" r:id="rId741" display="1938"/>
    <hyperlink ref="MB88" r:id="rId742" display="1938"/>
    <hyperlink ref="SB88" r:id="rId743" display="1938"/>
    <hyperlink ref="TB88" r:id="rId744" display="1938"/>
    <hyperlink ref="UB88" r:id="rId745" display="1938"/>
    <hyperlink ref="VB88" r:id="rId746" display="1938"/>
    <hyperlink ref="ABB88" r:id="rId747" display="1938"/>
    <hyperlink ref="ACB88" r:id="rId748" display="1938"/>
    <hyperlink ref="AEB88" r:id="rId749" display="1938"/>
    <hyperlink ref="AGB88" r:id="rId750" display="1938"/>
    <hyperlink ref="AHB88" r:id="rId751" display="1938"/>
    <hyperlink ref="AIB88" r:id="rId752" display="1938"/>
    <hyperlink ref="CB89" r:id="rId753" display="1939"/>
    <hyperlink ref="EB89" r:id="rId754" display="1939"/>
    <hyperlink ref="FB89" r:id="rId755" display="1939"/>
    <hyperlink ref="GB89" r:id="rId756" display="1939"/>
    <hyperlink ref="HB89" r:id="rId757" display="1939"/>
    <hyperlink ref="IB89" r:id="rId758" display="1939"/>
    <hyperlink ref="JB89" r:id="rId759" display="1939"/>
    <hyperlink ref="KB89" r:id="rId760" display="1939"/>
    <hyperlink ref="MB89" r:id="rId761" display="1939"/>
    <hyperlink ref="SB89" r:id="rId762" display="1939"/>
    <hyperlink ref="TB89" r:id="rId763" display="1939"/>
    <hyperlink ref="UB89" r:id="rId764" display="1939"/>
    <hyperlink ref="VB89" r:id="rId765" display="1939"/>
    <hyperlink ref="ABB89" r:id="rId766" display="1939"/>
    <hyperlink ref="ACB89" r:id="rId767" display="1939"/>
    <hyperlink ref="AEB89" r:id="rId768" display="1939"/>
    <hyperlink ref="AGB89" r:id="rId769" display="1939"/>
    <hyperlink ref="AHB89" r:id="rId770" display="1939"/>
    <hyperlink ref="AIB89" r:id="rId771" display="1939"/>
    <hyperlink ref="CB90" r:id="rId772" display="1940"/>
    <hyperlink ref="EB90" r:id="rId773" display="1940"/>
    <hyperlink ref="FB90" r:id="rId774" display="1940"/>
    <hyperlink ref="GB90" r:id="rId775" display="1940"/>
    <hyperlink ref="HB90" r:id="rId776" display="1940"/>
    <hyperlink ref="IB90" r:id="rId777" display="1940"/>
    <hyperlink ref="JB90" r:id="rId778" display="1940"/>
    <hyperlink ref="KB90" r:id="rId779" display="1940"/>
    <hyperlink ref="MB90" r:id="rId780" display="1940"/>
    <hyperlink ref="OB90" r:id="rId781" display="1940"/>
    <hyperlink ref="SB90" r:id="rId782" display="1940"/>
    <hyperlink ref="TB90" r:id="rId783" display="1940"/>
    <hyperlink ref="UB90" r:id="rId784" display="1940"/>
    <hyperlink ref="VB90" r:id="rId785" display="1940"/>
    <hyperlink ref="ABB90" r:id="rId786" display="1940"/>
    <hyperlink ref="ACB90" r:id="rId787" display="1940"/>
    <hyperlink ref="AEB90" r:id="rId788" display="1940"/>
    <hyperlink ref="AGB90" r:id="rId789" display="1940"/>
    <hyperlink ref="AHB90" r:id="rId790" display="1940"/>
    <hyperlink ref="AIB90" r:id="rId791" display="1940"/>
    <hyperlink ref="AJB90" r:id="rId792" display="1940"/>
    <hyperlink ref="CB91" r:id="rId793" display="1941"/>
    <hyperlink ref="EB91" r:id="rId794" display="1941"/>
    <hyperlink ref="FB91" r:id="rId795" display="1941"/>
    <hyperlink ref="GB91" r:id="rId796" display="1941"/>
    <hyperlink ref="HB91" r:id="rId797" display="1941"/>
    <hyperlink ref="IB91" r:id="rId798" display="1941"/>
    <hyperlink ref="JB91" r:id="rId799" display="1941"/>
    <hyperlink ref="KB91" r:id="rId800" display="1941"/>
    <hyperlink ref="MB91" r:id="rId801" display="1941"/>
    <hyperlink ref="SB91" r:id="rId802" display="1941"/>
    <hyperlink ref="TB91" r:id="rId803" display="1941"/>
    <hyperlink ref="UB91" r:id="rId804" display="1941"/>
    <hyperlink ref="VB91" r:id="rId805" display="1941"/>
    <hyperlink ref="ABB91" r:id="rId806" display="1941"/>
    <hyperlink ref="ACB91" r:id="rId807" display="1941"/>
    <hyperlink ref="AEB91" r:id="rId808" display="1941"/>
    <hyperlink ref="AGB91" r:id="rId809" display="1941"/>
    <hyperlink ref="AHB91" r:id="rId810" display="1941"/>
    <hyperlink ref="AIB91" r:id="rId811" display="1941"/>
    <hyperlink ref="AJB91" r:id="rId812" display="1941"/>
    <hyperlink ref="CB92" r:id="rId813" display="1942"/>
    <hyperlink ref="EB92" r:id="rId814" display="1942"/>
    <hyperlink ref="FB92" r:id="rId815" display="1942"/>
    <hyperlink ref="GB92" r:id="rId816" display="1942"/>
    <hyperlink ref="HB92" r:id="rId817" display="1942"/>
    <hyperlink ref="IB92" r:id="rId818" display="1942"/>
    <hyperlink ref="JB92" r:id="rId819" display="1942"/>
    <hyperlink ref="KB92" r:id="rId820" display="1942"/>
    <hyperlink ref="MB92" r:id="rId821" display="1942"/>
    <hyperlink ref="OB92" r:id="rId822" display="1942"/>
    <hyperlink ref="SB92" r:id="rId823" display="1942"/>
    <hyperlink ref="TB92" r:id="rId824" display="1942"/>
    <hyperlink ref="UB92" r:id="rId825" display="1942"/>
    <hyperlink ref="VB92" r:id="rId826" display="1942"/>
    <hyperlink ref="ABB92" r:id="rId827" display="1942"/>
    <hyperlink ref="ACB92" r:id="rId828" display="1942"/>
    <hyperlink ref="AEB92" r:id="rId829" display="1942"/>
    <hyperlink ref="AGB92" r:id="rId830" display="1942"/>
    <hyperlink ref="AHB92" r:id="rId831" display="1942"/>
    <hyperlink ref="AIB92" r:id="rId832" display="1942"/>
    <hyperlink ref="AJB92" r:id="rId833" display="1942"/>
    <hyperlink ref="CB93" r:id="rId834" display="1943"/>
    <hyperlink ref="EB93" r:id="rId835" display="1943"/>
    <hyperlink ref="FB93" r:id="rId836" display="1943"/>
    <hyperlink ref="GB93" r:id="rId837" display="1943"/>
    <hyperlink ref="HB93" r:id="rId838" display="1943"/>
    <hyperlink ref="IB93" r:id="rId839" display="1943"/>
    <hyperlink ref="JB93" r:id="rId840" display="1943"/>
    <hyperlink ref="KB93" r:id="rId841" display="1943"/>
    <hyperlink ref="MB93" r:id="rId842" display="1943"/>
    <hyperlink ref="OB93" r:id="rId843" display="1943"/>
    <hyperlink ref="SB93" r:id="rId844" display="1943"/>
    <hyperlink ref="TB93" r:id="rId845" display="1943"/>
    <hyperlink ref="UB93" r:id="rId846" display="1943"/>
    <hyperlink ref="VB93" r:id="rId847" display="1943"/>
    <hyperlink ref="ABB93" r:id="rId848" display="1943"/>
    <hyperlink ref="ACB93" r:id="rId849" display="1943"/>
    <hyperlink ref="AEB93" r:id="rId850" display="1943"/>
    <hyperlink ref="AGB93" r:id="rId851" display="1943"/>
    <hyperlink ref="AHB93" r:id="rId852" display="1943"/>
    <hyperlink ref="AIB93" r:id="rId853" display="1943"/>
    <hyperlink ref="AJB93" r:id="rId854" display="1943"/>
    <hyperlink ref="CB94" r:id="rId855" display="1944"/>
    <hyperlink ref="EB94" r:id="rId856" display="1944"/>
    <hyperlink ref="FB94" r:id="rId857" display="1944"/>
    <hyperlink ref="GB94" r:id="rId858" display="1944"/>
    <hyperlink ref="HB94" r:id="rId859" display="1944"/>
    <hyperlink ref="IB94" r:id="rId860" display="1944"/>
    <hyperlink ref="JB94" r:id="rId861" display="1944"/>
    <hyperlink ref="KB94" r:id="rId862" display="1944"/>
    <hyperlink ref="MB94" r:id="rId863" display="1944"/>
    <hyperlink ref="OB94" r:id="rId864" display="1944"/>
    <hyperlink ref="SB94" r:id="rId865" display="1944"/>
    <hyperlink ref="TB94" r:id="rId866" display="1944"/>
    <hyperlink ref="UB94" r:id="rId867" display="1944"/>
    <hyperlink ref="VB94" r:id="rId868" display="1944"/>
    <hyperlink ref="ABB94" r:id="rId869" display="1944"/>
    <hyperlink ref="ACB94" r:id="rId870" display="1944"/>
    <hyperlink ref="AEB94" r:id="rId871" display="1944"/>
    <hyperlink ref="AGB94" r:id="rId872" display="1944"/>
    <hyperlink ref="AHB94" r:id="rId873" display="1944"/>
    <hyperlink ref="AIB94" r:id="rId874" display="1944"/>
    <hyperlink ref="AJB94" r:id="rId875" display="1944"/>
    <hyperlink ref="CB95" r:id="rId876" display="1945"/>
    <hyperlink ref="EB95" r:id="rId877" display="1945"/>
    <hyperlink ref="FB95" r:id="rId878" display="1945"/>
    <hyperlink ref="GB95" r:id="rId879" display="1945"/>
    <hyperlink ref="HB95" r:id="rId880" display="1945"/>
    <hyperlink ref="IB95" r:id="rId881" display="1945"/>
    <hyperlink ref="JB95" r:id="rId882" display="1945"/>
    <hyperlink ref="KB95" r:id="rId883" display="1945"/>
    <hyperlink ref="MB95" r:id="rId884" display="1945"/>
    <hyperlink ref="OB95" r:id="rId885" display="1945"/>
    <hyperlink ref="SB95" r:id="rId886" display="1945"/>
    <hyperlink ref="TB95" r:id="rId887" display="1945"/>
    <hyperlink ref="UB95" r:id="rId888" display="1945"/>
    <hyperlink ref="VB95" r:id="rId889" display="1945"/>
    <hyperlink ref="ABB95" r:id="rId890" display="1945"/>
    <hyperlink ref="ACB95" r:id="rId891" display="1945"/>
    <hyperlink ref="AEB95" r:id="rId892" display="1945"/>
    <hyperlink ref="AGB95" r:id="rId893" display="1945"/>
    <hyperlink ref="AHB95" r:id="rId894" display="1945"/>
    <hyperlink ref="AIB95" r:id="rId895" display="1945"/>
    <hyperlink ref="AJB95" r:id="rId896" display="1945"/>
    <hyperlink ref="CB96" r:id="rId897" display="1946"/>
    <hyperlink ref="EB96" r:id="rId898" display="1946"/>
    <hyperlink ref="FB96" r:id="rId899" display="1946"/>
    <hyperlink ref="GB96" r:id="rId900" display="1946"/>
    <hyperlink ref="HB96" r:id="rId901" display="1946"/>
    <hyperlink ref="IB96" r:id="rId902" display="1946"/>
    <hyperlink ref="JB96" r:id="rId903" display="1946"/>
    <hyperlink ref="KB96" r:id="rId904" display="1946"/>
    <hyperlink ref="MB96" r:id="rId905" display="1946"/>
    <hyperlink ref="OB96" r:id="rId906" display="1946"/>
    <hyperlink ref="SB96" r:id="rId907" display="1946"/>
    <hyperlink ref="TB96" r:id="rId908" display="1946"/>
    <hyperlink ref="UB96" r:id="rId909" display="1946"/>
    <hyperlink ref="VB96" r:id="rId910" display="1946"/>
    <hyperlink ref="ABB96" r:id="rId911" display="1946"/>
    <hyperlink ref="ACB96" r:id="rId912" display="1946"/>
    <hyperlink ref="AEB96" r:id="rId913" display="1946"/>
    <hyperlink ref="AGB96" r:id="rId914" display="1946"/>
    <hyperlink ref="AHB96" r:id="rId915" display="1946"/>
    <hyperlink ref="AIB96" r:id="rId916" display="1946"/>
    <hyperlink ref="AJB96" r:id="rId917" display="1946"/>
    <hyperlink ref="CB97" r:id="rId918" display="1947"/>
    <hyperlink ref="EB97" r:id="rId919" display="1947"/>
    <hyperlink ref="FB97" r:id="rId920" display="1947"/>
    <hyperlink ref="GB97" r:id="rId921" display="1947"/>
    <hyperlink ref="HB97" r:id="rId922" display="1947"/>
    <hyperlink ref="IB97" r:id="rId923" display="1947"/>
    <hyperlink ref="JB97" r:id="rId924" display="1947"/>
    <hyperlink ref="KB97" r:id="rId925" display="1947"/>
    <hyperlink ref="MB97" r:id="rId926" display="1947"/>
    <hyperlink ref="OB97" r:id="rId927" display="1947"/>
    <hyperlink ref="SB97" r:id="rId928" display="1947"/>
    <hyperlink ref="TB97" r:id="rId929" display="1947"/>
    <hyperlink ref="UB97" r:id="rId930" display="1947"/>
    <hyperlink ref="VB97" r:id="rId931" display="1947"/>
    <hyperlink ref="ABB97" r:id="rId932" display="1947"/>
    <hyperlink ref="ACB97" r:id="rId933" display="1947"/>
    <hyperlink ref="AEB97" r:id="rId934" display="1947"/>
    <hyperlink ref="AGB97" r:id="rId935" display="1947"/>
    <hyperlink ref="AHB97" r:id="rId936" display="1947"/>
    <hyperlink ref="AIB97" r:id="rId937" display="1947"/>
    <hyperlink ref="AJB97" r:id="rId938" display="1947"/>
    <hyperlink ref="CB98" r:id="rId939" display="1948"/>
    <hyperlink ref="EB98" r:id="rId940" display="1948"/>
    <hyperlink ref="FB98" r:id="rId941" display="1948"/>
    <hyperlink ref="GB98" r:id="rId942" display="1948"/>
    <hyperlink ref="HB98" r:id="rId943" display="1948"/>
    <hyperlink ref="IB98" r:id="rId944" display="1948"/>
    <hyperlink ref="JB98" r:id="rId945" display="1948"/>
    <hyperlink ref="KB98" r:id="rId946" display="1948"/>
    <hyperlink ref="MB98" r:id="rId947" display="1948"/>
    <hyperlink ref="OB98" r:id="rId948" display="1948"/>
    <hyperlink ref="SB98" r:id="rId949" display="1948"/>
    <hyperlink ref="TB98" r:id="rId950" display="1948"/>
    <hyperlink ref="UB98" r:id="rId951" display="1948"/>
    <hyperlink ref="VB98" r:id="rId952" display="1948"/>
    <hyperlink ref="ABB98" r:id="rId953" display="1948"/>
    <hyperlink ref="ACB98" r:id="rId954" display="1948"/>
    <hyperlink ref="AEB98" r:id="rId955" display="1948"/>
    <hyperlink ref="AGB98" r:id="rId956" display="1948"/>
    <hyperlink ref="AHB98" r:id="rId957" display="1948"/>
    <hyperlink ref="AIB98" r:id="rId958" display="1948"/>
    <hyperlink ref="AJB98" r:id="rId959" display="1948"/>
    <hyperlink ref="CB99" r:id="rId960" display="1949"/>
    <hyperlink ref="EB99" r:id="rId961" display="1949"/>
    <hyperlink ref="FB99" r:id="rId962" display="1949"/>
    <hyperlink ref="GB99" r:id="rId963" display="1949"/>
    <hyperlink ref="HB99" r:id="rId964" display="1949"/>
    <hyperlink ref="IB99" r:id="rId965" display="1949"/>
    <hyperlink ref="JB99" r:id="rId966" display="1949"/>
    <hyperlink ref="KB99" r:id="rId967" display="1949"/>
    <hyperlink ref="MB99" r:id="rId968" display="1949"/>
    <hyperlink ref="OB99" r:id="rId969" display="1949"/>
    <hyperlink ref="SB99" r:id="rId970" display="1949"/>
    <hyperlink ref="TB99" r:id="rId971" display="1949"/>
    <hyperlink ref="UB99" r:id="rId972" display="1949"/>
    <hyperlink ref="VB99" r:id="rId973" display="1949"/>
    <hyperlink ref="ABB99" r:id="rId974" display="1949"/>
    <hyperlink ref="ACB99" r:id="rId975" display="1949"/>
    <hyperlink ref="AEB99" r:id="rId976" display="1949"/>
    <hyperlink ref="AGB99" r:id="rId977" display="1949"/>
    <hyperlink ref="AHB99" r:id="rId978" display="1949"/>
    <hyperlink ref="AIB99" r:id="rId979" display="1949"/>
    <hyperlink ref="AJB99" r:id="rId980" display="1949"/>
    <hyperlink ref="CB100" r:id="rId981" display="1950"/>
    <hyperlink ref="EB100" r:id="rId982" display="1950"/>
    <hyperlink ref="FB100" r:id="rId983" display="1950"/>
    <hyperlink ref="GB100" r:id="rId984" display="1950"/>
    <hyperlink ref="HB100" r:id="rId985" display="1950"/>
    <hyperlink ref="IB100" r:id="rId986" display="1950"/>
    <hyperlink ref="JB100" r:id="rId987" display="1950"/>
    <hyperlink ref="KB100" r:id="rId988" display="1950"/>
    <hyperlink ref="MB100" r:id="rId989" display="1950"/>
    <hyperlink ref="OB100" r:id="rId990" display="1950"/>
    <hyperlink ref="SB100" r:id="rId991" display="1950"/>
    <hyperlink ref="TB100" r:id="rId992" display="1950"/>
    <hyperlink ref="UB100" r:id="rId993" display="1950"/>
    <hyperlink ref="VB100" r:id="rId994" display="1950"/>
    <hyperlink ref="ABB100" r:id="rId995" display="1950"/>
    <hyperlink ref="ACB100" r:id="rId996" display="1950"/>
    <hyperlink ref="AEB100" r:id="rId997" display="1950"/>
    <hyperlink ref="AGB100" r:id="rId998" display="1950"/>
    <hyperlink ref="AHB100" r:id="rId999" display="1950"/>
    <hyperlink ref="AIB100" r:id="rId1000" display="1950"/>
    <hyperlink ref="AJB100" r:id="rId1001" display="1950"/>
    <hyperlink ref="CB101" r:id="rId1002" display="1951"/>
    <hyperlink ref="EB101" r:id="rId1003" display="1951"/>
    <hyperlink ref="FB101" r:id="rId1004" display="1951"/>
    <hyperlink ref="GB101" r:id="rId1005" display="1951"/>
    <hyperlink ref="HB101" r:id="rId1006" display="1951"/>
    <hyperlink ref="IB101" r:id="rId1007" display="1951"/>
    <hyperlink ref="JB101" r:id="rId1008" display="1951"/>
    <hyperlink ref="KB101" r:id="rId1009" display="1951"/>
    <hyperlink ref="MB101" r:id="rId1010" display="1951"/>
    <hyperlink ref="OB101" r:id="rId1011" display="1951"/>
    <hyperlink ref="SB101" r:id="rId1012" display="1951"/>
    <hyperlink ref="TB101" r:id="rId1013" display="1951"/>
    <hyperlink ref="UB101" r:id="rId1014" display="1951"/>
    <hyperlink ref="VB101" r:id="rId1015" display="1951"/>
    <hyperlink ref="ABB101" r:id="rId1016" display="1951"/>
    <hyperlink ref="ACB101" r:id="rId1017" display="1951"/>
    <hyperlink ref="AEB101" r:id="rId1018" display="1951"/>
    <hyperlink ref="AGB101" r:id="rId1019" display="1951"/>
    <hyperlink ref="AHB101" r:id="rId1020" display="1951"/>
    <hyperlink ref="AIB101" r:id="rId1021" display="1951"/>
    <hyperlink ref="AJB101" r:id="rId1022" display="1951"/>
    <hyperlink ref="CB102" r:id="rId1023" display="1952"/>
    <hyperlink ref="EB102" r:id="rId1024" display="1952"/>
    <hyperlink ref="FB102" r:id="rId1025" display="1952"/>
    <hyperlink ref="GB102" r:id="rId1026" display="1952"/>
    <hyperlink ref="HB102" r:id="rId1027" display="1952"/>
    <hyperlink ref="IB102" r:id="rId1028" display="1952"/>
    <hyperlink ref="JB102" r:id="rId1029" display="1952"/>
    <hyperlink ref="KB102" r:id="rId1030" display="1952"/>
    <hyperlink ref="MB102" r:id="rId1031" display="1952"/>
    <hyperlink ref="OB102" r:id="rId1032" display="1952"/>
    <hyperlink ref="SB102" r:id="rId1033" display="1952"/>
    <hyperlink ref="TB102" r:id="rId1034" display="1952"/>
    <hyperlink ref="UB102" r:id="rId1035" display="1952"/>
    <hyperlink ref="VB102" r:id="rId1036" display="1952"/>
    <hyperlink ref="ABB102" r:id="rId1037" display="1952"/>
    <hyperlink ref="ACB102" r:id="rId1038" display="1952"/>
    <hyperlink ref="AEB102" r:id="rId1039" display="1952"/>
    <hyperlink ref="AGB102" r:id="rId1040" display="1952"/>
    <hyperlink ref="AHB102" r:id="rId1041" display="1952"/>
    <hyperlink ref="AIB102" r:id="rId1042" display="1952"/>
    <hyperlink ref="AJB102" r:id="rId1043" display="1952"/>
    <hyperlink ref="CB103" r:id="rId1044" display="1953"/>
    <hyperlink ref="EB103" r:id="rId1045" display="1953"/>
    <hyperlink ref="FB103" r:id="rId1046" display="1953"/>
    <hyperlink ref="GB103" r:id="rId1047" display="1953"/>
    <hyperlink ref="HB103" r:id="rId1048" display="1953"/>
    <hyperlink ref="IB103" r:id="rId1049" display="1953"/>
    <hyperlink ref="JB103" r:id="rId1050" display="1953"/>
    <hyperlink ref="KB103" r:id="rId1051" display="1953"/>
    <hyperlink ref="MB103" r:id="rId1052" display="1953"/>
    <hyperlink ref="OB103" r:id="rId1053" display="1953"/>
    <hyperlink ref="QB103" r:id="rId1054" display="1953"/>
    <hyperlink ref="SB103" r:id="rId1055" display="1953"/>
    <hyperlink ref="TB103" r:id="rId1056" display="1953"/>
    <hyperlink ref="UB103" r:id="rId1057" display="1953"/>
    <hyperlink ref="VB103" r:id="rId1058" display="1953"/>
    <hyperlink ref="ABB103" r:id="rId1059" display="1953"/>
    <hyperlink ref="ACB103" r:id="rId1060" display="1953"/>
    <hyperlink ref="AEB103" r:id="rId1061" display="1953"/>
    <hyperlink ref="AGB103" r:id="rId1062" display="1953"/>
    <hyperlink ref="AHB103" r:id="rId1063" display="1953"/>
    <hyperlink ref="AIB103" r:id="rId1064" display="1953"/>
    <hyperlink ref="AJB103" r:id="rId1065" display="1953"/>
    <hyperlink ref="CB104" r:id="rId1066" display="1954"/>
    <hyperlink ref="EB104" r:id="rId1067" display="1954"/>
    <hyperlink ref="FB104" r:id="rId1068" display="1954"/>
    <hyperlink ref="GB104" r:id="rId1069" display="1954"/>
    <hyperlink ref="HB104" r:id="rId1070" display="1954"/>
    <hyperlink ref="IB104" r:id="rId1071" display="1954"/>
    <hyperlink ref="JB104" r:id="rId1072" display="1954"/>
    <hyperlink ref="KB104" r:id="rId1073" display="1954"/>
    <hyperlink ref="MB104" r:id="rId1074" display="1954"/>
    <hyperlink ref="OB104" r:id="rId1075" display="1954"/>
    <hyperlink ref="SB104" r:id="rId1076" display="1954"/>
    <hyperlink ref="TB104" r:id="rId1077" display="1954"/>
    <hyperlink ref="UB104" r:id="rId1078" display="1954"/>
    <hyperlink ref="VB104" r:id="rId1079" display="1954"/>
    <hyperlink ref="ABB104" r:id="rId1080" display="1954"/>
    <hyperlink ref="ACB104" r:id="rId1081" display="1954"/>
    <hyperlink ref="AEB104" r:id="rId1082" display="1954"/>
    <hyperlink ref="AGB104" r:id="rId1083" display="1954"/>
    <hyperlink ref="AHB104" r:id="rId1084" display="1954"/>
    <hyperlink ref="AIB104" r:id="rId1085" display="1954"/>
    <hyperlink ref="AJB104" r:id="rId1086" display="1954"/>
    <hyperlink ref="CB105" r:id="rId1087" display="1955"/>
    <hyperlink ref="EB105" r:id="rId1088" display="1955"/>
    <hyperlink ref="FB105" r:id="rId1089" display="1955"/>
    <hyperlink ref="GB105" r:id="rId1090" display="1955"/>
    <hyperlink ref="HB105" r:id="rId1091" display="1955"/>
    <hyperlink ref="IB105" r:id="rId1092" display="1955"/>
    <hyperlink ref="JB105" r:id="rId1093" display="1955"/>
    <hyperlink ref="KB105" r:id="rId1094" display="1955"/>
    <hyperlink ref="MB105" r:id="rId1095" display="1955"/>
    <hyperlink ref="OB105" r:id="rId1096" display="1955"/>
    <hyperlink ref="SB105" r:id="rId1097" display="1955"/>
    <hyperlink ref="TB105" r:id="rId1098" display="1955"/>
    <hyperlink ref="UB105" r:id="rId1099" display="1955"/>
    <hyperlink ref="VB105" r:id="rId1100" display="1955"/>
    <hyperlink ref="ABB105" r:id="rId1101" display="1955"/>
    <hyperlink ref="ACB105" r:id="rId1102" display="1955"/>
    <hyperlink ref="AEB105" r:id="rId1103" display="1955"/>
    <hyperlink ref="AGB105" r:id="rId1104" display="1955"/>
    <hyperlink ref="AHB105" r:id="rId1105" display="1955"/>
    <hyperlink ref="AIB105" r:id="rId1106" display="1955"/>
    <hyperlink ref="AJB105" r:id="rId1107" display="1955"/>
    <hyperlink ref="CB106" r:id="rId1108" display="1956"/>
    <hyperlink ref="EB106" r:id="rId1109" display="1956"/>
    <hyperlink ref="FB106" r:id="rId1110" display="1956"/>
    <hyperlink ref="GB106" r:id="rId1111" display="1956"/>
    <hyperlink ref="IB106" r:id="rId1112" display="1956"/>
    <hyperlink ref="JB106" r:id="rId1113" display="1956"/>
    <hyperlink ref="KB106" r:id="rId1114" display="1956"/>
    <hyperlink ref="MB106" r:id="rId1115" display="1956"/>
    <hyperlink ref="OB106" r:id="rId1116" display="1956"/>
    <hyperlink ref="SB106" r:id="rId1117" display="1956"/>
    <hyperlink ref="TB106" r:id="rId1118" display="1956"/>
    <hyperlink ref="UB106" r:id="rId1119" display="1956"/>
    <hyperlink ref="VB106" r:id="rId1120" display="1956"/>
    <hyperlink ref="ABB106" r:id="rId1121" display="1956"/>
    <hyperlink ref="ACB106" r:id="rId1122" display="1956"/>
    <hyperlink ref="AEB106" r:id="rId1123" display="1956"/>
    <hyperlink ref="AGB106" r:id="rId1124" display="1956"/>
    <hyperlink ref="AHB106" r:id="rId1125" display="1956"/>
    <hyperlink ref="AIB106" r:id="rId1126" display="1956"/>
    <hyperlink ref="AJB106" r:id="rId1127" display="1956"/>
    <hyperlink ref="BB107" r:id="rId1128" display="1957"/>
    <hyperlink ref="CB107" r:id="rId1129" display="1957"/>
    <hyperlink ref="EB107" r:id="rId1130" display="1957"/>
    <hyperlink ref="FB107" r:id="rId1131" display="1957"/>
    <hyperlink ref="GB107" r:id="rId1132" display="1957"/>
    <hyperlink ref="HB107" r:id="rId1133" display="1957"/>
    <hyperlink ref="IB107" r:id="rId1134" display="1957"/>
    <hyperlink ref="JB107" r:id="rId1135" display="1957"/>
    <hyperlink ref="KB107" r:id="rId1136" display="1957"/>
    <hyperlink ref="LB107" r:id="rId1137" display="1957"/>
    <hyperlink ref="MB107" r:id="rId1138" display="1957"/>
    <hyperlink ref="OB107" r:id="rId1139" display="1957"/>
    <hyperlink ref="PB107" r:id="rId1140" display="1957"/>
    <hyperlink ref="QB107" r:id="rId1141" display="1957"/>
    <hyperlink ref="RB107" r:id="rId1142" display="1957"/>
    <hyperlink ref="SB107" r:id="rId1143" display="1957"/>
    <hyperlink ref="TB107" r:id="rId1144" display="1957"/>
    <hyperlink ref="UB107" r:id="rId1145" display="1957"/>
    <hyperlink ref="VB107" r:id="rId1146" display="1957"/>
    <hyperlink ref="ZB107" r:id="rId1147" display="1957"/>
    <hyperlink ref="AAB107" r:id="rId1148" display="1957"/>
    <hyperlink ref="ABB107" r:id="rId1149" display="1957"/>
    <hyperlink ref="ACB107" r:id="rId1150" display="1957"/>
    <hyperlink ref="ADB107" r:id="rId1151" display="1957"/>
    <hyperlink ref="AEB107" r:id="rId1152" display="1957"/>
    <hyperlink ref="AGB107" r:id="rId1153" display="1957"/>
    <hyperlink ref="AHB107" r:id="rId1154" display="1957"/>
    <hyperlink ref="AIB107" r:id="rId1155" display="1957"/>
    <hyperlink ref="AJB107" r:id="rId1156" display="1957"/>
    <hyperlink ref="AKB107" r:id="rId1157" display="1957"/>
    <hyperlink ref="ALB107" r:id="rId1158" display="1957"/>
    <hyperlink ref="BB108" r:id="rId1159" display="1958"/>
    <hyperlink ref="CB108" r:id="rId1160" display="1958"/>
    <hyperlink ref="EB108" r:id="rId1161" display="1958"/>
    <hyperlink ref="FB108" r:id="rId1162" display="1958"/>
    <hyperlink ref="GB108" r:id="rId1163" display="1958"/>
    <hyperlink ref="HB108" r:id="rId1164" display="1958"/>
    <hyperlink ref="IB108" r:id="rId1165" display="1958"/>
    <hyperlink ref="JB108" r:id="rId1166" display="1958"/>
    <hyperlink ref="KB108" r:id="rId1167" display="1958"/>
    <hyperlink ref="LB108" r:id="rId1168" display="1958"/>
    <hyperlink ref="MB108" r:id="rId1169" display="1958"/>
    <hyperlink ref="OB108" r:id="rId1170" display="1958"/>
    <hyperlink ref="PB108" r:id="rId1171" display="1958"/>
    <hyperlink ref="QB108" r:id="rId1172" display="1958"/>
    <hyperlink ref="RB108" r:id="rId1173" display="1958"/>
    <hyperlink ref="SB108" r:id="rId1174" display="1958"/>
    <hyperlink ref="TB108" r:id="rId1175" display="1958"/>
    <hyperlink ref="UB108" r:id="rId1176" display="1958"/>
    <hyperlink ref="VB108" r:id="rId1177" display="1958"/>
    <hyperlink ref="WB108" r:id="rId1178" display="1958"/>
    <hyperlink ref="ZB108" r:id="rId1179" display="1958"/>
    <hyperlink ref="AAB108" r:id="rId1180" display="1958"/>
    <hyperlink ref="ABB108" r:id="rId1181" display="1958"/>
    <hyperlink ref="ACB108" r:id="rId1182" display="1958"/>
    <hyperlink ref="ADB108" r:id="rId1183" display="1958"/>
    <hyperlink ref="AEB108" r:id="rId1184" display="1958"/>
    <hyperlink ref="AGB108" r:id="rId1185" display="1958"/>
    <hyperlink ref="AHB108" r:id="rId1186" display="1958"/>
    <hyperlink ref="AIB108" r:id="rId1187" display="1958"/>
    <hyperlink ref="AJB108" r:id="rId1188" display="1958"/>
    <hyperlink ref="AKB108" r:id="rId1189" display="1958"/>
    <hyperlink ref="ALB108" r:id="rId1190" display="1958"/>
    <hyperlink ref="BB109" r:id="rId1191" display="1959"/>
    <hyperlink ref="CB109" r:id="rId1192" display="1959"/>
    <hyperlink ref="EB109" r:id="rId1193" display="1959"/>
    <hyperlink ref="FB109" r:id="rId1194" display="1959"/>
    <hyperlink ref="GB109" r:id="rId1195" display="1959"/>
    <hyperlink ref="HB109" r:id="rId1196" display="1959"/>
    <hyperlink ref="IB109" r:id="rId1197" display="1959"/>
    <hyperlink ref="JB109" r:id="rId1198" display="1959"/>
    <hyperlink ref="KB109" r:id="rId1199" display="1959"/>
    <hyperlink ref="LB109" r:id="rId1200" display="1959"/>
    <hyperlink ref="MB109" r:id="rId1201" display="1959"/>
    <hyperlink ref="OB109" r:id="rId1202" display="1959"/>
    <hyperlink ref="PB109" r:id="rId1203" display="1959"/>
    <hyperlink ref="QB109" r:id="rId1204" display="1959"/>
    <hyperlink ref="RB109" r:id="rId1205" display="1959"/>
    <hyperlink ref="SB109" r:id="rId1206" display="1959"/>
    <hyperlink ref="TB109" r:id="rId1207" display="1959"/>
    <hyperlink ref="UB109" r:id="rId1208" display="1959"/>
    <hyperlink ref="VB109" r:id="rId1209" display="1959"/>
    <hyperlink ref="WB109" r:id="rId1210" display="1959"/>
    <hyperlink ref="ZB109" r:id="rId1211" display="1959"/>
    <hyperlink ref="AAB109" r:id="rId1212" display="1959"/>
    <hyperlink ref="ABB109" r:id="rId1213" display="1959"/>
    <hyperlink ref="ACB109" r:id="rId1214" display="1959"/>
    <hyperlink ref="ADB109" r:id="rId1215" display="1959"/>
    <hyperlink ref="AGB109" r:id="rId1216" display="1959"/>
    <hyperlink ref="AHB109" r:id="rId1217" display="1959"/>
    <hyperlink ref="AIB109" r:id="rId1218" display="1959"/>
    <hyperlink ref="AJB109" r:id="rId1219" display="1959"/>
    <hyperlink ref="AKB109" r:id="rId1220" display="1959"/>
    <hyperlink ref="ALB109" r:id="rId1221" display="1959"/>
    <hyperlink ref="BB110" r:id="rId1222" display="1960"/>
    <hyperlink ref="CB110" r:id="rId1223" display="1960"/>
    <hyperlink ref="EB110" r:id="rId1224" display="1960"/>
    <hyperlink ref="FB110" r:id="rId1225" display="1960"/>
    <hyperlink ref="HB110" r:id="rId1226" display="1960"/>
    <hyperlink ref="IB110" r:id="rId1227" display="1960"/>
    <hyperlink ref="JB110" r:id="rId1228" display="1960"/>
    <hyperlink ref="KB110" r:id="rId1229" display="1960"/>
    <hyperlink ref="LB110" r:id="rId1230" display="1960"/>
    <hyperlink ref="MB110" r:id="rId1231" display="1960"/>
    <hyperlink ref="OB110" r:id="rId1232" display="1960"/>
    <hyperlink ref="PB110" r:id="rId1233" display="1960"/>
    <hyperlink ref="QB110" r:id="rId1234" display="1960"/>
    <hyperlink ref="RB110" r:id="rId1235" display="1960"/>
    <hyperlink ref="SB110" r:id="rId1236" display="1960"/>
    <hyperlink ref="TB110" r:id="rId1237" display="1960"/>
    <hyperlink ref="UB110" r:id="rId1238" display="1960"/>
    <hyperlink ref="VB110" r:id="rId1239" display="1960"/>
    <hyperlink ref="WB110" r:id="rId1240" display="1960"/>
    <hyperlink ref="ZB110" r:id="rId1241" display="1960"/>
    <hyperlink ref="AAB110" r:id="rId1242" display="1960"/>
    <hyperlink ref="ABB110" r:id="rId1243" display="1960"/>
    <hyperlink ref="ACB110" r:id="rId1244" display="1960"/>
    <hyperlink ref="ADB110" r:id="rId1245" display="1960"/>
    <hyperlink ref="AEB110" r:id="rId1246" display="1960"/>
    <hyperlink ref="AGB110" r:id="rId1247" display="1960"/>
    <hyperlink ref="AHB110" r:id="rId1248" display="1960"/>
    <hyperlink ref="AIB110" r:id="rId1249" display="1960"/>
    <hyperlink ref="AJB110" r:id="rId1250" display="1960"/>
    <hyperlink ref="AKB110" r:id="rId1251" display="1960"/>
    <hyperlink ref="ALB110" r:id="rId1252" display="1960"/>
    <hyperlink ref="BB111" r:id="rId1253" display="1961"/>
    <hyperlink ref="CB111" r:id="rId1254" display="1961"/>
    <hyperlink ref="EB111" r:id="rId1255" display="1961"/>
    <hyperlink ref="FB111" r:id="rId1256" display="1961"/>
    <hyperlink ref="GB111" r:id="rId1257" display="1961"/>
    <hyperlink ref="HB111" r:id="rId1258" display="1961"/>
    <hyperlink ref="IB111" r:id="rId1259" display="1961"/>
    <hyperlink ref="JB111" r:id="rId1260" display="1961"/>
    <hyperlink ref="KB111" r:id="rId1261" display="1961"/>
    <hyperlink ref="LB111" r:id="rId1262" display="1961"/>
    <hyperlink ref="MB111" r:id="rId1263" display="1961"/>
    <hyperlink ref="OB111" r:id="rId1264" display="1961"/>
    <hyperlink ref="PB111" r:id="rId1265" display="1961"/>
    <hyperlink ref="QB111" r:id="rId1266" display="1961"/>
    <hyperlink ref="RB111" r:id="rId1267" display="1961"/>
    <hyperlink ref="SB111" r:id="rId1268" display="1961"/>
    <hyperlink ref="TB111" r:id="rId1269" display="1961"/>
    <hyperlink ref="UB111" r:id="rId1270" display="1961"/>
    <hyperlink ref="VB111" r:id="rId1271" display="1961"/>
    <hyperlink ref="WB111" r:id="rId1272" display="1961"/>
    <hyperlink ref="ZB111" r:id="rId1273" display="1961"/>
    <hyperlink ref="AAB111" r:id="rId1274" display="1961"/>
    <hyperlink ref="ABB111" r:id="rId1275" display="1961"/>
    <hyperlink ref="ACB111" r:id="rId1276" display="1961"/>
    <hyperlink ref="ADB111" r:id="rId1277" display="1961"/>
    <hyperlink ref="AEB111" r:id="rId1278" display="1961"/>
    <hyperlink ref="AGB111" r:id="rId1279" display="1961"/>
    <hyperlink ref="AHB111" r:id="rId1280" display="1961"/>
    <hyperlink ref="AJB111" r:id="rId1281" display="1961"/>
    <hyperlink ref="AKB111" r:id="rId1282" display="1961"/>
    <hyperlink ref="ALB111" r:id="rId1283" display="1961"/>
    <hyperlink ref="BB112" r:id="rId1284" display="1962"/>
    <hyperlink ref="CB112" r:id="rId1285" display="1962"/>
    <hyperlink ref="EB112" r:id="rId1286" display="1962"/>
    <hyperlink ref="FB112" r:id="rId1287" display="1962"/>
    <hyperlink ref="GB112" r:id="rId1288" display="1962"/>
    <hyperlink ref="HB112" r:id="rId1289" display="1962"/>
    <hyperlink ref="IB112" r:id="rId1290" display="1962"/>
    <hyperlink ref="JB112" r:id="rId1291" display="1962"/>
    <hyperlink ref="KB112" r:id="rId1292" display="1962"/>
    <hyperlink ref="LB112" r:id="rId1293" display="1962"/>
    <hyperlink ref="MB112" r:id="rId1294" display="1962"/>
    <hyperlink ref="NB112" r:id="rId1295" display="1962"/>
    <hyperlink ref="OB112" r:id="rId1296" display="1962"/>
    <hyperlink ref="PB112" r:id="rId1297" display="1962"/>
    <hyperlink ref="QB112" r:id="rId1298" display="1962"/>
    <hyperlink ref="RB112" r:id="rId1299" display="1962"/>
    <hyperlink ref="SB112" r:id="rId1300" display="1962"/>
    <hyperlink ref="TB112" r:id="rId1301" display="1962"/>
    <hyperlink ref="UB112" r:id="rId1302" display="1962"/>
    <hyperlink ref="VB112" r:id="rId1303" display="1962"/>
    <hyperlink ref="WB112" r:id="rId1304" display="1962"/>
    <hyperlink ref="ZB112" r:id="rId1305" display="1962"/>
    <hyperlink ref="AAB112" r:id="rId1306" display="1962"/>
    <hyperlink ref="ABB112" r:id="rId1307" display="1962"/>
    <hyperlink ref="ACB112" r:id="rId1308" display="1962"/>
    <hyperlink ref="ADB112" r:id="rId1309" display="1962"/>
    <hyperlink ref="AEB112" r:id="rId1310" display="1962"/>
    <hyperlink ref="AGB112" r:id="rId1311" display="1962"/>
    <hyperlink ref="AHB112" r:id="rId1312" display="1962"/>
    <hyperlink ref="AIB112" r:id="rId1313" display="1962"/>
    <hyperlink ref="AJB112" r:id="rId1314" display="1962"/>
    <hyperlink ref="AKB112" r:id="rId1315" display="1962"/>
    <hyperlink ref="ALB112" r:id="rId1316" display="1962"/>
    <hyperlink ref="BB113" r:id="rId1317" display="1963"/>
    <hyperlink ref="CB113" r:id="rId1318" display="1963"/>
    <hyperlink ref="EB113" r:id="rId1319" display="1963"/>
    <hyperlink ref="FB113" r:id="rId1320" display="1963"/>
    <hyperlink ref="GB113" r:id="rId1321" display="1963"/>
    <hyperlink ref="HB113" r:id="rId1322" display="1963"/>
    <hyperlink ref="IB113" r:id="rId1323" display="1963"/>
    <hyperlink ref="JB113" r:id="rId1324" display="1963"/>
    <hyperlink ref="KB113" r:id="rId1325" display="1963"/>
    <hyperlink ref="LB113" r:id="rId1326" display="1963"/>
    <hyperlink ref="MB113" r:id="rId1327" display="1963"/>
    <hyperlink ref="NB113" r:id="rId1328" display="1963"/>
    <hyperlink ref="OB113" r:id="rId1329" display="1963"/>
    <hyperlink ref="PB113" r:id="rId1330" display="1963"/>
    <hyperlink ref="QB113" r:id="rId1331" display="1963"/>
    <hyperlink ref="RB113" r:id="rId1332" display="1963"/>
    <hyperlink ref="SB113" r:id="rId1333" display="1963"/>
    <hyperlink ref="TB113" r:id="rId1334" display="1963"/>
    <hyperlink ref="UB113" r:id="rId1335" display="1963"/>
    <hyperlink ref="VB113" r:id="rId1336" display="1963"/>
    <hyperlink ref="WB113" r:id="rId1337" display="1963"/>
    <hyperlink ref="ZB113" r:id="rId1338" display="1963"/>
    <hyperlink ref="AAB113" r:id="rId1339" display="1963"/>
    <hyperlink ref="ABB113" r:id="rId1340" display="1963"/>
    <hyperlink ref="ACB113" r:id="rId1341" display="1963"/>
    <hyperlink ref="ADB113" r:id="rId1342" display="1963"/>
    <hyperlink ref="AEB113" r:id="rId1343" display="1963"/>
    <hyperlink ref="AGB113" r:id="rId1344" display="1963"/>
    <hyperlink ref="AHB113" r:id="rId1345" display="1963"/>
    <hyperlink ref="AIB113" r:id="rId1346" display="1963"/>
    <hyperlink ref="AJB113" r:id="rId1347" display="1963"/>
    <hyperlink ref="AKB113" r:id="rId1348" display="1963"/>
    <hyperlink ref="ALB113" r:id="rId1349" display="1963"/>
    <hyperlink ref="BB114" r:id="rId1350" display="1964"/>
    <hyperlink ref="CB114" r:id="rId1351" display="1964"/>
    <hyperlink ref="EB114" r:id="rId1352" display="1964"/>
    <hyperlink ref="FB114" r:id="rId1353" display="1964"/>
    <hyperlink ref="GB114" r:id="rId1354" display="1964"/>
    <hyperlink ref="HB114" r:id="rId1355" display="1964"/>
    <hyperlink ref="IB114" r:id="rId1356" display="1964"/>
    <hyperlink ref="JB114" r:id="rId1357" display="1964"/>
    <hyperlink ref="KB114" r:id="rId1358" display="1964"/>
    <hyperlink ref="LB114" r:id="rId1359" display="1964"/>
    <hyperlink ref="MB114" r:id="rId1360" display="1964"/>
    <hyperlink ref="NB114" r:id="rId1361" display="1964"/>
    <hyperlink ref="OB114" r:id="rId1362" display="1964"/>
    <hyperlink ref="PB114" r:id="rId1363" display="1964"/>
    <hyperlink ref="QB114" r:id="rId1364" display="1964"/>
    <hyperlink ref="RB114" r:id="rId1365" display="1964"/>
    <hyperlink ref="SB114" r:id="rId1366" display="1964"/>
    <hyperlink ref="TB114" r:id="rId1367" display="1964"/>
    <hyperlink ref="UB114" r:id="rId1368" display="1964"/>
    <hyperlink ref="VB114" r:id="rId1369" display="1964"/>
    <hyperlink ref="WB114" r:id="rId1370" display="1964"/>
    <hyperlink ref="ZB114" r:id="rId1371" display="1964"/>
    <hyperlink ref="AAB114" r:id="rId1372" display="1964"/>
    <hyperlink ref="ABB114" r:id="rId1373" display="1964"/>
    <hyperlink ref="ACB114" r:id="rId1374" display="1964"/>
    <hyperlink ref="ADB114" r:id="rId1375" display="1964"/>
    <hyperlink ref="AEB114" r:id="rId1376" display="1964"/>
    <hyperlink ref="AGB114" r:id="rId1377" display="1964"/>
    <hyperlink ref="AHB114" r:id="rId1378" display="1964"/>
    <hyperlink ref="AIB114" r:id="rId1379" display="1964"/>
    <hyperlink ref="AJB114" r:id="rId1380" display="1964"/>
    <hyperlink ref="AKB114" r:id="rId1381" display="1964"/>
    <hyperlink ref="ALB114" r:id="rId1382" display="1964"/>
    <hyperlink ref="BB115" r:id="rId1383" display="1965"/>
    <hyperlink ref="CB115" r:id="rId1384" display="1965"/>
    <hyperlink ref="EB115" r:id="rId1385" display="1965"/>
    <hyperlink ref="FB115" r:id="rId1386" display="1965"/>
    <hyperlink ref="GB115" r:id="rId1387" display="1965"/>
    <hyperlink ref="HB115" r:id="rId1388" display="1965"/>
    <hyperlink ref="IB115" r:id="rId1389" display="1965"/>
    <hyperlink ref="JB115" r:id="rId1390" display="1965"/>
    <hyperlink ref="KB115" r:id="rId1391" display="1965"/>
    <hyperlink ref="LB115" r:id="rId1392" display="1965"/>
    <hyperlink ref="MB115" r:id="rId1393" display="1965"/>
    <hyperlink ref="NB115" r:id="rId1394" display="1965"/>
    <hyperlink ref="OB115" r:id="rId1395" display="1965"/>
    <hyperlink ref="PB115" r:id="rId1396" display="1965"/>
    <hyperlink ref="QB115" r:id="rId1397" display="1965"/>
    <hyperlink ref="RB115" r:id="rId1398" display="1965"/>
    <hyperlink ref="SB115" r:id="rId1399" display="1965"/>
    <hyperlink ref="TB115" r:id="rId1400" display="1965"/>
    <hyperlink ref="UB115" r:id="rId1401" display="1965"/>
    <hyperlink ref="VB115" r:id="rId1402" display="1965"/>
    <hyperlink ref="WB115" r:id="rId1403" display="1965"/>
    <hyperlink ref="XB115" r:id="rId1404" display="1965"/>
    <hyperlink ref="YB115" r:id="rId1405" display="1965"/>
    <hyperlink ref="ZB115" r:id="rId1406" display="1965"/>
    <hyperlink ref="AAB115" r:id="rId1407" display="1965"/>
    <hyperlink ref="ABB115" r:id="rId1408" display="1965"/>
    <hyperlink ref="ACB115" r:id="rId1409" display="1965"/>
    <hyperlink ref="ADB115" r:id="rId1410" display="1965"/>
    <hyperlink ref="AEB115" r:id="rId1411" display="1965"/>
    <hyperlink ref="AGB115" r:id="rId1412" display="1965"/>
    <hyperlink ref="AHB115" r:id="rId1413" display="1965"/>
    <hyperlink ref="AIB115" r:id="rId1414" display="1965"/>
    <hyperlink ref="AJB115" r:id="rId1415" display="1965"/>
    <hyperlink ref="AKB115" r:id="rId1416" display="1965"/>
    <hyperlink ref="ALB115" r:id="rId1417" display="1965"/>
    <hyperlink ref="BB116" r:id="rId1418" display="1966"/>
    <hyperlink ref="CB116" r:id="rId1419" display="1966"/>
    <hyperlink ref="EB116" r:id="rId1420" display="1966"/>
    <hyperlink ref="FB116" r:id="rId1421" display="1966"/>
    <hyperlink ref="GB116" r:id="rId1422" display="1966"/>
    <hyperlink ref="HB116" r:id="rId1423" display="1966"/>
    <hyperlink ref="IB116" r:id="rId1424" display="1966"/>
    <hyperlink ref="JB116" r:id="rId1425" display="1966"/>
    <hyperlink ref="KB116" r:id="rId1426" display="1966"/>
    <hyperlink ref="LB116" r:id="rId1427" display="1966"/>
    <hyperlink ref="MB116" r:id="rId1428" display="1966"/>
    <hyperlink ref="NB116" r:id="rId1429" display="1966"/>
    <hyperlink ref="OB116" r:id="rId1430" display="1966"/>
    <hyperlink ref="PB116" r:id="rId1431" display="1966"/>
    <hyperlink ref="QB116" r:id="rId1432" display="1966"/>
    <hyperlink ref="RB116" r:id="rId1433" display="1966"/>
    <hyperlink ref="SB116" r:id="rId1434" display="1966"/>
    <hyperlink ref="TB116" r:id="rId1435" display="1966"/>
    <hyperlink ref="UB116" r:id="rId1436" display="1966"/>
    <hyperlink ref="VB116" r:id="rId1437" display="1966"/>
    <hyperlink ref="WB116" r:id="rId1438" display="1966"/>
    <hyperlink ref="XB116" r:id="rId1439" display="1966"/>
    <hyperlink ref="YB116" r:id="rId1440" display="1966"/>
    <hyperlink ref="ZB116" r:id="rId1441" display="1966"/>
    <hyperlink ref="AAB116" r:id="rId1442" display="1966"/>
    <hyperlink ref="ABB116" r:id="rId1443" display="1966"/>
    <hyperlink ref="ACB116" r:id="rId1444" display="1966"/>
    <hyperlink ref="ADB116" r:id="rId1445" display="1966"/>
    <hyperlink ref="AEB116" r:id="rId1446" display="1966"/>
    <hyperlink ref="AGB116" r:id="rId1447" display="1966"/>
    <hyperlink ref="AHB116" r:id="rId1448" display="1966"/>
    <hyperlink ref="AIB116" r:id="rId1449" display="1966"/>
    <hyperlink ref="AJB116" r:id="rId1450" display="1966"/>
    <hyperlink ref="AKB116" r:id="rId1451" display="1966"/>
    <hyperlink ref="ALB116" r:id="rId1452" display="1966"/>
    <hyperlink ref="BB117" r:id="rId1453" display="1967"/>
    <hyperlink ref="CB117" r:id="rId1454" display="1967"/>
    <hyperlink ref="EB117" r:id="rId1455" display="1967"/>
    <hyperlink ref="FB117" r:id="rId1456" display="1967"/>
    <hyperlink ref="GB117" r:id="rId1457" display="1967"/>
    <hyperlink ref="HB117" r:id="rId1458" display="1967"/>
    <hyperlink ref="IB117" r:id="rId1459" display="1967"/>
    <hyperlink ref="JB117" r:id="rId1460" display="1967"/>
    <hyperlink ref="KB117" r:id="rId1461" display="1967"/>
    <hyperlink ref="LB117" r:id="rId1462" display="1967"/>
    <hyperlink ref="MB117" r:id="rId1463" display="1967"/>
    <hyperlink ref="NB117" r:id="rId1464" display="1967"/>
    <hyperlink ref="OB117" r:id="rId1465" display="1967"/>
    <hyperlink ref="PB117" r:id="rId1466" display="1967"/>
    <hyperlink ref="QB117" r:id="rId1467" display="1967"/>
    <hyperlink ref="RB117" r:id="rId1468" display="1967"/>
    <hyperlink ref="SB117" r:id="rId1469" display="1967"/>
    <hyperlink ref="TB117" r:id="rId1470" display="1967"/>
    <hyperlink ref="UB117" r:id="rId1471" display="1967"/>
    <hyperlink ref="VB117" r:id="rId1472" display="1967"/>
    <hyperlink ref="WB117" r:id="rId1473" display="1967"/>
    <hyperlink ref="XB117" r:id="rId1474" display="1967"/>
    <hyperlink ref="YB117" r:id="rId1475" display="1967"/>
    <hyperlink ref="ZB117" r:id="rId1476" display="1967"/>
    <hyperlink ref="AAB117" r:id="rId1477" display="1967"/>
    <hyperlink ref="ABB117" r:id="rId1478" display="1967"/>
    <hyperlink ref="ACB117" r:id="rId1479" display="1967"/>
    <hyperlink ref="ADB117" r:id="rId1480" display="1967"/>
    <hyperlink ref="AEB117" r:id="rId1481" display="1967"/>
    <hyperlink ref="AGB117" r:id="rId1482" display="1967"/>
    <hyperlink ref="AHB117" r:id="rId1483" display="1967"/>
    <hyperlink ref="AIB117" r:id="rId1484" display="1967"/>
    <hyperlink ref="AJB117" r:id="rId1485" display="1967"/>
    <hyperlink ref="AKB117" r:id="rId1486" display="1967"/>
    <hyperlink ref="ALB117" r:id="rId1487" display="1967"/>
    <hyperlink ref="BB118" r:id="rId1488" display="1968"/>
    <hyperlink ref="CB118" r:id="rId1489" display="1968"/>
    <hyperlink ref="EB118" r:id="rId1490" display="1968"/>
    <hyperlink ref="FB118" r:id="rId1491" display="1968"/>
    <hyperlink ref="GB118" r:id="rId1492" display="1968"/>
    <hyperlink ref="HB118" r:id="rId1493" display="1968"/>
    <hyperlink ref="IB118" r:id="rId1494" display="1968"/>
    <hyperlink ref="JB118" r:id="rId1495" display="1968"/>
    <hyperlink ref="KB118" r:id="rId1496" display="1968"/>
    <hyperlink ref="LB118" r:id="rId1497" display="1968"/>
    <hyperlink ref="MB118" r:id="rId1498" display="1968"/>
    <hyperlink ref="NB118" r:id="rId1499" display="1968"/>
    <hyperlink ref="OB118" r:id="rId1500" display="1968"/>
    <hyperlink ref="PB118" r:id="rId1501" display="1968"/>
    <hyperlink ref="QB118" r:id="rId1502" display="1968"/>
    <hyperlink ref="RB118" r:id="rId1503" display="1968"/>
    <hyperlink ref="SB118" r:id="rId1504" display="1968"/>
    <hyperlink ref="TB118" r:id="rId1505" display="1968"/>
    <hyperlink ref="UB118" r:id="rId1506" display="1968"/>
    <hyperlink ref="VB118" r:id="rId1507" display="1968"/>
    <hyperlink ref="WB118" r:id="rId1508" display="1968"/>
    <hyperlink ref="XB118" r:id="rId1509" display="1968"/>
    <hyperlink ref="YB118" r:id="rId1510" display="1968"/>
    <hyperlink ref="ZB118" r:id="rId1511" display="1968"/>
    <hyperlink ref="AAB118" r:id="rId1512" display="1968"/>
    <hyperlink ref="ABB118" r:id="rId1513" display="1968"/>
    <hyperlink ref="ACB118" r:id="rId1514" display="1968"/>
    <hyperlink ref="ADB118" r:id="rId1515" display="1968"/>
    <hyperlink ref="AEB118" r:id="rId1516" display="1968"/>
    <hyperlink ref="AFB118" r:id="rId1517" display="1968"/>
    <hyperlink ref="AGB118" r:id="rId1518" display="1968"/>
    <hyperlink ref="AHB118" r:id="rId1519" display="1968"/>
    <hyperlink ref="AIB118" r:id="rId1520" display="1968"/>
    <hyperlink ref="AJB118" r:id="rId1521" display="1968"/>
    <hyperlink ref="AKB118" r:id="rId1522" display="1968"/>
    <hyperlink ref="ALB118" r:id="rId1523" display="1968"/>
    <hyperlink ref="BB119" r:id="rId1524" display="1969"/>
    <hyperlink ref="CB119" r:id="rId1525" display="1969"/>
    <hyperlink ref="DB119" r:id="rId1526" display="1969"/>
    <hyperlink ref="EB119" r:id="rId1527" display="1969"/>
    <hyperlink ref="FB119" r:id="rId1528" display="1969"/>
    <hyperlink ref="GB119" r:id="rId1529" display="1969"/>
    <hyperlink ref="HB119" r:id="rId1530" display="1969"/>
    <hyperlink ref="IB119" r:id="rId1531" display="1969"/>
    <hyperlink ref="JB119" r:id="rId1532" display="1969"/>
    <hyperlink ref="KB119" r:id="rId1533" display="1969"/>
    <hyperlink ref="LB119" r:id="rId1534" display="1969"/>
    <hyperlink ref="MB119" r:id="rId1535" display="1969"/>
    <hyperlink ref="NB119" r:id="rId1536" display="1969"/>
    <hyperlink ref="OB119" r:id="rId1537" display="1969"/>
    <hyperlink ref="PB119" r:id="rId1538" display="1969"/>
    <hyperlink ref="QB119" r:id="rId1539" display="1969"/>
    <hyperlink ref="RB119" r:id="rId1540" display="1969"/>
    <hyperlink ref="SB119" r:id="rId1541" display="1969"/>
    <hyperlink ref="TB119" r:id="rId1542" display="1969"/>
    <hyperlink ref="UB119" r:id="rId1543" display="1969"/>
    <hyperlink ref="VB119" r:id="rId1544" display="1969"/>
    <hyperlink ref="WB119" r:id="rId1545" display="1969"/>
    <hyperlink ref="XB119" r:id="rId1546" display="1969"/>
    <hyperlink ref="YB119" r:id="rId1547" display="1969"/>
    <hyperlink ref="ZB119" r:id="rId1548" display="1969"/>
    <hyperlink ref="AAB119" r:id="rId1549" display="1969"/>
    <hyperlink ref="ABB119" r:id="rId1550" display="1969"/>
    <hyperlink ref="ACB119" r:id="rId1551" display="1969"/>
    <hyperlink ref="ADB119" r:id="rId1552" display="1969"/>
    <hyperlink ref="AEB119" r:id="rId1553" display="1969"/>
    <hyperlink ref="AFB119" r:id="rId1554" display="1969"/>
    <hyperlink ref="AGB119" r:id="rId1555" display="1969"/>
    <hyperlink ref="AHB119" r:id="rId1556" display="1969"/>
    <hyperlink ref="AIB119" r:id="rId1557" display="1969"/>
    <hyperlink ref="AJB119" r:id="rId1558" display="1969"/>
    <hyperlink ref="AKB119" r:id="rId1559" display="1969"/>
    <hyperlink ref="ALB119" r:id="rId1560" display="1969"/>
    <hyperlink ref="BB120" r:id="rId1561" display="1970"/>
    <hyperlink ref="CB120" r:id="rId1562" display="1970"/>
    <hyperlink ref="DB120" r:id="rId1563" display="1970"/>
    <hyperlink ref="EB120" r:id="rId1564" display="1970"/>
    <hyperlink ref="FB120" r:id="rId1565" display="1970"/>
    <hyperlink ref="GB120" r:id="rId1566" display="1970"/>
    <hyperlink ref="HB120" r:id="rId1567" display="1970"/>
    <hyperlink ref="IB120" r:id="rId1568" display="1970"/>
    <hyperlink ref="JB120" r:id="rId1569" display="1970"/>
    <hyperlink ref="KB120" r:id="rId1570" display="1970"/>
    <hyperlink ref="LB120" r:id="rId1571" display="1970"/>
    <hyperlink ref="MB120" r:id="rId1572" display="1970"/>
    <hyperlink ref="NB120" r:id="rId1573" display="1970"/>
    <hyperlink ref="OB120" r:id="rId1574" display="1970"/>
    <hyperlink ref="PB120" r:id="rId1575" display="1970"/>
    <hyperlink ref="QB120" r:id="rId1576" display="1970"/>
    <hyperlink ref="RB120" r:id="rId1577" display="1970"/>
    <hyperlink ref="SB120" r:id="rId1578" display="1970"/>
    <hyperlink ref="TB120" r:id="rId1579" display="1970"/>
    <hyperlink ref="UB120" r:id="rId1580" display="1970"/>
    <hyperlink ref="VB120" r:id="rId1581" display="1970"/>
    <hyperlink ref="WB120" r:id="rId1582" display="1970"/>
    <hyperlink ref="XB120" r:id="rId1583" display="1970"/>
    <hyperlink ref="YB120" r:id="rId1584" display="1970"/>
    <hyperlink ref="ZB120" r:id="rId1585" display="1970"/>
    <hyperlink ref="AAB120" r:id="rId1586" display="1970"/>
    <hyperlink ref="ABB120" r:id="rId1587" display="1970"/>
    <hyperlink ref="ACB120" r:id="rId1588" display="1970"/>
    <hyperlink ref="ADB120" r:id="rId1589" display="1970"/>
    <hyperlink ref="AEB120" r:id="rId1590" display="1970"/>
    <hyperlink ref="AFB120" r:id="rId1591" display="1970"/>
    <hyperlink ref="AGB120" r:id="rId1592" display="1970"/>
    <hyperlink ref="AHB120" r:id="rId1593" display="1970"/>
    <hyperlink ref="AIB120" r:id="rId1594" display="1970"/>
    <hyperlink ref="AJB120" r:id="rId1595" display="1970"/>
    <hyperlink ref="AKB120" r:id="rId1596" display="1970"/>
    <hyperlink ref="ALB120" r:id="rId1597" display="1970"/>
    <hyperlink ref="BB121" r:id="rId1598" display="1971"/>
    <hyperlink ref="CB121" r:id="rId1599" display="1971"/>
    <hyperlink ref="DB121" r:id="rId1600" display="1971"/>
    <hyperlink ref="EB121" r:id="rId1601" display="1971"/>
    <hyperlink ref="FB121" r:id="rId1602" display="1971"/>
    <hyperlink ref="GB121" r:id="rId1603" display="1971"/>
    <hyperlink ref="HB121" r:id="rId1604" display="1971"/>
    <hyperlink ref="IB121" r:id="rId1605" display="1971"/>
    <hyperlink ref="JB121" r:id="rId1606" display="1971"/>
    <hyperlink ref="KB121" r:id="rId1607" display="1971"/>
    <hyperlink ref="LB121" r:id="rId1608" display="1971"/>
    <hyperlink ref="MB121" r:id="rId1609" display="1971"/>
    <hyperlink ref="NB121" r:id="rId1610" display="1971"/>
    <hyperlink ref="OB121" r:id="rId1611" display="1971"/>
    <hyperlink ref="PB121" r:id="rId1612" display="1971"/>
    <hyperlink ref="QB121" r:id="rId1613" display="1971"/>
    <hyperlink ref="RB121" r:id="rId1614" display="1971"/>
    <hyperlink ref="SB121" r:id="rId1615" display="1971"/>
    <hyperlink ref="TB121" r:id="rId1616" display="1971"/>
    <hyperlink ref="UB121" r:id="rId1617" display="1971"/>
    <hyperlink ref="VB121" r:id="rId1618" display="1971"/>
    <hyperlink ref="WB121" r:id="rId1619" display="1971"/>
    <hyperlink ref="XB121" r:id="rId1620" display="1971"/>
    <hyperlink ref="YB121" r:id="rId1621" display="1971"/>
    <hyperlink ref="ZB121" r:id="rId1622" display="1971"/>
    <hyperlink ref="AAB121" r:id="rId1623" display="1971"/>
    <hyperlink ref="ABB121" r:id="rId1624" display="1971"/>
    <hyperlink ref="ACB121" r:id="rId1625" display="1971"/>
    <hyperlink ref="ADB121" r:id="rId1626" display="1971"/>
    <hyperlink ref="AEB121" r:id="rId1627" display="1971"/>
    <hyperlink ref="AFB121" r:id="rId1628" display="1971"/>
    <hyperlink ref="AGB121" r:id="rId1629" display="1971"/>
    <hyperlink ref="AHB121" r:id="rId1630" display="1971"/>
    <hyperlink ref="AIB121" r:id="rId1631" display="1971"/>
    <hyperlink ref="AJB121" r:id="rId1632" display="1971"/>
    <hyperlink ref="AKB121" r:id="rId1633" display="1971"/>
    <hyperlink ref="ALB121" r:id="rId1634" display="1971"/>
    <hyperlink ref="BB122" r:id="rId1635" display="1972"/>
    <hyperlink ref="CB122" r:id="rId1636" display="1972"/>
    <hyperlink ref="DB122" r:id="rId1637" display="1972"/>
    <hyperlink ref="EB122" r:id="rId1638" display="1972"/>
    <hyperlink ref="FB122" r:id="rId1639" display="1972"/>
    <hyperlink ref="GB122" r:id="rId1640" display="1972"/>
    <hyperlink ref="HB122" r:id="rId1641" display="1972"/>
    <hyperlink ref="IB122" r:id="rId1642" display="1972"/>
    <hyperlink ref="JB122" r:id="rId1643" display="1972"/>
    <hyperlink ref="KB122" r:id="rId1644" display="1972"/>
    <hyperlink ref="LB122" r:id="rId1645" display="1972"/>
    <hyperlink ref="MB122" r:id="rId1646" display="1972"/>
    <hyperlink ref="NB122" r:id="rId1647" display="1972"/>
    <hyperlink ref="OB122" r:id="rId1648" display="1972"/>
    <hyperlink ref="PB122" r:id="rId1649" display="1972"/>
    <hyperlink ref="QB122" r:id="rId1650" display="1972"/>
    <hyperlink ref="RB122" r:id="rId1651" display="1972"/>
    <hyperlink ref="SB122" r:id="rId1652" display="1972"/>
    <hyperlink ref="TB122" r:id="rId1653" display="1972"/>
    <hyperlink ref="UB122" r:id="rId1654" display="1972"/>
    <hyperlink ref="VB122" r:id="rId1655" display="1972"/>
    <hyperlink ref="WB122" r:id="rId1656" display="1972"/>
    <hyperlink ref="XB122" r:id="rId1657" display="1972"/>
    <hyperlink ref="YB122" r:id="rId1658" display="1972"/>
    <hyperlink ref="ZB122" r:id="rId1659" display="1972"/>
    <hyperlink ref="AAB122" r:id="rId1660" display="1972"/>
    <hyperlink ref="ABB122" r:id="rId1661" display="1972"/>
    <hyperlink ref="ACB122" r:id="rId1662" display="1972"/>
    <hyperlink ref="ADB122" r:id="rId1663" display="1972"/>
    <hyperlink ref="AEB122" r:id="rId1664" display="1972"/>
    <hyperlink ref="AFB122" r:id="rId1665" display="1972"/>
    <hyperlink ref="AGB122" r:id="rId1666" display="1972"/>
    <hyperlink ref="AHB122" r:id="rId1667" display="1972"/>
    <hyperlink ref="AIB122" r:id="rId1668" display="1972"/>
    <hyperlink ref="AJB122" r:id="rId1669" display="1972"/>
    <hyperlink ref="AKB122" r:id="rId1670" display="1972"/>
    <hyperlink ref="ALB122" r:id="rId1671" display="1972"/>
    <hyperlink ref="BB123" r:id="rId1672" display="1973"/>
    <hyperlink ref="CB123" r:id="rId1673" display="1973"/>
    <hyperlink ref="DB123" r:id="rId1674" display="1973"/>
    <hyperlink ref="EB123" r:id="rId1675" display="1973"/>
    <hyperlink ref="FB123" r:id="rId1676" display="1973"/>
    <hyperlink ref="GB123" r:id="rId1677" display="1973"/>
    <hyperlink ref="HB123" r:id="rId1678" display="1973"/>
    <hyperlink ref="IB123" r:id="rId1679" display="1973"/>
    <hyperlink ref="JB123" r:id="rId1680" display="1973"/>
    <hyperlink ref="KB123" r:id="rId1681" display="1973"/>
    <hyperlink ref="LB123" r:id="rId1682" display="1973"/>
    <hyperlink ref="MB123" r:id="rId1683" display="1973"/>
    <hyperlink ref="NB123" r:id="rId1684" display="1973"/>
    <hyperlink ref="OB123" r:id="rId1685" display="1973"/>
    <hyperlink ref="PB123" r:id="rId1686" display="1973"/>
    <hyperlink ref="QB123" r:id="rId1687" display="1973"/>
    <hyperlink ref="RB123" r:id="rId1688" display="1973"/>
    <hyperlink ref="SB123" r:id="rId1689" display="1973"/>
    <hyperlink ref="TB123" r:id="rId1690" display="1973"/>
    <hyperlink ref="UB123" r:id="rId1691" display="1973"/>
    <hyperlink ref="VB123" r:id="rId1692" display="1973"/>
    <hyperlink ref="WB123" r:id="rId1693" display="1973"/>
    <hyperlink ref="XB123" r:id="rId1694" display="1973"/>
    <hyperlink ref="YB123" r:id="rId1695" display="1973"/>
    <hyperlink ref="ZB123" r:id="rId1696" display="1973"/>
    <hyperlink ref="AAB123" r:id="rId1697" display="1973"/>
    <hyperlink ref="ABB123" r:id="rId1698" display="1973"/>
    <hyperlink ref="ACB123" r:id="rId1699" display="1973"/>
    <hyperlink ref="ADB123" r:id="rId1700" display="1973"/>
    <hyperlink ref="AEB123" r:id="rId1701" display="1973"/>
    <hyperlink ref="AFB123" r:id="rId1702" display="1973"/>
    <hyperlink ref="AGB123" r:id="rId1703" display="1973"/>
    <hyperlink ref="AHB123" r:id="rId1704" display="1973"/>
    <hyperlink ref="AIB123" r:id="rId1705" display="1973"/>
    <hyperlink ref="AJB123" r:id="rId1706" display="1973"/>
    <hyperlink ref="AKB123" r:id="rId1707" display="1973"/>
    <hyperlink ref="ALB123" r:id="rId1708" display="1973"/>
    <hyperlink ref="BB124" r:id="rId1709" display="1974"/>
    <hyperlink ref="CB124" r:id="rId1710" display="1974"/>
    <hyperlink ref="DB124" r:id="rId1711" display="1974"/>
    <hyperlink ref="EB124" r:id="rId1712" display="1974"/>
    <hyperlink ref="FB124" r:id="rId1713" display="1974"/>
    <hyperlink ref="GB124" r:id="rId1714" display="1974"/>
    <hyperlink ref="HB124" r:id="rId1715" display="1974"/>
    <hyperlink ref="IB124" r:id="rId1716" display="1974"/>
    <hyperlink ref="JB124" r:id="rId1717" display="1974"/>
    <hyperlink ref="KB124" r:id="rId1718" display="1974"/>
    <hyperlink ref="LB124" r:id="rId1719" display="1974"/>
    <hyperlink ref="MB124" r:id="rId1720" display="1974"/>
    <hyperlink ref="NB124" r:id="rId1721" display="1974"/>
    <hyperlink ref="OB124" r:id="rId1722" display="1974"/>
    <hyperlink ref="PB124" r:id="rId1723" display="1974"/>
    <hyperlink ref="QB124" r:id="rId1724" display="1974"/>
    <hyperlink ref="RB124" r:id="rId1725" display="1974"/>
    <hyperlink ref="SB124" r:id="rId1726" display="1974"/>
    <hyperlink ref="TB124" r:id="rId1727" display="1974"/>
    <hyperlink ref="UB124" r:id="rId1728" display="1974"/>
    <hyperlink ref="VB124" r:id="rId1729" display="1974"/>
    <hyperlink ref="WB124" r:id="rId1730" display="1974"/>
    <hyperlink ref="XB124" r:id="rId1731" display="1974"/>
    <hyperlink ref="YB124" r:id="rId1732" display="1974"/>
    <hyperlink ref="ZB124" r:id="rId1733" display="1974"/>
    <hyperlink ref="AAB124" r:id="rId1734" display="1974"/>
    <hyperlink ref="ABB124" r:id="rId1735" display="1974"/>
    <hyperlink ref="ACB124" r:id="rId1736" display="1974"/>
    <hyperlink ref="ADB124" r:id="rId1737" display="1974"/>
    <hyperlink ref="AEB124" r:id="rId1738" display="1974"/>
    <hyperlink ref="AFB124" r:id="rId1739" display="1974"/>
    <hyperlink ref="AGB124" r:id="rId1740" display="1974"/>
    <hyperlink ref="AHB124" r:id="rId1741" display="1974"/>
    <hyperlink ref="AIB124" r:id="rId1742" display="1974"/>
    <hyperlink ref="AJB124" r:id="rId1743" display="1974"/>
    <hyperlink ref="AKB124" r:id="rId1744" display="1974"/>
    <hyperlink ref="ALB124" r:id="rId1745" display="1974"/>
    <hyperlink ref="BB125" r:id="rId1746" display="1975"/>
    <hyperlink ref="CB125" r:id="rId1747" display="1975"/>
    <hyperlink ref="DB125" r:id="rId1748" display="1975"/>
    <hyperlink ref="EB125" r:id="rId1749" display="1975"/>
    <hyperlink ref="FB125" r:id="rId1750" display="1975"/>
    <hyperlink ref="GB125" r:id="rId1751" display="1975"/>
    <hyperlink ref="HB125" r:id="rId1752" display="1975"/>
    <hyperlink ref="IB125" r:id="rId1753" display="1975"/>
    <hyperlink ref="JB125" r:id="rId1754" display="1975"/>
    <hyperlink ref="KB125" r:id="rId1755" display="1975"/>
    <hyperlink ref="LB125" r:id="rId1756" display="1975"/>
    <hyperlink ref="MB125" r:id="rId1757" display="1975"/>
    <hyperlink ref="NB125" r:id="rId1758" display="1975"/>
    <hyperlink ref="OB125" r:id="rId1759" display="1975"/>
    <hyperlink ref="PB125" r:id="rId1760" display="1975"/>
    <hyperlink ref="QB125" r:id="rId1761" display="1975"/>
    <hyperlink ref="RB125" r:id="rId1762" display="1975"/>
    <hyperlink ref="SB125" r:id="rId1763" display="1975"/>
    <hyperlink ref="TB125" r:id="rId1764" display="1975"/>
    <hyperlink ref="UB125" r:id="rId1765" display="1975"/>
    <hyperlink ref="VB125" r:id="rId1766" display="1975"/>
    <hyperlink ref="WB125" r:id="rId1767" display="1975"/>
    <hyperlink ref="XB125" r:id="rId1768" display="1975"/>
    <hyperlink ref="YB125" r:id="rId1769" display="1975"/>
    <hyperlink ref="ZB125" r:id="rId1770" display="1975"/>
    <hyperlink ref="AAB125" r:id="rId1771" display="1975"/>
    <hyperlink ref="ABB125" r:id="rId1772" display="1975"/>
    <hyperlink ref="ACB125" r:id="rId1773" display="1975"/>
    <hyperlink ref="ADB125" r:id="rId1774" display="1975"/>
    <hyperlink ref="AEB125" r:id="rId1775" display="1975"/>
    <hyperlink ref="AFB125" r:id="rId1776" display="1975"/>
    <hyperlink ref="AGB125" r:id="rId1777" display="1975"/>
    <hyperlink ref="AHB125" r:id="rId1778" display="1975"/>
    <hyperlink ref="AIB125" r:id="rId1779" display="1975"/>
    <hyperlink ref="AJB125" r:id="rId1780" display="1975"/>
    <hyperlink ref="AKB125" r:id="rId1781" display="1975"/>
    <hyperlink ref="ALB125" r:id="rId1782" display="1975"/>
    <hyperlink ref="BB126" r:id="rId1783" display="1976"/>
    <hyperlink ref="CB126" r:id="rId1784" display="1976"/>
    <hyperlink ref="DB126" r:id="rId1785" display="1976"/>
    <hyperlink ref="EB126" r:id="rId1786" display="1976"/>
    <hyperlink ref="FB126" r:id="rId1787" display="1976"/>
    <hyperlink ref="GB126" r:id="rId1788" display="1976"/>
    <hyperlink ref="HB126" r:id="rId1789" display="1976"/>
    <hyperlink ref="IB126" r:id="rId1790" display="1976"/>
    <hyperlink ref="JB126" r:id="rId1791" display="1976"/>
    <hyperlink ref="KB126" r:id="rId1792" display="1976"/>
    <hyperlink ref="LB126" r:id="rId1793" display="1976"/>
    <hyperlink ref="MB126" r:id="rId1794" display="1976"/>
    <hyperlink ref="NB126" r:id="rId1795" display="1976"/>
    <hyperlink ref="PB126" r:id="rId1796" display="1976"/>
    <hyperlink ref="QB126" r:id="rId1797" display="1976"/>
    <hyperlink ref="RB126" r:id="rId1798" display="1976"/>
    <hyperlink ref="SB126" r:id="rId1799" display="1976"/>
    <hyperlink ref="TB126" r:id="rId1800" display="1976"/>
    <hyperlink ref="UB126" r:id="rId1801" display="1976"/>
    <hyperlink ref="VB126" r:id="rId1802" display="1976"/>
    <hyperlink ref="WB126" r:id="rId1803" display="1976"/>
    <hyperlink ref="XB126" r:id="rId1804" display="1976"/>
    <hyperlink ref="YB126" r:id="rId1805" display="1976"/>
    <hyperlink ref="ZB126" r:id="rId1806" display="1976"/>
    <hyperlink ref="AAB126" r:id="rId1807" display="1976"/>
    <hyperlink ref="ABB126" r:id="rId1808" display="1976"/>
    <hyperlink ref="ACB126" r:id="rId1809" display="1976"/>
    <hyperlink ref="ADB126" r:id="rId1810" display="1976"/>
    <hyperlink ref="AEB126" r:id="rId1811" display="1976"/>
    <hyperlink ref="AFB126" r:id="rId1812" display="1976"/>
    <hyperlink ref="AGB126" r:id="rId1813" display="1976"/>
    <hyperlink ref="AHB126" r:id="rId1814" display="1976"/>
    <hyperlink ref="AIB126" r:id="rId1815" display="1976"/>
    <hyperlink ref="AJB126" r:id="rId1816" display="1976"/>
    <hyperlink ref="AKB126" r:id="rId1817" display="1976"/>
    <hyperlink ref="ALB126" r:id="rId1818" display="1976"/>
    <hyperlink ref="BB127" r:id="rId1819" display="1977"/>
    <hyperlink ref="CB127" r:id="rId1820" display="1977"/>
    <hyperlink ref="DB127" r:id="rId1821" display="1977"/>
    <hyperlink ref="EB127" r:id="rId1822" display="1977"/>
    <hyperlink ref="FB127" r:id="rId1823" display="1977"/>
    <hyperlink ref="GB127" r:id="rId1824" display="1977"/>
    <hyperlink ref="HB127" r:id="rId1825" display="1977"/>
    <hyperlink ref="IB127" r:id="rId1826" display="1977"/>
    <hyperlink ref="JB127" r:id="rId1827" display="1977"/>
    <hyperlink ref="KB127" r:id="rId1828" display="1977"/>
    <hyperlink ref="LB127" r:id="rId1829" display="1977"/>
    <hyperlink ref="MB127" r:id="rId1830" display="1977"/>
    <hyperlink ref="NB127" r:id="rId1831" display="1977"/>
    <hyperlink ref="PB127" r:id="rId1832" display="1977"/>
    <hyperlink ref="QB127" r:id="rId1833" display="1977"/>
    <hyperlink ref="RB127" r:id="rId1834" display="1977"/>
    <hyperlink ref="SB127" r:id="rId1835" display="1977"/>
    <hyperlink ref="TB127" r:id="rId1836" display="1977"/>
    <hyperlink ref="UB127" r:id="rId1837" display="1977"/>
    <hyperlink ref="VB127" r:id="rId1838" display="1977"/>
    <hyperlink ref="WB127" r:id="rId1839" display="1977"/>
    <hyperlink ref="XB127" r:id="rId1840" display="1977"/>
    <hyperlink ref="YB127" r:id="rId1841" display="1977"/>
    <hyperlink ref="ZB127" r:id="rId1842" display="1977"/>
    <hyperlink ref="AAB127" r:id="rId1843" display="1977"/>
    <hyperlink ref="ABB127" r:id="rId1844" display="1977"/>
    <hyperlink ref="ACB127" r:id="rId1845" display="1977"/>
    <hyperlink ref="ADB127" r:id="rId1846" display="1977"/>
    <hyperlink ref="AEB127" r:id="rId1847" display="1977"/>
    <hyperlink ref="AFB127" r:id="rId1848" display="1977"/>
    <hyperlink ref="AGB127" r:id="rId1849" display="1977"/>
    <hyperlink ref="AHB127" r:id="rId1850" display="1977"/>
    <hyperlink ref="AIB127" r:id="rId1851" display="1977"/>
    <hyperlink ref="AJB127" r:id="rId1852" display="1977"/>
    <hyperlink ref="AKB127" r:id="rId1853" display="1977"/>
    <hyperlink ref="ALB127" r:id="rId1854" display="1977"/>
    <hyperlink ref="BB128" r:id="rId1855" display="1978"/>
    <hyperlink ref="CB128" r:id="rId1856" display="1978"/>
    <hyperlink ref="DB128" r:id="rId1857" display="1978"/>
    <hyperlink ref="EB128" r:id="rId1858" display="1978"/>
    <hyperlink ref="FB128" r:id="rId1859" display="1978"/>
    <hyperlink ref="GB128" r:id="rId1860" display="1978"/>
    <hyperlink ref="HB128" r:id="rId1861" display="1978"/>
    <hyperlink ref="IB128" r:id="rId1862" display="1978"/>
    <hyperlink ref="JB128" r:id="rId1863" display="1978"/>
    <hyperlink ref="KB128" r:id="rId1864" display="1978"/>
    <hyperlink ref="LB128" r:id="rId1865" display="1978"/>
    <hyperlink ref="MB128" r:id="rId1866" display="1978"/>
    <hyperlink ref="NB128" r:id="rId1867" display="1978"/>
    <hyperlink ref="OB128" r:id="rId1868" display="1978"/>
    <hyperlink ref="PB128" r:id="rId1869" display="1978"/>
    <hyperlink ref="QB128" r:id="rId1870" display="1978"/>
    <hyperlink ref="RB128" r:id="rId1871" display="1978"/>
    <hyperlink ref="SB128" r:id="rId1872" display="1978"/>
    <hyperlink ref="TB128" r:id="rId1873" display="1978"/>
    <hyperlink ref="UB128" r:id="rId1874" display="1978"/>
    <hyperlink ref="VB128" r:id="rId1875" display="1978"/>
    <hyperlink ref="WB128" r:id="rId1876" display="1978"/>
    <hyperlink ref="XB128" r:id="rId1877" display="1978"/>
    <hyperlink ref="YB128" r:id="rId1878" display="1978"/>
    <hyperlink ref="ZB128" r:id="rId1879" display="1978"/>
    <hyperlink ref="AAB128" r:id="rId1880" display="1978"/>
    <hyperlink ref="ABB128" r:id="rId1881" display="1978"/>
    <hyperlink ref="ACB128" r:id="rId1882" display="1978"/>
    <hyperlink ref="ADB128" r:id="rId1883" display="1978"/>
    <hyperlink ref="AEB128" r:id="rId1884" display="1978"/>
    <hyperlink ref="AFB128" r:id="rId1885" display="1978"/>
    <hyperlink ref="AGB128" r:id="rId1886" display="1978"/>
    <hyperlink ref="AHB128" r:id="rId1887" display="1978"/>
    <hyperlink ref="AIB128" r:id="rId1888" display="1978"/>
    <hyperlink ref="AJB128" r:id="rId1889" display="1978"/>
    <hyperlink ref="AKB128" r:id="rId1890" display="1978"/>
    <hyperlink ref="ALB128" r:id="rId1891" display="1978"/>
    <hyperlink ref="BB129" r:id="rId1892" display="1979"/>
    <hyperlink ref="CB129" r:id="rId1893" display="1979"/>
    <hyperlink ref="DB129" r:id="rId1894" display="1979"/>
    <hyperlink ref="EB129" r:id="rId1895" display="1979"/>
    <hyperlink ref="FB129" r:id="rId1896" display="1979"/>
    <hyperlink ref="GB129" r:id="rId1897" display="1979"/>
    <hyperlink ref="HB129" r:id="rId1898" display="1979"/>
    <hyperlink ref="IB129" r:id="rId1899" display="1979"/>
    <hyperlink ref="JB129" r:id="rId1900" display="1979"/>
    <hyperlink ref="KB129" r:id="rId1901" display="1979"/>
    <hyperlink ref="LB129" r:id="rId1902" display="1979"/>
    <hyperlink ref="MB129" r:id="rId1903" display="1979"/>
    <hyperlink ref="NB129" r:id="rId1904" display="1979"/>
    <hyperlink ref="OB129" r:id="rId1905" display="1979"/>
    <hyperlink ref="PB129" r:id="rId1906" display="1979"/>
    <hyperlink ref="QB129" r:id="rId1907" display="1979"/>
    <hyperlink ref="RB129" r:id="rId1908" display="1979"/>
    <hyperlink ref="SB129" r:id="rId1909" display="1979"/>
    <hyperlink ref="TB129" r:id="rId1910" display="1979"/>
    <hyperlink ref="UB129" r:id="rId1911" display="1979"/>
    <hyperlink ref="VB129" r:id="rId1912" display="1979"/>
    <hyperlink ref="WB129" r:id="rId1913" display="1979"/>
    <hyperlink ref="XB129" r:id="rId1914" display="1979"/>
    <hyperlink ref="YB129" r:id="rId1915" display="1979"/>
    <hyperlink ref="ZB129" r:id="rId1916" display="1979"/>
    <hyperlink ref="AAB129" r:id="rId1917" display="1979"/>
    <hyperlink ref="ABB129" r:id="rId1918" display="1979"/>
    <hyperlink ref="ACB129" r:id="rId1919" display="1979"/>
    <hyperlink ref="ADB129" r:id="rId1920" display="1979"/>
    <hyperlink ref="AEB129" r:id="rId1921" display="1979"/>
    <hyperlink ref="AFB129" r:id="rId1922" display="1979"/>
    <hyperlink ref="AGB129" r:id="rId1923" display="1979"/>
    <hyperlink ref="AHB129" r:id="rId1924" display="1979"/>
    <hyperlink ref="AIB129" r:id="rId1925" display="1979"/>
    <hyperlink ref="AJB129" r:id="rId1926" display="1979"/>
    <hyperlink ref="AKB129" r:id="rId1927" display="1979"/>
    <hyperlink ref="ALB129" r:id="rId1928" display="1979"/>
    <hyperlink ref="BB130" r:id="rId1929" display="1980"/>
    <hyperlink ref="CB130" r:id="rId1930" display="1980"/>
    <hyperlink ref="DB130" r:id="rId1931" display="1980"/>
    <hyperlink ref="EB130" r:id="rId1932" display="1980"/>
    <hyperlink ref="FB130" r:id="rId1933" display="1980"/>
    <hyperlink ref="GB130" r:id="rId1934" display="1980"/>
    <hyperlink ref="HB130" r:id="rId1935" display="1980"/>
    <hyperlink ref="IB130" r:id="rId1936" display="1980"/>
    <hyperlink ref="JB130" r:id="rId1937" display="1980"/>
    <hyperlink ref="KB130" r:id="rId1938" display="1980"/>
    <hyperlink ref="LB130" r:id="rId1939" display="1980"/>
    <hyperlink ref="MB130" r:id="rId1940" display="1980"/>
    <hyperlink ref="NB130" r:id="rId1941" display="1980"/>
    <hyperlink ref="OB130" r:id="rId1942" display="1980"/>
    <hyperlink ref="PB130" r:id="rId1943" display="1980"/>
    <hyperlink ref="QB130" r:id="rId1944" display="1980"/>
    <hyperlink ref="RB130" r:id="rId1945" display="1980"/>
    <hyperlink ref="SB130" r:id="rId1946" display="1980"/>
    <hyperlink ref="TB130" r:id="rId1947" display="1980"/>
    <hyperlink ref="UB130" r:id="rId1948" display="1980"/>
    <hyperlink ref="VB130" r:id="rId1949" display="1980"/>
    <hyperlink ref="WB130" r:id="rId1950" display="1980"/>
    <hyperlink ref="XB130" r:id="rId1951" display="1980"/>
    <hyperlink ref="YB130" r:id="rId1952" display="1980"/>
    <hyperlink ref="ZB130" r:id="rId1953" display="1980"/>
    <hyperlink ref="AAB130" r:id="rId1954" display="1980"/>
    <hyperlink ref="ABB130" r:id="rId1955" display="1980"/>
    <hyperlink ref="ACB130" r:id="rId1956" display="1980"/>
    <hyperlink ref="ADB130" r:id="rId1957" display="1980"/>
    <hyperlink ref="AEB130" r:id="rId1958" display="1980"/>
    <hyperlink ref="AFB130" r:id="rId1959" display="1980"/>
    <hyperlink ref="AGB130" r:id="rId1960" display="1980"/>
    <hyperlink ref="AHB130" r:id="rId1961" display="1980"/>
    <hyperlink ref="AIB130" r:id="rId1962" display="1980"/>
    <hyperlink ref="AJB130" r:id="rId1963" display="1980"/>
    <hyperlink ref="AKB130" r:id="rId1964" display="1980"/>
    <hyperlink ref="ALB130" r:id="rId1965" display="1980"/>
    <hyperlink ref="BB131" r:id="rId1966" display="1981"/>
    <hyperlink ref="CB131" r:id="rId1967" display="1981"/>
    <hyperlink ref="DB131" r:id="rId1968" display="1981"/>
    <hyperlink ref="EB131" r:id="rId1969" display="1981"/>
    <hyperlink ref="FB131" r:id="rId1970" display="1981"/>
    <hyperlink ref="GB131" r:id="rId1971" display="1981"/>
    <hyperlink ref="HB131" r:id="rId1972" display="1981"/>
    <hyperlink ref="IB131" r:id="rId1973" display="1981"/>
    <hyperlink ref="JB131" r:id="rId1974" display="1981"/>
    <hyperlink ref="KB131" r:id="rId1975" display="1981"/>
    <hyperlink ref="LB131" r:id="rId1976" display="1981"/>
    <hyperlink ref="MB131" r:id="rId1977" display="1981"/>
    <hyperlink ref="NB131" r:id="rId1978" display="1981"/>
    <hyperlink ref="OB131" r:id="rId1979" display="1981"/>
    <hyperlink ref="PB131" r:id="rId1980" display="1981"/>
    <hyperlink ref="QB131" r:id="rId1981" display="1981"/>
    <hyperlink ref="RB131" r:id="rId1982" display="1981"/>
    <hyperlink ref="SB131" r:id="rId1983" display="1981"/>
    <hyperlink ref="TB131" r:id="rId1984" display="1981"/>
    <hyperlink ref="UB131" r:id="rId1985" display="1981"/>
    <hyperlink ref="VB131" r:id="rId1986" display="1981"/>
    <hyperlink ref="WB131" r:id="rId1987" display="1981"/>
    <hyperlink ref="XB131" r:id="rId1988" display="1981"/>
    <hyperlink ref="YB131" r:id="rId1989" display="1981"/>
    <hyperlink ref="ZB131" r:id="rId1990" display="1981"/>
    <hyperlink ref="AAB131" r:id="rId1991" display="1981"/>
    <hyperlink ref="ABB131" r:id="rId1992" display="1981"/>
    <hyperlink ref="ACB131" r:id="rId1993" display="1981"/>
    <hyperlink ref="ADB131" r:id="rId1994" display="1981"/>
    <hyperlink ref="AEB131" r:id="rId1995" display="1981"/>
    <hyperlink ref="AFB131" r:id="rId1996" display="1981"/>
    <hyperlink ref="AGB131" r:id="rId1997" display="1981"/>
    <hyperlink ref="AHB131" r:id="rId1998" display="1981"/>
    <hyperlink ref="AIB131" r:id="rId1999" display="1981"/>
    <hyperlink ref="AJB131" r:id="rId2000" display="1981"/>
    <hyperlink ref="AKB131" r:id="rId2001" display="1981"/>
    <hyperlink ref="ALB131" r:id="rId2002" display="1981"/>
    <hyperlink ref="BB132" r:id="rId2003" display="1982"/>
    <hyperlink ref="CB132" r:id="rId2004" display="1982"/>
    <hyperlink ref="DB132" r:id="rId2005" display="1982"/>
    <hyperlink ref="EB132" r:id="rId2006" display="1982"/>
    <hyperlink ref="FB132" r:id="rId2007" display="1982"/>
    <hyperlink ref="GB132" r:id="rId2008" display="1982"/>
    <hyperlink ref="HB132" r:id="rId2009" display="1982"/>
    <hyperlink ref="IB132" r:id="rId2010" display="1982"/>
    <hyperlink ref="JB132" r:id="rId2011" display="1982"/>
    <hyperlink ref="KB132" r:id="rId2012" display="1982"/>
    <hyperlink ref="LB132" r:id="rId2013" display="1982"/>
    <hyperlink ref="MB132" r:id="rId2014" display="1982"/>
    <hyperlink ref="NB132" r:id="rId2015" display="1982"/>
    <hyperlink ref="PB132" r:id="rId2016" display="1982"/>
    <hyperlink ref="QB132" r:id="rId2017" display="1982"/>
    <hyperlink ref="RB132" r:id="rId2018" display="1982"/>
    <hyperlink ref="SB132" r:id="rId2019" display="1982"/>
    <hyperlink ref="TB132" r:id="rId2020" display="1982"/>
    <hyperlink ref="UB132" r:id="rId2021" display="1982"/>
    <hyperlink ref="VB132" r:id="rId2022" display="1982"/>
    <hyperlink ref="WB132" r:id="rId2023" display="1982"/>
    <hyperlink ref="XB132" r:id="rId2024" display="1982"/>
    <hyperlink ref="YB132" r:id="rId2025" display="1982"/>
    <hyperlink ref="ZB132" r:id="rId2026" display="1982"/>
    <hyperlink ref="AAB132" r:id="rId2027" display="1982"/>
    <hyperlink ref="ABB132" r:id="rId2028" display="1982"/>
    <hyperlink ref="ACB132" r:id="rId2029" display="1982"/>
    <hyperlink ref="ADB132" r:id="rId2030" display="1982"/>
    <hyperlink ref="AEB132" r:id="rId2031" display="1982"/>
    <hyperlink ref="AFB132" r:id="rId2032" display="1982"/>
    <hyperlink ref="AGB132" r:id="rId2033" display="1982"/>
    <hyperlink ref="AHB132" r:id="rId2034" display="1982"/>
    <hyperlink ref="AIB132" r:id="rId2035" display="1982"/>
    <hyperlink ref="AJB132" r:id="rId2036" display="1982"/>
    <hyperlink ref="AKB132" r:id="rId2037" display="1982"/>
    <hyperlink ref="ALB132" r:id="rId2038" display="1982"/>
    <hyperlink ref="BB133" r:id="rId2039" display="1983"/>
    <hyperlink ref="CB133" r:id="rId2040" display="1983"/>
    <hyperlink ref="DB133" r:id="rId2041" display="1983"/>
    <hyperlink ref="EB133" r:id="rId2042" display="1983"/>
    <hyperlink ref="FB133" r:id="rId2043" display="1983"/>
    <hyperlink ref="GB133" r:id="rId2044" display="1983"/>
    <hyperlink ref="HB133" r:id="rId2045" display="1983"/>
    <hyperlink ref="IB133" r:id="rId2046" display="1983"/>
    <hyperlink ref="JB133" r:id="rId2047" display="1983"/>
    <hyperlink ref="KB133" r:id="rId2048" display="1983"/>
    <hyperlink ref="LB133" r:id="rId2049" display="1983"/>
    <hyperlink ref="MB133" r:id="rId2050" display="1983"/>
    <hyperlink ref="NB133" r:id="rId2051" display="1983"/>
    <hyperlink ref="PB133" r:id="rId2052" display="1983"/>
    <hyperlink ref="QB133" r:id="rId2053" display="1983"/>
    <hyperlink ref="RB133" r:id="rId2054" display="1983"/>
    <hyperlink ref="SB133" r:id="rId2055" display="1983"/>
    <hyperlink ref="TB133" r:id="rId2056" display="1983"/>
    <hyperlink ref="UB133" r:id="rId2057" display="1983"/>
    <hyperlink ref="VB133" r:id="rId2058" display="1983"/>
    <hyperlink ref="WB133" r:id="rId2059" display="1983"/>
    <hyperlink ref="XB133" r:id="rId2060" display="1983"/>
    <hyperlink ref="YB133" r:id="rId2061" display="1983"/>
    <hyperlink ref="ZB133" r:id="rId2062" display="1983"/>
    <hyperlink ref="AAB133" r:id="rId2063" display="1983"/>
    <hyperlink ref="ABB133" r:id="rId2064" display="1983"/>
    <hyperlink ref="ACB133" r:id="rId2065" display="1983"/>
    <hyperlink ref="ADB133" r:id="rId2066" display="1983"/>
    <hyperlink ref="AEB133" r:id="rId2067" display="1983"/>
    <hyperlink ref="AFB133" r:id="rId2068" display="1983"/>
    <hyperlink ref="AGB133" r:id="rId2069" display="1983"/>
    <hyperlink ref="AHB133" r:id="rId2070" display="1983"/>
    <hyperlink ref="AIB133" r:id="rId2071" display="1983"/>
    <hyperlink ref="AJB133" r:id="rId2072" display="1983"/>
    <hyperlink ref="AKB133" r:id="rId2073" display="1983"/>
    <hyperlink ref="ALB133" r:id="rId2074" display="1983"/>
    <hyperlink ref="BB134" r:id="rId2075" display="1984"/>
    <hyperlink ref="CB134" r:id="rId2076" display="1984"/>
    <hyperlink ref="DB134" r:id="rId2077" display="1984"/>
    <hyperlink ref="EB134" r:id="rId2078" display="1984"/>
    <hyperlink ref="FB134" r:id="rId2079" display="1984"/>
    <hyperlink ref="GB134" r:id="rId2080" display="1984"/>
    <hyperlink ref="HB134" r:id="rId2081" display="1984"/>
    <hyperlink ref="IB134" r:id="rId2082" display="1984"/>
    <hyperlink ref="JB134" r:id="rId2083" display="1984"/>
    <hyperlink ref="KB134" r:id="rId2084" display="1984"/>
    <hyperlink ref="LB134" r:id="rId2085" display="1984"/>
    <hyperlink ref="MB134" r:id="rId2086" display="1984"/>
    <hyperlink ref="NB134" r:id="rId2087" display="1984"/>
    <hyperlink ref="PB134" r:id="rId2088" display="1984"/>
    <hyperlink ref="QB134" r:id="rId2089" display="1984"/>
    <hyperlink ref="RB134" r:id="rId2090" display="1984"/>
    <hyperlink ref="SB134" r:id="rId2091" display="1984"/>
    <hyperlink ref="TB134" r:id="rId2092" display="1984"/>
    <hyperlink ref="UB134" r:id="rId2093" display="1984"/>
    <hyperlink ref="VB134" r:id="rId2094" display="1984"/>
    <hyperlink ref="WB134" r:id="rId2095" display="1984"/>
    <hyperlink ref="XB134" r:id="rId2096" display="1984"/>
    <hyperlink ref="YB134" r:id="rId2097" display="1984"/>
    <hyperlink ref="ZB134" r:id="rId2098" display="1984"/>
    <hyperlink ref="AAB134" r:id="rId2099" display="1984"/>
    <hyperlink ref="ABB134" r:id="rId2100" display="1984"/>
    <hyperlink ref="ACB134" r:id="rId2101" display="1984"/>
    <hyperlink ref="ADB134" r:id="rId2102" display="1984"/>
    <hyperlink ref="AEB134" r:id="rId2103" display="1984"/>
    <hyperlink ref="AFB134" r:id="rId2104" display="1984"/>
    <hyperlink ref="AGB134" r:id="rId2105" display="1984"/>
    <hyperlink ref="AHB134" r:id="rId2106" display="1984"/>
    <hyperlink ref="AIB134" r:id="rId2107" display="1984"/>
    <hyperlink ref="AJB134" r:id="rId2108" display="1984"/>
    <hyperlink ref="AKB134" r:id="rId2109" display="1984"/>
    <hyperlink ref="ALB134" r:id="rId2110" display="1984"/>
    <hyperlink ref="BB135" r:id="rId2111" display="1985"/>
    <hyperlink ref="CB135" r:id="rId2112" display="1985"/>
    <hyperlink ref="DB135" r:id="rId2113" display="1985"/>
    <hyperlink ref="EB135" r:id="rId2114" display="1985"/>
    <hyperlink ref="FB135" r:id="rId2115" display="1985"/>
    <hyperlink ref="GB135" r:id="rId2116" display="1985"/>
    <hyperlink ref="HB135" r:id="rId2117" display="1985"/>
    <hyperlink ref="IB135" r:id="rId2118" display="1985"/>
    <hyperlink ref="JB135" r:id="rId2119" display="1985"/>
    <hyperlink ref="KB135" r:id="rId2120" display="1985"/>
    <hyperlink ref="LB135" r:id="rId2121" display="1985"/>
    <hyperlink ref="MB135" r:id="rId2122" display="1985"/>
    <hyperlink ref="NB135" r:id="rId2123" display="1985"/>
    <hyperlink ref="PB135" r:id="rId2124" display="1985"/>
    <hyperlink ref="QB135" r:id="rId2125" display="1985"/>
    <hyperlink ref="RB135" r:id="rId2126" display="1985"/>
    <hyperlink ref="SB135" r:id="rId2127" display="1985"/>
    <hyperlink ref="TB135" r:id="rId2128" display="1985"/>
    <hyperlink ref="UB135" r:id="rId2129" display="1985"/>
    <hyperlink ref="VB135" r:id="rId2130" display="1985"/>
    <hyperlink ref="WB135" r:id="rId2131" display="1985"/>
    <hyperlink ref="XB135" r:id="rId2132" display="1985"/>
    <hyperlink ref="YB135" r:id="rId2133" display="1985"/>
    <hyperlink ref="ZB135" r:id="rId2134" display="1985"/>
    <hyperlink ref="AAB135" r:id="rId2135" display="1985"/>
    <hyperlink ref="ABB135" r:id="rId2136" display="1985"/>
    <hyperlink ref="ACB135" r:id="rId2137" display="1985"/>
    <hyperlink ref="ADB135" r:id="rId2138" display="1985"/>
    <hyperlink ref="AEB135" r:id="rId2139" display="1985"/>
    <hyperlink ref="AFB135" r:id="rId2140" display="1985"/>
    <hyperlink ref="AGB135" r:id="rId2141" display="1985"/>
    <hyperlink ref="AHB135" r:id="rId2142" display="1985"/>
    <hyperlink ref="AIB135" r:id="rId2143" display="1985"/>
    <hyperlink ref="AJB135" r:id="rId2144" display="1985"/>
    <hyperlink ref="AKB135" r:id="rId2145" display="1985"/>
    <hyperlink ref="ALB135" r:id="rId2146" display="1985"/>
    <hyperlink ref="BB136" r:id="rId2147" display="1986"/>
    <hyperlink ref="CB136" r:id="rId2148" display="1986"/>
    <hyperlink ref="DB136" r:id="rId2149" display="1986"/>
    <hyperlink ref="EB136" r:id="rId2150" display="1986"/>
    <hyperlink ref="FB136" r:id="rId2151" display="1986"/>
    <hyperlink ref="GB136" r:id="rId2152" display="1986"/>
    <hyperlink ref="HB136" r:id="rId2153" display="1986"/>
    <hyperlink ref="IB136" r:id="rId2154" display="1986"/>
    <hyperlink ref="JB136" r:id="rId2155" display="1986"/>
    <hyperlink ref="KB136" r:id="rId2156" display="1986"/>
    <hyperlink ref="LB136" r:id="rId2157" display="1986"/>
    <hyperlink ref="MB136" r:id="rId2158" display="1986"/>
    <hyperlink ref="NB136" r:id="rId2159" display="1986"/>
    <hyperlink ref="PB136" r:id="rId2160" display="1986"/>
    <hyperlink ref="QB136" r:id="rId2161" display="1986"/>
    <hyperlink ref="RB136" r:id="rId2162" display="1986"/>
    <hyperlink ref="SB136" r:id="rId2163" display="1986"/>
    <hyperlink ref="TB136" r:id="rId2164" display="1986"/>
    <hyperlink ref="UB136" r:id="rId2165" display="1986"/>
    <hyperlink ref="VB136" r:id="rId2166" display="1986"/>
    <hyperlink ref="WB136" r:id="rId2167" display="1986"/>
    <hyperlink ref="XB136" r:id="rId2168" display="1986"/>
    <hyperlink ref="YB136" r:id="rId2169" display="1986"/>
    <hyperlink ref="ZB136" r:id="rId2170" display="1986"/>
    <hyperlink ref="AAB136" r:id="rId2171" display="1986"/>
    <hyperlink ref="ABB136" r:id="rId2172" display="1986"/>
    <hyperlink ref="ACB136" r:id="rId2173" display="1986"/>
    <hyperlink ref="ADB136" r:id="rId2174" display="1986"/>
    <hyperlink ref="AEB136" r:id="rId2175" display="1986"/>
    <hyperlink ref="AFB136" r:id="rId2176" display="1986"/>
    <hyperlink ref="AGB136" r:id="rId2177" display="1986"/>
    <hyperlink ref="AHB136" r:id="rId2178" display="1986"/>
    <hyperlink ref="AIB136" r:id="rId2179" display="1986"/>
    <hyperlink ref="AJB136" r:id="rId2180" display="1986"/>
    <hyperlink ref="AKB136" r:id="rId2181" display="1986"/>
    <hyperlink ref="ALB136" r:id="rId2182" display="1986"/>
    <hyperlink ref="BB137" r:id="rId2183" display="1987"/>
    <hyperlink ref="CB137" r:id="rId2184" display="1987"/>
    <hyperlink ref="DB137" r:id="rId2185" display="1987"/>
    <hyperlink ref="EB137" r:id="rId2186" display="1987"/>
    <hyperlink ref="FB137" r:id="rId2187" display="1987"/>
    <hyperlink ref="GB137" r:id="rId2188" display="1987"/>
    <hyperlink ref="HB137" r:id="rId2189" display="1987"/>
    <hyperlink ref="IB137" r:id="rId2190" display="1987"/>
    <hyperlink ref="JB137" r:id="rId2191" display="1987"/>
    <hyperlink ref="KB137" r:id="rId2192" display="1987"/>
    <hyperlink ref="LB137" r:id="rId2193" display="1987"/>
    <hyperlink ref="MB137" r:id="rId2194" display="1987"/>
    <hyperlink ref="NB137" r:id="rId2195" display="1987"/>
    <hyperlink ref="PB137" r:id="rId2196" display="1987"/>
    <hyperlink ref="QB137" r:id="rId2197" display="1987"/>
    <hyperlink ref="RB137" r:id="rId2198" display="1987"/>
    <hyperlink ref="SB137" r:id="rId2199" display="1987"/>
    <hyperlink ref="TB137" r:id="rId2200" display="1987"/>
    <hyperlink ref="UB137" r:id="rId2201" display="1987"/>
    <hyperlink ref="VB137" r:id="rId2202" display="1987"/>
    <hyperlink ref="WB137" r:id="rId2203" display="1987"/>
    <hyperlink ref="XB137" r:id="rId2204" display="1987"/>
    <hyperlink ref="YB137" r:id="rId2205" display="1987"/>
    <hyperlink ref="ZB137" r:id="rId2206" display="1987"/>
    <hyperlink ref="ABB137" r:id="rId2207" display="1987"/>
    <hyperlink ref="ACB137" r:id="rId2208" display="1987"/>
    <hyperlink ref="ADB137" r:id="rId2209" display="1987"/>
    <hyperlink ref="AEB137" r:id="rId2210" display="1987"/>
    <hyperlink ref="AFB137" r:id="rId2211" display="1987"/>
    <hyperlink ref="AGB137" r:id="rId2212" display="1987"/>
    <hyperlink ref="AHB137" r:id="rId2213" display="1987"/>
    <hyperlink ref="AIB137" r:id="rId2214" display="1987"/>
    <hyperlink ref="AJB137" r:id="rId2215" display="1987"/>
    <hyperlink ref="AKB137" r:id="rId2216" display="1987"/>
    <hyperlink ref="ALB137" r:id="rId2217" display="1987"/>
    <hyperlink ref="BB138" r:id="rId2218" display="1988"/>
    <hyperlink ref="CB138" r:id="rId2219" display="1988"/>
    <hyperlink ref="DB138" r:id="rId2220" display="1988"/>
    <hyperlink ref="EB138" r:id="rId2221" display="1988"/>
    <hyperlink ref="FB138" r:id="rId2222" display="1988"/>
    <hyperlink ref="GB138" r:id="rId2223" display="1988"/>
    <hyperlink ref="HB138" r:id="rId2224" display="1988"/>
    <hyperlink ref="IB138" r:id="rId2225" display="1988"/>
    <hyperlink ref="JB138" r:id="rId2226" display="1988"/>
    <hyperlink ref="KB138" r:id="rId2227" display="1988"/>
    <hyperlink ref="LB138" r:id="rId2228" display="1988"/>
    <hyperlink ref="MB138" r:id="rId2229" display="1988"/>
    <hyperlink ref="NB138" r:id="rId2230" display="1988"/>
    <hyperlink ref="PB138" r:id="rId2231" display="1988"/>
    <hyperlink ref="QB138" r:id="rId2232" display="1988"/>
    <hyperlink ref="RB138" r:id="rId2233" display="1988"/>
    <hyperlink ref="SB138" r:id="rId2234" display="1988"/>
    <hyperlink ref="TB138" r:id="rId2235" display="1988"/>
    <hyperlink ref="UB138" r:id="rId2236" display="1988"/>
    <hyperlink ref="VB138" r:id="rId2237" display="1988"/>
    <hyperlink ref="WB138" r:id="rId2238" display="1988"/>
    <hyperlink ref="XB138" r:id="rId2239" display="1988"/>
    <hyperlink ref="YB138" r:id="rId2240" display="1988"/>
    <hyperlink ref="ZB138" r:id="rId2241" display="1988"/>
    <hyperlink ref="ABB138" r:id="rId2242" display="1988"/>
    <hyperlink ref="ACB138" r:id="rId2243" display="1988"/>
    <hyperlink ref="ADB138" r:id="rId2244" display="1988"/>
    <hyperlink ref="AEB138" r:id="rId2245" display="1988"/>
    <hyperlink ref="AFB138" r:id="rId2246" display="1988"/>
    <hyperlink ref="AGB138" r:id="rId2247" display="1988"/>
    <hyperlink ref="AHB138" r:id="rId2248" display="1988"/>
    <hyperlink ref="AIB138" r:id="rId2249" display="1988"/>
    <hyperlink ref="AJB138" r:id="rId2250" display="1988"/>
    <hyperlink ref="AKB138" r:id="rId2251" display="1988"/>
    <hyperlink ref="ALB138" r:id="rId2252" display="1988"/>
    <hyperlink ref="BB139" r:id="rId2253" display="1989"/>
    <hyperlink ref="CB139" r:id="rId2254" display="1989"/>
    <hyperlink ref="DB139" r:id="rId2255" display="1989"/>
    <hyperlink ref="EB139" r:id="rId2256" display="1989"/>
    <hyperlink ref="FB139" r:id="rId2257" display="1989"/>
    <hyperlink ref="GB139" r:id="rId2258" display="1989"/>
    <hyperlink ref="HB139" r:id="rId2259" display="1989"/>
    <hyperlink ref="IB139" r:id="rId2260" display="1989"/>
    <hyperlink ref="JB139" r:id="rId2261" display="1989"/>
    <hyperlink ref="KB139" r:id="rId2262" display="1989"/>
    <hyperlink ref="LB139" r:id="rId2263" display="1989"/>
    <hyperlink ref="MB139" r:id="rId2264" display="1989"/>
    <hyperlink ref="NB139" r:id="rId2265" display="1989"/>
    <hyperlink ref="PB139" r:id="rId2266" display="1989"/>
    <hyperlink ref="QB139" r:id="rId2267" display="1989"/>
    <hyperlink ref="RB139" r:id="rId2268" display="1989"/>
    <hyperlink ref="SB139" r:id="rId2269" display="1989"/>
    <hyperlink ref="TB139" r:id="rId2270" display="1989"/>
    <hyperlink ref="UB139" r:id="rId2271" display="1989"/>
    <hyperlink ref="VB139" r:id="rId2272" display="1989"/>
    <hyperlink ref="WB139" r:id="rId2273" display="1989"/>
    <hyperlink ref="XB139" r:id="rId2274" display="1989"/>
    <hyperlink ref="YB139" r:id="rId2275" display="1989"/>
    <hyperlink ref="ZB139" r:id="rId2276" display="1989"/>
    <hyperlink ref="ABB139" r:id="rId2277" display="1989"/>
    <hyperlink ref="ACB139" r:id="rId2278" display="1989"/>
    <hyperlink ref="ADB139" r:id="rId2279" display="1989"/>
    <hyperlink ref="AEB139" r:id="rId2280" display="1989"/>
    <hyperlink ref="AFB139" r:id="rId2281" display="1989"/>
    <hyperlink ref="AGB139" r:id="rId2282" display="1989"/>
    <hyperlink ref="AHB139" r:id="rId2283" display="1989"/>
    <hyperlink ref="AIB139" r:id="rId2284" display="1989"/>
    <hyperlink ref="AJB139" r:id="rId2285" display="1989"/>
    <hyperlink ref="AKB139" r:id="rId2286" display="1989"/>
    <hyperlink ref="ALB139" r:id="rId2287" display="1989"/>
    <hyperlink ref="BB140" r:id="rId2288" display="1990"/>
    <hyperlink ref="CB140" r:id="rId2289" display="1990"/>
    <hyperlink ref="DB140" r:id="rId2290" display="1990"/>
    <hyperlink ref="EB140" r:id="rId2291" display="1990"/>
    <hyperlink ref="FB140" r:id="rId2292" display="1990"/>
    <hyperlink ref="GB140" r:id="rId2293" display="1990"/>
    <hyperlink ref="HB140" r:id="rId2294" display="1990"/>
    <hyperlink ref="IB140" r:id="rId2295" display="1990"/>
    <hyperlink ref="JB140" r:id="rId2296" display="1990"/>
    <hyperlink ref="KB140" r:id="rId2297" display="1990"/>
    <hyperlink ref="LB140" r:id="rId2298" display="1990"/>
    <hyperlink ref="MB140" r:id="rId2299" display="1990"/>
    <hyperlink ref="NB140" r:id="rId2300" display="1990"/>
    <hyperlink ref="PB140" r:id="rId2301" display="1990"/>
    <hyperlink ref="QB140" r:id="rId2302" display="1990"/>
    <hyperlink ref="RB140" r:id="rId2303" display="1990"/>
    <hyperlink ref="SB140" r:id="rId2304" display="1990"/>
    <hyperlink ref="TB140" r:id="rId2305" display="1990"/>
    <hyperlink ref="UB140" r:id="rId2306" display="1990"/>
    <hyperlink ref="VB140" r:id="rId2307" display="1990"/>
    <hyperlink ref="WB140" r:id="rId2308" display="1990"/>
    <hyperlink ref="XB140" r:id="rId2309" display="1990"/>
    <hyperlink ref="YB140" r:id="rId2310" display="1990"/>
    <hyperlink ref="ZB140" r:id="rId2311" display="1990"/>
    <hyperlink ref="AAB140" r:id="rId2312" display="1990"/>
    <hyperlink ref="ABB140" r:id="rId2313" display="1990"/>
    <hyperlink ref="ACB140" r:id="rId2314" display="1990"/>
    <hyperlink ref="ADB140" r:id="rId2315" display="1990"/>
    <hyperlink ref="AEB140" r:id="rId2316" display="1990"/>
    <hyperlink ref="AFB140" r:id="rId2317" display="1990"/>
    <hyperlink ref="AGB140" r:id="rId2318" display="1990"/>
    <hyperlink ref="AHB140" r:id="rId2319" display="1990"/>
    <hyperlink ref="AIB140" r:id="rId2320" display="1990"/>
    <hyperlink ref="AJB140" r:id="rId2321" display="1990"/>
    <hyperlink ref="AKB140" r:id="rId2322" display="1990"/>
    <hyperlink ref="ALB140" r:id="rId2323" display="1990"/>
    <hyperlink ref="BB141" r:id="rId2324" display="1991"/>
    <hyperlink ref="CB141" r:id="rId2325" display="1991"/>
    <hyperlink ref="DB141" r:id="rId2326" display="1991"/>
    <hyperlink ref="EB141" r:id="rId2327" display="1991"/>
    <hyperlink ref="FB141" r:id="rId2328" display="1991"/>
    <hyperlink ref="GB141" r:id="rId2329" display="1991"/>
    <hyperlink ref="HB141" r:id="rId2330" display="1991"/>
    <hyperlink ref="IB141" r:id="rId2331" display="1991"/>
    <hyperlink ref="JB141" r:id="rId2332" display="1991"/>
    <hyperlink ref="KB141" r:id="rId2333" display="1991"/>
    <hyperlink ref="LB141" r:id="rId2334" display="1991"/>
    <hyperlink ref="MB141" r:id="rId2335" display="1991"/>
    <hyperlink ref="NB141" r:id="rId2336" display="1991"/>
    <hyperlink ref="PB141" r:id="rId2337" display="1991"/>
    <hyperlink ref="QB141" r:id="rId2338" display="1991"/>
    <hyperlink ref="RB141" r:id="rId2339" display="1991"/>
    <hyperlink ref="SB141" r:id="rId2340" display="1991"/>
    <hyperlink ref="TB141" r:id="rId2341" display="1991"/>
    <hyperlink ref="UB141" r:id="rId2342" display="1991"/>
    <hyperlink ref="VB141" r:id="rId2343" display="1991"/>
    <hyperlink ref="WB141" r:id="rId2344" display="1991"/>
    <hyperlink ref="XB141" r:id="rId2345" display="1991"/>
    <hyperlink ref="YB141" r:id="rId2346" display="1991"/>
    <hyperlink ref="ZB141" r:id="rId2347" display="1991"/>
    <hyperlink ref="ABB141" r:id="rId2348" display="1991"/>
    <hyperlink ref="ACB141" r:id="rId2349" display="1991"/>
    <hyperlink ref="ADB141" r:id="rId2350" display="1991"/>
    <hyperlink ref="AEB141" r:id="rId2351" display="1991"/>
    <hyperlink ref="AFB141" r:id="rId2352" display="1991"/>
    <hyperlink ref="AGB141" r:id="rId2353" display="1991"/>
    <hyperlink ref="AHB141" r:id="rId2354" display="1991"/>
    <hyperlink ref="AIB141" r:id="rId2355" display="1991"/>
    <hyperlink ref="AJB141" r:id="rId2356" display="1991"/>
    <hyperlink ref="AKB141" r:id="rId2357" display="1991"/>
    <hyperlink ref="ALB141" r:id="rId2358" display="1991"/>
    <hyperlink ref="BB142" r:id="rId2359" display="1992"/>
    <hyperlink ref="CB142" r:id="rId2360" display="1992"/>
    <hyperlink ref="DB142" r:id="rId2361" display="1992"/>
    <hyperlink ref="EB142" r:id="rId2362" display="1992"/>
    <hyperlink ref="FB142" r:id="rId2363" display="1992"/>
    <hyperlink ref="GB142" r:id="rId2364" display="1992"/>
    <hyperlink ref="HB142" r:id="rId2365" display="1992"/>
    <hyperlink ref="IB142" r:id="rId2366" display="1992"/>
    <hyperlink ref="JB142" r:id="rId2367" display="1992"/>
    <hyperlink ref="KB142" r:id="rId2368" display="1992"/>
    <hyperlink ref="LB142" r:id="rId2369" display="1992"/>
    <hyperlink ref="MB142" r:id="rId2370" display="1992"/>
    <hyperlink ref="NB142" r:id="rId2371" display="1992"/>
    <hyperlink ref="PB142" r:id="rId2372" display="1992"/>
    <hyperlink ref="QB142" r:id="rId2373" display="1992"/>
    <hyperlink ref="RB142" r:id="rId2374" display="1992"/>
    <hyperlink ref="SB142" r:id="rId2375" display="1992"/>
    <hyperlink ref="TB142" r:id="rId2376" display="1992"/>
    <hyperlink ref="UB142" r:id="rId2377" display="1992"/>
    <hyperlink ref="VB142" r:id="rId2378" display="1992"/>
    <hyperlink ref="WB142" r:id="rId2379" display="1992"/>
    <hyperlink ref="XB142" r:id="rId2380" display="1992"/>
    <hyperlink ref="YB142" r:id="rId2381" display="1992"/>
    <hyperlink ref="ZB142" r:id="rId2382" display="1992"/>
    <hyperlink ref="ABB142" r:id="rId2383" display="1992"/>
    <hyperlink ref="ACB142" r:id="rId2384" display="1992"/>
    <hyperlink ref="ADB142" r:id="rId2385" display="1992"/>
    <hyperlink ref="AEB142" r:id="rId2386" display="1992"/>
    <hyperlink ref="AFB142" r:id="rId2387" display="1992"/>
    <hyperlink ref="AGB142" r:id="rId2388" display="1992"/>
    <hyperlink ref="AHB142" r:id="rId2389" display="1992"/>
    <hyperlink ref="AIB142" r:id="rId2390" display="1992"/>
    <hyperlink ref="AKB142" r:id="rId2391" display="1992"/>
    <hyperlink ref="BB143" r:id="rId2392" display="1993"/>
    <hyperlink ref="CB143" r:id="rId2393" display="1993"/>
    <hyperlink ref="DB143" r:id="rId2394" display="1993"/>
    <hyperlink ref="EB143" r:id="rId2395" display="1993"/>
    <hyperlink ref="FB143" r:id="rId2396" display="1993"/>
    <hyperlink ref="GB143" r:id="rId2397" display="1993"/>
    <hyperlink ref="HB143" r:id="rId2398" display="1993"/>
    <hyperlink ref="IB143" r:id="rId2399" display="1993"/>
    <hyperlink ref="JB143" r:id="rId2400" display="1993"/>
    <hyperlink ref="KB143" r:id="rId2401" display="1993"/>
    <hyperlink ref="MB143" r:id="rId2402" display="1993"/>
    <hyperlink ref="NB143" r:id="rId2403" display="1993"/>
    <hyperlink ref="PB143" r:id="rId2404" display="1993"/>
    <hyperlink ref="QB143" r:id="rId2405" display="1993"/>
    <hyperlink ref="RB143" r:id="rId2406" display="1993"/>
    <hyperlink ref="SB143" r:id="rId2407" display="1993"/>
    <hyperlink ref="TB143" r:id="rId2408" display="1993"/>
    <hyperlink ref="UB143" r:id="rId2409" display="1993"/>
    <hyperlink ref="VB143" r:id="rId2410" display="1993"/>
    <hyperlink ref="WB143" r:id="rId2411" display="1993"/>
    <hyperlink ref="XB143" r:id="rId2412" display="1993"/>
    <hyperlink ref="YB143" r:id="rId2413" display="1993"/>
    <hyperlink ref="ZB143" r:id="rId2414" display="1993"/>
    <hyperlink ref="ABB143" r:id="rId2415" display="1993"/>
    <hyperlink ref="ACB143" r:id="rId2416" display="1993"/>
    <hyperlink ref="ADB143" r:id="rId2417" display="1993"/>
    <hyperlink ref="AEB143" r:id="rId2418" display="1993"/>
    <hyperlink ref="AFB143" r:id="rId2419" display="1993"/>
    <hyperlink ref="AGB143" r:id="rId2420" display="1993"/>
    <hyperlink ref="AHB143" r:id="rId2421" display="1993"/>
    <hyperlink ref="AIB143" r:id="rId2422" display="1993"/>
    <hyperlink ref="AKB143" r:id="rId2423" display="1993"/>
    <hyperlink ref="BB144" r:id="rId2424" display="1994"/>
    <hyperlink ref="CB144" r:id="rId2425" display="1994"/>
    <hyperlink ref="DB144" r:id="rId2426" display="1994"/>
    <hyperlink ref="EB144" r:id="rId2427" display="1994"/>
    <hyperlink ref="FB144" r:id="rId2428" display="1994"/>
    <hyperlink ref="GB144" r:id="rId2429" display="1994"/>
    <hyperlink ref="HB144" r:id="rId2430" display="1994"/>
    <hyperlink ref="IB144" r:id="rId2431" display="1994"/>
    <hyperlink ref="JB144" r:id="rId2432" display="1994"/>
    <hyperlink ref="KB144" r:id="rId2433" display="1994"/>
    <hyperlink ref="MB144" r:id="rId2434" display="1994"/>
    <hyperlink ref="NB144" r:id="rId2435" display="1994"/>
    <hyperlink ref="PB144" r:id="rId2436" display="1994"/>
    <hyperlink ref="QB144" r:id="rId2437" display="1994"/>
    <hyperlink ref="RB144" r:id="rId2438" display="1994"/>
    <hyperlink ref="SB144" r:id="rId2439" display="1994"/>
    <hyperlink ref="TB144" r:id="rId2440" display="1994"/>
    <hyperlink ref="UB144" r:id="rId2441" display="1994"/>
    <hyperlink ref="WB144" r:id="rId2442" display="1994"/>
    <hyperlink ref="XB144" r:id="rId2443" display="1994"/>
    <hyperlink ref="YB144" r:id="rId2444" display="1994"/>
    <hyperlink ref="ZB144" r:id="rId2445" display="1994"/>
    <hyperlink ref="ABB144" r:id="rId2446" display="1994"/>
    <hyperlink ref="ACB144" r:id="rId2447" display="1994"/>
    <hyperlink ref="ADB144" r:id="rId2448" display="1994"/>
    <hyperlink ref="AEB144" r:id="rId2449" display="1994"/>
    <hyperlink ref="AFB144" r:id="rId2450" display="1994"/>
    <hyperlink ref="AGB144" r:id="rId2451" display="1994"/>
    <hyperlink ref="AHB144" r:id="rId2452" display="1994"/>
    <hyperlink ref="AIB144" r:id="rId2453" display="1994"/>
    <hyperlink ref="AKB144" r:id="rId2454" display="1994"/>
    <hyperlink ref="BB145" r:id="rId2455" display="1995"/>
    <hyperlink ref="CB145" r:id="rId2456" display="1995"/>
    <hyperlink ref="DB145" r:id="rId2457" display="1995"/>
    <hyperlink ref="EB145" r:id="rId2458" display="1995"/>
    <hyperlink ref="FB145" r:id="rId2459" display="1995"/>
    <hyperlink ref="GB145" r:id="rId2460" display="1995"/>
    <hyperlink ref="HB145" r:id="rId2461" display="1995"/>
    <hyperlink ref="IB145" r:id="rId2462" display="1995"/>
    <hyperlink ref="KB145" r:id="rId2463" display="1995"/>
    <hyperlink ref="NB145" r:id="rId2464" display="1995"/>
    <hyperlink ref="PB145" r:id="rId2465" display="1995"/>
    <hyperlink ref="QB145" r:id="rId2466" display="1995"/>
    <hyperlink ref="RB145" r:id="rId2467" display="1995"/>
    <hyperlink ref="SB145" r:id="rId2468" display="1995"/>
    <hyperlink ref="TB145" r:id="rId2469" display="1995"/>
    <hyperlink ref="UB145" r:id="rId2470" display="1995"/>
    <hyperlink ref="WB145" r:id="rId2471" display="1995"/>
    <hyperlink ref="XB145" r:id="rId2472" display="1995"/>
    <hyperlink ref="YB145" r:id="rId2473" display="1995"/>
    <hyperlink ref="ZB145" r:id="rId2474" display="1995"/>
    <hyperlink ref="ABB145" r:id="rId2475" display="1995"/>
    <hyperlink ref="ACB145" r:id="rId2476" display="1995"/>
    <hyperlink ref="ADB145" r:id="rId2477" display="1995"/>
    <hyperlink ref="AEB145" r:id="rId2478" display="1995"/>
    <hyperlink ref="AFB145" r:id="rId2479" display="1995"/>
    <hyperlink ref="AGB145" r:id="rId2480" display="1995"/>
    <hyperlink ref="AHB145" r:id="rId2481" display="1995"/>
    <hyperlink ref="AIB145" r:id="rId2482" display="1995"/>
    <hyperlink ref="AKB145" r:id="rId2483" display="1995"/>
    <hyperlink ref="BB146" r:id="rId2484" display="1996"/>
    <hyperlink ref="CB146" r:id="rId2485" display="1996"/>
    <hyperlink ref="DB146" r:id="rId2486" display="1996"/>
    <hyperlink ref="EB146" r:id="rId2487" display="1996"/>
    <hyperlink ref="FB146" r:id="rId2488" display="1996"/>
    <hyperlink ref="GB146" r:id="rId2489" display="1996"/>
    <hyperlink ref="HB146" r:id="rId2490" display="1996"/>
    <hyperlink ref="IB146" r:id="rId2491" display="1996"/>
    <hyperlink ref="KB146" r:id="rId2492" display="1996"/>
    <hyperlink ref="NB146" r:id="rId2493" display="1996"/>
    <hyperlink ref="PB146" r:id="rId2494" display="1996"/>
    <hyperlink ref="RB146" r:id="rId2495" display="1996"/>
    <hyperlink ref="SB146" r:id="rId2496" display="1996"/>
    <hyperlink ref="TB146" r:id="rId2497" display="1996"/>
    <hyperlink ref="UB146" r:id="rId2498" display="1996"/>
    <hyperlink ref="WB146" r:id="rId2499" display="1996"/>
    <hyperlink ref="XB146" r:id="rId2500" display="1996"/>
    <hyperlink ref="YB146" r:id="rId2501" display="1996"/>
    <hyperlink ref="ZB146" r:id="rId2502" display="1996"/>
    <hyperlink ref="ABB146" r:id="rId2503" display="1996"/>
    <hyperlink ref="ACB146" r:id="rId2504" display="1996"/>
    <hyperlink ref="AEB146" r:id="rId2505" display="1996"/>
    <hyperlink ref="AFB146" r:id="rId2506" display="1996"/>
    <hyperlink ref="AGB146" r:id="rId2507" display="1996"/>
    <hyperlink ref="AHB146" r:id="rId2508" display="1996"/>
    <hyperlink ref="AIB146" r:id="rId2509" display="1996"/>
    <hyperlink ref="AKB146" r:id="rId2510" display="1996"/>
    <hyperlink ref="BB147" r:id="rId2511" display="1997"/>
    <hyperlink ref="CB147" r:id="rId2512" display="1997"/>
    <hyperlink ref="DB147" r:id="rId2513" display="1997"/>
    <hyperlink ref="EB147" r:id="rId2514" display="1997"/>
    <hyperlink ref="FB147" r:id="rId2515" display="1997"/>
    <hyperlink ref="GB147" r:id="rId2516" display="1997"/>
    <hyperlink ref="HB147" r:id="rId2517" display="1997"/>
    <hyperlink ref="IB147" r:id="rId2518" display="1997"/>
    <hyperlink ref="KB147" r:id="rId2519" display="1997"/>
    <hyperlink ref="NB147" r:id="rId2520" display="1997"/>
    <hyperlink ref="PB147" r:id="rId2521" display="1997"/>
    <hyperlink ref="RB147" r:id="rId2522" display="1997"/>
    <hyperlink ref="SB147" r:id="rId2523" display="1997"/>
    <hyperlink ref="TB147" r:id="rId2524" display="1997"/>
    <hyperlink ref="UB147" r:id="rId2525" display="1997"/>
    <hyperlink ref="WB147" r:id="rId2526" display="1997"/>
    <hyperlink ref="XB147" r:id="rId2527" display="1997"/>
    <hyperlink ref="YB147" r:id="rId2528" display="1997"/>
    <hyperlink ref="ZB147" r:id="rId2529" display="1997"/>
    <hyperlink ref="ABB147" r:id="rId2530" display="1997"/>
    <hyperlink ref="ACB147" r:id="rId2531" display="1997"/>
    <hyperlink ref="AEB147" r:id="rId2532" display="1997"/>
    <hyperlink ref="AFB147" r:id="rId2533" display="1997"/>
    <hyperlink ref="AGB147" r:id="rId2534" display="1997"/>
    <hyperlink ref="AHB147" r:id="rId2535" display="1997"/>
    <hyperlink ref="AIB147" r:id="rId2536" display="1997"/>
    <hyperlink ref="AKB147" r:id="rId2537" display="1997"/>
    <hyperlink ref="BB148" r:id="rId2538" display="1998"/>
    <hyperlink ref="CB148" r:id="rId2539" display="1998"/>
    <hyperlink ref="DB148" r:id="rId2540" display="1998"/>
    <hyperlink ref="EB148" r:id="rId2541" display="1998"/>
    <hyperlink ref="FB148" r:id="rId2542" display="1998"/>
    <hyperlink ref="GB148" r:id="rId2543" display="1998"/>
    <hyperlink ref="HB148" r:id="rId2544" display="1998"/>
    <hyperlink ref="IB148" r:id="rId2545" display="1998"/>
    <hyperlink ref="KB148" r:id="rId2546" display="1998"/>
    <hyperlink ref="NB148" r:id="rId2547" display="1998"/>
    <hyperlink ref="PB148" r:id="rId2548" display="1998"/>
    <hyperlink ref="RB148" r:id="rId2549" display="1998"/>
    <hyperlink ref="SB148" r:id="rId2550" display="1998"/>
    <hyperlink ref="TB148" r:id="rId2551" display="1998"/>
    <hyperlink ref="UB148" r:id="rId2552" display="1998"/>
    <hyperlink ref="WB148" r:id="rId2553" display="1998"/>
    <hyperlink ref="XB148" r:id="rId2554" display="1998"/>
    <hyperlink ref="YB148" r:id="rId2555" display="1998"/>
    <hyperlink ref="ZB148" r:id="rId2556" display="1998"/>
    <hyperlink ref="ABB148" r:id="rId2557" display="1998"/>
    <hyperlink ref="ACB148" r:id="rId2558" display="1998"/>
    <hyperlink ref="AEB148" r:id="rId2559" display="1998"/>
    <hyperlink ref="AFB148" r:id="rId2560" display="1998"/>
    <hyperlink ref="AGB148" r:id="rId2561" display="1998"/>
    <hyperlink ref="AHB148" r:id="rId2562" display="1998"/>
    <hyperlink ref="AIB148" r:id="rId2563" display="1998"/>
    <hyperlink ref="AKB148" r:id="rId2564" display="1998"/>
    <hyperlink ref="BB149" r:id="rId2565" display="1999"/>
    <hyperlink ref="CB149" r:id="rId2566" display="1999"/>
    <hyperlink ref="DB149" r:id="rId2567" display="1999"/>
    <hyperlink ref="EB149" r:id="rId2568" display="1999"/>
    <hyperlink ref="FB149" r:id="rId2569" display="1999"/>
    <hyperlink ref="GB149" r:id="rId2570" display="1999"/>
    <hyperlink ref="HB149" r:id="rId2571" display="1999"/>
    <hyperlink ref="IB149" r:id="rId2572" display="1999"/>
    <hyperlink ref="KB149" r:id="rId2573" display="1999"/>
    <hyperlink ref="NB149" r:id="rId2574" display="1999"/>
    <hyperlink ref="PB149" r:id="rId2575" display="1999"/>
    <hyperlink ref="RB149" r:id="rId2576" display="1999"/>
    <hyperlink ref="SB149" r:id="rId2577" display="1999"/>
    <hyperlink ref="TB149" r:id="rId2578" display="1999"/>
    <hyperlink ref="UB149" r:id="rId2579" display="1999"/>
    <hyperlink ref="WB149" r:id="rId2580" display="1999"/>
    <hyperlink ref="XB149" r:id="rId2581" display="1999"/>
    <hyperlink ref="YB149" r:id="rId2582" display="1999"/>
    <hyperlink ref="ZB149" r:id="rId2583" display="1999"/>
    <hyperlink ref="ABB149" r:id="rId2584" display="1999"/>
    <hyperlink ref="ACB149" r:id="rId2585" display="1999"/>
    <hyperlink ref="AEB149" r:id="rId2586" display="1999"/>
    <hyperlink ref="AFB149" r:id="rId2587" display="1999"/>
    <hyperlink ref="AGB149" r:id="rId2588" display="1999"/>
    <hyperlink ref="AHB149" r:id="rId2589" display="1999"/>
    <hyperlink ref="AIB149" r:id="rId2590" display="1999"/>
    <hyperlink ref="AKB149" r:id="rId2591" display="1999"/>
    <hyperlink ref="BB150" r:id="rId2592" display="2000"/>
    <hyperlink ref="CB150" r:id="rId2593" display="2000"/>
    <hyperlink ref="DB150" r:id="rId2594" display="2000"/>
    <hyperlink ref="EB150" r:id="rId2595" display="2000"/>
    <hyperlink ref="FB150" r:id="rId2596" display="2000"/>
    <hyperlink ref="GB150" r:id="rId2597" display="2000"/>
    <hyperlink ref="HB150" r:id="rId2598" display="2000"/>
    <hyperlink ref="IB150" r:id="rId2599" display="2000"/>
    <hyperlink ref="KB150" r:id="rId2600" display="2000"/>
    <hyperlink ref="NB150" r:id="rId2601" display="2000"/>
    <hyperlink ref="PB150" r:id="rId2602" display="2000"/>
    <hyperlink ref="RB150" r:id="rId2603" display="2000"/>
    <hyperlink ref="SB150" r:id="rId2604" display="2000"/>
    <hyperlink ref="TB150" r:id="rId2605" display="2000"/>
    <hyperlink ref="UB150" r:id="rId2606" display="2000"/>
    <hyperlink ref="XB150" r:id="rId2607" display="2000"/>
    <hyperlink ref="YB150" r:id="rId2608" display="2000"/>
    <hyperlink ref="ACB150" r:id="rId2609" display="2000"/>
    <hyperlink ref="AEB150" r:id="rId2610" display="2000"/>
    <hyperlink ref="AFB150" r:id="rId2611" display="2000"/>
    <hyperlink ref="AGB150" r:id="rId2612" display="2000"/>
    <hyperlink ref="AIB150" r:id="rId2613" display="2000"/>
    <hyperlink ref="AKB150" r:id="rId2614" display="2000"/>
    <hyperlink ref="BB151" r:id="rId2615" display="2001"/>
    <hyperlink ref="CB151" r:id="rId2616" display="2001"/>
    <hyperlink ref="DB151" r:id="rId2617" display="2001"/>
    <hyperlink ref="EB151" r:id="rId2618" display="2001"/>
    <hyperlink ref="FB151" r:id="rId2619" display="2001"/>
    <hyperlink ref="GB151" r:id="rId2620" display="2001"/>
    <hyperlink ref="HB151" r:id="rId2621" display="2001"/>
    <hyperlink ref="IB151" r:id="rId2622" display="2001"/>
    <hyperlink ref="KB151" r:id="rId2623" display="2001"/>
    <hyperlink ref="NB151" r:id="rId2624" display="2001"/>
    <hyperlink ref="PB151" r:id="rId2625" display="2001"/>
    <hyperlink ref="UB151" r:id="rId2626" display="2001"/>
    <hyperlink ref="AEB151" r:id="rId2627" display="2001"/>
    <hyperlink ref="BB152" r:id="rId2628" display="2002"/>
    <hyperlink ref="CB152" r:id="rId2629" display="2002"/>
    <hyperlink ref="DB152" r:id="rId2630" display="2002"/>
    <hyperlink ref="EB152" r:id="rId2631" display="2002"/>
    <hyperlink ref="FB152" r:id="rId2632" display="2002"/>
    <hyperlink ref="GB152" r:id="rId2633" display="2002"/>
    <hyperlink ref="IB152" r:id="rId2634" display="2002"/>
    <hyperlink ref="KB152" r:id="rId2635" display="2002"/>
    <hyperlink ref="NB152" r:id="rId2636" display="2002"/>
    <hyperlink ref="UB152" r:id="rId2637" display="2002"/>
    <hyperlink ref="AEB152" r:id="rId2638" display="2002"/>
    <hyperlink ref="BB153" r:id="rId2639" display="2003"/>
    <hyperlink ref="CB153" r:id="rId2640" display="2003"/>
    <hyperlink ref="DB153" r:id="rId2641" display="2003"/>
    <hyperlink ref="EB153" r:id="rId2642" display="2003"/>
    <hyperlink ref="FB153" r:id="rId2643" display="2003"/>
    <hyperlink ref="GB153" r:id="rId2644" display="2003"/>
    <hyperlink ref="IB153" r:id="rId2645" display="2003"/>
    <hyperlink ref="KB153" r:id="rId2646" display="2003"/>
    <hyperlink ref="NB153" r:id="rId2647" display="2003"/>
    <hyperlink ref="UB153" r:id="rId2648" display="2003"/>
    <hyperlink ref="BB154" r:id="rId2649" display="2004"/>
    <hyperlink ref="CB154" r:id="rId2650" display="2004"/>
    <hyperlink ref="DB154" r:id="rId2651" display="2004"/>
    <hyperlink ref="EB154" r:id="rId2652" display="2004"/>
    <hyperlink ref="FB154" r:id="rId2653" display="2004"/>
    <hyperlink ref="GB154" r:id="rId2654" display="2004"/>
    <hyperlink ref="IB154" r:id="rId2655" display="2004"/>
    <hyperlink ref="KB154" r:id="rId2656" display="2004"/>
    <hyperlink ref="NB154" r:id="rId2657" display="2004"/>
    <hyperlink ref="UB154" r:id="rId2658" display="2004"/>
    <hyperlink ref="BB155" r:id="rId2659" display="2005"/>
    <hyperlink ref="CB155" r:id="rId2660" display="2005"/>
    <hyperlink ref="DB155" r:id="rId2661" display="2005"/>
    <hyperlink ref="EB155" r:id="rId2662" display="2005"/>
    <hyperlink ref="FB155" r:id="rId2663" display="2005"/>
    <hyperlink ref="GB155" r:id="rId2664" display="2005"/>
    <hyperlink ref="IB155" r:id="rId2665" display="2005"/>
    <hyperlink ref="KB155" r:id="rId2666" display="2005"/>
    <hyperlink ref="NB155" r:id="rId2667" display="2005"/>
    <hyperlink ref="UB155" r:id="rId2668" display="2005"/>
    <hyperlink ref="BB156" r:id="rId2669" display="2006"/>
    <hyperlink ref="CB156" r:id="rId2670" display="2006"/>
    <hyperlink ref="DB156" r:id="rId2671" display="2006"/>
    <hyperlink ref="EB156" r:id="rId2672" display="2006"/>
    <hyperlink ref="FB156" r:id="rId2673" display="2006"/>
    <hyperlink ref="GB156" r:id="rId2674" display="2006"/>
    <hyperlink ref="IB156" r:id="rId2675" display="2006"/>
    <hyperlink ref="KB156" r:id="rId2676" display="2006"/>
    <hyperlink ref="NB156" r:id="rId2677" display="2006"/>
    <hyperlink ref="UB156" r:id="rId2678" display="2006"/>
    <hyperlink ref="BB157" r:id="rId2679" display="2007"/>
    <hyperlink ref="CB157" r:id="rId2680" display="2007"/>
    <hyperlink ref="DB157" r:id="rId2681" display="2007"/>
    <hyperlink ref="EB157" r:id="rId2682" display="2007"/>
    <hyperlink ref="FB157" r:id="rId2683" display="2007"/>
    <hyperlink ref="GB157" r:id="rId2684" display="2007"/>
    <hyperlink ref="IB157" r:id="rId2685" display="2007"/>
    <hyperlink ref="KB157" r:id="rId2686" display="2007"/>
    <hyperlink ref="NB157" r:id="rId2687" display="2007"/>
    <hyperlink ref="UB157" r:id="rId2688" display="2007"/>
    <hyperlink ref="BB158" r:id="rId2689" display="2008"/>
    <hyperlink ref="CB158" r:id="rId2690" display="2008"/>
    <hyperlink ref="DB158" r:id="rId2691" display="2008"/>
    <hyperlink ref="EB158" r:id="rId2692" display="2008"/>
    <hyperlink ref="FB158" r:id="rId2693" display="2008"/>
    <hyperlink ref="GB158" r:id="rId2694" display="2008"/>
    <hyperlink ref="IB158" r:id="rId2695" display="2008"/>
    <hyperlink ref="KB158" r:id="rId2696" display="2008"/>
    <hyperlink ref="NB158" r:id="rId2697" display="2008"/>
    <hyperlink ref="UB158" r:id="rId2698" display="2008"/>
    <hyperlink ref="BB159" r:id="rId2699" display="2009"/>
    <hyperlink ref="CB159" r:id="rId2700" display="2009"/>
    <hyperlink ref="DB159" r:id="rId2701" display="2009"/>
    <hyperlink ref="EB159" r:id="rId2702" display="2009"/>
    <hyperlink ref="FB159" r:id="rId2703" display="2009"/>
    <hyperlink ref="GB159" r:id="rId2704" display="2009"/>
    <hyperlink ref="IB159" r:id="rId2705" display="2009"/>
    <hyperlink ref="KB159" r:id="rId2706" display="2009"/>
    <hyperlink ref="NB159" r:id="rId2707" display="2009"/>
    <hyperlink ref="UB159" r:id="rId2708" display="2009"/>
    <hyperlink ref="BB160" r:id="rId2709" display="2010"/>
    <hyperlink ref="CB160" r:id="rId2710" display="2010"/>
    <hyperlink ref="DB160" r:id="rId2711" display="2010"/>
    <hyperlink ref="EB160" r:id="rId2712" display="2010"/>
    <hyperlink ref="FB160" r:id="rId2713" display="2010"/>
    <hyperlink ref="GB160" r:id="rId2714" display="2010"/>
    <hyperlink ref="IB160" r:id="rId2715" display="2010"/>
    <hyperlink ref="KB160" r:id="rId2716" display="2010"/>
    <hyperlink ref="NB160" r:id="rId2717" display="2010"/>
    <hyperlink ref="UB160" r:id="rId2718" display="2010"/>
    <hyperlink ref="BB161" r:id="rId2719" display="2011"/>
    <hyperlink ref="CB161" r:id="rId2720" display="2011"/>
    <hyperlink ref="DB161" r:id="rId2721" display="2011"/>
    <hyperlink ref="EB161" r:id="rId2722" display="2011"/>
    <hyperlink ref="FB161" r:id="rId2723" display="2011"/>
    <hyperlink ref="GB161" r:id="rId2724" display="2011"/>
    <hyperlink ref="IB161" r:id="rId2725" display="2011"/>
    <hyperlink ref="KB161" r:id="rId2726" display="2011"/>
    <hyperlink ref="NB161" r:id="rId2727" display="2011"/>
    <hyperlink ref="UB161" r:id="rId2728" display="2011"/>
    <hyperlink ref="BB162" r:id="rId2729" display="2012"/>
    <hyperlink ref="CB162" r:id="rId2730" display="2012"/>
    <hyperlink ref="DB162" r:id="rId2731" display="2012"/>
    <hyperlink ref="EB162" r:id="rId2732" display="2012"/>
    <hyperlink ref="FB162" r:id="rId2733" display="2012"/>
    <hyperlink ref="GB162" r:id="rId2734" display="2012"/>
    <hyperlink ref="IB162" r:id="rId2735" display="2012"/>
    <hyperlink ref="KB162" r:id="rId2736" display="2012"/>
    <hyperlink ref="NB162" r:id="rId2737" display="2012"/>
    <hyperlink ref="UB162" r:id="rId2738" display="2012"/>
    <hyperlink ref="BB163" r:id="rId2739" display="2013"/>
    <hyperlink ref="CB163" r:id="rId2740" display="2013"/>
    <hyperlink ref="DB163" r:id="rId2741" display="2013"/>
    <hyperlink ref="EB163" r:id="rId2742" display="2013"/>
    <hyperlink ref="FB163" r:id="rId2743" display="2013"/>
    <hyperlink ref="GB163" r:id="rId2744" display="2013"/>
    <hyperlink ref="IB163" r:id="rId2745" display="2013"/>
    <hyperlink ref="KB163" r:id="rId2746" display="2013"/>
    <hyperlink ref="NB163" r:id="rId2747" display="2013"/>
    <hyperlink ref="UB163" r:id="rId2748" display="2013"/>
    <hyperlink ref="BB164" r:id="rId2749" display="2014"/>
    <hyperlink ref="CB164" r:id="rId2750" display="2014"/>
    <hyperlink ref="DB164" r:id="rId2751" display="2014"/>
    <hyperlink ref="EB164" r:id="rId2752" display="2014"/>
    <hyperlink ref="FB164" r:id="rId2753" display="2014"/>
    <hyperlink ref="GB164" r:id="rId2754" display="2014"/>
    <hyperlink ref="IB164" r:id="rId2755" display="2014"/>
    <hyperlink ref="KB164" r:id="rId2756" display="2014"/>
    <hyperlink ref="NB164" r:id="rId2757" display="2014"/>
    <hyperlink ref="UB164" r:id="rId2758" display="2014"/>
    <hyperlink ref="BB165" r:id="rId2759" display="2015"/>
    <hyperlink ref="CB165" r:id="rId2760" display="2015"/>
    <hyperlink ref="DB165" r:id="rId2761" display="2015"/>
    <hyperlink ref="EB165" r:id="rId2762" display="2015"/>
    <hyperlink ref="FB165" r:id="rId2763" display="2015"/>
    <hyperlink ref="GB165" r:id="rId2764" display="2015"/>
    <hyperlink ref="IB165" r:id="rId2765" display="2015"/>
    <hyperlink ref="KB165" r:id="rId2766" display="2015"/>
    <hyperlink ref="NB165" r:id="rId2767" display="2015"/>
    <hyperlink ref="UB165" r:id="rId2768" display="2015"/>
    <hyperlink ref="BB166" r:id="rId2769" display="2016"/>
    <hyperlink ref="CB166" r:id="rId2770" display="2016"/>
    <hyperlink ref="DB166" r:id="rId2771" display="2016"/>
    <hyperlink ref="EB166" r:id="rId2772" display="2016"/>
    <hyperlink ref="FB166" r:id="rId2773" display="2016"/>
    <hyperlink ref="GB166" r:id="rId2774" display="2016"/>
    <hyperlink ref="IB166" r:id="rId2775" display="2016"/>
    <hyperlink ref="KB166" r:id="rId2776" display="2016"/>
    <hyperlink ref="NB166" r:id="rId2777" display="2016"/>
    <hyperlink ref="UB166" r:id="rId2778" display="2016"/>
    <hyperlink ref="BB167" r:id="rId2779" display="2017"/>
    <hyperlink ref="CB167" r:id="rId2780" display="2017"/>
    <hyperlink ref="DB167" r:id="rId2781" display="2017"/>
    <hyperlink ref="FB167" r:id="rId2782" display="2017"/>
    <hyperlink ref="GB167" r:id="rId2783" display="2017"/>
    <hyperlink ref="IB167" r:id="rId2784" display="2017"/>
    <hyperlink ref="KB167" r:id="rId2785" display="2017"/>
    <hyperlink ref="NB167" r:id="rId2786" display="2017"/>
    <hyperlink ref="UB167" r:id="rId2787" display="2017"/>
    <hyperlink ref="BB168" r:id="rId2788" display="2018"/>
    <hyperlink ref="CB168" r:id="rId2789" display="2018"/>
    <hyperlink ref="DB168" r:id="rId2790" display="2018"/>
    <hyperlink ref="FB168" r:id="rId2791" display="2018"/>
    <hyperlink ref="IB168" r:id="rId2792" display="2018"/>
    <hyperlink ref="KB168" r:id="rId2793" display="2018"/>
    <hyperlink ref="NB168" r:id="rId2794" display="2018"/>
    <hyperlink ref="UB168" r:id="rId2795" display="2018"/>
    <hyperlink ref="BB169" r:id="rId2796" display="2019"/>
    <hyperlink ref="CB169" r:id="rId2797" display="2019"/>
    <hyperlink ref="DB169" r:id="rId2798" display="2019"/>
    <hyperlink ref="FB169" r:id="rId2799" display="2019"/>
    <hyperlink ref="IB169" r:id="rId2800" display="2019"/>
    <hyperlink ref="KB169" r:id="rId2801" display="2019"/>
    <hyperlink ref="NB169" r:id="rId2802" display="2019"/>
    <hyperlink ref="UB169" r:id="rId2803" display="2019"/>
    <hyperlink ref="ZA175" r:id="rId2804" display="2022"/>
    <hyperlink ref="EB237" r:id="rId2805" display="1887"/>
    <hyperlink ref="CB238" r:id="rId2806" display="1888"/>
    <hyperlink ref="EB238" r:id="rId2807" display="1888"/>
    <hyperlink ref="CB239" r:id="rId2808" display="1889"/>
    <hyperlink ref="EB239" r:id="rId2809" display="1889"/>
    <hyperlink ref="CB240" r:id="rId2810" display="1890"/>
    <hyperlink ref="EB240" r:id="rId2811" display="1890"/>
    <hyperlink ref="MB240" r:id="rId2812" display="1890"/>
    <hyperlink ref="ACB240" r:id="rId2813" display="1890"/>
    <hyperlink ref="CB241" r:id="rId2814" display="1891"/>
    <hyperlink ref="EB241" r:id="rId2815" display="1891"/>
    <hyperlink ref="HB241" r:id="rId2816" display="1891"/>
    <hyperlink ref="MB241" r:id="rId2817" display="1891"/>
    <hyperlink ref="ACB241" r:id="rId2818" display="1891"/>
    <hyperlink ref="CB242" r:id="rId2819" display="1892"/>
    <hyperlink ref="EB242" r:id="rId2820" display="1892"/>
    <hyperlink ref="HB242" r:id="rId2821" display="1892"/>
    <hyperlink ref="MB242" r:id="rId2822" display="1892"/>
    <hyperlink ref="ACB242" r:id="rId2823" display="1892"/>
    <hyperlink ref="CB243" r:id="rId2824" display="1893"/>
    <hyperlink ref="EB243" r:id="rId2825" display="1893"/>
    <hyperlink ref="FB243" r:id="rId2826" display="1893"/>
    <hyperlink ref="GB243" r:id="rId2827" display="1893"/>
    <hyperlink ref="HB243" r:id="rId2828" display="1893"/>
    <hyperlink ref="MB243" r:id="rId2829" display="1893"/>
    <hyperlink ref="SB243" r:id="rId2830" display="1893"/>
    <hyperlink ref="TB243" r:id="rId2831" display="1893"/>
    <hyperlink ref="ACB243" r:id="rId2832" display="1893"/>
    <hyperlink ref="AIB243" r:id="rId2833" display="1893"/>
    <hyperlink ref="EB244" r:id="rId2834" display="1894"/>
    <hyperlink ref="FB244" r:id="rId2835" display="1894"/>
    <hyperlink ref="GB244" r:id="rId2836" display="1894"/>
    <hyperlink ref="HB244" r:id="rId2837" display="1894"/>
    <hyperlink ref="MB244" r:id="rId2838" display="1894"/>
    <hyperlink ref="SB244" r:id="rId2839" display="1894"/>
    <hyperlink ref="TB244" r:id="rId2840" display="1894"/>
    <hyperlink ref="UB244" r:id="rId2841" display="1894"/>
    <hyperlink ref="VB244" r:id="rId2842" display="1894"/>
    <hyperlink ref="ACB244" r:id="rId2843" display="1894"/>
    <hyperlink ref="AIB244" r:id="rId2844" display="1894"/>
    <hyperlink ref="EB245" r:id="rId2845" display="1895"/>
    <hyperlink ref="FB245" r:id="rId2846" display="1895"/>
    <hyperlink ref="GB245" r:id="rId2847" display="1895"/>
    <hyperlink ref="HB245" r:id="rId2848" display="1895"/>
    <hyperlink ref="MB245" r:id="rId2849" display="1895"/>
    <hyperlink ref="SB245" r:id="rId2850" display="1895"/>
    <hyperlink ref="TB245" r:id="rId2851" display="1895"/>
    <hyperlink ref="UB245" r:id="rId2852" display="1895"/>
    <hyperlink ref="VB245" r:id="rId2853" display="1895"/>
    <hyperlink ref="ACB245" r:id="rId2854" display="1895"/>
    <hyperlink ref="AIB245" r:id="rId2855" display="1895"/>
    <hyperlink ref="EB246" r:id="rId2856" display="1896"/>
    <hyperlink ref="FB246" r:id="rId2857" display="1896"/>
    <hyperlink ref="GB246" r:id="rId2858" display="1896"/>
    <hyperlink ref="HB246" r:id="rId2859" display="1896"/>
    <hyperlink ref="MB246" r:id="rId2860" display="1896"/>
    <hyperlink ref="SB246" r:id="rId2861" display="1896"/>
    <hyperlink ref="TB246" r:id="rId2862" display="1896"/>
    <hyperlink ref="UB246" r:id="rId2863" display="1896"/>
    <hyperlink ref="VB246" r:id="rId2864" display="1896"/>
    <hyperlink ref="ACB246" r:id="rId2865" display="1896"/>
    <hyperlink ref="AHB246" r:id="rId2866" display="1896"/>
    <hyperlink ref="AIB246" r:id="rId2867" display="1896"/>
    <hyperlink ref="EB247" r:id="rId2868" display="1897"/>
    <hyperlink ref="FB247" r:id="rId2869" display="1897"/>
    <hyperlink ref="GB247" r:id="rId2870" display="1897"/>
    <hyperlink ref="HB247" r:id="rId2871" display="1897"/>
    <hyperlink ref="IB247" r:id="rId2872" display="1897"/>
    <hyperlink ref="MB247" r:id="rId2873" display="1897"/>
    <hyperlink ref="SB247" r:id="rId2874" display="1897"/>
    <hyperlink ref="TB247" r:id="rId2875" display="1897"/>
    <hyperlink ref="UB247" r:id="rId2876" display="1897"/>
    <hyperlink ref="VB247" r:id="rId2877" display="1897"/>
    <hyperlink ref="ABB247" r:id="rId2878" display="1897"/>
    <hyperlink ref="ACB247" r:id="rId2879" display="1897"/>
    <hyperlink ref="AHB247" r:id="rId2880" display="1897"/>
    <hyperlink ref="AIB247" r:id="rId2881" display="1897"/>
    <hyperlink ref="EB248" r:id="rId2882" display="1898"/>
    <hyperlink ref="FB248" r:id="rId2883" display="1898"/>
    <hyperlink ref="GB248" r:id="rId2884" display="1898"/>
    <hyperlink ref="HB248" r:id="rId2885" display="1898"/>
    <hyperlink ref="IB248" r:id="rId2886" display="1898"/>
    <hyperlink ref="MB248" r:id="rId2887" display="1898"/>
    <hyperlink ref="SB248" r:id="rId2888" display="1898"/>
    <hyperlink ref="TB248" r:id="rId2889" display="1898"/>
    <hyperlink ref="UB248" r:id="rId2890" display="1898"/>
    <hyperlink ref="VB248" r:id="rId2891" display="1898"/>
    <hyperlink ref="ABB248" r:id="rId2892" display="1898"/>
    <hyperlink ref="ACB248" r:id="rId2893" display="1898"/>
    <hyperlink ref="AHB248" r:id="rId2894" display="1898"/>
    <hyperlink ref="AIB248" r:id="rId2895" display="1898"/>
    <hyperlink ref="EB249" r:id="rId2896" display="1899"/>
    <hyperlink ref="FB249" r:id="rId2897" display="1899"/>
    <hyperlink ref="GB249" r:id="rId2898" display="1899"/>
    <hyperlink ref="HB249" r:id="rId2899" display="1899"/>
    <hyperlink ref="IB249" r:id="rId2900" display="1899"/>
    <hyperlink ref="MB249" r:id="rId2901" display="1899"/>
    <hyperlink ref="SB249" r:id="rId2902" display="1899"/>
    <hyperlink ref="TB249" r:id="rId2903" display="1899"/>
    <hyperlink ref="UB249" r:id="rId2904" display="1899"/>
    <hyperlink ref="VB249" r:id="rId2905" display="1899"/>
    <hyperlink ref="ABB249" r:id="rId2906" display="1899"/>
    <hyperlink ref="ACB249" r:id="rId2907" display="1899"/>
    <hyperlink ref="AHB249" r:id="rId2908" display="1899"/>
    <hyperlink ref="AIB249" r:id="rId2909" display="1899"/>
    <hyperlink ref="CB250" r:id="rId2910" display="1900"/>
    <hyperlink ref="EB250" r:id="rId2911" display="1900"/>
    <hyperlink ref="FB250" r:id="rId2912" display="1900"/>
    <hyperlink ref="GB250" r:id="rId2913" display="1900"/>
    <hyperlink ref="HB250" r:id="rId2914" display="1900"/>
    <hyperlink ref="IB250" r:id="rId2915" display="1900"/>
    <hyperlink ref="MB250" r:id="rId2916" display="1900"/>
    <hyperlink ref="SB250" r:id="rId2917" display="1900"/>
    <hyperlink ref="TB250" r:id="rId2918" display="1900"/>
    <hyperlink ref="UB250" r:id="rId2919" display="1900"/>
    <hyperlink ref="VB250" r:id="rId2920" display="1900"/>
    <hyperlink ref="ABB250" r:id="rId2921" display="1900"/>
    <hyperlink ref="ACB250" r:id="rId2922" display="1900"/>
    <hyperlink ref="AHB250" r:id="rId2923" display="1900"/>
    <hyperlink ref="AIB250" r:id="rId2924" display="1900"/>
    <hyperlink ref="CB251" r:id="rId2925" display="1901"/>
    <hyperlink ref="EB251" r:id="rId2926" display="1901"/>
    <hyperlink ref="FB251" r:id="rId2927" display="1901"/>
    <hyperlink ref="GB251" r:id="rId2928" display="1901"/>
    <hyperlink ref="HB251" r:id="rId2929" display="1901"/>
    <hyperlink ref="IB251" r:id="rId2930" display="1901"/>
    <hyperlink ref="MB251" r:id="rId2931" display="1901"/>
    <hyperlink ref="SB251" r:id="rId2932" display="1901"/>
    <hyperlink ref="TB251" r:id="rId2933" display="1901"/>
    <hyperlink ref="UB251" r:id="rId2934" display="1901"/>
    <hyperlink ref="VB251" r:id="rId2935" display="1901"/>
    <hyperlink ref="ABB251" r:id="rId2936" display="1901"/>
    <hyperlink ref="ACB251" r:id="rId2937" display="1901"/>
    <hyperlink ref="AHB251" r:id="rId2938" display="1901"/>
    <hyperlink ref="AIB251" r:id="rId2939" display="1901"/>
    <hyperlink ref="CB252" r:id="rId2940" display="1902"/>
    <hyperlink ref="EB252" r:id="rId2941" display="1902"/>
    <hyperlink ref="FB252" r:id="rId2942" display="1902"/>
    <hyperlink ref="GB252" r:id="rId2943" display="1902"/>
    <hyperlink ref="HB252" r:id="rId2944" display="1902"/>
    <hyperlink ref="IB252" r:id="rId2945" display="1902"/>
    <hyperlink ref="MB252" r:id="rId2946" display="1902"/>
    <hyperlink ref="SB252" r:id="rId2947" display="1902"/>
    <hyperlink ref="TB252" r:id="rId2948" display="1902"/>
    <hyperlink ref="UB252" r:id="rId2949" display="1902"/>
    <hyperlink ref="VB252" r:id="rId2950" display="1902"/>
    <hyperlink ref="ABB252" r:id="rId2951" display="1902"/>
    <hyperlink ref="ACB252" r:id="rId2952" display="1902"/>
    <hyperlink ref="AHB252" r:id="rId2953" display="1902"/>
    <hyperlink ref="AIB252" r:id="rId2954" display="1902"/>
    <hyperlink ref="CB253" r:id="rId2955" display="1903"/>
    <hyperlink ref="EB253" r:id="rId2956" display="1903"/>
    <hyperlink ref="FB253" r:id="rId2957" display="1903"/>
    <hyperlink ref="GB253" r:id="rId2958" display="1903"/>
    <hyperlink ref="HB253" r:id="rId2959" display="1903"/>
    <hyperlink ref="IB253" r:id="rId2960" display="1903"/>
    <hyperlink ref="MB253" r:id="rId2961" display="1903"/>
    <hyperlink ref="SB253" r:id="rId2962" display="1903"/>
    <hyperlink ref="TB253" r:id="rId2963" display="1903"/>
    <hyperlink ref="UB253" r:id="rId2964" display="1903"/>
    <hyperlink ref="VB253" r:id="rId2965" display="1903"/>
    <hyperlink ref="ABB253" r:id="rId2966" display="1903"/>
    <hyperlink ref="ACB253" r:id="rId2967" display="1903"/>
    <hyperlink ref="AHB253" r:id="rId2968" display="1903"/>
    <hyperlink ref="AIB253" r:id="rId2969" display="1903"/>
    <hyperlink ref="CB254" r:id="rId2970" display="1904"/>
    <hyperlink ref="EB254" r:id="rId2971" display="1904"/>
    <hyperlink ref="FB254" r:id="rId2972" display="1904"/>
    <hyperlink ref="GB254" r:id="rId2973" display="1904"/>
    <hyperlink ref="HB254" r:id="rId2974" display="1904"/>
    <hyperlink ref="IB254" r:id="rId2975" display="1904"/>
    <hyperlink ref="MB254" r:id="rId2976" display="1904"/>
    <hyperlink ref="SB254" r:id="rId2977" display="1904"/>
    <hyperlink ref="TB254" r:id="rId2978" display="1904"/>
    <hyperlink ref="UB254" r:id="rId2979" display="1904"/>
    <hyperlink ref="VB254" r:id="rId2980" display="1904"/>
    <hyperlink ref="ABB254" r:id="rId2981" display="1904"/>
    <hyperlink ref="ACB254" r:id="rId2982" display="1904"/>
    <hyperlink ref="AHB254" r:id="rId2983" display="1904"/>
    <hyperlink ref="AIB254" r:id="rId2984" display="1904"/>
    <hyperlink ref="CB255" r:id="rId2985" display="1905"/>
    <hyperlink ref="EB255" r:id="rId2986" display="1905"/>
    <hyperlink ref="FB255" r:id="rId2987" display="1905"/>
    <hyperlink ref="GB255" r:id="rId2988" display="1905"/>
    <hyperlink ref="HB255" r:id="rId2989" display="1905"/>
    <hyperlink ref="IB255" r:id="rId2990" display="1905"/>
    <hyperlink ref="MB255" r:id="rId2991" display="1905"/>
    <hyperlink ref="SB255" r:id="rId2992" display="1905"/>
    <hyperlink ref="TB255" r:id="rId2993" display="1905"/>
    <hyperlink ref="UB255" r:id="rId2994" display="1905"/>
    <hyperlink ref="VB255" r:id="rId2995" display="1905"/>
    <hyperlink ref="ABB255" r:id="rId2996" display="1905"/>
    <hyperlink ref="ACB255" r:id="rId2997" display="1905"/>
    <hyperlink ref="AHB255" r:id="rId2998" display="1905"/>
    <hyperlink ref="AIB255" r:id="rId2999" display="1905"/>
    <hyperlink ref="CB256" r:id="rId3000" display="1906"/>
    <hyperlink ref="EB256" r:id="rId3001" display="1906"/>
    <hyperlink ref="FB256" r:id="rId3002" display="1906"/>
    <hyperlink ref="GB256" r:id="rId3003" display="1906"/>
    <hyperlink ref="HB256" r:id="rId3004" display="1906"/>
    <hyperlink ref="IB256" r:id="rId3005" display="1906"/>
    <hyperlink ref="MB256" r:id="rId3006" display="1906"/>
    <hyperlink ref="SB256" r:id="rId3007" display="1906"/>
    <hyperlink ref="TB256" r:id="rId3008" display="1906"/>
    <hyperlink ref="UB256" r:id="rId3009" display="1906"/>
    <hyperlink ref="VB256" r:id="rId3010" display="1906"/>
    <hyperlink ref="ABB256" r:id="rId3011" display="1906"/>
    <hyperlink ref="ACB256" r:id="rId3012" display="1906"/>
    <hyperlink ref="AIB256" r:id="rId3013" display="1906"/>
    <hyperlink ref="CB257" r:id="rId3014" display="1907"/>
    <hyperlink ref="EB257" r:id="rId3015" display="1907"/>
    <hyperlink ref="FB257" r:id="rId3016" display="1907"/>
    <hyperlink ref="GB257" r:id="rId3017" display="1907"/>
    <hyperlink ref="HB257" r:id="rId3018" display="1907"/>
    <hyperlink ref="IB257" r:id="rId3019" display="1907"/>
    <hyperlink ref="MB257" r:id="rId3020" display="1907"/>
    <hyperlink ref="SB257" r:id="rId3021" display="1907"/>
    <hyperlink ref="TB257" r:id="rId3022" display="1907"/>
    <hyperlink ref="UB257" r:id="rId3023" display="1907"/>
    <hyperlink ref="VB257" r:id="rId3024" display="1907"/>
    <hyperlink ref="ABB257" r:id="rId3025" display="1907"/>
    <hyperlink ref="ACB257" r:id="rId3026" display="1907"/>
    <hyperlink ref="AIB257" r:id="rId3027" display="1907"/>
    <hyperlink ref="CB258" r:id="rId3028" display="1908"/>
    <hyperlink ref="EB258" r:id="rId3029" display="1908"/>
    <hyperlink ref="FB258" r:id="rId3030" display="1908"/>
    <hyperlink ref="GB258" r:id="rId3031" display="1908"/>
    <hyperlink ref="HB258" r:id="rId3032" display="1908"/>
    <hyperlink ref="IB258" r:id="rId3033" display="1908"/>
    <hyperlink ref="MB258" r:id="rId3034" display="1908"/>
    <hyperlink ref="SB258" r:id="rId3035" display="1908"/>
    <hyperlink ref="TB258" r:id="rId3036" display="1908"/>
    <hyperlink ref="UB258" r:id="rId3037" display="1908"/>
    <hyperlink ref="VB258" r:id="rId3038" display="1908"/>
    <hyperlink ref="ABB258" r:id="rId3039" display="1908"/>
    <hyperlink ref="ACB258" r:id="rId3040" display="1908"/>
    <hyperlink ref="AIB258" r:id="rId3041" display="1908"/>
    <hyperlink ref="CB259" r:id="rId3042" display="1909"/>
    <hyperlink ref="EB259" r:id="rId3043" display="1909"/>
    <hyperlink ref="FB259" r:id="rId3044" display="1909"/>
    <hyperlink ref="GB259" r:id="rId3045" display="1909"/>
    <hyperlink ref="HB259" r:id="rId3046" display="1909"/>
    <hyperlink ref="IB259" r:id="rId3047" display="1909"/>
    <hyperlink ref="MB259" r:id="rId3048" display="1909"/>
    <hyperlink ref="SB259" r:id="rId3049" display="1909"/>
    <hyperlink ref="TB259" r:id="rId3050" display="1909"/>
    <hyperlink ref="UB259" r:id="rId3051" display="1909"/>
    <hyperlink ref="VB259" r:id="rId3052" display="1909"/>
    <hyperlink ref="ABB259" r:id="rId3053" display="1909"/>
    <hyperlink ref="ACB259" r:id="rId3054" display="1909"/>
    <hyperlink ref="AIB259" r:id="rId3055" display="1909"/>
    <hyperlink ref="CB260" r:id="rId3056" display="1910"/>
    <hyperlink ref="EB260" r:id="rId3057" display="1910"/>
    <hyperlink ref="FB260" r:id="rId3058" display="1910"/>
    <hyperlink ref="GB260" r:id="rId3059" display="1910"/>
    <hyperlink ref="HB260" r:id="rId3060" display="1910"/>
    <hyperlink ref="IB260" r:id="rId3061" display="1910"/>
    <hyperlink ref="KB260" r:id="rId3062" display="1910"/>
    <hyperlink ref="MB260" r:id="rId3063" display="1910"/>
    <hyperlink ref="SB260" r:id="rId3064" display="1910"/>
    <hyperlink ref="TB260" r:id="rId3065" display="1910"/>
    <hyperlink ref="UB260" r:id="rId3066" display="1910"/>
    <hyperlink ref="VB260" r:id="rId3067" display="1910"/>
    <hyperlink ref="ABB260" r:id="rId3068" display="1910"/>
    <hyperlink ref="ACB260" r:id="rId3069" display="1910"/>
    <hyperlink ref="AEB260" r:id="rId3070" display="1910"/>
    <hyperlink ref="AGB260" r:id="rId3071" display="1910"/>
    <hyperlink ref="AHB260" r:id="rId3072" display="1910"/>
    <hyperlink ref="AIB260" r:id="rId3073" display="1910"/>
    <hyperlink ref="CB261" r:id="rId3074" display="1911"/>
    <hyperlink ref="EB261" r:id="rId3075" display="1911"/>
    <hyperlink ref="FB261" r:id="rId3076" display="1911"/>
    <hyperlink ref="GB261" r:id="rId3077" display="1911"/>
    <hyperlink ref="HB261" r:id="rId3078" display="1911"/>
    <hyperlink ref="IB261" r:id="rId3079" display="1911"/>
    <hyperlink ref="KB261" r:id="rId3080" display="1911"/>
    <hyperlink ref="MB261" r:id="rId3081" display="1911"/>
    <hyperlink ref="SB261" r:id="rId3082" display="1911"/>
    <hyperlink ref="TB261" r:id="rId3083" display="1911"/>
    <hyperlink ref="UB261" r:id="rId3084" display="1911"/>
    <hyperlink ref="VB261" r:id="rId3085" display="1911"/>
    <hyperlink ref="ABB261" r:id="rId3086" display="1911"/>
    <hyperlink ref="ACB261" r:id="rId3087" display="1911"/>
    <hyperlink ref="AEB261" r:id="rId3088" display="1911"/>
    <hyperlink ref="AGB261" r:id="rId3089" display="1911"/>
    <hyperlink ref="AHB261" r:id="rId3090" display="1911"/>
    <hyperlink ref="AIB261" r:id="rId3091" display="1911"/>
    <hyperlink ref="CB262" r:id="rId3092" display="1912"/>
    <hyperlink ref="EB262" r:id="rId3093" display="1912"/>
    <hyperlink ref="FB262" r:id="rId3094" display="1912"/>
    <hyperlink ref="GB262" r:id="rId3095" display="1912"/>
    <hyperlink ref="HB262" r:id="rId3096" display="1912"/>
    <hyperlink ref="IB262" r:id="rId3097" display="1912"/>
    <hyperlink ref="KB262" r:id="rId3098" display="1912"/>
    <hyperlink ref="MB262" r:id="rId3099" display="1912"/>
    <hyperlink ref="SB262" r:id="rId3100" display="1912"/>
    <hyperlink ref="TB262" r:id="rId3101" display="1912"/>
    <hyperlink ref="UB262" r:id="rId3102" display="1912"/>
    <hyperlink ref="VB262" r:id="rId3103" display="1912"/>
    <hyperlink ref="ABB262" r:id="rId3104" display="1912"/>
    <hyperlink ref="ACB262" r:id="rId3105" display="1912"/>
    <hyperlink ref="AEB262" r:id="rId3106" display="1912"/>
    <hyperlink ref="AGB262" r:id="rId3107" display="1912"/>
    <hyperlink ref="AHB262" r:id="rId3108" display="1912"/>
    <hyperlink ref="AIB262" r:id="rId3109" display="1912"/>
    <hyperlink ref="CB263" r:id="rId3110" display="1913"/>
    <hyperlink ref="EB263" r:id="rId3111" display="1913"/>
    <hyperlink ref="FB263" r:id="rId3112" display="1913"/>
    <hyperlink ref="GB263" r:id="rId3113" display="1913"/>
    <hyperlink ref="HB263" r:id="rId3114" display="1913"/>
    <hyperlink ref="IB263" r:id="rId3115" display="1913"/>
    <hyperlink ref="KB263" r:id="rId3116" display="1913"/>
    <hyperlink ref="MB263" r:id="rId3117" display="1913"/>
    <hyperlink ref="SB263" r:id="rId3118" display="1913"/>
    <hyperlink ref="TB263" r:id="rId3119" display="1913"/>
    <hyperlink ref="UB263" r:id="rId3120" display="1913"/>
    <hyperlink ref="VB263" r:id="rId3121" display="1913"/>
    <hyperlink ref="ABB263" r:id="rId3122" display="1913"/>
    <hyperlink ref="ACB263" r:id="rId3123" display="1913"/>
    <hyperlink ref="AEB263" r:id="rId3124" display="1913"/>
    <hyperlink ref="AGB263" r:id="rId3125" display="1913"/>
    <hyperlink ref="AHB263" r:id="rId3126" display="1913"/>
    <hyperlink ref="AIB263" r:id="rId3127" display="1913"/>
    <hyperlink ref="CB264" r:id="rId3128" display="1914"/>
    <hyperlink ref="EB264" r:id="rId3129" display="1914"/>
    <hyperlink ref="FB264" r:id="rId3130" display="1914"/>
    <hyperlink ref="GB264" r:id="rId3131" display="1914"/>
    <hyperlink ref="HB264" r:id="rId3132" display="1914"/>
    <hyperlink ref="IB264" r:id="rId3133" display="1914"/>
    <hyperlink ref="KB264" r:id="rId3134" display="1914"/>
    <hyperlink ref="MB264" r:id="rId3135" display="1914"/>
    <hyperlink ref="SB264" r:id="rId3136" display="1914"/>
    <hyperlink ref="TB264" r:id="rId3137" display="1914"/>
    <hyperlink ref="UB264" r:id="rId3138" display="1914"/>
    <hyperlink ref="VB264" r:id="rId3139" display="1914"/>
    <hyperlink ref="ABB264" r:id="rId3140" display="1914"/>
    <hyperlink ref="ACB264" r:id="rId3141" display="1914"/>
    <hyperlink ref="AEB264" r:id="rId3142" display="1914"/>
    <hyperlink ref="AGB264" r:id="rId3143" display="1914"/>
    <hyperlink ref="AHB264" r:id="rId3144" display="1914"/>
    <hyperlink ref="AIB264" r:id="rId3145" display="1914"/>
    <hyperlink ref="CB265" r:id="rId3146" display="1915"/>
    <hyperlink ref="EB265" r:id="rId3147" display="1915"/>
    <hyperlink ref="FB265" r:id="rId3148" display="1915"/>
    <hyperlink ref="GB265" r:id="rId3149" display="1915"/>
    <hyperlink ref="HB265" r:id="rId3150" display="1915"/>
    <hyperlink ref="IB265" r:id="rId3151" display="1915"/>
    <hyperlink ref="KB265" r:id="rId3152" display="1915"/>
    <hyperlink ref="MB265" r:id="rId3153" display="1915"/>
    <hyperlink ref="SB265" r:id="rId3154" display="1915"/>
    <hyperlink ref="TB265" r:id="rId3155" display="1915"/>
    <hyperlink ref="UB265" r:id="rId3156" display="1915"/>
    <hyperlink ref="VB265" r:id="rId3157" display="1915"/>
    <hyperlink ref="ABB265" r:id="rId3158" display="1915"/>
    <hyperlink ref="ACB265" r:id="rId3159" display="1915"/>
    <hyperlink ref="AEB265" r:id="rId3160" display="1915"/>
    <hyperlink ref="AGB265" r:id="rId3161" display="1915"/>
    <hyperlink ref="AHB265" r:id="rId3162" display="1915"/>
    <hyperlink ref="AIB265" r:id="rId3163" display="1915"/>
    <hyperlink ref="CB266" r:id="rId3164" display="1916"/>
    <hyperlink ref="EB266" r:id="rId3165" display="1916"/>
    <hyperlink ref="FB266" r:id="rId3166" display="1916"/>
    <hyperlink ref="GB266" r:id="rId3167" display="1916"/>
    <hyperlink ref="HB266" r:id="rId3168" display="1916"/>
    <hyperlink ref="IB266" r:id="rId3169" display="1916"/>
    <hyperlink ref="KB266" r:id="rId3170" display="1916"/>
    <hyperlink ref="MB266" r:id="rId3171" display="1916"/>
    <hyperlink ref="SB266" r:id="rId3172" display="1916"/>
    <hyperlink ref="TB266" r:id="rId3173" display="1916"/>
    <hyperlink ref="UB266" r:id="rId3174" display="1916"/>
    <hyperlink ref="VB266" r:id="rId3175" display="1916"/>
    <hyperlink ref="ABB266" r:id="rId3176" display="1916"/>
    <hyperlink ref="ACB266" r:id="rId3177" display="1916"/>
    <hyperlink ref="AEB266" r:id="rId3178" display="1916"/>
    <hyperlink ref="AGB266" r:id="rId3179" display="1916"/>
    <hyperlink ref="AHB266" r:id="rId3180" display="1916"/>
    <hyperlink ref="AIB266" r:id="rId3181" display="1916"/>
    <hyperlink ref="CB267" r:id="rId3182" display="1917"/>
    <hyperlink ref="EB267" r:id="rId3183" display="1917"/>
    <hyperlink ref="FB267" r:id="rId3184" display="1917"/>
    <hyperlink ref="GB267" r:id="rId3185" display="1917"/>
    <hyperlink ref="HB267" r:id="rId3186" display="1917"/>
    <hyperlink ref="IB267" r:id="rId3187" display="1917"/>
    <hyperlink ref="KB267" r:id="rId3188" display="1917"/>
    <hyperlink ref="MB267" r:id="rId3189" display="1917"/>
    <hyperlink ref="SB267" r:id="rId3190" display="1917"/>
    <hyperlink ref="TB267" r:id="rId3191" display="1917"/>
    <hyperlink ref="UB267" r:id="rId3192" display="1917"/>
    <hyperlink ref="VB267" r:id="rId3193" display="1917"/>
    <hyperlink ref="ABB267" r:id="rId3194" display="1917"/>
    <hyperlink ref="ACB267" r:id="rId3195" display="1917"/>
    <hyperlink ref="AEB267" r:id="rId3196" display="1917"/>
    <hyperlink ref="AGB267" r:id="rId3197" display="1917"/>
    <hyperlink ref="AHB267" r:id="rId3198" display="1917"/>
    <hyperlink ref="AIB267" r:id="rId3199" display="1917"/>
    <hyperlink ref="CB268" r:id="rId3200" display="1918"/>
    <hyperlink ref="EB268" r:id="rId3201" display="1918"/>
    <hyperlink ref="FB268" r:id="rId3202" display="1918"/>
    <hyperlink ref="GB268" r:id="rId3203" display="1918"/>
    <hyperlink ref="HB268" r:id="rId3204" display="1918"/>
    <hyperlink ref="IB268" r:id="rId3205" display="1918"/>
    <hyperlink ref="KB268" r:id="rId3206" display="1918"/>
    <hyperlink ref="MB268" r:id="rId3207" display="1918"/>
    <hyperlink ref="SB268" r:id="rId3208" display="1918"/>
    <hyperlink ref="TB268" r:id="rId3209" display="1918"/>
    <hyperlink ref="UB268" r:id="rId3210" display="1918"/>
    <hyperlink ref="VB268" r:id="rId3211" display="1918"/>
    <hyperlink ref="ABB268" r:id="rId3212" display="1918"/>
    <hyperlink ref="ACB268" r:id="rId3213" display="1918"/>
    <hyperlink ref="AEB268" r:id="rId3214" display="1918"/>
    <hyperlink ref="AGB268" r:id="rId3215" display="1918"/>
    <hyperlink ref="AHB268" r:id="rId3216" display="1918"/>
    <hyperlink ref="AIB268" r:id="rId3217" display="1918"/>
    <hyperlink ref="CB269" r:id="rId3218" display="1919"/>
    <hyperlink ref="EB269" r:id="rId3219" display="1919"/>
    <hyperlink ref="FB269" r:id="rId3220" display="1919"/>
    <hyperlink ref="GB269" r:id="rId3221" display="1919"/>
    <hyperlink ref="HB269" r:id="rId3222" display="1919"/>
    <hyperlink ref="IB269" r:id="rId3223" display="1919"/>
    <hyperlink ref="KB269" r:id="rId3224" display="1919"/>
    <hyperlink ref="MB269" r:id="rId3225" display="1919"/>
    <hyperlink ref="SB269" r:id="rId3226" display="1919"/>
    <hyperlink ref="TB269" r:id="rId3227" display="1919"/>
    <hyperlink ref="UB269" r:id="rId3228" display="1919"/>
    <hyperlink ref="VB269" r:id="rId3229" display="1919"/>
    <hyperlink ref="ABB269" r:id="rId3230" display="1919"/>
    <hyperlink ref="ACB269" r:id="rId3231" display="1919"/>
    <hyperlink ref="AEB269" r:id="rId3232" display="1919"/>
    <hyperlink ref="AGB269" r:id="rId3233" display="1919"/>
    <hyperlink ref="AHB269" r:id="rId3234" display="1919"/>
    <hyperlink ref="AIB269" r:id="rId3235" display="1919"/>
    <hyperlink ref="CB270" r:id="rId3236" display="1920"/>
    <hyperlink ref="EB270" r:id="rId3237" display="1920"/>
    <hyperlink ref="FB270" r:id="rId3238" display="1920"/>
    <hyperlink ref="GB270" r:id="rId3239" display="1920"/>
    <hyperlink ref="HB270" r:id="rId3240" display="1920"/>
    <hyperlink ref="IB270" r:id="rId3241" display="1920"/>
    <hyperlink ref="KB270" r:id="rId3242" display="1920"/>
    <hyperlink ref="MB270" r:id="rId3243" display="1920"/>
    <hyperlink ref="SB270" r:id="rId3244" display="1920"/>
    <hyperlink ref="TB270" r:id="rId3245" display="1920"/>
    <hyperlink ref="UB270" r:id="rId3246" display="1920"/>
    <hyperlink ref="VB270" r:id="rId3247" display="1920"/>
    <hyperlink ref="ABB270" r:id="rId3248" display="1920"/>
    <hyperlink ref="ACB270" r:id="rId3249" display="1920"/>
    <hyperlink ref="AEB270" r:id="rId3250" display="1920"/>
    <hyperlink ref="AGB270" r:id="rId3251" display="1920"/>
    <hyperlink ref="AHB270" r:id="rId3252" display="1920"/>
    <hyperlink ref="AIB270" r:id="rId3253" display="1920"/>
    <hyperlink ref="CB271" r:id="rId3254" display="1921"/>
    <hyperlink ref="EB271" r:id="rId3255" display="1921"/>
    <hyperlink ref="FB271" r:id="rId3256" display="1921"/>
    <hyperlink ref="GB271" r:id="rId3257" display="1921"/>
    <hyperlink ref="HB271" r:id="rId3258" display="1921"/>
    <hyperlink ref="IB271" r:id="rId3259" display="1921"/>
    <hyperlink ref="KB271" r:id="rId3260" display="1921"/>
    <hyperlink ref="MB271" r:id="rId3261" display="1921"/>
    <hyperlink ref="SB271" r:id="rId3262" display="1921"/>
    <hyperlink ref="TB271" r:id="rId3263" display="1921"/>
    <hyperlink ref="UB271" r:id="rId3264" display="1921"/>
    <hyperlink ref="VB271" r:id="rId3265" display="1921"/>
    <hyperlink ref="ABB271" r:id="rId3266" display="1921"/>
    <hyperlink ref="ACB271" r:id="rId3267" display="1921"/>
    <hyperlink ref="AEB271" r:id="rId3268" display="1921"/>
    <hyperlink ref="AGB271" r:id="rId3269" display="1921"/>
    <hyperlink ref="AHB271" r:id="rId3270" display="1921"/>
    <hyperlink ref="AIB271" r:id="rId3271" display="1921"/>
    <hyperlink ref="CB272" r:id="rId3272" display="1922"/>
    <hyperlink ref="EB272" r:id="rId3273" display="1922"/>
    <hyperlink ref="FB272" r:id="rId3274" display="1922"/>
    <hyperlink ref="GB272" r:id="rId3275" display="1922"/>
    <hyperlink ref="HB272" r:id="rId3276" display="1922"/>
    <hyperlink ref="IB272" r:id="rId3277" display="1922"/>
    <hyperlink ref="KB272" r:id="rId3278" display="1922"/>
    <hyperlink ref="MB272" r:id="rId3279" display="1922"/>
    <hyperlink ref="SB272" r:id="rId3280" display="1922"/>
    <hyperlink ref="TB272" r:id="rId3281" display="1922"/>
    <hyperlink ref="UB272" r:id="rId3282" display="1922"/>
    <hyperlink ref="VB272" r:id="rId3283" display="1922"/>
    <hyperlink ref="ABB272" r:id="rId3284" display="1922"/>
    <hyperlink ref="ACB272" r:id="rId3285" display="1922"/>
    <hyperlink ref="AEB272" r:id="rId3286" display="1922"/>
    <hyperlink ref="AGB272" r:id="rId3287" display="1922"/>
    <hyperlink ref="AHB272" r:id="rId3288" display="1922"/>
    <hyperlink ref="AIB272" r:id="rId3289" display="1922"/>
    <hyperlink ref="CB273" r:id="rId3290" display="1923"/>
    <hyperlink ref="EB273" r:id="rId3291" display="1923"/>
    <hyperlink ref="FB273" r:id="rId3292" display="1923"/>
    <hyperlink ref="GB273" r:id="rId3293" display="1923"/>
    <hyperlink ref="HB273" r:id="rId3294" display="1923"/>
    <hyperlink ref="IB273" r:id="rId3295" display="1923"/>
    <hyperlink ref="KB273" r:id="rId3296" display="1923"/>
    <hyperlink ref="MB273" r:id="rId3297" display="1923"/>
    <hyperlink ref="SB273" r:id="rId3298" display="1923"/>
    <hyperlink ref="TB273" r:id="rId3299" display="1923"/>
    <hyperlink ref="UB273" r:id="rId3300" display="1923"/>
    <hyperlink ref="VB273" r:id="rId3301" display="1923"/>
    <hyperlink ref="ABB273" r:id="rId3302" display="1923"/>
    <hyperlink ref="ACB273" r:id="rId3303" display="1923"/>
    <hyperlink ref="AEB273" r:id="rId3304" display="1923"/>
    <hyperlink ref="AGB273" r:id="rId3305" display="1923"/>
    <hyperlink ref="AHB273" r:id="rId3306" display="1923"/>
    <hyperlink ref="AIB273" r:id="rId3307" display="1923"/>
    <hyperlink ref="CB274" r:id="rId3308" display="1924"/>
    <hyperlink ref="EB274" r:id="rId3309" display="1924"/>
    <hyperlink ref="FB274" r:id="rId3310" display="1924"/>
    <hyperlink ref="GB274" r:id="rId3311" display="1924"/>
    <hyperlink ref="HB274" r:id="rId3312" display="1924"/>
    <hyperlink ref="IB274" r:id="rId3313" display="1924"/>
    <hyperlink ref="KB274" r:id="rId3314" display="1924"/>
    <hyperlink ref="MB274" r:id="rId3315" display="1924"/>
    <hyperlink ref="SB274" r:id="rId3316" display="1924"/>
    <hyperlink ref="TB274" r:id="rId3317" display="1924"/>
    <hyperlink ref="UB274" r:id="rId3318" display="1924"/>
    <hyperlink ref="VB274" r:id="rId3319" display="1924"/>
    <hyperlink ref="ABB274" r:id="rId3320" display="1924"/>
    <hyperlink ref="ACB274" r:id="rId3321" display="1924"/>
    <hyperlink ref="AEB274" r:id="rId3322" display="1924"/>
    <hyperlink ref="AGB274" r:id="rId3323" display="1924"/>
    <hyperlink ref="AHB274" r:id="rId3324" display="1924"/>
    <hyperlink ref="AIB274" r:id="rId3325" display="1924"/>
    <hyperlink ref="CB275" r:id="rId3326" display="1925"/>
    <hyperlink ref="EB275" r:id="rId3327" display="1925"/>
    <hyperlink ref="FB275" r:id="rId3328" display="1925"/>
    <hyperlink ref="GB275" r:id="rId3329" display="1925"/>
    <hyperlink ref="HB275" r:id="rId3330" display="1925"/>
    <hyperlink ref="IB275" r:id="rId3331" display="1925"/>
    <hyperlink ref="KB275" r:id="rId3332" display="1925"/>
    <hyperlink ref="MB275" r:id="rId3333" display="1925"/>
    <hyperlink ref="SB275" r:id="rId3334" display="1925"/>
    <hyperlink ref="TB275" r:id="rId3335" display="1925"/>
    <hyperlink ref="UB275" r:id="rId3336" display="1925"/>
    <hyperlink ref="VB275" r:id="rId3337" display="1925"/>
    <hyperlink ref="ABB275" r:id="rId3338" display="1925"/>
    <hyperlink ref="ACB275" r:id="rId3339" display="1925"/>
    <hyperlink ref="AEB275" r:id="rId3340" display="1925"/>
    <hyperlink ref="AGB275" r:id="rId3341" display="1925"/>
    <hyperlink ref="AHB275" r:id="rId3342" display="1925"/>
    <hyperlink ref="AIB275" r:id="rId3343" display="1925"/>
    <hyperlink ref="CB276" r:id="rId3344" display="1926"/>
    <hyperlink ref="EB276" r:id="rId3345" display="1926"/>
    <hyperlink ref="FB276" r:id="rId3346" display="1926"/>
    <hyperlink ref="GB276" r:id="rId3347" display="1926"/>
    <hyperlink ref="HB276" r:id="rId3348" display="1926"/>
    <hyperlink ref="IB276" r:id="rId3349" display="1926"/>
    <hyperlink ref="KB276" r:id="rId3350" display="1926"/>
    <hyperlink ref="MB276" r:id="rId3351" display="1926"/>
    <hyperlink ref="SB276" r:id="rId3352" display="1926"/>
    <hyperlink ref="TB276" r:id="rId3353" display="1926"/>
    <hyperlink ref="UB276" r:id="rId3354" display="1926"/>
    <hyperlink ref="VB276" r:id="rId3355" display="1926"/>
    <hyperlink ref="ABB276" r:id="rId3356" display="1926"/>
    <hyperlink ref="ACB276" r:id="rId3357" display="1926"/>
    <hyperlink ref="AEB276" r:id="rId3358" display="1926"/>
    <hyperlink ref="AGB276" r:id="rId3359" display="1926"/>
    <hyperlink ref="AHB276" r:id="rId3360" display="1926"/>
    <hyperlink ref="AIB276" r:id="rId3361" display="1926"/>
    <hyperlink ref="CB277" r:id="rId3362" display="1927"/>
    <hyperlink ref="EB277" r:id="rId3363" display="1927"/>
    <hyperlink ref="FB277" r:id="rId3364" display="1927"/>
    <hyperlink ref="GB277" r:id="rId3365" display="1927"/>
    <hyperlink ref="HB277" r:id="rId3366" display="1927"/>
    <hyperlink ref="IB277" r:id="rId3367" display="1927"/>
    <hyperlink ref="KB277" r:id="rId3368" display="1927"/>
    <hyperlink ref="MB277" r:id="rId3369" display="1927"/>
    <hyperlink ref="SB277" r:id="rId3370" display="1927"/>
    <hyperlink ref="TB277" r:id="rId3371" display="1927"/>
    <hyperlink ref="UB277" r:id="rId3372" display="1927"/>
    <hyperlink ref="VB277" r:id="rId3373" display="1927"/>
    <hyperlink ref="ABB277" r:id="rId3374" display="1927"/>
    <hyperlink ref="ACB277" r:id="rId3375" display="1927"/>
    <hyperlink ref="AEB277" r:id="rId3376" display="1927"/>
    <hyperlink ref="AGB277" r:id="rId3377" display="1927"/>
    <hyperlink ref="AHB277" r:id="rId3378" display="1927"/>
    <hyperlink ref="AIB277" r:id="rId3379" display="1927"/>
    <hyperlink ref="CB278" r:id="rId3380" display="1928"/>
    <hyperlink ref="EB278" r:id="rId3381" display="1928"/>
    <hyperlink ref="FB278" r:id="rId3382" display="1928"/>
    <hyperlink ref="GB278" r:id="rId3383" display="1928"/>
    <hyperlink ref="HB278" r:id="rId3384" display="1928"/>
    <hyperlink ref="IB278" r:id="rId3385" display="1928"/>
    <hyperlink ref="KB278" r:id="rId3386" display="1928"/>
    <hyperlink ref="MB278" r:id="rId3387" display="1928"/>
    <hyperlink ref="SB278" r:id="rId3388" display="1928"/>
    <hyperlink ref="TB278" r:id="rId3389" display="1928"/>
    <hyperlink ref="UB278" r:id="rId3390" display="1928"/>
    <hyperlink ref="VB278" r:id="rId3391" display="1928"/>
    <hyperlink ref="ABB278" r:id="rId3392" display="1928"/>
    <hyperlink ref="ACB278" r:id="rId3393" display="1928"/>
    <hyperlink ref="AEB278" r:id="rId3394" display="1928"/>
    <hyperlink ref="AGB278" r:id="rId3395" display="1928"/>
    <hyperlink ref="AHB278" r:id="rId3396" display="1928"/>
    <hyperlink ref="AIB278" r:id="rId3397" display="1928"/>
    <hyperlink ref="CB279" r:id="rId3398" display="1929"/>
    <hyperlink ref="EB279" r:id="rId3399" display="1929"/>
    <hyperlink ref="FB279" r:id="rId3400" display="1929"/>
    <hyperlink ref="GB279" r:id="rId3401" display="1929"/>
    <hyperlink ref="HB279" r:id="rId3402" display="1929"/>
    <hyperlink ref="IB279" r:id="rId3403" display="1929"/>
    <hyperlink ref="KB279" r:id="rId3404" display="1929"/>
    <hyperlink ref="MB279" r:id="rId3405" display="1929"/>
    <hyperlink ref="SB279" r:id="rId3406" display="1929"/>
    <hyperlink ref="TB279" r:id="rId3407" display="1929"/>
    <hyperlink ref="UB279" r:id="rId3408" display="1929"/>
    <hyperlink ref="VB279" r:id="rId3409" display="1929"/>
    <hyperlink ref="ABB279" r:id="rId3410" display="1929"/>
    <hyperlink ref="ACB279" r:id="rId3411" display="1929"/>
    <hyperlink ref="AEB279" r:id="rId3412" display="1929"/>
    <hyperlink ref="AGB279" r:id="rId3413" display="1929"/>
    <hyperlink ref="AHB279" r:id="rId3414" display="1929"/>
    <hyperlink ref="AIB279" r:id="rId3415" display="1929"/>
    <hyperlink ref="CB280" r:id="rId3416" display="1930"/>
    <hyperlink ref="EB280" r:id="rId3417" display="1930"/>
    <hyperlink ref="FB280" r:id="rId3418" display="1930"/>
    <hyperlink ref="GB280" r:id="rId3419" display="1930"/>
    <hyperlink ref="HB280" r:id="rId3420" display="1930"/>
    <hyperlink ref="IB280" r:id="rId3421" display="1930"/>
    <hyperlink ref="KB280" r:id="rId3422" display="1930"/>
    <hyperlink ref="MB280" r:id="rId3423" display="1930"/>
    <hyperlink ref="SB280" r:id="rId3424" display="1930"/>
    <hyperlink ref="TB280" r:id="rId3425" display="1930"/>
    <hyperlink ref="UB280" r:id="rId3426" display="1930"/>
    <hyperlink ref="VB280" r:id="rId3427" display="1930"/>
    <hyperlink ref="ABB280" r:id="rId3428" display="1930"/>
    <hyperlink ref="ACB280" r:id="rId3429" display="1930"/>
    <hyperlink ref="AEB280" r:id="rId3430" display="1930"/>
    <hyperlink ref="AGB280" r:id="rId3431" display="1930"/>
    <hyperlink ref="AHB280" r:id="rId3432" display="1930"/>
    <hyperlink ref="AIB280" r:id="rId3433" display="1930"/>
    <hyperlink ref="CB281" r:id="rId3434" display="1931"/>
    <hyperlink ref="EB281" r:id="rId3435" display="1931"/>
    <hyperlink ref="FB281" r:id="rId3436" display="1931"/>
    <hyperlink ref="GB281" r:id="rId3437" display="1931"/>
    <hyperlink ref="HB281" r:id="rId3438" display="1931"/>
    <hyperlink ref="IB281" r:id="rId3439" display="1931"/>
    <hyperlink ref="KB281" r:id="rId3440" display="1931"/>
    <hyperlink ref="MB281" r:id="rId3441" display="1931"/>
    <hyperlink ref="SB281" r:id="rId3442" display="1931"/>
    <hyperlink ref="TB281" r:id="rId3443" display="1931"/>
    <hyperlink ref="UB281" r:id="rId3444" display="1931"/>
    <hyperlink ref="VB281" r:id="rId3445" display="1931"/>
    <hyperlink ref="ABB281" r:id="rId3446" display="1931"/>
    <hyperlink ref="ACB281" r:id="rId3447" display="1931"/>
    <hyperlink ref="AEB281" r:id="rId3448" display="1931"/>
    <hyperlink ref="AGB281" r:id="rId3449" display="1931"/>
    <hyperlink ref="AHB281" r:id="rId3450" display="1931"/>
    <hyperlink ref="AIB281" r:id="rId3451" display="1931"/>
    <hyperlink ref="CB282" r:id="rId3452" display="1932"/>
    <hyperlink ref="EB282" r:id="rId3453" display="1932"/>
    <hyperlink ref="FB282" r:id="rId3454" display="1932"/>
    <hyperlink ref="GB282" r:id="rId3455" display="1932"/>
    <hyperlink ref="HB282" r:id="rId3456" display="1932"/>
    <hyperlink ref="IB282" r:id="rId3457" display="1932"/>
    <hyperlink ref="KB282" r:id="rId3458" display="1932"/>
    <hyperlink ref="MB282" r:id="rId3459" display="1932"/>
    <hyperlink ref="SB282" r:id="rId3460" display="1932"/>
    <hyperlink ref="TB282" r:id="rId3461" display="1932"/>
    <hyperlink ref="UB282" r:id="rId3462" display="1932"/>
    <hyperlink ref="VB282" r:id="rId3463" display="1932"/>
    <hyperlink ref="ABB282" r:id="rId3464" display="1932"/>
    <hyperlink ref="ACB282" r:id="rId3465" display="1932"/>
    <hyperlink ref="AEB282" r:id="rId3466" display="1932"/>
    <hyperlink ref="AGB282" r:id="rId3467" display="1932"/>
    <hyperlink ref="AHB282" r:id="rId3468" display="1932"/>
    <hyperlink ref="AIB282" r:id="rId3469" display="1932"/>
    <hyperlink ref="CB283" r:id="rId3470" display="1933"/>
    <hyperlink ref="EB283" r:id="rId3471" display="1933"/>
    <hyperlink ref="FB283" r:id="rId3472" display="1933"/>
    <hyperlink ref="GB283" r:id="rId3473" display="1933"/>
    <hyperlink ref="HB283" r:id="rId3474" display="1933"/>
    <hyperlink ref="IB283" r:id="rId3475" display="1933"/>
    <hyperlink ref="KB283" r:id="rId3476" display="1933"/>
    <hyperlink ref="MB283" r:id="rId3477" display="1933"/>
    <hyperlink ref="SB283" r:id="rId3478" display="1933"/>
    <hyperlink ref="TB283" r:id="rId3479" display="1933"/>
    <hyperlink ref="UB283" r:id="rId3480" display="1933"/>
    <hyperlink ref="VB283" r:id="rId3481" display="1933"/>
    <hyperlink ref="ABB283" r:id="rId3482" display="1933"/>
    <hyperlink ref="ACB283" r:id="rId3483" display="1933"/>
    <hyperlink ref="AEB283" r:id="rId3484" display="1933"/>
    <hyperlink ref="AGB283" r:id="rId3485" display="1933"/>
    <hyperlink ref="AHB283" r:id="rId3486" display="1933"/>
    <hyperlink ref="AIB283" r:id="rId3487" display="1933"/>
    <hyperlink ref="CB284" r:id="rId3488" display="1934"/>
    <hyperlink ref="EB284" r:id="rId3489" display="1934"/>
    <hyperlink ref="FB284" r:id="rId3490" display="1934"/>
    <hyperlink ref="GB284" r:id="rId3491" display="1934"/>
    <hyperlink ref="HB284" r:id="rId3492" display="1934"/>
    <hyperlink ref="IB284" r:id="rId3493" display="1934"/>
    <hyperlink ref="KB284" r:id="rId3494" display="1934"/>
    <hyperlink ref="MB284" r:id="rId3495" display="1934"/>
    <hyperlink ref="SB284" r:id="rId3496" display="1934"/>
    <hyperlink ref="TB284" r:id="rId3497" display="1934"/>
    <hyperlink ref="UB284" r:id="rId3498" display="1934"/>
    <hyperlink ref="VB284" r:id="rId3499" display="1934"/>
    <hyperlink ref="ABB284" r:id="rId3500" display="1934"/>
    <hyperlink ref="ACB284" r:id="rId3501" display="1934"/>
    <hyperlink ref="AEB284" r:id="rId3502" display="1934"/>
    <hyperlink ref="AGB284" r:id="rId3503" display="1934"/>
    <hyperlink ref="AHB284" r:id="rId3504" display="1934"/>
    <hyperlink ref="AIB284" r:id="rId3505" display="1934"/>
    <hyperlink ref="CB285" r:id="rId3506" display="1935"/>
    <hyperlink ref="EB285" r:id="rId3507" display="1935"/>
    <hyperlink ref="FB285" r:id="rId3508" display="1935"/>
    <hyperlink ref="GB285" r:id="rId3509" display="1935"/>
    <hyperlink ref="HB285" r:id="rId3510" display="1935"/>
    <hyperlink ref="IB285" r:id="rId3511" display="1935"/>
    <hyperlink ref="KB285" r:id="rId3512" display="1935"/>
    <hyperlink ref="MB285" r:id="rId3513" display="1935"/>
    <hyperlink ref="SB285" r:id="rId3514" display="1935"/>
    <hyperlink ref="TB285" r:id="rId3515" display="1935"/>
    <hyperlink ref="UB285" r:id="rId3516" display="1935"/>
    <hyperlink ref="VB285" r:id="rId3517" display="1935"/>
    <hyperlink ref="ABB285" r:id="rId3518" display="1935"/>
    <hyperlink ref="ACB285" r:id="rId3519" display="1935"/>
    <hyperlink ref="AEB285" r:id="rId3520" display="1935"/>
    <hyperlink ref="AGB285" r:id="rId3521" display="1935"/>
    <hyperlink ref="AIB285" r:id="rId3522" display="1935"/>
    <hyperlink ref="CB286" r:id="rId3523" display="1936"/>
    <hyperlink ref="EB286" r:id="rId3524" display="1936"/>
    <hyperlink ref="FB286" r:id="rId3525" display="1936"/>
    <hyperlink ref="GB286" r:id="rId3526" display="1936"/>
    <hyperlink ref="HB286" r:id="rId3527" display="1936"/>
    <hyperlink ref="IB286" r:id="rId3528" display="1936"/>
    <hyperlink ref="KB286" r:id="rId3529" display="1936"/>
    <hyperlink ref="MB286" r:id="rId3530" display="1936"/>
    <hyperlink ref="SB286" r:id="rId3531" display="1936"/>
    <hyperlink ref="TB286" r:id="rId3532" display="1936"/>
    <hyperlink ref="UB286" r:id="rId3533" display="1936"/>
    <hyperlink ref="VB286" r:id="rId3534" display="1936"/>
    <hyperlink ref="ABB286" r:id="rId3535" display="1936"/>
    <hyperlink ref="ACB286" r:id="rId3536" display="1936"/>
    <hyperlink ref="AEB286" r:id="rId3537" display="1936"/>
    <hyperlink ref="AGB286" r:id="rId3538" display="1936"/>
    <hyperlink ref="AIB286" r:id="rId3539" display="1936"/>
    <hyperlink ref="CB287" r:id="rId3540" display="1937"/>
    <hyperlink ref="EB287" r:id="rId3541" display="1937"/>
    <hyperlink ref="FB287" r:id="rId3542" display="1937"/>
    <hyperlink ref="GB287" r:id="rId3543" display="1937"/>
    <hyperlink ref="HB287" r:id="rId3544" display="1937"/>
    <hyperlink ref="IB287" r:id="rId3545" display="1937"/>
    <hyperlink ref="KB287" r:id="rId3546" display="1937"/>
    <hyperlink ref="MB287" r:id="rId3547" display="1937"/>
    <hyperlink ref="SB287" r:id="rId3548" display="1937"/>
    <hyperlink ref="TB287" r:id="rId3549" display="1937"/>
    <hyperlink ref="UB287" r:id="rId3550" display="1937"/>
    <hyperlink ref="VB287" r:id="rId3551" display="1937"/>
    <hyperlink ref="ABB287" r:id="rId3552" display="1937"/>
    <hyperlink ref="ACB287" r:id="rId3553" display="1937"/>
    <hyperlink ref="AEB287" r:id="rId3554" display="1937"/>
    <hyperlink ref="AGB287" r:id="rId3555" display="1937"/>
    <hyperlink ref="AIB287" r:id="rId3556" display="1937"/>
    <hyperlink ref="CB288" r:id="rId3557" display="1938"/>
    <hyperlink ref="EB288" r:id="rId3558" display="1938"/>
    <hyperlink ref="FB288" r:id="rId3559" display="1938"/>
    <hyperlink ref="GB288" r:id="rId3560" display="1938"/>
    <hyperlink ref="HB288" r:id="rId3561" display="1938"/>
    <hyperlink ref="IB288" r:id="rId3562" display="1938"/>
    <hyperlink ref="KB288" r:id="rId3563" display="1938"/>
    <hyperlink ref="MB288" r:id="rId3564" display="1938"/>
    <hyperlink ref="SB288" r:id="rId3565" display="1938"/>
    <hyperlink ref="TB288" r:id="rId3566" display="1938"/>
    <hyperlink ref="UB288" r:id="rId3567" display="1938"/>
    <hyperlink ref="VB288" r:id="rId3568" display="1938"/>
    <hyperlink ref="ABB288" r:id="rId3569" display="1938"/>
    <hyperlink ref="ACB288" r:id="rId3570" display="1938"/>
    <hyperlink ref="AEB288" r:id="rId3571" display="1938"/>
    <hyperlink ref="AGB288" r:id="rId3572" display="1938"/>
    <hyperlink ref="AIB288" r:id="rId3573" display="1938"/>
    <hyperlink ref="CB289" r:id="rId3574" display="1939"/>
    <hyperlink ref="EB289" r:id="rId3575" display="1939"/>
    <hyperlink ref="FB289" r:id="rId3576" display="1939"/>
    <hyperlink ref="GB289" r:id="rId3577" display="1939"/>
    <hyperlink ref="HB289" r:id="rId3578" display="1939"/>
    <hyperlink ref="IB289" r:id="rId3579" display="1939"/>
    <hyperlink ref="JB289" r:id="rId3580" display="1939"/>
    <hyperlink ref="KB289" r:id="rId3581" display="1939"/>
    <hyperlink ref="MB289" r:id="rId3582" display="1939"/>
    <hyperlink ref="SB289" r:id="rId3583" display="1939"/>
    <hyperlink ref="TB289" r:id="rId3584" display="1939"/>
    <hyperlink ref="UB289" r:id="rId3585" display="1939"/>
    <hyperlink ref="VB289" r:id="rId3586" display="1939"/>
    <hyperlink ref="ABB289" r:id="rId3587" display="1939"/>
    <hyperlink ref="ACB289" r:id="rId3588" display="1939"/>
    <hyperlink ref="AEB289" r:id="rId3589" display="1939"/>
    <hyperlink ref="AGB289" r:id="rId3590" display="1939"/>
    <hyperlink ref="AHB289" r:id="rId3591" display="1939"/>
    <hyperlink ref="AIB289" r:id="rId3592" display="1939"/>
    <hyperlink ref="CB290" r:id="rId3593" display="1940"/>
    <hyperlink ref="EB290" r:id="rId3594" display="1940"/>
    <hyperlink ref="FB290" r:id="rId3595" display="1940"/>
    <hyperlink ref="GB290" r:id="rId3596" display="1940"/>
    <hyperlink ref="HB290" r:id="rId3597" display="1940"/>
    <hyperlink ref="IB290" r:id="rId3598" display="1940"/>
    <hyperlink ref="JB290" r:id="rId3599" display="1940"/>
    <hyperlink ref="KB290" r:id="rId3600" display="1940"/>
    <hyperlink ref="MB290" r:id="rId3601" display="1940"/>
    <hyperlink ref="OB290" r:id="rId3602" display="1940"/>
    <hyperlink ref="SB290" r:id="rId3603" display="1940"/>
    <hyperlink ref="TB290" r:id="rId3604" display="1940"/>
    <hyperlink ref="UB290" r:id="rId3605" display="1940"/>
    <hyperlink ref="VB290" r:id="rId3606" display="1940"/>
    <hyperlink ref="ABB290" r:id="rId3607" display="1940"/>
    <hyperlink ref="ACB290" r:id="rId3608" display="1940"/>
    <hyperlink ref="AEB290" r:id="rId3609" display="1940"/>
    <hyperlink ref="AGB290" r:id="rId3610" display="1940"/>
    <hyperlink ref="AHB290" r:id="rId3611" display="1940"/>
    <hyperlink ref="AIB290" r:id="rId3612" display="1940"/>
    <hyperlink ref="AJB290" r:id="rId3613" display="1940"/>
    <hyperlink ref="CB291" r:id="rId3614" display="1941"/>
    <hyperlink ref="EB291" r:id="rId3615" display="1941"/>
    <hyperlink ref="FB291" r:id="rId3616" display="1941"/>
    <hyperlink ref="GB291" r:id="rId3617" display="1941"/>
    <hyperlink ref="HB291" r:id="rId3618" display="1941"/>
    <hyperlink ref="IB291" r:id="rId3619" display="1941"/>
    <hyperlink ref="JB291" r:id="rId3620" display="1941"/>
    <hyperlink ref="KB291" r:id="rId3621" display="1941"/>
    <hyperlink ref="MB291" r:id="rId3622" display="1941"/>
    <hyperlink ref="SB291" r:id="rId3623" display="1941"/>
    <hyperlink ref="TB291" r:id="rId3624" display="1941"/>
    <hyperlink ref="UB291" r:id="rId3625" display="1941"/>
    <hyperlink ref="VB291" r:id="rId3626" display="1941"/>
    <hyperlink ref="ABB291" r:id="rId3627" display="1941"/>
    <hyperlink ref="ACB291" r:id="rId3628" display="1941"/>
    <hyperlink ref="AEB291" r:id="rId3629" display="1941"/>
    <hyperlink ref="AGB291" r:id="rId3630" display="1941"/>
    <hyperlink ref="AHB291" r:id="rId3631" display="1941"/>
    <hyperlink ref="AIB291" r:id="rId3632" display="1941"/>
    <hyperlink ref="AJB291" r:id="rId3633" display="1941"/>
    <hyperlink ref="CB292" r:id="rId3634" display="1942"/>
    <hyperlink ref="EB292" r:id="rId3635" display="1942"/>
    <hyperlink ref="FB292" r:id="rId3636" display="1942"/>
    <hyperlink ref="GB292" r:id="rId3637" display="1942"/>
    <hyperlink ref="HB292" r:id="rId3638" display="1942"/>
    <hyperlink ref="IB292" r:id="rId3639" display="1942"/>
    <hyperlink ref="JB292" r:id="rId3640" display="1942"/>
    <hyperlink ref="KB292" r:id="rId3641" display="1942"/>
    <hyperlink ref="MB292" r:id="rId3642" display="1942"/>
    <hyperlink ref="OB292" r:id="rId3643" display="1942"/>
    <hyperlink ref="SB292" r:id="rId3644" display="1942"/>
    <hyperlink ref="TB292" r:id="rId3645" display="1942"/>
    <hyperlink ref="UB292" r:id="rId3646" display="1942"/>
    <hyperlink ref="VB292" r:id="rId3647" display="1942"/>
    <hyperlink ref="ABB292" r:id="rId3648" display="1942"/>
    <hyperlink ref="ACB292" r:id="rId3649" display="1942"/>
    <hyperlink ref="AEB292" r:id="rId3650" display="1942"/>
    <hyperlink ref="AGB292" r:id="rId3651" display="1942"/>
    <hyperlink ref="AHB292" r:id="rId3652" display="1942"/>
    <hyperlink ref="AIB292" r:id="rId3653" display="1942"/>
    <hyperlink ref="AJB292" r:id="rId3654" display="1942"/>
    <hyperlink ref="CB293" r:id="rId3655" display="1943"/>
    <hyperlink ref="EB293" r:id="rId3656" display="1943"/>
    <hyperlink ref="FB293" r:id="rId3657" display="1943"/>
    <hyperlink ref="GB293" r:id="rId3658" display="1943"/>
    <hyperlink ref="HB293" r:id="rId3659" display="1943"/>
    <hyperlink ref="IB293" r:id="rId3660" display="1943"/>
    <hyperlink ref="JB293" r:id="rId3661" display="1943"/>
    <hyperlink ref="KB293" r:id="rId3662" display="1943"/>
    <hyperlink ref="MB293" r:id="rId3663" display="1943"/>
    <hyperlink ref="OB293" r:id="rId3664" display="1943"/>
    <hyperlink ref="SB293" r:id="rId3665" display="1943"/>
    <hyperlink ref="TB293" r:id="rId3666" display="1943"/>
    <hyperlink ref="UB293" r:id="rId3667" display="1943"/>
    <hyperlink ref="VB293" r:id="rId3668" display="1943"/>
    <hyperlink ref="ABB293" r:id="rId3669" display="1943"/>
    <hyperlink ref="ACB293" r:id="rId3670" display="1943"/>
    <hyperlink ref="AEB293" r:id="rId3671" display="1943"/>
    <hyperlink ref="AGB293" r:id="rId3672" display="1943"/>
    <hyperlink ref="AHB293" r:id="rId3673" display="1943"/>
    <hyperlink ref="AIB293" r:id="rId3674" display="1943"/>
    <hyperlink ref="AJB293" r:id="rId3675" display="1943"/>
    <hyperlink ref="CB294" r:id="rId3676" display="1944"/>
    <hyperlink ref="EB294" r:id="rId3677" display="1944"/>
    <hyperlink ref="FB294" r:id="rId3678" display="1944"/>
    <hyperlink ref="GB294" r:id="rId3679" display="1944"/>
    <hyperlink ref="HB294" r:id="rId3680" display="1944"/>
    <hyperlink ref="IB294" r:id="rId3681" display="1944"/>
    <hyperlink ref="JB294" r:id="rId3682" display="1944"/>
    <hyperlink ref="KB294" r:id="rId3683" display="1944"/>
    <hyperlink ref="MB294" r:id="rId3684" display="1944"/>
    <hyperlink ref="OB294" r:id="rId3685" display="1944"/>
    <hyperlink ref="SB294" r:id="rId3686" display="1944"/>
    <hyperlink ref="TB294" r:id="rId3687" display="1944"/>
    <hyperlink ref="UB294" r:id="rId3688" display="1944"/>
    <hyperlink ref="VB294" r:id="rId3689" display="1944"/>
    <hyperlink ref="ABB294" r:id="rId3690" display="1944"/>
    <hyperlink ref="ACB294" r:id="rId3691" display="1944"/>
    <hyperlink ref="AEB294" r:id="rId3692" display="1944"/>
    <hyperlink ref="AGB294" r:id="rId3693" display="1944"/>
    <hyperlink ref="AHB294" r:id="rId3694" display="1944"/>
    <hyperlink ref="AIB294" r:id="rId3695" display="1944"/>
    <hyperlink ref="AJB294" r:id="rId3696" display="1944"/>
    <hyperlink ref="CB295" r:id="rId3697" display="1945"/>
    <hyperlink ref="EB295" r:id="rId3698" display="1945"/>
    <hyperlink ref="FB295" r:id="rId3699" display="1945"/>
    <hyperlink ref="GB295" r:id="rId3700" display="1945"/>
    <hyperlink ref="HB295" r:id="rId3701" display="1945"/>
    <hyperlink ref="IB295" r:id="rId3702" display="1945"/>
    <hyperlink ref="JB295" r:id="rId3703" display="1945"/>
    <hyperlink ref="KB295" r:id="rId3704" display="1945"/>
    <hyperlink ref="MB295" r:id="rId3705" display="1945"/>
    <hyperlink ref="OB295" r:id="rId3706" display="1945"/>
    <hyperlink ref="SB295" r:id="rId3707" display="1945"/>
    <hyperlink ref="TB295" r:id="rId3708" display="1945"/>
    <hyperlink ref="UB295" r:id="rId3709" display="1945"/>
    <hyperlink ref="VB295" r:id="rId3710" display="1945"/>
    <hyperlink ref="ABB295" r:id="rId3711" display="1945"/>
    <hyperlink ref="ACB295" r:id="rId3712" display="1945"/>
    <hyperlink ref="AEB295" r:id="rId3713" display="1945"/>
    <hyperlink ref="AGB295" r:id="rId3714" display="1945"/>
    <hyperlink ref="AHB295" r:id="rId3715" display="1945"/>
    <hyperlink ref="AIB295" r:id="rId3716" display="1945"/>
    <hyperlink ref="AJB295" r:id="rId3717" display="1945"/>
    <hyperlink ref="CB296" r:id="rId3718" display="1946"/>
    <hyperlink ref="EB296" r:id="rId3719" display="1946"/>
    <hyperlink ref="FB296" r:id="rId3720" display="1946"/>
    <hyperlink ref="GB296" r:id="rId3721" display="1946"/>
    <hyperlink ref="HB296" r:id="rId3722" display="1946"/>
    <hyperlink ref="IB296" r:id="rId3723" display="1946"/>
    <hyperlink ref="JB296" r:id="rId3724" display="1946"/>
    <hyperlink ref="KB296" r:id="rId3725" display="1946"/>
    <hyperlink ref="MB296" r:id="rId3726" display="1946"/>
    <hyperlink ref="OB296" r:id="rId3727" display="1946"/>
    <hyperlink ref="SB296" r:id="rId3728" display="1946"/>
    <hyperlink ref="TB296" r:id="rId3729" display="1946"/>
    <hyperlink ref="UB296" r:id="rId3730" display="1946"/>
    <hyperlink ref="VB296" r:id="rId3731" display="1946"/>
    <hyperlink ref="ABB296" r:id="rId3732" display="1946"/>
    <hyperlink ref="ACB296" r:id="rId3733" display="1946"/>
    <hyperlink ref="AEB296" r:id="rId3734" display="1946"/>
    <hyperlink ref="AGB296" r:id="rId3735" display="1946"/>
    <hyperlink ref="AHB296" r:id="rId3736" display="1946"/>
    <hyperlink ref="AIB296" r:id="rId3737" display="1946"/>
    <hyperlink ref="AJB296" r:id="rId3738" display="1946"/>
    <hyperlink ref="CB297" r:id="rId3739" display="1947"/>
    <hyperlink ref="EB297" r:id="rId3740" display="1947"/>
    <hyperlink ref="FB297" r:id="rId3741" display="1947"/>
    <hyperlink ref="GB297" r:id="rId3742" display="1947"/>
    <hyperlink ref="HB297" r:id="rId3743" display="1947"/>
    <hyperlink ref="IB297" r:id="rId3744" display="1947"/>
    <hyperlink ref="JB297" r:id="rId3745" display="1947"/>
    <hyperlink ref="KB297" r:id="rId3746" display="1947"/>
    <hyperlink ref="MB297" r:id="rId3747" display="1947"/>
    <hyperlink ref="OB297" r:id="rId3748" display="1947"/>
    <hyperlink ref="SB297" r:id="rId3749" display="1947"/>
    <hyperlink ref="TB297" r:id="rId3750" display="1947"/>
    <hyperlink ref="UB297" r:id="rId3751" display="1947"/>
    <hyperlink ref="VB297" r:id="rId3752" display="1947"/>
    <hyperlink ref="ABB297" r:id="rId3753" display="1947"/>
    <hyperlink ref="ACB297" r:id="rId3754" display="1947"/>
    <hyperlink ref="AEB297" r:id="rId3755" display="1947"/>
    <hyperlink ref="AGB297" r:id="rId3756" display="1947"/>
    <hyperlink ref="AHB297" r:id="rId3757" display="1947"/>
    <hyperlink ref="AIB297" r:id="rId3758" display="1947"/>
    <hyperlink ref="AJB297" r:id="rId3759" display="1947"/>
    <hyperlink ref="CB298" r:id="rId3760" display="1948"/>
    <hyperlink ref="EB298" r:id="rId3761" display="1948"/>
    <hyperlink ref="FB298" r:id="rId3762" display="1948"/>
    <hyperlink ref="GB298" r:id="rId3763" display="1948"/>
    <hyperlink ref="HB298" r:id="rId3764" display="1948"/>
    <hyperlink ref="IB298" r:id="rId3765" display="1948"/>
    <hyperlink ref="JB298" r:id="rId3766" display="1948"/>
    <hyperlink ref="KB298" r:id="rId3767" display="1948"/>
    <hyperlink ref="MB298" r:id="rId3768" display="1948"/>
    <hyperlink ref="OB298" r:id="rId3769" display="1948"/>
    <hyperlink ref="SB298" r:id="rId3770" display="1948"/>
    <hyperlink ref="TB298" r:id="rId3771" display="1948"/>
    <hyperlink ref="UB298" r:id="rId3772" display="1948"/>
    <hyperlink ref="VB298" r:id="rId3773" display="1948"/>
    <hyperlink ref="ABB298" r:id="rId3774" display="1948"/>
    <hyperlink ref="ACB298" r:id="rId3775" display="1948"/>
    <hyperlink ref="AEB298" r:id="rId3776" display="1948"/>
    <hyperlink ref="AGB298" r:id="rId3777" display="1948"/>
    <hyperlink ref="AHB298" r:id="rId3778" display="1948"/>
    <hyperlink ref="AIB298" r:id="rId3779" display="1948"/>
    <hyperlink ref="AJB298" r:id="rId3780" display="1948"/>
    <hyperlink ref="CB299" r:id="rId3781" display="1949"/>
    <hyperlink ref="EB299" r:id="rId3782" display="1949"/>
    <hyperlink ref="FB299" r:id="rId3783" display="1949"/>
    <hyperlink ref="GB299" r:id="rId3784" display="1949"/>
    <hyperlink ref="HB299" r:id="rId3785" display="1949"/>
    <hyperlink ref="IB299" r:id="rId3786" display="1949"/>
    <hyperlink ref="JB299" r:id="rId3787" display="1949"/>
    <hyperlink ref="KB299" r:id="rId3788" display="1949"/>
    <hyperlink ref="MB299" r:id="rId3789" display="1949"/>
    <hyperlink ref="OB299" r:id="rId3790" display="1949"/>
    <hyperlink ref="SB299" r:id="rId3791" display="1949"/>
    <hyperlink ref="TB299" r:id="rId3792" display="1949"/>
    <hyperlink ref="UB299" r:id="rId3793" display="1949"/>
    <hyperlink ref="VB299" r:id="rId3794" display="1949"/>
    <hyperlink ref="ABB299" r:id="rId3795" display="1949"/>
    <hyperlink ref="ACB299" r:id="rId3796" display="1949"/>
    <hyperlink ref="AEB299" r:id="rId3797" display="1949"/>
    <hyperlink ref="AGB299" r:id="rId3798" display="1949"/>
    <hyperlink ref="AHB299" r:id="rId3799" display="1949"/>
    <hyperlink ref="AIB299" r:id="rId3800" display="1949"/>
    <hyperlink ref="AJB299" r:id="rId3801" display="1949"/>
    <hyperlink ref="CB300" r:id="rId3802" display="1950"/>
    <hyperlink ref="EB300" r:id="rId3803" display="1950"/>
    <hyperlink ref="FB300" r:id="rId3804" display="1950"/>
    <hyperlink ref="GB300" r:id="rId3805" display="1950"/>
    <hyperlink ref="HB300" r:id="rId3806" display="1950"/>
    <hyperlink ref="IB300" r:id="rId3807" display="1950"/>
    <hyperlink ref="JB300" r:id="rId3808" display="1950"/>
    <hyperlink ref="KB300" r:id="rId3809" display="1950"/>
    <hyperlink ref="MB300" r:id="rId3810" display="1950"/>
    <hyperlink ref="OB300" r:id="rId3811" display="1950"/>
    <hyperlink ref="SB300" r:id="rId3812" display="1950"/>
    <hyperlink ref="TB300" r:id="rId3813" display="1950"/>
    <hyperlink ref="UB300" r:id="rId3814" display="1950"/>
    <hyperlink ref="VB300" r:id="rId3815" display="1950"/>
    <hyperlink ref="ABB300" r:id="rId3816" display="1950"/>
    <hyperlink ref="ACB300" r:id="rId3817" display="1950"/>
    <hyperlink ref="AEB300" r:id="rId3818" display="1950"/>
    <hyperlink ref="AGB300" r:id="rId3819" display="1950"/>
    <hyperlink ref="AHB300" r:id="rId3820" display="1950"/>
    <hyperlink ref="AIB300" r:id="rId3821" display="1950"/>
    <hyperlink ref="AJB300" r:id="rId3822" display="1950"/>
    <hyperlink ref="CB301" r:id="rId3823" display="1951"/>
    <hyperlink ref="EB301" r:id="rId3824" display="1951"/>
    <hyperlink ref="FB301" r:id="rId3825" display="1951"/>
    <hyperlink ref="GB301" r:id="rId3826" display="1951"/>
    <hyperlink ref="HB301" r:id="rId3827" display="1951"/>
    <hyperlink ref="IB301" r:id="rId3828" display="1951"/>
    <hyperlink ref="JB301" r:id="rId3829" display="1951"/>
    <hyperlink ref="KB301" r:id="rId3830" display="1951"/>
    <hyperlink ref="MB301" r:id="rId3831" display="1951"/>
    <hyperlink ref="OB301" r:id="rId3832" display="1951"/>
    <hyperlink ref="SB301" r:id="rId3833" display="1951"/>
    <hyperlink ref="TB301" r:id="rId3834" display="1951"/>
    <hyperlink ref="UB301" r:id="rId3835" display="1951"/>
    <hyperlink ref="VB301" r:id="rId3836" display="1951"/>
    <hyperlink ref="ABB301" r:id="rId3837" display="1951"/>
    <hyperlink ref="ACB301" r:id="rId3838" display="1951"/>
    <hyperlink ref="AEB301" r:id="rId3839" display="1951"/>
    <hyperlink ref="AGB301" r:id="rId3840" display="1951"/>
    <hyperlink ref="AHB301" r:id="rId3841" display="1951"/>
    <hyperlink ref="AIB301" r:id="rId3842" display="1951"/>
    <hyperlink ref="AJB301" r:id="rId3843" display="1951"/>
    <hyperlink ref="CB302" r:id="rId3844" display="1952"/>
    <hyperlink ref="EB302" r:id="rId3845" display="1952"/>
    <hyperlink ref="FB302" r:id="rId3846" display="1952"/>
    <hyperlink ref="GB302" r:id="rId3847" display="1952"/>
    <hyperlink ref="HB302" r:id="rId3848" display="1952"/>
    <hyperlink ref="IB302" r:id="rId3849" display="1952"/>
    <hyperlink ref="JB302" r:id="rId3850" display="1952"/>
    <hyperlink ref="KB302" r:id="rId3851" display="1952"/>
    <hyperlink ref="MB302" r:id="rId3852" display="1952"/>
    <hyperlink ref="OB302" r:id="rId3853" display="1952"/>
    <hyperlink ref="SB302" r:id="rId3854" display="1952"/>
    <hyperlink ref="TB302" r:id="rId3855" display="1952"/>
    <hyperlink ref="UB302" r:id="rId3856" display="1952"/>
    <hyperlink ref="VB302" r:id="rId3857" display="1952"/>
    <hyperlink ref="ABB302" r:id="rId3858" display="1952"/>
    <hyperlink ref="ACB302" r:id="rId3859" display="1952"/>
    <hyperlink ref="AEB302" r:id="rId3860" display="1952"/>
    <hyperlink ref="AGB302" r:id="rId3861" display="1952"/>
    <hyperlink ref="AHB302" r:id="rId3862" display="1952"/>
    <hyperlink ref="AIB302" r:id="rId3863" display="1952"/>
    <hyperlink ref="AJB302" r:id="rId3864" display="1952"/>
    <hyperlink ref="CB303" r:id="rId3865" display="1953"/>
    <hyperlink ref="EB303" r:id="rId3866" display="1953"/>
    <hyperlink ref="FB303" r:id="rId3867" display="1953"/>
    <hyperlink ref="GB303" r:id="rId3868" display="1953"/>
    <hyperlink ref="HB303" r:id="rId3869" display="1953"/>
    <hyperlink ref="IB303" r:id="rId3870" display="1953"/>
    <hyperlink ref="JB303" r:id="rId3871" display="1953"/>
    <hyperlink ref="KB303" r:id="rId3872" display="1953"/>
    <hyperlink ref="MB303" r:id="rId3873" display="1953"/>
    <hyperlink ref="OB303" r:id="rId3874" display="1953"/>
    <hyperlink ref="QB303" r:id="rId3875" display="1953"/>
    <hyperlink ref="SB303" r:id="rId3876" display="1953"/>
    <hyperlink ref="TB303" r:id="rId3877" display="1953"/>
    <hyperlink ref="UB303" r:id="rId3878" display="1953"/>
    <hyperlink ref="VB303" r:id="rId3879" display="1953"/>
    <hyperlink ref="ABB303" r:id="rId3880" display="1953"/>
    <hyperlink ref="ACB303" r:id="rId3881" display="1953"/>
    <hyperlink ref="AEB303" r:id="rId3882" display="1953"/>
    <hyperlink ref="AGB303" r:id="rId3883" display="1953"/>
    <hyperlink ref="AHB303" r:id="rId3884" display="1953"/>
    <hyperlink ref="AIB303" r:id="rId3885" display="1953"/>
    <hyperlink ref="AJB303" r:id="rId3886" display="1953"/>
    <hyperlink ref="CB304" r:id="rId3887" display="1954"/>
    <hyperlink ref="EB304" r:id="rId3888" display="1954"/>
    <hyperlink ref="FB304" r:id="rId3889" display="1954"/>
    <hyperlink ref="GB304" r:id="rId3890" display="1954"/>
    <hyperlink ref="HB304" r:id="rId3891" display="1954"/>
    <hyperlink ref="IB304" r:id="rId3892" display="1954"/>
    <hyperlink ref="JB304" r:id="rId3893" display="1954"/>
    <hyperlink ref="KB304" r:id="rId3894" display="1954"/>
    <hyperlink ref="MB304" r:id="rId3895" display="1954"/>
    <hyperlink ref="OB304" r:id="rId3896" display="1954"/>
    <hyperlink ref="SB304" r:id="rId3897" display="1954"/>
    <hyperlink ref="TB304" r:id="rId3898" display="1954"/>
    <hyperlink ref="UB304" r:id="rId3899" display="1954"/>
    <hyperlink ref="VB304" r:id="rId3900" display="1954"/>
    <hyperlink ref="ABB304" r:id="rId3901" display="1954"/>
    <hyperlink ref="ACB304" r:id="rId3902" display="1954"/>
    <hyperlink ref="AEB304" r:id="rId3903" display="1954"/>
    <hyperlink ref="AGB304" r:id="rId3904" display="1954"/>
    <hyperlink ref="AHB304" r:id="rId3905" display="1954"/>
    <hyperlink ref="AIB304" r:id="rId3906" display="1954"/>
    <hyperlink ref="AJB304" r:id="rId3907" display="1954"/>
    <hyperlink ref="CB305" r:id="rId3908" display="1955"/>
    <hyperlink ref="EB305" r:id="rId3909" display="1955"/>
    <hyperlink ref="FB305" r:id="rId3910" display="1955"/>
    <hyperlink ref="GB305" r:id="rId3911" display="1955"/>
    <hyperlink ref="HB305" r:id="rId3912" display="1955"/>
    <hyperlink ref="IB305" r:id="rId3913" display="1955"/>
    <hyperlink ref="JB305" r:id="rId3914" display="1955"/>
    <hyperlink ref="KB305" r:id="rId3915" display="1955"/>
    <hyperlink ref="MB305" r:id="rId3916" display="1955"/>
    <hyperlink ref="OB305" r:id="rId3917" display="1955"/>
    <hyperlink ref="SB305" r:id="rId3918" display="1955"/>
    <hyperlink ref="TB305" r:id="rId3919" display="1955"/>
    <hyperlink ref="UB305" r:id="rId3920" display="1955"/>
    <hyperlink ref="VB305" r:id="rId3921" display="1955"/>
    <hyperlink ref="ABB305" r:id="rId3922" display="1955"/>
    <hyperlink ref="ACB305" r:id="rId3923" display="1955"/>
    <hyperlink ref="AEB305" r:id="rId3924" display="1955"/>
    <hyperlink ref="AGB305" r:id="rId3925" display="1955"/>
    <hyperlink ref="AHB305" r:id="rId3926" display="1955"/>
    <hyperlink ref="AIB305" r:id="rId3927" display="1955"/>
    <hyperlink ref="AJB305" r:id="rId3928" display="1955"/>
    <hyperlink ref="CB306" r:id="rId3929" display="1956"/>
    <hyperlink ref="EB306" r:id="rId3930" display="1956"/>
    <hyperlink ref="FB306" r:id="rId3931" display="1956"/>
    <hyperlink ref="GB306" r:id="rId3932" display="1956"/>
    <hyperlink ref="IB306" r:id="rId3933" display="1956"/>
    <hyperlink ref="JB306" r:id="rId3934" display="1956"/>
    <hyperlink ref="KB306" r:id="rId3935" display="1956"/>
    <hyperlink ref="MB306" r:id="rId3936" display="1956"/>
    <hyperlink ref="OB306" r:id="rId3937" display="1956"/>
    <hyperlink ref="SB306" r:id="rId3938" display="1956"/>
    <hyperlink ref="TB306" r:id="rId3939" display="1956"/>
    <hyperlink ref="UB306" r:id="rId3940" display="1956"/>
    <hyperlink ref="VB306" r:id="rId3941" display="1956"/>
    <hyperlink ref="ABB306" r:id="rId3942" display="1956"/>
    <hyperlink ref="ACB306" r:id="rId3943" display="1956"/>
    <hyperlink ref="AEB306" r:id="rId3944" display="1956"/>
    <hyperlink ref="AGB306" r:id="rId3945" display="1956"/>
    <hyperlink ref="AHB306" r:id="rId3946" display="1956"/>
    <hyperlink ref="AIB306" r:id="rId3947" display="1956"/>
    <hyperlink ref="AJB306" r:id="rId3948" display="1956"/>
    <hyperlink ref="BB307" r:id="rId3949" display="1957"/>
    <hyperlink ref="CB307" r:id="rId3950" display="1957"/>
    <hyperlink ref="EB307" r:id="rId3951" display="1957"/>
    <hyperlink ref="FB307" r:id="rId3952" display="1957"/>
    <hyperlink ref="GB307" r:id="rId3953" display="1957"/>
    <hyperlink ref="HB307" r:id="rId3954" display="1957"/>
    <hyperlink ref="IB307" r:id="rId3955" display="1957"/>
    <hyperlink ref="JB307" r:id="rId3956" display="1957"/>
    <hyperlink ref="KB307" r:id="rId3957" display="1957"/>
    <hyperlink ref="LB307" r:id="rId3958" display="1957"/>
    <hyperlink ref="MB307" r:id="rId3959" display="1957"/>
    <hyperlink ref="OB307" r:id="rId3960" display="1957"/>
    <hyperlink ref="PB307" r:id="rId3961" display="1957"/>
    <hyperlink ref="QB307" r:id="rId3962" display="1957"/>
    <hyperlink ref="RB307" r:id="rId3963" display="1957"/>
    <hyperlink ref="SB307" r:id="rId3964" display="1957"/>
    <hyperlink ref="TB307" r:id="rId3965" display="1957"/>
    <hyperlink ref="UB307" r:id="rId3966" display="1957"/>
    <hyperlink ref="VB307" r:id="rId3967" display="1957"/>
    <hyperlink ref="ZB307" r:id="rId3968" display="1957"/>
    <hyperlink ref="AAB307" r:id="rId3969" display="1957"/>
    <hyperlink ref="ABB307" r:id="rId3970" display="1957"/>
    <hyperlink ref="ACB307" r:id="rId3971" display="1957"/>
    <hyperlink ref="ADB307" r:id="rId3972" display="1957"/>
    <hyperlink ref="AEB307" r:id="rId3973" display="1957"/>
    <hyperlink ref="AGB307" r:id="rId3974" display="1957"/>
    <hyperlink ref="AHB307" r:id="rId3975" display="1957"/>
    <hyperlink ref="AIB307" r:id="rId3976" display="1957"/>
    <hyperlink ref="AJB307" r:id="rId3977" display="1957"/>
    <hyperlink ref="AKB307" r:id="rId3978" display="1957"/>
    <hyperlink ref="ALB307" r:id="rId3979" display="1957"/>
    <hyperlink ref="BB308" r:id="rId3980" display="1958"/>
    <hyperlink ref="CB308" r:id="rId3981" display="1958"/>
    <hyperlink ref="EB308" r:id="rId3982" display="1958"/>
    <hyperlink ref="FB308" r:id="rId3983" display="1958"/>
    <hyperlink ref="GB308" r:id="rId3984" display="1958"/>
    <hyperlink ref="HB308" r:id="rId3985" display="1958"/>
    <hyperlink ref="IB308" r:id="rId3986" display="1958"/>
    <hyperlink ref="JB308" r:id="rId3987" display="1958"/>
    <hyperlink ref="KB308" r:id="rId3988" display="1958"/>
    <hyperlink ref="LB308" r:id="rId3989" display="1958"/>
    <hyperlink ref="MB308" r:id="rId3990" display="1958"/>
    <hyperlink ref="OB308" r:id="rId3991" display="1958"/>
    <hyperlink ref="PB308" r:id="rId3992" display="1958"/>
    <hyperlink ref="QB308" r:id="rId3993" display="1958"/>
    <hyperlink ref="RB308" r:id="rId3994" display="1958"/>
    <hyperlink ref="SB308" r:id="rId3995" display="1958"/>
    <hyperlink ref="TB308" r:id="rId3996" display="1958"/>
    <hyperlink ref="UB308" r:id="rId3997" display="1958"/>
    <hyperlink ref="VB308" r:id="rId3998" display="1958"/>
    <hyperlink ref="WB308" r:id="rId3999" display="1958"/>
    <hyperlink ref="ZB308" r:id="rId4000" display="1958"/>
    <hyperlink ref="AAB308" r:id="rId4001" display="1958"/>
    <hyperlink ref="ABB308" r:id="rId4002" display="1958"/>
    <hyperlink ref="ACB308" r:id="rId4003" display="1958"/>
    <hyperlink ref="ADB308" r:id="rId4004" display="1958"/>
    <hyperlink ref="AEB308" r:id="rId4005" display="1958"/>
    <hyperlink ref="AGB308" r:id="rId4006" display="1958"/>
    <hyperlink ref="AHB308" r:id="rId4007" display="1958"/>
    <hyperlink ref="AIB308" r:id="rId4008" display="1958"/>
    <hyperlink ref="AJB308" r:id="rId4009" display="1958"/>
    <hyperlink ref="AKB308" r:id="rId4010" display="1958"/>
    <hyperlink ref="ALB308" r:id="rId4011" display="1958"/>
    <hyperlink ref="BB309" r:id="rId4012" display="1959"/>
    <hyperlink ref="CB309" r:id="rId4013" display="1959"/>
    <hyperlink ref="EB309" r:id="rId4014" display="1959"/>
    <hyperlink ref="FB309" r:id="rId4015" display="1959"/>
    <hyperlink ref="GB309" r:id="rId4016" display="1959"/>
    <hyperlink ref="HB309" r:id="rId4017" display="1959"/>
    <hyperlink ref="IB309" r:id="rId4018" display="1959"/>
    <hyperlink ref="JB309" r:id="rId4019" display="1959"/>
    <hyperlink ref="KB309" r:id="rId4020" display="1959"/>
    <hyperlink ref="LB309" r:id="rId4021" display="1959"/>
    <hyperlink ref="MB309" r:id="rId4022" display="1959"/>
    <hyperlink ref="OB309" r:id="rId4023" display="1959"/>
    <hyperlink ref="PB309" r:id="rId4024" display="1959"/>
    <hyperlink ref="QB309" r:id="rId4025" display="1959"/>
    <hyperlink ref="RB309" r:id="rId4026" display="1959"/>
    <hyperlink ref="SB309" r:id="rId4027" display="1959"/>
    <hyperlink ref="TB309" r:id="rId4028" display="1959"/>
    <hyperlink ref="UB309" r:id="rId4029" display="1959"/>
    <hyperlink ref="VB309" r:id="rId4030" display="1959"/>
    <hyperlink ref="WB309" r:id="rId4031" display="1959"/>
    <hyperlink ref="ZB309" r:id="rId4032" display="1959"/>
    <hyperlink ref="AAB309" r:id="rId4033" display="1959"/>
    <hyperlink ref="ABB309" r:id="rId4034" display="1959"/>
    <hyperlink ref="ACB309" r:id="rId4035" display="1959"/>
    <hyperlink ref="ADB309" r:id="rId4036" display="1959"/>
    <hyperlink ref="AGB309" r:id="rId4037" display="1959"/>
    <hyperlink ref="AHB309" r:id="rId4038" display="1959"/>
    <hyperlink ref="AIB309" r:id="rId4039" display="1959"/>
    <hyperlink ref="AJB309" r:id="rId4040" display="1959"/>
    <hyperlink ref="AKB309" r:id="rId4041" display="1959"/>
    <hyperlink ref="ALB309" r:id="rId4042" display="1959"/>
    <hyperlink ref="BB310" r:id="rId4043" display="1960"/>
    <hyperlink ref="CB310" r:id="rId4044" display="1960"/>
    <hyperlink ref="EB310" r:id="rId4045" display="1960"/>
    <hyperlink ref="FB310" r:id="rId4046" display="1960"/>
    <hyperlink ref="HB310" r:id="rId4047" display="1960"/>
    <hyperlink ref="IB310" r:id="rId4048" display="1960"/>
    <hyperlink ref="JB310" r:id="rId4049" display="1960"/>
    <hyperlink ref="KB310" r:id="rId4050" display="1960"/>
    <hyperlink ref="LB310" r:id="rId4051" display="1960"/>
    <hyperlink ref="MB310" r:id="rId4052" display="1960"/>
    <hyperlink ref="OB310" r:id="rId4053" display="1960"/>
    <hyperlink ref="PB310" r:id="rId4054" display="1960"/>
    <hyperlink ref="QB310" r:id="rId4055" display="1960"/>
    <hyperlink ref="RB310" r:id="rId4056" display="1960"/>
    <hyperlink ref="SB310" r:id="rId4057" display="1960"/>
    <hyperlink ref="TB310" r:id="rId4058" display="1960"/>
    <hyperlink ref="UB310" r:id="rId4059" display="1960"/>
    <hyperlink ref="VB310" r:id="rId4060" display="1960"/>
    <hyperlink ref="WB310" r:id="rId4061" display="1960"/>
    <hyperlink ref="ZB310" r:id="rId4062" display="1960"/>
    <hyperlink ref="AAB310" r:id="rId4063" display="1960"/>
    <hyperlink ref="ABB310" r:id="rId4064" display="1960"/>
    <hyperlink ref="ACB310" r:id="rId4065" display="1960"/>
    <hyperlink ref="ADB310" r:id="rId4066" display="1960"/>
    <hyperlink ref="AEB310" r:id="rId4067" display="1960"/>
    <hyperlink ref="AGB310" r:id="rId4068" display="1960"/>
    <hyperlink ref="AHB310" r:id="rId4069" display="1960"/>
    <hyperlink ref="AIB310" r:id="rId4070" display="1960"/>
    <hyperlink ref="AJB310" r:id="rId4071" display="1960"/>
    <hyperlink ref="AKB310" r:id="rId4072" display="1960"/>
    <hyperlink ref="ALB310" r:id="rId4073" display="1960"/>
    <hyperlink ref="BB311" r:id="rId4074" display="1961"/>
    <hyperlink ref="CB311" r:id="rId4075" display="1961"/>
    <hyperlink ref="EB311" r:id="rId4076" display="1961"/>
    <hyperlink ref="FB311" r:id="rId4077" display="1961"/>
    <hyperlink ref="GB311" r:id="rId4078" display="1961"/>
    <hyperlink ref="HB311" r:id="rId4079" display="1961"/>
    <hyperlink ref="IB311" r:id="rId4080" display="1961"/>
    <hyperlink ref="JB311" r:id="rId4081" display="1961"/>
    <hyperlink ref="KB311" r:id="rId4082" display="1961"/>
    <hyperlink ref="LB311" r:id="rId4083" display="1961"/>
    <hyperlink ref="MB311" r:id="rId4084" display="1961"/>
    <hyperlink ref="OB311" r:id="rId4085" display="1961"/>
    <hyperlink ref="PB311" r:id="rId4086" display="1961"/>
    <hyperlink ref="QB311" r:id="rId4087" display="1961"/>
    <hyperlink ref="RB311" r:id="rId4088" display="1961"/>
    <hyperlink ref="SB311" r:id="rId4089" display="1961"/>
    <hyperlink ref="TB311" r:id="rId4090" display="1961"/>
    <hyperlink ref="UB311" r:id="rId4091" display="1961"/>
    <hyperlink ref="VB311" r:id="rId4092" display="1961"/>
    <hyperlink ref="WB311" r:id="rId4093" display="1961"/>
    <hyperlink ref="ZB311" r:id="rId4094" display="1961"/>
    <hyperlink ref="AAB311" r:id="rId4095" display="1961"/>
    <hyperlink ref="ABB311" r:id="rId4096" display="1961"/>
    <hyperlink ref="ACB311" r:id="rId4097" display="1961"/>
    <hyperlink ref="ADB311" r:id="rId4098" display="1961"/>
    <hyperlink ref="AEB311" r:id="rId4099" display="1961"/>
    <hyperlink ref="AGB311" r:id="rId4100" display="1961"/>
    <hyperlink ref="AHB311" r:id="rId4101" display="1961"/>
    <hyperlink ref="AJB311" r:id="rId4102" display="1961"/>
    <hyperlink ref="AKB311" r:id="rId4103" display="1961"/>
    <hyperlink ref="ALB311" r:id="rId4104" display="1961"/>
    <hyperlink ref="BB312" r:id="rId4105" display="1962"/>
    <hyperlink ref="CB312" r:id="rId4106" display="1962"/>
    <hyperlink ref="EB312" r:id="rId4107" display="1962"/>
    <hyperlink ref="FB312" r:id="rId4108" display="1962"/>
    <hyperlink ref="GB312" r:id="rId4109" display="1962"/>
    <hyperlink ref="HB312" r:id="rId4110" display="1962"/>
    <hyperlink ref="IB312" r:id="rId4111" display="1962"/>
    <hyperlink ref="JB312" r:id="rId4112" display="1962"/>
    <hyperlink ref="KB312" r:id="rId4113" display="1962"/>
    <hyperlink ref="LB312" r:id="rId4114" display="1962"/>
    <hyperlink ref="MB312" r:id="rId4115" display="1962"/>
    <hyperlink ref="NB312" r:id="rId4116" display="1962"/>
    <hyperlink ref="OB312" r:id="rId4117" display="1962"/>
    <hyperlink ref="PB312" r:id="rId4118" display="1962"/>
    <hyperlink ref="QB312" r:id="rId4119" display="1962"/>
    <hyperlink ref="RB312" r:id="rId4120" display="1962"/>
    <hyperlink ref="SB312" r:id="rId4121" display="1962"/>
    <hyperlink ref="TB312" r:id="rId4122" display="1962"/>
    <hyperlink ref="UB312" r:id="rId4123" display="1962"/>
    <hyperlink ref="VB312" r:id="rId4124" display="1962"/>
    <hyperlink ref="WB312" r:id="rId4125" display="1962"/>
    <hyperlink ref="ZB312" r:id="rId4126" display="1962"/>
    <hyperlink ref="AAB312" r:id="rId4127" display="1962"/>
    <hyperlink ref="ABB312" r:id="rId4128" display="1962"/>
    <hyperlink ref="ACB312" r:id="rId4129" display="1962"/>
    <hyperlink ref="ADB312" r:id="rId4130" display="1962"/>
    <hyperlink ref="AEB312" r:id="rId4131" display="1962"/>
    <hyperlink ref="AGB312" r:id="rId4132" display="1962"/>
    <hyperlink ref="AHB312" r:id="rId4133" display="1962"/>
    <hyperlink ref="AIB312" r:id="rId4134" display="1962"/>
    <hyperlink ref="AJB312" r:id="rId4135" display="1962"/>
    <hyperlink ref="AKB312" r:id="rId4136" display="1962"/>
    <hyperlink ref="ALB312" r:id="rId4137" display="1962"/>
    <hyperlink ref="BB313" r:id="rId4138" display="1963"/>
    <hyperlink ref="CB313" r:id="rId4139" display="1963"/>
    <hyperlink ref="EB313" r:id="rId4140" display="1963"/>
    <hyperlink ref="FB313" r:id="rId4141" display="1963"/>
    <hyperlink ref="GB313" r:id="rId4142" display="1963"/>
    <hyperlink ref="HB313" r:id="rId4143" display="1963"/>
    <hyperlink ref="IB313" r:id="rId4144" display="1963"/>
    <hyperlink ref="JB313" r:id="rId4145" display="1963"/>
    <hyperlink ref="KB313" r:id="rId4146" display="1963"/>
    <hyperlink ref="LB313" r:id="rId4147" display="1963"/>
    <hyperlink ref="MB313" r:id="rId4148" display="1963"/>
    <hyperlink ref="NB313" r:id="rId4149" display="1963"/>
    <hyperlink ref="OB313" r:id="rId4150" display="1963"/>
    <hyperlink ref="PB313" r:id="rId4151" display="1963"/>
    <hyperlink ref="QB313" r:id="rId4152" display="1963"/>
    <hyperlink ref="RB313" r:id="rId4153" display="1963"/>
    <hyperlink ref="SB313" r:id="rId4154" display="1963"/>
    <hyperlink ref="TB313" r:id="rId4155" display="1963"/>
    <hyperlink ref="UB313" r:id="rId4156" display="1963"/>
    <hyperlink ref="WB313" r:id="rId4157" display="1963"/>
    <hyperlink ref="ZB313" r:id="rId4158" display="1963"/>
    <hyperlink ref="AAB313" r:id="rId4159" display="1963"/>
    <hyperlink ref="ABB313" r:id="rId4160" display="1963"/>
    <hyperlink ref="ACB313" r:id="rId4161" display="1963"/>
    <hyperlink ref="ADB313" r:id="rId4162" display="1963"/>
    <hyperlink ref="AEB313" r:id="rId4163" display="1963"/>
    <hyperlink ref="AGB313" r:id="rId4164" display="1963"/>
    <hyperlink ref="AHB313" r:id="rId4165" display="1963"/>
    <hyperlink ref="AIB313" r:id="rId4166" display="1963"/>
    <hyperlink ref="AJB313" r:id="rId4167" display="1963"/>
    <hyperlink ref="AKB313" r:id="rId4168" display="1963"/>
    <hyperlink ref="ALB313" r:id="rId4169" display="1963"/>
    <hyperlink ref="BB314" r:id="rId4170" display="1964"/>
    <hyperlink ref="CB314" r:id="rId4171" display="1964"/>
    <hyperlink ref="EB314" r:id="rId4172" display="1964"/>
    <hyperlink ref="FB314" r:id="rId4173" display="1964"/>
    <hyperlink ref="GB314" r:id="rId4174" display="1964"/>
    <hyperlink ref="HB314" r:id="rId4175" display="1964"/>
    <hyperlink ref="IB314" r:id="rId4176" display="1964"/>
    <hyperlink ref="JB314" r:id="rId4177" display="1964"/>
    <hyperlink ref="KB314" r:id="rId4178" display="1964"/>
    <hyperlink ref="LB314" r:id="rId4179" display="1964"/>
    <hyperlink ref="MB314" r:id="rId4180" display="1964"/>
    <hyperlink ref="NB314" r:id="rId4181" display="1964"/>
    <hyperlink ref="OB314" r:id="rId4182" display="1964"/>
    <hyperlink ref="PB314" r:id="rId4183" display="1964"/>
    <hyperlink ref="QB314" r:id="rId4184" display="1964"/>
    <hyperlink ref="RB314" r:id="rId4185" display="1964"/>
    <hyperlink ref="SB314" r:id="rId4186" display="1964"/>
    <hyperlink ref="TB314" r:id="rId4187" display="1964"/>
    <hyperlink ref="UB314" r:id="rId4188" display="1964"/>
    <hyperlink ref="VB314" r:id="rId4189" display="1964"/>
    <hyperlink ref="WB314" r:id="rId4190" display="1964"/>
    <hyperlink ref="ZB314" r:id="rId4191" display="1964"/>
    <hyperlink ref="AAB314" r:id="rId4192" display="1964"/>
    <hyperlink ref="ABB314" r:id="rId4193" display="1964"/>
    <hyperlink ref="ACB314" r:id="rId4194" display="1964"/>
    <hyperlink ref="ADB314" r:id="rId4195" display="1964"/>
    <hyperlink ref="AEB314" r:id="rId4196" display="1964"/>
    <hyperlink ref="AGB314" r:id="rId4197" display="1964"/>
    <hyperlink ref="AHB314" r:id="rId4198" display="1964"/>
    <hyperlink ref="AIB314" r:id="rId4199" display="1964"/>
    <hyperlink ref="AJB314" r:id="rId4200" display="1964"/>
    <hyperlink ref="AKB314" r:id="rId4201" display="1964"/>
    <hyperlink ref="ALB314" r:id="rId4202" display="1964"/>
    <hyperlink ref="BB315" r:id="rId4203" display="1965"/>
    <hyperlink ref="CB315" r:id="rId4204" display="1965"/>
    <hyperlink ref="EB315" r:id="rId4205" display="1965"/>
    <hyperlink ref="FB315" r:id="rId4206" display="1965"/>
    <hyperlink ref="GB315" r:id="rId4207" display="1965"/>
    <hyperlink ref="HB315" r:id="rId4208" display="1965"/>
    <hyperlink ref="IB315" r:id="rId4209" display="1965"/>
    <hyperlink ref="JB315" r:id="rId4210" display="1965"/>
    <hyperlink ref="KB315" r:id="rId4211" display="1965"/>
    <hyperlink ref="LB315" r:id="rId4212" display="1965"/>
    <hyperlink ref="MB315" r:id="rId4213" display="1965"/>
    <hyperlink ref="NB315" r:id="rId4214" display="1965"/>
    <hyperlink ref="OB315" r:id="rId4215" display="1965"/>
    <hyperlink ref="PB315" r:id="rId4216" display="1965"/>
    <hyperlink ref="QB315" r:id="rId4217" display="1965"/>
    <hyperlink ref="RB315" r:id="rId4218" display="1965"/>
    <hyperlink ref="SB315" r:id="rId4219" display="1965"/>
    <hyperlink ref="TB315" r:id="rId4220" display="1965"/>
    <hyperlink ref="UB315" r:id="rId4221" display="1965"/>
    <hyperlink ref="VB315" r:id="rId4222" display="1965"/>
    <hyperlink ref="WB315" r:id="rId4223" display="1965"/>
    <hyperlink ref="XB315" r:id="rId4224" display="1965"/>
    <hyperlink ref="YB315" r:id="rId4225" display="1965"/>
    <hyperlink ref="ZB315" r:id="rId4226" display="1965"/>
    <hyperlink ref="AAB315" r:id="rId4227" display="1965"/>
    <hyperlink ref="ABB315" r:id="rId4228" display="1965"/>
    <hyperlink ref="ACB315" r:id="rId4229" display="1965"/>
    <hyperlink ref="ADB315" r:id="rId4230" display="1965"/>
    <hyperlink ref="AEB315" r:id="rId4231" display="1965"/>
    <hyperlink ref="AGB315" r:id="rId4232" display="1965"/>
    <hyperlink ref="AHB315" r:id="rId4233" display="1965"/>
    <hyperlink ref="AIB315" r:id="rId4234" display="1965"/>
    <hyperlink ref="AJB315" r:id="rId4235" display="1965"/>
    <hyperlink ref="AKB315" r:id="rId4236" display="1965"/>
    <hyperlink ref="ALB315" r:id="rId4237" display="1965"/>
    <hyperlink ref="BB316" r:id="rId4238" display="1966"/>
    <hyperlink ref="CB316" r:id="rId4239" display="1966"/>
    <hyperlink ref="EB316" r:id="rId4240" display="1966"/>
    <hyperlink ref="FB316" r:id="rId4241" display="1966"/>
    <hyperlink ref="GB316" r:id="rId4242" display="1966"/>
    <hyperlink ref="HB316" r:id="rId4243" display="1966"/>
    <hyperlink ref="IB316" r:id="rId4244" display="1966"/>
    <hyperlink ref="JB316" r:id="rId4245" display="1966"/>
    <hyperlink ref="KB316" r:id="rId4246" display="1966"/>
    <hyperlink ref="LB316" r:id="rId4247" display="1966"/>
    <hyperlink ref="MB316" r:id="rId4248" display="1966"/>
    <hyperlink ref="NB316" r:id="rId4249" display="1966"/>
    <hyperlink ref="OB316" r:id="rId4250" display="1966"/>
    <hyperlink ref="PB316" r:id="rId4251" display="1966"/>
    <hyperlink ref="QB316" r:id="rId4252" display="1966"/>
    <hyperlink ref="RB316" r:id="rId4253" display="1966"/>
    <hyperlink ref="SB316" r:id="rId4254" display="1966"/>
    <hyperlink ref="TB316" r:id="rId4255" display="1966"/>
    <hyperlink ref="UB316" r:id="rId4256" display="1966"/>
    <hyperlink ref="VB316" r:id="rId4257" display="1966"/>
    <hyperlink ref="WB316" r:id="rId4258" display="1966"/>
    <hyperlink ref="XB316" r:id="rId4259" display="1966"/>
    <hyperlink ref="YB316" r:id="rId4260" display="1966"/>
    <hyperlink ref="ZB316" r:id="rId4261" display="1966"/>
    <hyperlink ref="AAB316" r:id="rId4262" display="1966"/>
    <hyperlink ref="ABB316" r:id="rId4263" display="1966"/>
    <hyperlink ref="ACB316" r:id="rId4264" display="1966"/>
    <hyperlink ref="ADB316" r:id="rId4265" display="1966"/>
    <hyperlink ref="AEB316" r:id="rId4266" display="1966"/>
    <hyperlink ref="AGB316" r:id="rId4267" display="1966"/>
    <hyperlink ref="AHB316" r:id="rId4268" display="1966"/>
    <hyperlink ref="AIB316" r:id="rId4269" display="1966"/>
    <hyperlink ref="AJB316" r:id="rId4270" display="1966"/>
    <hyperlink ref="AKB316" r:id="rId4271" display="1966"/>
    <hyperlink ref="ALB316" r:id="rId4272" display="1966"/>
    <hyperlink ref="BB317" r:id="rId4273" display="1967"/>
    <hyperlink ref="CB317" r:id="rId4274" display="1967"/>
    <hyperlink ref="EB317" r:id="rId4275" display="1967"/>
    <hyperlink ref="FB317" r:id="rId4276" display="1967"/>
    <hyperlink ref="GB317" r:id="rId4277" display="1967"/>
    <hyperlink ref="HB317" r:id="rId4278" display="1967"/>
    <hyperlink ref="IB317" r:id="rId4279" display="1967"/>
    <hyperlink ref="JB317" r:id="rId4280" display="1967"/>
    <hyperlink ref="KB317" r:id="rId4281" display="1967"/>
    <hyperlink ref="LB317" r:id="rId4282" display="1967"/>
    <hyperlink ref="MB317" r:id="rId4283" display="1967"/>
    <hyperlink ref="NB317" r:id="rId4284" display="1967"/>
    <hyperlink ref="OB317" r:id="rId4285" display="1967"/>
    <hyperlink ref="PB317" r:id="rId4286" display="1967"/>
    <hyperlink ref="QB317" r:id="rId4287" display="1967"/>
    <hyperlink ref="RB317" r:id="rId4288" display="1967"/>
    <hyperlink ref="SB317" r:id="rId4289" display="1967"/>
    <hyperlink ref="TB317" r:id="rId4290" display="1967"/>
    <hyperlink ref="UB317" r:id="rId4291" display="1967"/>
    <hyperlink ref="VB317" r:id="rId4292" display="1967"/>
    <hyperlink ref="WB317" r:id="rId4293" display="1967"/>
    <hyperlink ref="XB317" r:id="rId4294" display="1967"/>
    <hyperlink ref="YB317" r:id="rId4295" display="1967"/>
    <hyperlink ref="ZB317" r:id="rId4296" display="1967"/>
    <hyperlink ref="AAB317" r:id="rId4297" display="1967"/>
    <hyperlink ref="ABB317" r:id="rId4298" display="1967"/>
    <hyperlink ref="ACB317" r:id="rId4299" display="1967"/>
    <hyperlink ref="ADB317" r:id="rId4300" display="1967"/>
    <hyperlink ref="AEB317" r:id="rId4301" display="1967"/>
    <hyperlink ref="AGB317" r:id="rId4302" display="1967"/>
    <hyperlink ref="AHB317" r:id="rId4303" display="1967"/>
    <hyperlink ref="AIB317" r:id="rId4304" display="1967"/>
    <hyperlink ref="AJB317" r:id="rId4305" display="1967"/>
    <hyperlink ref="AKB317" r:id="rId4306" display="1967"/>
    <hyperlink ref="ALB317" r:id="rId4307" display="1967"/>
    <hyperlink ref="BB318" r:id="rId4308" display="1968"/>
    <hyperlink ref="CB318" r:id="rId4309" display="1968"/>
    <hyperlink ref="EB318" r:id="rId4310" display="1968"/>
    <hyperlink ref="FB318" r:id="rId4311" display="1968"/>
    <hyperlink ref="GB318" r:id="rId4312" display="1968"/>
    <hyperlink ref="HB318" r:id="rId4313" display="1968"/>
    <hyperlink ref="IB318" r:id="rId4314" display="1968"/>
    <hyperlink ref="JB318" r:id="rId4315" display="1968"/>
    <hyperlink ref="KB318" r:id="rId4316" display="1968"/>
    <hyperlink ref="LB318" r:id="rId4317" display="1968"/>
    <hyperlink ref="MB318" r:id="rId4318" display="1968"/>
    <hyperlink ref="NB318" r:id="rId4319" display="1968"/>
    <hyperlink ref="OB318" r:id="rId4320" display="1968"/>
    <hyperlink ref="PB318" r:id="rId4321" display="1968"/>
    <hyperlink ref="QB318" r:id="rId4322" display="1968"/>
    <hyperlink ref="RB318" r:id="rId4323" display="1968"/>
    <hyperlink ref="SB318" r:id="rId4324" display="1968"/>
    <hyperlink ref="TB318" r:id="rId4325" display="1968"/>
    <hyperlink ref="UB318" r:id="rId4326" display="1968"/>
    <hyperlink ref="VB318" r:id="rId4327" display="1968"/>
    <hyperlink ref="WB318" r:id="rId4328" display="1968"/>
    <hyperlink ref="XB318" r:id="rId4329" display="1968"/>
    <hyperlink ref="YB318" r:id="rId4330" display="1968"/>
    <hyperlink ref="ZB318" r:id="rId4331" display="1968"/>
    <hyperlink ref="AAB318" r:id="rId4332" display="1968"/>
    <hyperlink ref="ABB318" r:id="rId4333" display="1968"/>
    <hyperlink ref="ACB318" r:id="rId4334" display="1968"/>
    <hyperlink ref="ADB318" r:id="rId4335" display="1968"/>
    <hyperlink ref="AEB318" r:id="rId4336" display="1968"/>
    <hyperlink ref="AFB318" r:id="rId4337" display="1968"/>
    <hyperlink ref="AGB318" r:id="rId4338" display="1968"/>
    <hyperlink ref="AHB318" r:id="rId4339" display="1968"/>
    <hyperlink ref="AIB318" r:id="rId4340" display="1968"/>
    <hyperlink ref="AJB318" r:id="rId4341" display="1968"/>
    <hyperlink ref="AKB318" r:id="rId4342" display="1968"/>
    <hyperlink ref="ALB318" r:id="rId4343" display="1968"/>
    <hyperlink ref="BB319" r:id="rId4344" display="1969"/>
    <hyperlink ref="CB319" r:id="rId4345" display="1969"/>
    <hyperlink ref="DB319" r:id="rId4346" display="1969"/>
    <hyperlink ref="EB319" r:id="rId4347" display="1969"/>
    <hyperlink ref="FB319" r:id="rId4348" display="1969"/>
    <hyperlink ref="GB319" r:id="rId4349" display="1969"/>
    <hyperlink ref="HB319" r:id="rId4350" display="1969"/>
    <hyperlink ref="IB319" r:id="rId4351" display="1969"/>
    <hyperlink ref="JB319" r:id="rId4352" display="1969"/>
    <hyperlink ref="KB319" r:id="rId4353" display="1969"/>
    <hyperlink ref="LB319" r:id="rId4354" display="1969"/>
    <hyperlink ref="MB319" r:id="rId4355" display="1969"/>
    <hyperlink ref="NB319" r:id="rId4356" display="1969"/>
    <hyperlink ref="OB319" r:id="rId4357" display="1969"/>
    <hyperlink ref="PB319" r:id="rId4358" display="1969"/>
    <hyperlink ref="QB319" r:id="rId4359" display="1969"/>
    <hyperlink ref="RB319" r:id="rId4360" display="1969"/>
    <hyperlink ref="SB319" r:id="rId4361" display="1969"/>
    <hyperlink ref="TB319" r:id="rId4362" display="1969"/>
    <hyperlink ref="UB319" r:id="rId4363" display="1969"/>
    <hyperlink ref="VB319" r:id="rId4364" display="1969"/>
    <hyperlink ref="WB319" r:id="rId4365" display="1969"/>
    <hyperlink ref="XB319" r:id="rId4366" display="1969"/>
    <hyperlink ref="YB319" r:id="rId4367" display="1969"/>
    <hyperlink ref="ZB319" r:id="rId4368" display="1969"/>
    <hyperlink ref="AAB319" r:id="rId4369" display="1969"/>
    <hyperlink ref="ABB319" r:id="rId4370" display="1969"/>
    <hyperlink ref="ACB319" r:id="rId4371" display="1969"/>
    <hyperlink ref="ADB319" r:id="rId4372" display="1969"/>
    <hyperlink ref="AEB319" r:id="rId4373" display="1969"/>
    <hyperlink ref="AFB319" r:id="rId4374" display="1969"/>
    <hyperlink ref="AGB319" r:id="rId4375" display="1969"/>
    <hyperlink ref="AHB319" r:id="rId4376" display="1969"/>
    <hyperlink ref="AIB319" r:id="rId4377" display="1969"/>
    <hyperlink ref="AJB319" r:id="rId4378" display="1969"/>
    <hyperlink ref="AKB319" r:id="rId4379" display="1969"/>
    <hyperlink ref="ALB319" r:id="rId4380" display="1969"/>
    <hyperlink ref="BB320" r:id="rId4381" display="1970"/>
    <hyperlink ref="CB320" r:id="rId4382" display="1970"/>
    <hyperlink ref="DB320" r:id="rId4383" display="1970"/>
    <hyperlink ref="EB320" r:id="rId4384" display="1970"/>
    <hyperlink ref="FB320" r:id="rId4385" display="1970"/>
    <hyperlink ref="GB320" r:id="rId4386" display="1970"/>
    <hyperlink ref="HB320" r:id="rId4387" display="1970"/>
    <hyperlink ref="IB320" r:id="rId4388" display="1970"/>
    <hyperlink ref="JB320" r:id="rId4389" display="1970"/>
    <hyperlink ref="KB320" r:id="rId4390" display="1970"/>
    <hyperlink ref="LB320" r:id="rId4391" display="1970"/>
    <hyperlink ref="MB320" r:id="rId4392" display="1970"/>
    <hyperlink ref="NB320" r:id="rId4393" display="1970"/>
    <hyperlink ref="OB320" r:id="rId4394" display="1970"/>
    <hyperlink ref="PB320" r:id="rId4395" display="1970"/>
    <hyperlink ref="QB320" r:id="rId4396" display="1970"/>
    <hyperlink ref="RB320" r:id="rId4397" display="1970"/>
    <hyperlink ref="SB320" r:id="rId4398" display="1970"/>
    <hyperlink ref="TB320" r:id="rId4399" display="1970"/>
    <hyperlink ref="UB320" r:id="rId4400" display="1970"/>
    <hyperlink ref="VB320" r:id="rId4401" display="1970"/>
    <hyperlink ref="WB320" r:id="rId4402" display="1970"/>
    <hyperlink ref="XB320" r:id="rId4403" display="1970"/>
    <hyperlink ref="YB320" r:id="rId4404" display="1970"/>
    <hyperlink ref="ZB320" r:id="rId4405" display="1970"/>
    <hyperlink ref="AAB320" r:id="rId4406" display="1970"/>
    <hyperlink ref="ABB320" r:id="rId4407" display="1970"/>
    <hyperlink ref="ACB320" r:id="rId4408" display="1970"/>
    <hyperlink ref="ADB320" r:id="rId4409" display="1970"/>
    <hyperlink ref="AEB320" r:id="rId4410" display="1970"/>
    <hyperlink ref="AFB320" r:id="rId4411" display="1970"/>
    <hyperlink ref="AGB320" r:id="rId4412" display="1970"/>
    <hyperlink ref="AHB320" r:id="rId4413" display="1970"/>
    <hyperlink ref="AIB320" r:id="rId4414" display="1970"/>
    <hyperlink ref="AJB320" r:id="rId4415" display="1970"/>
    <hyperlink ref="AKB320" r:id="rId4416" display="1970"/>
    <hyperlink ref="ALB320" r:id="rId4417" display="1970"/>
    <hyperlink ref="BB321" r:id="rId4418" display="1971"/>
    <hyperlink ref="CB321" r:id="rId4419" display="1971"/>
    <hyperlink ref="DB321" r:id="rId4420" display="1971"/>
    <hyperlink ref="EB321" r:id="rId4421" display="1971"/>
    <hyperlink ref="FB321" r:id="rId4422" display="1971"/>
    <hyperlink ref="GB321" r:id="rId4423" display="1971"/>
    <hyperlink ref="HB321" r:id="rId4424" display="1971"/>
    <hyperlink ref="IB321" r:id="rId4425" display="1971"/>
    <hyperlink ref="JB321" r:id="rId4426" display="1971"/>
    <hyperlink ref="KB321" r:id="rId4427" display="1971"/>
    <hyperlink ref="LB321" r:id="rId4428" display="1971"/>
    <hyperlink ref="MB321" r:id="rId4429" display="1971"/>
    <hyperlink ref="NB321" r:id="rId4430" display="1971"/>
    <hyperlink ref="OB321" r:id="rId4431" display="1971"/>
    <hyperlink ref="PB321" r:id="rId4432" display="1971"/>
    <hyperlink ref="QB321" r:id="rId4433" display="1971"/>
    <hyperlink ref="RB321" r:id="rId4434" display="1971"/>
    <hyperlink ref="SB321" r:id="rId4435" display="1971"/>
    <hyperlink ref="TB321" r:id="rId4436" display="1971"/>
    <hyperlink ref="UB321" r:id="rId4437" display="1971"/>
    <hyperlink ref="VB321" r:id="rId4438" display="1971"/>
    <hyperlink ref="WB321" r:id="rId4439" display="1971"/>
    <hyperlink ref="XB321" r:id="rId4440" display="1971"/>
    <hyperlink ref="YB321" r:id="rId4441" display="1971"/>
    <hyperlink ref="ZB321" r:id="rId4442" display="1971"/>
    <hyperlink ref="AAB321" r:id="rId4443" display="1971"/>
    <hyperlink ref="ABB321" r:id="rId4444" display="1971"/>
    <hyperlink ref="ACB321" r:id="rId4445" display="1971"/>
    <hyperlink ref="ADB321" r:id="rId4446" display="1971"/>
    <hyperlink ref="AEB321" r:id="rId4447" display="1971"/>
    <hyperlink ref="AFB321" r:id="rId4448" display="1971"/>
    <hyperlink ref="AGB321" r:id="rId4449" display="1971"/>
    <hyperlink ref="AHB321" r:id="rId4450" display="1971"/>
    <hyperlink ref="AIB321" r:id="rId4451" display="1971"/>
    <hyperlink ref="AJB321" r:id="rId4452" display="1971"/>
    <hyperlink ref="AKB321" r:id="rId4453" display="1971"/>
    <hyperlink ref="ALB321" r:id="rId4454" display="1971"/>
    <hyperlink ref="BB322" r:id="rId4455" display="1972"/>
    <hyperlink ref="CB322" r:id="rId4456" display="1972"/>
    <hyperlink ref="DB322" r:id="rId4457" display="1972"/>
    <hyperlink ref="EB322" r:id="rId4458" display="1972"/>
    <hyperlink ref="FB322" r:id="rId4459" display="1972"/>
    <hyperlink ref="GB322" r:id="rId4460" display="1972"/>
    <hyperlink ref="HB322" r:id="rId4461" display="1972"/>
    <hyperlink ref="IB322" r:id="rId4462" display="1972"/>
    <hyperlink ref="JB322" r:id="rId4463" display="1972"/>
    <hyperlink ref="KB322" r:id="rId4464" display="1972"/>
    <hyperlink ref="LB322" r:id="rId4465" display="1972"/>
    <hyperlink ref="MB322" r:id="rId4466" display="1972"/>
    <hyperlink ref="NB322" r:id="rId4467" display="1972"/>
    <hyperlink ref="OB322" r:id="rId4468" display="1972"/>
    <hyperlink ref="PB322" r:id="rId4469" display="1972"/>
    <hyperlink ref="QB322" r:id="rId4470" display="1972"/>
    <hyperlink ref="RB322" r:id="rId4471" display="1972"/>
    <hyperlink ref="SB322" r:id="rId4472" display="1972"/>
    <hyperlink ref="TB322" r:id="rId4473" display="1972"/>
    <hyperlink ref="UB322" r:id="rId4474" display="1972"/>
    <hyperlink ref="VB322" r:id="rId4475" display="1972"/>
    <hyperlink ref="WB322" r:id="rId4476" display="1972"/>
    <hyperlink ref="XB322" r:id="rId4477" display="1972"/>
    <hyperlink ref="YB322" r:id="rId4478" display="1972"/>
    <hyperlink ref="ZB322" r:id="rId4479" display="1972"/>
    <hyperlink ref="AAB322" r:id="rId4480" display="1972"/>
    <hyperlink ref="ABB322" r:id="rId4481" display="1972"/>
    <hyperlink ref="ACB322" r:id="rId4482" display="1972"/>
    <hyperlink ref="ADB322" r:id="rId4483" display="1972"/>
    <hyperlink ref="AEB322" r:id="rId4484" display="1972"/>
    <hyperlink ref="AFB322" r:id="rId4485" display="1972"/>
    <hyperlink ref="AGB322" r:id="rId4486" display="1972"/>
    <hyperlink ref="AHB322" r:id="rId4487" display="1972"/>
    <hyperlink ref="AIB322" r:id="rId4488" display="1972"/>
    <hyperlink ref="AJB322" r:id="rId4489" display="1972"/>
    <hyperlink ref="AKB322" r:id="rId4490" display="1972"/>
    <hyperlink ref="ALB322" r:id="rId4491" display="1972"/>
    <hyperlink ref="BB323" r:id="rId4492" display="1973"/>
    <hyperlink ref="CB323" r:id="rId4493" display="1973"/>
    <hyperlink ref="DB323" r:id="rId4494" display="1973"/>
    <hyperlink ref="EB323" r:id="rId4495" display="1973"/>
    <hyperlink ref="FB323" r:id="rId4496" display="1973"/>
    <hyperlink ref="GB323" r:id="rId4497" display="1973"/>
    <hyperlink ref="HB323" r:id="rId4498" display="1973"/>
    <hyperlink ref="IB323" r:id="rId4499" display="1973"/>
    <hyperlink ref="JB323" r:id="rId4500" display="1973"/>
    <hyperlink ref="KB323" r:id="rId4501" display="1973"/>
    <hyperlink ref="LB323" r:id="rId4502" display="1973"/>
    <hyperlink ref="MB323" r:id="rId4503" display="1973"/>
    <hyperlink ref="NB323" r:id="rId4504" display="1973"/>
    <hyperlink ref="OB323" r:id="rId4505" display="1973"/>
    <hyperlink ref="PB323" r:id="rId4506" display="1973"/>
    <hyperlink ref="QB323" r:id="rId4507" display="1973"/>
    <hyperlink ref="RB323" r:id="rId4508" display="1973"/>
    <hyperlink ref="SB323" r:id="rId4509" display="1973"/>
    <hyperlink ref="TB323" r:id="rId4510" display="1973"/>
    <hyperlink ref="UB323" r:id="rId4511" display="1973"/>
    <hyperlink ref="VB323" r:id="rId4512" display="1973"/>
    <hyperlink ref="WB323" r:id="rId4513" display="1973"/>
    <hyperlink ref="XB323" r:id="rId4514" display="1973"/>
    <hyperlink ref="YB323" r:id="rId4515" display="1973"/>
    <hyperlink ref="ZB323" r:id="rId4516" display="1973"/>
    <hyperlink ref="AAB323" r:id="rId4517" display="1973"/>
    <hyperlink ref="ABB323" r:id="rId4518" display="1973"/>
    <hyperlink ref="ACB323" r:id="rId4519" display="1973"/>
    <hyperlink ref="ADB323" r:id="rId4520" display="1973"/>
    <hyperlink ref="AEB323" r:id="rId4521" display="1973"/>
    <hyperlink ref="AFB323" r:id="rId4522" display="1973"/>
    <hyperlink ref="AGB323" r:id="rId4523" display="1973"/>
    <hyperlink ref="AHB323" r:id="rId4524" display="1973"/>
    <hyperlink ref="AIB323" r:id="rId4525" display="1973"/>
    <hyperlink ref="AJB323" r:id="rId4526" display="1973"/>
    <hyperlink ref="AKB323" r:id="rId4527" display="1973"/>
    <hyperlink ref="ALB323" r:id="rId4528" display="1973"/>
    <hyperlink ref="BB324" r:id="rId4529" display="1974"/>
    <hyperlink ref="CB324" r:id="rId4530" display="1974"/>
    <hyperlink ref="DB324" r:id="rId4531" display="1974"/>
    <hyperlink ref="EB324" r:id="rId4532" display="1974"/>
    <hyperlink ref="FB324" r:id="rId4533" display="1974"/>
    <hyperlink ref="GB324" r:id="rId4534" display="1974"/>
    <hyperlink ref="HB324" r:id="rId4535" display="1974"/>
    <hyperlink ref="IB324" r:id="rId4536" display="1974"/>
    <hyperlink ref="JB324" r:id="rId4537" display="1974"/>
    <hyperlink ref="KB324" r:id="rId4538" display="1974"/>
    <hyperlink ref="LB324" r:id="rId4539" display="1974"/>
    <hyperlink ref="MB324" r:id="rId4540" display="1974"/>
    <hyperlink ref="NB324" r:id="rId4541" display="1974"/>
    <hyperlink ref="OB324" r:id="rId4542" display="1974"/>
    <hyperlink ref="PB324" r:id="rId4543" display="1974"/>
    <hyperlink ref="QB324" r:id="rId4544" display="1974"/>
    <hyperlink ref="RB324" r:id="rId4545" display="1974"/>
    <hyperlink ref="SB324" r:id="rId4546" display="1974"/>
    <hyperlink ref="TB324" r:id="rId4547" display="1974"/>
    <hyperlink ref="UB324" r:id="rId4548" display="1974"/>
    <hyperlink ref="VB324" r:id="rId4549" display="1974"/>
    <hyperlink ref="WB324" r:id="rId4550" display="1974"/>
    <hyperlink ref="XB324" r:id="rId4551" display="1974"/>
    <hyperlink ref="YB324" r:id="rId4552" display="1974"/>
    <hyperlink ref="ZB324" r:id="rId4553" display="1974"/>
    <hyperlink ref="AAB324" r:id="rId4554" display="1974"/>
    <hyperlink ref="ABB324" r:id="rId4555" display="1974"/>
    <hyperlink ref="ACB324" r:id="rId4556" display="1974"/>
    <hyperlink ref="ADB324" r:id="rId4557" display="1974"/>
    <hyperlink ref="AEB324" r:id="rId4558" display="1974"/>
    <hyperlink ref="AFB324" r:id="rId4559" display="1974"/>
    <hyperlink ref="AGB324" r:id="rId4560" display="1974"/>
    <hyperlink ref="AHB324" r:id="rId4561" display="1974"/>
    <hyperlink ref="AIB324" r:id="rId4562" display="1974"/>
    <hyperlink ref="AJB324" r:id="rId4563" display="1974"/>
    <hyperlink ref="AKB324" r:id="rId4564" display="1974"/>
    <hyperlink ref="ALB324" r:id="rId4565" display="1974"/>
    <hyperlink ref="BB325" r:id="rId4566" display="1975"/>
    <hyperlink ref="CB325" r:id="rId4567" display="1975"/>
    <hyperlink ref="DB325" r:id="rId4568" display="1975"/>
    <hyperlink ref="EB325" r:id="rId4569" display="1975"/>
    <hyperlink ref="FB325" r:id="rId4570" display="1975"/>
    <hyperlink ref="GB325" r:id="rId4571" display="1975"/>
    <hyperlink ref="HB325" r:id="rId4572" display="1975"/>
    <hyperlink ref="IB325" r:id="rId4573" display="1975"/>
    <hyperlink ref="JB325" r:id="rId4574" display="1975"/>
    <hyperlink ref="KB325" r:id="rId4575" display="1975"/>
    <hyperlink ref="LB325" r:id="rId4576" display="1975"/>
    <hyperlink ref="MB325" r:id="rId4577" display="1975"/>
    <hyperlink ref="NB325" r:id="rId4578" display="1975"/>
    <hyperlink ref="OB325" r:id="rId4579" display="1975"/>
    <hyperlink ref="PB325" r:id="rId4580" display="1975"/>
    <hyperlink ref="QB325" r:id="rId4581" display="1975"/>
    <hyperlink ref="RB325" r:id="rId4582" display="1975"/>
    <hyperlink ref="SB325" r:id="rId4583" display="1975"/>
    <hyperlink ref="TB325" r:id="rId4584" display="1975"/>
    <hyperlink ref="UB325" r:id="rId4585" display="1975"/>
    <hyperlink ref="VB325" r:id="rId4586" display="1975"/>
    <hyperlink ref="WB325" r:id="rId4587" display="1975"/>
    <hyperlink ref="XB325" r:id="rId4588" display="1975"/>
    <hyperlink ref="YB325" r:id="rId4589" display="1975"/>
    <hyperlink ref="ZB325" r:id="rId4590" display="1975"/>
    <hyperlink ref="AAB325" r:id="rId4591" display="1975"/>
    <hyperlink ref="ABB325" r:id="rId4592" display="1975"/>
    <hyperlink ref="ACB325" r:id="rId4593" display="1975"/>
    <hyperlink ref="ADB325" r:id="rId4594" display="1975"/>
    <hyperlink ref="AEB325" r:id="rId4595" display="1975"/>
    <hyperlink ref="AFB325" r:id="rId4596" display="1975"/>
    <hyperlink ref="AGB325" r:id="rId4597" display="1975"/>
    <hyperlink ref="AHB325" r:id="rId4598" display="1975"/>
    <hyperlink ref="AIB325" r:id="rId4599" display="1975"/>
    <hyperlink ref="AJB325" r:id="rId4600" display="1975"/>
    <hyperlink ref="AKB325" r:id="rId4601" display="1975"/>
    <hyperlink ref="ALB325" r:id="rId4602" display="1975"/>
    <hyperlink ref="BB326" r:id="rId4603" display="1976"/>
    <hyperlink ref="CB326" r:id="rId4604" display="1976"/>
    <hyperlink ref="DB326" r:id="rId4605" display="1976"/>
    <hyperlink ref="EB326" r:id="rId4606" display="1976"/>
    <hyperlink ref="FB326" r:id="rId4607" display="1976"/>
    <hyperlink ref="GB326" r:id="rId4608" display="1976"/>
    <hyperlink ref="HB326" r:id="rId4609" display="1976"/>
    <hyperlink ref="IB326" r:id="rId4610" display="1976"/>
    <hyperlink ref="JB326" r:id="rId4611" display="1976"/>
    <hyperlink ref="KB326" r:id="rId4612" display="1976"/>
    <hyperlink ref="LB326" r:id="rId4613" display="1976"/>
    <hyperlink ref="MB326" r:id="rId4614" display="1976"/>
    <hyperlink ref="NB326" r:id="rId4615" display="1976"/>
    <hyperlink ref="PB326" r:id="rId4616" display="1976"/>
    <hyperlink ref="QB326" r:id="rId4617" display="1976"/>
    <hyperlink ref="RB326" r:id="rId4618" display="1976"/>
    <hyperlink ref="SB326" r:id="rId4619" display="1976"/>
    <hyperlink ref="TB326" r:id="rId4620" display="1976"/>
    <hyperlink ref="UB326" r:id="rId4621" display="1976"/>
    <hyperlink ref="VB326" r:id="rId4622" display="1976"/>
    <hyperlink ref="WB326" r:id="rId4623" display="1976"/>
    <hyperlink ref="XB326" r:id="rId4624" display="1976"/>
    <hyperlink ref="YB326" r:id="rId4625" display="1976"/>
    <hyperlink ref="ZB326" r:id="rId4626" display="1976"/>
    <hyperlink ref="AAB326" r:id="rId4627" display="1976"/>
    <hyperlink ref="ABB326" r:id="rId4628" display="1976"/>
    <hyperlink ref="ACB326" r:id="rId4629" display="1976"/>
    <hyperlink ref="ADB326" r:id="rId4630" display="1976"/>
    <hyperlink ref="AEB326" r:id="rId4631" display="1976"/>
    <hyperlink ref="AFB326" r:id="rId4632" display="1976"/>
    <hyperlink ref="AGB326" r:id="rId4633" display="1976"/>
    <hyperlink ref="AHB326" r:id="rId4634" display="1976"/>
    <hyperlink ref="AIB326" r:id="rId4635" display="1976"/>
    <hyperlink ref="AJB326" r:id="rId4636" display="1976"/>
    <hyperlink ref="AKB326" r:id="rId4637" display="1976"/>
    <hyperlink ref="ALB326" r:id="rId4638" display="1976"/>
    <hyperlink ref="BB327" r:id="rId4639" display="1977"/>
    <hyperlink ref="CB327" r:id="rId4640" display="1977"/>
    <hyperlink ref="DB327" r:id="rId4641" display="1977"/>
    <hyperlink ref="EB327" r:id="rId4642" display="1977"/>
    <hyperlink ref="FB327" r:id="rId4643" display="1977"/>
    <hyperlink ref="GB327" r:id="rId4644" display="1977"/>
    <hyperlink ref="HB327" r:id="rId4645" display="1977"/>
    <hyperlink ref="IB327" r:id="rId4646" display="1977"/>
    <hyperlink ref="JB327" r:id="rId4647" display="1977"/>
    <hyperlink ref="KB327" r:id="rId4648" display="1977"/>
    <hyperlink ref="LB327" r:id="rId4649" display="1977"/>
    <hyperlink ref="MB327" r:id="rId4650" display="1977"/>
    <hyperlink ref="NB327" r:id="rId4651" display="1977"/>
    <hyperlink ref="PB327" r:id="rId4652" display="1977"/>
    <hyperlink ref="QB327" r:id="rId4653" display="1977"/>
    <hyperlink ref="RB327" r:id="rId4654" display="1977"/>
    <hyperlink ref="SB327" r:id="rId4655" display="1977"/>
    <hyperlink ref="TB327" r:id="rId4656" display="1977"/>
    <hyperlink ref="UB327" r:id="rId4657" display="1977"/>
    <hyperlink ref="VB327" r:id="rId4658" display="1977"/>
    <hyperlink ref="WB327" r:id="rId4659" display="1977"/>
    <hyperlink ref="XB327" r:id="rId4660" display="1977"/>
    <hyperlink ref="YB327" r:id="rId4661" display="1977"/>
    <hyperlink ref="ZB327" r:id="rId4662" display="1977"/>
    <hyperlink ref="AAB327" r:id="rId4663" display="1977"/>
    <hyperlink ref="ABB327" r:id="rId4664" display="1977"/>
    <hyperlink ref="ACB327" r:id="rId4665" display="1977"/>
    <hyperlink ref="ADB327" r:id="rId4666" display="1977"/>
    <hyperlink ref="AEB327" r:id="rId4667" display="1977"/>
    <hyperlink ref="AFB327" r:id="rId4668" display="1977"/>
    <hyperlink ref="AGB327" r:id="rId4669" display="1977"/>
    <hyperlink ref="AHB327" r:id="rId4670" display="1977"/>
    <hyperlink ref="AIB327" r:id="rId4671" display="1977"/>
    <hyperlink ref="AJB327" r:id="rId4672" display="1977"/>
    <hyperlink ref="AKB327" r:id="rId4673" display="1977"/>
    <hyperlink ref="ALB327" r:id="rId4674" display="1977"/>
    <hyperlink ref="BB328" r:id="rId4675" display="1978"/>
    <hyperlink ref="CB328" r:id="rId4676" display="1978"/>
    <hyperlink ref="DB328" r:id="rId4677" display="1978"/>
    <hyperlink ref="EB328" r:id="rId4678" display="1978"/>
    <hyperlink ref="FB328" r:id="rId4679" display="1978"/>
    <hyperlink ref="GB328" r:id="rId4680" display="1978"/>
    <hyperlink ref="HB328" r:id="rId4681" display="1978"/>
    <hyperlink ref="IB328" r:id="rId4682" display="1978"/>
    <hyperlink ref="JB328" r:id="rId4683" display="1978"/>
    <hyperlink ref="KB328" r:id="rId4684" display="1978"/>
    <hyperlink ref="LB328" r:id="rId4685" display="1978"/>
    <hyperlink ref="MB328" r:id="rId4686" display="1978"/>
    <hyperlink ref="NB328" r:id="rId4687" display="1978"/>
    <hyperlink ref="PB328" r:id="rId4688" display="1978"/>
    <hyperlink ref="QB328" r:id="rId4689" display="1978"/>
    <hyperlink ref="RB328" r:id="rId4690" display="1978"/>
    <hyperlink ref="SB328" r:id="rId4691" display="1978"/>
    <hyperlink ref="TB328" r:id="rId4692" display="1978"/>
    <hyperlink ref="UB328" r:id="rId4693" display="1978"/>
    <hyperlink ref="VB328" r:id="rId4694" display="1978"/>
    <hyperlink ref="WB328" r:id="rId4695" display="1978"/>
    <hyperlink ref="XB328" r:id="rId4696" display="1978"/>
    <hyperlink ref="YB328" r:id="rId4697" display="1978"/>
    <hyperlink ref="ZB328" r:id="rId4698" display="1978"/>
    <hyperlink ref="AAB328" r:id="rId4699" display="1978"/>
    <hyperlink ref="ABB328" r:id="rId4700" display="1978"/>
    <hyperlink ref="ACB328" r:id="rId4701" display="1978"/>
    <hyperlink ref="ADB328" r:id="rId4702" display="1978"/>
    <hyperlink ref="AEB328" r:id="rId4703" display="1978"/>
    <hyperlink ref="AFB328" r:id="rId4704" display="1978"/>
    <hyperlink ref="AGB328" r:id="rId4705" display="1978"/>
    <hyperlink ref="AHB328" r:id="rId4706" display="1978"/>
    <hyperlink ref="AIB328" r:id="rId4707" display="1978"/>
    <hyperlink ref="AJB328" r:id="rId4708" display="1978"/>
    <hyperlink ref="AKB328" r:id="rId4709" display="1978"/>
    <hyperlink ref="ALB328" r:id="rId4710" display="1978"/>
    <hyperlink ref="BB329" r:id="rId4711" display="1979"/>
    <hyperlink ref="CB329" r:id="rId4712" display="1979"/>
    <hyperlink ref="DB329" r:id="rId4713" display="1979"/>
    <hyperlink ref="EB329" r:id="rId4714" display="1979"/>
    <hyperlink ref="FB329" r:id="rId4715" display="1979"/>
    <hyperlink ref="GB329" r:id="rId4716" display="1979"/>
    <hyperlink ref="HB329" r:id="rId4717" display="1979"/>
    <hyperlink ref="IB329" r:id="rId4718" display="1979"/>
    <hyperlink ref="JB329" r:id="rId4719" display="1979"/>
    <hyperlink ref="KB329" r:id="rId4720" display="1979"/>
    <hyperlink ref="LB329" r:id="rId4721" display="1979"/>
    <hyperlink ref="MB329" r:id="rId4722" display="1979"/>
    <hyperlink ref="NB329" r:id="rId4723" display="1979"/>
    <hyperlink ref="PB329" r:id="rId4724" display="1979"/>
    <hyperlink ref="QB329" r:id="rId4725" display="1979"/>
    <hyperlink ref="RB329" r:id="rId4726" display="1979"/>
    <hyperlink ref="SB329" r:id="rId4727" display="1979"/>
    <hyperlink ref="TB329" r:id="rId4728" display="1979"/>
    <hyperlink ref="UB329" r:id="rId4729" display="1979"/>
    <hyperlink ref="VB329" r:id="rId4730" display="1979"/>
    <hyperlink ref="WB329" r:id="rId4731" display="1979"/>
    <hyperlink ref="XB329" r:id="rId4732" display="1979"/>
    <hyperlink ref="YB329" r:id="rId4733" display="1979"/>
    <hyperlink ref="ZB329" r:id="rId4734" display="1979"/>
    <hyperlink ref="AAB329" r:id="rId4735" display="1979"/>
    <hyperlink ref="ABB329" r:id="rId4736" display="1979"/>
    <hyperlink ref="ACB329" r:id="rId4737" display="1979"/>
    <hyperlink ref="ADB329" r:id="rId4738" display="1979"/>
    <hyperlink ref="AEB329" r:id="rId4739" display="1979"/>
    <hyperlink ref="AFB329" r:id="rId4740" display="1979"/>
    <hyperlink ref="AGB329" r:id="rId4741" display="1979"/>
    <hyperlink ref="AHB329" r:id="rId4742" display="1979"/>
    <hyperlink ref="AIB329" r:id="rId4743" display="1979"/>
    <hyperlink ref="AJB329" r:id="rId4744" display="1979"/>
    <hyperlink ref="AKB329" r:id="rId4745" display="1979"/>
    <hyperlink ref="ALB329" r:id="rId4746" display="1979"/>
    <hyperlink ref="BB330" r:id="rId4747" display="1980"/>
    <hyperlink ref="CB330" r:id="rId4748" display="1980"/>
    <hyperlink ref="DB330" r:id="rId4749" display="1980"/>
    <hyperlink ref="EB330" r:id="rId4750" display="1980"/>
    <hyperlink ref="FB330" r:id="rId4751" display="1980"/>
    <hyperlink ref="GB330" r:id="rId4752" display="1980"/>
    <hyperlink ref="HB330" r:id="rId4753" display="1980"/>
    <hyperlink ref="IB330" r:id="rId4754" display="1980"/>
    <hyperlink ref="JB330" r:id="rId4755" display="1980"/>
    <hyperlink ref="KB330" r:id="rId4756" display="1980"/>
    <hyperlink ref="LB330" r:id="rId4757" display="1980"/>
    <hyperlink ref="MB330" r:id="rId4758" display="1980"/>
    <hyperlink ref="NB330" r:id="rId4759" display="1980"/>
    <hyperlink ref="PB330" r:id="rId4760" display="1980"/>
    <hyperlink ref="QB330" r:id="rId4761" display="1980"/>
    <hyperlink ref="RB330" r:id="rId4762" display="1980"/>
    <hyperlink ref="SB330" r:id="rId4763" display="1980"/>
    <hyperlink ref="TB330" r:id="rId4764" display="1980"/>
    <hyperlink ref="UB330" r:id="rId4765" display="1980"/>
    <hyperlink ref="VB330" r:id="rId4766" display="1980"/>
    <hyperlink ref="WB330" r:id="rId4767" display="1980"/>
    <hyperlink ref="XB330" r:id="rId4768" display="1980"/>
    <hyperlink ref="YB330" r:id="rId4769" display="1980"/>
    <hyperlink ref="ZB330" r:id="rId4770" display="1980"/>
    <hyperlink ref="AAB330" r:id="rId4771" display="1980"/>
    <hyperlink ref="ABB330" r:id="rId4772" display="1980"/>
    <hyperlink ref="ACB330" r:id="rId4773" display="1980"/>
    <hyperlink ref="ADB330" r:id="rId4774" display="1980"/>
    <hyperlink ref="AEB330" r:id="rId4775" display="1980"/>
    <hyperlink ref="AFB330" r:id="rId4776" display="1980"/>
    <hyperlink ref="AGB330" r:id="rId4777" display="1980"/>
    <hyperlink ref="AHB330" r:id="rId4778" display="1980"/>
    <hyperlink ref="AIB330" r:id="rId4779" display="1980"/>
    <hyperlink ref="AJB330" r:id="rId4780" display="1980"/>
    <hyperlink ref="AKB330" r:id="rId4781" display="1980"/>
    <hyperlink ref="ALB330" r:id="rId4782" display="1980"/>
    <hyperlink ref="BB331" r:id="rId4783" display="1981"/>
    <hyperlink ref="CB331" r:id="rId4784" display="1981"/>
    <hyperlink ref="DB331" r:id="rId4785" display="1981"/>
    <hyperlink ref="EB331" r:id="rId4786" display="1981"/>
    <hyperlink ref="FB331" r:id="rId4787" display="1981"/>
    <hyperlink ref="GB331" r:id="rId4788" display="1981"/>
    <hyperlink ref="HB331" r:id="rId4789" display="1981"/>
    <hyperlink ref="IB331" r:id="rId4790" display="1981"/>
    <hyperlink ref="JB331" r:id="rId4791" display="1981"/>
    <hyperlink ref="KB331" r:id="rId4792" display="1981"/>
    <hyperlink ref="LB331" r:id="rId4793" display="1981"/>
    <hyperlink ref="MB331" r:id="rId4794" display="1981"/>
    <hyperlink ref="NB331" r:id="rId4795" display="1981"/>
    <hyperlink ref="PB331" r:id="rId4796" display="1981"/>
    <hyperlink ref="QB331" r:id="rId4797" display="1981"/>
    <hyperlink ref="RB331" r:id="rId4798" display="1981"/>
    <hyperlink ref="SB331" r:id="rId4799" display="1981"/>
    <hyperlink ref="TB331" r:id="rId4800" display="1981"/>
    <hyperlink ref="UB331" r:id="rId4801" display="1981"/>
    <hyperlink ref="VB331" r:id="rId4802" display="1981"/>
    <hyperlink ref="WB331" r:id="rId4803" display="1981"/>
    <hyperlink ref="XB331" r:id="rId4804" display="1981"/>
    <hyperlink ref="YB331" r:id="rId4805" display="1981"/>
    <hyperlink ref="ZB331" r:id="rId4806" display="1981"/>
    <hyperlink ref="AAB331" r:id="rId4807" display="1981"/>
    <hyperlink ref="ABB331" r:id="rId4808" display="1981"/>
    <hyperlink ref="ACB331" r:id="rId4809" display="1981"/>
    <hyperlink ref="ADB331" r:id="rId4810" display="1981"/>
    <hyperlink ref="AEB331" r:id="rId4811" display="1981"/>
    <hyperlink ref="AFB331" r:id="rId4812" display="1981"/>
    <hyperlink ref="AGB331" r:id="rId4813" display="1981"/>
    <hyperlink ref="AHB331" r:id="rId4814" display="1981"/>
    <hyperlink ref="AIB331" r:id="rId4815" display="1981"/>
    <hyperlink ref="AJB331" r:id="rId4816" display="1981"/>
    <hyperlink ref="AKB331" r:id="rId4817" display="1981"/>
    <hyperlink ref="ALB331" r:id="rId4818" display="1981"/>
    <hyperlink ref="BB332" r:id="rId4819" display="1982"/>
    <hyperlink ref="CB332" r:id="rId4820" display="1982"/>
    <hyperlink ref="DB332" r:id="rId4821" display="1982"/>
    <hyperlink ref="EB332" r:id="rId4822" display="1982"/>
    <hyperlink ref="FB332" r:id="rId4823" display="1982"/>
    <hyperlink ref="GB332" r:id="rId4824" display="1982"/>
    <hyperlink ref="HB332" r:id="rId4825" display="1982"/>
    <hyperlink ref="IB332" r:id="rId4826" display="1982"/>
    <hyperlink ref="JB332" r:id="rId4827" display="1982"/>
    <hyperlink ref="KB332" r:id="rId4828" display="1982"/>
    <hyperlink ref="LB332" r:id="rId4829" display="1982"/>
    <hyperlink ref="MB332" r:id="rId4830" display="1982"/>
    <hyperlink ref="NB332" r:id="rId4831" display="1982"/>
    <hyperlink ref="PB332" r:id="rId4832" display="1982"/>
    <hyperlink ref="QB332" r:id="rId4833" display="1982"/>
    <hyperlink ref="RB332" r:id="rId4834" display="1982"/>
    <hyperlink ref="SB332" r:id="rId4835" display="1982"/>
    <hyperlink ref="TB332" r:id="rId4836" display="1982"/>
    <hyperlink ref="UB332" r:id="rId4837" display="1982"/>
    <hyperlink ref="VB332" r:id="rId4838" display="1982"/>
    <hyperlink ref="WB332" r:id="rId4839" display="1982"/>
    <hyperlink ref="XB332" r:id="rId4840" display="1982"/>
    <hyperlink ref="YB332" r:id="rId4841" display="1982"/>
    <hyperlink ref="ZB332" r:id="rId4842" display="1982"/>
    <hyperlink ref="AAB332" r:id="rId4843" display="1982"/>
    <hyperlink ref="ABB332" r:id="rId4844" display="1982"/>
    <hyperlink ref="ACB332" r:id="rId4845" display="1982"/>
    <hyperlink ref="ADB332" r:id="rId4846" display="1982"/>
    <hyperlink ref="AEB332" r:id="rId4847" display="1982"/>
    <hyperlink ref="AFB332" r:id="rId4848" display="1982"/>
    <hyperlink ref="AGB332" r:id="rId4849" display="1982"/>
    <hyperlink ref="AHB332" r:id="rId4850" display="1982"/>
    <hyperlink ref="AIB332" r:id="rId4851" display="1982"/>
    <hyperlink ref="AJB332" r:id="rId4852" display="1982"/>
    <hyperlink ref="AKB332" r:id="rId4853" display="1982"/>
    <hyperlink ref="ALB332" r:id="rId4854" display="1982"/>
    <hyperlink ref="BB333" r:id="rId4855" display="1983"/>
    <hyperlink ref="CB333" r:id="rId4856" display="1983"/>
    <hyperlink ref="DB333" r:id="rId4857" display="1983"/>
    <hyperlink ref="EB333" r:id="rId4858" display="1983"/>
    <hyperlink ref="FB333" r:id="rId4859" display="1983"/>
    <hyperlink ref="GB333" r:id="rId4860" display="1983"/>
    <hyperlink ref="HB333" r:id="rId4861" display="1983"/>
    <hyperlink ref="IB333" r:id="rId4862" display="1983"/>
    <hyperlink ref="JB333" r:id="rId4863" display="1983"/>
    <hyperlink ref="KB333" r:id="rId4864" display="1983"/>
    <hyperlink ref="LB333" r:id="rId4865" display="1983"/>
    <hyperlink ref="MB333" r:id="rId4866" display="1983"/>
    <hyperlink ref="NB333" r:id="rId4867" display="1983"/>
    <hyperlink ref="PB333" r:id="rId4868" display="1983"/>
    <hyperlink ref="QB333" r:id="rId4869" display="1983"/>
    <hyperlink ref="RB333" r:id="rId4870" display="1983"/>
    <hyperlink ref="SB333" r:id="rId4871" display="1983"/>
    <hyperlink ref="TB333" r:id="rId4872" display="1983"/>
    <hyperlink ref="UB333" r:id="rId4873" display="1983"/>
    <hyperlink ref="VB333" r:id="rId4874" display="1983"/>
    <hyperlink ref="WB333" r:id="rId4875" display="1983"/>
    <hyperlink ref="XB333" r:id="rId4876" display="1983"/>
    <hyperlink ref="YB333" r:id="rId4877" display="1983"/>
    <hyperlink ref="ZB333" r:id="rId4878" display="1983"/>
    <hyperlink ref="AAB333" r:id="rId4879" display="1983"/>
    <hyperlink ref="ABB333" r:id="rId4880" display="1983"/>
    <hyperlink ref="ACB333" r:id="rId4881" display="1983"/>
    <hyperlink ref="ADB333" r:id="rId4882" display="1983"/>
    <hyperlink ref="AEB333" r:id="rId4883" display="1983"/>
    <hyperlink ref="AFB333" r:id="rId4884" display="1983"/>
    <hyperlink ref="AGB333" r:id="rId4885" display="1983"/>
    <hyperlink ref="AHB333" r:id="rId4886" display="1983"/>
    <hyperlink ref="AIB333" r:id="rId4887" display="1983"/>
    <hyperlink ref="AJB333" r:id="rId4888" display="1983"/>
    <hyperlink ref="AKB333" r:id="rId4889" display="1983"/>
    <hyperlink ref="ALB333" r:id="rId4890" display="1983"/>
    <hyperlink ref="BB334" r:id="rId4891" display="1984"/>
    <hyperlink ref="CB334" r:id="rId4892" display="1984"/>
    <hyperlink ref="DB334" r:id="rId4893" display="1984"/>
    <hyperlink ref="EB334" r:id="rId4894" display="1984"/>
    <hyperlink ref="FB334" r:id="rId4895" display="1984"/>
    <hyperlink ref="GB334" r:id="rId4896" display="1984"/>
    <hyperlink ref="HB334" r:id="rId4897" display="1984"/>
    <hyperlink ref="IB334" r:id="rId4898" display="1984"/>
    <hyperlink ref="JB334" r:id="rId4899" display="1984"/>
    <hyperlink ref="KB334" r:id="rId4900" display="1984"/>
    <hyperlink ref="LB334" r:id="rId4901" display="1984"/>
    <hyperlink ref="MB334" r:id="rId4902" display="1984"/>
    <hyperlink ref="NB334" r:id="rId4903" display="1984"/>
    <hyperlink ref="PB334" r:id="rId4904" display="1984"/>
    <hyperlink ref="QB334" r:id="rId4905" display="1984"/>
    <hyperlink ref="RB334" r:id="rId4906" display="1984"/>
    <hyperlink ref="SB334" r:id="rId4907" display="1984"/>
    <hyperlink ref="TB334" r:id="rId4908" display="1984"/>
    <hyperlink ref="UB334" r:id="rId4909" display="1984"/>
    <hyperlink ref="VB334" r:id="rId4910" display="1984"/>
    <hyperlink ref="WB334" r:id="rId4911" display="1984"/>
    <hyperlink ref="XB334" r:id="rId4912" display="1984"/>
    <hyperlink ref="YB334" r:id="rId4913" display="1984"/>
    <hyperlink ref="ZB334" r:id="rId4914" display="1984"/>
    <hyperlink ref="AAB334" r:id="rId4915" display="1984"/>
    <hyperlink ref="ABB334" r:id="rId4916" display="1984"/>
    <hyperlink ref="ACB334" r:id="rId4917" display="1984"/>
    <hyperlink ref="ADB334" r:id="rId4918" display="1984"/>
    <hyperlink ref="AEB334" r:id="rId4919" display="1984"/>
    <hyperlink ref="AFB334" r:id="rId4920" display="1984"/>
    <hyperlink ref="AGB334" r:id="rId4921" display="1984"/>
    <hyperlink ref="AHB334" r:id="rId4922" display="1984"/>
    <hyperlink ref="AIB334" r:id="rId4923" display="1984"/>
    <hyperlink ref="AJB334" r:id="rId4924" display="1984"/>
    <hyperlink ref="AKB334" r:id="rId4925" display="1984"/>
    <hyperlink ref="ALB334" r:id="rId4926" display="1984"/>
    <hyperlink ref="BB335" r:id="rId4927" display="1985"/>
    <hyperlink ref="CB335" r:id="rId4928" display="1985"/>
    <hyperlink ref="DB335" r:id="rId4929" display="1985"/>
    <hyperlink ref="EB335" r:id="rId4930" display="1985"/>
    <hyperlink ref="FB335" r:id="rId4931" display="1985"/>
    <hyperlink ref="GB335" r:id="rId4932" display="1985"/>
    <hyperlink ref="HB335" r:id="rId4933" display="1985"/>
    <hyperlink ref="IB335" r:id="rId4934" display="1985"/>
    <hyperlink ref="JB335" r:id="rId4935" display="1985"/>
    <hyperlink ref="KB335" r:id="rId4936" display="1985"/>
    <hyperlink ref="LB335" r:id="rId4937" display="1985"/>
    <hyperlink ref="MB335" r:id="rId4938" display="1985"/>
    <hyperlink ref="NB335" r:id="rId4939" display="1985"/>
    <hyperlink ref="PB335" r:id="rId4940" display="1985"/>
    <hyperlink ref="QB335" r:id="rId4941" display="1985"/>
    <hyperlink ref="RB335" r:id="rId4942" display="1985"/>
    <hyperlink ref="SB335" r:id="rId4943" display="1985"/>
    <hyperlink ref="TB335" r:id="rId4944" display="1985"/>
    <hyperlink ref="UB335" r:id="rId4945" display="1985"/>
    <hyperlink ref="VB335" r:id="rId4946" display="1985"/>
    <hyperlink ref="WB335" r:id="rId4947" display="1985"/>
    <hyperlink ref="XB335" r:id="rId4948" display="1985"/>
    <hyperlink ref="YB335" r:id="rId4949" display="1985"/>
    <hyperlink ref="ZB335" r:id="rId4950" display="1985"/>
    <hyperlink ref="AAB335" r:id="rId4951" display="1985"/>
    <hyperlink ref="ABB335" r:id="rId4952" display="1985"/>
    <hyperlink ref="ACB335" r:id="rId4953" display="1985"/>
    <hyperlink ref="ADB335" r:id="rId4954" display="1985"/>
    <hyperlink ref="AEB335" r:id="rId4955" display="1985"/>
    <hyperlink ref="AFB335" r:id="rId4956" display="1985"/>
    <hyperlink ref="AGB335" r:id="rId4957" display="1985"/>
    <hyperlink ref="AHB335" r:id="rId4958" display="1985"/>
    <hyperlink ref="AIB335" r:id="rId4959" display="1985"/>
    <hyperlink ref="AJB335" r:id="rId4960" display="1985"/>
    <hyperlink ref="AKB335" r:id="rId4961" display="1985"/>
    <hyperlink ref="ALB335" r:id="rId4962" display="1985"/>
    <hyperlink ref="BB336" r:id="rId4963" display="1986"/>
    <hyperlink ref="CB336" r:id="rId4964" display="1986"/>
    <hyperlink ref="DB336" r:id="rId4965" display="1986"/>
    <hyperlink ref="EB336" r:id="rId4966" display="1986"/>
    <hyperlink ref="FB336" r:id="rId4967" display="1986"/>
    <hyperlink ref="GB336" r:id="rId4968" display="1986"/>
    <hyperlink ref="HB336" r:id="rId4969" display="1986"/>
    <hyperlink ref="IB336" r:id="rId4970" display="1986"/>
    <hyperlink ref="JB336" r:id="rId4971" display="1986"/>
    <hyperlink ref="KB336" r:id="rId4972" display="1986"/>
    <hyperlink ref="LB336" r:id="rId4973" display="1986"/>
    <hyperlink ref="MB336" r:id="rId4974" display="1986"/>
    <hyperlink ref="NB336" r:id="rId4975" display="1986"/>
    <hyperlink ref="PB336" r:id="rId4976" display="1986"/>
    <hyperlink ref="QB336" r:id="rId4977" display="1986"/>
    <hyperlink ref="RB336" r:id="rId4978" display="1986"/>
    <hyperlink ref="SB336" r:id="rId4979" display="1986"/>
    <hyperlink ref="TB336" r:id="rId4980" display="1986"/>
    <hyperlink ref="UB336" r:id="rId4981" display="1986"/>
    <hyperlink ref="VB336" r:id="rId4982" display="1986"/>
    <hyperlink ref="WB336" r:id="rId4983" display="1986"/>
    <hyperlink ref="XB336" r:id="rId4984" display="1986"/>
    <hyperlink ref="YB336" r:id="rId4985" display="1986"/>
    <hyperlink ref="ZB336" r:id="rId4986" display="1986"/>
    <hyperlink ref="AAB336" r:id="rId4987" display="1986"/>
    <hyperlink ref="ABB336" r:id="rId4988" display="1986"/>
    <hyperlink ref="ACB336" r:id="rId4989" display="1986"/>
    <hyperlink ref="ADB336" r:id="rId4990" display="1986"/>
    <hyperlink ref="AEB336" r:id="rId4991" display="1986"/>
    <hyperlink ref="AFB336" r:id="rId4992" display="1986"/>
    <hyperlink ref="AGB336" r:id="rId4993" display="1986"/>
    <hyperlink ref="AHB336" r:id="rId4994" display="1986"/>
    <hyperlink ref="AIB336" r:id="rId4995" display="1986"/>
    <hyperlink ref="AJB336" r:id="rId4996" display="1986"/>
    <hyperlink ref="AKB336" r:id="rId4997" display="1986"/>
    <hyperlink ref="ALB336" r:id="rId4998" display="1986"/>
    <hyperlink ref="BB337" r:id="rId4999" display="1987"/>
    <hyperlink ref="CB337" r:id="rId5000" display="1987"/>
    <hyperlink ref="DB337" r:id="rId5001" display="1987"/>
    <hyperlink ref="EB337" r:id="rId5002" display="1987"/>
    <hyperlink ref="FB337" r:id="rId5003" display="1987"/>
    <hyperlink ref="GB337" r:id="rId5004" display="1987"/>
    <hyperlink ref="HB337" r:id="rId5005" display="1987"/>
    <hyperlink ref="IB337" r:id="rId5006" display="1987"/>
    <hyperlink ref="JB337" r:id="rId5007" display="1987"/>
    <hyperlink ref="KB337" r:id="rId5008" display="1987"/>
    <hyperlink ref="LB337" r:id="rId5009" display="1987"/>
    <hyperlink ref="MB337" r:id="rId5010" display="1987"/>
    <hyperlink ref="NB337" r:id="rId5011" display="1987"/>
    <hyperlink ref="PB337" r:id="rId5012" display="1987"/>
    <hyperlink ref="QB337" r:id="rId5013" display="1987"/>
    <hyperlink ref="RB337" r:id="rId5014" display="1987"/>
    <hyperlink ref="SB337" r:id="rId5015" display="1987"/>
    <hyperlink ref="TB337" r:id="rId5016" display="1987"/>
    <hyperlink ref="UB337" r:id="rId5017" display="1987"/>
    <hyperlink ref="VB337" r:id="rId5018" display="1987"/>
    <hyperlink ref="WB337" r:id="rId5019" display="1987"/>
    <hyperlink ref="XB337" r:id="rId5020" display="1987"/>
    <hyperlink ref="YB337" r:id="rId5021" display="1987"/>
    <hyperlink ref="ZB337" r:id="rId5022" display="1987"/>
    <hyperlink ref="ABB337" r:id="rId5023" display="1987"/>
    <hyperlink ref="ACB337" r:id="rId5024" display="1987"/>
    <hyperlink ref="ADB337" r:id="rId5025" display="1987"/>
    <hyperlink ref="AEB337" r:id="rId5026" display="1987"/>
    <hyperlink ref="AFB337" r:id="rId5027" display="1987"/>
    <hyperlink ref="AGB337" r:id="rId5028" display="1987"/>
    <hyperlink ref="AHB337" r:id="rId5029" display="1987"/>
    <hyperlink ref="AIB337" r:id="rId5030" display="1987"/>
    <hyperlink ref="AJB337" r:id="rId5031" display="1987"/>
    <hyperlink ref="AKB337" r:id="rId5032" display="1987"/>
    <hyperlink ref="ALB337" r:id="rId5033" display="1987"/>
    <hyperlink ref="BB338" r:id="rId5034" display="1988"/>
    <hyperlink ref="CB338" r:id="rId5035" display="1988"/>
    <hyperlink ref="DB338" r:id="rId5036" display="1988"/>
    <hyperlink ref="EB338" r:id="rId5037" display="1988"/>
    <hyperlink ref="FB338" r:id="rId5038" display="1988"/>
    <hyperlink ref="GB338" r:id="rId5039" display="1988"/>
    <hyperlink ref="HB338" r:id="rId5040" display="1988"/>
    <hyperlink ref="IB338" r:id="rId5041" display="1988"/>
    <hyperlink ref="JB338" r:id="rId5042" display="1988"/>
    <hyperlink ref="KB338" r:id="rId5043" display="1988"/>
    <hyperlink ref="LB338" r:id="rId5044" display="1988"/>
    <hyperlink ref="MB338" r:id="rId5045" display="1988"/>
    <hyperlink ref="NB338" r:id="rId5046" display="1988"/>
    <hyperlink ref="PB338" r:id="rId5047" display="1988"/>
    <hyperlink ref="QB338" r:id="rId5048" display="1988"/>
    <hyperlink ref="RB338" r:id="rId5049" display="1988"/>
    <hyperlink ref="SB338" r:id="rId5050" display="1988"/>
    <hyperlink ref="TB338" r:id="rId5051" display="1988"/>
    <hyperlink ref="UB338" r:id="rId5052" display="1988"/>
    <hyperlink ref="VB338" r:id="rId5053" display="1988"/>
    <hyperlink ref="WB338" r:id="rId5054" display="1988"/>
    <hyperlink ref="XB338" r:id="rId5055" display="1988"/>
    <hyperlink ref="YB338" r:id="rId5056" display="1988"/>
    <hyperlink ref="ZB338" r:id="rId5057" display="1988"/>
    <hyperlink ref="AAB338" r:id="rId5058" display="1988"/>
    <hyperlink ref="ABB338" r:id="rId5059" display="1988"/>
    <hyperlink ref="ACB338" r:id="rId5060" display="1988"/>
    <hyperlink ref="ADB338" r:id="rId5061" display="1988"/>
    <hyperlink ref="AEB338" r:id="rId5062" display="1988"/>
    <hyperlink ref="AFB338" r:id="rId5063" display="1988"/>
    <hyperlink ref="AGB338" r:id="rId5064" display="1988"/>
    <hyperlink ref="AHB338" r:id="rId5065" display="1988"/>
    <hyperlink ref="AIB338" r:id="rId5066" display="1988"/>
    <hyperlink ref="AJB338" r:id="rId5067" display="1988"/>
    <hyperlink ref="AKB338" r:id="rId5068" display="1988"/>
    <hyperlink ref="ALB338" r:id="rId5069" display="1988"/>
    <hyperlink ref="BB339" r:id="rId5070" display="1989"/>
    <hyperlink ref="CB339" r:id="rId5071" display="1989"/>
    <hyperlink ref="DB339" r:id="rId5072" display="1989"/>
    <hyperlink ref="EB339" r:id="rId5073" display="1989"/>
    <hyperlink ref="FB339" r:id="rId5074" display="1989"/>
    <hyperlink ref="GB339" r:id="rId5075" display="1989"/>
    <hyperlink ref="HB339" r:id="rId5076" display="1989"/>
    <hyperlink ref="IB339" r:id="rId5077" display="1989"/>
    <hyperlink ref="JB339" r:id="rId5078" display="1989"/>
    <hyperlink ref="KB339" r:id="rId5079" display="1989"/>
    <hyperlink ref="LB339" r:id="rId5080" display="1989"/>
    <hyperlink ref="MB339" r:id="rId5081" display="1989"/>
    <hyperlink ref="NB339" r:id="rId5082" display="1989"/>
    <hyperlink ref="PB339" r:id="rId5083" display="1989"/>
    <hyperlink ref="QB339" r:id="rId5084" display="1989"/>
    <hyperlink ref="RB339" r:id="rId5085" display="1989"/>
    <hyperlink ref="SB339" r:id="rId5086" display="1989"/>
    <hyperlink ref="TB339" r:id="rId5087" display="1989"/>
    <hyperlink ref="UB339" r:id="rId5088" display="1989"/>
    <hyperlink ref="VB339" r:id="rId5089" display="1989"/>
    <hyperlink ref="WB339" r:id="rId5090" display="1989"/>
    <hyperlink ref="XB339" r:id="rId5091" display="1989"/>
    <hyperlink ref="YB339" r:id="rId5092" display="1989"/>
    <hyperlink ref="ZB339" r:id="rId5093" display="1989"/>
    <hyperlink ref="ABB339" r:id="rId5094" display="1989"/>
    <hyperlink ref="ACB339" r:id="rId5095" display="1989"/>
    <hyperlink ref="ADB339" r:id="rId5096" display="1989"/>
    <hyperlink ref="AEB339" r:id="rId5097" display="1989"/>
    <hyperlink ref="AFB339" r:id="rId5098" display="1989"/>
    <hyperlink ref="AGB339" r:id="rId5099" display="1989"/>
    <hyperlink ref="AHB339" r:id="rId5100" display="1989"/>
    <hyperlink ref="AIB339" r:id="rId5101" display="1989"/>
    <hyperlink ref="AJB339" r:id="rId5102" display="1989"/>
    <hyperlink ref="AKB339" r:id="rId5103" display="1989"/>
    <hyperlink ref="ALB339" r:id="rId5104" display="1989"/>
    <hyperlink ref="BB340" r:id="rId5105" display="1990"/>
    <hyperlink ref="CB340" r:id="rId5106" display="1990"/>
    <hyperlink ref="DB340" r:id="rId5107" display="1990"/>
    <hyperlink ref="EB340" r:id="rId5108" display="1990"/>
    <hyperlink ref="FB340" r:id="rId5109" display="1990"/>
    <hyperlink ref="GB340" r:id="rId5110" display="1990"/>
    <hyperlink ref="HB340" r:id="rId5111" display="1990"/>
    <hyperlink ref="IB340" r:id="rId5112" display="1990"/>
    <hyperlink ref="JB340" r:id="rId5113" display="1990"/>
    <hyperlink ref="KB340" r:id="rId5114" display="1990"/>
    <hyperlink ref="LB340" r:id="rId5115" display="1990"/>
    <hyperlink ref="MB340" r:id="rId5116" display="1990"/>
    <hyperlink ref="NB340" r:id="rId5117" display="1990"/>
    <hyperlink ref="PB340" r:id="rId5118" display="1990"/>
    <hyperlink ref="QB340" r:id="rId5119" display="1990"/>
    <hyperlink ref="RB340" r:id="rId5120" display="1990"/>
    <hyperlink ref="SB340" r:id="rId5121" display="1990"/>
    <hyperlink ref="TB340" r:id="rId5122" display="1990"/>
    <hyperlink ref="UB340" r:id="rId5123" display="1990"/>
    <hyperlink ref="VB340" r:id="rId5124" display="1990"/>
    <hyperlink ref="WB340" r:id="rId5125" display="1990"/>
    <hyperlink ref="XB340" r:id="rId5126" display="1990"/>
    <hyperlink ref="YB340" r:id="rId5127" display="1990"/>
    <hyperlink ref="ZB340" r:id="rId5128" display="1990"/>
    <hyperlink ref="AAB340" r:id="rId5129" display="1990"/>
    <hyperlink ref="ABB340" r:id="rId5130" display="1990"/>
    <hyperlink ref="ACB340" r:id="rId5131" display="1990"/>
    <hyperlink ref="ADB340" r:id="rId5132" display="1990"/>
    <hyperlink ref="AEB340" r:id="rId5133" display="1990"/>
    <hyperlink ref="AFB340" r:id="rId5134" display="1990"/>
    <hyperlink ref="AGB340" r:id="rId5135" display="1990"/>
    <hyperlink ref="AHB340" r:id="rId5136" display="1990"/>
    <hyperlink ref="AIB340" r:id="rId5137" display="1990"/>
    <hyperlink ref="AJB340" r:id="rId5138" display="1990"/>
    <hyperlink ref="AKB340" r:id="rId5139" display="1990"/>
    <hyperlink ref="ALB340" r:id="rId5140" display="1990"/>
    <hyperlink ref="BB341" r:id="rId5141" display="1991"/>
    <hyperlink ref="CB341" r:id="rId5142" display="1991"/>
    <hyperlink ref="DB341" r:id="rId5143" display="1991"/>
    <hyperlink ref="EB341" r:id="rId5144" display="1991"/>
    <hyperlink ref="FB341" r:id="rId5145" display="1991"/>
    <hyperlink ref="GB341" r:id="rId5146" display="1991"/>
    <hyperlink ref="HB341" r:id="rId5147" display="1991"/>
    <hyperlink ref="IB341" r:id="rId5148" display="1991"/>
    <hyperlink ref="JB341" r:id="rId5149" display="1991"/>
    <hyperlink ref="KB341" r:id="rId5150" display="1991"/>
    <hyperlink ref="LB341" r:id="rId5151" display="1991"/>
    <hyperlink ref="MB341" r:id="rId5152" display="1991"/>
    <hyperlink ref="NB341" r:id="rId5153" display="1991"/>
    <hyperlink ref="PB341" r:id="rId5154" display="1991"/>
    <hyperlink ref="QB341" r:id="rId5155" display="1991"/>
    <hyperlink ref="RB341" r:id="rId5156" display="1991"/>
    <hyperlink ref="SB341" r:id="rId5157" display="1991"/>
    <hyperlink ref="TB341" r:id="rId5158" display="1991"/>
    <hyperlink ref="UB341" r:id="rId5159" display="1991"/>
    <hyperlink ref="YB341" r:id="rId5160" display="1991"/>
    <hyperlink ref="ZB341" r:id="rId5161" display="1991"/>
    <hyperlink ref="AAB341" r:id="rId5162" display="1991"/>
    <hyperlink ref="ADB341" r:id="rId5163" display="1991"/>
    <hyperlink ref="AEB341" r:id="rId5164" display="1991"/>
    <hyperlink ref="AFB341" r:id="rId5165" display="1991"/>
    <hyperlink ref="AGB341" r:id="rId5166" display="1991"/>
    <hyperlink ref="AHB341" r:id="rId5167" display="1991"/>
    <hyperlink ref="AIB341" r:id="rId5168" display="1991"/>
    <hyperlink ref="AJB341" r:id="rId5169" display="1991"/>
    <hyperlink ref="AKB341" r:id="rId5170" display="1991"/>
    <hyperlink ref="ALB341" r:id="rId5171" display="1991"/>
    <hyperlink ref="BB342" r:id="rId5172" display="1992"/>
    <hyperlink ref="CB342" r:id="rId5173" display="1992"/>
    <hyperlink ref="DB342" r:id="rId5174" display="1992"/>
    <hyperlink ref="EB342" r:id="rId5175" display="1992"/>
    <hyperlink ref="FB342" r:id="rId5176" display="1992"/>
    <hyperlink ref="GB342" r:id="rId5177" display="1992"/>
    <hyperlink ref="HB342" r:id="rId5178" display="1992"/>
    <hyperlink ref="IB342" r:id="rId5179" display="1992"/>
    <hyperlink ref="JB342" r:id="rId5180" display="1992"/>
    <hyperlink ref="KB342" r:id="rId5181" display="1992"/>
    <hyperlink ref="LB342" r:id="rId5182" display="1992"/>
    <hyperlink ref="MB342" r:id="rId5183" display="1992"/>
    <hyperlink ref="NB342" r:id="rId5184" display="1992"/>
    <hyperlink ref="PB342" r:id="rId5185" display="1992"/>
    <hyperlink ref="QB342" r:id="rId5186" display="1992"/>
    <hyperlink ref="RB342" r:id="rId5187" display="1992"/>
    <hyperlink ref="SB342" r:id="rId5188" display="1992"/>
    <hyperlink ref="TB342" r:id="rId5189" display="1992"/>
    <hyperlink ref="UB342" r:id="rId5190" display="1992"/>
    <hyperlink ref="YB342" r:id="rId5191" display="1992"/>
    <hyperlink ref="ZB342" r:id="rId5192" display="1992"/>
    <hyperlink ref="AAB342" r:id="rId5193" display="1992"/>
    <hyperlink ref="ADB342" r:id="rId5194" display="1992"/>
    <hyperlink ref="AEB342" r:id="rId5195" display="1992"/>
    <hyperlink ref="AFB342" r:id="rId5196" display="1992"/>
    <hyperlink ref="AGB342" r:id="rId5197" display="1992"/>
    <hyperlink ref="AHB342" r:id="rId5198" display="1992"/>
    <hyperlink ref="AIB342" r:id="rId5199" display="1992"/>
    <hyperlink ref="AJB342" r:id="rId5200" display="1992"/>
    <hyperlink ref="AKB342" r:id="rId5201" display="1992"/>
    <hyperlink ref="ALB342" r:id="rId5202" display="1992"/>
    <hyperlink ref="BB343" r:id="rId5203" display="1993"/>
    <hyperlink ref="CB343" r:id="rId5204" display="1993"/>
    <hyperlink ref="DB343" r:id="rId5205" display="1993"/>
    <hyperlink ref="EB343" r:id="rId5206" display="1993"/>
    <hyperlink ref="FB343" r:id="rId5207" display="1993"/>
    <hyperlink ref="GB343" r:id="rId5208" display="1993"/>
    <hyperlink ref="HB343" r:id="rId5209" display="1993"/>
    <hyperlink ref="IB343" r:id="rId5210" display="1993"/>
    <hyperlink ref="JB343" r:id="rId5211" display="1993"/>
    <hyperlink ref="KB343" r:id="rId5212" display="1993"/>
    <hyperlink ref="LB343" r:id="rId5213" display="1993"/>
    <hyperlink ref="MB343" r:id="rId5214" display="1993"/>
    <hyperlink ref="NB343" r:id="rId5215" display="1993"/>
    <hyperlink ref="PB343" r:id="rId5216" display="1993"/>
    <hyperlink ref="QB343" r:id="rId5217" display="1993"/>
    <hyperlink ref="RB343" r:id="rId5218" display="1993"/>
    <hyperlink ref="SB343" r:id="rId5219" display="1993"/>
    <hyperlink ref="TB343" r:id="rId5220" display="1993"/>
    <hyperlink ref="UB343" r:id="rId5221" display="1993"/>
    <hyperlink ref="YB343" r:id="rId5222" display="1993"/>
    <hyperlink ref="ZB343" r:id="rId5223" display="1993"/>
    <hyperlink ref="AAB343" r:id="rId5224" display="1993"/>
    <hyperlink ref="ADB343" r:id="rId5225" display="1993"/>
    <hyperlink ref="AEB343" r:id="rId5226" display="1993"/>
    <hyperlink ref="AFB343" r:id="rId5227" display="1993"/>
    <hyperlink ref="AGB343" r:id="rId5228" display="1993"/>
    <hyperlink ref="AHB343" r:id="rId5229" display="1993"/>
    <hyperlink ref="AIB343" r:id="rId5230" display="1993"/>
    <hyperlink ref="AJB343" r:id="rId5231" display="1993"/>
    <hyperlink ref="AKB343" r:id="rId5232" display="1993"/>
    <hyperlink ref="ALB343" r:id="rId5233" display="1993"/>
    <hyperlink ref="BB344" r:id="rId5234" display="1994"/>
    <hyperlink ref="CB344" r:id="rId5235" display="1994"/>
    <hyperlink ref="DB344" r:id="rId5236" display="1994"/>
    <hyperlink ref="EB344" r:id="rId5237" display="1994"/>
    <hyperlink ref="FB344" r:id="rId5238" display="1994"/>
    <hyperlink ref="GB344" r:id="rId5239" display="1994"/>
    <hyperlink ref="HB344" r:id="rId5240" display="1994"/>
    <hyperlink ref="IB344" r:id="rId5241" display="1994"/>
    <hyperlink ref="JB344" r:id="rId5242" display="1994"/>
    <hyperlink ref="KB344" r:id="rId5243" display="1994"/>
    <hyperlink ref="LB344" r:id="rId5244" display="1994"/>
    <hyperlink ref="MB344" r:id="rId5245" display="1994"/>
    <hyperlink ref="NB344" r:id="rId5246" display="1994"/>
    <hyperlink ref="PB344" r:id="rId5247" display="1994"/>
    <hyperlink ref="QB344" r:id="rId5248" display="1994"/>
    <hyperlink ref="RB344" r:id="rId5249" display="1994"/>
    <hyperlink ref="SB344" r:id="rId5250" display="1994"/>
    <hyperlink ref="TB344" r:id="rId5251" display="1994"/>
    <hyperlink ref="UB344" r:id="rId5252" display="1994"/>
    <hyperlink ref="YB344" r:id="rId5253" display="1994"/>
    <hyperlink ref="ZB344" r:id="rId5254" display="1994"/>
    <hyperlink ref="AAB344" r:id="rId5255" display="1994"/>
    <hyperlink ref="ADB344" r:id="rId5256" display="1994"/>
    <hyperlink ref="AEB344" r:id="rId5257" display="1994"/>
    <hyperlink ref="AFB344" r:id="rId5258" display="1994"/>
    <hyperlink ref="AGB344" r:id="rId5259" display="1994"/>
    <hyperlink ref="AHB344" r:id="rId5260" display="1994"/>
    <hyperlink ref="AIB344" r:id="rId5261" display="1994"/>
    <hyperlink ref="AJB344" r:id="rId5262" display="1994"/>
    <hyperlink ref="AKB344" r:id="rId5263" display="1994"/>
    <hyperlink ref="ALB344" r:id="rId5264" display="1994"/>
    <hyperlink ref="BB345" r:id="rId5265" display="1995"/>
    <hyperlink ref="CB345" r:id="rId5266" display="1995"/>
    <hyperlink ref="DB345" r:id="rId5267" display="1995"/>
    <hyperlink ref="EB345" r:id="rId5268" display="1995"/>
    <hyperlink ref="FB345" r:id="rId5269" display="1995"/>
    <hyperlink ref="GB345" r:id="rId5270" display="1995"/>
    <hyperlink ref="HB345" r:id="rId5271" display="1995"/>
    <hyperlink ref="IB345" r:id="rId5272" display="1995"/>
    <hyperlink ref="JB345" r:id="rId5273" display="1995"/>
    <hyperlink ref="KB345" r:id="rId5274" display="1995"/>
    <hyperlink ref="LB345" r:id="rId5275" display="1995"/>
    <hyperlink ref="MB345" r:id="rId5276" display="1995"/>
    <hyperlink ref="NB345" r:id="rId5277" display="1995"/>
    <hyperlink ref="PB345" r:id="rId5278" display="1995"/>
    <hyperlink ref="QB345" r:id="rId5279" display="1995"/>
    <hyperlink ref="RB345" r:id="rId5280" display="1995"/>
    <hyperlink ref="SB345" r:id="rId5281" display="1995"/>
    <hyperlink ref="TB345" r:id="rId5282" display="1995"/>
    <hyperlink ref="UB345" r:id="rId5283" display="1995"/>
    <hyperlink ref="YB345" r:id="rId5284" display="1995"/>
    <hyperlink ref="ZB345" r:id="rId5285" display="1995"/>
    <hyperlink ref="AAB345" r:id="rId5286" display="1995"/>
    <hyperlink ref="ADB345" r:id="rId5287" display="1995"/>
    <hyperlink ref="AEB345" r:id="rId5288" display="1995"/>
    <hyperlink ref="AFB345" r:id="rId5289" display="1995"/>
    <hyperlink ref="AGB345" r:id="rId5290" display="1995"/>
    <hyperlink ref="AHB345" r:id="rId5291" display="1995"/>
    <hyperlink ref="AIB345" r:id="rId5292" display="1995"/>
    <hyperlink ref="ALB345" r:id="rId5293" display="1995"/>
    <hyperlink ref="BB346" r:id="rId5294" display="1996"/>
    <hyperlink ref="CB346" r:id="rId5295" display="1996"/>
    <hyperlink ref="DB346" r:id="rId5296" display="1996"/>
    <hyperlink ref="EB346" r:id="rId5297" display="1996"/>
    <hyperlink ref="FB346" r:id="rId5298" display="1996"/>
    <hyperlink ref="GB346" r:id="rId5299" display="1996"/>
    <hyperlink ref="HB346" r:id="rId5300" display="1996"/>
    <hyperlink ref="IB346" r:id="rId5301" display="1996"/>
    <hyperlink ref="JB346" r:id="rId5302" display="1996"/>
    <hyperlink ref="KB346" r:id="rId5303" display="1996"/>
    <hyperlink ref="LB346" r:id="rId5304" display="1996"/>
    <hyperlink ref="MB346" r:id="rId5305" display="1996"/>
    <hyperlink ref="NB346" r:id="rId5306" display="1996"/>
    <hyperlink ref="PB346" r:id="rId5307" display="1996"/>
    <hyperlink ref="QB346" r:id="rId5308" display="1996"/>
    <hyperlink ref="RB346" r:id="rId5309" display="1996"/>
    <hyperlink ref="SB346" r:id="rId5310" display="1996"/>
    <hyperlink ref="TB346" r:id="rId5311" display="1996"/>
    <hyperlink ref="UB346" r:id="rId5312" display="1996"/>
    <hyperlink ref="YB346" r:id="rId5313" display="1996"/>
    <hyperlink ref="ZB346" r:id="rId5314" display="1996"/>
    <hyperlink ref="AAB346" r:id="rId5315" display="1996"/>
    <hyperlink ref="ADB346" r:id="rId5316" display="1996"/>
    <hyperlink ref="AEB346" r:id="rId5317" display="1996"/>
    <hyperlink ref="AFB346" r:id="rId5318" display="1996"/>
    <hyperlink ref="AGB346" r:id="rId5319" display="1996"/>
    <hyperlink ref="AHB346" r:id="rId5320" display="1996"/>
    <hyperlink ref="AIB346" r:id="rId5321" display="1996"/>
    <hyperlink ref="ALB346" r:id="rId5322" display="1996"/>
    <hyperlink ref="BB347" r:id="rId5323" display="1997"/>
    <hyperlink ref="DB347" r:id="rId5324" display="1997"/>
    <hyperlink ref="EB347" r:id="rId5325" display="1997"/>
    <hyperlink ref="FB347" r:id="rId5326" display="1997"/>
    <hyperlink ref="GB347" r:id="rId5327" display="1997"/>
    <hyperlink ref="HB347" r:id="rId5328" display="1997"/>
    <hyperlink ref="IB347" r:id="rId5329" display="1997"/>
    <hyperlink ref="JB347" r:id="rId5330" display="1997"/>
    <hyperlink ref="KB347" r:id="rId5331" display="1997"/>
    <hyperlink ref="LB347" r:id="rId5332" display="1997"/>
    <hyperlink ref="MB347" r:id="rId5333" display="1997"/>
    <hyperlink ref="NB347" r:id="rId5334" display="1997"/>
    <hyperlink ref="PB347" r:id="rId5335" display="1997"/>
    <hyperlink ref="QB347" r:id="rId5336" display="1997"/>
    <hyperlink ref="RB347" r:id="rId5337" display="1997"/>
    <hyperlink ref="SB347" r:id="rId5338" display="1997"/>
    <hyperlink ref="TB347" r:id="rId5339" display="1997"/>
    <hyperlink ref="UB347" r:id="rId5340" display="1997"/>
    <hyperlink ref="YB347" r:id="rId5341" display="1997"/>
    <hyperlink ref="ZB347" r:id="rId5342" display="1997"/>
    <hyperlink ref="AAB347" r:id="rId5343" display="1997"/>
    <hyperlink ref="ADB347" r:id="rId5344" display="1997"/>
    <hyperlink ref="AEB347" r:id="rId5345" display="1997"/>
    <hyperlink ref="AFB347" r:id="rId5346" display="1997"/>
    <hyperlink ref="AGB347" r:id="rId5347" display="1997"/>
    <hyperlink ref="AHB347" r:id="rId5348" display="1997"/>
    <hyperlink ref="AIB347" r:id="rId5349" display="1997"/>
    <hyperlink ref="ALB347" r:id="rId5350" display="1997"/>
    <hyperlink ref="BB348" r:id="rId5351" display="1998"/>
    <hyperlink ref="DB348" r:id="rId5352" display="1998"/>
    <hyperlink ref="EB348" r:id="rId5353" display="1998"/>
    <hyperlink ref="FB348" r:id="rId5354" display="1998"/>
    <hyperlink ref="HB348" r:id="rId5355" display="1998"/>
    <hyperlink ref="IB348" r:id="rId5356" display="1998"/>
    <hyperlink ref="JB348" r:id="rId5357" display="1998"/>
    <hyperlink ref="KB348" r:id="rId5358" display="1998"/>
    <hyperlink ref="LB348" r:id="rId5359" display="1998"/>
    <hyperlink ref="MB348" r:id="rId5360" display="1998"/>
    <hyperlink ref="NB348" r:id="rId5361" display="1998"/>
    <hyperlink ref="PB348" r:id="rId5362" display="1998"/>
    <hyperlink ref="QB348" r:id="rId5363" display="1998"/>
    <hyperlink ref="RB348" r:id="rId5364" display="1998"/>
    <hyperlink ref="SB348" r:id="rId5365" display="1998"/>
    <hyperlink ref="TB348" r:id="rId5366" display="1998"/>
    <hyperlink ref="UB348" r:id="rId5367" display="1998"/>
    <hyperlink ref="YB348" r:id="rId5368" display="1998"/>
    <hyperlink ref="ZB348" r:id="rId5369" display="1998"/>
    <hyperlink ref="AAB348" r:id="rId5370" display="1998"/>
    <hyperlink ref="ADB348" r:id="rId5371" display="1998"/>
    <hyperlink ref="AEB348" r:id="rId5372" display="1998"/>
    <hyperlink ref="AFB348" r:id="rId5373" display="1998"/>
    <hyperlink ref="AGB348" r:id="rId5374" display="1998"/>
    <hyperlink ref="AHB348" r:id="rId5375" display="1998"/>
    <hyperlink ref="AIB348" r:id="rId5376" display="1998"/>
    <hyperlink ref="ALB348" r:id="rId5377" display="1998"/>
    <hyperlink ref="BB349" r:id="rId5378" display="1999"/>
    <hyperlink ref="DB349" r:id="rId5379" display="1999"/>
    <hyperlink ref="EB349" r:id="rId5380" display="1999"/>
    <hyperlink ref="FB349" r:id="rId5381" display="1999"/>
    <hyperlink ref="HB349" r:id="rId5382" display="1999"/>
    <hyperlink ref="IB349" r:id="rId5383" display="1999"/>
    <hyperlink ref="JB349" r:id="rId5384" display="1999"/>
    <hyperlink ref="KB349" r:id="rId5385" display="1999"/>
    <hyperlink ref="LB349" r:id="rId5386" display="1999"/>
    <hyperlink ref="MB349" r:id="rId5387" display="1999"/>
    <hyperlink ref="PB349" r:id="rId5388" display="1999"/>
    <hyperlink ref="QB349" r:id="rId5389" display="1999"/>
    <hyperlink ref="RB349" r:id="rId5390" display="1999"/>
    <hyperlink ref="SB349" r:id="rId5391" display="1999"/>
    <hyperlink ref="TB349" r:id="rId5392" display="1999"/>
    <hyperlink ref="UB349" r:id="rId5393" display="1999"/>
    <hyperlink ref="YB349" r:id="rId5394" display="1999"/>
    <hyperlink ref="ZB349" r:id="rId5395" display="1999"/>
    <hyperlink ref="AAB349" r:id="rId5396" display="1999"/>
    <hyperlink ref="ADB349" r:id="rId5397" display="1999"/>
    <hyperlink ref="AEB349" r:id="rId5398" display="1999"/>
    <hyperlink ref="AFB349" r:id="rId5399" display="1999"/>
    <hyperlink ref="AGB349" r:id="rId5400" display="1999"/>
    <hyperlink ref="AIB349" r:id="rId5401" display="1999"/>
    <hyperlink ref="ALB349" r:id="rId5402" display="1999"/>
    <hyperlink ref="BB350" r:id="rId5403" display="2000"/>
    <hyperlink ref="DB350" r:id="rId5404" display="2000"/>
    <hyperlink ref="EB350" r:id="rId5405" display="2000"/>
    <hyperlink ref="FB350" r:id="rId5406" display="2000"/>
    <hyperlink ref="HB350" r:id="rId5407" display="2000"/>
    <hyperlink ref="IB350" r:id="rId5408" display="2000"/>
    <hyperlink ref="JB350" r:id="rId5409" display="2000"/>
    <hyperlink ref="KB350" r:id="rId5410" display="2000"/>
    <hyperlink ref="LB350" r:id="rId5411" display="2000"/>
    <hyperlink ref="MB350" r:id="rId5412" display="2000"/>
    <hyperlink ref="PB350" r:id="rId5413" display="2000"/>
    <hyperlink ref="QB350" r:id="rId5414" display="2000"/>
    <hyperlink ref="RB350" r:id="rId5415" display="2000"/>
    <hyperlink ref="SB350" r:id="rId5416" display="2000"/>
    <hyperlink ref="TB350" r:id="rId5417" display="2000"/>
    <hyperlink ref="UB350" r:id="rId5418" display="2000"/>
    <hyperlink ref="YB350" r:id="rId5419" display="2000"/>
    <hyperlink ref="ZB350" r:id="rId5420" display="2000"/>
    <hyperlink ref="AAB350" r:id="rId5421" display="2000"/>
    <hyperlink ref="ADB350" r:id="rId5422" display="2000"/>
    <hyperlink ref="AEB350" r:id="rId5423" display="2000"/>
    <hyperlink ref="AFB350" r:id="rId5424" display="2000"/>
    <hyperlink ref="AGB350" r:id="rId5425" display="2000"/>
    <hyperlink ref="AIB350" r:id="rId5426" display="2000"/>
    <hyperlink ref="ALB350" r:id="rId5427" display="2000"/>
    <hyperlink ref="BB351" r:id="rId5428" display="2001"/>
    <hyperlink ref="DB351" r:id="rId5429" display="2001"/>
    <hyperlink ref="EB351" r:id="rId5430" display="2001"/>
    <hyperlink ref="FB351" r:id="rId5431" display="2001"/>
    <hyperlink ref="IB351" r:id="rId5432" display="2001"/>
    <hyperlink ref="KB351" r:id="rId5433" display="2001"/>
    <hyperlink ref="LB351" r:id="rId5434" display="2001"/>
    <hyperlink ref="MB351" r:id="rId5435" display="2001"/>
    <hyperlink ref="RB351" r:id="rId5436" display="2001"/>
    <hyperlink ref="TB351" r:id="rId5437" display="2001"/>
    <hyperlink ref="ZB351" r:id="rId5438" display="2001"/>
    <hyperlink ref="AAB351" r:id="rId5439" display="2001"/>
    <hyperlink ref="ADB351" r:id="rId5440" display="2001"/>
    <hyperlink ref="ALB351" r:id="rId5441" display="2001"/>
    <hyperlink ref="BB352" r:id="rId5442" display="2002"/>
    <hyperlink ref="DB352" r:id="rId5443" display="2002"/>
    <hyperlink ref="EB352" r:id="rId5444" display="2002"/>
    <hyperlink ref="FB352" r:id="rId5445" display="2002"/>
    <hyperlink ref="IB352" r:id="rId5446" display="2002"/>
    <hyperlink ref="KB352" r:id="rId5447" display="2002"/>
    <hyperlink ref="LB352" r:id="rId5448" display="2002"/>
    <hyperlink ref="MB352" r:id="rId5449" display="2002"/>
    <hyperlink ref="RB352" r:id="rId5450" display="2002"/>
    <hyperlink ref="ZB352" r:id="rId5451" display="2002"/>
    <hyperlink ref="AAB352" r:id="rId5452" display="2002"/>
    <hyperlink ref="ADB352" r:id="rId5453" display="2002"/>
    <hyperlink ref="ALB352" r:id="rId5454" display="2002"/>
    <hyperlink ref="BB353" r:id="rId5455" display="2003"/>
    <hyperlink ref="DB353" r:id="rId5456" display="2003"/>
    <hyperlink ref="EB353" r:id="rId5457" display="2003"/>
    <hyperlink ref="FB353" r:id="rId5458" display="2003"/>
    <hyperlink ref="IB353" r:id="rId5459" display="2003"/>
    <hyperlink ref="KB353" r:id="rId5460" display="2003"/>
    <hyperlink ref="LB353" r:id="rId5461" display="2003"/>
    <hyperlink ref="MB353" r:id="rId5462" display="2003"/>
    <hyperlink ref="RB353" r:id="rId5463" display="2003"/>
    <hyperlink ref="ZB353" r:id="rId5464" display="2003"/>
    <hyperlink ref="AAB353" r:id="rId5465" display="2003"/>
    <hyperlink ref="ALB353" r:id="rId5466" display="2003"/>
    <hyperlink ref="BB354" r:id="rId5467" display="2004"/>
    <hyperlink ref="DB354" r:id="rId5468" display="2004"/>
    <hyperlink ref="EB354" r:id="rId5469" display="2004"/>
    <hyperlink ref="FB354" r:id="rId5470" display="2004"/>
    <hyperlink ref="IB354" r:id="rId5471" display="2004"/>
    <hyperlink ref="KB354" r:id="rId5472" display="2004"/>
    <hyperlink ref="LB354" r:id="rId5473" display="2004"/>
    <hyperlink ref="MB354" r:id="rId5474" display="2004"/>
    <hyperlink ref="RB354" r:id="rId5475" display="2004"/>
    <hyperlink ref="ZB354" r:id="rId5476" display="2004"/>
    <hyperlink ref="AAB354" r:id="rId5477" display="2004"/>
    <hyperlink ref="ALB354" r:id="rId5478" display="2004"/>
    <hyperlink ref="BB355" r:id="rId5479" display="2005"/>
    <hyperlink ref="DB355" r:id="rId5480" display="2005"/>
    <hyperlink ref="EB355" r:id="rId5481" display="2005"/>
    <hyperlink ref="FB355" r:id="rId5482" display="2005"/>
    <hyperlink ref="IB355" r:id="rId5483" display="2005"/>
    <hyperlink ref="KB355" r:id="rId5484" display="2005"/>
    <hyperlink ref="LB355" r:id="rId5485" display="2005"/>
    <hyperlink ref="MB355" r:id="rId5486" display="2005"/>
    <hyperlink ref="RB355" r:id="rId5487" display="2005"/>
    <hyperlink ref="ZB355" r:id="rId5488" display="2005"/>
    <hyperlink ref="AAB355" r:id="rId5489" display="2005"/>
    <hyperlink ref="ALB355" r:id="rId5490" display="2005"/>
    <hyperlink ref="BB356" r:id="rId5491" display="2006"/>
    <hyperlink ref="DB356" r:id="rId5492" display="2006"/>
    <hyperlink ref="EB356" r:id="rId5493" display="2006"/>
    <hyperlink ref="FB356" r:id="rId5494" display="2006"/>
    <hyperlink ref="IB356" r:id="rId5495" display="2006"/>
    <hyperlink ref="KB356" r:id="rId5496" display="2006"/>
    <hyperlink ref="LB356" r:id="rId5497" display="2006"/>
    <hyperlink ref="MB356" r:id="rId5498" display="2006"/>
    <hyperlink ref="RB356" r:id="rId5499" display="2006"/>
    <hyperlink ref="ZB356" r:id="rId5500" display="2006"/>
    <hyperlink ref="AAB356" r:id="rId5501" display="2006"/>
    <hyperlink ref="ALB356" r:id="rId5502" display="2006"/>
    <hyperlink ref="BB357" r:id="rId5503" display="2007"/>
    <hyperlink ref="DB357" r:id="rId5504" display="2007"/>
    <hyperlink ref="EB357" r:id="rId5505" display="2007"/>
    <hyperlink ref="FB357" r:id="rId5506" display="2007"/>
    <hyperlink ref="IB357" r:id="rId5507" display="2007"/>
    <hyperlink ref="KB357" r:id="rId5508" display="2007"/>
    <hyperlink ref="LB357" r:id="rId5509" display="2007"/>
    <hyperlink ref="MB357" r:id="rId5510" display="2007"/>
    <hyperlink ref="RB357" r:id="rId5511" display="2007"/>
    <hyperlink ref="ZB357" r:id="rId5512" display="2007"/>
    <hyperlink ref="AAB357" r:id="rId5513" display="2007"/>
    <hyperlink ref="ALB357" r:id="rId5514" display="2007"/>
    <hyperlink ref="BB358" r:id="rId5515" display="2008"/>
    <hyperlink ref="DB358" r:id="rId5516" display="2008"/>
    <hyperlink ref="EB358" r:id="rId5517" display="2008"/>
    <hyperlink ref="FB358" r:id="rId5518" display="2008"/>
    <hyperlink ref="IB358" r:id="rId5519" display="2008"/>
    <hyperlink ref="KB358" r:id="rId5520" display="2008"/>
    <hyperlink ref="LB358" r:id="rId5521" display="2008"/>
    <hyperlink ref="MB358" r:id="rId5522" display="2008"/>
    <hyperlink ref="RB358" r:id="rId5523" display="2008"/>
    <hyperlink ref="ZB358" r:id="rId5524" display="2008"/>
    <hyperlink ref="AAB358" r:id="rId5525" display="2008"/>
    <hyperlink ref="ALB358" r:id="rId5526" display="2008"/>
    <hyperlink ref="BB359" r:id="rId5527" display="2009"/>
    <hyperlink ref="DB359" r:id="rId5528" display="2009"/>
    <hyperlink ref="EB359" r:id="rId5529" display="2009"/>
    <hyperlink ref="FB359" r:id="rId5530" display="2009"/>
    <hyperlink ref="IB359" r:id="rId5531" display="2009"/>
    <hyperlink ref="KB359" r:id="rId5532" display="2009"/>
    <hyperlink ref="LB359" r:id="rId5533" display="2009"/>
    <hyperlink ref="MB359" r:id="rId5534" display="2009"/>
    <hyperlink ref="RB359" r:id="rId5535" display="2009"/>
    <hyperlink ref="ZB359" r:id="rId5536" display="2009"/>
    <hyperlink ref="AAB359" r:id="rId5537" display="2009"/>
    <hyperlink ref="ALB359" r:id="rId5538" display="2009"/>
    <hyperlink ref="BB360" r:id="rId5539" display="2010"/>
    <hyperlink ref="DB360" r:id="rId5540" display="2010"/>
    <hyperlink ref="EB360" r:id="rId5541" display="2010"/>
    <hyperlink ref="FB360" r:id="rId5542" display="2010"/>
    <hyperlink ref="IB360" r:id="rId5543" display="2010"/>
    <hyperlink ref="KB360" r:id="rId5544" display="2010"/>
    <hyperlink ref="LB360" r:id="rId5545" display="2010"/>
    <hyperlink ref="MB360" r:id="rId5546" display="2010"/>
    <hyperlink ref="RB360" r:id="rId5547" display="2010"/>
    <hyperlink ref="ZB360" r:id="rId5548" display="2010"/>
    <hyperlink ref="AAB360" r:id="rId5549" display="2010"/>
    <hyperlink ref="ALB360" r:id="rId5550" display="2010"/>
    <hyperlink ref="BB361" r:id="rId5551" display="2011"/>
    <hyperlink ref="DB361" r:id="rId5552" display="2011"/>
    <hyperlink ref="EB361" r:id="rId5553" display="2011"/>
    <hyperlink ref="FB361" r:id="rId5554" display="2011"/>
    <hyperlink ref="IB361" r:id="rId5555" display="2011"/>
    <hyperlink ref="KB361" r:id="rId5556" display="2011"/>
    <hyperlink ref="LB361" r:id="rId5557" display="2011"/>
    <hyperlink ref="MB361" r:id="rId5558" display="2011"/>
    <hyperlink ref="RB361" r:id="rId5559" display="2011"/>
    <hyperlink ref="ZB361" r:id="rId5560" display="2011"/>
    <hyperlink ref="AAB361" r:id="rId5561" display="2011"/>
    <hyperlink ref="ALB361" r:id="rId5562" display="2011"/>
    <hyperlink ref="BB362" r:id="rId5563" display="2012"/>
    <hyperlink ref="DB362" r:id="rId5564" display="2012"/>
    <hyperlink ref="EB362" r:id="rId5565" display="2012"/>
    <hyperlink ref="FB362" r:id="rId5566" display="2012"/>
    <hyperlink ref="IB362" r:id="rId5567" display="2012"/>
    <hyperlink ref="KB362" r:id="rId5568" display="2012"/>
    <hyperlink ref="LB362" r:id="rId5569" display="2012"/>
    <hyperlink ref="MB362" r:id="rId5570" display="2012"/>
    <hyperlink ref="RB362" r:id="rId5571" display="2012"/>
    <hyperlink ref="ZB362" r:id="rId5572" display="2012"/>
    <hyperlink ref="AAB362" r:id="rId5573" display="2012"/>
    <hyperlink ref="ALB362" r:id="rId5574" display="2012"/>
    <hyperlink ref="BB363" r:id="rId5575" display="2013"/>
    <hyperlink ref="DB363" r:id="rId5576" display="2013"/>
    <hyperlink ref="EB363" r:id="rId5577" display="2013"/>
    <hyperlink ref="FB363" r:id="rId5578" display="2013"/>
    <hyperlink ref="IB363" r:id="rId5579" display="2013"/>
    <hyperlink ref="KB363" r:id="rId5580" display="2013"/>
    <hyperlink ref="LB363" r:id="rId5581" display="2013"/>
    <hyperlink ref="MB363" r:id="rId5582" display="2013"/>
    <hyperlink ref="RB363" r:id="rId5583" display="2013"/>
    <hyperlink ref="ZB363" r:id="rId5584" display="2013"/>
    <hyperlink ref="AAB363" r:id="rId5585" display="2013"/>
    <hyperlink ref="ALB363" r:id="rId5586" display="2013"/>
    <hyperlink ref="BB364" r:id="rId5587" display="2014"/>
    <hyperlink ref="DB364" r:id="rId5588" display="2014"/>
    <hyperlink ref="EB364" r:id="rId5589" display="2014"/>
    <hyperlink ref="FB364" r:id="rId5590" display="2014"/>
    <hyperlink ref="IB364" r:id="rId5591" display="2014"/>
    <hyperlink ref="KB364" r:id="rId5592" display="2014"/>
    <hyperlink ref="LB364" r:id="rId5593" display="2014"/>
    <hyperlink ref="MB364" r:id="rId5594" display="2014"/>
    <hyperlink ref="RB364" r:id="rId5595" display="2014"/>
    <hyperlink ref="ZB364" r:id="rId5596" display="2014"/>
    <hyperlink ref="ALB364" r:id="rId5597" display="2014"/>
    <hyperlink ref="BB365" r:id="rId5598" display="2015"/>
    <hyperlink ref="DB365" r:id="rId5599" display="2015"/>
    <hyperlink ref="EB365" r:id="rId5600" display="2015"/>
    <hyperlink ref="FB365" r:id="rId5601" display="2015"/>
    <hyperlink ref="IB365" r:id="rId5602" display="2015"/>
    <hyperlink ref="KB365" r:id="rId5603" display="2015"/>
    <hyperlink ref="LB365" r:id="rId5604" display="2015"/>
    <hyperlink ref="MB365" r:id="rId5605" display="2015"/>
    <hyperlink ref="RB365" r:id="rId5606" display="2015"/>
    <hyperlink ref="ZB365" r:id="rId5607" display="2015"/>
    <hyperlink ref="ALB365" r:id="rId5608" display="2015"/>
    <hyperlink ref="BB366" r:id="rId5609" display="2016"/>
    <hyperlink ref="DB366" r:id="rId5610" display="2016"/>
    <hyperlink ref="EB366" r:id="rId5611" display="2016"/>
    <hyperlink ref="FB366" r:id="rId5612" display="2016"/>
    <hyperlink ref="IB366" r:id="rId5613" display="2016"/>
    <hyperlink ref="KB366" r:id="rId5614" display="2016"/>
    <hyperlink ref="LB366" r:id="rId5615" display="2016"/>
    <hyperlink ref="MB366" r:id="rId5616" display="2016"/>
    <hyperlink ref="RB366" r:id="rId5617" display="2016"/>
    <hyperlink ref="ZB366" r:id="rId5618" display="2016"/>
    <hyperlink ref="ALB366" r:id="rId5619" display="2016"/>
    <hyperlink ref="BB367" r:id="rId5620" display="2017"/>
    <hyperlink ref="DB367" r:id="rId5621" display="2017"/>
    <hyperlink ref="EB367" r:id="rId5622" display="2017"/>
    <hyperlink ref="FB367" r:id="rId5623" display="2017"/>
    <hyperlink ref="IB367" r:id="rId5624" display="2017"/>
    <hyperlink ref="KB367" r:id="rId5625" display="2017"/>
    <hyperlink ref="LB367" r:id="rId5626" display="2017"/>
    <hyperlink ref="MB367" r:id="rId5627" display="2017"/>
    <hyperlink ref="RB367" r:id="rId5628" display="2017"/>
    <hyperlink ref="ZA367" r:id="rId5629" display="2017"/>
    <hyperlink ref="ALB367" r:id="rId5630" display="2017"/>
    <hyperlink ref="BB368" r:id="rId5631" display="2018"/>
    <hyperlink ref="DB368" r:id="rId5632" display="2018"/>
    <hyperlink ref="EB368" r:id="rId5633" display="2018"/>
    <hyperlink ref="FB368" r:id="rId5634" display="2018"/>
    <hyperlink ref="IB368" r:id="rId5635" display="2018"/>
    <hyperlink ref="KB368" r:id="rId5636" display="2018"/>
    <hyperlink ref="LB368" r:id="rId5637" display="2018"/>
    <hyperlink ref="MB368" r:id="rId5638" display="2018"/>
    <hyperlink ref="RB368" r:id="rId5639" display="2018"/>
    <hyperlink ref="ZA368" r:id="rId5640" display="2018"/>
    <hyperlink ref="BB369" r:id="rId5641" display="2019"/>
    <hyperlink ref="DB369" r:id="rId5642" display="2019"/>
    <hyperlink ref="EB369" r:id="rId5643" display="2019"/>
    <hyperlink ref="FB369" r:id="rId5644" display="2019"/>
    <hyperlink ref="IB369" r:id="rId5645" display="2019"/>
    <hyperlink ref="KB369" r:id="rId5646" display="2019"/>
    <hyperlink ref="LB369" r:id="rId5647" display="2019"/>
    <hyperlink ref="MB369" r:id="rId5648" display="2019"/>
    <hyperlink ref="RB369" r:id="rId5649" display="2019"/>
    <hyperlink ref="ZA369" r:id="rId5650" display="2019"/>
    <hyperlink ref="ZA370" r:id="rId5651" display="2020"/>
    <hyperlink ref="ZA371" r:id="rId5652" display="2021"/>
    <hyperlink ref="ZA372" r:id="rId5653" display="2022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  <drawing r:id="rId565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44:CQ373"/>
  <sheetViews>
    <sheetView showFormulas="false" showGridLines="true" showRowColHeaders="true" showZeros="true" rightToLeft="false" tabSelected="false" showOutlineSymbols="true" defaultGridColor="true" view="normal" topLeftCell="A44" colorId="64" zoomScale="75" zoomScaleNormal="75" zoomScalePageLayoutView="100" workbookViewId="0">
      <selection pane="topLeft" activeCell="S72" activeCellId="0" sqref="S72"/>
    </sheetView>
  </sheetViews>
  <sheetFormatPr defaultColWidth="11.53515625" defaultRowHeight="12.8" zeroHeight="false" outlineLevelRow="0" outlineLevelCol="0"/>
  <cols>
    <col collapsed="false" customWidth="true" hidden="false" outlineLevel="0" max="1024" min="1" style="0" width="8.24"/>
  </cols>
  <sheetData>
    <row r="44" customFormat="false" ht="12.8" hidden="false" customHeight="false" outlineLevel="0" collapsed="false">
      <c r="AB44" s="0" t="s">
        <v>221</v>
      </c>
    </row>
    <row r="45" customFormat="false" ht="12.8" hidden="false" customHeight="false" outlineLevel="0" collapsed="false">
      <c r="AA45" s="0" t="n">
        <v>1895</v>
      </c>
      <c r="AB45" s="29" t="s">
        <v>27</v>
      </c>
      <c r="AC45" s="23" t="n">
        <f aca="false">(AC46+AC47)/2</f>
        <v>29.6</v>
      </c>
      <c r="AD45" s="23" t="n">
        <f aca="false">(AD46+AD47)/2</f>
        <v>29.6</v>
      </c>
      <c r="AE45" s="27" t="n">
        <v>25.4</v>
      </c>
      <c r="AF45" s="27" t="n">
        <v>25.1</v>
      </c>
      <c r="AG45" s="27" t="n">
        <v>23.7</v>
      </c>
      <c r="AH45" s="27" t="n">
        <v>22.1</v>
      </c>
      <c r="AI45" s="23" t="n">
        <f aca="false">(AI46+AI47)/2</f>
        <v>21.05</v>
      </c>
      <c r="AJ45" s="27" t="n">
        <v>22.8</v>
      </c>
      <c r="AK45" s="27" t="n">
        <v>25</v>
      </c>
      <c r="AL45" s="27" t="n">
        <v>25.7</v>
      </c>
      <c r="AM45" s="27" t="n">
        <v>27.1</v>
      </c>
      <c r="AN45" s="27" t="n">
        <v>29.1</v>
      </c>
      <c r="AO45" s="22" t="n">
        <f aca="false">AVERAGE(AC45:AN45)</f>
        <v>25.5208333333333</v>
      </c>
      <c r="AQ45" s="23" t="n">
        <f aca="false">(AQ43+AQ44)/2</f>
        <v>0</v>
      </c>
    </row>
    <row r="46" customFormat="false" ht="12.8" hidden="false" customHeight="false" outlineLevel="0" collapsed="false">
      <c r="AA46" s="0" t="n">
        <v>1896</v>
      </c>
      <c r="AB46" s="29" t="s">
        <v>29</v>
      </c>
      <c r="AC46" s="27" t="n">
        <v>29.7</v>
      </c>
      <c r="AD46" s="27" t="n">
        <v>28.3</v>
      </c>
      <c r="AE46" s="27" t="n">
        <v>27.3</v>
      </c>
      <c r="AF46" s="27" t="n">
        <v>26.3</v>
      </c>
      <c r="AG46" s="27" t="n">
        <v>23.1</v>
      </c>
      <c r="AH46" s="28" t="n">
        <f aca="false">(AH45+AH47)/2</f>
        <v>22.1</v>
      </c>
      <c r="AI46" s="27" t="n">
        <v>20.2</v>
      </c>
      <c r="AJ46" s="27" t="n">
        <v>21.4</v>
      </c>
      <c r="AK46" s="27" t="n">
        <v>23.8</v>
      </c>
      <c r="AL46" s="27" t="n">
        <v>25.9</v>
      </c>
      <c r="AM46" s="27" t="n">
        <v>25.7</v>
      </c>
      <c r="AN46" s="27" t="n">
        <v>27.4</v>
      </c>
      <c r="AO46" s="22" t="n">
        <f aca="false">AVERAGE(AC46:AN46)</f>
        <v>25.1</v>
      </c>
      <c r="AQ46" s="23" t="n">
        <f aca="false">(AQ47+AQ48)/2</f>
        <v>0</v>
      </c>
    </row>
    <row r="47" customFormat="false" ht="12.8" hidden="false" customHeight="false" outlineLevel="0" collapsed="false">
      <c r="AA47" s="0" t="n">
        <v>1897</v>
      </c>
      <c r="AB47" s="29" t="s">
        <v>31</v>
      </c>
      <c r="AC47" s="27" t="n">
        <v>29.5</v>
      </c>
      <c r="AD47" s="27" t="n">
        <v>30.9</v>
      </c>
      <c r="AE47" s="27" t="n">
        <v>28.9</v>
      </c>
      <c r="AF47" s="27" t="n">
        <v>26.6</v>
      </c>
      <c r="AG47" s="27" t="n">
        <v>24.6</v>
      </c>
      <c r="AH47" s="27" t="n">
        <v>22.1</v>
      </c>
      <c r="AI47" s="27" t="n">
        <v>21.9</v>
      </c>
      <c r="AJ47" s="27" t="n">
        <v>22.2</v>
      </c>
      <c r="AK47" s="27" t="n">
        <v>23</v>
      </c>
      <c r="AL47" s="27" t="n">
        <v>27</v>
      </c>
      <c r="AM47" s="27" t="n">
        <v>28.3</v>
      </c>
      <c r="AN47" s="27" t="n">
        <v>27.3</v>
      </c>
      <c r="AO47" s="22" t="n">
        <f aca="false">AVERAGE(AC47:AN47)</f>
        <v>26.025</v>
      </c>
    </row>
    <row r="48" customFormat="false" ht="12.8" hidden="false" customHeight="false" outlineLevel="0" collapsed="false">
      <c r="AA48" s="0" t="n">
        <v>1898</v>
      </c>
      <c r="AB48" s="29" t="s">
        <v>32</v>
      </c>
      <c r="AC48" s="27" t="n">
        <v>28.6</v>
      </c>
      <c r="AD48" s="27" t="n">
        <v>31.6</v>
      </c>
      <c r="AE48" s="27" t="n">
        <v>28.5</v>
      </c>
      <c r="AF48" s="27" t="n">
        <v>26.4</v>
      </c>
      <c r="AG48" s="27" t="n">
        <v>22.1</v>
      </c>
      <c r="AH48" s="27" t="n">
        <v>20.8</v>
      </c>
      <c r="AI48" s="28" t="n">
        <f aca="false">(AI47+AI49)/2</f>
        <v>20.85</v>
      </c>
      <c r="AJ48" s="27" t="n">
        <v>20.4</v>
      </c>
      <c r="AK48" s="27" t="n">
        <v>24.5</v>
      </c>
      <c r="AL48" s="27" t="n">
        <v>25.8</v>
      </c>
      <c r="AM48" s="27" t="n">
        <v>30</v>
      </c>
      <c r="AN48" s="27" t="n">
        <v>27.9</v>
      </c>
      <c r="AO48" s="22" t="n">
        <f aca="false">AVERAGE(AC48:AN48)</f>
        <v>25.6208333333333</v>
      </c>
    </row>
    <row r="49" customFormat="false" ht="12.8" hidden="false" customHeight="false" outlineLevel="0" collapsed="false">
      <c r="AA49" s="0" t="n">
        <v>1899</v>
      </c>
      <c r="AB49" s="29" t="s">
        <v>33</v>
      </c>
      <c r="AC49" s="27" t="n">
        <v>31.4</v>
      </c>
      <c r="AD49" s="27" t="n">
        <v>26.8</v>
      </c>
      <c r="AE49" s="27" t="n">
        <v>27.4</v>
      </c>
      <c r="AF49" s="27" t="n">
        <v>25.9</v>
      </c>
      <c r="AG49" s="27" t="n">
        <v>23</v>
      </c>
      <c r="AH49" s="27" t="n">
        <v>20.4</v>
      </c>
      <c r="AI49" s="27" t="n">
        <v>19.8</v>
      </c>
      <c r="AJ49" s="28" t="n">
        <f aca="false">(AJ48+AJ50)/2</f>
        <v>21.8</v>
      </c>
      <c r="AK49" s="27" t="n">
        <v>22.9</v>
      </c>
      <c r="AL49" s="27" t="n">
        <v>25.1</v>
      </c>
      <c r="AM49" s="27" t="n">
        <v>28</v>
      </c>
      <c r="AN49" s="27" t="n">
        <v>28.9</v>
      </c>
      <c r="AO49" s="22" t="n">
        <f aca="false">AVERAGE(AC49:AN49)</f>
        <v>25.1166666666667</v>
      </c>
    </row>
    <row r="50" customFormat="false" ht="12.8" hidden="false" customHeight="false" outlineLevel="0" collapsed="false">
      <c r="AA50" s="0" t="n">
        <v>1900</v>
      </c>
      <c r="AB50" s="29" t="s">
        <v>34</v>
      </c>
      <c r="AC50" s="27" t="n">
        <v>28.7</v>
      </c>
      <c r="AD50" s="27" t="n">
        <v>30.4</v>
      </c>
      <c r="AE50" s="27" t="n">
        <v>29.8</v>
      </c>
      <c r="AF50" s="27" t="n">
        <v>26.2</v>
      </c>
      <c r="AG50" s="27" t="n">
        <v>23.4</v>
      </c>
      <c r="AH50" s="27" t="n">
        <v>21.6</v>
      </c>
      <c r="AI50" s="27" t="n">
        <v>20</v>
      </c>
      <c r="AJ50" s="27" t="n">
        <v>23.2</v>
      </c>
      <c r="AK50" s="27" t="n">
        <v>23</v>
      </c>
      <c r="AL50" s="27" t="n">
        <v>27.5</v>
      </c>
      <c r="AM50" s="27" t="n">
        <v>27.4</v>
      </c>
      <c r="AN50" s="27" t="n">
        <v>29.2</v>
      </c>
      <c r="AO50" s="22" t="n">
        <f aca="false">AVERAGE(AC50:AN50)</f>
        <v>25.8666666666667</v>
      </c>
    </row>
    <row r="51" customFormat="false" ht="12.8" hidden="false" customHeight="false" outlineLevel="0" collapsed="false">
      <c r="AA51" s="0" t="n">
        <v>1901</v>
      </c>
      <c r="AB51" s="29" t="s">
        <v>35</v>
      </c>
      <c r="AC51" s="27" t="n">
        <v>29.5</v>
      </c>
      <c r="AD51" s="27" t="n">
        <v>27.7</v>
      </c>
      <c r="AE51" s="27" t="n">
        <v>27.3</v>
      </c>
      <c r="AF51" s="27" t="n">
        <v>25.8</v>
      </c>
      <c r="AG51" s="27" t="n">
        <v>23.8</v>
      </c>
      <c r="AH51" s="27" t="n">
        <v>20.4</v>
      </c>
      <c r="AI51" s="27" t="n">
        <v>18.8</v>
      </c>
      <c r="AJ51" s="27" t="n">
        <v>21.6</v>
      </c>
      <c r="AK51" s="27" t="n">
        <v>24.1</v>
      </c>
      <c r="AL51" s="27" t="n">
        <v>25.1</v>
      </c>
      <c r="AM51" s="27" t="n">
        <v>26.3</v>
      </c>
      <c r="AN51" s="27" t="n">
        <v>28.5</v>
      </c>
      <c r="AO51" s="22" t="n">
        <f aca="false">AVERAGE(AC51:AN51)</f>
        <v>24.9083333333333</v>
      </c>
    </row>
    <row r="52" customFormat="false" ht="12.8" hidden="false" customHeight="false" outlineLevel="0" collapsed="false">
      <c r="AA52" s="0" t="n">
        <v>1902</v>
      </c>
      <c r="AB52" s="29" t="s">
        <v>36</v>
      </c>
      <c r="AC52" s="27" t="n">
        <v>30</v>
      </c>
      <c r="AD52" s="27" t="n">
        <v>30.2</v>
      </c>
      <c r="AE52" s="27" t="n">
        <v>28.3</v>
      </c>
      <c r="AF52" s="27" t="n">
        <v>25.9</v>
      </c>
      <c r="AG52" s="27" t="n">
        <v>24</v>
      </c>
      <c r="AH52" s="27" t="n">
        <v>23.3</v>
      </c>
      <c r="AI52" s="27" t="n">
        <v>21.9</v>
      </c>
      <c r="AJ52" s="27" t="n">
        <v>22.5</v>
      </c>
      <c r="AK52" s="27" t="n">
        <v>26.2</v>
      </c>
      <c r="AL52" s="27" t="n">
        <v>27.2</v>
      </c>
      <c r="AM52" s="27" t="n">
        <v>28.5</v>
      </c>
      <c r="AN52" s="27" t="n">
        <v>31.6</v>
      </c>
      <c r="AO52" s="22" t="n">
        <f aca="false">AVERAGE(AC52:AN52)</f>
        <v>26.6333333333333</v>
      </c>
    </row>
    <row r="53" customFormat="false" ht="12.8" hidden="false" customHeight="false" outlineLevel="0" collapsed="false">
      <c r="AA53" s="0" t="n">
        <v>1903</v>
      </c>
      <c r="AB53" s="29" t="s">
        <v>37</v>
      </c>
      <c r="AC53" s="27" t="n">
        <v>33.2</v>
      </c>
      <c r="AD53" s="27" t="n">
        <v>31</v>
      </c>
      <c r="AE53" s="27" t="n">
        <v>29.5</v>
      </c>
      <c r="AF53" s="27" t="n">
        <v>28</v>
      </c>
      <c r="AG53" s="27" t="n">
        <v>24.4</v>
      </c>
      <c r="AH53" s="27" t="n">
        <v>22.9</v>
      </c>
      <c r="AI53" s="27" t="n">
        <v>21.5</v>
      </c>
      <c r="AJ53" s="27" t="n">
        <v>22.4</v>
      </c>
      <c r="AK53" s="27" t="n">
        <v>24.3</v>
      </c>
      <c r="AL53" s="27" t="n">
        <v>25.3</v>
      </c>
      <c r="AM53" s="27" t="n">
        <v>25</v>
      </c>
      <c r="AN53" s="28" t="n">
        <f aca="false">(AN52+AN54)/2</f>
        <v>30.5</v>
      </c>
      <c r="AO53" s="22" t="n">
        <f aca="false">AVERAGE(AC53:AN53)</f>
        <v>26.5</v>
      </c>
    </row>
    <row r="54" customFormat="false" ht="12.8" hidden="false" customHeight="false" outlineLevel="0" collapsed="false">
      <c r="AA54" s="0" t="n">
        <v>1904</v>
      </c>
      <c r="AB54" s="29" t="s">
        <v>38</v>
      </c>
      <c r="AC54" s="28" t="n">
        <f aca="false">(AC53+AC55)/2</f>
        <v>31.55</v>
      </c>
      <c r="AD54" s="27" t="n">
        <v>29.9</v>
      </c>
      <c r="AE54" s="27" t="n">
        <v>27.1</v>
      </c>
      <c r="AF54" s="27" t="n">
        <v>26.2</v>
      </c>
      <c r="AG54" s="27" t="n">
        <v>24.1</v>
      </c>
      <c r="AH54" s="27" t="n">
        <v>21.8</v>
      </c>
      <c r="AI54" s="27" t="n">
        <v>21.5</v>
      </c>
      <c r="AJ54" s="27" t="n">
        <v>23</v>
      </c>
      <c r="AK54" s="27" t="n">
        <v>26.4</v>
      </c>
      <c r="AL54" s="27" t="n">
        <v>27.7</v>
      </c>
      <c r="AM54" s="27" t="n">
        <v>30.9</v>
      </c>
      <c r="AN54" s="27" t="n">
        <v>29.4</v>
      </c>
      <c r="AO54" s="22" t="n">
        <f aca="false">AVERAGE(AC54:AN54)</f>
        <v>26.6291666666667</v>
      </c>
    </row>
    <row r="55" customFormat="false" ht="12.8" hidden="false" customHeight="false" outlineLevel="0" collapsed="false">
      <c r="AA55" s="0" t="n">
        <v>1905</v>
      </c>
      <c r="AB55" s="29" t="s">
        <v>39</v>
      </c>
      <c r="AC55" s="27" t="n">
        <v>29.9</v>
      </c>
      <c r="AD55" s="27" t="n">
        <v>28.7</v>
      </c>
      <c r="AE55" s="27" t="n">
        <v>28.1</v>
      </c>
      <c r="AF55" s="27" t="n">
        <v>26.8</v>
      </c>
      <c r="AG55" s="27" t="n">
        <v>23.5</v>
      </c>
      <c r="AH55" s="27" t="n">
        <v>21.5</v>
      </c>
      <c r="AI55" s="27" t="n">
        <v>20.3</v>
      </c>
      <c r="AJ55" s="27" t="n">
        <v>23.3</v>
      </c>
      <c r="AK55" s="27" t="n">
        <v>24.9</v>
      </c>
      <c r="AL55" s="27" t="n">
        <v>26.4</v>
      </c>
      <c r="AM55" s="27" t="n">
        <v>28.1</v>
      </c>
      <c r="AN55" s="27" t="n">
        <v>28.9</v>
      </c>
      <c r="AO55" s="22" t="n">
        <f aca="false">AVERAGE(AC55:AN55)</f>
        <v>25.8666666666667</v>
      </c>
    </row>
    <row r="56" customFormat="false" ht="12.8" hidden="false" customHeight="false" outlineLevel="0" collapsed="false">
      <c r="AA56" s="0" t="n">
        <v>1906</v>
      </c>
      <c r="AB56" s="29" t="s">
        <v>40</v>
      </c>
      <c r="AC56" s="27" t="n">
        <v>28.3</v>
      </c>
      <c r="AD56" s="27" t="n">
        <v>28.5</v>
      </c>
      <c r="AE56" s="27" t="n">
        <v>27.3</v>
      </c>
      <c r="AF56" s="27" t="n">
        <v>26.9</v>
      </c>
      <c r="AG56" s="27" t="n">
        <v>24.3</v>
      </c>
      <c r="AH56" s="27" t="n">
        <v>22.6</v>
      </c>
      <c r="AI56" s="27" t="n">
        <v>22.1</v>
      </c>
      <c r="AJ56" s="27" t="n">
        <v>24.3</v>
      </c>
      <c r="AK56" s="27" t="n">
        <v>23.6</v>
      </c>
      <c r="AL56" s="27" t="n">
        <v>27.2</v>
      </c>
      <c r="AM56" s="27" t="n">
        <v>29.5</v>
      </c>
      <c r="AN56" s="27" t="n">
        <v>29.1</v>
      </c>
      <c r="AO56" s="22" t="n">
        <f aca="false">AVERAGE(AC56:AN56)</f>
        <v>26.1416666666667</v>
      </c>
    </row>
    <row r="57" customFormat="false" ht="12.8" hidden="false" customHeight="false" outlineLevel="0" collapsed="false">
      <c r="AA57" s="0" t="n">
        <v>1907</v>
      </c>
      <c r="AB57" s="29" t="s">
        <v>48</v>
      </c>
      <c r="AC57" s="27" t="n">
        <v>28.7</v>
      </c>
      <c r="AD57" s="27" t="n">
        <v>29</v>
      </c>
      <c r="AE57" s="27" t="n">
        <v>28.7</v>
      </c>
      <c r="AF57" s="27" t="n">
        <v>27.8</v>
      </c>
      <c r="AG57" s="27" t="n">
        <v>24.9</v>
      </c>
      <c r="AH57" s="27" t="n">
        <v>22.1</v>
      </c>
      <c r="AI57" s="27" t="n">
        <v>21.5</v>
      </c>
      <c r="AJ57" s="27" t="n">
        <v>22.6</v>
      </c>
      <c r="AK57" s="27" t="n">
        <v>25.5</v>
      </c>
      <c r="AL57" s="27" t="n">
        <v>28.7</v>
      </c>
      <c r="AM57" s="27" t="n">
        <v>27.4</v>
      </c>
      <c r="AN57" s="27" t="n">
        <v>29.3</v>
      </c>
      <c r="AO57" s="22" t="n">
        <f aca="false">AVERAGE(AC57:AN57)</f>
        <v>26.35</v>
      </c>
    </row>
    <row r="58" customFormat="false" ht="12.8" hidden="false" customHeight="false" outlineLevel="0" collapsed="false">
      <c r="AA58" s="0" t="n">
        <v>1908</v>
      </c>
      <c r="AB58" s="29" t="s">
        <v>57</v>
      </c>
      <c r="AC58" s="27" t="n">
        <v>27.8</v>
      </c>
      <c r="AD58" s="27" t="n">
        <v>29.5</v>
      </c>
      <c r="AE58" s="27" t="n">
        <v>28.2</v>
      </c>
      <c r="AF58" s="27" t="n">
        <v>26.3</v>
      </c>
      <c r="AG58" s="27" t="n">
        <v>24.4</v>
      </c>
      <c r="AH58" s="27" t="n">
        <v>20.5</v>
      </c>
      <c r="AI58" s="27" t="n">
        <v>20.5</v>
      </c>
      <c r="AJ58" s="27" t="n">
        <v>22.1</v>
      </c>
      <c r="AK58" s="27" t="n">
        <v>23.9</v>
      </c>
      <c r="AL58" s="27" t="n">
        <v>24.9</v>
      </c>
      <c r="AM58" s="27" t="n">
        <v>26.4</v>
      </c>
      <c r="AN58" s="27" t="n">
        <v>29.5</v>
      </c>
      <c r="AO58" s="22" t="n">
        <f aca="false">AVERAGE(AC58:AN58)</f>
        <v>25.3333333333333</v>
      </c>
    </row>
    <row r="59" customFormat="false" ht="12.8" hidden="false" customHeight="false" outlineLevel="0" collapsed="false">
      <c r="AA59" s="0" t="n">
        <v>1909</v>
      </c>
      <c r="AB59" s="29" t="s">
        <v>60</v>
      </c>
      <c r="AC59" s="27" t="n">
        <v>28.7</v>
      </c>
      <c r="AD59" s="27" t="n">
        <v>27.9</v>
      </c>
      <c r="AE59" s="27" t="n">
        <v>27.2</v>
      </c>
      <c r="AF59" s="27" t="n">
        <v>26.3</v>
      </c>
      <c r="AG59" s="27" t="n">
        <v>24.3</v>
      </c>
      <c r="AH59" s="27" t="n">
        <v>21.9</v>
      </c>
      <c r="AI59" s="27" t="n">
        <v>20.6</v>
      </c>
      <c r="AJ59" s="27" t="n">
        <v>22.1</v>
      </c>
      <c r="AK59" s="27" t="n">
        <v>25</v>
      </c>
      <c r="AL59" s="27" t="n">
        <v>26.8</v>
      </c>
      <c r="AM59" s="27" t="n">
        <v>29.2</v>
      </c>
      <c r="AN59" s="27" t="n">
        <v>28.5</v>
      </c>
      <c r="AO59" s="22" t="n">
        <f aca="false">AVERAGE(AC59:AN59)</f>
        <v>25.7083333333333</v>
      </c>
    </row>
    <row r="60" customFormat="false" ht="12.8" hidden="false" customHeight="false" outlineLevel="0" collapsed="false">
      <c r="AA60" s="0" t="n">
        <v>1910</v>
      </c>
      <c r="AB60" s="29" t="s">
        <v>63</v>
      </c>
      <c r="AC60" s="27" t="n">
        <v>28.8</v>
      </c>
      <c r="AD60" s="27" t="n">
        <v>28.4</v>
      </c>
      <c r="AE60" s="27" t="n">
        <v>27</v>
      </c>
      <c r="AF60" s="27" t="n">
        <v>26.1</v>
      </c>
      <c r="AG60" s="27" t="n">
        <v>25.3</v>
      </c>
      <c r="AH60" s="27" t="n">
        <v>22.6</v>
      </c>
      <c r="AI60" s="27" t="n">
        <v>21.6</v>
      </c>
      <c r="AJ60" s="27" t="n">
        <v>23.6</v>
      </c>
      <c r="AK60" s="27" t="n">
        <v>25.8</v>
      </c>
      <c r="AL60" s="27" t="n">
        <v>26.3</v>
      </c>
      <c r="AM60" s="27" t="n">
        <v>27.4</v>
      </c>
      <c r="AN60" s="27" t="n">
        <v>30.1</v>
      </c>
      <c r="AO60" s="22" t="n">
        <f aca="false">AVERAGE(AC60:AN60)</f>
        <v>26.0833333333333</v>
      </c>
    </row>
    <row r="61" customFormat="false" ht="12.8" hidden="false" customHeight="false" outlineLevel="0" collapsed="false">
      <c r="AA61" s="0" t="n">
        <v>1911</v>
      </c>
      <c r="AB61" s="29" t="s">
        <v>65</v>
      </c>
      <c r="AC61" s="27" t="n">
        <v>31.2</v>
      </c>
      <c r="AD61" s="27" t="n">
        <v>28</v>
      </c>
      <c r="AE61" s="27" t="n">
        <v>27.3</v>
      </c>
      <c r="AF61" s="28" t="n">
        <f aca="false">(AF60+AF62)/2</f>
        <v>27.2</v>
      </c>
      <c r="AG61" s="28" t="n">
        <f aca="false">(AG60+AG62)/2</f>
        <v>25.35</v>
      </c>
      <c r="AH61" s="27" t="n">
        <v>21.4</v>
      </c>
      <c r="AI61" s="27" t="n">
        <v>20.9</v>
      </c>
      <c r="AJ61" s="27" t="n">
        <v>22.7</v>
      </c>
      <c r="AK61" s="27" t="n">
        <v>22.7</v>
      </c>
      <c r="AL61" s="27" t="n">
        <v>25.6</v>
      </c>
      <c r="AM61" s="27" t="n">
        <v>27.3</v>
      </c>
      <c r="AN61" s="27" t="n">
        <v>29.8</v>
      </c>
      <c r="AO61" s="22" t="n">
        <f aca="false">AVERAGE(AC61:AN61)</f>
        <v>25.7875</v>
      </c>
    </row>
    <row r="62" customFormat="false" ht="12.8" hidden="false" customHeight="false" outlineLevel="0" collapsed="false">
      <c r="B62" s="0" t="s">
        <v>222</v>
      </c>
      <c r="O62" s="22"/>
      <c r="AA62" s="0" t="n">
        <v>1912</v>
      </c>
      <c r="AB62" s="29" t="s">
        <v>67</v>
      </c>
      <c r="AC62" s="27" t="n">
        <v>29.6</v>
      </c>
      <c r="AD62" s="27" t="n">
        <v>29.6</v>
      </c>
      <c r="AE62" s="27" t="n">
        <v>28.8</v>
      </c>
      <c r="AF62" s="27" t="n">
        <v>28.3</v>
      </c>
      <c r="AG62" s="27" t="n">
        <v>25.4</v>
      </c>
      <c r="AH62" s="27" t="n">
        <v>21.9</v>
      </c>
      <c r="AI62" s="27" t="n">
        <v>21.5</v>
      </c>
      <c r="AJ62" s="27" t="n">
        <v>23.9</v>
      </c>
      <c r="AK62" s="27" t="n">
        <v>25.6</v>
      </c>
      <c r="AL62" s="27" t="n">
        <v>26.5</v>
      </c>
      <c r="AM62" s="27" t="n">
        <v>27.8</v>
      </c>
      <c r="AN62" s="27" t="n">
        <v>29.3</v>
      </c>
      <c r="AO62" s="22" t="n">
        <f aca="false">AVERAGE(AC62:AN62)</f>
        <v>26.5166666666667</v>
      </c>
      <c r="BB62" s="0" t="s">
        <v>223</v>
      </c>
    </row>
    <row r="63" customFormat="false" ht="12.8" hidden="false" customHeight="false" outlineLevel="0" collapsed="false">
      <c r="A63" s="0" t="n">
        <v>1913</v>
      </c>
      <c r="B63" s="29" t="s">
        <v>69</v>
      </c>
      <c r="C63" s="23" t="n">
        <f aca="false">(C64+C65)/2</f>
        <v>35.9</v>
      </c>
      <c r="D63" s="27" t="n">
        <v>32.8</v>
      </c>
      <c r="E63" s="27" t="n">
        <v>29.9</v>
      </c>
      <c r="F63" s="27" t="n">
        <v>27.6</v>
      </c>
      <c r="G63" s="27" t="n">
        <v>19.5</v>
      </c>
      <c r="H63" s="27" t="n">
        <v>16.8</v>
      </c>
      <c r="I63" s="27" t="n">
        <v>19</v>
      </c>
      <c r="J63" s="27" t="n">
        <v>21.4</v>
      </c>
      <c r="K63" s="27" t="n">
        <v>24.2</v>
      </c>
      <c r="L63" s="27" t="n">
        <v>30.7</v>
      </c>
      <c r="M63" s="27" t="n">
        <v>32.9</v>
      </c>
      <c r="N63" s="27" t="n">
        <v>35.8</v>
      </c>
      <c r="O63" s="22" t="n">
        <f aca="false">AVERAGE(C63:N63)</f>
        <v>27.2083333333333</v>
      </c>
      <c r="AA63" s="0" t="n">
        <v>1913</v>
      </c>
      <c r="AB63" s="29" t="s">
        <v>69</v>
      </c>
      <c r="AC63" s="27" t="n">
        <v>29</v>
      </c>
      <c r="AD63" s="27" t="n">
        <v>28.3</v>
      </c>
      <c r="AE63" s="27" t="n">
        <v>27.9</v>
      </c>
      <c r="AF63" s="27" t="n">
        <v>26.5</v>
      </c>
      <c r="AG63" s="27" t="n">
        <v>24.5</v>
      </c>
      <c r="AH63" s="27" t="n">
        <v>23</v>
      </c>
      <c r="AI63" s="27" t="n">
        <v>21.5</v>
      </c>
      <c r="AJ63" s="27" t="n">
        <v>22</v>
      </c>
      <c r="AK63" s="27" t="n">
        <v>22.3</v>
      </c>
      <c r="AL63" s="28" t="n">
        <f aca="false">(AL62+AL64)/2</f>
        <v>26.35</v>
      </c>
      <c r="AM63" s="27" t="n">
        <v>28.4</v>
      </c>
      <c r="AN63" s="27" t="n">
        <v>29.6</v>
      </c>
      <c r="AO63" s="22" t="n">
        <f aca="false">AVERAGE(AC63:AN63)</f>
        <v>25.7791666666667</v>
      </c>
      <c r="BA63" s="0" t="n">
        <v>1913</v>
      </c>
      <c r="BB63" s="26" t="n">
        <v>1913</v>
      </c>
      <c r="BC63" s="27" t="n">
        <v>29.1</v>
      </c>
      <c r="BD63" s="27" t="n">
        <v>30.5</v>
      </c>
      <c r="BE63" s="27" t="n">
        <v>30.8</v>
      </c>
      <c r="BF63" s="27" t="n">
        <v>28.6</v>
      </c>
      <c r="BG63" s="27" t="n">
        <v>22</v>
      </c>
      <c r="BH63" s="27" t="n">
        <v>19.2</v>
      </c>
      <c r="BI63" s="27" t="n">
        <v>20.9</v>
      </c>
      <c r="BJ63" s="27" t="n">
        <v>22.9</v>
      </c>
      <c r="BK63" s="27" t="n">
        <v>25.7</v>
      </c>
      <c r="BL63" s="27" t="n">
        <v>29.3</v>
      </c>
      <c r="BM63" s="27" t="n">
        <v>33.2</v>
      </c>
      <c r="BN63" s="27" t="n">
        <v>32.8</v>
      </c>
      <c r="BO63" s="22" t="n">
        <f aca="false">AVERAGE(BC63:BN63)</f>
        <v>27.0833333333333</v>
      </c>
    </row>
    <row r="64" customFormat="false" ht="12.8" hidden="false" customHeight="false" outlineLevel="0" collapsed="false">
      <c r="A64" s="0" t="n">
        <v>1914</v>
      </c>
      <c r="B64" s="29" t="s">
        <v>70</v>
      </c>
      <c r="C64" s="27" t="n">
        <v>36.8</v>
      </c>
      <c r="D64" s="27" t="n">
        <v>33.8</v>
      </c>
      <c r="E64" s="27" t="n">
        <v>30</v>
      </c>
      <c r="F64" s="27" t="n">
        <v>29.4</v>
      </c>
      <c r="G64" s="27" t="n">
        <v>21.8</v>
      </c>
      <c r="H64" s="27" t="n">
        <v>19.2</v>
      </c>
      <c r="I64" s="27" t="n">
        <v>17.2</v>
      </c>
      <c r="J64" s="27" t="n">
        <v>22.7</v>
      </c>
      <c r="K64" s="27" t="n">
        <v>25</v>
      </c>
      <c r="L64" s="27" t="n">
        <v>28.3</v>
      </c>
      <c r="M64" s="27" t="n">
        <v>35.4</v>
      </c>
      <c r="N64" s="27" t="n">
        <v>35.7</v>
      </c>
      <c r="O64" s="22" t="n">
        <f aca="false">AVERAGE(C64:N64)</f>
        <v>27.9416666666667</v>
      </c>
      <c r="AA64" s="0" t="n">
        <v>1914</v>
      </c>
      <c r="AB64" s="29" t="s">
        <v>70</v>
      </c>
      <c r="AC64" s="27" t="n">
        <v>30.1</v>
      </c>
      <c r="AD64" s="27" t="n">
        <v>28.1</v>
      </c>
      <c r="AE64" s="27" t="n">
        <v>27.1</v>
      </c>
      <c r="AF64" s="27" t="n">
        <v>26</v>
      </c>
      <c r="AG64" s="27" t="n">
        <v>24.9</v>
      </c>
      <c r="AH64" s="27" t="n">
        <v>22.4</v>
      </c>
      <c r="AI64" s="27" t="n">
        <v>20.5</v>
      </c>
      <c r="AJ64" s="27" t="n">
        <v>22.1</v>
      </c>
      <c r="AK64" s="27" t="n">
        <v>26.1</v>
      </c>
      <c r="AL64" s="27" t="n">
        <v>26.2</v>
      </c>
      <c r="AM64" s="27" t="n">
        <v>28.3</v>
      </c>
      <c r="AN64" s="27" t="n">
        <v>29.1</v>
      </c>
      <c r="AO64" s="22" t="n">
        <f aca="false">AVERAGE(AC64:AN64)</f>
        <v>25.9083333333333</v>
      </c>
      <c r="BA64" s="0" t="n">
        <v>1914</v>
      </c>
      <c r="BB64" s="26" t="n">
        <v>1914</v>
      </c>
      <c r="BC64" s="27" t="n">
        <v>33.4</v>
      </c>
      <c r="BD64" s="27" t="n">
        <v>30.4</v>
      </c>
      <c r="BE64" s="27" t="n">
        <v>28.4</v>
      </c>
      <c r="BF64" s="27" t="n">
        <v>30.1</v>
      </c>
      <c r="BG64" s="27" t="n">
        <v>23.4</v>
      </c>
      <c r="BH64" s="27" t="n">
        <v>20.9</v>
      </c>
      <c r="BI64" s="27" t="n">
        <v>19.2</v>
      </c>
      <c r="BJ64" s="27" t="n">
        <v>23.1</v>
      </c>
      <c r="BK64" s="27" t="n">
        <v>25.8</v>
      </c>
      <c r="BL64" s="27" t="n">
        <v>26.3</v>
      </c>
      <c r="BM64" s="27" t="n">
        <v>33</v>
      </c>
      <c r="BN64" s="27" t="n">
        <v>32.7</v>
      </c>
      <c r="BO64" s="22" t="n">
        <f aca="false">AVERAGE(BC64:BN64)</f>
        <v>27.225</v>
      </c>
    </row>
    <row r="65" customFormat="false" ht="12.8" hidden="false" customHeight="false" outlineLevel="0" collapsed="false">
      <c r="A65" s="0" t="n">
        <v>1915</v>
      </c>
      <c r="B65" s="29" t="s">
        <v>71</v>
      </c>
      <c r="C65" s="27" t="n">
        <v>35</v>
      </c>
      <c r="D65" s="27" t="n">
        <v>37.9</v>
      </c>
      <c r="E65" s="27" t="n">
        <v>35.3</v>
      </c>
      <c r="F65" s="27" t="n">
        <v>29.4</v>
      </c>
      <c r="G65" s="27" t="n">
        <v>21.1</v>
      </c>
      <c r="H65" s="27" t="n">
        <v>19.6</v>
      </c>
      <c r="I65" s="27" t="n">
        <v>19.9</v>
      </c>
      <c r="J65" s="27" t="n">
        <v>21.1</v>
      </c>
      <c r="K65" s="27" t="n">
        <v>29.7</v>
      </c>
      <c r="L65" s="27" t="n">
        <v>31</v>
      </c>
      <c r="M65" s="27" t="n">
        <v>35.7</v>
      </c>
      <c r="N65" s="27" t="n">
        <v>33.2</v>
      </c>
      <c r="O65" s="22" t="n">
        <f aca="false">AVERAGE(C65:N65)</f>
        <v>29.075</v>
      </c>
      <c r="AA65" s="0" t="n">
        <v>1915</v>
      </c>
      <c r="AB65" s="29" t="s">
        <v>71</v>
      </c>
      <c r="AC65" s="27" t="n">
        <v>29.6</v>
      </c>
      <c r="AD65" s="27" t="n">
        <v>29.3</v>
      </c>
      <c r="AE65" s="27" t="n">
        <v>28.2</v>
      </c>
      <c r="AF65" s="28" t="n">
        <f aca="false">(AF64+AF66)/2</f>
        <v>26.4</v>
      </c>
      <c r="AG65" s="28" t="n">
        <f aca="false">(AG64+AG66)/2</f>
        <v>24.25</v>
      </c>
      <c r="AH65" s="28" t="n">
        <f aca="false">(AH64+AH66)/2</f>
        <v>22.3</v>
      </c>
      <c r="AI65" s="28" t="n">
        <f aca="false">(AI64+AI66)/2</f>
        <v>20.45</v>
      </c>
      <c r="AJ65" s="28" t="n">
        <f aca="false">(AJ64+AJ66)/2</f>
        <v>22.05</v>
      </c>
      <c r="AK65" s="28" t="n">
        <f aca="false">(AK64+AK66)/2</f>
        <v>24.6</v>
      </c>
      <c r="AL65" s="28" t="n">
        <f aca="false">(AL64+AL66)/2</f>
        <v>25.75</v>
      </c>
      <c r="AM65" s="28" t="n">
        <f aca="false">(AM64+AM66)/2</f>
        <v>27.85</v>
      </c>
      <c r="AN65" s="27" t="n">
        <v>29.5</v>
      </c>
      <c r="AO65" s="22" t="n">
        <f aca="false">AVERAGE(AC65:AN65)</f>
        <v>25.8541666666667</v>
      </c>
      <c r="BA65" s="0" t="n">
        <v>1915</v>
      </c>
      <c r="BB65" s="26" t="n">
        <v>1915</v>
      </c>
      <c r="BC65" s="27" t="n">
        <v>31.2</v>
      </c>
      <c r="BD65" s="27" t="n">
        <v>31.6</v>
      </c>
      <c r="BE65" s="27" t="n">
        <v>31</v>
      </c>
      <c r="BF65" s="27" t="n">
        <v>30.2</v>
      </c>
      <c r="BG65" s="27" t="n">
        <v>22.9</v>
      </c>
      <c r="BH65" s="27" t="n">
        <v>21.1</v>
      </c>
      <c r="BI65" s="27" t="n">
        <v>22.2</v>
      </c>
      <c r="BJ65" s="27" t="n">
        <v>23.4</v>
      </c>
      <c r="BK65" s="27" t="n">
        <v>30.3</v>
      </c>
      <c r="BL65" s="27" t="n">
        <v>32.2</v>
      </c>
      <c r="BM65" s="27" t="n">
        <v>35.3</v>
      </c>
      <c r="BN65" s="27" t="n">
        <v>30.9</v>
      </c>
      <c r="BO65" s="22" t="n">
        <f aca="false">AVERAGE(BC65:BN65)</f>
        <v>28.525</v>
      </c>
    </row>
    <row r="66" customFormat="false" ht="12.8" hidden="false" customHeight="false" outlineLevel="0" collapsed="false">
      <c r="A66" s="0" t="n">
        <v>1916</v>
      </c>
      <c r="B66" s="29" t="s">
        <v>72</v>
      </c>
      <c r="C66" s="27" t="n">
        <v>37.6</v>
      </c>
      <c r="D66" s="27" t="n">
        <v>37.4</v>
      </c>
      <c r="E66" s="27" t="n">
        <v>33.6</v>
      </c>
      <c r="F66" s="27" t="n">
        <v>26.3</v>
      </c>
      <c r="G66" s="27" t="n">
        <v>24.6</v>
      </c>
      <c r="H66" s="27" t="n">
        <v>18.1</v>
      </c>
      <c r="I66" s="27" t="n">
        <v>17.2</v>
      </c>
      <c r="J66" s="27" t="n">
        <v>19.8</v>
      </c>
      <c r="K66" s="27" t="n">
        <v>23.7</v>
      </c>
      <c r="L66" s="27" t="n">
        <v>26.5</v>
      </c>
      <c r="M66" s="27" t="n">
        <v>26.8</v>
      </c>
      <c r="N66" s="27" t="n">
        <v>29.5</v>
      </c>
      <c r="O66" s="22" t="n">
        <f aca="false">AVERAGE(C66:N66)</f>
        <v>26.7583333333333</v>
      </c>
      <c r="AA66" s="0" t="n">
        <v>1916</v>
      </c>
      <c r="AB66" s="29" t="s">
        <v>72</v>
      </c>
      <c r="AC66" s="27" t="n">
        <v>30.8</v>
      </c>
      <c r="AD66" s="27" t="n">
        <v>31.4</v>
      </c>
      <c r="AE66" s="27" t="n">
        <v>28.6</v>
      </c>
      <c r="AF66" s="27" t="n">
        <v>26.8</v>
      </c>
      <c r="AG66" s="27" t="n">
        <v>23.6</v>
      </c>
      <c r="AH66" s="27" t="n">
        <v>22.2</v>
      </c>
      <c r="AI66" s="27" t="n">
        <v>20.4</v>
      </c>
      <c r="AJ66" s="27" t="n">
        <v>22</v>
      </c>
      <c r="AK66" s="27" t="n">
        <v>23.1</v>
      </c>
      <c r="AL66" s="27" t="n">
        <v>25.3</v>
      </c>
      <c r="AM66" s="27" t="n">
        <v>27.4</v>
      </c>
      <c r="AN66" s="27" t="n">
        <v>27.8</v>
      </c>
      <c r="AO66" s="22" t="n">
        <f aca="false">AVERAGE(AC66:AN66)</f>
        <v>25.7833333333333</v>
      </c>
      <c r="BA66" s="0" t="n">
        <v>1916</v>
      </c>
      <c r="BB66" s="26" t="n">
        <v>1916</v>
      </c>
      <c r="BC66" s="27" t="n">
        <v>33.4</v>
      </c>
      <c r="BD66" s="27" t="n">
        <v>33.1</v>
      </c>
      <c r="BE66" s="27" t="n">
        <v>31.7</v>
      </c>
      <c r="BF66" s="27" t="n">
        <v>26.8</v>
      </c>
      <c r="BG66" s="27" t="n">
        <v>24.4</v>
      </c>
      <c r="BH66" s="27" t="n">
        <v>19.7</v>
      </c>
      <c r="BI66" s="27" t="n">
        <v>19.1</v>
      </c>
      <c r="BJ66" s="27" t="n">
        <v>20.6</v>
      </c>
      <c r="BK66" s="27" t="n">
        <v>23.9</v>
      </c>
      <c r="BL66" s="27" t="n">
        <v>27.4</v>
      </c>
      <c r="BM66" s="27" t="n">
        <v>27.9</v>
      </c>
      <c r="BN66" s="27" t="n">
        <v>30</v>
      </c>
      <c r="BO66" s="22" t="n">
        <f aca="false">AVERAGE(BC66:BN66)</f>
        <v>26.5</v>
      </c>
    </row>
    <row r="67" customFormat="false" ht="12.8" hidden="false" customHeight="false" outlineLevel="0" collapsed="false">
      <c r="A67" s="0" t="n">
        <v>1917</v>
      </c>
      <c r="B67" s="29" t="s">
        <v>73</v>
      </c>
      <c r="C67" s="27" t="n">
        <v>34.1</v>
      </c>
      <c r="D67" s="27" t="n">
        <v>27.9</v>
      </c>
      <c r="E67" s="27" t="n">
        <v>29.9</v>
      </c>
      <c r="F67" s="27" t="n">
        <v>27.3</v>
      </c>
      <c r="G67" s="27" t="n">
        <v>21.9</v>
      </c>
      <c r="H67" s="27" t="n">
        <v>18.3</v>
      </c>
      <c r="I67" s="27" t="n">
        <v>19.3</v>
      </c>
      <c r="J67" s="27" t="n">
        <v>20</v>
      </c>
      <c r="K67" s="27" t="n">
        <v>24.2</v>
      </c>
      <c r="L67" s="27" t="n">
        <v>27.5</v>
      </c>
      <c r="M67" s="27" t="n">
        <v>29.3</v>
      </c>
      <c r="N67" s="27" t="n">
        <v>31.9</v>
      </c>
      <c r="O67" s="22" t="n">
        <f aca="false">AVERAGE(C67:N67)</f>
        <v>25.9666666666667</v>
      </c>
      <c r="AA67" s="0" t="n">
        <v>1917</v>
      </c>
      <c r="AB67" s="29" t="s">
        <v>73</v>
      </c>
      <c r="AC67" s="27" t="n">
        <v>29.2</v>
      </c>
      <c r="AD67" s="27" t="n">
        <v>26.7</v>
      </c>
      <c r="AE67" s="27" t="n">
        <v>27.2</v>
      </c>
      <c r="AF67" s="27" t="n">
        <v>25.4</v>
      </c>
      <c r="AG67" s="27" t="n">
        <v>22.8</v>
      </c>
      <c r="AH67" s="27" t="n">
        <v>20.7</v>
      </c>
      <c r="AI67" s="27" t="n">
        <v>22.9</v>
      </c>
      <c r="AJ67" s="27" t="n">
        <v>21</v>
      </c>
      <c r="AK67" s="27" t="n">
        <v>24.5</v>
      </c>
      <c r="AL67" s="27" t="n">
        <v>24.7</v>
      </c>
      <c r="AM67" s="27" t="n">
        <v>26.2</v>
      </c>
      <c r="AN67" s="27" t="n">
        <v>27.6</v>
      </c>
      <c r="AO67" s="22" t="n">
        <f aca="false">AVERAGE(AC67:AN67)</f>
        <v>24.9083333333333</v>
      </c>
      <c r="BA67" s="0" t="n">
        <v>1917</v>
      </c>
      <c r="BB67" s="26" t="n">
        <v>1917</v>
      </c>
      <c r="BC67" s="27" t="n">
        <v>32.6</v>
      </c>
      <c r="BD67" s="27" t="n">
        <v>27.6</v>
      </c>
      <c r="BE67" s="27" t="n">
        <v>28.7</v>
      </c>
      <c r="BF67" s="27" t="n">
        <v>27.4</v>
      </c>
      <c r="BG67" s="27" t="n">
        <v>23.3</v>
      </c>
      <c r="BH67" s="27" t="n">
        <v>20.8</v>
      </c>
      <c r="BI67" s="27" t="n">
        <v>22.6</v>
      </c>
      <c r="BJ67" s="27" t="n">
        <v>20.8</v>
      </c>
      <c r="BK67" s="27" t="n">
        <v>24.7</v>
      </c>
      <c r="BL67" s="27" t="n">
        <v>26.1</v>
      </c>
      <c r="BM67" s="27" t="n">
        <v>26.4</v>
      </c>
      <c r="BN67" s="27" t="n">
        <v>27.8</v>
      </c>
      <c r="BO67" s="22" t="n">
        <f aca="false">AVERAGE(BC67:BN67)</f>
        <v>25.7333333333333</v>
      </c>
    </row>
    <row r="68" customFormat="false" ht="12.8" hidden="false" customHeight="false" outlineLevel="0" collapsed="false">
      <c r="A68" s="0" t="n">
        <v>1918</v>
      </c>
      <c r="B68" s="29" t="s">
        <v>74</v>
      </c>
      <c r="C68" s="27" t="n">
        <v>30.6</v>
      </c>
      <c r="D68" s="27" t="n">
        <v>33.8</v>
      </c>
      <c r="E68" s="27" t="n">
        <v>31</v>
      </c>
      <c r="F68" s="27" t="n">
        <v>26.7</v>
      </c>
      <c r="G68" s="27" t="n">
        <v>22.2</v>
      </c>
      <c r="H68" s="27" t="n">
        <v>21.3</v>
      </c>
      <c r="I68" s="27" t="n">
        <v>18.7</v>
      </c>
      <c r="J68" s="27" t="n">
        <v>20.1</v>
      </c>
      <c r="K68" s="27" t="n">
        <v>25.3</v>
      </c>
      <c r="L68" s="27" t="n">
        <v>31.1</v>
      </c>
      <c r="M68" s="27" t="n">
        <v>34.4</v>
      </c>
      <c r="N68" s="27" t="n">
        <v>37.3</v>
      </c>
      <c r="O68" s="22" t="n">
        <f aca="false">AVERAGE(C68:N68)</f>
        <v>27.7083333333333</v>
      </c>
      <c r="AA68" s="0" t="n">
        <v>1918</v>
      </c>
      <c r="AB68" s="29" t="s">
        <v>74</v>
      </c>
      <c r="AC68" s="27" t="n">
        <v>27.6</v>
      </c>
      <c r="AD68" s="27" t="n">
        <v>27.5</v>
      </c>
      <c r="AE68" s="27" t="n">
        <v>25.6</v>
      </c>
      <c r="AF68" s="27" t="n">
        <v>24.3</v>
      </c>
      <c r="AG68" s="27" t="n">
        <v>23</v>
      </c>
      <c r="AH68" s="27" t="n">
        <v>22.7</v>
      </c>
      <c r="AI68" s="27" t="n">
        <v>20.9</v>
      </c>
      <c r="AJ68" s="27" t="n">
        <v>22.7</v>
      </c>
      <c r="AK68" s="27" t="n">
        <v>23.2</v>
      </c>
      <c r="AL68" s="27" t="n">
        <v>27.4</v>
      </c>
      <c r="AM68" s="27" t="n">
        <v>27.9</v>
      </c>
      <c r="AN68" s="27" t="n">
        <v>28.6</v>
      </c>
      <c r="AO68" s="22" t="n">
        <f aca="false">AVERAGE(AC68:AN68)</f>
        <v>25.1166666666667</v>
      </c>
      <c r="BA68" s="0" t="n">
        <v>1918</v>
      </c>
      <c r="BB68" s="26" t="n">
        <v>1918</v>
      </c>
      <c r="BC68" s="27" t="n">
        <v>27.9</v>
      </c>
      <c r="BD68" s="27" t="n">
        <v>29.7</v>
      </c>
      <c r="BE68" s="27" t="n">
        <v>28.2</v>
      </c>
      <c r="BF68" s="27" t="n">
        <v>26.1</v>
      </c>
      <c r="BG68" s="27" t="n">
        <v>23.4</v>
      </c>
      <c r="BH68" s="27" t="n">
        <v>22.5</v>
      </c>
      <c r="BI68" s="27" t="n">
        <v>20.9</v>
      </c>
      <c r="BJ68" s="27" t="n">
        <v>22.4</v>
      </c>
      <c r="BK68" s="27" t="n">
        <v>25.8</v>
      </c>
      <c r="BL68" s="27" t="n">
        <v>30.3</v>
      </c>
      <c r="BM68" s="27" t="n">
        <v>32.5</v>
      </c>
      <c r="BN68" s="27" t="n">
        <v>32.7</v>
      </c>
      <c r="BO68" s="22" t="n">
        <f aca="false">AVERAGE(BC68:BN68)</f>
        <v>26.8666666666667</v>
      </c>
    </row>
    <row r="69" customFormat="false" ht="12.8" hidden="false" customHeight="false" outlineLevel="0" collapsed="false">
      <c r="A69" s="0" t="n">
        <v>1919</v>
      </c>
      <c r="B69" s="29" t="s">
        <v>75</v>
      </c>
      <c r="C69" s="27" t="n">
        <v>37.9</v>
      </c>
      <c r="D69" s="27" t="n">
        <v>34</v>
      </c>
      <c r="E69" s="27" t="n">
        <v>32.9</v>
      </c>
      <c r="F69" s="27" t="n">
        <v>28.6</v>
      </c>
      <c r="G69" s="27" t="n">
        <v>22.6</v>
      </c>
      <c r="H69" s="27" t="n">
        <v>20.3</v>
      </c>
      <c r="I69" s="27" t="n">
        <v>19.1</v>
      </c>
      <c r="J69" s="27" t="n">
        <v>21.5</v>
      </c>
      <c r="K69" s="27" t="n">
        <v>27.4</v>
      </c>
      <c r="L69" s="27" t="n">
        <v>31.1</v>
      </c>
      <c r="M69" s="27" t="n">
        <v>35.8</v>
      </c>
      <c r="N69" s="27" t="n">
        <v>36.6</v>
      </c>
      <c r="O69" s="22" t="n">
        <f aca="false">AVERAGE(C69:N69)</f>
        <v>28.9833333333333</v>
      </c>
      <c r="AA69" s="0" t="n">
        <v>1919</v>
      </c>
      <c r="AB69" s="29" t="s">
        <v>75</v>
      </c>
      <c r="AC69" s="27" t="n">
        <v>29.6</v>
      </c>
      <c r="AD69" s="27" t="n">
        <v>29.8</v>
      </c>
      <c r="AE69" s="27" t="n">
        <v>29</v>
      </c>
      <c r="AF69" s="27" t="n">
        <v>25</v>
      </c>
      <c r="AG69" s="27" t="n">
        <v>23.5</v>
      </c>
      <c r="AH69" s="27" t="n">
        <v>21.9</v>
      </c>
      <c r="AI69" s="27" t="n">
        <v>21.2</v>
      </c>
      <c r="AJ69" s="27" t="n">
        <v>22.3</v>
      </c>
      <c r="AK69" s="27" t="n">
        <v>25.1</v>
      </c>
      <c r="AL69" s="27" t="n">
        <v>26.7</v>
      </c>
      <c r="AM69" s="27" t="n">
        <v>27.5</v>
      </c>
      <c r="AN69" s="27" t="n">
        <v>29.5</v>
      </c>
      <c r="AO69" s="22" t="n">
        <f aca="false">AVERAGE(AC69:AN69)</f>
        <v>25.925</v>
      </c>
      <c r="BA69" s="0" t="n">
        <v>1919</v>
      </c>
      <c r="BB69" s="26" t="n">
        <v>1919</v>
      </c>
      <c r="BC69" s="27" t="n">
        <v>34.2</v>
      </c>
      <c r="BD69" s="27" t="n">
        <v>33.2</v>
      </c>
      <c r="BE69" s="27" t="n">
        <v>30.7</v>
      </c>
      <c r="BF69" s="27" t="n">
        <v>26.3</v>
      </c>
      <c r="BG69" s="27" t="n">
        <v>22.9</v>
      </c>
      <c r="BH69" s="27" t="n">
        <v>20.9</v>
      </c>
      <c r="BI69" s="27" t="n">
        <v>21.2</v>
      </c>
      <c r="BJ69" s="27" t="n">
        <v>21.6</v>
      </c>
      <c r="BK69" s="27" t="n">
        <v>26.2</v>
      </c>
      <c r="BL69" s="27" t="n">
        <v>29.8</v>
      </c>
      <c r="BM69" s="27" t="n">
        <v>32.1</v>
      </c>
      <c r="BN69" s="27" t="n">
        <v>32.9</v>
      </c>
      <c r="BO69" s="22" t="n">
        <f aca="false">AVERAGE(BC69:BN69)</f>
        <v>27.6666666666667</v>
      </c>
    </row>
    <row r="70" customFormat="false" ht="12.8" hidden="false" customHeight="false" outlineLevel="0" collapsed="false">
      <c r="A70" s="0" t="n">
        <v>1920</v>
      </c>
      <c r="B70" s="29" t="s">
        <v>76</v>
      </c>
      <c r="C70" s="27" t="n">
        <v>34.7</v>
      </c>
      <c r="D70" s="27" t="n">
        <v>33.4</v>
      </c>
      <c r="E70" s="27" t="n">
        <v>30.7</v>
      </c>
      <c r="F70" s="27" t="n">
        <v>27.4</v>
      </c>
      <c r="G70" s="27" t="n">
        <v>22.5</v>
      </c>
      <c r="H70" s="27" t="n">
        <v>18.9</v>
      </c>
      <c r="I70" s="27" t="n">
        <v>17</v>
      </c>
      <c r="J70" s="27" t="n">
        <v>18.5</v>
      </c>
      <c r="K70" s="27" t="n">
        <v>22</v>
      </c>
      <c r="L70" s="27" t="n">
        <v>28.3</v>
      </c>
      <c r="M70" s="27" t="n">
        <v>34.5</v>
      </c>
      <c r="N70" s="27" t="n">
        <v>33.8</v>
      </c>
      <c r="O70" s="22" t="n">
        <f aca="false">AVERAGE(C70:N70)</f>
        <v>26.8083333333333</v>
      </c>
      <c r="AA70" s="0" t="n">
        <v>1920</v>
      </c>
      <c r="AB70" s="29" t="s">
        <v>76</v>
      </c>
      <c r="AC70" s="27" t="n">
        <v>27.8</v>
      </c>
      <c r="AD70" s="27" t="n">
        <v>27.4</v>
      </c>
      <c r="AE70" s="27" t="n">
        <v>26.6</v>
      </c>
      <c r="AF70" s="27" t="n">
        <v>25.5</v>
      </c>
      <c r="AG70" s="27" t="n">
        <v>23.1</v>
      </c>
      <c r="AH70" s="27" t="n">
        <v>21.7</v>
      </c>
      <c r="AI70" s="27" t="n">
        <v>21.1</v>
      </c>
      <c r="AJ70" s="27" t="n">
        <v>21.8</v>
      </c>
      <c r="AK70" s="27" t="n">
        <v>23.3</v>
      </c>
      <c r="AL70" s="27" t="n">
        <v>25</v>
      </c>
      <c r="AM70" s="27" t="n">
        <v>27.3</v>
      </c>
      <c r="AN70" s="27" t="n">
        <v>29.3</v>
      </c>
      <c r="AO70" s="22" t="n">
        <f aca="false">AVERAGE(AC70:AN70)</f>
        <v>24.9916666666667</v>
      </c>
      <c r="BA70" s="0" t="n">
        <v>1920</v>
      </c>
      <c r="BB70" s="26" t="n">
        <v>1920</v>
      </c>
      <c r="BC70" s="27" t="n">
        <v>29.7</v>
      </c>
      <c r="BD70" s="27" t="n">
        <v>31.1</v>
      </c>
      <c r="BE70" s="27" t="n">
        <v>29.9</v>
      </c>
      <c r="BF70" s="27" t="n">
        <v>27.2</v>
      </c>
      <c r="BG70" s="27" t="n">
        <v>22.9</v>
      </c>
      <c r="BH70" s="27" t="n">
        <v>20.1</v>
      </c>
      <c r="BI70" s="27" t="n">
        <v>19.3</v>
      </c>
      <c r="BJ70" s="27" t="n">
        <v>19.7</v>
      </c>
      <c r="BK70" s="27" t="n">
        <v>22.7</v>
      </c>
      <c r="BL70" s="27" t="n">
        <v>26.5</v>
      </c>
      <c r="BM70" s="27" t="n">
        <v>29.1</v>
      </c>
      <c r="BN70" s="27" t="n">
        <v>32.8</v>
      </c>
      <c r="BO70" s="22" t="n">
        <f aca="false">AVERAGE(BC70:BN70)</f>
        <v>25.9166666666667</v>
      </c>
      <c r="CB70" s="0" t="s">
        <v>224</v>
      </c>
    </row>
    <row r="71" customFormat="false" ht="12.8" hidden="false" customHeight="false" outlineLevel="0" collapsed="false">
      <c r="A71" s="0" t="n">
        <v>1921</v>
      </c>
      <c r="B71" s="29" t="s">
        <v>77</v>
      </c>
      <c r="C71" s="27" t="n">
        <v>34.8</v>
      </c>
      <c r="D71" s="27" t="n">
        <v>34.2</v>
      </c>
      <c r="E71" s="27" t="n">
        <v>30.3</v>
      </c>
      <c r="F71" s="27" t="n">
        <v>28.5</v>
      </c>
      <c r="G71" s="27" t="n">
        <v>24.1</v>
      </c>
      <c r="H71" s="27" t="n">
        <v>19.8</v>
      </c>
      <c r="I71" s="27" t="n">
        <v>19.4</v>
      </c>
      <c r="J71" s="27" t="n">
        <v>18.4</v>
      </c>
      <c r="K71" s="27" t="n">
        <v>23.1</v>
      </c>
      <c r="L71" s="27" t="n">
        <v>26.4</v>
      </c>
      <c r="M71" s="27" t="n">
        <v>34.6</v>
      </c>
      <c r="N71" s="27" t="n">
        <v>33.2</v>
      </c>
      <c r="O71" s="22" t="n">
        <f aca="false">AVERAGE(C71:N71)</f>
        <v>27.2333333333333</v>
      </c>
      <c r="AA71" s="0" t="n">
        <v>1921</v>
      </c>
      <c r="AB71" s="29" t="s">
        <v>77</v>
      </c>
      <c r="AC71" s="27" t="n">
        <v>27.3</v>
      </c>
      <c r="AD71" s="27" t="n">
        <v>27.6</v>
      </c>
      <c r="AE71" s="27" t="n">
        <v>26.2</v>
      </c>
      <c r="AF71" s="27" t="n">
        <v>25.6</v>
      </c>
      <c r="AG71" s="27" t="n">
        <v>24.4</v>
      </c>
      <c r="AH71" s="27" t="n">
        <v>22.6</v>
      </c>
      <c r="AI71" s="27" t="n">
        <v>22.5</v>
      </c>
      <c r="AJ71" s="27" t="n">
        <v>20.9</v>
      </c>
      <c r="AK71" s="27" t="n">
        <v>23.8</v>
      </c>
      <c r="AL71" s="27" t="n">
        <v>24.9</v>
      </c>
      <c r="AM71" s="27" t="n">
        <v>27.8</v>
      </c>
      <c r="AN71" s="27" t="n">
        <v>28.4</v>
      </c>
      <c r="AO71" s="22" t="n">
        <f aca="false">AVERAGE(AC71:AN71)</f>
        <v>25.1666666666667</v>
      </c>
      <c r="BA71" s="0" t="n">
        <v>1921</v>
      </c>
      <c r="BB71" s="26" t="n">
        <v>1921</v>
      </c>
      <c r="BC71" s="27" t="n">
        <v>30.1</v>
      </c>
      <c r="BD71" s="27" t="n">
        <v>31.2</v>
      </c>
      <c r="BE71" s="27" t="n">
        <v>27.7</v>
      </c>
      <c r="BF71" s="27" t="n">
        <v>25.7</v>
      </c>
      <c r="BG71" s="27" t="n">
        <v>24.2</v>
      </c>
      <c r="BH71" s="27" t="n">
        <v>21</v>
      </c>
      <c r="BI71" s="27" t="n">
        <v>20.6</v>
      </c>
      <c r="BJ71" s="27" t="n">
        <v>19.8</v>
      </c>
      <c r="BK71" s="27" t="n">
        <v>23.3</v>
      </c>
      <c r="BL71" s="27" t="n">
        <v>26.4</v>
      </c>
      <c r="BM71" s="27" t="n">
        <v>32</v>
      </c>
      <c r="BN71" s="27" t="n">
        <v>31.2</v>
      </c>
      <c r="BO71" s="22" t="n">
        <f aca="false">AVERAGE(BC71:BN71)</f>
        <v>26.1</v>
      </c>
      <c r="CA71" s="0" t="n">
        <v>1921</v>
      </c>
      <c r="CB71" s="29" t="s">
        <v>77</v>
      </c>
      <c r="CC71" s="23" t="n">
        <f aca="false">(CC72+CC73)/2</f>
        <v>30.35</v>
      </c>
      <c r="CD71" s="23" t="n">
        <f aca="false">(CD72+CD73)/2</f>
        <v>29.9</v>
      </c>
      <c r="CE71" s="23" t="n">
        <f aca="false">(CE72+CE73)/2</f>
        <v>29.65</v>
      </c>
      <c r="CF71" s="23" t="n">
        <f aca="false">(CF72+CF73)/2</f>
        <v>28.25</v>
      </c>
      <c r="CG71" s="23" t="n">
        <f aca="false">(CG72+CG73)/2</f>
        <v>26.85</v>
      </c>
      <c r="CH71" s="23" t="n">
        <f aca="false">(CH72+CH73)/2</f>
        <v>25.85</v>
      </c>
      <c r="CI71" s="23" t="n">
        <f aca="false">(CI72+CI73)/2</f>
        <v>24.4</v>
      </c>
      <c r="CJ71" s="23" t="n">
        <f aca="false">(CJ72+CJ73)/2</f>
        <v>24.6</v>
      </c>
      <c r="CK71" s="23" t="n">
        <f aca="false">(CK72+CK73)/2</f>
        <v>25.95</v>
      </c>
      <c r="CL71" s="23" t="n">
        <f aca="false">(CL72+CL73)/2</f>
        <v>27.2</v>
      </c>
      <c r="CM71" s="27" t="n">
        <v>29.1</v>
      </c>
      <c r="CN71" s="27" t="n">
        <v>29.8</v>
      </c>
      <c r="CO71" s="22" t="n">
        <f aca="false">AVERAGE(CC71:CN71)</f>
        <v>27.6583333333333</v>
      </c>
      <c r="CQ71" s="23" t="n">
        <f aca="false">(CQ69+CQ70)/2</f>
        <v>0</v>
      </c>
    </row>
    <row r="72" customFormat="false" ht="12.8" hidden="false" customHeight="false" outlineLevel="0" collapsed="false">
      <c r="A72" s="0" t="n">
        <v>1922</v>
      </c>
      <c r="B72" s="29" t="s">
        <v>78</v>
      </c>
      <c r="C72" s="27" t="n">
        <v>35</v>
      </c>
      <c r="D72" s="27" t="n">
        <v>33.2</v>
      </c>
      <c r="E72" s="27" t="n">
        <v>32.8</v>
      </c>
      <c r="F72" s="27" t="n">
        <v>30.6</v>
      </c>
      <c r="G72" s="27" t="n">
        <v>23.5</v>
      </c>
      <c r="H72" s="27" t="n">
        <v>19.2</v>
      </c>
      <c r="I72" s="27" t="n">
        <v>18</v>
      </c>
      <c r="J72" s="27" t="n">
        <v>21.1</v>
      </c>
      <c r="K72" s="27" t="n">
        <v>25.9</v>
      </c>
      <c r="L72" s="27" t="n">
        <v>30.5</v>
      </c>
      <c r="M72" s="27" t="n">
        <v>35.3</v>
      </c>
      <c r="N72" s="27" t="n">
        <v>33.4</v>
      </c>
      <c r="O72" s="22" t="n">
        <f aca="false">AVERAGE(C72:N72)</f>
        <v>28.2083333333333</v>
      </c>
      <c r="AA72" s="0" t="n">
        <v>1922</v>
      </c>
      <c r="AB72" s="29" t="s">
        <v>78</v>
      </c>
      <c r="AC72" s="27" t="n">
        <v>30</v>
      </c>
      <c r="AD72" s="27" t="n">
        <v>27.1</v>
      </c>
      <c r="AE72" s="27" t="n">
        <v>28</v>
      </c>
      <c r="AF72" s="27" t="n">
        <v>27.3</v>
      </c>
      <c r="AG72" s="27" t="n">
        <v>24.2</v>
      </c>
      <c r="AH72" s="27" t="n">
        <v>21.6</v>
      </c>
      <c r="AI72" s="27" t="n">
        <v>20.4</v>
      </c>
      <c r="AJ72" s="27" t="n">
        <v>21.7</v>
      </c>
      <c r="AK72" s="27" t="n">
        <v>23.4</v>
      </c>
      <c r="AL72" s="27" t="n">
        <v>26.6</v>
      </c>
      <c r="AM72" s="28" t="n">
        <f aca="false">(AM71+AM73)/2</f>
        <v>27.45</v>
      </c>
      <c r="AN72" s="27" t="n">
        <v>29.2</v>
      </c>
      <c r="AO72" s="22" t="n">
        <f aca="false">AVERAGE(AC72:AN72)</f>
        <v>25.5791666666667</v>
      </c>
      <c r="BA72" s="0" t="n">
        <v>1922</v>
      </c>
      <c r="BB72" s="26" t="n">
        <v>1922</v>
      </c>
      <c r="BC72" s="27" t="n">
        <v>31.1</v>
      </c>
      <c r="BD72" s="27" t="n">
        <v>29.3</v>
      </c>
      <c r="BE72" s="27" t="n">
        <v>30.1</v>
      </c>
      <c r="BF72" s="27" t="n">
        <v>30.6</v>
      </c>
      <c r="BG72" s="27" t="n">
        <v>24.8</v>
      </c>
      <c r="BH72" s="27" t="n">
        <v>21.4</v>
      </c>
      <c r="BI72" s="27" t="n">
        <v>19.2</v>
      </c>
      <c r="BJ72" s="27" t="n">
        <v>22</v>
      </c>
      <c r="BK72" s="27" t="n">
        <v>24.6</v>
      </c>
      <c r="BL72" s="27" t="n">
        <v>29.6</v>
      </c>
      <c r="BM72" s="27" t="n">
        <v>32.4</v>
      </c>
      <c r="BN72" s="27" t="n">
        <v>31</v>
      </c>
      <c r="BO72" s="22" t="n">
        <f aca="false">AVERAGE(BC72:BN72)</f>
        <v>27.175</v>
      </c>
      <c r="CA72" s="0" t="n">
        <v>1922</v>
      </c>
      <c r="CB72" s="29" t="s">
        <v>78</v>
      </c>
      <c r="CC72" s="27" t="n">
        <v>29.8</v>
      </c>
      <c r="CD72" s="27" t="n">
        <v>30.1</v>
      </c>
      <c r="CE72" s="27" t="n">
        <v>29.2</v>
      </c>
      <c r="CF72" s="27" t="n">
        <v>28.9</v>
      </c>
      <c r="CG72" s="27" t="n">
        <v>26.5</v>
      </c>
      <c r="CH72" s="27" t="n">
        <v>25.4</v>
      </c>
      <c r="CI72" s="27" t="n">
        <v>23.8</v>
      </c>
      <c r="CJ72" s="27" t="n">
        <v>24.1</v>
      </c>
      <c r="CK72" s="27" t="n">
        <v>25.5</v>
      </c>
      <c r="CL72" s="27" t="n">
        <v>27</v>
      </c>
      <c r="CM72" s="27" t="n">
        <v>29.3</v>
      </c>
      <c r="CN72" s="27" t="n">
        <v>31.2</v>
      </c>
      <c r="CO72" s="22" t="n">
        <f aca="false">AVERAGE(CC72:CN72)</f>
        <v>27.5666666666667</v>
      </c>
      <c r="CQ72" s="23" t="n">
        <f aca="false">(CQ73+CQ74)/2</f>
        <v>0</v>
      </c>
    </row>
    <row r="73" customFormat="false" ht="12.8" hidden="false" customHeight="false" outlineLevel="0" collapsed="false">
      <c r="A73" s="0" t="n">
        <v>1923</v>
      </c>
      <c r="B73" s="29" t="s">
        <v>79</v>
      </c>
      <c r="C73" s="27" t="n">
        <v>37.8</v>
      </c>
      <c r="D73" s="27" t="n">
        <v>37.2</v>
      </c>
      <c r="E73" s="27" t="n">
        <v>34.6</v>
      </c>
      <c r="F73" s="27" t="n">
        <v>27</v>
      </c>
      <c r="G73" s="27" t="n">
        <v>24.8</v>
      </c>
      <c r="H73" s="27" t="n">
        <v>19</v>
      </c>
      <c r="I73" s="27" t="n">
        <v>17.8</v>
      </c>
      <c r="J73" s="27" t="n">
        <v>19.4</v>
      </c>
      <c r="K73" s="27" t="n">
        <v>26.8</v>
      </c>
      <c r="L73" s="27" t="n">
        <v>32</v>
      </c>
      <c r="M73" s="27" t="n">
        <v>33.4</v>
      </c>
      <c r="N73" s="27" t="n">
        <v>36.8</v>
      </c>
      <c r="O73" s="22" t="n">
        <f aca="false">AVERAGE(C73:N73)</f>
        <v>28.8833333333333</v>
      </c>
      <c r="AA73" s="0" t="n">
        <v>1923</v>
      </c>
      <c r="AB73" s="29" t="s">
        <v>79</v>
      </c>
      <c r="AC73" s="27" t="n">
        <v>28.9</v>
      </c>
      <c r="AD73" s="27" t="n">
        <v>28.1</v>
      </c>
      <c r="AE73" s="27" t="n">
        <v>27.9</v>
      </c>
      <c r="AF73" s="27" t="n">
        <v>23.7</v>
      </c>
      <c r="AG73" s="27" t="n">
        <v>24.8</v>
      </c>
      <c r="AH73" s="27" t="n">
        <v>20.8</v>
      </c>
      <c r="AI73" s="27" t="n">
        <v>20</v>
      </c>
      <c r="AJ73" s="27" t="n">
        <v>20.4</v>
      </c>
      <c r="AK73" s="27" t="n">
        <v>25.4</v>
      </c>
      <c r="AL73" s="27" t="n">
        <v>26.7</v>
      </c>
      <c r="AM73" s="27" t="n">
        <v>27.1</v>
      </c>
      <c r="AN73" s="27" t="n">
        <v>28.7</v>
      </c>
      <c r="AO73" s="22" t="n">
        <f aca="false">AVERAGE(AC73:AN73)</f>
        <v>25.2083333333333</v>
      </c>
      <c r="BA73" s="0" t="n">
        <v>1923</v>
      </c>
      <c r="BB73" s="26" t="n">
        <v>1923</v>
      </c>
      <c r="BC73" s="27" t="n">
        <v>33.7</v>
      </c>
      <c r="BD73" s="27" t="n">
        <v>33.3</v>
      </c>
      <c r="BE73" s="27" t="n">
        <v>31.5</v>
      </c>
      <c r="BF73" s="27" t="n">
        <v>26.3</v>
      </c>
      <c r="BG73" s="27" t="n">
        <v>26.9</v>
      </c>
      <c r="BH73" s="27" t="n">
        <v>20.8</v>
      </c>
      <c r="BI73" s="27" t="n">
        <v>19.8</v>
      </c>
      <c r="BJ73" s="27" t="n">
        <v>21.4</v>
      </c>
      <c r="BK73" s="27" t="n">
        <v>27.7</v>
      </c>
      <c r="BL73" s="27" t="n">
        <v>29.7</v>
      </c>
      <c r="BM73" s="27" t="n">
        <v>32.2</v>
      </c>
      <c r="BN73" s="27" t="n">
        <v>32.6</v>
      </c>
      <c r="BO73" s="22" t="n">
        <f aca="false">AVERAGE(BC73:BN73)</f>
        <v>27.9916666666667</v>
      </c>
      <c r="CA73" s="0" t="n">
        <v>1923</v>
      </c>
      <c r="CB73" s="29" t="s">
        <v>79</v>
      </c>
      <c r="CC73" s="27" t="n">
        <v>30.9</v>
      </c>
      <c r="CD73" s="27" t="n">
        <v>29.7</v>
      </c>
      <c r="CE73" s="27" t="n">
        <v>30.1</v>
      </c>
      <c r="CF73" s="27" t="n">
        <v>27.6</v>
      </c>
      <c r="CG73" s="27" t="n">
        <v>27.2</v>
      </c>
      <c r="CH73" s="27" t="n">
        <v>26.3</v>
      </c>
      <c r="CI73" s="27" t="n">
        <v>25</v>
      </c>
      <c r="CJ73" s="27" t="n">
        <v>25.1</v>
      </c>
      <c r="CK73" s="27" t="n">
        <v>26.4</v>
      </c>
      <c r="CL73" s="27" t="n">
        <v>27.4</v>
      </c>
      <c r="CM73" s="27" t="n">
        <v>28.6</v>
      </c>
      <c r="CN73" s="27" t="n">
        <v>29.4</v>
      </c>
      <c r="CO73" s="22" t="n">
        <f aca="false">AVERAGE(CC73:CN73)</f>
        <v>27.8083333333333</v>
      </c>
    </row>
    <row r="74" customFormat="false" ht="12.8" hidden="false" customHeight="false" outlineLevel="0" collapsed="false">
      <c r="A74" s="0" t="n">
        <v>1924</v>
      </c>
      <c r="B74" s="29" t="s">
        <v>80</v>
      </c>
      <c r="C74" s="27" t="n">
        <v>34.9</v>
      </c>
      <c r="D74" s="27" t="n">
        <v>32.9</v>
      </c>
      <c r="E74" s="27" t="n">
        <v>31.5</v>
      </c>
      <c r="F74" s="27" t="n">
        <v>23.8</v>
      </c>
      <c r="G74" s="27" t="n">
        <v>23.1</v>
      </c>
      <c r="H74" s="27" t="n">
        <v>19.4</v>
      </c>
      <c r="I74" s="27" t="n">
        <v>18</v>
      </c>
      <c r="J74" s="27" t="n">
        <v>21.1</v>
      </c>
      <c r="K74" s="27" t="n">
        <v>25.3</v>
      </c>
      <c r="L74" s="27" t="n">
        <v>30.3</v>
      </c>
      <c r="M74" s="27" t="n">
        <v>30.8</v>
      </c>
      <c r="N74" s="27" t="n">
        <v>33.1</v>
      </c>
      <c r="O74" s="22" t="n">
        <f aca="false">AVERAGE(C74:N74)</f>
        <v>27.0166666666667</v>
      </c>
      <c r="AA74" s="0" t="n">
        <v>1924</v>
      </c>
      <c r="AB74" s="29" t="s">
        <v>80</v>
      </c>
      <c r="AC74" s="27" t="n">
        <v>29.6</v>
      </c>
      <c r="AD74" s="27" t="n">
        <v>29.3</v>
      </c>
      <c r="AE74" s="27" t="n">
        <v>27.1</v>
      </c>
      <c r="AF74" s="27" t="n">
        <v>25.2</v>
      </c>
      <c r="AG74" s="27" t="n">
        <v>22.8</v>
      </c>
      <c r="AH74" s="27" t="n">
        <v>20.7</v>
      </c>
      <c r="AI74" s="27" t="n">
        <v>21.4</v>
      </c>
      <c r="AJ74" s="27" t="n">
        <v>21.8</v>
      </c>
      <c r="AK74" s="28" t="n">
        <f aca="false">(AK73+AK75)/2</f>
        <v>24.4</v>
      </c>
      <c r="AL74" s="28" t="n">
        <f aca="false">(AL73+AL75)/2</f>
        <v>26.2</v>
      </c>
      <c r="AM74" s="28" t="n">
        <f aca="false">(AM73+AM75)/2</f>
        <v>26.8</v>
      </c>
      <c r="AN74" s="27" t="n">
        <v>26.6</v>
      </c>
      <c r="AO74" s="22" t="n">
        <f aca="false">AVERAGE(AC74:AN74)</f>
        <v>25.1583333333333</v>
      </c>
      <c r="BA74" s="0" t="n">
        <v>1924</v>
      </c>
      <c r="BB74" s="26" t="n">
        <v>1924</v>
      </c>
      <c r="BC74" s="27" t="n">
        <v>32.7</v>
      </c>
      <c r="BD74" s="27" t="n">
        <v>30</v>
      </c>
      <c r="BE74" s="27" t="n">
        <v>28</v>
      </c>
      <c r="BF74" s="27" t="n">
        <v>25.8</v>
      </c>
      <c r="BG74" s="27" t="n">
        <v>23.4</v>
      </c>
      <c r="BH74" s="27" t="n">
        <v>18.7</v>
      </c>
      <c r="BI74" s="27" t="n">
        <v>20.4</v>
      </c>
      <c r="BJ74" s="27" t="n">
        <v>22</v>
      </c>
      <c r="BK74" s="27" t="n">
        <v>24.1</v>
      </c>
      <c r="BL74" s="27" t="n">
        <v>27.7</v>
      </c>
      <c r="BM74" s="27" t="n">
        <v>28.8</v>
      </c>
      <c r="BN74" s="27" t="n">
        <v>30.7</v>
      </c>
      <c r="BO74" s="22" t="n">
        <f aca="false">AVERAGE(BC74:BN74)</f>
        <v>26.025</v>
      </c>
      <c r="CA74" s="0" t="n">
        <v>1924</v>
      </c>
      <c r="CB74" s="29" t="s">
        <v>80</v>
      </c>
      <c r="CC74" s="27" t="n">
        <v>30.2</v>
      </c>
      <c r="CD74" s="27" t="n">
        <v>30.4</v>
      </c>
      <c r="CE74" s="27" t="n">
        <v>29.5</v>
      </c>
      <c r="CF74" s="27" t="n">
        <v>28.3</v>
      </c>
      <c r="CG74" s="27" t="n">
        <v>27</v>
      </c>
      <c r="CH74" s="27" t="n">
        <v>26.1</v>
      </c>
      <c r="CI74" s="27" t="n">
        <v>25.6</v>
      </c>
      <c r="CJ74" s="27" t="n">
        <v>26.2</v>
      </c>
      <c r="CK74" s="27" t="n">
        <v>27.3</v>
      </c>
      <c r="CL74" s="27" t="n">
        <v>28.7</v>
      </c>
      <c r="CM74" s="27" t="n">
        <v>29.9</v>
      </c>
      <c r="CN74" s="27" t="n">
        <v>29.4</v>
      </c>
      <c r="CO74" s="22" t="n">
        <f aca="false">AVERAGE(CC74:CN74)</f>
        <v>28.2166666666667</v>
      </c>
    </row>
    <row r="75" customFormat="false" ht="12.8" hidden="false" customHeight="false" outlineLevel="0" collapsed="false">
      <c r="A75" s="0" t="n">
        <v>1925</v>
      </c>
      <c r="B75" s="29" t="s">
        <v>81</v>
      </c>
      <c r="C75" s="27" t="n">
        <v>34.6</v>
      </c>
      <c r="D75" s="27" t="n">
        <v>37.2</v>
      </c>
      <c r="E75" s="27" t="n">
        <v>30.6</v>
      </c>
      <c r="F75" s="27" t="n">
        <v>28.6</v>
      </c>
      <c r="G75" s="27" t="n">
        <v>22.1</v>
      </c>
      <c r="H75" s="27" t="n">
        <v>19.5</v>
      </c>
      <c r="I75" s="27" t="n">
        <v>17.5</v>
      </c>
      <c r="J75" s="27" t="n">
        <v>19.6</v>
      </c>
      <c r="K75" s="27" t="n">
        <v>22.7</v>
      </c>
      <c r="L75" s="27" t="n">
        <v>31.6</v>
      </c>
      <c r="M75" s="27" t="n">
        <v>32.2</v>
      </c>
      <c r="N75" s="27" t="n">
        <v>36.3</v>
      </c>
      <c r="O75" s="22" t="n">
        <f aca="false">AVERAGE(C75:N75)</f>
        <v>27.7083333333333</v>
      </c>
      <c r="AA75" s="0" t="n">
        <v>1925</v>
      </c>
      <c r="AB75" s="29" t="s">
        <v>81</v>
      </c>
      <c r="AC75" s="27" t="n">
        <v>27.2</v>
      </c>
      <c r="AD75" s="27" t="n">
        <v>29.1</v>
      </c>
      <c r="AE75" s="27" t="n">
        <v>25.3</v>
      </c>
      <c r="AF75" s="27" t="n">
        <v>25.1</v>
      </c>
      <c r="AG75" s="27" t="n">
        <v>22.2</v>
      </c>
      <c r="AH75" s="27" t="n">
        <v>20.6</v>
      </c>
      <c r="AI75" s="27" t="n">
        <v>20.2</v>
      </c>
      <c r="AJ75" s="27" t="n">
        <v>20.5</v>
      </c>
      <c r="AK75" s="27" t="n">
        <v>23.4</v>
      </c>
      <c r="AL75" s="27" t="n">
        <v>25.7</v>
      </c>
      <c r="AM75" s="27" t="n">
        <v>26.5</v>
      </c>
      <c r="AN75" s="27" t="n">
        <v>28.4</v>
      </c>
      <c r="AO75" s="22" t="n">
        <f aca="false">AVERAGE(AC75:AN75)</f>
        <v>24.5166666666667</v>
      </c>
      <c r="BA75" s="0" t="n">
        <v>1925</v>
      </c>
      <c r="BB75" s="26" t="n">
        <v>1925</v>
      </c>
      <c r="BC75" s="27" t="n">
        <v>28.9</v>
      </c>
      <c r="BD75" s="27" t="n">
        <v>33.1</v>
      </c>
      <c r="BE75" s="27" t="n">
        <v>27</v>
      </c>
      <c r="BF75" s="27" t="n">
        <v>26.7</v>
      </c>
      <c r="BG75" s="27" t="n">
        <v>22</v>
      </c>
      <c r="BH75" s="27" t="n">
        <v>21.1</v>
      </c>
      <c r="BI75" s="27" t="n">
        <v>20.8</v>
      </c>
      <c r="BJ75" s="27" t="n">
        <v>21.3</v>
      </c>
      <c r="BK75" s="27" t="n">
        <v>25.1</v>
      </c>
      <c r="BL75" s="27" t="n">
        <v>30.1</v>
      </c>
      <c r="BM75" s="27" t="n">
        <v>28.7</v>
      </c>
      <c r="BN75" s="27" t="n">
        <v>32.7</v>
      </c>
      <c r="BO75" s="22" t="n">
        <f aca="false">AVERAGE(BC75:BN75)</f>
        <v>26.4583333333333</v>
      </c>
      <c r="CA75" s="0" t="n">
        <v>1925</v>
      </c>
      <c r="CB75" s="29" t="s">
        <v>81</v>
      </c>
      <c r="CC75" s="27" t="n">
        <v>29.8</v>
      </c>
      <c r="CD75" s="27" t="n">
        <v>29.6</v>
      </c>
      <c r="CE75" s="27" t="n">
        <v>29.4</v>
      </c>
      <c r="CF75" s="27" t="n">
        <v>28.8</v>
      </c>
      <c r="CG75" s="27" t="n">
        <v>28.1</v>
      </c>
      <c r="CH75" s="27" t="n">
        <v>27.1</v>
      </c>
      <c r="CI75" s="27" t="n">
        <v>26</v>
      </c>
      <c r="CJ75" s="27" t="n">
        <v>26.8</v>
      </c>
      <c r="CK75" s="27" t="n">
        <v>28</v>
      </c>
      <c r="CL75" s="27" t="n">
        <v>29</v>
      </c>
      <c r="CM75" s="27" t="n">
        <v>29.6</v>
      </c>
      <c r="CN75" s="27" t="n">
        <v>29.8</v>
      </c>
      <c r="CO75" s="22" t="n">
        <f aca="false">AVERAGE(CC75:CN75)</f>
        <v>28.5</v>
      </c>
    </row>
    <row r="76" customFormat="false" ht="12.8" hidden="false" customHeight="false" outlineLevel="0" collapsed="false">
      <c r="A76" s="0" t="n">
        <v>1926</v>
      </c>
      <c r="B76" s="29" t="s">
        <v>82</v>
      </c>
      <c r="C76" s="27" t="n">
        <v>35.2</v>
      </c>
      <c r="D76" s="27" t="n">
        <v>39.4</v>
      </c>
      <c r="E76" s="27" t="n">
        <v>33.6</v>
      </c>
      <c r="F76" s="27" t="n">
        <v>30</v>
      </c>
      <c r="G76" s="27" t="n">
        <v>21.6</v>
      </c>
      <c r="H76" s="27" t="n">
        <v>20.1</v>
      </c>
      <c r="I76" s="23" t="n">
        <f aca="false">(I74+I75)/2</f>
        <v>17.75</v>
      </c>
      <c r="J76" s="27" t="n">
        <v>25.5</v>
      </c>
      <c r="K76" s="27" t="n">
        <v>26.7</v>
      </c>
      <c r="L76" s="27" t="n">
        <v>31.8</v>
      </c>
      <c r="M76" s="27" t="n">
        <v>36.4</v>
      </c>
      <c r="N76" s="27" t="n">
        <v>35.3</v>
      </c>
      <c r="O76" s="22" t="n">
        <f aca="false">AVERAGE(C76:N76)</f>
        <v>29.4458333333333</v>
      </c>
      <c r="AA76" s="0" t="n">
        <v>1926</v>
      </c>
      <c r="AB76" s="29" t="s">
        <v>82</v>
      </c>
      <c r="AC76" s="27" t="n">
        <v>28.8</v>
      </c>
      <c r="AD76" s="27" t="n">
        <v>28.9</v>
      </c>
      <c r="AE76" s="27" t="n">
        <v>27.7</v>
      </c>
      <c r="AF76" s="27" t="n">
        <v>26.8</v>
      </c>
      <c r="AG76" s="27" t="n">
        <v>23.3</v>
      </c>
      <c r="AH76" s="27" t="n">
        <v>21.4</v>
      </c>
      <c r="AI76" s="27" t="n">
        <v>21.1</v>
      </c>
      <c r="AJ76" s="27" t="n">
        <v>23.4</v>
      </c>
      <c r="AK76" s="27" t="n">
        <v>23.1</v>
      </c>
      <c r="AL76" s="27" t="n">
        <v>27.4</v>
      </c>
      <c r="AM76" s="27" t="n">
        <v>28.2</v>
      </c>
      <c r="AN76" s="27" t="n">
        <v>27.7</v>
      </c>
      <c r="AO76" s="22" t="n">
        <f aca="false">AVERAGE(AC76:AN76)</f>
        <v>25.65</v>
      </c>
      <c r="BA76" s="0" t="n">
        <v>1926</v>
      </c>
      <c r="BB76" s="26" t="n">
        <v>1926</v>
      </c>
      <c r="BC76" s="27" t="n">
        <v>31.7</v>
      </c>
      <c r="BD76" s="27" t="n">
        <v>34.9</v>
      </c>
      <c r="BE76" s="27" t="n">
        <v>31.1</v>
      </c>
      <c r="BF76" s="27" t="n">
        <v>29</v>
      </c>
      <c r="BG76" s="27" t="n">
        <v>24.4</v>
      </c>
      <c r="BH76" s="27" t="n">
        <v>21.1</v>
      </c>
      <c r="BI76" s="27" t="n">
        <v>21.6</v>
      </c>
      <c r="BJ76" s="27" t="n">
        <v>23.9</v>
      </c>
      <c r="BK76" s="27" t="n">
        <v>25.9</v>
      </c>
      <c r="BL76" s="27" t="n">
        <v>31.7</v>
      </c>
      <c r="BM76" s="27" t="n">
        <v>33</v>
      </c>
      <c r="BN76" s="27" t="n">
        <v>31.4</v>
      </c>
      <c r="BO76" s="22" t="n">
        <f aca="false">AVERAGE(BC76:BN76)</f>
        <v>28.3083333333333</v>
      </c>
      <c r="CA76" s="0" t="n">
        <v>1926</v>
      </c>
      <c r="CB76" s="29" t="s">
        <v>82</v>
      </c>
      <c r="CC76" s="27" t="n">
        <v>30.5</v>
      </c>
      <c r="CD76" s="27" t="n">
        <v>29.3</v>
      </c>
      <c r="CE76" s="27" t="n">
        <v>29.8</v>
      </c>
      <c r="CF76" s="27" t="n">
        <v>28.8</v>
      </c>
      <c r="CG76" s="27" t="n">
        <v>28</v>
      </c>
      <c r="CH76" s="27" t="n">
        <v>26.7</v>
      </c>
      <c r="CI76" s="27" t="n">
        <v>25.7</v>
      </c>
      <c r="CJ76" s="27" t="n">
        <v>26.4</v>
      </c>
      <c r="CK76" s="27" t="n">
        <v>26.7</v>
      </c>
      <c r="CL76" s="27" t="n">
        <v>28.3</v>
      </c>
      <c r="CM76" s="27" t="n">
        <v>28.7</v>
      </c>
      <c r="CN76" s="27" t="n">
        <v>29.7</v>
      </c>
      <c r="CO76" s="22" t="n">
        <f aca="false">AVERAGE(CC76:CN76)</f>
        <v>28.2166666666667</v>
      </c>
    </row>
    <row r="77" customFormat="false" ht="12.8" hidden="false" customHeight="false" outlineLevel="0" collapsed="false">
      <c r="A77" s="0" t="n">
        <v>1927</v>
      </c>
      <c r="B77" s="29" t="s">
        <v>83</v>
      </c>
      <c r="C77" s="27" t="n">
        <v>35.9</v>
      </c>
      <c r="D77" s="23" t="n">
        <f aca="false">(D75+D76)/2</f>
        <v>38.3</v>
      </c>
      <c r="E77" s="23" t="n">
        <f aca="false">(E75+E76)/2</f>
        <v>32.1</v>
      </c>
      <c r="F77" s="23" t="n">
        <f aca="false">(F75+F76)/2</f>
        <v>29.3</v>
      </c>
      <c r="G77" s="23" t="n">
        <f aca="false">(G75+G76)/2</f>
        <v>21.85</v>
      </c>
      <c r="H77" s="23" t="n">
        <f aca="false">(H75+H76)/2</f>
        <v>19.8</v>
      </c>
      <c r="I77" s="28" t="n">
        <f aca="false">(I76+I78)/2</f>
        <v>18.15</v>
      </c>
      <c r="J77" s="28" t="n">
        <f aca="false">(J76+J78)/2</f>
        <v>25.45</v>
      </c>
      <c r="K77" s="28" t="n">
        <f aca="false">(K76+K78)/2</f>
        <v>28.55</v>
      </c>
      <c r="L77" s="28" t="n">
        <f aca="false">(L76+L78)/2</f>
        <v>31.9</v>
      </c>
      <c r="M77" s="28" t="n">
        <f aca="false">(M76+M78)/2</f>
        <v>34.75</v>
      </c>
      <c r="N77" s="28" t="n">
        <f aca="false">(N76+N78)/2</f>
        <v>35.95</v>
      </c>
      <c r="O77" s="22" t="n">
        <f aca="false">AVERAGE(C77:N77)</f>
        <v>29.3333333333333</v>
      </c>
      <c r="AA77" s="0" t="n">
        <v>1927</v>
      </c>
      <c r="AB77" s="29" t="s">
        <v>83</v>
      </c>
      <c r="AC77" s="27" t="n">
        <v>27.2</v>
      </c>
      <c r="AD77" s="27" t="n">
        <v>27.4</v>
      </c>
      <c r="AE77" s="27" t="n">
        <v>26.9</v>
      </c>
      <c r="AF77" s="27" t="n">
        <v>25.2</v>
      </c>
      <c r="AG77" s="27" t="n">
        <v>23.3</v>
      </c>
      <c r="AH77" s="27" t="n">
        <v>21</v>
      </c>
      <c r="AI77" s="27" t="n">
        <v>22.3</v>
      </c>
      <c r="AJ77" s="27" t="n">
        <v>22.5</v>
      </c>
      <c r="AK77" s="27" t="n">
        <v>23.1</v>
      </c>
      <c r="AL77" s="27" t="n">
        <v>24.5</v>
      </c>
      <c r="AM77" s="27" t="n">
        <v>26.2</v>
      </c>
      <c r="AN77" s="27" t="n">
        <v>26.5</v>
      </c>
      <c r="AO77" s="22" t="n">
        <f aca="false">AVERAGE(AC77:AN77)</f>
        <v>24.675</v>
      </c>
      <c r="BA77" s="0" t="n">
        <v>1927</v>
      </c>
      <c r="BB77" s="26" t="n">
        <v>1927</v>
      </c>
      <c r="BC77" s="27" t="n">
        <v>28.7</v>
      </c>
      <c r="BD77" s="27" t="n">
        <v>30.1</v>
      </c>
      <c r="BE77" s="27" t="n">
        <v>27.7</v>
      </c>
      <c r="BF77" s="27" t="n">
        <v>26.6</v>
      </c>
      <c r="BG77" s="27" t="n">
        <v>25.1</v>
      </c>
      <c r="BH77" s="27" t="n">
        <v>20.8</v>
      </c>
      <c r="BI77" s="27" t="n">
        <v>21.6</v>
      </c>
      <c r="BJ77" s="27" t="n">
        <v>23.3</v>
      </c>
      <c r="BK77" s="27" t="n">
        <v>25.6</v>
      </c>
      <c r="BL77" s="27" t="n">
        <v>28.2</v>
      </c>
      <c r="BM77" s="27" t="n">
        <v>29.6</v>
      </c>
      <c r="BN77" s="27" t="n">
        <v>27.3</v>
      </c>
      <c r="BO77" s="22" t="n">
        <f aca="false">AVERAGE(BC77:BN77)</f>
        <v>26.2166666666667</v>
      </c>
      <c r="CA77" s="0" t="n">
        <v>1927</v>
      </c>
      <c r="CB77" s="29" t="s">
        <v>83</v>
      </c>
      <c r="CC77" s="27" t="n">
        <v>29.6</v>
      </c>
      <c r="CD77" s="27" t="n">
        <v>28.7</v>
      </c>
      <c r="CE77" s="27" t="n">
        <v>29.9</v>
      </c>
      <c r="CF77" s="27" t="n">
        <v>28.3</v>
      </c>
      <c r="CG77" s="27" t="n">
        <v>27.7</v>
      </c>
      <c r="CH77" s="27" t="n">
        <v>26.3</v>
      </c>
      <c r="CI77" s="27" t="n">
        <v>25.4</v>
      </c>
      <c r="CJ77" s="27" t="n">
        <v>25.5</v>
      </c>
      <c r="CK77" s="27" t="n">
        <v>26.1</v>
      </c>
      <c r="CL77" s="27" t="n">
        <v>28.2</v>
      </c>
      <c r="CM77" s="27" t="n">
        <v>29.8</v>
      </c>
      <c r="CN77" s="27" t="n">
        <v>30.7</v>
      </c>
      <c r="CO77" s="22" t="n">
        <f aca="false">AVERAGE(CC77:CN77)</f>
        <v>28.0166666666667</v>
      </c>
    </row>
    <row r="78" customFormat="false" ht="12.8" hidden="false" customHeight="false" outlineLevel="0" collapsed="false">
      <c r="A78" s="0" t="n">
        <v>1928</v>
      </c>
      <c r="B78" s="29" t="s">
        <v>84</v>
      </c>
      <c r="C78" s="28" t="n">
        <f aca="false">(C77+C79)/2</f>
        <v>37.05</v>
      </c>
      <c r="D78" s="23" t="n">
        <f aca="false">(D79+D80)/2</f>
        <v>34.3</v>
      </c>
      <c r="E78" s="23" t="n">
        <f aca="false">(E79+E80)/2</f>
        <v>32.9</v>
      </c>
      <c r="F78" s="23" t="n">
        <f aca="false">(F79+F80)/2</f>
        <v>26</v>
      </c>
      <c r="G78" s="23" t="n">
        <f aca="false">(G79+G80)/2</f>
        <v>22.5</v>
      </c>
      <c r="H78" s="23" t="n">
        <f aca="false">(H79+H80)/2</f>
        <v>18.7</v>
      </c>
      <c r="I78" s="23" t="n">
        <f aca="false">(I79+I80)/2</f>
        <v>18.55</v>
      </c>
      <c r="J78" s="27" t="n">
        <v>25.4</v>
      </c>
      <c r="K78" s="27" t="n">
        <v>30.4</v>
      </c>
      <c r="L78" s="27" t="n">
        <v>32</v>
      </c>
      <c r="M78" s="27" t="n">
        <v>33.1</v>
      </c>
      <c r="N78" s="27" t="n">
        <v>36.6</v>
      </c>
      <c r="O78" s="22" t="n">
        <f aca="false">AVERAGE(C78:N78)</f>
        <v>28.9583333333333</v>
      </c>
      <c r="AA78" s="0" t="n">
        <v>1928</v>
      </c>
      <c r="AB78" s="29" t="s">
        <v>84</v>
      </c>
      <c r="AC78" s="27" t="n">
        <v>27.1</v>
      </c>
      <c r="AD78" s="27" t="n">
        <v>27.2</v>
      </c>
      <c r="AE78" s="27" t="n">
        <v>26.8</v>
      </c>
      <c r="AF78" s="27" t="n">
        <v>26.2</v>
      </c>
      <c r="AG78" s="27" t="n">
        <v>22.4</v>
      </c>
      <c r="AH78" s="27" t="n">
        <v>20</v>
      </c>
      <c r="AI78" s="27" t="n">
        <v>21</v>
      </c>
      <c r="AJ78" s="27" t="n">
        <v>23.1</v>
      </c>
      <c r="AK78" s="27" t="n">
        <v>25.9</v>
      </c>
      <c r="AL78" s="27" t="n">
        <v>28.3</v>
      </c>
      <c r="AM78" s="27" t="n">
        <v>27.6</v>
      </c>
      <c r="AN78" s="27" t="n">
        <v>27.4</v>
      </c>
      <c r="AO78" s="22" t="n">
        <f aca="false">AVERAGE(AC78:AN78)</f>
        <v>25.25</v>
      </c>
      <c r="BA78" s="0" t="n">
        <v>1928</v>
      </c>
      <c r="BB78" s="26" t="n">
        <v>1928</v>
      </c>
      <c r="BC78" s="27" t="n">
        <v>29.2</v>
      </c>
      <c r="BD78" s="27" t="n">
        <v>28.9</v>
      </c>
      <c r="BE78" s="27" t="n">
        <v>28.8</v>
      </c>
      <c r="BF78" s="27" t="n">
        <v>26.2</v>
      </c>
      <c r="BG78" s="27" t="n">
        <v>22.4</v>
      </c>
      <c r="BH78" s="27" t="n">
        <v>19.4</v>
      </c>
      <c r="BI78" s="27" t="n">
        <v>20.3</v>
      </c>
      <c r="BJ78" s="27" t="n">
        <v>24.4</v>
      </c>
      <c r="BK78" s="27" t="n">
        <v>28.3</v>
      </c>
      <c r="BL78" s="27" t="n">
        <v>31.1</v>
      </c>
      <c r="BM78" s="27" t="n">
        <v>31.3</v>
      </c>
      <c r="BN78" s="27" t="n">
        <v>32.3</v>
      </c>
      <c r="BO78" s="22" t="n">
        <f aca="false">AVERAGE(BC78:BN78)</f>
        <v>26.8833333333333</v>
      </c>
      <c r="CA78" s="0" t="n">
        <v>1928</v>
      </c>
      <c r="CB78" s="29" t="s">
        <v>84</v>
      </c>
      <c r="CC78" s="27" t="n">
        <v>30.6</v>
      </c>
      <c r="CD78" s="27" t="n">
        <v>31.1</v>
      </c>
      <c r="CE78" s="27" t="n">
        <v>29.5</v>
      </c>
      <c r="CF78" s="27" t="n">
        <v>29.1</v>
      </c>
      <c r="CG78" s="27" t="n">
        <v>27.3</v>
      </c>
      <c r="CH78" s="27" t="n">
        <v>25.7</v>
      </c>
      <c r="CI78" s="27" t="n">
        <v>25.5</v>
      </c>
      <c r="CJ78" s="27" t="n">
        <v>26.8</v>
      </c>
      <c r="CK78" s="27" t="n">
        <v>28</v>
      </c>
      <c r="CL78" s="27" t="n">
        <v>29.3</v>
      </c>
      <c r="CM78" s="27" t="n">
        <v>29.3</v>
      </c>
      <c r="CN78" s="27" t="n">
        <v>30.2</v>
      </c>
      <c r="CO78" s="22" t="n">
        <f aca="false">AVERAGE(CC78:CN78)</f>
        <v>28.5333333333333</v>
      </c>
    </row>
    <row r="79" customFormat="false" ht="12.8" hidden="false" customHeight="false" outlineLevel="0" collapsed="false">
      <c r="A79" s="0" t="n">
        <v>1929</v>
      </c>
      <c r="B79" s="29" t="s">
        <v>85</v>
      </c>
      <c r="C79" s="27" t="n">
        <v>38.2</v>
      </c>
      <c r="D79" s="27" t="n">
        <v>34.2</v>
      </c>
      <c r="E79" s="27" t="n">
        <v>34</v>
      </c>
      <c r="F79" s="27" t="n">
        <v>25.3</v>
      </c>
      <c r="G79" s="27" t="n">
        <v>23</v>
      </c>
      <c r="H79" s="27" t="n">
        <v>19.5</v>
      </c>
      <c r="I79" s="27" t="n">
        <v>18.2</v>
      </c>
      <c r="J79" s="27" t="n">
        <v>23</v>
      </c>
      <c r="K79" s="27" t="n">
        <v>23.7</v>
      </c>
      <c r="L79" s="27" t="n">
        <v>28.1</v>
      </c>
      <c r="M79" s="27" t="n">
        <v>32.1</v>
      </c>
      <c r="N79" s="27" t="n">
        <v>35.4</v>
      </c>
      <c r="O79" s="22" t="n">
        <f aca="false">AVERAGE(C79:N79)</f>
        <v>27.8916666666667</v>
      </c>
      <c r="AA79" s="0" t="n">
        <v>1929</v>
      </c>
      <c r="AB79" s="29" t="s">
        <v>85</v>
      </c>
      <c r="AC79" s="27" t="n">
        <v>29.1</v>
      </c>
      <c r="AD79" s="27" t="n">
        <v>27.8</v>
      </c>
      <c r="AE79" s="27" t="n">
        <v>27.8</v>
      </c>
      <c r="AF79" s="27" t="n">
        <v>25.4</v>
      </c>
      <c r="AG79" s="27" t="n">
        <v>22.2</v>
      </c>
      <c r="AH79" s="27" t="n">
        <v>20.2</v>
      </c>
      <c r="AI79" s="27" t="n">
        <v>20.3</v>
      </c>
      <c r="AJ79" s="27" t="n">
        <v>21.9</v>
      </c>
      <c r="AK79" s="27" t="n">
        <v>22.7</v>
      </c>
      <c r="AL79" s="27" t="n">
        <v>25.3</v>
      </c>
      <c r="AM79" s="27" t="n">
        <v>28</v>
      </c>
      <c r="AN79" s="27" t="n">
        <v>30</v>
      </c>
      <c r="AO79" s="22" t="n">
        <f aca="false">AVERAGE(AC79:AN79)</f>
        <v>25.0583333333333</v>
      </c>
      <c r="BA79" s="0" t="n">
        <v>1929</v>
      </c>
      <c r="BB79" s="26" t="n">
        <v>1929</v>
      </c>
      <c r="BC79" s="27" t="n">
        <v>33.7</v>
      </c>
      <c r="BD79" s="27" t="n">
        <v>29.8</v>
      </c>
      <c r="BE79" s="27" t="n">
        <v>29.2</v>
      </c>
      <c r="BF79" s="27" t="n">
        <v>25.7</v>
      </c>
      <c r="BG79" s="27" t="n">
        <v>22.7</v>
      </c>
      <c r="BH79" s="27" t="n">
        <v>20.8</v>
      </c>
      <c r="BI79" s="27" t="n">
        <v>20.3</v>
      </c>
      <c r="BJ79" s="27" t="n">
        <v>23.1</v>
      </c>
      <c r="BK79" s="27" t="n">
        <v>25.4</v>
      </c>
      <c r="BL79" s="27" t="n">
        <v>28.5</v>
      </c>
      <c r="BM79" s="27" t="n">
        <v>31.9</v>
      </c>
      <c r="BN79" s="27" t="n">
        <v>34.8</v>
      </c>
      <c r="BO79" s="22" t="n">
        <f aca="false">AVERAGE(BC79:BN79)</f>
        <v>27.1583333333333</v>
      </c>
      <c r="CA79" s="0" t="n">
        <v>1929</v>
      </c>
      <c r="CB79" s="29" t="s">
        <v>85</v>
      </c>
      <c r="CC79" s="27" t="n">
        <v>29.7</v>
      </c>
      <c r="CD79" s="27" t="n">
        <v>30</v>
      </c>
      <c r="CE79" s="27" t="n">
        <v>30</v>
      </c>
      <c r="CF79" s="27" t="n">
        <v>28.2</v>
      </c>
      <c r="CG79" s="27" t="n">
        <v>27.3</v>
      </c>
      <c r="CH79" s="27" t="n">
        <v>26.2</v>
      </c>
      <c r="CI79" s="27" t="n">
        <v>26</v>
      </c>
      <c r="CJ79" s="27" t="n">
        <v>26.4</v>
      </c>
      <c r="CK79" s="27" t="n">
        <v>26.8</v>
      </c>
      <c r="CL79" s="27" t="n">
        <v>28.5</v>
      </c>
      <c r="CM79" s="27" t="n">
        <v>29.8</v>
      </c>
      <c r="CN79" s="27" t="n">
        <v>31.1</v>
      </c>
      <c r="CO79" s="22" t="n">
        <f aca="false">AVERAGE(CC79:CN79)</f>
        <v>28.3333333333333</v>
      </c>
    </row>
    <row r="80" customFormat="false" ht="12.8" hidden="false" customHeight="false" outlineLevel="0" collapsed="false">
      <c r="A80" s="0" t="n">
        <v>1930</v>
      </c>
      <c r="B80" s="29" t="s">
        <v>86</v>
      </c>
      <c r="C80" s="27" t="n">
        <v>35.1</v>
      </c>
      <c r="D80" s="27" t="n">
        <v>34.4</v>
      </c>
      <c r="E80" s="27" t="n">
        <v>31.8</v>
      </c>
      <c r="F80" s="27" t="n">
        <v>26.7</v>
      </c>
      <c r="G80" s="27" t="n">
        <v>22</v>
      </c>
      <c r="H80" s="27" t="n">
        <v>17.9</v>
      </c>
      <c r="I80" s="27" t="n">
        <v>18.9</v>
      </c>
      <c r="J80" s="27" t="n">
        <v>21.7</v>
      </c>
      <c r="K80" s="27" t="n">
        <v>24.5</v>
      </c>
      <c r="L80" s="27" t="n">
        <v>29.5</v>
      </c>
      <c r="M80" s="27" t="n">
        <v>34.7</v>
      </c>
      <c r="N80" s="27" t="n">
        <v>34.6</v>
      </c>
      <c r="O80" s="22" t="n">
        <f aca="false">AVERAGE(C80:N80)</f>
        <v>27.65</v>
      </c>
      <c r="AA80" s="0" t="n">
        <v>1930</v>
      </c>
      <c r="AB80" s="29" t="s">
        <v>86</v>
      </c>
      <c r="AC80" s="27" t="n">
        <v>26.9</v>
      </c>
      <c r="AD80" s="27" t="n">
        <v>26.9</v>
      </c>
      <c r="AE80" s="27" t="n">
        <v>26</v>
      </c>
      <c r="AF80" s="27" t="n">
        <v>25.1</v>
      </c>
      <c r="AG80" s="27" t="n">
        <v>22.8</v>
      </c>
      <c r="AH80" s="27" t="n">
        <v>20.7</v>
      </c>
      <c r="AI80" s="27" t="n">
        <v>21.1</v>
      </c>
      <c r="AJ80" s="27" t="n">
        <v>21.9</v>
      </c>
      <c r="AK80" s="27" t="n">
        <v>23.8</v>
      </c>
      <c r="AL80" s="27" t="n">
        <v>24.9</v>
      </c>
      <c r="AM80" s="27" t="n">
        <v>26.4</v>
      </c>
      <c r="AN80" s="27" t="n">
        <v>27.7</v>
      </c>
      <c r="AO80" s="22" t="n">
        <f aca="false">AVERAGE(AC80:AN80)</f>
        <v>24.5166666666667</v>
      </c>
      <c r="BA80" s="0" t="n">
        <v>1930</v>
      </c>
      <c r="BB80" s="26" t="n">
        <v>1930</v>
      </c>
      <c r="BC80" s="27" t="n">
        <v>30</v>
      </c>
      <c r="BD80" s="27" t="n">
        <v>29.4</v>
      </c>
      <c r="BE80" s="27" t="n">
        <v>27.9</v>
      </c>
      <c r="BF80" s="27" t="n">
        <v>25.4</v>
      </c>
      <c r="BG80" s="27" t="n">
        <v>22.6</v>
      </c>
      <c r="BH80" s="27" t="n">
        <v>19.5</v>
      </c>
      <c r="BI80" s="27" t="n">
        <v>20.7</v>
      </c>
      <c r="BJ80" s="27" t="n">
        <v>22.1</v>
      </c>
      <c r="BK80" s="27" t="n">
        <v>24.9</v>
      </c>
      <c r="BL80" s="27" t="n">
        <v>27.9</v>
      </c>
      <c r="BM80" s="27" t="n">
        <v>31.7</v>
      </c>
      <c r="BN80" s="27" t="n">
        <v>32.7</v>
      </c>
      <c r="BO80" s="22" t="n">
        <f aca="false">AVERAGE(BC80:BN80)</f>
        <v>26.2333333333333</v>
      </c>
      <c r="CA80" s="0" t="n">
        <v>1930</v>
      </c>
      <c r="CB80" s="29" t="s">
        <v>86</v>
      </c>
      <c r="CC80" s="27" t="n">
        <v>30.1</v>
      </c>
      <c r="CD80" s="27" t="n">
        <v>29.9</v>
      </c>
      <c r="CE80" s="27" t="n">
        <v>29.4</v>
      </c>
      <c r="CF80" s="27" t="n">
        <v>28.7</v>
      </c>
      <c r="CG80" s="27" t="n">
        <v>27.3</v>
      </c>
      <c r="CH80" s="27" t="n">
        <v>25.6</v>
      </c>
      <c r="CI80" s="27" t="n">
        <v>25</v>
      </c>
      <c r="CJ80" s="27" t="n">
        <v>25.8</v>
      </c>
      <c r="CK80" s="27" t="n">
        <v>27.1</v>
      </c>
      <c r="CL80" s="27" t="n">
        <v>27.8</v>
      </c>
      <c r="CM80" s="27" t="n">
        <v>29.2</v>
      </c>
      <c r="CN80" s="27" t="n">
        <v>30.5</v>
      </c>
      <c r="CO80" s="22" t="n">
        <f aca="false">AVERAGE(CC80:CN80)</f>
        <v>28.0333333333333</v>
      </c>
    </row>
    <row r="81" customFormat="false" ht="12.8" hidden="false" customHeight="false" outlineLevel="0" collapsed="false">
      <c r="A81" s="0" t="n">
        <v>1931</v>
      </c>
      <c r="B81" s="29" t="s">
        <v>87</v>
      </c>
      <c r="C81" s="27" t="n">
        <v>37.9</v>
      </c>
      <c r="D81" s="27" t="n">
        <v>35.9</v>
      </c>
      <c r="E81" s="27" t="n">
        <v>29.4</v>
      </c>
      <c r="F81" s="27" t="n">
        <v>26</v>
      </c>
      <c r="G81" s="27" t="n">
        <v>22</v>
      </c>
      <c r="H81" s="27" t="n">
        <v>19.8</v>
      </c>
      <c r="I81" s="27" t="n">
        <v>17.9</v>
      </c>
      <c r="J81" s="27" t="n">
        <v>22.4</v>
      </c>
      <c r="K81" s="27" t="n">
        <v>27.4</v>
      </c>
      <c r="L81" s="27" t="n">
        <v>29.7</v>
      </c>
      <c r="M81" s="27" t="n">
        <v>29.5</v>
      </c>
      <c r="N81" s="27" t="n">
        <v>30.9</v>
      </c>
      <c r="O81" s="22" t="n">
        <f aca="false">AVERAGE(C81:N81)</f>
        <v>27.4</v>
      </c>
      <c r="AA81" s="0" t="n">
        <v>1931</v>
      </c>
      <c r="AB81" s="29" t="s">
        <v>87</v>
      </c>
      <c r="AC81" s="27" t="n">
        <v>30.5</v>
      </c>
      <c r="AD81" s="27" t="n">
        <v>27.4</v>
      </c>
      <c r="AE81" s="27" t="n">
        <v>27.4</v>
      </c>
      <c r="AF81" s="27" t="n">
        <v>24.7</v>
      </c>
      <c r="AG81" s="27" t="n">
        <v>22.4</v>
      </c>
      <c r="AH81" s="27" t="n">
        <v>20</v>
      </c>
      <c r="AI81" s="27" t="n">
        <v>21</v>
      </c>
      <c r="AJ81" s="27" t="n">
        <v>23.1</v>
      </c>
      <c r="AK81" s="27" t="n">
        <v>25.9</v>
      </c>
      <c r="AL81" s="27" t="n">
        <v>25.3</v>
      </c>
      <c r="AM81" s="27" t="n">
        <v>28</v>
      </c>
      <c r="AN81" s="27" t="n">
        <v>30</v>
      </c>
      <c r="AO81" s="22" t="n">
        <f aca="false">AVERAGE(AC81:AN81)</f>
        <v>25.475</v>
      </c>
      <c r="BA81" s="0" t="n">
        <v>1931</v>
      </c>
      <c r="BB81" s="26" t="n">
        <v>1931</v>
      </c>
      <c r="BC81" s="27" t="n">
        <v>35.2</v>
      </c>
      <c r="BD81" s="27" t="n">
        <v>30.1</v>
      </c>
      <c r="BE81" s="27" t="n">
        <v>28.3</v>
      </c>
      <c r="BF81" s="27" t="n">
        <v>26.2</v>
      </c>
      <c r="BG81" s="27" t="n">
        <v>23.7</v>
      </c>
      <c r="BH81" s="27" t="n">
        <v>22.6</v>
      </c>
      <c r="BI81" s="27" t="n">
        <v>20.4</v>
      </c>
      <c r="BJ81" s="27" t="n">
        <v>23.3</v>
      </c>
      <c r="BK81" s="27" t="n">
        <v>26.5</v>
      </c>
      <c r="BL81" s="27" t="n">
        <v>27.8</v>
      </c>
      <c r="BM81" s="27" t="n">
        <v>28.2</v>
      </c>
      <c r="BN81" s="27" t="n">
        <v>29.7</v>
      </c>
      <c r="BO81" s="22" t="n">
        <f aca="false">AVERAGE(BC81:BN81)</f>
        <v>26.8333333333333</v>
      </c>
      <c r="CA81" s="0" t="n">
        <v>1931</v>
      </c>
      <c r="CB81" s="29" t="s">
        <v>87</v>
      </c>
      <c r="CC81" s="27" t="n">
        <v>31.7</v>
      </c>
      <c r="CD81" s="27" t="n">
        <v>30.5</v>
      </c>
      <c r="CE81" s="27" t="n">
        <v>30</v>
      </c>
      <c r="CF81" s="27" t="n">
        <v>29</v>
      </c>
      <c r="CG81" s="27" t="n">
        <v>28.5</v>
      </c>
      <c r="CH81" s="27" t="n">
        <v>27.2</v>
      </c>
      <c r="CI81" s="27" t="n">
        <v>26.7</v>
      </c>
      <c r="CJ81" s="27" t="n">
        <v>26.8</v>
      </c>
      <c r="CK81" s="27" t="n">
        <v>27.6</v>
      </c>
      <c r="CL81" s="27" t="n">
        <v>28.3</v>
      </c>
      <c r="CM81" s="27" t="n">
        <v>29.7</v>
      </c>
      <c r="CN81" s="27" t="n">
        <v>30.5</v>
      </c>
      <c r="CO81" s="22" t="n">
        <f aca="false">AVERAGE(CC81:CN81)</f>
        <v>28.875</v>
      </c>
    </row>
    <row r="82" customFormat="false" ht="12.8" hidden="false" customHeight="false" outlineLevel="0" collapsed="false">
      <c r="A82" s="0" t="n">
        <v>1932</v>
      </c>
      <c r="B82" s="29" t="s">
        <v>88</v>
      </c>
      <c r="C82" s="27" t="n">
        <v>38.8</v>
      </c>
      <c r="D82" s="27" t="n">
        <v>36.4</v>
      </c>
      <c r="E82" s="27" t="n">
        <v>33.3</v>
      </c>
      <c r="F82" s="27" t="n">
        <v>26.9</v>
      </c>
      <c r="G82" s="27" t="n">
        <v>22.4</v>
      </c>
      <c r="H82" s="27" t="n">
        <v>18</v>
      </c>
      <c r="I82" s="27" t="n">
        <v>19.1</v>
      </c>
      <c r="J82" s="27" t="n">
        <v>22</v>
      </c>
      <c r="K82" s="27" t="n">
        <v>24.1</v>
      </c>
      <c r="L82" s="27" t="n">
        <v>29</v>
      </c>
      <c r="M82" s="27" t="n">
        <v>31.5</v>
      </c>
      <c r="N82" s="27" t="n">
        <v>35.8</v>
      </c>
      <c r="O82" s="22" t="n">
        <f aca="false">AVERAGE(C82:N82)</f>
        <v>28.1083333333333</v>
      </c>
      <c r="AA82" s="0" t="n">
        <v>1932</v>
      </c>
      <c r="AB82" s="29" t="s">
        <v>88</v>
      </c>
      <c r="AC82" s="27" t="n">
        <v>26.9</v>
      </c>
      <c r="AD82" s="27" t="n">
        <v>26.9</v>
      </c>
      <c r="AE82" s="27" t="n">
        <v>26</v>
      </c>
      <c r="AF82" s="27" t="n">
        <v>25.1</v>
      </c>
      <c r="AG82" s="27" t="n">
        <v>22.2</v>
      </c>
      <c r="AH82" s="27" t="n">
        <v>20.2</v>
      </c>
      <c r="AI82" s="27" t="n">
        <v>20.3</v>
      </c>
      <c r="AJ82" s="27" t="n">
        <v>21.9</v>
      </c>
      <c r="AK82" s="27" t="n">
        <v>22.7</v>
      </c>
      <c r="AL82" s="27" t="n">
        <v>24.9</v>
      </c>
      <c r="AM82" s="27" t="n">
        <v>26.4</v>
      </c>
      <c r="AN82" s="27" t="n">
        <v>27.7</v>
      </c>
      <c r="AO82" s="22" t="n">
        <f aca="false">AVERAGE(AC82:AN82)</f>
        <v>24.2666666666667</v>
      </c>
      <c r="BA82" s="0" t="n">
        <v>1932</v>
      </c>
      <c r="BB82" s="26" t="n">
        <v>1932</v>
      </c>
      <c r="BC82" s="27" t="n">
        <v>33.9</v>
      </c>
      <c r="BD82" s="27" t="n">
        <v>34.3</v>
      </c>
      <c r="BE82" s="27" t="n">
        <v>32.4</v>
      </c>
      <c r="BF82" s="27" t="n">
        <v>26.3</v>
      </c>
      <c r="BG82" s="27" t="n">
        <v>23.1</v>
      </c>
      <c r="BH82" s="27" t="n">
        <v>20.1</v>
      </c>
      <c r="BI82" s="27" t="n">
        <v>20.5</v>
      </c>
      <c r="BJ82" s="27" t="n">
        <v>22</v>
      </c>
      <c r="BK82" s="27" t="n">
        <v>24.2</v>
      </c>
      <c r="BL82" s="27" t="n">
        <v>26.4</v>
      </c>
      <c r="BM82" s="27" t="n">
        <v>29.1</v>
      </c>
      <c r="BN82" s="27" t="n">
        <v>30.9</v>
      </c>
      <c r="BO82" s="22" t="n">
        <f aca="false">AVERAGE(BC82:BN82)</f>
        <v>26.9333333333333</v>
      </c>
      <c r="CA82" s="0" t="n">
        <v>1932</v>
      </c>
      <c r="CB82" s="29" t="s">
        <v>88</v>
      </c>
      <c r="CC82" s="27" t="n">
        <v>29.8</v>
      </c>
      <c r="CD82" s="27" t="n">
        <v>30</v>
      </c>
      <c r="CE82" s="27" t="n">
        <v>29.5</v>
      </c>
      <c r="CF82" s="27" t="n">
        <v>29.8</v>
      </c>
      <c r="CG82" s="27" t="n">
        <v>27.7</v>
      </c>
      <c r="CH82" s="27" t="n">
        <v>26.5</v>
      </c>
      <c r="CI82" s="27" t="n">
        <v>25.5</v>
      </c>
      <c r="CJ82" s="27" t="n">
        <v>25.7</v>
      </c>
      <c r="CK82" s="27" t="n">
        <v>27.5</v>
      </c>
      <c r="CL82" s="27" t="n">
        <v>29.2</v>
      </c>
      <c r="CM82" s="27" t="n">
        <v>30</v>
      </c>
      <c r="CN82" s="27" t="n">
        <v>30.3</v>
      </c>
      <c r="CO82" s="22" t="n">
        <f aca="false">AVERAGE(CC82:CN82)</f>
        <v>28.4583333333333</v>
      </c>
    </row>
    <row r="83" customFormat="false" ht="12.8" hidden="false" customHeight="false" outlineLevel="0" collapsed="false">
      <c r="A83" s="0" t="n">
        <v>1933</v>
      </c>
      <c r="B83" s="29" t="s">
        <v>89</v>
      </c>
      <c r="C83" s="27" t="n">
        <v>37.3</v>
      </c>
      <c r="D83" s="27" t="n">
        <v>35</v>
      </c>
      <c r="E83" s="27" t="n">
        <v>35.7</v>
      </c>
      <c r="F83" s="27" t="n">
        <v>28.3</v>
      </c>
      <c r="G83" s="27" t="n">
        <v>22.6</v>
      </c>
      <c r="H83" s="27" t="n">
        <v>19.9</v>
      </c>
      <c r="I83" s="27" t="n">
        <v>17.7</v>
      </c>
      <c r="J83" s="27" t="n">
        <v>19.7</v>
      </c>
      <c r="K83" s="27" t="n">
        <v>24.1</v>
      </c>
      <c r="L83" s="27" t="n">
        <v>28.8</v>
      </c>
      <c r="M83" s="27" t="n">
        <v>28.1</v>
      </c>
      <c r="N83" s="27" t="n">
        <v>32.3</v>
      </c>
      <c r="O83" s="22" t="n">
        <f aca="false">AVERAGE(C83:N83)</f>
        <v>27.4583333333333</v>
      </c>
      <c r="AA83" s="0" t="n">
        <v>1933</v>
      </c>
      <c r="AB83" s="29" t="s">
        <v>89</v>
      </c>
      <c r="AC83" s="27" t="n">
        <v>30.5</v>
      </c>
      <c r="AD83" s="27" t="n">
        <v>27.4</v>
      </c>
      <c r="AE83" s="27" t="n">
        <v>27.4</v>
      </c>
      <c r="AF83" s="27" t="n">
        <v>24.7</v>
      </c>
      <c r="AG83" s="27" t="n">
        <v>22.8</v>
      </c>
      <c r="AH83" s="27" t="n">
        <v>20.7</v>
      </c>
      <c r="AI83" s="27" t="n">
        <v>21.1</v>
      </c>
      <c r="AJ83" s="27" t="n">
        <v>21.9</v>
      </c>
      <c r="AK83" s="27" t="n">
        <v>23.8</v>
      </c>
      <c r="AL83" s="28" t="n">
        <f aca="false">(AL82+AL84)/2</f>
        <v>26.2</v>
      </c>
      <c r="AM83" s="28" t="n">
        <f aca="false">(AM82+AM84)/2</f>
        <v>27.15</v>
      </c>
      <c r="AN83" s="28" t="n">
        <f aca="false">(AN82+AN84)/2</f>
        <v>28.1</v>
      </c>
      <c r="AO83" s="22" t="n">
        <f aca="false">AVERAGE(AC83:AN83)</f>
        <v>25.1458333333333</v>
      </c>
      <c r="BA83" s="0" t="n">
        <v>1933</v>
      </c>
      <c r="BB83" s="26" t="n">
        <v>1933</v>
      </c>
      <c r="BC83" s="27" t="n">
        <v>32.9</v>
      </c>
      <c r="BD83" s="27" t="n">
        <v>31.4</v>
      </c>
      <c r="BE83" s="27" t="n">
        <v>31.3</v>
      </c>
      <c r="BF83" s="27" t="n">
        <v>26.9</v>
      </c>
      <c r="BG83" s="27" t="n">
        <v>24.1</v>
      </c>
      <c r="BH83" s="27" t="n">
        <v>21.4</v>
      </c>
      <c r="BI83" s="27" t="n">
        <v>19.8</v>
      </c>
      <c r="BJ83" s="27" t="n">
        <v>20.7</v>
      </c>
      <c r="BK83" s="27" t="n">
        <v>23.6</v>
      </c>
      <c r="BL83" s="27" t="n">
        <v>28.1</v>
      </c>
      <c r="BM83" s="27" t="n">
        <v>26.4</v>
      </c>
      <c r="BN83" s="27" t="n">
        <v>29.6</v>
      </c>
      <c r="BO83" s="22" t="n">
        <f aca="false">AVERAGE(BC83:BN83)</f>
        <v>26.35</v>
      </c>
      <c r="CA83" s="0" t="n">
        <v>1933</v>
      </c>
      <c r="CB83" s="29" t="s">
        <v>89</v>
      </c>
      <c r="CC83" s="27" t="n">
        <v>30.2</v>
      </c>
      <c r="CD83" s="27" t="n">
        <v>30.7</v>
      </c>
      <c r="CE83" s="27" t="n">
        <v>30.5</v>
      </c>
      <c r="CF83" s="27" t="n">
        <v>28.8</v>
      </c>
      <c r="CG83" s="23" t="n">
        <f aca="false">(CG81+CG82)/2</f>
        <v>28.1</v>
      </c>
      <c r="CH83" s="23" t="n">
        <f aca="false">(CH81+CH82)/2</f>
        <v>26.85</v>
      </c>
      <c r="CI83" s="23" t="n">
        <f aca="false">(CI81+CI82)/2</f>
        <v>26.1</v>
      </c>
      <c r="CJ83" s="23" t="n">
        <f aca="false">(CJ81+CJ82)/2</f>
        <v>26.25</v>
      </c>
      <c r="CK83" s="23" t="n">
        <f aca="false">(CK81+CK82)/2</f>
        <v>27.55</v>
      </c>
      <c r="CL83" s="23" t="n">
        <f aca="false">(CL81+CL82)/2</f>
        <v>28.75</v>
      </c>
      <c r="CM83" s="23" t="n">
        <f aca="false">(CM81+CM82)/2</f>
        <v>29.85</v>
      </c>
      <c r="CN83" s="23" t="n">
        <f aca="false">(CN81+CN82)/2</f>
        <v>30.4</v>
      </c>
      <c r="CO83" s="22" t="n">
        <f aca="false">AVERAGE(CC83:CN83)</f>
        <v>28.6708333333333</v>
      </c>
    </row>
    <row r="84" customFormat="false" ht="12.8" hidden="false" customHeight="false" outlineLevel="0" collapsed="false">
      <c r="A84" s="0" t="n">
        <v>1934</v>
      </c>
      <c r="B84" s="29" t="s">
        <v>90</v>
      </c>
      <c r="C84" s="27" t="n">
        <v>33.7</v>
      </c>
      <c r="D84" s="27" t="n">
        <v>31.8</v>
      </c>
      <c r="E84" s="27" t="n">
        <v>32.2</v>
      </c>
      <c r="F84" s="27" t="n">
        <v>28.2</v>
      </c>
      <c r="G84" s="27" t="n">
        <v>23.7</v>
      </c>
      <c r="H84" s="27" t="n">
        <v>19.4</v>
      </c>
      <c r="I84" s="27" t="n">
        <v>19.2</v>
      </c>
      <c r="J84" s="27" t="n">
        <v>21.8</v>
      </c>
      <c r="K84" s="27" t="n">
        <v>26</v>
      </c>
      <c r="L84" s="27" t="n">
        <v>26.4</v>
      </c>
      <c r="M84" s="27" t="n">
        <v>30.3</v>
      </c>
      <c r="N84" s="27" t="n">
        <v>33.5</v>
      </c>
      <c r="O84" s="22" t="n">
        <f aca="false">AVERAGE(C84:N84)</f>
        <v>27.1833333333333</v>
      </c>
      <c r="AA84" s="0" t="n">
        <v>1934</v>
      </c>
      <c r="AB84" s="29" t="s">
        <v>90</v>
      </c>
      <c r="AC84" s="28" t="n">
        <f aca="false">(AC83+AC85)/2</f>
        <v>30.9</v>
      </c>
      <c r="AD84" s="28" t="n">
        <f aca="false">(AD83+AD85)/2</f>
        <v>27.7</v>
      </c>
      <c r="AE84" s="28" t="n">
        <f aca="false">(AE83+AE85)/2</f>
        <v>27.25</v>
      </c>
      <c r="AF84" s="28" t="n">
        <f aca="false">(AF83+AF85)/2</f>
        <v>25.35</v>
      </c>
      <c r="AG84" s="27" t="n">
        <v>25.4</v>
      </c>
      <c r="AH84" s="27" t="n">
        <v>20.4</v>
      </c>
      <c r="AI84" s="27" t="n">
        <v>21</v>
      </c>
      <c r="AJ84" s="27" t="n">
        <v>21.8</v>
      </c>
      <c r="AK84" s="27" t="n">
        <v>24.5</v>
      </c>
      <c r="AL84" s="27" t="n">
        <v>27.5</v>
      </c>
      <c r="AM84" s="27" t="n">
        <v>27.9</v>
      </c>
      <c r="AN84" s="27" t="n">
        <v>28.5</v>
      </c>
      <c r="AO84" s="22" t="n">
        <f aca="false">AVERAGE(AC84:AN84)</f>
        <v>25.6833333333333</v>
      </c>
      <c r="BA84" s="0" t="n">
        <v>1934</v>
      </c>
      <c r="BB84" s="26" t="n">
        <v>1934</v>
      </c>
      <c r="BC84" s="27" t="n">
        <v>29.6</v>
      </c>
      <c r="BD84" s="27" t="n">
        <v>29.1</v>
      </c>
      <c r="BE84" s="27" t="n">
        <v>29</v>
      </c>
      <c r="BF84" s="27" t="n">
        <v>26.3</v>
      </c>
      <c r="BG84" s="27" t="n">
        <v>23.1</v>
      </c>
      <c r="BH84" s="27" t="n">
        <v>20.6</v>
      </c>
      <c r="BI84" s="27" t="n">
        <v>20.4</v>
      </c>
      <c r="BJ84" s="27" t="n">
        <v>21.2</v>
      </c>
      <c r="BK84" s="28" t="n">
        <f aca="false">(BK83+BK85)/2</f>
        <v>24</v>
      </c>
      <c r="BL84" s="27" t="n">
        <v>26.3</v>
      </c>
      <c r="BM84" s="27" t="n">
        <v>28.2</v>
      </c>
      <c r="BN84" s="27" t="n">
        <v>29.7</v>
      </c>
      <c r="BO84" s="22" t="n">
        <f aca="false">AVERAGE(BC84:BN84)</f>
        <v>25.625</v>
      </c>
      <c r="CA84" s="0" t="n">
        <v>1934</v>
      </c>
      <c r="CB84" s="29" t="n">
        <v>1934</v>
      </c>
      <c r="CC84" s="28" t="n">
        <f aca="false">(CC83+CC85)/2</f>
        <v>30.7</v>
      </c>
      <c r="CD84" s="28" t="n">
        <f aca="false">(CD83+CD85)/2</f>
        <v>30.8</v>
      </c>
      <c r="CE84" s="28" t="n">
        <f aca="false">(CE83+CE85)/2</f>
        <v>29.9</v>
      </c>
      <c r="CF84" s="28" t="n">
        <f aca="false">(CF83+CF85)/2</f>
        <v>28.75</v>
      </c>
      <c r="CG84" s="23" t="n">
        <f aca="false">(CG85+CG86)/2</f>
        <v>27.1</v>
      </c>
      <c r="CH84" s="23" t="n">
        <f aca="false">(CH85+CH86)/2</f>
        <v>26.1</v>
      </c>
      <c r="CI84" s="23" t="n">
        <f aca="false">(CI85+CI86)/2</f>
        <v>25.3</v>
      </c>
      <c r="CJ84" s="23" t="n">
        <f aca="false">(CJ85+CJ86)/2</f>
        <v>25.8</v>
      </c>
      <c r="CK84" s="23" t="n">
        <f aca="false">(CK85+CK86)/2</f>
        <v>26.6</v>
      </c>
      <c r="CL84" s="23" t="n">
        <f aca="false">(CL85+CL86)/2</f>
        <v>28.1</v>
      </c>
      <c r="CM84" s="23" t="n">
        <f aca="false">(CM85+CM86)/2</f>
        <v>29.5</v>
      </c>
      <c r="CN84" s="23" t="n">
        <f aca="false">(CN85+CN86)/2</f>
        <v>30.8</v>
      </c>
      <c r="CO84" s="22" t="n">
        <f aca="false">AVERAGE(CC84:CN84)</f>
        <v>28.2875</v>
      </c>
    </row>
    <row r="85" customFormat="false" ht="12.8" hidden="false" customHeight="false" outlineLevel="0" collapsed="false">
      <c r="A85" s="0" t="n">
        <v>1935</v>
      </c>
      <c r="B85" s="29" t="s">
        <v>91</v>
      </c>
      <c r="C85" s="27" t="n">
        <v>35.4</v>
      </c>
      <c r="D85" s="27" t="n">
        <v>36.2</v>
      </c>
      <c r="E85" s="27" t="n">
        <v>33.1</v>
      </c>
      <c r="F85" s="27" t="n">
        <v>26.9</v>
      </c>
      <c r="G85" s="27" t="n">
        <v>23.5</v>
      </c>
      <c r="H85" s="27" t="n">
        <v>19.5</v>
      </c>
      <c r="I85" s="27" t="n">
        <v>18.2</v>
      </c>
      <c r="J85" s="27" t="n">
        <v>21.3</v>
      </c>
      <c r="K85" s="27" t="n">
        <v>23.6</v>
      </c>
      <c r="L85" s="27" t="n">
        <v>29.9</v>
      </c>
      <c r="M85" s="27" t="n">
        <v>34.3</v>
      </c>
      <c r="N85" s="27" t="n">
        <v>35.8</v>
      </c>
      <c r="O85" s="22" t="n">
        <f aca="false">AVERAGE(C85:N85)</f>
        <v>28.1416666666667</v>
      </c>
      <c r="AA85" s="0" t="n">
        <v>1935</v>
      </c>
      <c r="AB85" s="29" t="s">
        <v>91</v>
      </c>
      <c r="AC85" s="27" t="n">
        <v>31.3</v>
      </c>
      <c r="AD85" s="27" t="n">
        <v>28</v>
      </c>
      <c r="AE85" s="27" t="n">
        <v>27.1</v>
      </c>
      <c r="AF85" s="27" t="n">
        <v>26</v>
      </c>
      <c r="AG85" s="27" t="n">
        <v>24.4</v>
      </c>
      <c r="AH85" s="27" t="n">
        <v>21.6</v>
      </c>
      <c r="AI85" s="27" t="n">
        <v>20.2</v>
      </c>
      <c r="AJ85" s="27" t="n">
        <v>20.2</v>
      </c>
      <c r="AK85" s="27" t="n">
        <v>23.5</v>
      </c>
      <c r="AL85" s="27" t="n">
        <v>26.7</v>
      </c>
      <c r="AM85" s="27" t="n">
        <v>27.4</v>
      </c>
      <c r="AN85" s="27" t="n">
        <v>29.7</v>
      </c>
      <c r="AO85" s="22" t="n">
        <f aca="false">AVERAGE(AC85:AN85)</f>
        <v>25.5083333333333</v>
      </c>
      <c r="BA85" s="0" t="n">
        <v>1935</v>
      </c>
      <c r="BB85" s="26" t="n">
        <v>1935</v>
      </c>
      <c r="BC85" s="27" t="n">
        <v>31.4</v>
      </c>
      <c r="BD85" s="27" t="n">
        <v>31.6</v>
      </c>
      <c r="BE85" s="27" t="n">
        <v>29.6</v>
      </c>
      <c r="BF85" s="27" t="n">
        <v>27.1</v>
      </c>
      <c r="BG85" s="27" t="n">
        <v>24.4</v>
      </c>
      <c r="BH85" s="27" t="n">
        <v>21.3</v>
      </c>
      <c r="BI85" s="27" t="n">
        <v>20.5</v>
      </c>
      <c r="BJ85" s="27" t="n">
        <v>22.6</v>
      </c>
      <c r="BK85" s="27" t="n">
        <v>24.4</v>
      </c>
      <c r="BL85" s="27" t="n">
        <v>28.2</v>
      </c>
      <c r="BM85" s="27" t="n">
        <v>31.2</v>
      </c>
      <c r="BN85" s="27" t="n">
        <v>31.6</v>
      </c>
      <c r="BO85" s="22" t="n">
        <f aca="false">AVERAGE(BC85:BN85)</f>
        <v>26.9916666666667</v>
      </c>
      <c r="CA85" s="0" t="n">
        <v>1935</v>
      </c>
      <c r="CB85" s="29" t="s">
        <v>91</v>
      </c>
      <c r="CC85" s="27" t="n">
        <v>31.2</v>
      </c>
      <c r="CD85" s="27" t="n">
        <v>30.9</v>
      </c>
      <c r="CE85" s="27" t="n">
        <v>29.3</v>
      </c>
      <c r="CF85" s="27" t="n">
        <v>28.7</v>
      </c>
      <c r="CG85" s="27" t="n">
        <v>27.1</v>
      </c>
      <c r="CH85" s="27" t="n">
        <v>26.1</v>
      </c>
      <c r="CI85" s="27" t="n">
        <v>25.3</v>
      </c>
      <c r="CJ85" s="27" t="n">
        <v>25.8</v>
      </c>
      <c r="CK85" s="27" t="n">
        <v>26.6</v>
      </c>
      <c r="CL85" s="27" t="n">
        <v>28.1</v>
      </c>
      <c r="CM85" s="27" t="n">
        <v>29.5</v>
      </c>
      <c r="CN85" s="27" t="n">
        <v>30.8</v>
      </c>
      <c r="CO85" s="22" t="n">
        <f aca="false">AVERAGE(CC85:CN85)</f>
        <v>28.2833333333333</v>
      </c>
    </row>
    <row r="86" customFormat="false" ht="12.8" hidden="false" customHeight="false" outlineLevel="0" collapsed="false">
      <c r="A86" s="0" t="n">
        <v>1936</v>
      </c>
      <c r="B86" s="29" t="s">
        <v>92</v>
      </c>
      <c r="C86" s="27" t="n">
        <v>34.5</v>
      </c>
      <c r="D86" s="27" t="n">
        <v>34.9</v>
      </c>
      <c r="E86" s="27" t="n">
        <v>29.9</v>
      </c>
      <c r="F86" s="27" t="n">
        <v>28.2</v>
      </c>
      <c r="G86" s="27" t="n">
        <v>24.5</v>
      </c>
      <c r="H86" s="27" t="n">
        <v>19.1</v>
      </c>
      <c r="I86" s="27" t="n">
        <v>19.9</v>
      </c>
      <c r="J86" s="27" t="n">
        <v>24</v>
      </c>
      <c r="K86" s="27" t="n">
        <v>25.3</v>
      </c>
      <c r="L86" s="27" t="n">
        <v>31.5</v>
      </c>
      <c r="M86" s="27" t="n">
        <v>34.2</v>
      </c>
      <c r="N86" s="27" t="n">
        <v>34.2</v>
      </c>
      <c r="O86" s="22" t="n">
        <f aca="false">AVERAGE(C86:N86)</f>
        <v>28.35</v>
      </c>
      <c r="AA86" s="0" t="n">
        <v>1936</v>
      </c>
      <c r="AB86" s="29" t="s">
        <v>92</v>
      </c>
      <c r="AC86" s="27" t="n">
        <v>29.1</v>
      </c>
      <c r="AD86" s="27" t="n">
        <v>30.5</v>
      </c>
      <c r="AE86" s="27" t="n">
        <v>28.5</v>
      </c>
      <c r="AF86" s="27" t="n">
        <v>26.9</v>
      </c>
      <c r="AG86" s="27" t="n">
        <v>24.8</v>
      </c>
      <c r="AH86" s="27" t="n">
        <v>21.7</v>
      </c>
      <c r="AI86" s="27" t="n">
        <v>20.1</v>
      </c>
      <c r="AJ86" s="27" t="n">
        <v>21.9</v>
      </c>
      <c r="AK86" s="27" t="n">
        <v>23.7</v>
      </c>
      <c r="AL86" s="27" t="n">
        <v>27.5</v>
      </c>
      <c r="AM86" s="27" t="n">
        <v>27.9</v>
      </c>
      <c r="AN86" s="27" t="n">
        <v>28.5</v>
      </c>
      <c r="AO86" s="22" t="n">
        <f aca="false">AVERAGE(AC86:AN86)</f>
        <v>25.925</v>
      </c>
      <c r="BA86" s="0" t="n">
        <v>1936</v>
      </c>
      <c r="BB86" s="26" t="n">
        <v>1936</v>
      </c>
      <c r="BC86" s="27" t="n">
        <v>30.7</v>
      </c>
      <c r="BD86" s="27" t="n">
        <v>30.6</v>
      </c>
      <c r="BE86" s="27" t="n">
        <v>28.2</v>
      </c>
      <c r="BF86" s="27" t="n">
        <v>27.1</v>
      </c>
      <c r="BG86" s="27" t="n">
        <v>24.3</v>
      </c>
      <c r="BH86" s="27" t="n">
        <v>20.7</v>
      </c>
      <c r="BI86" s="27" t="n">
        <v>20.3</v>
      </c>
      <c r="BJ86" s="27" t="n">
        <v>25</v>
      </c>
      <c r="BK86" s="27" t="n">
        <v>26.3</v>
      </c>
      <c r="BL86" s="27" t="n">
        <v>31.6</v>
      </c>
      <c r="BM86" s="27" t="n">
        <v>31.8</v>
      </c>
      <c r="BN86" s="27" t="n">
        <v>31.9</v>
      </c>
      <c r="BO86" s="22" t="n">
        <f aca="false">AVERAGE(BC86:BN86)</f>
        <v>27.375</v>
      </c>
      <c r="CA86" s="0" t="n">
        <v>1936</v>
      </c>
      <c r="CB86" s="29" t="s">
        <v>92</v>
      </c>
      <c r="CC86" s="27" t="n">
        <v>31</v>
      </c>
      <c r="CD86" s="27" t="n">
        <v>30.7</v>
      </c>
      <c r="CE86" s="27" t="n">
        <v>30.2</v>
      </c>
      <c r="CF86" s="27" t="n">
        <v>28</v>
      </c>
      <c r="CG86" s="31" t="n">
        <v>27.1</v>
      </c>
      <c r="CH86" s="31" t="n">
        <v>26.1</v>
      </c>
      <c r="CI86" s="31" t="n">
        <v>25.3</v>
      </c>
      <c r="CJ86" s="31" t="n">
        <v>25.8</v>
      </c>
      <c r="CK86" s="31" t="n">
        <v>26.6</v>
      </c>
      <c r="CL86" s="31" t="n">
        <v>28.1</v>
      </c>
      <c r="CM86" s="31" t="n">
        <v>29.5</v>
      </c>
      <c r="CN86" s="31" t="n">
        <v>30.8</v>
      </c>
      <c r="CO86" s="22" t="n">
        <f aca="false">AVERAGE(CC86:CN86)</f>
        <v>28.2666666666667</v>
      </c>
    </row>
    <row r="87" customFormat="false" ht="12.8" hidden="false" customHeight="false" outlineLevel="0" collapsed="false">
      <c r="A87" s="0" t="n">
        <v>1937</v>
      </c>
      <c r="B87" s="29" t="s">
        <v>93</v>
      </c>
      <c r="C87" s="27" t="n">
        <v>35.6</v>
      </c>
      <c r="D87" s="27" t="n">
        <v>30.8</v>
      </c>
      <c r="E87" s="27" t="n">
        <v>29.3</v>
      </c>
      <c r="F87" s="27" t="n">
        <v>25.5</v>
      </c>
      <c r="G87" s="27" t="n">
        <v>23.3</v>
      </c>
      <c r="H87" s="27" t="n">
        <v>18.2</v>
      </c>
      <c r="I87" s="27" t="n">
        <v>19.1</v>
      </c>
      <c r="J87" s="27" t="n">
        <v>22.1</v>
      </c>
      <c r="K87" s="27" t="n">
        <v>26.3</v>
      </c>
      <c r="L87" s="27" t="n">
        <v>31.7</v>
      </c>
      <c r="M87" s="27" t="n">
        <v>31.5</v>
      </c>
      <c r="N87" s="27" t="n">
        <v>37.3</v>
      </c>
      <c r="O87" s="22" t="n">
        <f aca="false">AVERAGE(C87:N87)</f>
        <v>27.5583333333333</v>
      </c>
      <c r="AA87" s="0" t="n">
        <v>1937</v>
      </c>
      <c r="AB87" s="29" t="s">
        <v>93</v>
      </c>
      <c r="AC87" s="27" t="n">
        <v>31.3</v>
      </c>
      <c r="AD87" s="27" t="n">
        <v>28</v>
      </c>
      <c r="AE87" s="27" t="n">
        <v>27.1</v>
      </c>
      <c r="AF87" s="27" t="n">
        <v>26</v>
      </c>
      <c r="AG87" s="27" t="n">
        <v>25.4</v>
      </c>
      <c r="AH87" s="27" t="n">
        <v>20.4</v>
      </c>
      <c r="AI87" s="27" t="n">
        <v>21</v>
      </c>
      <c r="AJ87" s="27" t="n">
        <v>21.8</v>
      </c>
      <c r="AK87" s="27" t="n">
        <v>24.5</v>
      </c>
      <c r="AL87" s="27" t="n">
        <v>26.7</v>
      </c>
      <c r="AM87" s="27" t="n">
        <v>27.4</v>
      </c>
      <c r="AN87" s="27" t="n">
        <v>29.7</v>
      </c>
      <c r="AO87" s="22" t="n">
        <f aca="false">AVERAGE(AC87:AN87)</f>
        <v>25.775</v>
      </c>
      <c r="BA87" s="0" t="n">
        <v>1937</v>
      </c>
      <c r="BB87" s="26" t="n">
        <v>1937</v>
      </c>
      <c r="BC87" s="27" t="n">
        <v>34.3</v>
      </c>
      <c r="BD87" s="27" t="n">
        <v>31.2</v>
      </c>
      <c r="BE87" s="27" t="n">
        <v>29.8</v>
      </c>
      <c r="BF87" s="27" t="n">
        <v>26.6</v>
      </c>
      <c r="BG87" s="27" t="n">
        <v>24.7</v>
      </c>
      <c r="BH87" s="27" t="n">
        <v>19.8</v>
      </c>
      <c r="BI87" s="27" t="n">
        <v>20.9</v>
      </c>
      <c r="BJ87" s="27" t="n">
        <v>22.1</v>
      </c>
      <c r="BK87" s="27" t="n">
        <v>26.1</v>
      </c>
      <c r="BL87" s="27" t="n">
        <v>29</v>
      </c>
      <c r="BM87" s="27" t="n">
        <v>27.8</v>
      </c>
      <c r="BN87" s="27" t="n">
        <v>31.7</v>
      </c>
      <c r="BO87" s="22" t="n">
        <f aca="false">AVERAGE(BC87:BN87)</f>
        <v>27</v>
      </c>
      <c r="CA87" s="0" t="n">
        <v>1937</v>
      </c>
      <c r="CB87" s="29" t="s">
        <v>93</v>
      </c>
      <c r="CC87" s="27" t="n">
        <v>31.8</v>
      </c>
      <c r="CD87" s="27" t="n">
        <v>31.4</v>
      </c>
      <c r="CE87" s="27" t="n">
        <v>30.1</v>
      </c>
      <c r="CF87" s="27" t="n">
        <v>28.6</v>
      </c>
      <c r="CG87" s="28" t="n">
        <f aca="false">(CG86+CG88)/2</f>
        <v>27.275</v>
      </c>
      <c r="CH87" s="28" t="n">
        <f aca="false">(CH86+CH88)/2</f>
        <v>26.25</v>
      </c>
      <c r="CI87" s="28" t="n">
        <f aca="false">(CI86+CI88)/2</f>
        <v>25.7</v>
      </c>
      <c r="CJ87" s="28" t="n">
        <f aca="false">(CJ86+CJ88)/2</f>
        <v>25.875</v>
      </c>
      <c r="CK87" s="28" t="n">
        <f aca="false">(CK86+CK88)/2</f>
        <v>26.825</v>
      </c>
      <c r="CL87" s="28" t="n">
        <f aca="false">(CL86+CL88)/2</f>
        <v>28.25</v>
      </c>
      <c r="CM87" s="28" t="n">
        <f aca="false">(CM86+CM88)/2</f>
        <v>29.675</v>
      </c>
      <c r="CN87" s="28" t="n">
        <f aca="false">(CN86+CN88)/2</f>
        <v>30.975</v>
      </c>
      <c r="CO87" s="22" t="n">
        <f aca="false">AVERAGE(CC87:CN87)</f>
        <v>28.5604166666667</v>
      </c>
    </row>
    <row r="88" customFormat="false" ht="12.8" hidden="false" customHeight="false" outlineLevel="0" collapsed="false">
      <c r="A88" s="0" t="n">
        <v>1938</v>
      </c>
      <c r="B88" s="29" t="s">
        <v>94</v>
      </c>
      <c r="C88" s="27" t="n">
        <v>35</v>
      </c>
      <c r="D88" s="27" t="n">
        <v>36.2</v>
      </c>
      <c r="E88" s="27" t="n">
        <v>33.5</v>
      </c>
      <c r="F88" s="27" t="n">
        <v>29.2</v>
      </c>
      <c r="G88" s="27" t="n">
        <v>24.5</v>
      </c>
      <c r="H88" s="27" t="n">
        <v>19.3</v>
      </c>
      <c r="I88" s="27" t="n">
        <v>18.2</v>
      </c>
      <c r="J88" s="27" t="n">
        <v>19.6</v>
      </c>
      <c r="K88" s="27" t="n">
        <v>25.4</v>
      </c>
      <c r="L88" s="27" t="n">
        <v>31.2</v>
      </c>
      <c r="M88" s="27" t="n">
        <v>32.9</v>
      </c>
      <c r="N88" s="27" t="n">
        <v>37.3</v>
      </c>
      <c r="O88" s="22" t="n">
        <f aca="false">AVERAGE(C88:N88)</f>
        <v>28.525</v>
      </c>
      <c r="AA88" s="0" t="n">
        <v>1938</v>
      </c>
      <c r="AB88" s="29" t="s">
        <v>94</v>
      </c>
      <c r="AC88" s="27" t="n">
        <v>29.1</v>
      </c>
      <c r="AD88" s="27" t="n">
        <v>30.5</v>
      </c>
      <c r="AE88" s="27" t="n">
        <v>28.5</v>
      </c>
      <c r="AF88" s="27" t="n">
        <v>26.9</v>
      </c>
      <c r="AG88" s="27" t="n">
        <v>24.4</v>
      </c>
      <c r="AH88" s="27" t="n">
        <v>21.6</v>
      </c>
      <c r="AI88" s="27" t="n">
        <v>20.2</v>
      </c>
      <c r="AJ88" s="27" t="n">
        <v>20.2</v>
      </c>
      <c r="AK88" s="27" t="n">
        <v>23.5</v>
      </c>
      <c r="AL88" s="27" t="n">
        <v>26.8</v>
      </c>
      <c r="AM88" s="27" t="n">
        <v>27.7</v>
      </c>
      <c r="AN88" s="27" t="n">
        <v>31.5</v>
      </c>
      <c r="AO88" s="22" t="n">
        <f aca="false">AVERAGE(AC88:AN88)</f>
        <v>25.9083333333333</v>
      </c>
      <c r="BA88" s="0" t="n">
        <v>1938</v>
      </c>
      <c r="BB88" s="26" t="n">
        <v>1938</v>
      </c>
      <c r="BC88" s="27" t="n">
        <v>31.3</v>
      </c>
      <c r="BD88" s="27" t="n">
        <v>33.2</v>
      </c>
      <c r="BE88" s="27" t="n">
        <v>30.9</v>
      </c>
      <c r="BF88" s="27" t="n">
        <v>28.3</v>
      </c>
      <c r="BG88" s="27" t="n">
        <v>24.6</v>
      </c>
      <c r="BH88" s="27" t="n">
        <v>20.9</v>
      </c>
      <c r="BI88" s="27" t="n">
        <v>19.4</v>
      </c>
      <c r="BJ88" s="27" t="n">
        <v>20.7</v>
      </c>
      <c r="BK88" s="27" t="n">
        <v>25.4</v>
      </c>
      <c r="BL88" s="27" t="n">
        <v>28.3</v>
      </c>
      <c r="BM88" s="27" t="n">
        <v>29.1</v>
      </c>
      <c r="BN88" s="27" t="n">
        <v>34.3</v>
      </c>
      <c r="BO88" s="22" t="n">
        <f aca="false">AVERAGE(BC88:BN88)</f>
        <v>27.2</v>
      </c>
      <c r="CA88" s="0" t="n">
        <v>1938</v>
      </c>
      <c r="CB88" s="29" t="n">
        <v>1938</v>
      </c>
      <c r="CC88" s="28" t="n">
        <f aca="false">(CC87+CC89)/2</f>
        <v>31</v>
      </c>
      <c r="CD88" s="28" t="n">
        <f aca="false">(CD87+CD89)/2</f>
        <v>30.45</v>
      </c>
      <c r="CE88" s="28" t="n">
        <f aca="false">(CE87+CE89)/2</f>
        <v>30.2</v>
      </c>
      <c r="CF88" s="28" t="n">
        <f aca="false">(CF87+CF89)/2</f>
        <v>28.7</v>
      </c>
      <c r="CG88" s="23" t="n">
        <f aca="false">(CG89+CG90)/2</f>
        <v>27.45</v>
      </c>
      <c r="CH88" s="23" t="n">
        <f aca="false">(CH89+CH90)/2</f>
        <v>26.4</v>
      </c>
      <c r="CI88" s="23" t="n">
        <f aca="false">(CI89+CI90)/2</f>
        <v>26.1</v>
      </c>
      <c r="CJ88" s="23" t="n">
        <f aca="false">(CJ89+CJ90)/2</f>
        <v>25.95</v>
      </c>
      <c r="CK88" s="23" t="n">
        <f aca="false">(CK89+CK90)/2</f>
        <v>27.05</v>
      </c>
      <c r="CL88" s="23" t="n">
        <f aca="false">(CL89+CL90)/2</f>
        <v>28.4</v>
      </c>
      <c r="CM88" s="23" t="n">
        <f aca="false">(CM89+CM90)/2</f>
        <v>29.85</v>
      </c>
      <c r="CN88" s="23" t="n">
        <f aca="false">(CN89+CN90)/2</f>
        <v>31.15</v>
      </c>
      <c r="CO88" s="22" t="n">
        <f aca="false">AVERAGE(CC88:CN88)</f>
        <v>28.5583333333333</v>
      </c>
    </row>
    <row r="89" customFormat="false" ht="12.8" hidden="false" customHeight="false" outlineLevel="0" collapsed="false">
      <c r="A89" s="0" t="n">
        <v>1939</v>
      </c>
      <c r="B89" s="29" t="s">
        <v>95</v>
      </c>
      <c r="C89" s="27" t="n">
        <v>37.8</v>
      </c>
      <c r="D89" s="27" t="n">
        <v>34</v>
      </c>
      <c r="E89" s="27" t="n">
        <v>30.5</v>
      </c>
      <c r="F89" s="27" t="n">
        <v>25.6</v>
      </c>
      <c r="G89" s="27" t="n">
        <v>24.7</v>
      </c>
      <c r="H89" s="27" t="n">
        <v>19.3</v>
      </c>
      <c r="I89" s="27" t="n">
        <v>16.5</v>
      </c>
      <c r="J89" s="27" t="n">
        <v>19</v>
      </c>
      <c r="K89" s="27" t="n">
        <v>24.9</v>
      </c>
      <c r="L89" s="27" t="n">
        <v>27.2</v>
      </c>
      <c r="M89" s="27" t="n">
        <v>32</v>
      </c>
      <c r="N89" s="27" t="n">
        <v>35</v>
      </c>
      <c r="O89" s="22" t="n">
        <f aca="false">AVERAGE(C89:N89)</f>
        <v>27.2083333333333</v>
      </c>
      <c r="AA89" s="0" t="n">
        <v>1939</v>
      </c>
      <c r="AB89" s="29" t="s">
        <v>95</v>
      </c>
      <c r="AC89" s="27" t="n">
        <v>30.5</v>
      </c>
      <c r="AD89" s="27" t="n">
        <v>28.4</v>
      </c>
      <c r="AE89" s="27" t="n">
        <v>29</v>
      </c>
      <c r="AF89" s="27" t="n">
        <v>26</v>
      </c>
      <c r="AG89" s="27" t="n">
        <v>24.8</v>
      </c>
      <c r="AH89" s="27" t="n">
        <v>21.7</v>
      </c>
      <c r="AI89" s="27" t="n">
        <v>20.1</v>
      </c>
      <c r="AJ89" s="27" t="n">
        <v>21.9</v>
      </c>
      <c r="AK89" s="27" t="n">
        <v>23.7</v>
      </c>
      <c r="AL89" s="27" t="n">
        <v>24.2</v>
      </c>
      <c r="AM89" s="27" t="n">
        <v>27.1</v>
      </c>
      <c r="AN89" s="27" t="n">
        <v>28.1</v>
      </c>
      <c r="AO89" s="22" t="n">
        <f aca="false">AVERAGE(AC89:AN89)</f>
        <v>25.4583333333333</v>
      </c>
      <c r="BA89" s="0" t="n">
        <v>1939</v>
      </c>
      <c r="BB89" s="26" t="n">
        <v>1939</v>
      </c>
      <c r="BC89" s="27" t="n">
        <v>34.1</v>
      </c>
      <c r="BD89" s="27" t="n">
        <v>31.6</v>
      </c>
      <c r="BE89" s="27" t="n">
        <v>28.5</v>
      </c>
      <c r="BF89" s="27" t="n">
        <v>25</v>
      </c>
      <c r="BG89" s="27" t="n">
        <v>24.2</v>
      </c>
      <c r="BH89" s="27" t="n">
        <v>20.6</v>
      </c>
      <c r="BI89" s="27" t="n">
        <v>18.8</v>
      </c>
      <c r="BJ89" s="27" t="n">
        <v>21.3</v>
      </c>
      <c r="BK89" s="27" t="n">
        <v>25.2</v>
      </c>
      <c r="BL89" s="27" t="n">
        <v>26.6</v>
      </c>
      <c r="BM89" s="27" t="n">
        <v>29.8</v>
      </c>
      <c r="BN89" s="27" t="n">
        <v>31.9</v>
      </c>
      <c r="BO89" s="22" t="n">
        <f aca="false">AVERAGE(BC89:BN89)</f>
        <v>26.4666666666667</v>
      </c>
      <c r="CA89" s="0" t="n">
        <v>1939</v>
      </c>
      <c r="CB89" s="29" t="s">
        <v>95</v>
      </c>
      <c r="CC89" s="27" t="n">
        <v>30.2</v>
      </c>
      <c r="CD89" s="27" t="n">
        <v>29.5</v>
      </c>
      <c r="CE89" s="27" t="n">
        <v>30.3</v>
      </c>
      <c r="CF89" s="27" t="n">
        <v>28.8</v>
      </c>
      <c r="CG89" s="27" t="n">
        <v>27.6</v>
      </c>
      <c r="CH89" s="27" t="n">
        <v>26.2</v>
      </c>
      <c r="CI89" s="27" t="n">
        <v>26.2</v>
      </c>
      <c r="CJ89" s="27" t="n">
        <v>25.8</v>
      </c>
      <c r="CK89" s="27" t="n">
        <v>27.1</v>
      </c>
      <c r="CL89" s="27" t="n">
        <v>28.7</v>
      </c>
      <c r="CM89" s="27" t="n">
        <v>30</v>
      </c>
      <c r="CN89" s="27" t="n">
        <v>31.4</v>
      </c>
      <c r="CO89" s="22" t="n">
        <f aca="false">AVERAGE(CC89:CN89)</f>
        <v>28.4833333333333</v>
      </c>
    </row>
    <row r="90" customFormat="false" ht="12.8" hidden="false" customHeight="false" outlineLevel="0" collapsed="false">
      <c r="A90" s="0" t="n">
        <v>1940</v>
      </c>
      <c r="B90" s="29" t="s">
        <v>96</v>
      </c>
      <c r="C90" s="27" t="n">
        <v>38.8</v>
      </c>
      <c r="D90" s="27" t="n">
        <v>33.5</v>
      </c>
      <c r="E90" s="27" t="n">
        <v>31</v>
      </c>
      <c r="F90" s="27" t="n">
        <v>27.1</v>
      </c>
      <c r="G90" s="27" t="n">
        <v>22.8</v>
      </c>
      <c r="H90" s="27" t="n">
        <v>21.3</v>
      </c>
      <c r="I90" s="27" t="n">
        <v>20.1</v>
      </c>
      <c r="J90" s="27" t="n">
        <v>22.1</v>
      </c>
      <c r="K90" s="27" t="n">
        <v>26.3</v>
      </c>
      <c r="L90" s="27" t="n">
        <v>31.9</v>
      </c>
      <c r="M90" s="27" t="n">
        <v>33.5</v>
      </c>
      <c r="N90" s="27" t="n">
        <v>34.7</v>
      </c>
      <c r="O90" s="22" t="n">
        <f aca="false">AVERAGE(C90:N90)</f>
        <v>28.5916666666667</v>
      </c>
      <c r="AA90" s="0" t="n">
        <v>1940</v>
      </c>
      <c r="AB90" s="29" t="s">
        <v>96</v>
      </c>
      <c r="AC90" s="27" t="n">
        <v>31.8</v>
      </c>
      <c r="AD90" s="27" t="n">
        <v>29.6</v>
      </c>
      <c r="AE90" s="27" t="n">
        <v>27.9</v>
      </c>
      <c r="AF90" s="27" t="n">
        <v>25.9</v>
      </c>
      <c r="AG90" s="27" t="n">
        <v>23.5</v>
      </c>
      <c r="AH90" s="27" t="n">
        <v>22</v>
      </c>
      <c r="AI90" s="27" t="n">
        <v>21.3</v>
      </c>
      <c r="AJ90" s="27" t="n">
        <v>23.2</v>
      </c>
      <c r="AK90" s="27" t="n">
        <v>25.6</v>
      </c>
      <c r="AL90" s="27" t="n">
        <v>25.3</v>
      </c>
      <c r="AM90" s="27" t="n">
        <v>29.1</v>
      </c>
      <c r="AN90" s="27" t="n">
        <v>28.9</v>
      </c>
      <c r="AO90" s="22" t="n">
        <f aca="false">AVERAGE(AC90:AN90)</f>
        <v>26.175</v>
      </c>
      <c r="BA90" s="0" t="n">
        <v>1940</v>
      </c>
      <c r="BB90" s="26" t="n">
        <v>1940</v>
      </c>
      <c r="BC90" s="27" t="n">
        <v>34</v>
      </c>
      <c r="BD90" s="27" t="n">
        <v>30.9</v>
      </c>
      <c r="BE90" s="27" t="n">
        <v>28.1</v>
      </c>
      <c r="BF90" s="27" t="n">
        <v>26.8</v>
      </c>
      <c r="BG90" s="27" t="n">
        <v>23.8</v>
      </c>
      <c r="BH90" s="27" t="n">
        <v>22.4</v>
      </c>
      <c r="BI90" s="27" t="n">
        <v>23.3</v>
      </c>
      <c r="BJ90" s="27" t="n">
        <v>23.8</v>
      </c>
      <c r="BK90" s="27" t="n">
        <v>26.8</v>
      </c>
      <c r="BL90" s="27" t="n">
        <v>30.1</v>
      </c>
      <c r="BM90" s="27" t="n">
        <v>32.5</v>
      </c>
      <c r="BN90" s="27" t="n">
        <v>29.5</v>
      </c>
      <c r="BO90" s="22" t="n">
        <f aca="false">AVERAGE(BC90:BN90)</f>
        <v>27.6666666666667</v>
      </c>
      <c r="CA90" s="0" t="n">
        <v>1940</v>
      </c>
      <c r="CB90" s="29" t="s">
        <v>96</v>
      </c>
      <c r="CC90" s="27" t="n">
        <v>31.4</v>
      </c>
      <c r="CD90" s="27" t="n">
        <v>30.3</v>
      </c>
      <c r="CE90" s="27" t="n">
        <v>29.4</v>
      </c>
      <c r="CF90" s="27" t="n">
        <v>28</v>
      </c>
      <c r="CG90" s="27" t="n">
        <v>27.3</v>
      </c>
      <c r="CH90" s="27" t="n">
        <v>26.6</v>
      </c>
      <c r="CI90" s="27" t="n">
        <v>26</v>
      </c>
      <c r="CJ90" s="27" t="n">
        <v>26.1</v>
      </c>
      <c r="CK90" s="27" t="n">
        <v>27</v>
      </c>
      <c r="CL90" s="27" t="n">
        <v>28.1</v>
      </c>
      <c r="CM90" s="27" t="n">
        <v>29.7</v>
      </c>
      <c r="CN90" s="27" t="n">
        <v>30.9</v>
      </c>
      <c r="CO90" s="22" t="n">
        <f aca="false">AVERAGE(CC90:CN90)</f>
        <v>28.4</v>
      </c>
    </row>
    <row r="91" customFormat="false" ht="12.8" hidden="false" customHeight="false" outlineLevel="0" collapsed="false">
      <c r="A91" s="0" t="n">
        <v>1941</v>
      </c>
      <c r="B91" s="29" t="s">
        <v>97</v>
      </c>
      <c r="C91" s="27" t="n">
        <v>28.1</v>
      </c>
      <c r="D91" s="27" t="n">
        <v>31.5</v>
      </c>
      <c r="E91" s="27" t="n">
        <v>28.8</v>
      </c>
      <c r="F91" s="27" t="n">
        <v>26.4</v>
      </c>
      <c r="G91" s="27" t="n">
        <v>22.7</v>
      </c>
      <c r="H91" s="27" t="n">
        <v>18.6</v>
      </c>
      <c r="I91" s="27" t="n">
        <v>19.4</v>
      </c>
      <c r="J91" s="27" t="n">
        <v>21.1</v>
      </c>
      <c r="K91" s="27" t="n">
        <v>27.8</v>
      </c>
      <c r="L91" s="27" t="n">
        <v>29.7</v>
      </c>
      <c r="M91" s="27" t="n">
        <v>33.4</v>
      </c>
      <c r="N91" s="27" t="n">
        <v>35</v>
      </c>
      <c r="O91" s="22" t="n">
        <f aca="false">AVERAGE(C91:N91)</f>
        <v>26.875</v>
      </c>
      <c r="AA91" s="0" t="n">
        <v>1941</v>
      </c>
      <c r="AB91" s="29" t="s">
        <v>97</v>
      </c>
      <c r="AC91" s="27" t="n">
        <v>28.1</v>
      </c>
      <c r="AD91" s="27" t="n">
        <v>28.7</v>
      </c>
      <c r="AE91" s="27" t="n">
        <v>28.4</v>
      </c>
      <c r="AF91" s="27" t="n">
        <v>26.5</v>
      </c>
      <c r="AG91" s="27" t="n">
        <v>26</v>
      </c>
      <c r="AH91" s="27" t="n">
        <v>21</v>
      </c>
      <c r="AI91" s="27" t="n">
        <v>22.2</v>
      </c>
      <c r="AJ91" s="27" t="n">
        <v>22.1</v>
      </c>
      <c r="AK91" s="27" t="n">
        <v>27</v>
      </c>
      <c r="AL91" s="27" t="n">
        <v>28.6</v>
      </c>
      <c r="AM91" s="27" t="n">
        <v>28.2</v>
      </c>
      <c r="AN91" s="27" t="n">
        <v>29.6</v>
      </c>
      <c r="AO91" s="22" t="n">
        <f aca="false">AVERAGE(AC91:AN91)</f>
        <v>26.3666666666667</v>
      </c>
      <c r="BA91" s="0" t="n">
        <v>1941</v>
      </c>
      <c r="BB91" s="26" t="n">
        <v>1941</v>
      </c>
      <c r="BC91" s="27" t="n">
        <v>28.6</v>
      </c>
      <c r="BD91" s="27" t="n">
        <v>29.1</v>
      </c>
      <c r="BE91" s="27" t="n">
        <v>28.7</v>
      </c>
      <c r="BF91" s="27" t="n">
        <v>26</v>
      </c>
      <c r="BG91" s="27" t="n">
        <v>23.5</v>
      </c>
      <c r="BH91" s="27" t="n">
        <v>20.7</v>
      </c>
      <c r="BI91" s="27" t="n">
        <v>21.4</v>
      </c>
      <c r="BJ91" s="27" t="n">
        <v>22.3</v>
      </c>
      <c r="BK91" s="27" t="n">
        <v>28.6</v>
      </c>
      <c r="BL91" s="27" t="n">
        <v>30.1</v>
      </c>
      <c r="BM91" s="27" t="n">
        <v>31.2</v>
      </c>
      <c r="BN91" s="27" t="n">
        <v>33.2</v>
      </c>
      <c r="BO91" s="22" t="n">
        <f aca="false">AVERAGE(BC91:BN91)</f>
        <v>26.95</v>
      </c>
      <c r="CA91" s="0" t="n">
        <v>1941</v>
      </c>
      <c r="CB91" s="29" t="s">
        <v>97</v>
      </c>
      <c r="CC91" s="27" t="n">
        <v>30.9</v>
      </c>
      <c r="CD91" s="27" t="n">
        <v>29.9</v>
      </c>
      <c r="CE91" s="27" t="n">
        <v>29.9</v>
      </c>
      <c r="CF91" s="27" t="n">
        <v>28.2</v>
      </c>
      <c r="CG91" s="27" t="n">
        <v>27.3</v>
      </c>
      <c r="CH91" s="27" t="n">
        <v>26.4</v>
      </c>
      <c r="CI91" s="27" t="n">
        <v>25.8</v>
      </c>
      <c r="CJ91" s="27" t="n">
        <v>25.5</v>
      </c>
      <c r="CK91" s="27" t="n">
        <v>27.3</v>
      </c>
      <c r="CL91" s="27" t="n">
        <v>28.1</v>
      </c>
      <c r="CM91" s="27" t="n">
        <v>29.8</v>
      </c>
      <c r="CN91" s="27" t="n">
        <v>30.6</v>
      </c>
      <c r="CO91" s="22" t="n">
        <f aca="false">AVERAGE(CC91:CN91)</f>
        <v>28.3083333333333</v>
      </c>
    </row>
    <row r="92" customFormat="false" ht="12.8" hidden="false" customHeight="false" outlineLevel="0" collapsed="false">
      <c r="A92" s="0" t="n">
        <v>1942</v>
      </c>
      <c r="B92" s="29" t="s">
        <v>98</v>
      </c>
      <c r="C92" s="27" t="n">
        <v>37.2</v>
      </c>
      <c r="D92" s="27" t="n">
        <v>31.4</v>
      </c>
      <c r="E92" s="27" t="n">
        <v>33.1</v>
      </c>
      <c r="F92" s="27" t="n">
        <v>28.5</v>
      </c>
      <c r="G92" s="27" t="n">
        <v>23.9</v>
      </c>
      <c r="H92" s="27" t="n">
        <v>21.4</v>
      </c>
      <c r="I92" s="27" t="n">
        <v>19.3</v>
      </c>
      <c r="J92" s="27" t="n">
        <v>23.6</v>
      </c>
      <c r="K92" s="27" t="n">
        <v>26.7</v>
      </c>
      <c r="L92" s="27" t="n">
        <v>27.8</v>
      </c>
      <c r="M92" s="27" t="n">
        <v>32.2</v>
      </c>
      <c r="N92" s="27" t="n">
        <v>30.2</v>
      </c>
      <c r="O92" s="22" t="n">
        <f aca="false">AVERAGE(C92:N92)</f>
        <v>27.9416666666667</v>
      </c>
      <c r="AA92" s="0" t="n">
        <v>1942</v>
      </c>
      <c r="AB92" s="29" t="s">
        <v>98</v>
      </c>
      <c r="AC92" s="27" t="n">
        <v>30.8</v>
      </c>
      <c r="AD92" s="27" t="n">
        <v>28.1</v>
      </c>
      <c r="AE92" s="27" t="n">
        <v>30.3</v>
      </c>
      <c r="AF92" s="27" t="n">
        <v>26.8</v>
      </c>
      <c r="AG92" s="27" t="n">
        <v>25.4</v>
      </c>
      <c r="AH92" s="27" t="n">
        <v>22.8</v>
      </c>
      <c r="AI92" s="27" t="n">
        <v>22.6</v>
      </c>
      <c r="AJ92" s="27" t="n">
        <v>24.2</v>
      </c>
      <c r="AK92" s="27" t="n">
        <v>25.3</v>
      </c>
      <c r="AL92" s="27" t="n">
        <v>26.2</v>
      </c>
      <c r="AM92" s="27" t="n">
        <v>28.2</v>
      </c>
      <c r="AN92" s="27" t="n">
        <v>28.2</v>
      </c>
      <c r="AO92" s="22" t="n">
        <f aca="false">AVERAGE(AC92:AN92)</f>
        <v>26.575</v>
      </c>
      <c r="BA92" s="0" t="n">
        <v>1942</v>
      </c>
      <c r="BB92" s="26" t="n">
        <v>1942</v>
      </c>
      <c r="BC92" s="27" t="n">
        <v>35.2</v>
      </c>
      <c r="BD92" s="27" t="n">
        <v>28.6</v>
      </c>
      <c r="BE92" s="27" t="n">
        <v>30.2</v>
      </c>
      <c r="BF92" s="27" t="n">
        <v>27.5</v>
      </c>
      <c r="BG92" s="27" t="n">
        <v>24.9</v>
      </c>
      <c r="BH92" s="27" t="n">
        <v>22.5</v>
      </c>
      <c r="BI92" s="27" t="n">
        <v>22</v>
      </c>
      <c r="BJ92" s="27" t="n">
        <v>24.3</v>
      </c>
      <c r="BK92" s="27" t="n">
        <v>25.9</v>
      </c>
      <c r="BL92" s="27" t="n">
        <v>26</v>
      </c>
      <c r="BM92" s="27" t="n">
        <v>31.2</v>
      </c>
      <c r="BN92" s="28" t="n">
        <f aca="false">(BN91+BN93)/2</f>
        <v>32.5</v>
      </c>
      <c r="BO92" s="22" t="n">
        <f aca="false">AVERAGE(BC92:BN92)</f>
        <v>27.5666666666667</v>
      </c>
      <c r="CA92" s="0" t="n">
        <v>1942</v>
      </c>
      <c r="CB92" s="29" t="s">
        <v>98</v>
      </c>
      <c r="CC92" s="27" t="n">
        <v>32</v>
      </c>
      <c r="CD92" s="27" t="n">
        <v>31.6</v>
      </c>
      <c r="CE92" s="27" t="n">
        <v>31.5</v>
      </c>
      <c r="CF92" s="27" t="n">
        <v>30.2</v>
      </c>
      <c r="CG92" s="27" t="n">
        <v>28.5</v>
      </c>
      <c r="CH92" s="27" t="n">
        <v>27.6</v>
      </c>
      <c r="CI92" s="27" t="n">
        <v>26.7</v>
      </c>
      <c r="CJ92" s="27" t="n">
        <v>27.3</v>
      </c>
      <c r="CK92" s="27" t="n">
        <v>27.1</v>
      </c>
      <c r="CL92" s="27" t="n">
        <v>28.1</v>
      </c>
      <c r="CM92" s="27" t="n">
        <v>29.1</v>
      </c>
      <c r="CN92" s="27" t="n">
        <v>30</v>
      </c>
      <c r="CO92" s="22" t="n">
        <f aca="false">AVERAGE(CC92:CN92)</f>
        <v>29.1416666666667</v>
      </c>
    </row>
    <row r="93" customFormat="false" ht="12.8" hidden="false" customHeight="false" outlineLevel="0" collapsed="false">
      <c r="A93" s="0" t="n">
        <v>1943</v>
      </c>
      <c r="B93" s="29" t="s">
        <v>99</v>
      </c>
      <c r="C93" s="27" t="n">
        <v>33.3</v>
      </c>
      <c r="D93" s="27" t="n">
        <v>34.5</v>
      </c>
      <c r="E93" s="27" t="n">
        <v>35</v>
      </c>
      <c r="F93" s="27" t="n">
        <v>26.8</v>
      </c>
      <c r="G93" s="27" t="n">
        <v>22.4</v>
      </c>
      <c r="H93" s="27" t="n">
        <v>17.5</v>
      </c>
      <c r="I93" s="27" t="n">
        <v>18.2</v>
      </c>
      <c r="J93" s="27" t="n">
        <v>18.6</v>
      </c>
      <c r="K93" s="27" t="n">
        <v>23.6</v>
      </c>
      <c r="L93" s="27" t="n">
        <v>29.8</v>
      </c>
      <c r="M93" s="27" t="n">
        <v>31.3</v>
      </c>
      <c r="N93" s="27" t="n">
        <v>35</v>
      </c>
      <c r="O93" s="22" t="n">
        <f aca="false">AVERAGE(C93:N93)</f>
        <v>27.1666666666667</v>
      </c>
      <c r="AA93" s="0" t="n">
        <v>1943</v>
      </c>
      <c r="AB93" s="29" t="s">
        <v>99</v>
      </c>
      <c r="AC93" s="27" t="n">
        <v>30.8</v>
      </c>
      <c r="AD93" s="27" t="n">
        <v>30.9</v>
      </c>
      <c r="AE93" s="27" t="n">
        <v>29.9</v>
      </c>
      <c r="AF93" s="27" t="n">
        <v>26.2</v>
      </c>
      <c r="AG93" s="27" t="n">
        <v>23</v>
      </c>
      <c r="AH93" s="27" t="n">
        <v>20.4</v>
      </c>
      <c r="AI93" s="27" t="n">
        <v>20.5</v>
      </c>
      <c r="AJ93" s="27" t="n">
        <v>19.9</v>
      </c>
      <c r="AK93" s="27" t="n">
        <v>23.2</v>
      </c>
      <c r="AL93" s="27" t="n">
        <v>23.2</v>
      </c>
      <c r="AM93" s="27" t="n">
        <v>24.8</v>
      </c>
      <c r="AN93" s="27" t="n">
        <v>26.3</v>
      </c>
      <c r="AO93" s="22" t="n">
        <f aca="false">AVERAGE(AC93:AN93)</f>
        <v>24.925</v>
      </c>
      <c r="BA93" s="0" t="n">
        <v>1943</v>
      </c>
      <c r="BB93" s="26" t="n">
        <v>1943</v>
      </c>
      <c r="BC93" s="27" t="n">
        <v>31.7</v>
      </c>
      <c r="BD93" s="28" t="n">
        <f aca="false">(BD92+BD94)/2</f>
        <v>29.35</v>
      </c>
      <c r="BE93" s="27" t="n">
        <v>34.7</v>
      </c>
      <c r="BF93" s="27" t="n">
        <v>26.7</v>
      </c>
      <c r="BG93" s="28" t="n">
        <f aca="false">(BG92+BG94)/2</f>
        <v>24.05</v>
      </c>
      <c r="BH93" s="28" t="n">
        <f aca="false">(BH92+BH94)/2</f>
        <v>21.6</v>
      </c>
      <c r="BI93" s="28" t="n">
        <f aca="false">(BI92+BI94)/2</f>
        <v>20.95</v>
      </c>
      <c r="BJ93" s="28" t="n">
        <f aca="false">(BJ92+BJ94)/2</f>
        <v>22.95</v>
      </c>
      <c r="BK93" s="28" t="n">
        <f aca="false">(BK92+BK94)/2</f>
        <v>25.3</v>
      </c>
      <c r="BL93" s="27" t="n">
        <v>29.8</v>
      </c>
      <c r="BM93" s="28" t="n">
        <f aca="false">(BM92+BM94)/2</f>
        <v>31.95</v>
      </c>
      <c r="BN93" s="27" t="n">
        <v>31.8</v>
      </c>
      <c r="BO93" s="22" t="n">
        <f aca="false">AVERAGE(BC93:BN93)</f>
        <v>27.5708333333333</v>
      </c>
      <c r="CA93" s="0" t="n">
        <v>1943</v>
      </c>
      <c r="CB93" s="29" t="s">
        <v>99</v>
      </c>
      <c r="CC93" s="27" t="n">
        <v>29.4</v>
      </c>
      <c r="CD93" s="27" t="n">
        <v>29.5</v>
      </c>
      <c r="CE93" s="27" t="n">
        <v>29.6</v>
      </c>
      <c r="CF93" s="27" t="n">
        <v>29.8</v>
      </c>
      <c r="CG93" s="27" t="n">
        <v>28.3</v>
      </c>
      <c r="CH93" s="27" t="n">
        <v>26.3</v>
      </c>
      <c r="CI93" s="27" t="n">
        <v>26.1</v>
      </c>
      <c r="CJ93" s="27" t="n">
        <v>27.3</v>
      </c>
      <c r="CK93" s="27" t="n">
        <v>28.4</v>
      </c>
      <c r="CL93" s="27" t="n">
        <v>29.4</v>
      </c>
      <c r="CM93" s="27" t="n">
        <v>30.6</v>
      </c>
      <c r="CN93" s="27" t="n">
        <v>31.8</v>
      </c>
      <c r="CO93" s="22" t="n">
        <f aca="false">AVERAGE(CC93:CN93)</f>
        <v>28.875</v>
      </c>
    </row>
    <row r="94" customFormat="false" ht="12.8" hidden="false" customHeight="false" outlineLevel="0" collapsed="false">
      <c r="A94" s="0" t="n">
        <v>1944</v>
      </c>
      <c r="B94" s="29" t="s">
        <v>100</v>
      </c>
      <c r="C94" s="27" t="n">
        <v>37</v>
      </c>
      <c r="D94" s="27" t="n">
        <v>33.7</v>
      </c>
      <c r="E94" s="27" t="n">
        <v>32.5</v>
      </c>
      <c r="F94" s="27" t="n">
        <v>27.6</v>
      </c>
      <c r="G94" s="27" t="n">
        <v>21.3</v>
      </c>
      <c r="H94" s="27" t="n">
        <v>19.3</v>
      </c>
      <c r="I94" s="27" t="n">
        <v>18.5</v>
      </c>
      <c r="J94" s="27" t="n">
        <v>20.4</v>
      </c>
      <c r="K94" s="27" t="n">
        <v>24.4</v>
      </c>
      <c r="L94" s="27" t="n">
        <v>29.5</v>
      </c>
      <c r="M94" s="27" t="n">
        <v>35.6</v>
      </c>
      <c r="N94" s="27" t="n">
        <v>36.4</v>
      </c>
      <c r="O94" s="22" t="n">
        <f aca="false">AVERAGE(C94:N94)</f>
        <v>28.0166666666667</v>
      </c>
      <c r="AA94" s="0" t="n">
        <v>1944</v>
      </c>
      <c r="AB94" s="29" t="s">
        <v>100</v>
      </c>
      <c r="AC94" s="27" t="n">
        <v>27.4</v>
      </c>
      <c r="AD94" s="27" t="n">
        <v>26.7</v>
      </c>
      <c r="AE94" s="27" t="n">
        <v>25.3</v>
      </c>
      <c r="AF94" s="27" t="n">
        <v>24.9</v>
      </c>
      <c r="AG94" s="27" t="n">
        <v>23.1</v>
      </c>
      <c r="AH94" s="27" t="n">
        <v>18.3</v>
      </c>
      <c r="AI94" s="27" t="n">
        <v>18.9</v>
      </c>
      <c r="AJ94" s="27" t="n">
        <v>20.5</v>
      </c>
      <c r="AK94" s="27" t="n">
        <v>21.5</v>
      </c>
      <c r="AL94" s="27" t="n">
        <v>23.8</v>
      </c>
      <c r="AM94" s="27" t="n">
        <v>26.8</v>
      </c>
      <c r="AN94" s="27" t="n">
        <v>28.4</v>
      </c>
      <c r="AO94" s="22" t="n">
        <f aca="false">AVERAGE(AC94:AN94)</f>
        <v>23.8</v>
      </c>
      <c r="BA94" s="0" t="n">
        <v>1944</v>
      </c>
      <c r="BB94" s="26" t="n">
        <v>1944</v>
      </c>
      <c r="BC94" s="27" t="n">
        <v>31.3</v>
      </c>
      <c r="BD94" s="27" t="n">
        <v>30.1</v>
      </c>
      <c r="BE94" s="27" t="n">
        <v>29.9</v>
      </c>
      <c r="BF94" s="27" t="n">
        <v>29</v>
      </c>
      <c r="BG94" s="27" t="n">
        <v>23.2</v>
      </c>
      <c r="BH94" s="27" t="n">
        <v>20.7</v>
      </c>
      <c r="BI94" s="27" t="n">
        <v>19.9</v>
      </c>
      <c r="BJ94" s="27" t="n">
        <v>21.6</v>
      </c>
      <c r="BK94" s="27" t="n">
        <v>24.7</v>
      </c>
      <c r="BL94" s="27" t="n">
        <v>27.6</v>
      </c>
      <c r="BM94" s="27" t="n">
        <v>32.7</v>
      </c>
      <c r="BN94" s="27" t="n">
        <v>33.2</v>
      </c>
      <c r="BO94" s="22" t="n">
        <f aca="false">AVERAGE(BC94:BN94)</f>
        <v>26.9916666666667</v>
      </c>
      <c r="CA94" s="0" t="n">
        <v>1944</v>
      </c>
      <c r="CB94" s="29" t="s">
        <v>100</v>
      </c>
      <c r="CC94" s="27" t="n">
        <v>31.8</v>
      </c>
      <c r="CD94" s="27" t="n">
        <v>30.8</v>
      </c>
      <c r="CE94" s="27" t="n">
        <v>29</v>
      </c>
      <c r="CF94" s="27" t="n">
        <v>28.5</v>
      </c>
      <c r="CG94" s="27" t="n">
        <v>27.6</v>
      </c>
      <c r="CH94" s="27" t="n">
        <v>26.4</v>
      </c>
      <c r="CI94" s="27" t="n">
        <v>26</v>
      </c>
      <c r="CJ94" s="27" t="n">
        <v>26.5</v>
      </c>
      <c r="CK94" s="27" t="n">
        <v>27.1</v>
      </c>
      <c r="CL94" s="27" t="n">
        <v>27.9</v>
      </c>
      <c r="CM94" s="27" t="n">
        <v>29.3</v>
      </c>
      <c r="CN94" s="27" t="n">
        <v>30.7</v>
      </c>
      <c r="CO94" s="22" t="n">
        <f aca="false">AVERAGE(CC94:CN94)</f>
        <v>28.4666666666667</v>
      </c>
    </row>
    <row r="95" customFormat="false" ht="12.8" hidden="false" customHeight="false" outlineLevel="0" collapsed="false">
      <c r="A95" s="0" t="n">
        <v>1945</v>
      </c>
      <c r="B95" s="29" t="s">
        <v>101</v>
      </c>
      <c r="C95" s="27" t="n">
        <v>36.1</v>
      </c>
      <c r="D95" s="27" t="n">
        <v>34.6</v>
      </c>
      <c r="E95" s="27" t="n">
        <v>32.5</v>
      </c>
      <c r="F95" s="27" t="n">
        <v>26.1</v>
      </c>
      <c r="G95" s="27" t="n">
        <v>22.6</v>
      </c>
      <c r="H95" s="27" t="n">
        <v>19.9</v>
      </c>
      <c r="I95" s="27" t="n">
        <v>17.8</v>
      </c>
      <c r="J95" s="27" t="n">
        <v>21.8</v>
      </c>
      <c r="K95" s="27" t="n">
        <v>25.3</v>
      </c>
      <c r="L95" s="27" t="n">
        <v>27.8</v>
      </c>
      <c r="M95" s="27" t="n">
        <v>32.5</v>
      </c>
      <c r="N95" s="27" t="n">
        <v>34.6</v>
      </c>
      <c r="O95" s="22" t="n">
        <f aca="false">AVERAGE(C95:N95)</f>
        <v>27.6333333333333</v>
      </c>
      <c r="AA95" s="0" t="n">
        <v>1945</v>
      </c>
      <c r="AB95" s="29" t="s">
        <v>101</v>
      </c>
      <c r="AC95" s="27" t="n">
        <v>28.5</v>
      </c>
      <c r="AD95" s="27" t="n">
        <v>28.5</v>
      </c>
      <c r="AE95" s="27" t="n">
        <v>27.8</v>
      </c>
      <c r="AF95" s="27" t="n">
        <v>23</v>
      </c>
      <c r="AG95" s="27" t="n">
        <v>21.2</v>
      </c>
      <c r="AH95" s="27" t="n">
        <v>20.3</v>
      </c>
      <c r="AI95" s="27" t="n">
        <v>19.8</v>
      </c>
      <c r="AJ95" s="27" t="n">
        <v>22.1</v>
      </c>
      <c r="AK95" s="27" t="n">
        <v>23.6</v>
      </c>
      <c r="AL95" s="27" t="n">
        <v>26.3</v>
      </c>
      <c r="AM95" s="27" t="n">
        <v>27.7</v>
      </c>
      <c r="AN95" s="27" t="n">
        <v>28.6</v>
      </c>
      <c r="AO95" s="22" t="n">
        <f aca="false">AVERAGE(AC95:AN95)</f>
        <v>24.7833333333333</v>
      </c>
      <c r="BA95" s="0" t="n">
        <v>1945</v>
      </c>
      <c r="BB95" s="26" t="n">
        <v>1945</v>
      </c>
      <c r="BC95" s="27" t="n">
        <v>31.4</v>
      </c>
      <c r="BD95" s="27" t="n">
        <v>30.8</v>
      </c>
      <c r="BE95" s="27" t="n">
        <v>29.9</v>
      </c>
      <c r="BF95" s="27" t="n">
        <v>25.8</v>
      </c>
      <c r="BG95" s="27" t="n">
        <v>23.7</v>
      </c>
      <c r="BH95" s="27" t="n">
        <v>22.1</v>
      </c>
      <c r="BI95" s="27" t="n">
        <v>20.2</v>
      </c>
      <c r="BJ95" s="27" t="n">
        <v>22.5</v>
      </c>
      <c r="BK95" s="27" t="n">
        <v>24.2</v>
      </c>
      <c r="BL95" s="27" t="n">
        <v>26.4</v>
      </c>
      <c r="BM95" s="27" t="n">
        <v>29.5</v>
      </c>
      <c r="BN95" s="28" t="n">
        <f aca="false">(BN94+BN96)/2</f>
        <v>32.9</v>
      </c>
      <c r="BO95" s="22" t="n">
        <f aca="false">AVERAGE(BC95:BN95)</f>
        <v>26.6166666666667</v>
      </c>
      <c r="CA95" s="0" t="n">
        <v>1945</v>
      </c>
      <c r="CB95" s="29" t="s">
        <v>101</v>
      </c>
      <c r="CC95" s="27" t="n">
        <v>30.4</v>
      </c>
      <c r="CD95" s="27" t="n">
        <v>30.5</v>
      </c>
      <c r="CE95" s="27" t="n">
        <v>29.6</v>
      </c>
      <c r="CF95" s="27" t="n">
        <v>28.9</v>
      </c>
      <c r="CG95" s="27" t="n">
        <v>27.7</v>
      </c>
      <c r="CH95" s="27" t="n">
        <v>26.5</v>
      </c>
      <c r="CI95" s="27" t="n">
        <v>25.6</v>
      </c>
      <c r="CJ95" s="27" t="n">
        <v>27</v>
      </c>
      <c r="CK95" s="27" t="n">
        <v>27.8</v>
      </c>
      <c r="CL95" s="27" t="n">
        <v>28.6</v>
      </c>
      <c r="CM95" s="27" t="n">
        <v>29.4</v>
      </c>
      <c r="CN95" s="27" t="n">
        <v>30.9</v>
      </c>
      <c r="CO95" s="22" t="n">
        <f aca="false">AVERAGE(CC95:CN95)</f>
        <v>28.575</v>
      </c>
    </row>
    <row r="96" customFormat="false" ht="12.8" hidden="false" customHeight="false" outlineLevel="0" collapsed="false">
      <c r="A96" s="0" t="n">
        <v>1946</v>
      </c>
      <c r="B96" s="29" t="s">
        <v>102</v>
      </c>
      <c r="C96" s="27" t="n">
        <v>34.8</v>
      </c>
      <c r="D96" s="27" t="n">
        <v>35</v>
      </c>
      <c r="E96" s="27" t="n">
        <v>30.3</v>
      </c>
      <c r="F96" s="27" t="n">
        <v>25.8</v>
      </c>
      <c r="G96" s="27" t="n">
        <v>24.8</v>
      </c>
      <c r="H96" s="27" t="n">
        <v>18.3</v>
      </c>
      <c r="I96" s="27" t="n">
        <v>20.3</v>
      </c>
      <c r="J96" s="27" t="n">
        <v>23.1</v>
      </c>
      <c r="K96" s="27" t="n">
        <v>24.8</v>
      </c>
      <c r="L96" s="27" t="n">
        <v>28.8</v>
      </c>
      <c r="M96" s="27" t="n">
        <v>36.1</v>
      </c>
      <c r="N96" s="27" t="n">
        <v>35.5</v>
      </c>
      <c r="O96" s="22" t="n">
        <f aca="false">AVERAGE(C96:N96)</f>
        <v>28.1333333333333</v>
      </c>
      <c r="AA96" s="0" t="n">
        <v>1946</v>
      </c>
      <c r="AB96" s="29" t="s">
        <v>102</v>
      </c>
      <c r="AC96" s="27" t="n">
        <v>29.9</v>
      </c>
      <c r="AD96" s="27" t="n">
        <v>30.6</v>
      </c>
      <c r="AE96" s="27" t="n">
        <v>27.9</v>
      </c>
      <c r="AF96" s="27" t="n">
        <v>27.6</v>
      </c>
      <c r="AG96" s="27" t="n">
        <v>26.8</v>
      </c>
      <c r="AH96" s="27" t="n">
        <v>19.9</v>
      </c>
      <c r="AI96" s="27" t="n">
        <v>20.7</v>
      </c>
      <c r="AJ96" s="27" t="n">
        <v>21.3</v>
      </c>
      <c r="AK96" s="27" t="n">
        <v>21.4</v>
      </c>
      <c r="AL96" s="27" t="n">
        <v>24.4</v>
      </c>
      <c r="AM96" s="27" t="n">
        <v>28.6</v>
      </c>
      <c r="AN96" s="27" t="n">
        <v>30.4</v>
      </c>
      <c r="AO96" s="22" t="n">
        <f aca="false">AVERAGE(AC96:AN96)</f>
        <v>25.7916666666667</v>
      </c>
      <c r="BA96" s="0" t="n">
        <v>1946</v>
      </c>
      <c r="BB96" s="26" t="n">
        <v>1946</v>
      </c>
      <c r="BC96" s="27" t="n">
        <v>30.9</v>
      </c>
      <c r="BD96" s="27" t="n">
        <v>30.3</v>
      </c>
      <c r="BE96" s="27" t="n">
        <v>28.4</v>
      </c>
      <c r="BF96" s="28" t="n">
        <f aca="false">(BF95+BF97)/2</f>
        <v>25.5</v>
      </c>
      <c r="BG96" s="27" t="n">
        <v>24.8</v>
      </c>
      <c r="BH96" s="27" t="n">
        <v>20.2</v>
      </c>
      <c r="BI96" s="27" t="n">
        <v>22.5</v>
      </c>
      <c r="BJ96" s="27" t="n">
        <v>25.7</v>
      </c>
      <c r="BK96" s="27" t="n">
        <v>25.3</v>
      </c>
      <c r="BL96" s="27" t="n">
        <v>26.9</v>
      </c>
      <c r="BM96" s="27" t="n">
        <v>32.4</v>
      </c>
      <c r="BN96" s="27" t="n">
        <v>32.6</v>
      </c>
      <c r="BO96" s="22" t="n">
        <f aca="false">AVERAGE(BC96:BN96)</f>
        <v>27.125</v>
      </c>
      <c r="CA96" s="0" t="n">
        <v>1946</v>
      </c>
      <c r="CB96" s="29" t="s">
        <v>102</v>
      </c>
      <c r="CC96" s="27" t="n">
        <v>30.9</v>
      </c>
      <c r="CD96" s="27" t="n">
        <v>30.8</v>
      </c>
      <c r="CE96" s="27" t="n">
        <v>30.6</v>
      </c>
      <c r="CF96" s="27" t="n">
        <v>29</v>
      </c>
      <c r="CG96" s="27" t="n">
        <v>28.1</v>
      </c>
      <c r="CH96" s="27" t="n">
        <v>26.3</v>
      </c>
      <c r="CI96" s="27" t="n">
        <v>26.1</v>
      </c>
      <c r="CJ96" s="27" t="n">
        <v>26.6</v>
      </c>
      <c r="CK96" s="27" t="n">
        <v>27.5</v>
      </c>
      <c r="CL96" s="27" t="n">
        <v>28.3</v>
      </c>
      <c r="CM96" s="27" t="n">
        <v>29.7</v>
      </c>
      <c r="CN96" s="27" t="n">
        <v>30.5</v>
      </c>
      <c r="CO96" s="22" t="n">
        <f aca="false">AVERAGE(CC96:CN96)</f>
        <v>28.7</v>
      </c>
    </row>
    <row r="97" customFormat="false" ht="12.8" hidden="false" customHeight="false" outlineLevel="0" collapsed="false">
      <c r="A97" s="0" t="n">
        <v>1947</v>
      </c>
      <c r="B97" s="29" t="s">
        <v>103</v>
      </c>
      <c r="C97" s="27" t="n">
        <v>37.8</v>
      </c>
      <c r="D97" s="27" t="n">
        <v>29.3</v>
      </c>
      <c r="E97" s="27" t="n">
        <v>29.9</v>
      </c>
      <c r="F97" s="27" t="n">
        <v>25.2</v>
      </c>
      <c r="G97" s="27" t="n">
        <v>23.2</v>
      </c>
      <c r="H97" s="27" t="n">
        <v>19</v>
      </c>
      <c r="I97" s="27" t="n">
        <v>18.7</v>
      </c>
      <c r="J97" s="27" t="n">
        <v>19.3</v>
      </c>
      <c r="K97" s="27" t="n">
        <v>22.6</v>
      </c>
      <c r="L97" s="27" t="n">
        <v>26.7</v>
      </c>
      <c r="M97" s="27" t="n">
        <v>29.9</v>
      </c>
      <c r="N97" s="27" t="n">
        <v>31.7</v>
      </c>
      <c r="O97" s="22" t="n">
        <f aca="false">AVERAGE(C97:N97)</f>
        <v>26.1083333333333</v>
      </c>
      <c r="AA97" s="0" t="n">
        <v>1947</v>
      </c>
      <c r="AB97" s="29" t="s">
        <v>103</v>
      </c>
      <c r="AC97" s="27" t="n">
        <v>30.5</v>
      </c>
      <c r="AD97" s="27" t="n">
        <v>29.4</v>
      </c>
      <c r="AE97" s="27" t="n">
        <v>29.8</v>
      </c>
      <c r="AF97" s="27" t="n">
        <v>27.3</v>
      </c>
      <c r="AG97" s="27" t="n">
        <v>25.8</v>
      </c>
      <c r="AH97" s="27" t="n">
        <v>25.7</v>
      </c>
      <c r="AI97" s="27" t="n">
        <v>21.5</v>
      </c>
      <c r="AJ97" s="27" t="n">
        <v>22.7</v>
      </c>
      <c r="AK97" s="27" t="n">
        <v>25.7</v>
      </c>
      <c r="AL97" s="27" t="n">
        <v>28.6</v>
      </c>
      <c r="AM97" s="27" t="n">
        <v>29.8</v>
      </c>
      <c r="AN97" s="27" t="n">
        <v>31.2</v>
      </c>
      <c r="AO97" s="22" t="n">
        <f aca="false">AVERAGE(AC97:AN97)</f>
        <v>27.3333333333333</v>
      </c>
      <c r="BA97" s="0" t="n">
        <v>1947</v>
      </c>
      <c r="BB97" s="26" t="n">
        <v>1947</v>
      </c>
      <c r="BC97" s="28" t="n">
        <f aca="false">(BC96+BC98)/2</f>
        <v>29.9</v>
      </c>
      <c r="BD97" s="27" t="n">
        <v>27.5</v>
      </c>
      <c r="BE97" s="27" t="n">
        <v>28.4</v>
      </c>
      <c r="BF97" s="27" t="n">
        <v>25.2</v>
      </c>
      <c r="BG97" s="27" t="n">
        <v>23.4</v>
      </c>
      <c r="BH97" s="27" t="n">
        <v>21.6</v>
      </c>
      <c r="BI97" s="27" t="n">
        <v>20.7</v>
      </c>
      <c r="BJ97" s="27" t="n">
        <v>21.8</v>
      </c>
      <c r="BK97" s="27" t="n">
        <v>24.1</v>
      </c>
      <c r="BL97" s="27" t="n">
        <v>26.5</v>
      </c>
      <c r="BM97" s="27" t="n">
        <v>28.4</v>
      </c>
      <c r="BN97" s="27" t="n">
        <v>28.9</v>
      </c>
      <c r="BO97" s="22" t="n">
        <f aca="false">AVERAGE(BC97:BN97)</f>
        <v>25.5333333333333</v>
      </c>
      <c r="CA97" s="0" t="n">
        <v>1947</v>
      </c>
      <c r="CB97" s="29" t="s">
        <v>103</v>
      </c>
      <c r="CC97" s="27" t="n">
        <v>31.1</v>
      </c>
      <c r="CD97" s="27" t="n">
        <v>30</v>
      </c>
      <c r="CE97" s="27" t="n">
        <v>30.6</v>
      </c>
      <c r="CF97" s="27" t="n">
        <v>29.6</v>
      </c>
      <c r="CG97" s="27" t="n">
        <v>27.7</v>
      </c>
      <c r="CH97" s="27" t="n">
        <v>26.7</v>
      </c>
      <c r="CI97" s="27" t="n">
        <v>26.7</v>
      </c>
      <c r="CJ97" s="27" t="n">
        <v>27</v>
      </c>
      <c r="CK97" s="27" t="n">
        <v>28.5</v>
      </c>
      <c r="CL97" s="27" t="n">
        <v>28.6</v>
      </c>
      <c r="CM97" s="27" t="n">
        <v>30.3</v>
      </c>
      <c r="CN97" s="27" t="n">
        <v>31</v>
      </c>
      <c r="CO97" s="22" t="n">
        <f aca="false">AVERAGE(CC97:CN97)</f>
        <v>28.9833333333333</v>
      </c>
    </row>
    <row r="98" customFormat="false" ht="12.8" hidden="false" customHeight="false" outlineLevel="0" collapsed="false">
      <c r="A98" s="0" t="n">
        <v>1948</v>
      </c>
      <c r="B98" s="29" t="s">
        <v>104</v>
      </c>
      <c r="C98" s="27" t="n">
        <v>31.8</v>
      </c>
      <c r="D98" s="27" t="n">
        <v>35.4</v>
      </c>
      <c r="E98" s="27" t="n">
        <v>30.5</v>
      </c>
      <c r="F98" s="27" t="n">
        <v>26.1</v>
      </c>
      <c r="G98" s="27" t="n">
        <v>19.8</v>
      </c>
      <c r="H98" s="27" t="n">
        <v>18.7</v>
      </c>
      <c r="I98" s="27" t="n">
        <v>18</v>
      </c>
      <c r="J98" s="27" t="n">
        <v>21.5</v>
      </c>
      <c r="K98" s="27" t="n">
        <v>24.6</v>
      </c>
      <c r="L98" s="27" t="n">
        <v>29.5</v>
      </c>
      <c r="M98" s="27" t="n">
        <v>33.4</v>
      </c>
      <c r="N98" s="27" t="n">
        <v>35.7</v>
      </c>
      <c r="O98" s="22" t="n">
        <f aca="false">AVERAGE(C98:N98)</f>
        <v>27.0833333333333</v>
      </c>
      <c r="AA98" s="0" t="n">
        <v>1948</v>
      </c>
      <c r="AB98" s="29" t="s">
        <v>104</v>
      </c>
      <c r="AC98" s="27" t="n">
        <v>31.8</v>
      </c>
      <c r="AD98" s="27" t="n">
        <v>32</v>
      </c>
      <c r="AE98" s="27" t="n">
        <v>28.3</v>
      </c>
      <c r="AF98" s="27" t="n">
        <v>24.8</v>
      </c>
      <c r="AG98" s="27" t="n">
        <v>23.3</v>
      </c>
      <c r="AH98" s="27" t="n">
        <v>21.2</v>
      </c>
      <c r="AI98" s="27" t="n">
        <v>20.7</v>
      </c>
      <c r="AJ98" s="27" t="n">
        <v>21.9</v>
      </c>
      <c r="AK98" s="27" t="n">
        <v>23.6</v>
      </c>
      <c r="AL98" s="27" t="n">
        <v>27.6</v>
      </c>
      <c r="AM98" s="27" t="n">
        <v>28</v>
      </c>
      <c r="AN98" s="27" t="n">
        <v>28.7</v>
      </c>
      <c r="AO98" s="22" t="n">
        <f aca="false">AVERAGE(AC98:AN98)</f>
        <v>25.9916666666667</v>
      </c>
      <c r="BA98" s="0" t="n">
        <v>1948</v>
      </c>
      <c r="BB98" s="26" t="n">
        <v>1948</v>
      </c>
      <c r="BC98" s="27" t="n">
        <v>28.9</v>
      </c>
      <c r="BD98" s="27" t="n">
        <v>33.2</v>
      </c>
      <c r="BE98" s="27" t="n">
        <v>29.1</v>
      </c>
      <c r="BF98" s="27" t="n">
        <v>26.3</v>
      </c>
      <c r="BG98" s="27" t="n">
        <v>23.2</v>
      </c>
      <c r="BH98" s="27" t="n">
        <v>20.1</v>
      </c>
      <c r="BI98" s="27" t="n">
        <v>19.8</v>
      </c>
      <c r="BJ98" s="27" t="n">
        <v>22.4</v>
      </c>
      <c r="BK98" s="27" t="n">
        <v>24.2</v>
      </c>
      <c r="BL98" s="27" t="n">
        <v>29.2</v>
      </c>
      <c r="BM98" s="27" t="n">
        <v>31.1</v>
      </c>
      <c r="BN98" s="27" t="n">
        <v>31.2</v>
      </c>
      <c r="BO98" s="22" t="n">
        <f aca="false">AVERAGE(BC98:BN98)</f>
        <v>26.5583333333333</v>
      </c>
      <c r="CA98" s="0" t="n">
        <v>1948</v>
      </c>
      <c r="CB98" s="29" t="s">
        <v>104</v>
      </c>
      <c r="CC98" s="27" t="n">
        <v>31.3</v>
      </c>
      <c r="CD98" s="27" t="n">
        <v>30.7</v>
      </c>
      <c r="CE98" s="27" t="n">
        <v>30.2</v>
      </c>
      <c r="CF98" s="27" t="n">
        <v>29</v>
      </c>
      <c r="CG98" s="27" t="n">
        <v>28.6</v>
      </c>
      <c r="CH98" s="27" t="n">
        <v>26.6</v>
      </c>
      <c r="CI98" s="27" t="n">
        <v>26.9</v>
      </c>
      <c r="CJ98" s="27" t="n">
        <v>26.5</v>
      </c>
      <c r="CK98" s="27" t="n">
        <v>27.7</v>
      </c>
      <c r="CL98" s="27" t="n">
        <v>28.8</v>
      </c>
      <c r="CM98" s="27" t="n">
        <v>30</v>
      </c>
      <c r="CN98" s="27" t="n">
        <v>30.4</v>
      </c>
      <c r="CO98" s="22" t="n">
        <f aca="false">AVERAGE(CC98:CN98)</f>
        <v>28.8916666666667</v>
      </c>
    </row>
    <row r="99" customFormat="false" ht="12.8" hidden="false" customHeight="false" outlineLevel="0" collapsed="false">
      <c r="A99" s="0" t="n">
        <v>1949</v>
      </c>
      <c r="B99" s="29" t="s">
        <v>105</v>
      </c>
      <c r="C99" s="27" t="n">
        <v>34</v>
      </c>
      <c r="D99" s="27" t="n">
        <v>34.3</v>
      </c>
      <c r="E99" s="27" t="n">
        <v>30.4</v>
      </c>
      <c r="F99" s="27" t="n">
        <v>26.2</v>
      </c>
      <c r="G99" s="27" t="n">
        <v>21.6</v>
      </c>
      <c r="H99" s="27" t="n">
        <v>16.4</v>
      </c>
      <c r="I99" s="27" t="n">
        <v>19.3</v>
      </c>
      <c r="J99" s="27" t="n">
        <v>21.4</v>
      </c>
      <c r="K99" s="27" t="n">
        <v>23.1</v>
      </c>
      <c r="L99" s="27" t="n">
        <v>27.8</v>
      </c>
      <c r="M99" s="27" t="n">
        <v>30.2</v>
      </c>
      <c r="N99" s="27" t="n">
        <v>36</v>
      </c>
      <c r="O99" s="22" t="n">
        <f aca="false">AVERAGE(C99:N99)</f>
        <v>26.725</v>
      </c>
      <c r="AA99" s="0" t="n">
        <v>1949</v>
      </c>
      <c r="AB99" s="29" t="s">
        <v>105</v>
      </c>
      <c r="AC99" s="27" t="n">
        <v>28.7</v>
      </c>
      <c r="AD99" s="27" t="n">
        <v>29.2</v>
      </c>
      <c r="AE99" s="27" t="n">
        <v>27.1</v>
      </c>
      <c r="AF99" s="27" t="n">
        <v>24.4</v>
      </c>
      <c r="AG99" s="27" t="n">
        <v>22.6</v>
      </c>
      <c r="AH99" s="27" t="n">
        <v>20.1</v>
      </c>
      <c r="AI99" s="27" t="n">
        <v>20.4</v>
      </c>
      <c r="AJ99" s="27" t="n">
        <v>21.4</v>
      </c>
      <c r="AK99" s="27" t="n">
        <v>22.8</v>
      </c>
      <c r="AL99" s="27" t="n">
        <v>26</v>
      </c>
      <c r="AM99" s="27" t="n">
        <v>26.4</v>
      </c>
      <c r="AN99" s="27" t="n">
        <v>27.8</v>
      </c>
      <c r="AO99" s="22" t="n">
        <f aca="false">AVERAGE(AC99:AN99)</f>
        <v>24.7416666666667</v>
      </c>
      <c r="BA99" s="0" t="n">
        <v>1949</v>
      </c>
      <c r="BB99" s="26" t="n">
        <v>1949</v>
      </c>
      <c r="BC99" s="27" t="n">
        <v>31.9</v>
      </c>
      <c r="BD99" s="27" t="n">
        <v>31</v>
      </c>
      <c r="BE99" s="27" t="n">
        <v>27.4</v>
      </c>
      <c r="BF99" s="27" t="n">
        <v>25.1</v>
      </c>
      <c r="BG99" s="27" t="n">
        <v>23.3</v>
      </c>
      <c r="BH99" s="27" t="n">
        <v>18.9</v>
      </c>
      <c r="BI99" s="27" t="n">
        <v>20.3</v>
      </c>
      <c r="BJ99" s="27" t="n">
        <v>21.9</v>
      </c>
      <c r="BK99" s="27" t="n">
        <v>23.3</v>
      </c>
      <c r="BL99" s="27" t="n">
        <v>27.9</v>
      </c>
      <c r="BM99" s="27" t="n">
        <v>28.4</v>
      </c>
      <c r="BN99" s="27" t="n">
        <v>31.3</v>
      </c>
      <c r="BO99" s="22" t="n">
        <f aca="false">AVERAGE(BC99:BN99)</f>
        <v>25.8916666666667</v>
      </c>
      <c r="CA99" s="0" t="n">
        <v>1949</v>
      </c>
      <c r="CB99" s="29" t="s">
        <v>105</v>
      </c>
      <c r="CC99" s="27" t="n">
        <v>30.2</v>
      </c>
      <c r="CD99" s="27" t="n">
        <v>30.4</v>
      </c>
      <c r="CE99" s="27" t="n">
        <v>30.5</v>
      </c>
      <c r="CF99" s="27" t="n">
        <v>28.2</v>
      </c>
      <c r="CG99" s="27" t="n">
        <v>26.8</v>
      </c>
      <c r="CH99" s="27" t="n">
        <v>25.7</v>
      </c>
      <c r="CI99" s="27" t="n">
        <v>26</v>
      </c>
      <c r="CJ99" s="27" t="n">
        <v>26.4</v>
      </c>
      <c r="CK99" s="27" t="n">
        <v>27.9</v>
      </c>
      <c r="CL99" s="27" t="n">
        <v>29.8</v>
      </c>
      <c r="CM99" s="27" t="n">
        <v>29.6</v>
      </c>
      <c r="CN99" s="27" t="n">
        <v>30.7</v>
      </c>
      <c r="CO99" s="22" t="n">
        <f aca="false">AVERAGE(CC99:CN99)</f>
        <v>28.5166666666667</v>
      </c>
    </row>
    <row r="100" customFormat="false" ht="12.8" hidden="false" customHeight="false" outlineLevel="0" collapsed="false">
      <c r="A100" s="0" t="n">
        <v>1950</v>
      </c>
      <c r="B100" s="29" t="s">
        <v>106</v>
      </c>
      <c r="C100" s="27" t="n">
        <v>35.4</v>
      </c>
      <c r="D100" s="27" t="n">
        <v>30.7</v>
      </c>
      <c r="E100" s="27" t="n">
        <v>30.1</v>
      </c>
      <c r="F100" s="27" t="n">
        <v>25.3</v>
      </c>
      <c r="G100" s="27" t="n">
        <v>23</v>
      </c>
      <c r="H100" s="27" t="n">
        <v>16.4</v>
      </c>
      <c r="I100" s="27" t="n">
        <v>17.6</v>
      </c>
      <c r="J100" s="27" t="n">
        <v>18.9</v>
      </c>
      <c r="K100" s="27" t="n">
        <v>24.3</v>
      </c>
      <c r="L100" s="27" t="n">
        <v>25.4</v>
      </c>
      <c r="M100" s="27" t="n">
        <v>27.8</v>
      </c>
      <c r="N100" s="27" t="n">
        <v>33.2</v>
      </c>
      <c r="O100" s="22" t="n">
        <f aca="false">AVERAGE(C100:N100)</f>
        <v>25.675</v>
      </c>
      <c r="AA100" s="0" t="n">
        <v>1950</v>
      </c>
      <c r="AB100" s="29" t="s">
        <v>106</v>
      </c>
      <c r="AC100" s="27" t="n">
        <v>28.3</v>
      </c>
      <c r="AD100" s="27" t="n">
        <v>27</v>
      </c>
      <c r="AE100" s="27" t="n">
        <v>26.8</v>
      </c>
      <c r="AF100" s="27" t="n">
        <v>25.2</v>
      </c>
      <c r="AG100" s="27" t="n">
        <v>23.4</v>
      </c>
      <c r="AH100" s="27" t="n">
        <v>20.8</v>
      </c>
      <c r="AI100" s="27" t="n">
        <v>21.2</v>
      </c>
      <c r="AJ100" s="27" t="n">
        <v>20.8</v>
      </c>
      <c r="AK100" s="27" t="n">
        <v>22.9</v>
      </c>
      <c r="AL100" s="27" t="n">
        <v>24.8</v>
      </c>
      <c r="AM100" s="27" t="n">
        <v>25.7</v>
      </c>
      <c r="AN100" s="27" t="n">
        <v>26.8</v>
      </c>
      <c r="AO100" s="22" t="n">
        <f aca="false">AVERAGE(AC100:AN100)</f>
        <v>24.475</v>
      </c>
      <c r="BA100" s="0" t="n">
        <v>1950</v>
      </c>
      <c r="BB100" s="26" t="n">
        <v>1950</v>
      </c>
      <c r="BC100" s="27" t="n">
        <v>31.2</v>
      </c>
      <c r="BD100" s="27" t="n">
        <v>27.7</v>
      </c>
      <c r="BE100" s="27" t="n">
        <v>28</v>
      </c>
      <c r="BF100" s="27" t="n">
        <v>25.5</v>
      </c>
      <c r="BG100" s="27" t="n">
        <v>23.7</v>
      </c>
      <c r="BH100" s="27" t="n">
        <v>20.2</v>
      </c>
      <c r="BI100" s="27" t="n">
        <v>19.7</v>
      </c>
      <c r="BJ100" s="27" t="n">
        <v>21.1</v>
      </c>
      <c r="BK100" s="27" t="n">
        <v>24.5</v>
      </c>
      <c r="BL100" s="27" t="n">
        <v>25.3</v>
      </c>
      <c r="BM100" s="27" t="n">
        <v>26.2</v>
      </c>
      <c r="BN100" s="27" t="n">
        <v>29.1</v>
      </c>
      <c r="BO100" s="22" t="n">
        <f aca="false">AVERAGE(BC100:BN100)</f>
        <v>25.1833333333333</v>
      </c>
      <c r="CA100" s="0" t="n">
        <v>1950</v>
      </c>
      <c r="CB100" s="29" t="s">
        <v>106</v>
      </c>
      <c r="CC100" s="27" t="n">
        <v>30.5</v>
      </c>
      <c r="CD100" s="27" t="n">
        <v>30.6</v>
      </c>
      <c r="CE100" s="27" t="n">
        <v>30.3</v>
      </c>
      <c r="CF100" s="27" t="n">
        <v>28.8</v>
      </c>
      <c r="CG100" s="27" t="n">
        <v>27.8</v>
      </c>
      <c r="CH100" s="27" t="n">
        <v>26.7</v>
      </c>
      <c r="CI100" s="27" t="n">
        <v>26.8</v>
      </c>
      <c r="CJ100" s="27" t="n">
        <v>26.8</v>
      </c>
      <c r="CK100" s="27" t="n">
        <v>27.4</v>
      </c>
      <c r="CL100" s="27" t="n">
        <v>29.1</v>
      </c>
      <c r="CM100" s="27" t="n">
        <v>29.5</v>
      </c>
      <c r="CN100" s="27" t="n">
        <v>28.9</v>
      </c>
      <c r="CO100" s="22" t="n">
        <f aca="false">AVERAGE(CC100:CN100)</f>
        <v>28.6</v>
      </c>
    </row>
    <row r="101" customFormat="false" ht="12.8" hidden="false" customHeight="false" outlineLevel="0" collapsed="false">
      <c r="A101" s="0" t="n">
        <v>1951</v>
      </c>
      <c r="B101" s="29" t="s">
        <v>107</v>
      </c>
      <c r="C101" s="27" t="n">
        <v>31.4</v>
      </c>
      <c r="D101" s="27" t="n">
        <v>33.8</v>
      </c>
      <c r="E101" s="27" t="n">
        <v>31.5</v>
      </c>
      <c r="F101" s="27" t="n">
        <v>26.1</v>
      </c>
      <c r="G101" s="27" t="n">
        <v>21.9</v>
      </c>
      <c r="H101" s="27" t="n">
        <v>18.8</v>
      </c>
      <c r="I101" s="27" t="n">
        <v>19.7</v>
      </c>
      <c r="J101" s="27" t="n">
        <v>19.3</v>
      </c>
      <c r="K101" s="27" t="n">
        <v>25.8</v>
      </c>
      <c r="L101" s="27" t="n">
        <v>28.2</v>
      </c>
      <c r="M101" s="27" t="n">
        <v>34.8</v>
      </c>
      <c r="N101" s="27" t="n">
        <v>35.3</v>
      </c>
      <c r="O101" s="22" t="n">
        <f aca="false">AVERAGE(C101:N101)</f>
        <v>27.2166666666667</v>
      </c>
      <c r="AA101" s="0" t="n">
        <v>1951</v>
      </c>
      <c r="AB101" s="29" t="s">
        <v>107</v>
      </c>
      <c r="AC101" s="27" t="n">
        <v>26.3</v>
      </c>
      <c r="AD101" s="27" t="n">
        <v>27.1</v>
      </c>
      <c r="AE101" s="27" t="n">
        <v>27.1</v>
      </c>
      <c r="AF101" s="27" t="n">
        <v>26.2</v>
      </c>
      <c r="AG101" s="27" t="n">
        <v>22.5</v>
      </c>
      <c r="AH101" s="27" t="n">
        <v>21.5</v>
      </c>
      <c r="AI101" s="27" t="n">
        <v>21</v>
      </c>
      <c r="AJ101" s="27" t="n">
        <v>21.9</v>
      </c>
      <c r="AK101" s="27" t="n">
        <v>23.2</v>
      </c>
      <c r="AL101" s="27" t="n">
        <v>25.3</v>
      </c>
      <c r="AM101" s="27" t="n">
        <v>28.3</v>
      </c>
      <c r="AN101" s="27" t="n">
        <v>30</v>
      </c>
      <c r="AO101" s="22" t="n">
        <f aca="false">AVERAGE(AC101:AN101)</f>
        <v>25.0333333333333</v>
      </c>
      <c r="BA101" s="0" t="n">
        <v>1951</v>
      </c>
      <c r="BB101" s="26" t="n">
        <v>1951</v>
      </c>
      <c r="BC101" s="27" t="n">
        <v>27.8</v>
      </c>
      <c r="BD101" s="27" t="n">
        <v>29.3</v>
      </c>
      <c r="BE101" s="27" t="n">
        <v>28.7</v>
      </c>
      <c r="BF101" s="27" t="n">
        <v>26.3</v>
      </c>
      <c r="BG101" s="27" t="n">
        <v>22.5</v>
      </c>
      <c r="BH101" s="27" t="n">
        <v>20.7</v>
      </c>
      <c r="BI101" s="27" t="n">
        <v>20.8</v>
      </c>
      <c r="BJ101" s="27" t="n">
        <v>21.3</v>
      </c>
      <c r="BK101" s="27" t="n">
        <v>25.6</v>
      </c>
      <c r="BL101" s="27" t="n">
        <v>27.9</v>
      </c>
      <c r="BM101" s="27" t="n">
        <v>33.6</v>
      </c>
      <c r="BN101" s="27" t="n">
        <v>33.8</v>
      </c>
      <c r="BO101" s="22" t="n">
        <f aca="false">AVERAGE(BC101:BN101)</f>
        <v>26.525</v>
      </c>
      <c r="CA101" s="0" t="n">
        <v>1951</v>
      </c>
      <c r="CB101" s="29" t="s">
        <v>107</v>
      </c>
      <c r="CC101" s="27" t="n">
        <v>29.4</v>
      </c>
      <c r="CD101" s="27" t="n">
        <v>29.7</v>
      </c>
      <c r="CE101" s="27" t="n">
        <v>29.5</v>
      </c>
      <c r="CF101" s="27" t="n">
        <v>28.4</v>
      </c>
      <c r="CG101" s="27" t="n">
        <v>26.8</v>
      </c>
      <c r="CH101" s="27" t="n">
        <v>25.9</v>
      </c>
      <c r="CI101" s="27" t="n">
        <v>26.1</v>
      </c>
      <c r="CJ101" s="27" t="n">
        <v>26.8</v>
      </c>
      <c r="CK101" s="27" t="n">
        <v>27</v>
      </c>
      <c r="CL101" s="27" t="n">
        <v>28.5</v>
      </c>
      <c r="CM101" s="27" t="n">
        <v>30</v>
      </c>
      <c r="CN101" s="27" t="n">
        <v>30.8</v>
      </c>
      <c r="CO101" s="22" t="n">
        <f aca="false">AVERAGE(CC101:CN101)</f>
        <v>28.2416666666667</v>
      </c>
    </row>
    <row r="102" customFormat="false" ht="12.8" hidden="false" customHeight="false" outlineLevel="0" collapsed="false">
      <c r="A102" s="0" t="n">
        <v>1952</v>
      </c>
      <c r="B102" s="29" t="s">
        <v>108</v>
      </c>
      <c r="C102" s="27" t="n">
        <v>38.1</v>
      </c>
      <c r="D102" s="27" t="n">
        <v>33.6</v>
      </c>
      <c r="E102" s="27" t="n">
        <v>30.2</v>
      </c>
      <c r="F102" s="27" t="n">
        <v>25.7</v>
      </c>
      <c r="G102" s="27" t="n">
        <v>21.3</v>
      </c>
      <c r="H102" s="27" t="n">
        <v>19.5</v>
      </c>
      <c r="I102" s="27" t="n">
        <v>17.9</v>
      </c>
      <c r="J102" s="27" t="n">
        <v>19.9</v>
      </c>
      <c r="K102" s="27" t="n">
        <v>25.2</v>
      </c>
      <c r="L102" s="27" t="n">
        <v>27.5</v>
      </c>
      <c r="M102" s="27" t="n">
        <v>31.6</v>
      </c>
      <c r="N102" s="27" t="n">
        <v>35.8</v>
      </c>
      <c r="O102" s="22" t="n">
        <f aca="false">AVERAGE(C102:N102)</f>
        <v>27.1916666666667</v>
      </c>
      <c r="AA102" s="0" t="n">
        <v>1952</v>
      </c>
      <c r="AB102" s="29" t="s">
        <v>108</v>
      </c>
      <c r="AC102" s="27" t="n">
        <v>29.1</v>
      </c>
      <c r="AD102" s="27" t="n">
        <v>28.5</v>
      </c>
      <c r="AE102" s="27" t="n">
        <v>26.8</v>
      </c>
      <c r="AF102" s="27" t="n">
        <v>26.4</v>
      </c>
      <c r="AG102" s="27" t="n">
        <v>22.9</v>
      </c>
      <c r="AH102" s="27" t="n">
        <v>21.9</v>
      </c>
      <c r="AI102" s="27" t="n">
        <v>21.1</v>
      </c>
      <c r="AJ102" s="27" t="n">
        <v>21.7</v>
      </c>
      <c r="AK102" s="27" t="n">
        <v>23.3</v>
      </c>
      <c r="AL102" s="27" t="n">
        <v>25</v>
      </c>
      <c r="AM102" s="27" t="n">
        <v>28.9</v>
      </c>
      <c r="AN102" s="27" t="n">
        <v>29.1</v>
      </c>
      <c r="AO102" s="22" t="n">
        <f aca="false">AVERAGE(AC102:AN102)</f>
        <v>25.3916666666667</v>
      </c>
      <c r="BA102" s="0" t="n">
        <v>1952</v>
      </c>
      <c r="BB102" s="26" t="n">
        <v>1952</v>
      </c>
      <c r="BC102" s="27" t="n">
        <v>34</v>
      </c>
      <c r="BD102" s="27" t="n">
        <v>31.7</v>
      </c>
      <c r="BE102" s="27" t="n">
        <v>28.3</v>
      </c>
      <c r="BF102" s="27" t="n">
        <v>26.4</v>
      </c>
      <c r="BG102" s="27" t="n">
        <v>22.4</v>
      </c>
      <c r="BH102" s="27" t="n">
        <v>20.6</v>
      </c>
      <c r="BI102" s="27" t="n">
        <v>19.8</v>
      </c>
      <c r="BJ102" s="27" t="n">
        <v>22.1</v>
      </c>
      <c r="BK102" s="27" t="n">
        <v>24.5</v>
      </c>
      <c r="BL102" s="27" t="n">
        <v>26.4</v>
      </c>
      <c r="BM102" s="27" t="n">
        <v>31.2</v>
      </c>
      <c r="BN102" s="27" t="n">
        <v>32.3</v>
      </c>
      <c r="BO102" s="22" t="n">
        <f aca="false">AVERAGE(BC102:BN102)</f>
        <v>26.6416666666667</v>
      </c>
      <c r="CA102" s="0" t="n">
        <v>1952</v>
      </c>
      <c r="CB102" s="29" t="s">
        <v>108</v>
      </c>
      <c r="CC102" s="27" t="n">
        <v>30.6</v>
      </c>
      <c r="CD102" s="27" t="n">
        <v>30.5</v>
      </c>
      <c r="CE102" s="27" t="n">
        <v>29.7</v>
      </c>
      <c r="CF102" s="27" t="n">
        <v>29.3</v>
      </c>
      <c r="CG102" s="27" t="n">
        <v>28.6</v>
      </c>
      <c r="CH102" s="27" t="n">
        <v>27.5</v>
      </c>
      <c r="CI102" s="27" t="n">
        <v>26.4</v>
      </c>
      <c r="CJ102" s="27" t="n">
        <v>27.1</v>
      </c>
      <c r="CK102" s="27" t="n">
        <v>27.5</v>
      </c>
      <c r="CL102" s="27" t="n">
        <v>28.5</v>
      </c>
      <c r="CM102" s="27" t="n">
        <v>30.6</v>
      </c>
      <c r="CN102" s="27" t="n">
        <v>31</v>
      </c>
      <c r="CO102" s="22" t="n">
        <f aca="false">AVERAGE(CC102:CN102)</f>
        <v>28.9416666666667</v>
      </c>
    </row>
    <row r="103" customFormat="false" ht="12.8" hidden="false" customHeight="false" outlineLevel="0" collapsed="false">
      <c r="A103" s="0" t="n">
        <v>1953</v>
      </c>
      <c r="B103" s="29" t="s">
        <v>109</v>
      </c>
      <c r="C103" s="27" t="n">
        <v>32.8</v>
      </c>
      <c r="D103" s="27" t="n">
        <v>28.9</v>
      </c>
      <c r="E103" s="27" t="n">
        <v>30.8</v>
      </c>
      <c r="F103" s="27" t="n">
        <v>28.3</v>
      </c>
      <c r="G103" s="27" t="n">
        <v>21.2</v>
      </c>
      <c r="H103" s="27" t="n">
        <v>20.2</v>
      </c>
      <c r="I103" s="27" t="n">
        <v>19.6</v>
      </c>
      <c r="J103" s="27" t="n">
        <v>19.5</v>
      </c>
      <c r="K103" s="27" t="n">
        <v>25.2</v>
      </c>
      <c r="L103" s="27" t="n">
        <v>28.4</v>
      </c>
      <c r="M103" s="27" t="n">
        <v>30.8</v>
      </c>
      <c r="N103" s="27" t="n">
        <v>37.5</v>
      </c>
      <c r="O103" s="22" t="n">
        <f aca="false">AVERAGE(C103:N103)</f>
        <v>26.9333333333333</v>
      </c>
      <c r="AA103" s="0" t="n">
        <v>1953</v>
      </c>
      <c r="AB103" s="29" t="s">
        <v>109</v>
      </c>
      <c r="AC103" s="27" t="n">
        <v>28.4</v>
      </c>
      <c r="AD103" s="27" t="n">
        <v>27.3</v>
      </c>
      <c r="AE103" s="27" t="n">
        <v>27.2</v>
      </c>
      <c r="AF103" s="27" t="n">
        <v>27</v>
      </c>
      <c r="AG103" s="27" t="n">
        <v>23.4</v>
      </c>
      <c r="AH103" s="27" t="n">
        <v>22.1</v>
      </c>
      <c r="AI103" s="27" t="n">
        <v>21.9</v>
      </c>
      <c r="AJ103" s="27" t="n">
        <v>22.3</v>
      </c>
      <c r="AK103" s="27" t="n">
        <v>23.3</v>
      </c>
      <c r="AL103" s="27" t="n">
        <v>25.4</v>
      </c>
      <c r="AM103" s="27" t="n">
        <v>27.7</v>
      </c>
      <c r="AN103" s="27" t="n">
        <v>29.9</v>
      </c>
      <c r="AO103" s="22" t="n">
        <f aca="false">AVERAGE(AC103:AN103)</f>
        <v>25.4916666666667</v>
      </c>
      <c r="BA103" s="0" t="n">
        <v>1953</v>
      </c>
      <c r="BB103" s="26" t="n">
        <v>1953</v>
      </c>
      <c r="BC103" s="27" t="n">
        <v>29.4</v>
      </c>
      <c r="BD103" s="27" t="n">
        <v>29.2</v>
      </c>
      <c r="BE103" s="27" t="n">
        <v>28</v>
      </c>
      <c r="BF103" s="27" t="n">
        <v>27.4</v>
      </c>
      <c r="BG103" s="27" t="n">
        <v>22.9</v>
      </c>
      <c r="BH103" s="27" t="n">
        <v>21.9</v>
      </c>
      <c r="BI103" s="27" t="n">
        <v>21.8</v>
      </c>
      <c r="BJ103" s="27" t="n">
        <v>21.9</v>
      </c>
      <c r="BK103" s="27" t="n">
        <v>25.2</v>
      </c>
      <c r="BL103" s="27" t="n">
        <v>28.4</v>
      </c>
      <c r="BM103" s="27" t="n">
        <v>31.7</v>
      </c>
      <c r="BN103" s="27" t="n">
        <v>35.3</v>
      </c>
      <c r="BO103" s="22" t="n">
        <f aca="false">AVERAGE(BC103:BN103)</f>
        <v>26.925</v>
      </c>
      <c r="CA103" s="0" t="n">
        <v>1953</v>
      </c>
      <c r="CB103" s="29" t="s">
        <v>109</v>
      </c>
      <c r="CC103" s="27" t="n">
        <v>30.4</v>
      </c>
      <c r="CD103" s="27" t="n">
        <v>30.4</v>
      </c>
      <c r="CE103" s="27" t="n">
        <v>29.2</v>
      </c>
      <c r="CF103" s="27" t="n">
        <v>28.7</v>
      </c>
      <c r="CG103" s="27" t="n">
        <v>27.6</v>
      </c>
      <c r="CH103" s="27" t="n">
        <v>26.7</v>
      </c>
      <c r="CI103" s="27" t="n">
        <v>25.8</v>
      </c>
      <c r="CJ103" s="27" t="n">
        <v>25.6</v>
      </c>
      <c r="CK103" s="27" t="n">
        <v>26.9</v>
      </c>
      <c r="CL103" s="27" t="n">
        <v>29</v>
      </c>
      <c r="CM103" s="27" t="n">
        <v>30.8</v>
      </c>
      <c r="CN103" s="27" t="n">
        <v>30.9</v>
      </c>
      <c r="CO103" s="22" t="n">
        <f aca="false">AVERAGE(CC103:CN103)</f>
        <v>28.5</v>
      </c>
    </row>
    <row r="104" customFormat="false" ht="12.8" hidden="false" customHeight="false" outlineLevel="0" collapsed="false">
      <c r="A104" s="0" t="n">
        <v>1954</v>
      </c>
      <c r="B104" s="29" t="s">
        <v>110</v>
      </c>
      <c r="C104" s="27" t="n">
        <v>31.5</v>
      </c>
      <c r="D104" s="27" t="n">
        <v>29.9</v>
      </c>
      <c r="E104" s="27" t="n">
        <v>33.7</v>
      </c>
      <c r="F104" s="27" t="n">
        <v>28.8</v>
      </c>
      <c r="G104" s="27" t="n">
        <v>22.4</v>
      </c>
      <c r="H104" s="27" t="n">
        <v>19</v>
      </c>
      <c r="I104" s="27" t="n">
        <v>18.6</v>
      </c>
      <c r="J104" s="27" t="n">
        <v>20.5</v>
      </c>
      <c r="K104" s="27" t="n">
        <v>24.3</v>
      </c>
      <c r="L104" s="27" t="n">
        <v>26.5</v>
      </c>
      <c r="M104" s="27" t="n">
        <v>30.5</v>
      </c>
      <c r="N104" s="27" t="n">
        <v>33.6</v>
      </c>
      <c r="O104" s="22" t="n">
        <f aca="false">AVERAGE(C104:N104)</f>
        <v>26.6083333333333</v>
      </c>
      <c r="AA104" s="0" t="n">
        <v>1954</v>
      </c>
      <c r="AB104" s="29" t="s">
        <v>110</v>
      </c>
      <c r="AC104" s="27" t="n">
        <v>27.4</v>
      </c>
      <c r="AD104" s="27" t="n">
        <v>28.5</v>
      </c>
      <c r="AE104" s="27" t="n">
        <v>29.1</v>
      </c>
      <c r="AF104" s="27" t="n">
        <v>26.3</v>
      </c>
      <c r="AG104" s="27" t="n">
        <v>23.3</v>
      </c>
      <c r="AH104" s="27" t="n">
        <v>21.2</v>
      </c>
      <c r="AI104" s="27" t="n">
        <v>21.7</v>
      </c>
      <c r="AJ104" s="27" t="n">
        <v>21.6</v>
      </c>
      <c r="AK104" s="27" t="n">
        <v>22.3</v>
      </c>
      <c r="AL104" s="27" t="n">
        <v>24.1</v>
      </c>
      <c r="AM104" s="27" t="n">
        <v>26.6</v>
      </c>
      <c r="AN104" s="27" t="n">
        <v>27.3</v>
      </c>
      <c r="AO104" s="22" t="n">
        <f aca="false">AVERAGE(AC104:AN104)</f>
        <v>24.95</v>
      </c>
      <c r="BA104" s="0" t="n">
        <v>1954</v>
      </c>
      <c r="BB104" s="26" t="n">
        <v>1954</v>
      </c>
      <c r="BC104" s="27" t="n">
        <v>29.1</v>
      </c>
      <c r="BD104" s="27" t="n">
        <v>28.2</v>
      </c>
      <c r="BE104" s="27" t="n">
        <v>30.7</v>
      </c>
      <c r="BF104" s="27" t="n">
        <v>27.4</v>
      </c>
      <c r="BG104" s="27" t="n">
        <v>23.4</v>
      </c>
      <c r="BH104" s="27" t="n">
        <v>20.6</v>
      </c>
      <c r="BI104" s="27" t="n">
        <v>20.7</v>
      </c>
      <c r="BJ104" s="27" t="n">
        <v>21.2</v>
      </c>
      <c r="BK104" s="27" t="n">
        <v>22.4</v>
      </c>
      <c r="BL104" s="27" t="n">
        <v>24.3</v>
      </c>
      <c r="BM104" s="27" t="n">
        <v>28.2</v>
      </c>
      <c r="BN104" s="27" t="n">
        <v>30.2</v>
      </c>
      <c r="BO104" s="22" t="n">
        <f aca="false">AVERAGE(BC104:BN104)</f>
        <v>25.5333333333333</v>
      </c>
      <c r="CA104" s="0" t="n">
        <v>1954</v>
      </c>
      <c r="CB104" s="29" t="s">
        <v>110</v>
      </c>
      <c r="CC104" s="27" t="n">
        <v>30.1</v>
      </c>
      <c r="CD104" s="27" t="n">
        <v>30.4</v>
      </c>
      <c r="CE104" s="27" t="n">
        <v>29.6</v>
      </c>
      <c r="CF104" s="27" t="n">
        <v>28.6</v>
      </c>
      <c r="CG104" s="27" t="n">
        <v>27.6</v>
      </c>
      <c r="CH104" s="27" t="n">
        <v>26.4</v>
      </c>
      <c r="CI104" s="27" t="n">
        <v>26.2</v>
      </c>
      <c r="CJ104" s="27" t="n">
        <v>26.8</v>
      </c>
      <c r="CK104" s="27" t="n">
        <v>27.3</v>
      </c>
      <c r="CL104" s="27" t="n">
        <v>28.9</v>
      </c>
      <c r="CM104" s="27" t="n">
        <v>29.7</v>
      </c>
      <c r="CN104" s="27" t="n">
        <v>30</v>
      </c>
      <c r="CO104" s="22" t="n">
        <f aca="false">AVERAGE(CC104:CN104)</f>
        <v>28.4666666666667</v>
      </c>
    </row>
    <row r="105" customFormat="false" ht="12.8" hidden="false" customHeight="false" outlineLevel="0" collapsed="false">
      <c r="A105" s="0" t="n">
        <v>1955</v>
      </c>
      <c r="B105" s="29" t="s">
        <v>111</v>
      </c>
      <c r="C105" s="27" t="n">
        <v>34.2</v>
      </c>
      <c r="D105" s="27" t="n">
        <v>32</v>
      </c>
      <c r="E105" s="28" t="n">
        <f aca="false">(E104+E106)/2</f>
        <v>31.5</v>
      </c>
      <c r="F105" s="27" t="n">
        <v>28</v>
      </c>
      <c r="G105" s="27" t="n">
        <v>20.7</v>
      </c>
      <c r="H105" s="27" t="n">
        <v>19.6</v>
      </c>
      <c r="I105" s="28" t="n">
        <f aca="false">(I104+I106)/2</f>
        <v>18.25</v>
      </c>
      <c r="J105" s="27" t="n">
        <v>21.4</v>
      </c>
      <c r="K105" s="27" t="n">
        <v>25.3</v>
      </c>
      <c r="L105" s="27" t="n">
        <v>28.8</v>
      </c>
      <c r="M105" s="27" t="n">
        <v>31.6</v>
      </c>
      <c r="N105" s="27" t="n">
        <v>32.9</v>
      </c>
      <c r="O105" s="22" t="n">
        <f aca="false">AVERAGE(C105:N105)</f>
        <v>27.0208333333333</v>
      </c>
      <c r="AA105" s="0" t="n">
        <v>1955</v>
      </c>
      <c r="AB105" s="29" t="s">
        <v>111</v>
      </c>
      <c r="AC105" s="27" t="n">
        <v>28.4</v>
      </c>
      <c r="AD105" s="27" t="n">
        <v>28.3</v>
      </c>
      <c r="AE105" s="27" t="n">
        <v>27.3</v>
      </c>
      <c r="AF105" s="27" t="n">
        <v>26.1</v>
      </c>
      <c r="AG105" s="27" t="n">
        <v>23.7</v>
      </c>
      <c r="AH105" s="27" t="n">
        <v>22.2</v>
      </c>
      <c r="AI105" s="27" t="n">
        <v>20.6</v>
      </c>
      <c r="AJ105" s="27" t="n">
        <v>23.9</v>
      </c>
      <c r="AK105" s="27" t="n">
        <v>23.8</v>
      </c>
      <c r="AL105" s="27" t="n">
        <v>27.1</v>
      </c>
      <c r="AM105" s="27" t="n">
        <v>27.2</v>
      </c>
      <c r="AN105" s="27" t="n">
        <v>28.5</v>
      </c>
      <c r="AO105" s="22" t="n">
        <f aca="false">AVERAGE(AC105:AN105)</f>
        <v>25.5916666666667</v>
      </c>
      <c r="BA105" s="0" t="n">
        <v>1955</v>
      </c>
      <c r="BB105" s="26" t="n">
        <v>1955</v>
      </c>
      <c r="BC105" s="27" t="n">
        <v>31.4</v>
      </c>
      <c r="BD105" s="27" t="n">
        <v>30.6</v>
      </c>
      <c r="BE105" s="27" t="n">
        <v>28.3</v>
      </c>
      <c r="BF105" s="27" t="n">
        <v>26.3</v>
      </c>
      <c r="BG105" s="27" t="n">
        <v>21.7</v>
      </c>
      <c r="BH105" s="27" t="n">
        <v>20.1</v>
      </c>
      <c r="BI105" s="27" t="n">
        <v>19.3</v>
      </c>
      <c r="BJ105" s="27" t="n">
        <v>22.6</v>
      </c>
      <c r="BK105" s="27" t="n">
        <v>24.9</v>
      </c>
      <c r="BL105" s="27" t="n">
        <v>27.7</v>
      </c>
      <c r="BM105" s="27" t="n">
        <v>28.5</v>
      </c>
      <c r="BN105" s="27" t="n">
        <v>30.7</v>
      </c>
      <c r="BO105" s="22" t="n">
        <f aca="false">AVERAGE(BC105:BN105)</f>
        <v>26.0083333333333</v>
      </c>
      <c r="CA105" s="0" t="n">
        <v>1955</v>
      </c>
      <c r="CB105" s="29" t="s">
        <v>111</v>
      </c>
      <c r="CC105" s="27" t="n">
        <v>30.6</v>
      </c>
      <c r="CD105" s="27" t="n">
        <v>30.5</v>
      </c>
      <c r="CE105" s="27" t="n">
        <v>29.5</v>
      </c>
      <c r="CF105" s="27" t="n">
        <v>29.4</v>
      </c>
      <c r="CG105" s="27" t="n">
        <v>28.1</v>
      </c>
      <c r="CH105" s="27" t="n">
        <v>26.8</v>
      </c>
      <c r="CI105" s="27" t="n">
        <v>26.5</v>
      </c>
      <c r="CJ105" s="27" t="n">
        <v>27.2</v>
      </c>
      <c r="CK105" s="27" t="n">
        <v>27.1</v>
      </c>
      <c r="CL105" s="27" t="n">
        <v>29.1</v>
      </c>
      <c r="CM105" s="27" t="n">
        <v>29.5</v>
      </c>
      <c r="CN105" s="27" t="n">
        <v>30.7</v>
      </c>
      <c r="CO105" s="22" t="n">
        <f aca="false">AVERAGE(CC105:CN105)</f>
        <v>28.75</v>
      </c>
    </row>
    <row r="106" customFormat="false" ht="12.8" hidden="false" customHeight="false" outlineLevel="0" collapsed="false">
      <c r="A106" s="0" t="n">
        <v>1956</v>
      </c>
      <c r="B106" s="29" t="s">
        <v>112</v>
      </c>
      <c r="C106" s="27" t="n">
        <v>33.1</v>
      </c>
      <c r="D106" s="27" t="n">
        <v>29.9</v>
      </c>
      <c r="E106" s="27" t="n">
        <v>29.3</v>
      </c>
      <c r="F106" s="27" t="n">
        <v>26.5</v>
      </c>
      <c r="G106" s="27" t="n">
        <v>19.7</v>
      </c>
      <c r="H106" s="27" t="n">
        <v>17</v>
      </c>
      <c r="I106" s="27" t="n">
        <v>17.9</v>
      </c>
      <c r="J106" s="27" t="n">
        <v>19.5</v>
      </c>
      <c r="K106" s="27" t="n">
        <v>22</v>
      </c>
      <c r="L106" s="27" t="n">
        <v>26.6</v>
      </c>
      <c r="M106" s="27" t="n">
        <v>29.7</v>
      </c>
      <c r="N106" s="27" t="n">
        <v>34.1</v>
      </c>
      <c r="O106" s="22" t="n">
        <f aca="false">AVERAGE(C106:N106)</f>
        <v>25.4416666666667</v>
      </c>
      <c r="AA106" s="0" t="n">
        <v>1956</v>
      </c>
      <c r="AB106" s="29" t="s">
        <v>112</v>
      </c>
      <c r="AC106" s="27" t="n">
        <v>28.5</v>
      </c>
      <c r="AD106" s="27" t="n">
        <v>28.5</v>
      </c>
      <c r="AE106" s="27" t="n">
        <v>27.8</v>
      </c>
      <c r="AF106" s="27" t="n">
        <v>27.5</v>
      </c>
      <c r="AG106" s="27" t="n">
        <v>23.4</v>
      </c>
      <c r="AH106" s="27" t="n">
        <v>21</v>
      </c>
      <c r="AI106" s="27" t="n">
        <v>20.2</v>
      </c>
      <c r="AJ106" s="27" t="n">
        <v>21.3</v>
      </c>
      <c r="AK106" s="27" t="n">
        <v>22.7</v>
      </c>
      <c r="AL106" s="27" t="n">
        <v>26.3</v>
      </c>
      <c r="AM106" s="27" t="n">
        <v>26.5</v>
      </c>
      <c r="AN106" s="27" t="n">
        <v>29.9</v>
      </c>
      <c r="AO106" s="22" t="n">
        <f aca="false">AVERAGE(AC106:AN106)</f>
        <v>25.3</v>
      </c>
      <c r="BA106" s="0" t="n">
        <v>1956</v>
      </c>
      <c r="BB106" s="26" t="n">
        <v>1956</v>
      </c>
      <c r="BC106" s="27" t="n">
        <v>30.4</v>
      </c>
      <c r="BD106" s="27" t="n">
        <v>29.1</v>
      </c>
      <c r="BE106" s="27" t="n">
        <v>27.3</v>
      </c>
      <c r="BF106" s="27" t="n">
        <v>27.2</v>
      </c>
      <c r="BG106" s="27" t="n">
        <v>21.8</v>
      </c>
      <c r="BH106" s="27" t="n">
        <v>19.5</v>
      </c>
      <c r="BI106" s="27" t="n">
        <v>19.3</v>
      </c>
      <c r="BJ106" s="27" t="n">
        <v>20.8</v>
      </c>
      <c r="BK106" s="27" t="n">
        <v>23.5</v>
      </c>
      <c r="BL106" s="27" t="n">
        <v>28.1</v>
      </c>
      <c r="BM106" s="27" t="n">
        <v>30.7</v>
      </c>
      <c r="BN106" s="27" t="n">
        <v>31.9</v>
      </c>
      <c r="BO106" s="22" t="n">
        <f aca="false">AVERAGE(BC106:BN106)</f>
        <v>25.8</v>
      </c>
      <c r="CA106" s="0" t="n">
        <v>1956</v>
      </c>
      <c r="CB106" s="29" t="s">
        <v>112</v>
      </c>
      <c r="CC106" s="27" t="n">
        <v>30.8</v>
      </c>
      <c r="CD106" s="27" t="n">
        <v>30.4</v>
      </c>
      <c r="CE106" s="27" t="n">
        <v>29.9</v>
      </c>
      <c r="CF106" s="27" t="n">
        <v>29.2</v>
      </c>
      <c r="CG106" s="27" t="n">
        <v>29.1</v>
      </c>
      <c r="CH106" s="27" t="n">
        <v>27.3</v>
      </c>
      <c r="CI106" s="27" t="n">
        <v>27</v>
      </c>
      <c r="CJ106" s="27" t="n">
        <v>26.4</v>
      </c>
      <c r="CK106" s="27" t="n">
        <v>27.3</v>
      </c>
      <c r="CL106" s="27" t="n">
        <v>30</v>
      </c>
      <c r="CM106" s="27" t="n">
        <v>30.6</v>
      </c>
      <c r="CN106" s="27" t="n">
        <v>31.1</v>
      </c>
      <c r="CO106" s="22" t="n">
        <f aca="false">AVERAGE(CC106:CN106)</f>
        <v>29.0916666666667</v>
      </c>
    </row>
    <row r="107" customFormat="false" ht="12.8" hidden="false" customHeight="false" outlineLevel="0" collapsed="false">
      <c r="A107" s="0" t="n">
        <v>1957</v>
      </c>
      <c r="B107" s="29" t="s">
        <v>115</v>
      </c>
      <c r="C107" s="27" t="n">
        <v>34.2</v>
      </c>
      <c r="D107" s="27" t="n">
        <v>32</v>
      </c>
      <c r="E107" s="28" t="n">
        <f aca="false">(E106+E108)/2</f>
        <v>29.3</v>
      </c>
      <c r="F107" s="27" t="n">
        <v>27.1</v>
      </c>
      <c r="G107" s="27" t="n">
        <v>22.3</v>
      </c>
      <c r="H107" s="27" t="n">
        <v>19.6</v>
      </c>
      <c r="I107" s="27" t="n">
        <v>19.5</v>
      </c>
      <c r="J107" s="27" t="n">
        <v>21.9</v>
      </c>
      <c r="K107" s="27" t="n">
        <v>25.3</v>
      </c>
      <c r="L107" s="27" t="n">
        <v>28.8</v>
      </c>
      <c r="M107" s="27" t="n">
        <v>31.6</v>
      </c>
      <c r="N107" s="27" t="n">
        <v>32.9</v>
      </c>
      <c r="O107" s="22" t="n">
        <f aca="false">AVERAGE(C107:N107)</f>
        <v>27.0416666666667</v>
      </c>
      <c r="AA107" s="0" t="n">
        <v>1957</v>
      </c>
      <c r="AB107" s="29" t="s">
        <v>113</v>
      </c>
      <c r="AC107" s="27" t="n">
        <v>28.9</v>
      </c>
      <c r="AD107" s="27" t="n">
        <v>28.3</v>
      </c>
      <c r="AE107" s="27" t="n">
        <v>27.7</v>
      </c>
      <c r="AF107" s="27" t="n">
        <v>27.1</v>
      </c>
      <c r="AG107" s="27" t="n">
        <v>23.5</v>
      </c>
      <c r="AH107" s="27" t="n">
        <v>21.5</v>
      </c>
      <c r="AI107" s="27" t="n">
        <v>18.6</v>
      </c>
      <c r="AJ107" s="27" t="n">
        <v>22</v>
      </c>
      <c r="AK107" s="27" t="n">
        <v>24.2</v>
      </c>
      <c r="AL107" s="27" t="n">
        <v>26.9</v>
      </c>
      <c r="AM107" s="27" t="n">
        <v>29.7</v>
      </c>
      <c r="AN107" s="27" t="n">
        <v>30.3</v>
      </c>
      <c r="AO107" s="22" t="n">
        <f aca="false">AVERAGE(AC107:AN107)</f>
        <v>25.725</v>
      </c>
      <c r="BA107" s="0" t="n">
        <v>1957</v>
      </c>
      <c r="BB107" s="26" t="n">
        <v>1957</v>
      </c>
      <c r="BC107" s="27" t="n">
        <v>29.4</v>
      </c>
      <c r="BD107" s="27" t="n">
        <v>29.2</v>
      </c>
      <c r="BE107" s="27" t="n">
        <v>28</v>
      </c>
      <c r="BF107" s="27" t="n">
        <v>27.4</v>
      </c>
      <c r="BG107" s="27" t="n">
        <v>22.9</v>
      </c>
      <c r="BH107" s="27" t="n">
        <v>21.9</v>
      </c>
      <c r="BI107" s="27" t="n">
        <v>21.8</v>
      </c>
      <c r="BJ107" s="27" t="n">
        <v>21.9</v>
      </c>
      <c r="BK107" s="27" t="n">
        <v>25.2</v>
      </c>
      <c r="BL107" s="27" t="n">
        <v>28.4</v>
      </c>
      <c r="BM107" s="27" t="n">
        <v>31.7</v>
      </c>
      <c r="BN107" s="27" t="n">
        <v>35.3</v>
      </c>
      <c r="BO107" s="22" t="n">
        <f aca="false">AVERAGE(BC107:BN107)</f>
        <v>26.925</v>
      </c>
      <c r="CA107" s="0" t="n">
        <v>1957</v>
      </c>
      <c r="CB107" s="29" t="s">
        <v>113</v>
      </c>
      <c r="CC107" s="27" t="n">
        <v>30.4</v>
      </c>
      <c r="CD107" s="27" t="n">
        <v>28.8</v>
      </c>
      <c r="CE107" s="27" t="n">
        <v>30.1</v>
      </c>
      <c r="CF107" s="27" t="n">
        <v>28.9</v>
      </c>
      <c r="CG107" s="27" t="n">
        <v>27.2</v>
      </c>
      <c r="CH107" s="27" t="n">
        <v>26</v>
      </c>
      <c r="CI107" s="27" t="n">
        <v>26.2</v>
      </c>
      <c r="CJ107" s="27" t="n">
        <v>26.2</v>
      </c>
      <c r="CK107" s="27" t="n">
        <v>27.2</v>
      </c>
      <c r="CL107" s="27" t="n">
        <v>29</v>
      </c>
      <c r="CM107" s="27" t="n">
        <v>30.1</v>
      </c>
      <c r="CN107" s="27" t="n">
        <v>31.1</v>
      </c>
      <c r="CO107" s="22" t="n">
        <f aca="false">AVERAGE(CC107:CN107)</f>
        <v>28.4333333333333</v>
      </c>
    </row>
    <row r="108" customFormat="false" ht="12.8" hidden="false" customHeight="false" outlineLevel="0" collapsed="false">
      <c r="A108" s="0" t="n">
        <v>1958</v>
      </c>
      <c r="B108" s="29" t="s">
        <v>116</v>
      </c>
      <c r="C108" s="27" t="n">
        <v>33.1</v>
      </c>
      <c r="D108" s="27" t="n">
        <v>29.9</v>
      </c>
      <c r="E108" s="27" t="n">
        <v>29.3</v>
      </c>
      <c r="F108" s="27" t="n">
        <v>26.5</v>
      </c>
      <c r="G108" s="27" t="n">
        <v>19.7</v>
      </c>
      <c r="H108" s="27" t="n">
        <v>17</v>
      </c>
      <c r="I108" s="27" t="n">
        <v>17.9</v>
      </c>
      <c r="J108" s="27" t="n">
        <v>19.5</v>
      </c>
      <c r="K108" s="27" t="n">
        <v>22</v>
      </c>
      <c r="L108" s="27" t="n">
        <v>26.6</v>
      </c>
      <c r="M108" s="27" t="n">
        <v>29.7</v>
      </c>
      <c r="N108" s="27" t="n">
        <v>34.1</v>
      </c>
      <c r="O108" s="22" t="n">
        <f aca="false">AVERAGE(C108:N108)</f>
        <v>25.4416666666667</v>
      </c>
      <c r="AA108" s="0" t="n">
        <v>1958</v>
      </c>
      <c r="AB108" s="29" t="s">
        <v>114</v>
      </c>
      <c r="AC108" s="27" t="n">
        <v>28.6</v>
      </c>
      <c r="AD108" s="27" t="n">
        <v>29.2</v>
      </c>
      <c r="AE108" s="27" t="n">
        <v>27.3</v>
      </c>
      <c r="AF108" s="27" t="n">
        <v>24.7</v>
      </c>
      <c r="AG108" s="27" t="n">
        <v>24.2</v>
      </c>
      <c r="AH108" s="27" t="n">
        <v>21.2</v>
      </c>
      <c r="AI108" s="27" t="n">
        <v>22.1</v>
      </c>
      <c r="AJ108" s="27" t="n">
        <v>22.4</v>
      </c>
      <c r="AK108" s="27" t="n">
        <v>23.2</v>
      </c>
      <c r="AL108" s="27" t="n">
        <v>28.9</v>
      </c>
      <c r="AM108" s="27" t="n">
        <v>26.7</v>
      </c>
      <c r="AN108" s="27" t="n">
        <v>28.4</v>
      </c>
      <c r="AO108" s="22" t="n">
        <f aca="false">AVERAGE(AC108:AN108)</f>
        <v>25.575</v>
      </c>
      <c r="BA108" s="0" t="n">
        <v>1958</v>
      </c>
      <c r="BB108" s="26" t="n">
        <v>1958</v>
      </c>
      <c r="BC108" s="27" t="n">
        <v>29.1</v>
      </c>
      <c r="BD108" s="27" t="n">
        <v>28.2</v>
      </c>
      <c r="BE108" s="27" t="n">
        <v>30.7</v>
      </c>
      <c r="BF108" s="27" t="n">
        <v>27.4</v>
      </c>
      <c r="BG108" s="27" t="n">
        <v>23.4</v>
      </c>
      <c r="BH108" s="27" t="n">
        <v>20.6</v>
      </c>
      <c r="BI108" s="27" t="n">
        <v>20.7</v>
      </c>
      <c r="BJ108" s="27" t="n">
        <v>21.2</v>
      </c>
      <c r="BK108" s="27" t="n">
        <v>22.4</v>
      </c>
      <c r="BL108" s="27" t="n">
        <v>24.3</v>
      </c>
      <c r="BM108" s="27" t="n">
        <v>28.2</v>
      </c>
      <c r="BN108" s="27" t="n">
        <v>30.2</v>
      </c>
      <c r="BO108" s="22" t="n">
        <f aca="false">AVERAGE(BC108:BN108)</f>
        <v>25.5333333333333</v>
      </c>
      <c r="CA108" s="0" t="n">
        <v>1958</v>
      </c>
      <c r="CB108" s="29" t="s">
        <v>114</v>
      </c>
      <c r="CC108" s="27" t="n">
        <v>31</v>
      </c>
      <c r="CD108" s="27" t="n">
        <v>31</v>
      </c>
      <c r="CE108" s="27" t="n">
        <v>31.2</v>
      </c>
      <c r="CF108" s="27" t="n">
        <v>30.4</v>
      </c>
      <c r="CG108" s="27" t="n">
        <v>29.4</v>
      </c>
      <c r="CH108" s="27" t="n">
        <v>27.3</v>
      </c>
      <c r="CI108" s="27" t="n">
        <v>26.9</v>
      </c>
      <c r="CJ108" s="27" t="n">
        <v>27.6</v>
      </c>
      <c r="CK108" s="27" t="n">
        <v>28.2</v>
      </c>
      <c r="CL108" s="27" t="n">
        <v>28.9</v>
      </c>
      <c r="CM108" s="27" t="n">
        <v>29.8</v>
      </c>
      <c r="CN108" s="27" t="n">
        <v>30.7</v>
      </c>
      <c r="CO108" s="22" t="n">
        <f aca="false">AVERAGE(CC108:CN108)</f>
        <v>29.3666666666667</v>
      </c>
    </row>
    <row r="109" customFormat="false" ht="12.8" hidden="false" customHeight="false" outlineLevel="0" collapsed="false">
      <c r="A109" s="0" t="n">
        <v>1959</v>
      </c>
      <c r="B109" s="29" t="s">
        <v>117</v>
      </c>
      <c r="C109" s="28" t="n">
        <f aca="false">(C108+C110)/2</f>
        <v>31.8</v>
      </c>
      <c r="D109" s="28" t="n">
        <f aca="false">(D108+D110)/2</f>
        <v>32.2</v>
      </c>
      <c r="E109" s="28" t="n">
        <f aca="false">(E108+E110)/2</f>
        <v>28.9</v>
      </c>
      <c r="F109" s="27" t="n">
        <v>27.1</v>
      </c>
      <c r="G109" s="27" t="n">
        <v>22.3</v>
      </c>
      <c r="H109" s="27" t="n">
        <v>19.6</v>
      </c>
      <c r="I109" s="27" t="n">
        <v>19.5</v>
      </c>
      <c r="J109" s="27" t="n">
        <v>21.9</v>
      </c>
      <c r="K109" s="28" t="n">
        <f aca="false">(K108+K110)/2</f>
        <v>23.35</v>
      </c>
      <c r="L109" s="28" t="n">
        <f aca="false">(L108+L110)/2</f>
        <v>28.35</v>
      </c>
      <c r="M109" s="28" t="n">
        <f aca="false">(M108+M110)/2</f>
        <v>32.4</v>
      </c>
      <c r="N109" s="28" t="n">
        <f aca="false">(N108+N110)/2</f>
        <v>33</v>
      </c>
      <c r="O109" s="22" t="n">
        <f aca="false">AVERAGE(C109:N109)</f>
        <v>26.7</v>
      </c>
      <c r="AA109" s="0" t="n">
        <v>1959</v>
      </c>
      <c r="AB109" s="29" t="s">
        <v>115</v>
      </c>
      <c r="AC109" s="27" t="n">
        <v>28</v>
      </c>
      <c r="AD109" s="27" t="n">
        <v>27.7</v>
      </c>
      <c r="AE109" s="27" t="n">
        <v>27.1</v>
      </c>
      <c r="AF109" s="27" t="n">
        <v>25.7</v>
      </c>
      <c r="AG109" s="27" t="n">
        <v>21.9</v>
      </c>
      <c r="AH109" s="27" t="n">
        <v>20.4</v>
      </c>
      <c r="AI109" s="27" t="n">
        <v>20.9</v>
      </c>
      <c r="AJ109" s="27" t="n">
        <v>22.3</v>
      </c>
      <c r="AK109" s="27" t="n">
        <v>22.9</v>
      </c>
      <c r="AL109" s="27" t="n">
        <v>25.4</v>
      </c>
      <c r="AM109" s="27" t="n">
        <v>25.7</v>
      </c>
      <c r="AN109" s="27" t="n">
        <v>28.9</v>
      </c>
      <c r="AO109" s="22" t="n">
        <f aca="false">AVERAGE(AC109:AN109)</f>
        <v>24.7416666666667</v>
      </c>
      <c r="BA109" s="0" t="n">
        <v>1959</v>
      </c>
      <c r="BB109" s="26" t="n">
        <v>1959</v>
      </c>
      <c r="BC109" s="27" t="n">
        <v>31.4</v>
      </c>
      <c r="BD109" s="27" t="n">
        <v>30.6</v>
      </c>
      <c r="BE109" s="27" t="n">
        <v>28.3</v>
      </c>
      <c r="BF109" s="27" t="n">
        <v>26.3</v>
      </c>
      <c r="BG109" s="27" t="n">
        <v>21.7</v>
      </c>
      <c r="BH109" s="27" t="n">
        <v>20.1</v>
      </c>
      <c r="BI109" s="27" t="n">
        <v>19.3</v>
      </c>
      <c r="BJ109" s="27" t="n">
        <v>22.6</v>
      </c>
      <c r="BK109" s="27" t="n">
        <v>24.9</v>
      </c>
      <c r="BL109" s="27" t="n">
        <v>27.7</v>
      </c>
      <c r="BM109" s="27" t="n">
        <v>28.5</v>
      </c>
      <c r="BN109" s="27" t="n">
        <v>30.7</v>
      </c>
      <c r="BO109" s="22" t="n">
        <f aca="false">AVERAGE(BC109:BN109)</f>
        <v>26.0083333333333</v>
      </c>
      <c r="CA109" s="0" t="n">
        <v>1959</v>
      </c>
      <c r="CB109" s="29" t="s">
        <v>115</v>
      </c>
      <c r="CC109" s="27" t="n">
        <v>30.4</v>
      </c>
      <c r="CD109" s="27" t="n">
        <v>29.2</v>
      </c>
      <c r="CE109" s="27" t="n">
        <v>28.8</v>
      </c>
      <c r="CF109" s="27" t="n">
        <v>28.8</v>
      </c>
      <c r="CG109" s="27" t="n">
        <v>27.4</v>
      </c>
      <c r="CH109" s="27" t="n">
        <v>26.3</v>
      </c>
      <c r="CI109" s="27" t="n">
        <v>25.3</v>
      </c>
      <c r="CJ109" s="27" t="n">
        <v>25.9</v>
      </c>
      <c r="CK109" s="27" t="n">
        <v>27.4</v>
      </c>
      <c r="CL109" s="27" t="n">
        <v>28.5</v>
      </c>
      <c r="CM109" s="27" t="n">
        <v>30.7</v>
      </c>
      <c r="CN109" s="27" t="n">
        <v>31.8</v>
      </c>
      <c r="CO109" s="22" t="n">
        <f aca="false">AVERAGE(CC109:CN109)</f>
        <v>28.375</v>
      </c>
    </row>
    <row r="110" customFormat="false" ht="12.8" hidden="false" customHeight="false" outlineLevel="0" collapsed="false">
      <c r="A110" s="0" t="n">
        <v>1960</v>
      </c>
      <c r="B110" s="29" t="s">
        <v>118</v>
      </c>
      <c r="C110" s="27" t="n">
        <v>30.5</v>
      </c>
      <c r="D110" s="27" t="n">
        <v>34.5</v>
      </c>
      <c r="E110" s="27" t="n">
        <v>28.5</v>
      </c>
      <c r="F110" s="27" t="n">
        <v>26.3</v>
      </c>
      <c r="G110" s="27" t="n">
        <v>22.7</v>
      </c>
      <c r="H110" s="27" t="n">
        <v>21.7</v>
      </c>
      <c r="I110" s="27" t="n">
        <v>20.5</v>
      </c>
      <c r="J110" s="27" t="n">
        <v>20.6</v>
      </c>
      <c r="K110" s="27" t="n">
        <v>24.7</v>
      </c>
      <c r="L110" s="27" t="n">
        <v>30.1</v>
      </c>
      <c r="M110" s="27" t="n">
        <v>35.1</v>
      </c>
      <c r="N110" s="27" t="n">
        <v>31.9</v>
      </c>
      <c r="O110" s="22" t="n">
        <f aca="false">AVERAGE(C110:N110)</f>
        <v>27.2583333333333</v>
      </c>
      <c r="AA110" s="0" t="n">
        <v>1960</v>
      </c>
      <c r="AB110" s="26" t="n">
        <v>1960</v>
      </c>
      <c r="AC110" s="27" t="n">
        <v>28.2</v>
      </c>
      <c r="AD110" s="27" t="n">
        <v>28.7</v>
      </c>
      <c r="AE110" s="27" t="n">
        <v>27.4</v>
      </c>
      <c r="AF110" s="27" t="n">
        <v>27.1</v>
      </c>
      <c r="AG110" s="27" t="n">
        <v>23.7</v>
      </c>
      <c r="AH110" s="27" t="n">
        <v>21.7</v>
      </c>
      <c r="AI110" s="27" t="n">
        <v>20.4</v>
      </c>
      <c r="AJ110" s="27" t="n">
        <v>21.9</v>
      </c>
      <c r="AK110" s="27" t="n">
        <v>24.8</v>
      </c>
      <c r="AL110" s="27" t="n">
        <v>26.3</v>
      </c>
      <c r="AM110" s="27" t="n">
        <v>26.5</v>
      </c>
      <c r="AN110" s="27" t="n">
        <v>27.4</v>
      </c>
      <c r="AO110" s="22" t="n">
        <f aca="false">AVERAGE(AC110:AN110)</f>
        <v>25.3416666666667</v>
      </c>
      <c r="BA110" s="0" t="n">
        <v>1960</v>
      </c>
      <c r="BB110" s="26" t="n">
        <v>1960</v>
      </c>
      <c r="BC110" s="27" t="n">
        <v>30.4</v>
      </c>
      <c r="BD110" s="27" t="n">
        <v>29.1</v>
      </c>
      <c r="BE110" s="27" t="n">
        <v>27.3</v>
      </c>
      <c r="BF110" s="27" t="n">
        <v>27.2</v>
      </c>
      <c r="BG110" s="27" t="n">
        <v>21.8</v>
      </c>
      <c r="BH110" s="27" t="n">
        <v>19.5</v>
      </c>
      <c r="BI110" s="27" t="n">
        <v>19.3</v>
      </c>
      <c r="BJ110" s="27" t="n">
        <v>20.8</v>
      </c>
      <c r="BK110" s="27" t="n">
        <v>23.5</v>
      </c>
      <c r="BL110" s="27" t="n">
        <v>28.1</v>
      </c>
      <c r="BM110" s="27" t="n">
        <v>30.7</v>
      </c>
      <c r="BN110" s="27" t="n">
        <v>31.9</v>
      </c>
      <c r="BO110" s="22" t="n">
        <f aca="false">AVERAGE(BC110:BN110)</f>
        <v>25.8</v>
      </c>
      <c r="CA110" s="0" t="n">
        <v>1960</v>
      </c>
      <c r="CB110" s="29" t="s">
        <v>116</v>
      </c>
      <c r="CC110" s="27" t="n">
        <v>31.2</v>
      </c>
      <c r="CD110" s="27" t="n">
        <v>30.6</v>
      </c>
      <c r="CE110" s="27" t="n">
        <v>28.9</v>
      </c>
      <c r="CF110" s="27" t="n">
        <v>28.7</v>
      </c>
      <c r="CG110" s="27" t="n">
        <v>27.6</v>
      </c>
      <c r="CH110" s="27" t="n">
        <v>26.2</v>
      </c>
      <c r="CI110" s="27" t="n">
        <v>25.4</v>
      </c>
      <c r="CJ110" s="27" t="n">
        <v>26.3</v>
      </c>
      <c r="CK110" s="27" t="n">
        <v>27.7</v>
      </c>
      <c r="CL110" s="27" t="n">
        <v>29</v>
      </c>
      <c r="CM110" s="27" t="n">
        <v>30.4</v>
      </c>
      <c r="CN110" s="27" t="n">
        <v>30.7</v>
      </c>
      <c r="CO110" s="22" t="n">
        <f aca="false">AVERAGE(CC110:CN110)</f>
        <v>28.5583333333333</v>
      </c>
    </row>
    <row r="111" customFormat="false" ht="12.8" hidden="false" customHeight="false" outlineLevel="0" collapsed="false">
      <c r="A111" s="0" t="n">
        <v>1961</v>
      </c>
      <c r="B111" s="29" t="s">
        <v>119</v>
      </c>
      <c r="C111" s="27" t="n">
        <v>30.5</v>
      </c>
      <c r="D111" s="27" t="n">
        <v>35.7</v>
      </c>
      <c r="E111" s="27" t="n">
        <v>30.2</v>
      </c>
      <c r="F111" s="27" t="n">
        <v>27.8</v>
      </c>
      <c r="G111" s="27" t="n">
        <v>23.4</v>
      </c>
      <c r="H111" s="27" t="n">
        <v>19.6</v>
      </c>
      <c r="I111" s="27" t="n">
        <v>19.2</v>
      </c>
      <c r="J111" s="27" t="n">
        <v>21.7</v>
      </c>
      <c r="K111" s="27" t="n">
        <v>25.9</v>
      </c>
      <c r="L111" s="27" t="n">
        <v>27.8</v>
      </c>
      <c r="M111" s="27" t="n">
        <v>30.2</v>
      </c>
      <c r="N111" s="27" t="n">
        <v>33.8</v>
      </c>
      <c r="O111" s="22" t="n">
        <f aca="false">AVERAGE(C111:N111)</f>
        <v>27.15</v>
      </c>
      <c r="AA111" s="0" t="n">
        <v>1961</v>
      </c>
      <c r="AB111" s="29" t="s">
        <v>117</v>
      </c>
      <c r="AC111" s="27" t="n">
        <v>26.8</v>
      </c>
      <c r="AD111" s="27" t="n">
        <v>27.6</v>
      </c>
      <c r="AE111" s="27" t="n">
        <v>26.8</v>
      </c>
      <c r="AF111" s="27" t="n">
        <v>25.7</v>
      </c>
      <c r="AG111" s="27" t="n">
        <v>22.7</v>
      </c>
      <c r="AH111" s="27" t="n">
        <v>21.4</v>
      </c>
      <c r="AI111" s="27" t="n">
        <v>21.6</v>
      </c>
      <c r="AJ111" s="27" t="n">
        <v>21.6</v>
      </c>
      <c r="AK111" s="27" t="n">
        <v>24.1</v>
      </c>
      <c r="AL111" s="27" t="n">
        <v>25.3</v>
      </c>
      <c r="AM111" s="27" t="n">
        <v>26.2</v>
      </c>
      <c r="AN111" s="27" t="n">
        <v>27.8</v>
      </c>
      <c r="AO111" s="22" t="n">
        <f aca="false">AVERAGE(AC111:AN111)</f>
        <v>24.8</v>
      </c>
      <c r="BA111" s="0" t="n">
        <v>1961</v>
      </c>
      <c r="BB111" s="26" t="n">
        <v>1961</v>
      </c>
      <c r="BC111" s="27" t="n">
        <v>31.6</v>
      </c>
      <c r="BD111" s="27" t="n">
        <v>31.6</v>
      </c>
      <c r="BE111" s="27" t="n">
        <v>31.9</v>
      </c>
      <c r="BF111" s="27" t="n">
        <v>27.9</v>
      </c>
      <c r="BG111" s="27" t="n">
        <v>25</v>
      </c>
      <c r="BH111" s="27" t="n">
        <v>21.2</v>
      </c>
      <c r="BI111" s="27" t="n">
        <v>19.4</v>
      </c>
      <c r="BJ111" s="27" t="n">
        <v>21.3</v>
      </c>
      <c r="BK111" s="27" t="n">
        <v>25.6</v>
      </c>
      <c r="BL111" s="27" t="n">
        <v>27.4</v>
      </c>
      <c r="BM111" s="27" t="n">
        <v>31.4</v>
      </c>
      <c r="BN111" s="27" t="n">
        <v>29</v>
      </c>
      <c r="BO111" s="22" t="n">
        <f aca="false">AVERAGE(BC111:BN111)</f>
        <v>26.9416666666667</v>
      </c>
      <c r="CA111" s="0" t="n">
        <v>1961</v>
      </c>
      <c r="CB111" s="29" t="s">
        <v>117</v>
      </c>
      <c r="CC111" s="27" t="n">
        <v>29.5</v>
      </c>
      <c r="CD111" s="27" t="n">
        <v>31.1</v>
      </c>
      <c r="CE111" s="27" t="n">
        <v>30.4</v>
      </c>
      <c r="CF111" s="27" t="n">
        <v>29.6</v>
      </c>
      <c r="CG111" s="27" t="n">
        <v>27.3</v>
      </c>
      <c r="CH111" s="27" t="n">
        <v>26.3</v>
      </c>
      <c r="CI111" s="27" t="n">
        <v>26.4</v>
      </c>
      <c r="CJ111" s="27" t="n">
        <v>26.5</v>
      </c>
      <c r="CK111" s="27" t="n">
        <v>26.7</v>
      </c>
      <c r="CL111" s="27" t="n">
        <v>28.1</v>
      </c>
      <c r="CM111" s="27" t="n">
        <v>29.9</v>
      </c>
      <c r="CN111" s="27" t="n">
        <v>30.7</v>
      </c>
      <c r="CO111" s="22" t="n">
        <f aca="false">AVERAGE(CC111:CN111)</f>
        <v>28.5416666666667</v>
      </c>
    </row>
    <row r="112" customFormat="false" ht="12.8" hidden="false" customHeight="false" outlineLevel="0" collapsed="false">
      <c r="A112" s="0" t="n">
        <v>1962</v>
      </c>
      <c r="B112" s="29" t="s">
        <v>118</v>
      </c>
      <c r="C112" s="27" t="n">
        <v>30.5</v>
      </c>
      <c r="D112" s="27" t="n">
        <v>34.5</v>
      </c>
      <c r="E112" s="27" t="n">
        <v>28.5</v>
      </c>
      <c r="F112" s="27" t="n">
        <v>26.3</v>
      </c>
      <c r="G112" s="27" t="n">
        <v>22.7</v>
      </c>
      <c r="H112" s="27" t="n">
        <v>21.7</v>
      </c>
      <c r="I112" s="27" t="n">
        <v>20.5</v>
      </c>
      <c r="J112" s="27" t="n">
        <v>20.6</v>
      </c>
      <c r="K112" s="27" t="n">
        <v>24.7</v>
      </c>
      <c r="L112" s="27" t="n">
        <v>30.1</v>
      </c>
      <c r="M112" s="27" t="n">
        <v>35.1</v>
      </c>
      <c r="N112" s="27" t="n">
        <v>31.9</v>
      </c>
      <c r="O112" s="22" t="n">
        <f aca="false">AVERAGE(C112:N112)</f>
        <v>27.2583333333333</v>
      </c>
      <c r="AA112" s="0" t="n">
        <v>1962</v>
      </c>
      <c r="AB112" s="29" t="s">
        <v>118</v>
      </c>
      <c r="AC112" s="27" t="n">
        <v>28.4</v>
      </c>
      <c r="AD112" s="27" t="n">
        <v>29.3</v>
      </c>
      <c r="AE112" s="27" t="n">
        <v>26.5</v>
      </c>
      <c r="AF112" s="27" t="n">
        <v>24.6</v>
      </c>
      <c r="AG112" s="27" t="n">
        <v>23.9</v>
      </c>
      <c r="AH112" s="27" t="n">
        <v>22.6</v>
      </c>
      <c r="AI112" s="27" t="n">
        <v>20.8</v>
      </c>
      <c r="AJ112" s="27" t="n">
        <v>21.6</v>
      </c>
      <c r="AK112" s="27" t="n">
        <v>23.9</v>
      </c>
      <c r="AL112" s="27" t="n">
        <v>27</v>
      </c>
      <c r="AM112" s="27" t="n">
        <v>27.9</v>
      </c>
      <c r="AN112" s="27" t="n">
        <v>27</v>
      </c>
      <c r="AO112" s="22" t="n">
        <f aca="false">AVERAGE(AC112:AN112)</f>
        <v>25.2916666666667</v>
      </c>
      <c r="BA112" s="0" t="n">
        <v>1962</v>
      </c>
      <c r="BB112" s="26" t="n">
        <v>1962</v>
      </c>
      <c r="BC112" s="27" t="n">
        <v>31</v>
      </c>
      <c r="BD112" s="27" t="n">
        <v>32.8</v>
      </c>
      <c r="BE112" s="27" t="n">
        <v>28.8</v>
      </c>
      <c r="BF112" s="27" t="n">
        <v>27.1</v>
      </c>
      <c r="BG112" s="27" t="n">
        <v>23.3</v>
      </c>
      <c r="BH112" s="27" t="n">
        <v>20.5</v>
      </c>
      <c r="BI112" s="27" t="n">
        <v>19.7</v>
      </c>
      <c r="BJ112" s="27" t="n">
        <v>21</v>
      </c>
      <c r="BK112" s="27" t="n">
        <v>23.8</v>
      </c>
      <c r="BL112" s="27" t="n">
        <v>26.2</v>
      </c>
      <c r="BM112" s="27" t="n">
        <v>29.7</v>
      </c>
      <c r="BN112" s="27" t="n">
        <v>30.7</v>
      </c>
      <c r="BO112" s="22" t="n">
        <f aca="false">AVERAGE(BC112:BN112)</f>
        <v>26.2166666666667</v>
      </c>
      <c r="CA112" s="0" t="n">
        <v>1962</v>
      </c>
      <c r="CB112" s="29" t="s">
        <v>118</v>
      </c>
      <c r="CC112" s="27" t="n">
        <v>31.2</v>
      </c>
      <c r="CD112" s="27" t="n">
        <v>30.2</v>
      </c>
      <c r="CE112" s="27" t="n">
        <v>30.5</v>
      </c>
      <c r="CF112" s="27" t="n">
        <v>29.4</v>
      </c>
      <c r="CG112" s="27" t="n">
        <v>28.1</v>
      </c>
      <c r="CH112" s="27" t="n">
        <v>27.1</v>
      </c>
      <c r="CI112" s="27" t="n">
        <v>26.4</v>
      </c>
      <c r="CJ112" s="27" t="n">
        <v>26.5</v>
      </c>
      <c r="CK112" s="27" t="n">
        <v>27.7</v>
      </c>
      <c r="CL112" s="27" t="n">
        <v>30</v>
      </c>
      <c r="CM112" s="27" t="n">
        <v>30.5</v>
      </c>
      <c r="CN112" s="27" t="n">
        <v>30.7</v>
      </c>
      <c r="CO112" s="22" t="n">
        <f aca="false">AVERAGE(CC112:CN112)</f>
        <v>29.025</v>
      </c>
    </row>
    <row r="113" customFormat="false" ht="12.8" hidden="false" customHeight="false" outlineLevel="0" collapsed="false">
      <c r="A113" s="0" t="n">
        <v>1963</v>
      </c>
      <c r="B113" s="29" t="s">
        <v>119</v>
      </c>
      <c r="C113" s="27" t="n">
        <v>30.5</v>
      </c>
      <c r="D113" s="27" t="n">
        <v>35.7</v>
      </c>
      <c r="E113" s="27" t="n">
        <v>30.2</v>
      </c>
      <c r="F113" s="27" t="n">
        <v>27.8</v>
      </c>
      <c r="G113" s="27" t="n">
        <v>23.4</v>
      </c>
      <c r="H113" s="27" t="n">
        <v>19.6</v>
      </c>
      <c r="I113" s="27" t="n">
        <v>19.2</v>
      </c>
      <c r="J113" s="27" t="n">
        <v>21.7</v>
      </c>
      <c r="K113" s="27" t="n">
        <v>25.9</v>
      </c>
      <c r="L113" s="27" t="n">
        <v>27.8</v>
      </c>
      <c r="M113" s="27" t="n">
        <v>30.2</v>
      </c>
      <c r="N113" s="27" t="n">
        <v>33.8</v>
      </c>
      <c r="O113" s="22" t="n">
        <f aca="false">AVERAGE(C113:N113)</f>
        <v>27.15</v>
      </c>
      <c r="AA113" s="0" t="n">
        <v>1963</v>
      </c>
      <c r="AB113" s="29" t="s">
        <v>119</v>
      </c>
      <c r="AC113" s="27" t="n">
        <v>28.1</v>
      </c>
      <c r="AD113" s="27" t="n">
        <v>29.3</v>
      </c>
      <c r="AE113" s="27" t="n">
        <v>27.5</v>
      </c>
      <c r="AF113" s="27" t="n">
        <v>25.5</v>
      </c>
      <c r="AG113" s="27" t="n">
        <v>24</v>
      </c>
      <c r="AH113" s="27" t="n">
        <v>21.3</v>
      </c>
      <c r="AI113" s="27" t="n">
        <v>21</v>
      </c>
      <c r="AJ113" s="27" t="n">
        <v>22.3</v>
      </c>
      <c r="AK113" s="27" t="n">
        <v>24.3</v>
      </c>
      <c r="AL113" s="27" t="n">
        <v>23.7</v>
      </c>
      <c r="AM113" s="27" t="n">
        <v>25.7</v>
      </c>
      <c r="AN113" s="27" t="n">
        <v>26.6</v>
      </c>
      <c r="AO113" s="22" t="n">
        <f aca="false">AVERAGE(AC113:AN113)</f>
        <v>24.9416666666667</v>
      </c>
      <c r="BA113" s="0" t="n">
        <v>1963</v>
      </c>
      <c r="BB113" s="26" t="n">
        <v>1963</v>
      </c>
      <c r="BC113" s="27" t="n">
        <v>30.7</v>
      </c>
      <c r="BD113" s="27" t="n">
        <v>29.4</v>
      </c>
      <c r="BE113" s="27" t="n">
        <v>26.6</v>
      </c>
      <c r="BF113" s="27" t="n">
        <v>25.8</v>
      </c>
      <c r="BG113" s="27" t="n">
        <v>22.3</v>
      </c>
      <c r="BH113" s="27" t="n">
        <v>20.3</v>
      </c>
      <c r="BI113" s="27" t="n">
        <v>19.5</v>
      </c>
      <c r="BJ113" s="27" t="n">
        <v>21</v>
      </c>
      <c r="BK113" s="27" t="n">
        <v>25.5</v>
      </c>
      <c r="BL113" s="27" t="n">
        <v>28.5</v>
      </c>
      <c r="BM113" s="27" t="n">
        <v>31.2</v>
      </c>
      <c r="BN113" s="27" t="n">
        <v>30.1</v>
      </c>
      <c r="BO113" s="22" t="n">
        <f aca="false">AVERAGE(BC113:BN113)</f>
        <v>25.9083333333333</v>
      </c>
      <c r="CA113" s="0" t="n">
        <v>1963</v>
      </c>
      <c r="CB113" s="29" t="s">
        <v>119</v>
      </c>
      <c r="CC113" s="27" t="n">
        <v>30.9</v>
      </c>
      <c r="CD113" s="27" t="n">
        <v>30.6</v>
      </c>
      <c r="CE113" s="27" t="n">
        <v>30.2</v>
      </c>
      <c r="CF113" s="27" t="n">
        <v>28.9</v>
      </c>
      <c r="CG113" s="27" t="n">
        <v>28.1</v>
      </c>
      <c r="CH113" s="27" t="n">
        <v>26.7</v>
      </c>
      <c r="CI113" s="27" t="n">
        <v>25.9</v>
      </c>
      <c r="CJ113" s="27" t="n">
        <v>26.9</v>
      </c>
      <c r="CK113" s="27" t="n">
        <v>27.6</v>
      </c>
      <c r="CL113" s="27" t="n">
        <v>28.2</v>
      </c>
      <c r="CM113" s="27" t="n">
        <v>30</v>
      </c>
      <c r="CN113" s="27" t="n">
        <v>31</v>
      </c>
      <c r="CO113" s="22" t="n">
        <f aca="false">AVERAGE(CC113:CN113)</f>
        <v>28.75</v>
      </c>
    </row>
    <row r="114" customFormat="false" ht="12.8" hidden="false" customHeight="false" outlineLevel="0" collapsed="false">
      <c r="A114" s="0" t="n">
        <v>1964</v>
      </c>
      <c r="B114" s="29" t="s">
        <v>120</v>
      </c>
      <c r="C114" s="27" t="n">
        <v>36.7</v>
      </c>
      <c r="D114" s="27" t="n">
        <v>34.1</v>
      </c>
      <c r="E114" s="27" t="n">
        <v>33.3</v>
      </c>
      <c r="F114" s="27" t="n">
        <v>28.2</v>
      </c>
      <c r="G114" s="27" t="n">
        <v>23.1</v>
      </c>
      <c r="H114" s="27" t="n">
        <v>20</v>
      </c>
      <c r="I114" s="27" t="n">
        <v>20.2</v>
      </c>
      <c r="J114" s="27" t="n">
        <v>21.4</v>
      </c>
      <c r="K114" s="27" t="n">
        <v>25.4</v>
      </c>
      <c r="L114" s="27" t="n">
        <v>26.3</v>
      </c>
      <c r="M114" s="27" t="n">
        <v>31</v>
      </c>
      <c r="N114" s="27" t="n">
        <v>34.2</v>
      </c>
      <c r="O114" s="22" t="n">
        <f aca="false">AVERAGE(C114:N114)</f>
        <v>27.825</v>
      </c>
      <c r="AA114" s="0" t="n">
        <v>1964</v>
      </c>
      <c r="AB114" s="29" t="s">
        <v>120</v>
      </c>
      <c r="AC114" s="27" t="n">
        <v>30.2</v>
      </c>
      <c r="AD114" s="27" t="n">
        <v>29.1</v>
      </c>
      <c r="AE114" s="27" t="n">
        <v>28.3</v>
      </c>
      <c r="AF114" s="27" t="n">
        <v>26.6</v>
      </c>
      <c r="AG114" s="27" t="n">
        <v>23.8</v>
      </c>
      <c r="AH114" s="27" t="n">
        <v>22.3</v>
      </c>
      <c r="AI114" s="27" t="n">
        <v>22.6</v>
      </c>
      <c r="AJ114" s="27" t="n">
        <v>23.7</v>
      </c>
      <c r="AK114" s="27" t="n">
        <v>24.5</v>
      </c>
      <c r="AL114" s="27" t="n">
        <v>26.6</v>
      </c>
      <c r="AM114" s="27" t="n">
        <v>27.1</v>
      </c>
      <c r="AN114" s="27" t="n">
        <v>29.2</v>
      </c>
      <c r="AO114" s="22" t="n">
        <f aca="false">AVERAGE(AC114:AN114)</f>
        <v>26.1666666666667</v>
      </c>
      <c r="BA114" s="0" t="n">
        <v>1964</v>
      </c>
      <c r="BB114" s="26" t="n">
        <v>1964</v>
      </c>
      <c r="BC114" s="27" t="n">
        <v>30.1</v>
      </c>
      <c r="BD114" s="27" t="n">
        <v>30.1</v>
      </c>
      <c r="BE114" s="27" t="n">
        <v>29.3</v>
      </c>
      <c r="BF114" s="27" t="n">
        <v>29.6</v>
      </c>
      <c r="BG114" s="27" t="n">
        <v>21.4</v>
      </c>
      <c r="BH114" s="27" t="n">
        <v>21</v>
      </c>
      <c r="BI114" s="27" t="n">
        <v>18.9</v>
      </c>
      <c r="BJ114" s="27" t="n">
        <v>20.7</v>
      </c>
      <c r="BK114" s="27" t="n">
        <v>24.6</v>
      </c>
      <c r="BL114" s="27" t="n">
        <v>29.5</v>
      </c>
      <c r="BM114" s="27" t="n">
        <v>33.6</v>
      </c>
      <c r="BN114" s="27" t="n">
        <v>30.9</v>
      </c>
      <c r="BO114" s="22" t="n">
        <f aca="false">AVERAGE(BC114:BN114)</f>
        <v>26.6416666666667</v>
      </c>
      <c r="CA114" s="0" t="n">
        <v>1964</v>
      </c>
      <c r="CB114" s="29" t="s">
        <v>120</v>
      </c>
      <c r="CC114" s="27" t="n">
        <v>32.2</v>
      </c>
      <c r="CD114" s="27" t="n">
        <v>32</v>
      </c>
      <c r="CE114" s="27" t="n">
        <v>30.2</v>
      </c>
      <c r="CF114" s="27" t="n">
        <v>29.4</v>
      </c>
      <c r="CG114" s="27" t="n">
        <v>27.8</v>
      </c>
      <c r="CH114" s="27" t="n">
        <v>27.2</v>
      </c>
      <c r="CI114" s="27" t="n">
        <v>27.2</v>
      </c>
      <c r="CJ114" s="27" t="n">
        <v>27</v>
      </c>
      <c r="CK114" s="27" t="n">
        <v>27.9</v>
      </c>
      <c r="CL114" s="27" t="n">
        <v>29.6</v>
      </c>
      <c r="CM114" s="27" t="n">
        <v>29.9</v>
      </c>
      <c r="CN114" s="27" t="n">
        <v>30.4</v>
      </c>
      <c r="CO114" s="22" t="n">
        <f aca="false">AVERAGE(CC114:CN114)</f>
        <v>29.2333333333333</v>
      </c>
    </row>
    <row r="115" customFormat="false" ht="12.8" hidden="false" customHeight="false" outlineLevel="0" collapsed="false">
      <c r="A115" s="0" t="n">
        <v>1965</v>
      </c>
      <c r="B115" s="29" t="s">
        <v>121</v>
      </c>
      <c r="C115" s="27" t="n">
        <v>36.2</v>
      </c>
      <c r="D115" s="27" t="n">
        <v>35.8</v>
      </c>
      <c r="E115" s="27" t="n">
        <v>33.2</v>
      </c>
      <c r="F115" s="27" t="n">
        <v>28.5</v>
      </c>
      <c r="G115" s="27" t="n">
        <v>24.5</v>
      </c>
      <c r="H115" s="27" t="n">
        <v>20.7</v>
      </c>
      <c r="I115" s="27" t="n">
        <v>18</v>
      </c>
      <c r="J115" s="27" t="n">
        <v>22</v>
      </c>
      <c r="K115" s="27" t="n">
        <v>27.6</v>
      </c>
      <c r="L115" s="27" t="n">
        <v>29.8</v>
      </c>
      <c r="M115" s="27" t="n">
        <v>33.2</v>
      </c>
      <c r="N115" s="27" t="n">
        <v>32.3</v>
      </c>
      <c r="O115" s="22" t="n">
        <f aca="false">AVERAGE(C115:N115)</f>
        <v>28.4833333333333</v>
      </c>
      <c r="AA115" s="0" t="n">
        <v>1965</v>
      </c>
      <c r="AB115" s="29" t="s">
        <v>121</v>
      </c>
      <c r="AC115" s="27" t="n">
        <v>28.4</v>
      </c>
      <c r="AD115" s="27" t="n">
        <v>28.4</v>
      </c>
      <c r="AE115" s="27" t="n">
        <v>28.3</v>
      </c>
      <c r="AF115" s="27" t="n">
        <v>25.7</v>
      </c>
      <c r="AG115" s="27" t="n">
        <v>24</v>
      </c>
      <c r="AH115" s="27" t="n">
        <v>20.9</v>
      </c>
      <c r="AI115" s="27" t="n">
        <v>20.1</v>
      </c>
      <c r="AJ115" s="27" t="n">
        <v>21.6</v>
      </c>
      <c r="AK115" s="27" t="n">
        <v>24.1</v>
      </c>
      <c r="AL115" s="27" t="n">
        <v>25.1</v>
      </c>
      <c r="AM115" s="27" t="n">
        <v>27.7</v>
      </c>
      <c r="AN115" s="27" t="n">
        <v>27</v>
      </c>
      <c r="AO115" s="22" t="n">
        <f aca="false">AVERAGE(AC115:AN115)</f>
        <v>25.1083333333333</v>
      </c>
      <c r="BA115" s="0" t="n">
        <v>1965</v>
      </c>
      <c r="BB115" s="29" t="s">
        <v>121</v>
      </c>
      <c r="BC115" s="27" t="n">
        <v>31.6</v>
      </c>
      <c r="BD115" s="27" t="n">
        <v>31.6</v>
      </c>
      <c r="BE115" s="27" t="n">
        <v>31.9</v>
      </c>
      <c r="BF115" s="27" t="n">
        <v>27.9</v>
      </c>
      <c r="BG115" s="27" t="n">
        <v>25</v>
      </c>
      <c r="BH115" s="27" t="n">
        <v>21.2</v>
      </c>
      <c r="BI115" s="27" t="n">
        <v>19.4</v>
      </c>
      <c r="BJ115" s="27" t="n">
        <v>21.3</v>
      </c>
      <c r="BK115" s="27" t="n">
        <v>25.6</v>
      </c>
      <c r="BL115" s="27" t="n">
        <v>27.4</v>
      </c>
      <c r="BM115" s="27" t="n">
        <v>31.4</v>
      </c>
      <c r="BN115" s="27" t="n">
        <v>29</v>
      </c>
      <c r="BO115" s="22" t="n">
        <f aca="false">AVERAGE(BC115:BN115)</f>
        <v>26.9416666666667</v>
      </c>
      <c r="CA115" s="0" t="n">
        <v>1965</v>
      </c>
      <c r="CB115" s="29" t="s">
        <v>121</v>
      </c>
      <c r="CC115" s="27" t="n">
        <v>30</v>
      </c>
      <c r="CD115" s="27" t="n">
        <v>29.8</v>
      </c>
      <c r="CE115" s="27" t="n">
        <v>29.9</v>
      </c>
      <c r="CF115" s="27" t="n">
        <v>28.7</v>
      </c>
      <c r="CG115" s="27" t="n">
        <v>28.2</v>
      </c>
      <c r="CH115" s="27" t="n">
        <v>26.5</v>
      </c>
      <c r="CI115" s="27" t="n">
        <v>24.7</v>
      </c>
      <c r="CJ115" s="27" t="n">
        <v>26.1</v>
      </c>
      <c r="CK115" s="27" t="n">
        <v>27.2</v>
      </c>
      <c r="CL115" s="27" t="n">
        <v>28.1</v>
      </c>
      <c r="CM115" s="27" t="n">
        <v>29.8</v>
      </c>
      <c r="CN115" s="27" t="n">
        <v>30.9</v>
      </c>
      <c r="CO115" s="22" t="n">
        <f aca="false">AVERAGE(CC115:CN115)</f>
        <v>28.325</v>
      </c>
    </row>
    <row r="116" customFormat="false" ht="12.8" hidden="false" customHeight="false" outlineLevel="0" collapsed="false">
      <c r="A116" s="0" t="n">
        <v>1966</v>
      </c>
      <c r="B116" s="29" t="s">
        <v>122</v>
      </c>
      <c r="C116" s="27" t="n">
        <v>33</v>
      </c>
      <c r="D116" s="27" t="n">
        <v>35</v>
      </c>
      <c r="E116" s="27" t="n">
        <v>32.1</v>
      </c>
      <c r="F116" s="27" t="n">
        <v>29.8</v>
      </c>
      <c r="G116" s="27" t="n">
        <v>22.7</v>
      </c>
      <c r="H116" s="27" t="n">
        <v>19.7</v>
      </c>
      <c r="I116" s="27" t="n">
        <v>18.1</v>
      </c>
      <c r="J116" s="27" t="n">
        <v>18.7</v>
      </c>
      <c r="K116" s="27" t="n">
        <v>23.4</v>
      </c>
      <c r="L116" s="27" t="n">
        <v>26.8</v>
      </c>
      <c r="M116" s="27" t="n">
        <v>31.2</v>
      </c>
      <c r="N116" s="27" t="n">
        <v>33.6</v>
      </c>
      <c r="O116" s="22" t="n">
        <f aca="false">AVERAGE(C116:N116)</f>
        <v>27.0083333333333</v>
      </c>
      <c r="AA116" s="0" t="n">
        <v>1966</v>
      </c>
      <c r="AB116" s="29" t="s">
        <v>122</v>
      </c>
      <c r="AC116" s="27" t="n">
        <v>26.7</v>
      </c>
      <c r="AD116" s="27" t="n">
        <v>29.5</v>
      </c>
      <c r="AE116" s="27" t="n">
        <v>27.9</v>
      </c>
      <c r="AF116" s="27" t="n">
        <v>25.9</v>
      </c>
      <c r="AG116" s="27" t="n">
        <v>23.2</v>
      </c>
      <c r="AH116" s="27" t="n">
        <v>21.3</v>
      </c>
      <c r="AI116" s="27" t="n">
        <v>20.3</v>
      </c>
      <c r="AJ116" s="27" t="n">
        <v>20.8</v>
      </c>
      <c r="AK116" s="27" t="n">
        <v>24</v>
      </c>
      <c r="AL116" s="27" t="n">
        <v>24.3</v>
      </c>
      <c r="AM116" s="27" t="n">
        <v>27.2</v>
      </c>
      <c r="AN116" s="27" t="n">
        <v>27.4</v>
      </c>
      <c r="AO116" s="22" t="n">
        <f aca="false">AVERAGE(AC116:AN116)</f>
        <v>24.875</v>
      </c>
      <c r="BA116" s="0" t="n">
        <v>1966</v>
      </c>
      <c r="BB116" s="29" t="s">
        <v>122</v>
      </c>
      <c r="BC116" s="27" t="n">
        <v>31</v>
      </c>
      <c r="BD116" s="27" t="n">
        <v>32.8</v>
      </c>
      <c r="BE116" s="27" t="n">
        <v>28.8</v>
      </c>
      <c r="BF116" s="27" t="n">
        <v>27.1</v>
      </c>
      <c r="BG116" s="27" t="n">
        <v>23.3</v>
      </c>
      <c r="BH116" s="27" t="n">
        <v>20.5</v>
      </c>
      <c r="BI116" s="27" t="n">
        <v>19.7</v>
      </c>
      <c r="BJ116" s="27" t="n">
        <v>21</v>
      </c>
      <c r="BK116" s="27" t="n">
        <v>23.8</v>
      </c>
      <c r="BL116" s="27" t="n">
        <v>26.2</v>
      </c>
      <c r="BM116" s="27" t="n">
        <v>29.7</v>
      </c>
      <c r="BN116" s="27" t="n">
        <v>30.7</v>
      </c>
      <c r="BO116" s="22" t="n">
        <f aca="false">AVERAGE(BC116:BN116)</f>
        <v>26.2166666666667</v>
      </c>
      <c r="CA116" s="0" t="n">
        <v>1966</v>
      </c>
      <c r="CB116" s="29" t="s">
        <v>122</v>
      </c>
      <c r="CC116" s="27" t="n">
        <v>31.1</v>
      </c>
      <c r="CD116" s="27" t="n">
        <v>31.1</v>
      </c>
      <c r="CE116" s="27" t="n">
        <v>30.8</v>
      </c>
      <c r="CF116" s="27" t="n">
        <v>29.4</v>
      </c>
      <c r="CG116" s="27" t="n">
        <v>27.6</v>
      </c>
      <c r="CH116" s="27" t="n">
        <v>26.4</v>
      </c>
      <c r="CI116" s="27" t="n">
        <v>26</v>
      </c>
      <c r="CJ116" s="27" t="n">
        <v>25.9</v>
      </c>
      <c r="CK116" s="27" t="n">
        <v>27.2</v>
      </c>
      <c r="CL116" s="27" t="n">
        <v>27.8</v>
      </c>
      <c r="CM116" s="27" t="n">
        <v>28.9</v>
      </c>
      <c r="CN116" s="27" t="n">
        <v>29.6</v>
      </c>
      <c r="CO116" s="22" t="n">
        <f aca="false">AVERAGE(CC116:CN116)</f>
        <v>28.4833333333333</v>
      </c>
    </row>
    <row r="117" customFormat="false" ht="12.8" hidden="false" customHeight="false" outlineLevel="0" collapsed="false">
      <c r="A117" s="0" t="n">
        <v>1967</v>
      </c>
      <c r="B117" s="29" t="s">
        <v>123</v>
      </c>
      <c r="C117" s="27" t="n">
        <v>35.7</v>
      </c>
      <c r="D117" s="27" t="n">
        <v>34.8</v>
      </c>
      <c r="E117" s="27" t="n">
        <v>28.5</v>
      </c>
      <c r="F117" s="27" t="n">
        <v>28.5</v>
      </c>
      <c r="G117" s="27" t="n">
        <v>22.4</v>
      </c>
      <c r="H117" s="27" t="n">
        <v>19.3</v>
      </c>
      <c r="I117" s="27" t="n">
        <v>19.1</v>
      </c>
      <c r="J117" s="27" t="n">
        <v>19.4</v>
      </c>
      <c r="K117" s="27" t="n">
        <v>25.9</v>
      </c>
      <c r="L117" s="27" t="n">
        <v>31.5</v>
      </c>
      <c r="M117" s="27" t="n">
        <v>33.2</v>
      </c>
      <c r="N117" s="27" t="n">
        <v>32.6</v>
      </c>
      <c r="O117" s="22" t="n">
        <f aca="false">AVERAGE(C117:N117)</f>
        <v>27.575</v>
      </c>
      <c r="AA117" s="0" t="n">
        <v>1967</v>
      </c>
      <c r="AB117" s="29" t="s">
        <v>123</v>
      </c>
      <c r="AC117" s="27" t="n">
        <v>28.2</v>
      </c>
      <c r="AD117" s="27" t="n">
        <v>27.9</v>
      </c>
      <c r="AE117" s="27" t="n">
        <v>26.8</v>
      </c>
      <c r="AF117" s="27" t="n">
        <v>25</v>
      </c>
      <c r="AG117" s="27" t="n">
        <v>22.9</v>
      </c>
      <c r="AH117" s="27" t="n">
        <v>21.5</v>
      </c>
      <c r="AI117" s="27" t="n">
        <v>20.6</v>
      </c>
      <c r="AJ117" s="27" t="n">
        <v>21.2</v>
      </c>
      <c r="AK117" s="27" t="n">
        <v>24.1</v>
      </c>
      <c r="AL117" s="27" t="n">
        <v>25.8</v>
      </c>
      <c r="AM117" s="27" t="n">
        <v>27.6</v>
      </c>
      <c r="AN117" s="27" t="n">
        <v>27.4</v>
      </c>
      <c r="AO117" s="22" t="n">
        <f aca="false">AVERAGE(AC117:AN117)</f>
        <v>24.9166666666667</v>
      </c>
      <c r="BA117" s="0" t="n">
        <v>1967</v>
      </c>
      <c r="BB117" s="29" t="s">
        <v>123</v>
      </c>
      <c r="BC117" s="27" t="n">
        <v>30.7</v>
      </c>
      <c r="BD117" s="27" t="n">
        <v>29.4</v>
      </c>
      <c r="BE117" s="27" t="n">
        <v>26.6</v>
      </c>
      <c r="BF117" s="27" t="n">
        <v>25.8</v>
      </c>
      <c r="BG117" s="27" t="n">
        <v>22.3</v>
      </c>
      <c r="BH117" s="27" t="n">
        <v>20.3</v>
      </c>
      <c r="BI117" s="27" t="n">
        <v>19.5</v>
      </c>
      <c r="BJ117" s="27" t="n">
        <v>21</v>
      </c>
      <c r="BK117" s="27" t="n">
        <v>25.5</v>
      </c>
      <c r="BL117" s="27" t="n">
        <v>28.5</v>
      </c>
      <c r="BM117" s="27" t="n">
        <v>31.2</v>
      </c>
      <c r="BN117" s="27" t="n">
        <v>30.1</v>
      </c>
      <c r="BO117" s="22" t="n">
        <f aca="false">AVERAGE(BC117:BN117)</f>
        <v>25.9083333333333</v>
      </c>
      <c r="CA117" s="0" t="n">
        <v>1967</v>
      </c>
      <c r="CB117" s="29" t="s">
        <v>123</v>
      </c>
      <c r="CC117" s="27" t="n">
        <v>30.4</v>
      </c>
      <c r="CD117" s="27" t="n">
        <v>30</v>
      </c>
      <c r="CE117" s="27" t="n">
        <v>29.5</v>
      </c>
      <c r="CF117" s="27" t="n">
        <v>28.1</v>
      </c>
      <c r="CG117" s="27" t="n">
        <v>26.8</v>
      </c>
      <c r="CH117" s="27" t="n">
        <v>25.6</v>
      </c>
      <c r="CI117" s="27" t="n">
        <v>25</v>
      </c>
      <c r="CJ117" s="27" t="n">
        <v>26.5</v>
      </c>
      <c r="CK117" s="27" t="n">
        <v>27.1</v>
      </c>
      <c r="CL117" s="27" t="n">
        <v>28.6</v>
      </c>
      <c r="CM117" s="27" t="n">
        <v>29.7</v>
      </c>
      <c r="CN117" s="27" t="n">
        <v>30.9</v>
      </c>
      <c r="CO117" s="22" t="n">
        <f aca="false">AVERAGE(CC117:CN117)</f>
        <v>28.1833333333333</v>
      </c>
    </row>
    <row r="118" customFormat="false" ht="12.8" hidden="false" customHeight="false" outlineLevel="0" collapsed="false">
      <c r="A118" s="0" t="n">
        <v>1968</v>
      </c>
      <c r="B118" s="29" t="s">
        <v>124</v>
      </c>
      <c r="C118" s="27" t="n">
        <v>33</v>
      </c>
      <c r="D118" s="27" t="n">
        <v>33.9</v>
      </c>
      <c r="E118" s="27" t="n">
        <v>32.1</v>
      </c>
      <c r="F118" s="27" t="n">
        <v>30.8</v>
      </c>
      <c r="G118" s="27" t="n">
        <v>20.1</v>
      </c>
      <c r="H118" s="27" t="n">
        <v>19.1</v>
      </c>
      <c r="I118" s="27" t="n">
        <v>17.4</v>
      </c>
      <c r="J118" s="27" t="n">
        <v>19.6</v>
      </c>
      <c r="K118" s="27" t="n">
        <v>23.9</v>
      </c>
      <c r="L118" s="27" t="n">
        <v>30.1</v>
      </c>
      <c r="M118" s="27" t="n">
        <v>33.9</v>
      </c>
      <c r="N118" s="27" t="n">
        <v>33.2</v>
      </c>
      <c r="O118" s="22" t="n">
        <f aca="false">AVERAGE(C118:N118)</f>
        <v>27.2583333333333</v>
      </c>
      <c r="AA118" s="0" t="n">
        <v>1968</v>
      </c>
      <c r="AB118" s="29" t="s">
        <v>124</v>
      </c>
      <c r="AC118" s="27" t="n">
        <v>27.7</v>
      </c>
      <c r="AD118" s="27" t="n">
        <v>28.3</v>
      </c>
      <c r="AE118" s="27" t="n">
        <v>28.1</v>
      </c>
      <c r="AF118" s="27" t="n">
        <v>28.3</v>
      </c>
      <c r="AG118" s="27" t="n">
        <v>23.2</v>
      </c>
      <c r="AH118" s="27" t="n">
        <v>21.5</v>
      </c>
      <c r="AI118" s="27" t="n">
        <v>20</v>
      </c>
      <c r="AJ118" s="27" t="n">
        <v>21.9</v>
      </c>
      <c r="AK118" s="27" t="n">
        <v>23.3</v>
      </c>
      <c r="AL118" s="27" t="n">
        <v>26.8</v>
      </c>
      <c r="AM118" s="27" t="n">
        <v>29.9</v>
      </c>
      <c r="AN118" s="27" t="n">
        <v>28.1</v>
      </c>
      <c r="AO118" s="22" t="n">
        <f aca="false">AVERAGE(AC118:AN118)</f>
        <v>25.5916666666667</v>
      </c>
      <c r="BA118" s="0" t="n">
        <v>1968</v>
      </c>
      <c r="BB118" s="29" t="s">
        <v>124</v>
      </c>
      <c r="BC118" s="27" t="n">
        <v>30.1</v>
      </c>
      <c r="BD118" s="27" t="n">
        <v>30.1</v>
      </c>
      <c r="BE118" s="27" t="n">
        <v>29.3</v>
      </c>
      <c r="BF118" s="27" t="n">
        <v>29.6</v>
      </c>
      <c r="BG118" s="27" t="n">
        <v>21.4</v>
      </c>
      <c r="BH118" s="27" t="n">
        <v>21</v>
      </c>
      <c r="BI118" s="27" t="n">
        <v>18.9</v>
      </c>
      <c r="BJ118" s="27" t="n">
        <v>20.7</v>
      </c>
      <c r="BK118" s="27" t="n">
        <v>24.6</v>
      </c>
      <c r="BL118" s="27" t="n">
        <v>29.5</v>
      </c>
      <c r="BM118" s="27" t="n">
        <v>33.6</v>
      </c>
      <c r="BN118" s="27" t="n">
        <v>30.9</v>
      </c>
      <c r="BO118" s="22" t="n">
        <f aca="false">AVERAGE(BC118:BN118)</f>
        <v>26.6416666666667</v>
      </c>
      <c r="CA118" s="0" t="n">
        <v>1968</v>
      </c>
      <c r="CB118" s="29" t="s">
        <v>124</v>
      </c>
      <c r="CC118" s="27" t="n">
        <v>30.9</v>
      </c>
      <c r="CD118" s="27" t="n">
        <v>29.9</v>
      </c>
      <c r="CE118" s="27" t="n">
        <v>30</v>
      </c>
      <c r="CF118" s="27" t="n">
        <v>29</v>
      </c>
      <c r="CG118" s="27" t="n">
        <v>28.4</v>
      </c>
      <c r="CH118" s="27" t="n">
        <v>27</v>
      </c>
      <c r="CI118" s="27" t="n">
        <v>26.5</v>
      </c>
      <c r="CJ118" s="27" t="n">
        <v>27</v>
      </c>
      <c r="CK118" s="27" t="n">
        <v>27.5</v>
      </c>
      <c r="CL118" s="27" t="n">
        <v>28.4</v>
      </c>
      <c r="CM118" s="27" t="n">
        <v>29.9</v>
      </c>
      <c r="CN118" s="27" t="n">
        <v>30.8</v>
      </c>
      <c r="CO118" s="22" t="n">
        <f aca="false">AVERAGE(CC118:CN118)</f>
        <v>28.775</v>
      </c>
    </row>
    <row r="119" customFormat="false" ht="12.8" hidden="false" customHeight="false" outlineLevel="0" collapsed="false">
      <c r="A119" s="0" t="n">
        <v>1969</v>
      </c>
      <c r="B119" s="29" t="s">
        <v>125</v>
      </c>
      <c r="C119" s="27" t="n">
        <v>36.9</v>
      </c>
      <c r="D119" s="27" t="n">
        <v>35.8</v>
      </c>
      <c r="E119" s="27" t="n">
        <v>31.7</v>
      </c>
      <c r="F119" s="27" t="n">
        <v>27.9</v>
      </c>
      <c r="G119" s="27" t="n">
        <v>22.9</v>
      </c>
      <c r="H119" s="27" t="n">
        <v>19</v>
      </c>
      <c r="I119" s="27" t="n">
        <v>20</v>
      </c>
      <c r="J119" s="27" t="n">
        <v>22.8</v>
      </c>
      <c r="K119" s="27" t="n">
        <v>21.8</v>
      </c>
      <c r="L119" s="27" t="n">
        <v>28.2</v>
      </c>
      <c r="M119" s="27" t="n">
        <v>30</v>
      </c>
      <c r="N119" s="27" t="n">
        <v>33.9</v>
      </c>
      <c r="O119" s="22" t="n">
        <f aca="false">AVERAGE(C119:N119)</f>
        <v>27.575</v>
      </c>
      <c r="AA119" s="0" t="n">
        <v>1969</v>
      </c>
      <c r="AB119" s="29" t="s">
        <v>125</v>
      </c>
      <c r="AC119" s="27" t="n">
        <v>29.9</v>
      </c>
      <c r="AD119" s="27" t="n">
        <v>28.8</v>
      </c>
      <c r="AE119" s="27" t="n">
        <v>27.3</v>
      </c>
      <c r="AF119" s="27" t="n">
        <v>26.4</v>
      </c>
      <c r="AG119" s="27" t="n">
        <v>23.1</v>
      </c>
      <c r="AH119" s="27" t="n">
        <v>21.4</v>
      </c>
      <c r="AI119" s="27" t="n">
        <v>21.1</v>
      </c>
      <c r="AJ119" s="27" t="n">
        <v>22.3</v>
      </c>
      <c r="AK119" s="27" t="n">
        <v>23</v>
      </c>
      <c r="AL119" s="27" t="n">
        <v>23.9</v>
      </c>
      <c r="AM119" s="27" t="n">
        <v>27.5</v>
      </c>
      <c r="AN119" s="27" t="n">
        <v>28.9</v>
      </c>
      <c r="AO119" s="22" t="n">
        <f aca="false">AVERAGE(AC119:AN119)</f>
        <v>25.3</v>
      </c>
      <c r="BA119" s="0" t="n">
        <v>1969</v>
      </c>
      <c r="BB119" s="29" t="s">
        <v>125</v>
      </c>
      <c r="BC119" s="27" t="n">
        <v>32.5</v>
      </c>
      <c r="BD119" s="27" t="n">
        <v>32</v>
      </c>
      <c r="BE119" s="27" t="n">
        <v>29.7</v>
      </c>
      <c r="BF119" s="27" t="n">
        <v>28.3</v>
      </c>
      <c r="BG119" s="27" t="n">
        <v>23.1</v>
      </c>
      <c r="BH119" s="27" t="n">
        <v>20.1</v>
      </c>
      <c r="BI119" s="27" t="n">
        <v>20.2</v>
      </c>
      <c r="BJ119" s="27" t="n">
        <v>22.9</v>
      </c>
      <c r="BK119" s="27" t="n">
        <v>22.2</v>
      </c>
      <c r="BL119" s="27" t="n">
        <v>25</v>
      </c>
      <c r="BM119" s="27" t="n">
        <v>28.4</v>
      </c>
      <c r="BN119" s="27" t="n">
        <v>32.3</v>
      </c>
      <c r="BO119" s="22" t="n">
        <f aca="false">AVERAGE(BC119:BN119)</f>
        <v>26.3916666666667</v>
      </c>
      <c r="CA119" s="0" t="n">
        <v>1969</v>
      </c>
      <c r="CB119" s="29" t="s">
        <v>125</v>
      </c>
      <c r="CC119" s="27" t="n">
        <v>30.4</v>
      </c>
      <c r="CD119" s="27" t="n">
        <v>30.3</v>
      </c>
      <c r="CE119" s="27" t="n">
        <v>30.4</v>
      </c>
      <c r="CF119" s="27" t="n">
        <v>28.2</v>
      </c>
      <c r="CG119" s="27" t="n">
        <v>28.4</v>
      </c>
      <c r="CH119" s="27" t="n">
        <v>26.7</v>
      </c>
      <c r="CI119" s="27" t="n">
        <v>26.2</v>
      </c>
      <c r="CJ119" s="27" t="n">
        <v>26.6</v>
      </c>
      <c r="CK119" s="27" t="n">
        <v>27.3</v>
      </c>
      <c r="CL119" s="27" t="n">
        <v>28.2</v>
      </c>
      <c r="CM119" s="27" t="n">
        <v>30.1</v>
      </c>
      <c r="CN119" s="27" t="n">
        <v>31.4</v>
      </c>
      <c r="CO119" s="22" t="n">
        <f aca="false">AVERAGE(CC119:CN119)</f>
        <v>28.6833333333333</v>
      </c>
    </row>
    <row r="120" customFormat="false" ht="12.8" hidden="false" customHeight="false" outlineLevel="0" collapsed="false">
      <c r="A120" s="0" t="n">
        <v>1970</v>
      </c>
      <c r="B120" s="29" t="s">
        <v>126</v>
      </c>
      <c r="C120" s="27" t="n">
        <v>35</v>
      </c>
      <c r="D120" s="27" t="n">
        <v>33.7</v>
      </c>
      <c r="E120" s="27" t="n">
        <v>31.6</v>
      </c>
      <c r="F120" s="27" t="n">
        <v>28.2</v>
      </c>
      <c r="G120" s="27" t="n">
        <v>22.5</v>
      </c>
      <c r="H120" s="27" t="n">
        <v>21.8</v>
      </c>
      <c r="I120" s="27" t="n">
        <v>20.4</v>
      </c>
      <c r="J120" s="27" t="n">
        <v>21.2</v>
      </c>
      <c r="K120" s="27" t="n">
        <v>23.1</v>
      </c>
      <c r="L120" s="27" t="n">
        <v>29.3</v>
      </c>
      <c r="M120" s="27" t="n">
        <v>31.2</v>
      </c>
      <c r="N120" s="27" t="n">
        <v>31.7</v>
      </c>
      <c r="O120" s="22" t="n">
        <f aca="false">AVERAGE(C120:N120)</f>
        <v>27.475</v>
      </c>
      <c r="AA120" s="0" t="n">
        <v>1970</v>
      </c>
      <c r="AB120" s="29" t="s">
        <v>126</v>
      </c>
      <c r="AC120" s="27" t="n">
        <v>29.4</v>
      </c>
      <c r="AD120" s="27" t="n">
        <v>28.4</v>
      </c>
      <c r="AE120" s="27" t="n">
        <v>28.4</v>
      </c>
      <c r="AF120" s="27" t="n">
        <v>26.5</v>
      </c>
      <c r="AG120" s="27" t="n">
        <v>23.2</v>
      </c>
      <c r="AH120" s="27" t="n">
        <v>22.6</v>
      </c>
      <c r="AI120" s="27" t="n">
        <v>21.1</v>
      </c>
      <c r="AJ120" s="27" t="n">
        <v>22.7</v>
      </c>
      <c r="AK120" s="27" t="n">
        <v>23.5</v>
      </c>
      <c r="AL120" s="27" t="n">
        <v>25.3</v>
      </c>
      <c r="AM120" s="27" t="n">
        <v>25.9</v>
      </c>
      <c r="AN120" s="27" t="n">
        <v>28.1</v>
      </c>
      <c r="AO120" s="22" t="n">
        <f aca="false">AVERAGE(AC120:AN120)</f>
        <v>25.425</v>
      </c>
      <c r="BA120" s="0" t="n">
        <v>1970</v>
      </c>
      <c r="BB120" s="29" t="s">
        <v>126</v>
      </c>
      <c r="BC120" s="27" t="n">
        <v>31.6</v>
      </c>
      <c r="BD120" s="27" t="n">
        <v>30.6</v>
      </c>
      <c r="BE120" s="27" t="n">
        <v>29.1</v>
      </c>
      <c r="BF120" s="27" t="n">
        <v>26.6</v>
      </c>
      <c r="BG120" s="27" t="n">
        <v>23.3</v>
      </c>
      <c r="BH120" s="27" t="n">
        <v>22.9</v>
      </c>
      <c r="BI120" s="27" t="n">
        <v>21.2</v>
      </c>
      <c r="BJ120" s="27" t="n">
        <v>22.8</v>
      </c>
      <c r="BK120" s="27" t="n">
        <v>24.7</v>
      </c>
      <c r="BL120" s="27" t="n">
        <v>27.7</v>
      </c>
      <c r="BM120" s="27" t="n">
        <v>27.6</v>
      </c>
      <c r="BN120" s="27" t="n">
        <v>29</v>
      </c>
      <c r="BO120" s="22" t="n">
        <f aca="false">AVERAGE(BC120:BN120)</f>
        <v>26.425</v>
      </c>
      <c r="CA120" s="0" t="n">
        <v>1970</v>
      </c>
      <c r="CB120" s="29" t="s">
        <v>126</v>
      </c>
      <c r="CC120" s="27" t="n">
        <v>31.1</v>
      </c>
      <c r="CD120" s="27" t="n">
        <v>30</v>
      </c>
      <c r="CE120" s="27" t="n">
        <v>29.6</v>
      </c>
      <c r="CF120" s="27" t="n">
        <v>28.9</v>
      </c>
      <c r="CG120" s="27" t="n">
        <v>27.8</v>
      </c>
      <c r="CH120" s="27" t="n">
        <v>27</v>
      </c>
      <c r="CI120" s="27" t="n">
        <v>26.1</v>
      </c>
      <c r="CJ120" s="27" t="n">
        <v>26.4</v>
      </c>
      <c r="CK120" s="27" t="n">
        <v>27.8</v>
      </c>
      <c r="CL120" s="27" t="n">
        <v>28.5</v>
      </c>
      <c r="CM120" s="27" t="n">
        <v>29.9</v>
      </c>
      <c r="CN120" s="27" t="n">
        <v>30.4</v>
      </c>
      <c r="CO120" s="22" t="n">
        <f aca="false">AVERAGE(CC120:CN120)</f>
        <v>28.625</v>
      </c>
    </row>
    <row r="121" customFormat="false" ht="12.8" hidden="false" customHeight="false" outlineLevel="0" collapsed="false">
      <c r="A121" s="0" t="n">
        <v>1971</v>
      </c>
      <c r="B121" s="29" t="s">
        <v>127</v>
      </c>
      <c r="C121" s="27" t="n">
        <v>33.7</v>
      </c>
      <c r="D121" s="27" t="n">
        <v>32.4</v>
      </c>
      <c r="E121" s="27" t="n">
        <v>30.3</v>
      </c>
      <c r="F121" s="27" t="n">
        <v>27</v>
      </c>
      <c r="G121" s="27" t="n">
        <v>22.7</v>
      </c>
      <c r="H121" s="27" t="n">
        <v>20.1</v>
      </c>
      <c r="I121" s="27" t="n">
        <v>18.7</v>
      </c>
      <c r="J121" s="27" t="n">
        <v>21</v>
      </c>
      <c r="K121" s="27" t="n">
        <v>24.4</v>
      </c>
      <c r="L121" s="27" t="n">
        <v>29.4</v>
      </c>
      <c r="M121" s="27" t="n">
        <v>30.5</v>
      </c>
      <c r="N121" s="27" t="n">
        <v>33.2</v>
      </c>
      <c r="O121" s="22" t="n">
        <f aca="false">AVERAGE(C121:N121)</f>
        <v>26.95</v>
      </c>
      <c r="AA121" s="0" t="n">
        <v>1971</v>
      </c>
      <c r="AB121" s="29" t="s">
        <v>127</v>
      </c>
      <c r="AC121" s="27" t="n">
        <v>29</v>
      </c>
      <c r="AD121" s="27" t="n">
        <v>27.5</v>
      </c>
      <c r="AE121" s="27" t="n">
        <v>26.5</v>
      </c>
      <c r="AF121" s="27" t="n">
        <v>25.2</v>
      </c>
      <c r="AG121" s="27" t="n">
        <v>23.9</v>
      </c>
      <c r="AH121" s="27" t="n">
        <v>21.2</v>
      </c>
      <c r="AI121" s="27" t="n">
        <v>20.1</v>
      </c>
      <c r="AJ121" s="27" t="n">
        <v>21.8</v>
      </c>
      <c r="AK121" s="27" t="n">
        <v>23.4</v>
      </c>
      <c r="AL121" s="27" t="n">
        <v>27.2</v>
      </c>
      <c r="AM121" s="27" t="n">
        <v>27.9</v>
      </c>
      <c r="AN121" s="27" t="n">
        <v>27.4</v>
      </c>
      <c r="AO121" s="22" t="n">
        <f aca="false">AVERAGE(AC121:AN121)</f>
        <v>25.0916666666667</v>
      </c>
      <c r="BA121" s="0" t="n">
        <v>1971</v>
      </c>
      <c r="BB121" s="29" t="s">
        <v>127</v>
      </c>
      <c r="BC121" s="27" t="n">
        <v>30.1</v>
      </c>
      <c r="BD121" s="27" t="n">
        <v>28.5</v>
      </c>
      <c r="BE121" s="27" t="n">
        <v>27.4</v>
      </c>
      <c r="BF121" s="27" t="n">
        <v>26.6</v>
      </c>
      <c r="BG121" s="27" t="n">
        <v>23.8</v>
      </c>
      <c r="BH121" s="27" t="n">
        <v>21.6</v>
      </c>
      <c r="BI121" s="27" t="n">
        <v>20.2</v>
      </c>
      <c r="BJ121" s="27" t="n">
        <v>21.7</v>
      </c>
      <c r="BK121" s="27" t="n">
        <v>24.5</v>
      </c>
      <c r="BL121" s="27" t="n">
        <v>29.4</v>
      </c>
      <c r="BM121" s="27" t="n">
        <v>29.4</v>
      </c>
      <c r="BN121" s="27" t="n">
        <v>29.6</v>
      </c>
      <c r="BO121" s="22" t="n">
        <f aca="false">AVERAGE(BC121:BN121)</f>
        <v>26.0666666666667</v>
      </c>
      <c r="CA121" s="0" t="n">
        <v>1971</v>
      </c>
      <c r="CB121" s="29" t="s">
        <v>127</v>
      </c>
      <c r="CC121" s="27" t="n">
        <v>31.6</v>
      </c>
      <c r="CD121" s="27" t="n">
        <v>31</v>
      </c>
      <c r="CE121" s="27" t="n">
        <v>29.9</v>
      </c>
      <c r="CF121" s="27" t="n">
        <v>28.6</v>
      </c>
      <c r="CG121" s="27" t="n">
        <v>28</v>
      </c>
      <c r="CH121" s="27" t="n">
        <v>26.5</v>
      </c>
      <c r="CI121" s="27" t="n">
        <v>25.8</v>
      </c>
      <c r="CJ121" s="27" t="n">
        <v>27.1</v>
      </c>
      <c r="CK121" s="27" t="n">
        <v>28</v>
      </c>
      <c r="CL121" s="27" t="n">
        <v>30.2</v>
      </c>
      <c r="CM121" s="27" t="n">
        <v>31.2</v>
      </c>
      <c r="CN121" s="27" t="n">
        <v>31.5</v>
      </c>
      <c r="CO121" s="22" t="n">
        <f aca="false">AVERAGE(CC121:CN121)</f>
        <v>29.1166666666667</v>
      </c>
    </row>
    <row r="122" customFormat="false" ht="12.8" hidden="false" customHeight="false" outlineLevel="0" collapsed="false">
      <c r="A122" s="0" t="n">
        <v>1972</v>
      </c>
      <c r="B122" s="29" t="s">
        <v>128</v>
      </c>
      <c r="C122" s="27" t="n">
        <v>32.2</v>
      </c>
      <c r="D122" s="27" t="n">
        <v>31.3</v>
      </c>
      <c r="E122" s="27" t="n">
        <v>32.6</v>
      </c>
      <c r="F122" s="27" t="n">
        <v>27.5</v>
      </c>
      <c r="G122" s="27" t="n">
        <v>23.5</v>
      </c>
      <c r="H122" s="27" t="n">
        <v>21.5</v>
      </c>
      <c r="I122" s="27" t="n">
        <v>20.2</v>
      </c>
      <c r="J122" s="27" t="n">
        <v>22.3</v>
      </c>
      <c r="K122" s="27" t="n">
        <v>27.2</v>
      </c>
      <c r="L122" s="27" t="n">
        <v>31.4</v>
      </c>
      <c r="M122" s="27" t="n">
        <v>31.7</v>
      </c>
      <c r="N122" s="27" t="n">
        <v>37.1</v>
      </c>
      <c r="O122" s="22" t="n">
        <f aca="false">AVERAGE(C122:N122)</f>
        <v>28.2083333333333</v>
      </c>
      <c r="AA122" s="0" t="n">
        <v>1972</v>
      </c>
      <c r="AB122" s="29" t="s">
        <v>128</v>
      </c>
      <c r="AC122" s="27" t="n">
        <v>28.2</v>
      </c>
      <c r="AD122" s="27" t="n">
        <v>26.7</v>
      </c>
      <c r="AE122" s="27" t="n">
        <v>27.2</v>
      </c>
      <c r="AF122" s="27" t="n">
        <v>25.6</v>
      </c>
      <c r="AG122" s="27" t="n">
        <v>22.4</v>
      </c>
      <c r="AH122" s="27" t="n">
        <v>20.9</v>
      </c>
      <c r="AI122" s="27" t="n">
        <v>21</v>
      </c>
      <c r="AJ122" s="27" t="n">
        <v>22.6</v>
      </c>
      <c r="AK122" s="27" t="n">
        <v>23.2</v>
      </c>
      <c r="AL122" s="27" t="n">
        <v>25.4</v>
      </c>
      <c r="AM122" s="27" t="n">
        <v>26.7</v>
      </c>
      <c r="AN122" s="27" t="n">
        <v>28.7</v>
      </c>
      <c r="AO122" s="22" t="n">
        <f aca="false">AVERAGE(AC122:AN122)</f>
        <v>24.8833333333333</v>
      </c>
      <c r="BA122" s="0" t="n">
        <v>1972</v>
      </c>
      <c r="BB122" s="29" t="s">
        <v>128</v>
      </c>
      <c r="BC122" s="27" t="n">
        <v>29.3</v>
      </c>
      <c r="BD122" s="27" t="n">
        <v>27.2</v>
      </c>
      <c r="BE122" s="27" t="n">
        <v>28.3</v>
      </c>
      <c r="BF122" s="27" t="n">
        <v>26.2</v>
      </c>
      <c r="BG122" s="27" t="n">
        <v>22.8</v>
      </c>
      <c r="BH122" s="27" t="n">
        <v>21.2</v>
      </c>
      <c r="BI122" s="27" t="n">
        <v>21.4</v>
      </c>
      <c r="BJ122" s="27" t="n">
        <v>23</v>
      </c>
      <c r="BK122" s="27" t="n">
        <v>25.7</v>
      </c>
      <c r="BL122" s="27" t="n">
        <v>27.6</v>
      </c>
      <c r="BM122" s="27" t="n">
        <v>28.4</v>
      </c>
      <c r="BN122" s="28" t="n">
        <f aca="false">(BN121+BN123)/2</f>
        <v>30.1</v>
      </c>
      <c r="BO122" s="22" t="n">
        <f aca="false">AVERAGE(BC122:BN122)</f>
        <v>25.9333333333333</v>
      </c>
      <c r="CA122" s="0" t="n">
        <v>1972</v>
      </c>
      <c r="CB122" s="29" t="s">
        <v>128</v>
      </c>
      <c r="CC122" s="27" t="n">
        <v>30.9</v>
      </c>
      <c r="CD122" s="27" t="n">
        <v>29.7</v>
      </c>
      <c r="CE122" s="27" t="n">
        <v>29.4</v>
      </c>
      <c r="CF122" s="27" t="n">
        <v>28.2</v>
      </c>
      <c r="CG122" s="27" t="n">
        <v>26.7</v>
      </c>
      <c r="CH122" s="27" t="n">
        <v>25.8</v>
      </c>
      <c r="CI122" s="27" t="n">
        <v>25.9</v>
      </c>
      <c r="CJ122" s="27" t="n">
        <v>26.3</v>
      </c>
      <c r="CK122" s="27" t="n">
        <v>26.5</v>
      </c>
      <c r="CL122" s="27" t="n">
        <v>28.4</v>
      </c>
      <c r="CM122" s="27" t="n">
        <v>29.8</v>
      </c>
      <c r="CN122" s="27" t="n">
        <v>30.3</v>
      </c>
      <c r="CO122" s="22" t="n">
        <f aca="false">AVERAGE(CC122:CN122)</f>
        <v>28.1583333333333</v>
      </c>
    </row>
    <row r="123" customFormat="false" ht="12.8" hidden="false" customHeight="false" outlineLevel="0" collapsed="false">
      <c r="A123" s="0" t="n">
        <v>1973</v>
      </c>
      <c r="B123" s="29" t="s">
        <v>129</v>
      </c>
      <c r="C123" s="27" t="n">
        <v>36.5</v>
      </c>
      <c r="D123" s="27" t="n">
        <v>33.3</v>
      </c>
      <c r="E123" s="27" t="n">
        <v>33.2</v>
      </c>
      <c r="F123" s="27" t="n">
        <v>29.9</v>
      </c>
      <c r="G123" s="27" t="n">
        <v>27.1</v>
      </c>
      <c r="H123" s="27" t="n">
        <v>21.1</v>
      </c>
      <c r="I123" s="27" t="n">
        <v>20.3</v>
      </c>
      <c r="J123" s="27" t="n">
        <v>21.3</v>
      </c>
      <c r="K123" s="27" t="n">
        <v>24.9</v>
      </c>
      <c r="L123" s="27" t="n">
        <v>28.9</v>
      </c>
      <c r="M123" s="27" t="n">
        <v>31.2</v>
      </c>
      <c r="N123" s="27" t="n">
        <v>32.4</v>
      </c>
      <c r="O123" s="22" t="n">
        <f aca="false">AVERAGE(C123:N123)</f>
        <v>28.3416666666667</v>
      </c>
      <c r="AA123" s="0" t="n">
        <v>1973</v>
      </c>
      <c r="AB123" s="29" t="s">
        <v>129</v>
      </c>
      <c r="AC123" s="27" t="n">
        <v>29</v>
      </c>
      <c r="AD123" s="27" t="n">
        <v>29</v>
      </c>
      <c r="AE123" s="27" t="n">
        <v>28.7</v>
      </c>
      <c r="AF123" s="27" t="n">
        <v>26.8</v>
      </c>
      <c r="AG123" s="27" t="n">
        <v>25</v>
      </c>
      <c r="AH123" s="27" t="n">
        <v>21.8</v>
      </c>
      <c r="AI123" s="27" t="n">
        <v>20.8</v>
      </c>
      <c r="AJ123" s="27" t="n">
        <v>22.7</v>
      </c>
      <c r="AK123" s="27" t="n">
        <v>23.9</v>
      </c>
      <c r="AL123" s="27" t="n">
        <v>25.6</v>
      </c>
      <c r="AM123" s="27" t="n">
        <v>28</v>
      </c>
      <c r="AN123" s="27" t="n">
        <v>28.2</v>
      </c>
      <c r="AO123" s="22" t="n">
        <f aca="false">AVERAGE(AC123:AN123)</f>
        <v>25.7916666666667</v>
      </c>
      <c r="BA123" s="0" t="n">
        <v>1973</v>
      </c>
      <c r="BB123" s="29" t="s">
        <v>129</v>
      </c>
      <c r="BC123" s="27" t="n">
        <v>31.2</v>
      </c>
      <c r="BD123" s="27" t="n">
        <v>30.7</v>
      </c>
      <c r="BE123" s="27" t="n">
        <v>30.9</v>
      </c>
      <c r="BF123" s="27" t="n">
        <v>27.7</v>
      </c>
      <c r="BG123" s="27" t="n">
        <v>25.6</v>
      </c>
      <c r="BH123" s="27" t="n">
        <v>22.2</v>
      </c>
      <c r="BI123" s="27" t="n">
        <v>20.7</v>
      </c>
      <c r="BJ123" s="27" t="n">
        <v>23.2</v>
      </c>
      <c r="BK123" s="27" t="n">
        <v>24.7</v>
      </c>
      <c r="BL123" s="27" t="n">
        <v>27.4</v>
      </c>
      <c r="BM123" s="27" t="n">
        <v>30.1</v>
      </c>
      <c r="BN123" s="27" t="n">
        <v>30.6</v>
      </c>
      <c r="BO123" s="22" t="n">
        <f aca="false">AVERAGE(BC123:BN123)</f>
        <v>27.0833333333333</v>
      </c>
      <c r="CA123" s="0" t="n">
        <v>1973</v>
      </c>
      <c r="CB123" s="29" t="s">
        <v>129</v>
      </c>
      <c r="CC123" s="27" t="n">
        <v>31.5</v>
      </c>
      <c r="CD123" s="27" t="n">
        <v>32</v>
      </c>
      <c r="CE123" s="27" t="n">
        <v>30.1</v>
      </c>
      <c r="CF123" s="27" t="n">
        <v>29.1</v>
      </c>
      <c r="CG123" s="27" t="n">
        <v>28.6</v>
      </c>
      <c r="CH123" s="27" t="n">
        <v>27.7</v>
      </c>
      <c r="CI123" s="27" t="n">
        <v>26.8</v>
      </c>
      <c r="CJ123" s="27" t="n">
        <v>27</v>
      </c>
      <c r="CK123" s="27" t="n">
        <v>27.5</v>
      </c>
      <c r="CL123" s="27" t="n">
        <v>28.9</v>
      </c>
      <c r="CM123" s="27" t="n">
        <v>30.7</v>
      </c>
      <c r="CN123" s="27" t="n">
        <v>30.6</v>
      </c>
      <c r="CO123" s="22" t="n">
        <f aca="false">AVERAGE(CC123:CN123)</f>
        <v>29.2083333333333</v>
      </c>
    </row>
    <row r="124" customFormat="false" ht="12.8" hidden="false" customHeight="false" outlineLevel="0" collapsed="false">
      <c r="A124" s="0" t="n">
        <v>1974</v>
      </c>
      <c r="B124" s="29" t="s">
        <v>130</v>
      </c>
      <c r="C124" s="27" t="n">
        <v>30.5</v>
      </c>
      <c r="D124" s="27" t="n">
        <v>32.3</v>
      </c>
      <c r="E124" s="27" t="n">
        <v>31.4</v>
      </c>
      <c r="F124" s="27" t="n">
        <v>28.5</v>
      </c>
      <c r="G124" s="27" t="n">
        <v>22.6</v>
      </c>
      <c r="H124" s="27" t="n">
        <v>20</v>
      </c>
      <c r="I124" s="27" t="n">
        <v>19.8</v>
      </c>
      <c r="J124" s="27" t="n">
        <v>19.8</v>
      </c>
      <c r="K124" s="27" t="n">
        <v>22.4</v>
      </c>
      <c r="L124" s="27" t="n">
        <v>27.7</v>
      </c>
      <c r="M124" s="27" t="n">
        <v>29.5</v>
      </c>
      <c r="N124" s="27" t="n">
        <v>35.5</v>
      </c>
      <c r="O124" s="22" t="n">
        <f aca="false">AVERAGE(C124:N124)</f>
        <v>26.6666666666667</v>
      </c>
      <c r="AA124" s="0" t="n">
        <v>1974</v>
      </c>
      <c r="AB124" s="29" t="s">
        <v>130</v>
      </c>
      <c r="AC124" s="27" t="n">
        <v>27.5</v>
      </c>
      <c r="AD124" s="27" t="n">
        <v>28.1</v>
      </c>
      <c r="AE124" s="27" t="n">
        <v>26.8</v>
      </c>
      <c r="AF124" s="27" t="n">
        <v>26</v>
      </c>
      <c r="AG124" s="27" t="n">
        <v>22.9</v>
      </c>
      <c r="AH124" s="27" t="n">
        <v>20.7</v>
      </c>
      <c r="AI124" s="27" t="n">
        <v>21.8</v>
      </c>
      <c r="AJ124" s="27" t="n">
        <v>21.7</v>
      </c>
      <c r="AK124" s="27" t="n">
        <v>23</v>
      </c>
      <c r="AL124" s="27" t="n">
        <v>24.4</v>
      </c>
      <c r="AM124" s="27" t="n">
        <v>25.8</v>
      </c>
      <c r="AN124" s="27" t="n">
        <v>29.5</v>
      </c>
      <c r="AO124" s="22" t="n">
        <f aca="false">AVERAGE(AC124:AN124)</f>
        <v>24.85</v>
      </c>
      <c r="BA124" s="0" t="n">
        <v>1974</v>
      </c>
      <c r="BB124" s="29" t="s">
        <v>130</v>
      </c>
      <c r="BC124" s="27" t="n">
        <v>28</v>
      </c>
      <c r="BD124" s="27" t="n">
        <v>29.7</v>
      </c>
      <c r="BE124" s="27" t="n">
        <v>28.8</v>
      </c>
      <c r="BF124" s="27" t="n">
        <v>28.1</v>
      </c>
      <c r="BG124" s="27" t="n">
        <v>22.4</v>
      </c>
      <c r="BH124" s="27" t="n">
        <v>21.2</v>
      </c>
      <c r="BI124" s="27" t="n">
        <v>21.4</v>
      </c>
      <c r="BJ124" s="27" t="n">
        <v>20.9</v>
      </c>
      <c r="BK124" s="27" t="n">
        <v>22.9</v>
      </c>
      <c r="BL124" s="27" t="n">
        <v>25.1</v>
      </c>
      <c r="BM124" s="27" t="n">
        <v>27.2</v>
      </c>
      <c r="BN124" s="27" t="n">
        <v>31.8</v>
      </c>
      <c r="BO124" s="22" t="n">
        <f aca="false">AVERAGE(BC124:BN124)</f>
        <v>25.625</v>
      </c>
      <c r="CA124" s="0" t="n">
        <v>1974</v>
      </c>
      <c r="CB124" s="29" t="s">
        <v>130</v>
      </c>
      <c r="CC124" s="27" t="n">
        <v>30</v>
      </c>
      <c r="CD124" s="27" t="n">
        <v>29.9</v>
      </c>
      <c r="CE124" s="27" t="n">
        <v>29.5</v>
      </c>
      <c r="CF124" s="27" t="n">
        <v>29.2</v>
      </c>
      <c r="CG124" s="27" t="n">
        <v>27.7</v>
      </c>
      <c r="CH124" s="27" t="n">
        <v>26.1</v>
      </c>
      <c r="CI124" s="27" t="n">
        <v>25.9</v>
      </c>
      <c r="CJ124" s="27" t="n">
        <v>27.4</v>
      </c>
      <c r="CK124" s="27" t="n">
        <v>28.5</v>
      </c>
      <c r="CL124" s="27" t="n">
        <v>29.5</v>
      </c>
      <c r="CM124" s="27" t="n">
        <v>30.8</v>
      </c>
      <c r="CN124" s="27" t="n">
        <v>31.2</v>
      </c>
      <c r="CO124" s="22" t="n">
        <f aca="false">AVERAGE(CC124:CN124)</f>
        <v>28.8083333333333</v>
      </c>
    </row>
    <row r="125" customFormat="false" ht="12.8" hidden="false" customHeight="false" outlineLevel="0" collapsed="false">
      <c r="A125" s="0" t="n">
        <v>1975</v>
      </c>
      <c r="B125" s="29" t="s">
        <v>131</v>
      </c>
      <c r="C125" s="27" t="n">
        <v>34.8</v>
      </c>
      <c r="D125" s="27" t="n">
        <v>32.3</v>
      </c>
      <c r="E125" s="27" t="n">
        <v>30.7</v>
      </c>
      <c r="F125" s="27" t="n">
        <v>27.6</v>
      </c>
      <c r="G125" s="27" t="n">
        <v>24.9</v>
      </c>
      <c r="H125" s="27" t="n">
        <v>19.8</v>
      </c>
      <c r="I125" s="27" t="n">
        <v>20.5</v>
      </c>
      <c r="J125" s="27" t="n">
        <v>21.9</v>
      </c>
      <c r="K125" s="27" t="n">
        <v>26</v>
      </c>
      <c r="L125" s="27" t="n">
        <v>26.9</v>
      </c>
      <c r="M125" s="27" t="n">
        <v>32.4</v>
      </c>
      <c r="N125" s="27" t="n">
        <v>31.3</v>
      </c>
      <c r="O125" s="22" t="n">
        <f aca="false">AVERAGE(C125:N125)</f>
        <v>27.425</v>
      </c>
      <c r="AA125" s="0" t="n">
        <v>1975</v>
      </c>
      <c r="AB125" s="29" t="s">
        <v>131</v>
      </c>
      <c r="AC125" s="27" t="n">
        <v>28.5</v>
      </c>
      <c r="AD125" s="27" t="n">
        <v>27.9</v>
      </c>
      <c r="AE125" s="27" t="n">
        <v>28.3</v>
      </c>
      <c r="AF125" s="27" t="n">
        <v>25.5</v>
      </c>
      <c r="AG125" s="27" t="n">
        <v>24.4</v>
      </c>
      <c r="AH125" s="27" t="n">
        <v>20.9</v>
      </c>
      <c r="AI125" s="27" t="n">
        <v>21.3</v>
      </c>
      <c r="AJ125" s="27" t="n">
        <v>22.2</v>
      </c>
      <c r="AK125" s="27" t="n">
        <v>23</v>
      </c>
      <c r="AL125" s="27" t="n">
        <v>24.9</v>
      </c>
      <c r="AM125" s="27" t="n">
        <v>27.1</v>
      </c>
      <c r="AN125" s="27" t="n">
        <v>27.5</v>
      </c>
      <c r="AO125" s="22" t="n">
        <f aca="false">AVERAGE(AC125:AN125)</f>
        <v>25.125</v>
      </c>
      <c r="BA125" s="0" t="n">
        <v>1975</v>
      </c>
      <c r="BB125" s="29" t="s">
        <v>131</v>
      </c>
      <c r="BC125" s="27" t="n">
        <v>31.1</v>
      </c>
      <c r="BD125" s="27" t="n">
        <v>30.4</v>
      </c>
      <c r="BE125" s="27" t="n">
        <v>29.2</v>
      </c>
      <c r="BF125" s="27" t="n">
        <v>26.6</v>
      </c>
      <c r="BG125" s="27" t="n">
        <v>25</v>
      </c>
      <c r="BH125" s="27" t="n">
        <v>21.3</v>
      </c>
      <c r="BI125" s="27" t="n">
        <v>21.5</v>
      </c>
      <c r="BJ125" s="27" t="n">
        <v>21.7</v>
      </c>
      <c r="BK125" s="27" t="n">
        <v>24.1</v>
      </c>
      <c r="BL125" s="27" t="n">
        <v>25.5</v>
      </c>
      <c r="BM125" s="27" t="n">
        <v>28.8</v>
      </c>
      <c r="BN125" s="27" t="n">
        <v>28.9</v>
      </c>
      <c r="BO125" s="22" t="n">
        <f aca="false">AVERAGE(BC125:BN125)</f>
        <v>26.175</v>
      </c>
      <c r="CA125" s="0" t="n">
        <v>1975</v>
      </c>
      <c r="CB125" s="29" t="s">
        <v>131</v>
      </c>
      <c r="CC125" s="27" t="n">
        <v>31.3</v>
      </c>
      <c r="CD125" s="27" t="n">
        <v>30</v>
      </c>
      <c r="CE125" s="27" t="n">
        <v>30.4</v>
      </c>
      <c r="CF125" s="27" t="n">
        <v>29.3</v>
      </c>
      <c r="CG125" s="27" t="n">
        <v>27.7</v>
      </c>
      <c r="CH125" s="27" t="n">
        <v>26.1</v>
      </c>
      <c r="CI125" s="27" t="n">
        <v>26.9</v>
      </c>
      <c r="CJ125" s="27" t="n">
        <v>27.4</v>
      </c>
      <c r="CK125" s="27" t="n">
        <v>28.2</v>
      </c>
      <c r="CL125" s="27" t="n">
        <v>30</v>
      </c>
      <c r="CM125" s="27" t="n">
        <v>30.8</v>
      </c>
      <c r="CN125" s="27" t="n">
        <v>30.4</v>
      </c>
      <c r="CO125" s="22" t="n">
        <f aca="false">AVERAGE(CC125:CN125)</f>
        <v>29.0416666666667</v>
      </c>
    </row>
    <row r="126" customFormat="false" ht="12.8" hidden="false" customHeight="false" outlineLevel="0" collapsed="false">
      <c r="A126" s="0" t="n">
        <v>1976</v>
      </c>
      <c r="B126" s="29" t="s">
        <v>132</v>
      </c>
      <c r="C126" s="27" t="n">
        <v>32.2</v>
      </c>
      <c r="D126" s="27" t="n">
        <v>29.3</v>
      </c>
      <c r="E126" s="27" t="n">
        <v>30.5</v>
      </c>
      <c r="F126" s="27" t="n">
        <v>26.7</v>
      </c>
      <c r="G126" s="27" t="n">
        <v>23.5</v>
      </c>
      <c r="H126" s="27" t="n">
        <v>20.1</v>
      </c>
      <c r="I126" s="27" t="n">
        <v>19.5</v>
      </c>
      <c r="J126" s="27" t="n">
        <v>21</v>
      </c>
      <c r="K126" s="27" t="n">
        <v>23.4</v>
      </c>
      <c r="L126" s="27" t="n">
        <v>25.7</v>
      </c>
      <c r="M126" s="27" t="n">
        <v>31.5</v>
      </c>
      <c r="N126" s="27" t="n">
        <v>35.2</v>
      </c>
      <c r="O126" s="22" t="n">
        <f aca="false">AVERAGE(C126:N126)</f>
        <v>26.55</v>
      </c>
      <c r="AA126" s="0" t="n">
        <v>1976</v>
      </c>
      <c r="AB126" s="29" t="s">
        <v>132</v>
      </c>
      <c r="AC126" s="27" t="n">
        <v>28</v>
      </c>
      <c r="AD126" s="27" t="n">
        <v>27.4</v>
      </c>
      <c r="AE126" s="27" t="n">
        <v>27.6</v>
      </c>
      <c r="AF126" s="27" t="n">
        <v>25</v>
      </c>
      <c r="AG126" s="27" t="n">
        <v>23.4</v>
      </c>
      <c r="AH126" s="27" t="n">
        <v>22.1</v>
      </c>
      <c r="AI126" s="27" t="n">
        <v>21.6</v>
      </c>
      <c r="AJ126" s="27" t="n">
        <v>22</v>
      </c>
      <c r="AK126" s="27" t="n">
        <v>23.1</v>
      </c>
      <c r="AL126" s="27" t="n">
        <v>25.7</v>
      </c>
      <c r="AM126" s="27" t="n">
        <v>29</v>
      </c>
      <c r="AN126" s="27" t="n">
        <v>30.2</v>
      </c>
      <c r="AO126" s="22" t="n">
        <f aca="false">AVERAGE(AC126:AN126)</f>
        <v>25.425</v>
      </c>
      <c r="BA126" s="0" t="n">
        <v>1976</v>
      </c>
      <c r="BB126" s="29" t="s">
        <v>132</v>
      </c>
      <c r="BC126" s="27" t="n">
        <v>29.4</v>
      </c>
      <c r="BD126" s="27" t="n">
        <v>28.3</v>
      </c>
      <c r="BE126" s="27" t="n">
        <v>29.2</v>
      </c>
      <c r="BF126" s="27" t="n">
        <v>26.3</v>
      </c>
      <c r="BG126" s="27" t="n">
        <v>23.9</v>
      </c>
      <c r="BH126" s="27" t="n">
        <v>22</v>
      </c>
      <c r="BI126" s="27" t="n">
        <v>21.3</v>
      </c>
      <c r="BJ126" s="27" t="n">
        <v>22.2</v>
      </c>
      <c r="BK126" s="27" t="n">
        <v>24</v>
      </c>
      <c r="BL126" s="27" t="n">
        <v>26.3</v>
      </c>
      <c r="BM126" s="27" t="n">
        <v>30.1</v>
      </c>
      <c r="BN126" s="27" t="n">
        <v>32.9</v>
      </c>
      <c r="BO126" s="22" t="n">
        <f aca="false">AVERAGE(BC126:BN126)</f>
        <v>26.325</v>
      </c>
      <c r="CA126" s="0" t="n">
        <v>1976</v>
      </c>
      <c r="CB126" s="29" t="s">
        <v>132</v>
      </c>
      <c r="CC126" s="27" t="n">
        <v>30.8</v>
      </c>
      <c r="CD126" s="27" t="n">
        <v>29.8</v>
      </c>
      <c r="CE126" s="27" t="n">
        <v>30.2</v>
      </c>
      <c r="CF126" s="27" t="n">
        <v>28.4</v>
      </c>
      <c r="CG126" s="27" t="n">
        <v>27.6</v>
      </c>
      <c r="CH126" s="27" t="n">
        <v>26.4</v>
      </c>
      <c r="CI126" s="27" t="n">
        <v>25.8</v>
      </c>
      <c r="CJ126" s="27" t="n">
        <v>25.2</v>
      </c>
      <c r="CK126" s="27" t="n">
        <v>26.7</v>
      </c>
      <c r="CL126" s="27" t="n">
        <v>28.7</v>
      </c>
      <c r="CM126" s="27" t="n">
        <v>31.1</v>
      </c>
      <c r="CN126" s="27" t="n">
        <v>32.3</v>
      </c>
      <c r="CO126" s="22" t="n">
        <f aca="false">AVERAGE(CC126:CN126)</f>
        <v>28.5833333333333</v>
      </c>
    </row>
    <row r="127" customFormat="false" ht="12.8" hidden="false" customHeight="false" outlineLevel="0" collapsed="false">
      <c r="A127" s="0" t="n">
        <v>1977</v>
      </c>
      <c r="B127" s="29" t="s">
        <v>133</v>
      </c>
      <c r="C127" s="27" t="n">
        <v>33.7</v>
      </c>
      <c r="D127" s="27" t="n">
        <v>32.9</v>
      </c>
      <c r="E127" s="27" t="n">
        <v>29.5</v>
      </c>
      <c r="F127" s="27" t="n">
        <v>27.5</v>
      </c>
      <c r="G127" s="27" t="n">
        <v>22</v>
      </c>
      <c r="H127" s="27" t="n">
        <v>19</v>
      </c>
      <c r="I127" s="27" t="n">
        <v>19.2</v>
      </c>
      <c r="J127" s="27" t="n">
        <v>23.9</v>
      </c>
      <c r="K127" s="27" t="n">
        <v>25.7</v>
      </c>
      <c r="L127" s="27" t="n">
        <v>30.4</v>
      </c>
      <c r="M127" s="27" t="n">
        <v>34.2</v>
      </c>
      <c r="N127" s="27" t="n">
        <v>35.5</v>
      </c>
      <c r="O127" s="22" t="n">
        <f aca="false">AVERAGE(C127:N127)</f>
        <v>27.7916666666667</v>
      </c>
      <c r="AA127" s="0" t="n">
        <v>1977</v>
      </c>
      <c r="AB127" s="29" t="s">
        <v>133</v>
      </c>
      <c r="AC127" s="27" t="n">
        <v>29.3</v>
      </c>
      <c r="AD127" s="27" t="n">
        <v>28.9</v>
      </c>
      <c r="AE127" s="27" t="n">
        <v>28.3</v>
      </c>
      <c r="AF127" s="27" t="n">
        <v>26.3</v>
      </c>
      <c r="AG127" s="27" t="n">
        <v>24.3</v>
      </c>
      <c r="AH127" s="27" t="n">
        <v>21.6</v>
      </c>
      <c r="AI127" s="27" t="n">
        <v>21.1</v>
      </c>
      <c r="AJ127" s="27" t="n">
        <v>22.3</v>
      </c>
      <c r="AK127" s="27" t="n">
        <v>24.4</v>
      </c>
      <c r="AL127" s="27" t="n">
        <v>26.4</v>
      </c>
      <c r="AM127" s="27" t="n">
        <v>27.7</v>
      </c>
      <c r="AN127" s="27" t="n">
        <v>29</v>
      </c>
      <c r="AO127" s="22" t="n">
        <f aca="false">AVERAGE(AC127:AN127)</f>
        <v>25.8</v>
      </c>
      <c r="BA127" s="0" t="n">
        <v>1977</v>
      </c>
      <c r="BB127" s="29" t="s">
        <v>133</v>
      </c>
      <c r="BC127" s="27" t="n">
        <v>32.9</v>
      </c>
      <c r="BD127" s="27" t="n">
        <v>31.7</v>
      </c>
      <c r="BE127" s="27" t="n">
        <v>29.2</v>
      </c>
      <c r="BF127" s="27" t="n">
        <v>27.9</v>
      </c>
      <c r="BG127" s="27" t="n">
        <v>22.9</v>
      </c>
      <c r="BH127" s="27" t="n">
        <v>20.3</v>
      </c>
      <c r="BI127" s="27" t="n">
        <v>20.7</v>
      </c>
      <c r="BJ127" s="27" t="n">
        <v>23.8</v>
      </c>
      <c r="BK127" s="27" t="n">
        <v>25.8</v>
      </c>
      <c r="BL127" s="27" t="n">
        <v>29.9</v>
      </c>
      <c r="BM127" s="27" t="n">
        <v>30.9</v>
      </c>
      <c r="BN127" s="27" t="n">
        <v>32.4</v>
      </c>
      <c r="BO127" s="22" t="n">
        <f aca="false">AVERAGE(BC127:BN127)</f>
        <v>27.3666666666667</v>
      </c>
      <c r="CA127" s="0" t="n">
        <v>1977</v>
      </c>
      <c r="CB127" s="29" t="s">
        <v>133</v>
      </c>
      <c r="CC127" s="27" t="n">
        <v>31.4</v>
      </c>
      <c r="CD127" s="27" t="n">
        <v>30.9</v>
      </c>
      <c r="CE127" s="27" t="n">
        <v>30</v>
      </c>
      <c r="CF127" s="27" t="n">
        <v>28.9</v>
      </c>
      <c r="CG127" s="27" t="n">
        <v>27.7</v>
      </c>
      <c r="CH127" s="27" t="n">
        <v>25.7</v>
      </c>
      <c r="CI127" s="27" t="n">
        <v>25.5</v>
      </c>
      <c r="CJ127" s="27" t="n">
        <v>26.2</v>
      </c>
      <c r="CK127" s="27" t="n">
        <v>27.1</v>
      </c>
      <c r="CL127" s="27" t="n">
        <v>28.2</v>
      </c>
      <c r="CM127" s="27" t="n">
        <v>30</v>
      </c>
      <c r="CN127" s="27" t="n">
        <v>30.4</v>
      </c>
      <c r="CO127" s="22" t="n">
        <f aca="false">AVERAGE(CC127:CN127)</f>
        <v>28.5</v>
      </c>
    </row>
    <row r="128" customFormat="false" ht="12.8" hidden="false" customHeight="false" outlineLevel="0" collapsed="false">
      <c r="A128" s="0" t="n">
        <v>1978</v>
      </c>
      <c r="B128" s="29" t="s">
        <v>134</v>
      </c>
      <c r="C128" s="27" t="n">
        <v>34.3</v>
      </c>
      <c r="D128" s="27" t="n">
        <v>34.5</v>
      </c>
      <c r="E128" s="27" t="n">
        <v>31.7</v>
      </c>
      <c r="F128" s="27" t="n">
        <v>28</v>
      </c>
      <c r="G128" s="27" t="n">
        <v>22</v>
      </c>
      <c r="H128" s="27" t="n">
        <v>17.4</v>
      </c>
      <c r="I128" s="27" t="n">
        <v>17.6</v>
      </c>
      <c r="J128" s="27" t="n">
        <v>18.9</v>
      </c>
      <c r="K128" s="27" t="n">
        <v>22.9</v>
      </c>
      <c r="L128" s="27" t="n">
        <v>25.9</v>
      </c>
      <c r="M128" s="27" t="n">
        <v>29.4</v>
      </c>
      <c r="N128" s="27" t="n">
        <v>32.3</v>
      </c>
      <c r="O128" s="22" t="n">
        <f aca="false">AVERAGE(C128:N128)</f>
        <v>26.2416666666667</v>
      </c>
      <c r="AA128" s="0" t="n">
        <v>1978</v>
      </c>
      <c r="AB128" s="29" t="s">
        <v>134</v>
      </c>
      <c r="AC128" s="27" t="n">
        <v>29.5</v>
      </c>
      <c r="AD128" s="27" t="n">
        <v>29.9</v>
      </c>
      <c r="AE128" s="27" t="n">
        <v>27.9</v>
      </c>
      <c r="AF128" s="27" t="n">
        <v>27.1</v>
      </c>
      <c r="AG128" s="27" t="n">
        <v>22.9</v>
      </c>
      <c r="AH128" s="27" t="n">
        <v>21</v>
      </c>
      <c r="AI128" s="27" t="n">
        <v>20.9</v>
      </c>
      <c r="AJ128" s="27" t="n">
        <v>21.1</v>
      </c>
      <c r="AK128" s="27" t="n">
        <v>23.3</v>
      </c>
      <c r="AL128" s="27" t="n">
        <v>24.5</v>
      </c>
      <c r="AM128" s="27" t="n">
        <v>26.3</v>
      </c>
      <c r="AN128" s="27" t="n">
        <v>28.2</v>
      </c>
      <c r="AO128" s="22" t="n">
        <f aca="false">AVERAGE(AC128:AN128)</f>
        <v>25.2166666666667</v>
      </c>
      <c r="BA128" s="0" t="n">
        <v>1978</v>
      </c>
      <c r="BB128" s="29" t="s">
        <v>134</v>
      </c>
      <c r="BC128" s="27" t="n">
        <v>31.3</v>
      </c>
      <c r="BD128" s="27" t="n">
        <v>31.5</v>
      </c>
      <c r="BE128" s="27" t="n">
        <v>29.4</v>
      </c>
      <c r="BF128" s="27" t="n">
        <v>26.9</v>
      </c>
      <c r="BG128" s="27" t="n">
        <v>22.6</v>
      </c>
      <c r="BH128" s="27" t="n">
        <v>19.4</v>
      </c>
      <c r="BI128" s="27" t="n">
        <v>19.7</v>
      </c>
      <c r="BJ128" s="27" t="n">
        <v>19.9</v>
      </c>
      <c r="BK128" s="27" t="n">
        <v>22.8</v>
      </c>
      <c r="BL128" s="27" t="n">
        <v>25.2</v>
      </c>
      <c r="BM128" s="27" t="n">
        <v>27.6</v>
      </c>
      <c r="BN128" s="27" t="n">
        <v>30.3</v>
      </c>
      <c r="BO128" s="22" t="n">
        <f aca="false">AVERAGE(BC128:BN128)</f>
        <v>25.55</v>
      </c>
      <c r="CA128" s="0" t="n">
        <v>1978</v>
      </c>
      <c r="CB128" s="29" t="s">
        <v>134</v>
      </c>
      <c r="CC128" s="27" t="n">
        <v>30.9</v>
      </c>
      <c r="CD128" s="27" t="n">
        <v>30.5</v>
      </c>
      <c r="CE128" s="27" t="n">
        <v>30.3</v>
      </c>
      <c r="CF128" s="27" t="n">
        <v>29</v>
      </c>
      <c r="CG128" s="27" t="n">
        <v>27.2</v>
      </c>
      <c r="CH128" s="27" t="n">
        <v>26.3</v>
      </c>
      <c r="CI128" s="27" t="n">
        <v>26.1</v>
      </c>
      <c r="CJ128" s="27" t="n">
        <v>26.4</v>
      </c>
      <c r="CK128" s="27" t="n">
        <v>27.6</v>
      </c>
      <c r="CL128" s="27" t="n">
        <v>27.8</v>
      </c>
      <c r="CM128" s="27" t="n">
        <v>29.5</v>
      </c>
      <c r="CN128" s="27" t="n">
        <v>30.9</v>
      </c>
      <c r="CO128" s="22" t="n">
        <f aca="false">AVERAGE(CC128:CN128)</f>
        <v>28.5416666666667</v>
      </c>
    </row>
    <row r="129" customFormat="false" ht="12.8" hidden="false" customHeight="false" outlineLevel="0" collapsed="false">
      <c r="A129" s="0" t="n">
        <v>1979</v>
      </c>
      <c r="B129" s="29" t="s">
        <v>135</v>
      </c>
      <c r="C129" s="27" t="n">
        <v>35.6</v>
      </c>
      <c r="D129" s="27" t="n">
        <v>33.5</v>
      </c>
      <c r="E129" s="27" t="n">
        <v>31.8</v>
      </c>
      <c r="F129" s="27" t="n">
        <v>29.7</v>
      </c>
      <c r="G129" s="27" t="n">
        <v>21.7</v>
      </c>
      <c r="H129" s="27" t="n">
        <v>21.3</v>
      </c>
      <c r="I129" s="27" t="n">
        <v>19.9</v>
      </c>
      <c r="J129" s="27" t="n">
        <v>21.4</v>
      </c>
      <c r="K129" s="27" t="n">
        <v>25.3</v>
      </c>
      <c r="L129" s="27" t="n">
        <v>28.3</v>
      </c>
      <c r="M129" s="27" t="n">
        <v>34.4</v>
      </c>
      <c r="N129" s="27" t="n">
        <v>38.4</v>
      </c>
      <c r="O129" s="22" t="n">
        <f aca="false">AVERAGE(C129:N129)</f>
        <v>28.4416666666667</v>
      </c>
      <c r="AA129" s="0" t="n">
        <v>1979</v>
      </c>
      <c r="AB129" s="29" t="s">
        <v>135</v>
      </c>
      <c r="AC129" s="27" t="n">
        <v>28.6</v>
      </c>
      <c r="AD129" s="27" t="n">
        <v>28.3</v>
      </c>
      <c r="AE129" s="27" t="n">
        <v>26.9</v>
      </c>
      <c r="AF129" s="27" t="n">
        <v>26.5</v>
      </c>
      <c r="AG129" s="27" t="n">
        <v>23.3</v>
      </c>
      <c r="AH129" s="27" t="n">
        <v>22.5</v>
      </c>
      <c r="AI129" s="27" t="n">
        <v>21.1</v>
      </c>
      <c r="AJ129" s="27" t="n">
        <v>22.5</v>
      </c>
      <c r="AK129" s="27" t="n">
        <v>23.7</v>
      </c>
      <c r="AL129" s="27" t="n">
        <v>25.3</v>
      </c>
      <c r="AM129" s="27" t="n">
        <v>27.7</v>
      </c>
      <c r="AN129" s="27" t="n">
        <v>30.4</v>
      </c>
      <c r="AO129" s="22" t="n">
        <f aca="false">AVERAGE(AC129:AN129)</f>
        <v>25.5666666666667</v>
      </c>
      <c r="BA129" s="0" t="n">
        <v>1979</v>
      </c>
      <c r="BB129" s="29" t="s">
        <v>135</v>
      </c>
      <c r="BC129" s="27" t="n">
        <v>30.6</v>
      </c>
      <c r="BD129" s="27" t="n">
        <v>29.1</v>
      </c>
      <c r="BE129" s="27" t="n">
        <v>29.1</v>
      </c>
      <c r="BF129" s="27" t="n">
        <v>27.9</v>
      </c>
      <c r="BG129" s="27" t="n">
        <v>23.3</v>
      </c>
      <c r="BH129" s="27" t="n">
        <v>22.4</v>
      </c>
      <c r="BI129" s="27" t="n">
        <v>20.8</v>
      </c>
      <c r="BJ129" s="27" t="n">
        <v>22.6</v>
      </c>
      <c r="BK129" s="27" t="n">
        <v>24.9</v>
      </c>
      <c r="BL129" s="27" t="n">
        <v>27.3</v>
      </c>
      <c r="BM129" s="27" t="n">
        <v>30.5</v>
      </c>
      <c r="BN129" s="27" t="n">
        <v>34</v>
      </c>
      <c r="BO129" s="22" t="n">
        <f aca="false">AVERAGE(BC129:BN129)</f>
        <v>26.875</v>
      </c>
      <c r="CA129" s="0" t="n">
        <v>1979</v>
      </c>
      <c r="CB129" s="29" t="s">
        <v>135</v>
      </c>
      <c r="CC129" s="27" t="n">
        <v>29.9</v>
      </c>
      <c r="CD129" s="27" t="n">
        <v>30.1</v>
      </c>
      <c r="CE129" s="27" t="n">
        <v>29</v>
      </c>
      <c r="CF129" s="27" t="n">
        <v>28</v>
      </c>
      <c r="CG129" s="27" t="n">
        <v>27.5</v>
      </c>
      <c r="CH129" s="27" t="n">
        <v>26.2</v>
      </c>
      <c r="CI129" s="27" t="n">
        <v>25.4</v>
      </c>
      <c r="CJ129" s="27" t="n">
        <v>25.7</v>
      </c>
      <c r="CK129" s="27" t="n">
        <v>27.2</v>
      </c>
      <c r="CL129" s="27" t="n">
        <v>28.6</v>
      </c>
      <c r="CM129" s="27" t="n">
        <v>29.6</v>
      </c>
      <c r="CN129" s="27" t="n">
        <v>31.2</v>
      </c>
      <c r="CO129" s="22" t="n">
        <f aca="false">AVERAGE(CC129:CN129)</f>
        <v>28.2</v>
      </c>
    </row>
    <row r="130" customFormat="false" ht="12.8" hidden="false" customHeight="false" outlineLevel="0" collapsed="false">
      <c r="A130" s="0" t="n">
        <v>1980</v>
      </c>
      <c r="B130" s="29" t="s">
        <v>136</v>
      </c>
      <c r="C130" s="27" t="n">
        <v>36.7</v>
      </c>
      <c r="D130" s="27" t="n">
        <v>35.2</v>
      </c>
      <c r="E130" s="27" t="n">
        <v>33</v>
      </c>
      <c r="F130" s="27" t="n">
        <v>28.9</v>
      </c>
      <c r="G130" s="27" t="n">
        <v>23.9</v>
      </c>
      <c r="H130" s="27" t="n">
        <v>20.2</v>
      </c>
      <c r="I130" s="27" t="n">
        <v>18.4</v>
      </c>
      <c r="J130" s="27" t="n">
        <v>22.8</v>
      </c>
      <c r="K130" s="27" t="n">
        <v>28.5</v>
      </c>
      <c r="L130" s="27" t="n">
        <v>30.9</v>
      </c>
      <c r="M130" s="27" t="n">
        <v>34.6</v>
      </c>
      <c r="N130" s="27" t="n">
        <v>33.1</v>
      </c>
      <c r="O130" s="22" t="n">
        <f aca="false">AVERAGE(C130:N130)</f>
        <v>28.85</v>
      </c>
      <c r="AA130" s="0" t="n">
        <v>1980</v>
      </c>
      <c r="AB130" s="29" t="s">
        <v>136</v>
      </c>
      <c r="AC130" s="27" t="n">
        <v>31.2</v>
      </c>
      <c r="AD130" s="27" t="n">
        <v>28.9</v>
      </c>
      <c r="AE130" s="27" t="n">
        <v>28.3</v>
      </c>
      <c r="AF130" s="27" t="n">
        <v>26.5</v>
      </c>
      <c r="AG130" s="27" t="n">
        <v>23.9</v>
      </c>
      <c r="AH130" s="27" t="n">
        <v>22.3</v>
      </c>
      <c r="AI130" s="27" t="n">
        <v>21</v>
      </c>
      <c r="AJ130" s="27" t="n">
        <v>22.4</v>
      </c>
      <c r="AK130" s="27" t="n">
        <v>26.2</v>
      </c>
      <c r="AL130" s="27" t="n">
        <v>26.3</v>
      </c>
      <c r="AM130" s="27" t="n">
        <v>28.2</v>
      </c>
      <c r="AN130" s="27" t="n">
        <v>27.9</v>
      </c>
      <c r="AO130" s="22" t="n">
        <f aca="false">AVERAGE(AC130:AN130)</f>
        <v>26.0916666666667</v>
      </c>
      <c r="BA130" s="0" t="n">
        <v>1980</v>
      </c>
      <c r="BB130" s="29" t="s">
        <v>136</v>
      </c>
      <c r="BC130" s="27" t="n">
        <v>34.2</v>
      </c>
      <c r="BD130" s="27" t="n">
        <v>31</v>
      </c>
      <c r="BE130" s="27" t="n">
        <v>31.6</v>
      </c>
      <c r="BF130" s="27" t="n">
        <v>28.9</v>
      </c>
      <c r="BG130" s="27" t="n">
        <v>24.3</v>
      </c>
      <c r="BH130" s="27" t="n">
        <v>21.7</v>
      </c>
      <c r="BI130" s="27" t="n">
        <v>20.2</v>
      </c>
      <c r="BJ130" s="27" t="n">
        <v>23.6</v>
      </c>
      <c r="BK130" s="27" t="n">
        <v>29.1</v>
      </c>
      <c r="BL130" s="27" t="n">
        <v>28.4</v>
      </c>
      <c r="BM130" s="27" t="n">
        <v>30.9</v>
      </c>
      <c r="BN130" s="27" t="n">
        <v>29.5</v>
      </c>
      <c r="BO130" s="22" t="n">
        <f aca="false">AVERAGE(BC130:BN130)</f>
        <v>27.7833333333333</v>
      </c>
      <c r="CA130" s="0" t="n">
        <v>1980</v>
      </c>
      <c r="CB130" s="29" t="s">
        <v>136</v>
      </c>
      <c r="CC130" s="27" t="n">
        <v>31.6</v>
      </c>
      <c r="CD130" s="27" t="n">
        <v>30.8</v>
      </c>
      <c r="CE130" s="27" t="n">
        <v>29.7</v>
      </c>
      <c r="CF130" s="27" t="n">
        <v>28.4</v>
      </c>
      <c r="CG130" s="27" t="n">
        <v>27.8</v>
      </c>
      <c r="CH130" s="27" t="n">
        <v>26.7</v>
      </c>
      <c r="CI130" s="27" t="n">
        <v>26.2</v>
      </c>
      <c r="CJ130" s="27" t="n">
        <v>26.3</v>
      </c>
      <c r="CK130" s="27" t="n">
        <v>27.1</v>
      </c>
      <c r="CL130" s="27" t="n">
        <v>28.4</v>
      </c>
      <c r="CM130" s="27" t="n">
        <v>29.4</v>
      </c>
      <c r="CN130" s="27" t="n">
        <v>30.2</v>
      </c>
      <c r="CO130" s="22" t="n">
        <f aca="false">AVERAGE(CC130:CN130)</f>
        <v>28.55</v>
      </c>
    </row>
    <row r="131" customFormat="false" ht="12.8" hidden="false" customHeight="false" outlineLevel="0" collapsed="false">
      <c r="A131" s="0" t="n">
        <v>1981</v>
      </c>
      <c r="B131" s="29" t="s">
        <v>137</v>
      </c>
      <c r="C131" s="27" t="n">
        <v>34.6</v>
      </c>
      <c r="D131" s="27" t="n">
        <v>36.1</v>
      </c>
      <c r="E131" s="27" t="n">
        <v>33.1</v>
      </c>
      <c r="F131" s="27" t="n">
        <v>29</v>
      </c>
      <c r="G131" s="27" t="n">
        <v>22.6</v>
      </c>
      <c r="H131" s="27" t="n">
        <v>18.2</v>
      </c>
      <c r="I131" s="27" t="n">
        <v>17.8</v>
      </c>
      <c r="J131" s="27" t="n">
        <v>19.6</v>
      </c>
      <c r="K131" s="27" t="n">
        <v>27.1</v>
      </c>
      <c r="L131" s="27" t="n">
        <v>27.9</v>
      </c>
      <c r="M131" s="27" t="n">
        <v>29.2</v>
      </c>
      <c r="N131" s="27" t="n">
        <v>35.8</v>
      </c>
      <c r="O131" s="22" t="n">
        <f aca="false">AVERAGE(C131:N131)</f>
        <v>27.5833333333333</v>
      </c>
      <c r="AA131" s="0" t="n">
        <v>1981</v>
      </c>
      <c r="AB131" s="29" t="s">
        <v>137</v>
      </c>
      <c r="AC131" s="27" t="n">
        <v>28.3</v>
      </c>
      <c r="AD131" s="27" t="n">
        <v>29.6</v>
      </c>
      <c r="AE131" s="27" t="n">
        <v>28.4</v>
      </c>
      <c r="AF131" s="27" t="n">
        <v>26.8</v>
      </c>
      <c r="AG131" s="27" t="n">
        <v>23.6</v>
      </c>
      <c r="AH131" s="27" t="n">
        <v>21.2</v>
      </c>
      <c r="AI131" s="27" t="n">
        <v>21.1</v>
      </c>
      <c r="AJ131" s="27" t="n">
        <v>22.4</v>
      </c>
      <c r="AK131" s="27" t="n">
        <v>24.4</v>
      </c>
      <c r="AL131" s="27" t="n">
        <v>24.5</v>
      </c>
      <c r="AM131" s="27" t="n">
        <v>26.1</v>
      </c>
      <c r="AN131" s="27" t="n">
        <v>29.5</v>
      </c>
      <c r="AO131" s="22" t="n">
        <f aca="false">AVERAGE(AC131:AN131)</f>
        <v>25.4916666666667</v>
      </c>
      <c r="BA131" s="0" t="n">
        <v>1981</v>
      </c>
      <c r="BB131" s="29" t="s">
        <v>137</v>
      </c>
      <c r="BC131" s="27" t="n">
        <v>30.7</v>
      </c>
      <c r="BD131" s="27" t="n">
        <v>30.4</v>
      </c>
      <c r="BE131" s="27" t="n">
        <v>29.9</v>
      </c>
      <c r="BF131" s="27" t="n">
        <v>27.3</v>
      </c>
      <c r="BG131" s="27" t="n">
        <v>23.3</v>
      </c>
      <c r="BH131" s="27" t="n">
        <v>20</v>
      </c>
      <c r="BI131" s="27" t="n">
        <v>20.1</v>
      </c>
      <c r="BJ131" s="27" t="n">
        <v>22.4</v>
      </c>
      <c r="BK131" s="27" t="n">
        <v>26.7</v>
      </c>
      <c r="BL131" s="27" t="n">
        <v>27.4</v>
      </c>
      <c r="BM131" s="27" t="n">
        <v>27.4</v>
      </c>
      <c r="BN131" s="27" t="n">
        <v>30.8</v>
      </c>
      <c r="BO131" s="22" t="n">
        <f aca="false">AVERAGE(BC131:BN131)</f>
        <v>26.3666666666667</v>
      </c>
      <c r="CA131" s="0" t="n">
        <v>1981</v>
      </c>
      <c r="CB131" s="29" t="s">
        <v>137</v>
      </c>
      <c r="CC131" s="27" t="n">
        <v>29.4</v>
      </c>
      <c r="CD131" s="27" t="n">
        <v>30.3</v>
      </c>
      <c r="CE131" s="27" t="n">
        <v>29.5</v>
      </c>
      <c r="CF131" s="27" t="n">
        <v>29.8</v>
      </c>
      <c r="CG131" s="27" t="n">
        <v>27.9</v>
      </c>
      <c r="CH131" s="27" t="n">
        <v>27.2</v>
      </c>
      <c r="CI131" s="27" t="n">
        <v>27</v>
      </c>
      <c r="CJ131" s="27" t="n">
        <v>27.1</v>
      </c>
      <c r="CK131" s="27" t="n">
        <v>27.3</v>
      </c>
      <c r="CL131" s="27" t="n">
        <v>28.5</v>
      </c>
      <c r="CM131" s="27" t="n">
        <v>30.7</v>
      </c>
      <c r="CN131" s="27" t="n">
        <v>32</v>
      </c>
      <c r="CO131" s="22" t="n">
        <f aca="false">AVERAGE(CC131:CN131)</f>
        <v>28.8916666666667</v>
      </c>
    </row>
    <row r="132" customFormat="false" ht="12.8" hidden="false" customHeight="false" outlineLevel="0" collapsed="false">
      <c r="A132" s="0" t="n">
        <v>1982</v>
      </c>
      <c r="B132" s="29" t="s">
        <v>138</v>
      </c>
      <c r="C132" s="27" t="n">
        <v>34.5</v>
      </c>
      <c r="D132" s="27" t="n">
        <v>34.3</v>
      </c>
      <c r="E132" s="27" t="n">
        <v>29.1</v>
      </c>
      <c r="F132" s="27" t="n">
        <v>27.8</v>
      </c>
      <c r="G132" s="27" t="n">
        <v>23.6</v>
      </c>
      <c r="H132" s="27" t="n">
        <v>18.7</v>
      </c>
      <c r="I132" s="27" t="n">
        <v>18.4</v>
      </c>
      <c r="J132" s="27" t="n">
        <v>24</v>
      </c>
      <c r="K132" s="27" t="n">
        <v>24.6</v>
      </c>
      <c r="L132" s="27" t="n">
        <v>28.7</v>
      </c>
      <c r="M132" s="27" t="n">
        <v>34.6</v>
      </c>
      <c r="N132" s="27" t="n">
        <v>36.1</v>
      </c>
      <c r="O132" s="22" t="n">
        <f aca="false">AVERAGE(C132:N132)</f>
        <v>27.8666666666667</v>
      </c>
      <c r="AA132" s="0" t="n">
        <v>1982</v>
      </c>
      <c r="AB132" s="29" t="s">
        <v>138</v>
      </c>
      <c r="AC132" s="27" t="n">
        <v>29.2</v>
      </c>
      <c r="AD132" s="27" t="n">
        <v>29</v>
      </c>
      <c r="AE132" s="27" t="n">
        <v>28.2</v>
      </c>
      <c r="AF132" s="27" t="n">
        <v>25.9</v>
      </c>
      <c r="AG132" s="27" t="n">
        <v>23.9</v>
      </c>
      <c r="AH132" s="27" t="n">
        <v>20.6</v>
      </c>
      <c r="AI132" s="27" t="n">
        <v>20.4</v>
      </c>
      <c r="AJ132" s="27" t="n">
        <v>21.5</v>
      </c>
      <c r="AK132" s="27" t="n">
        <v>23.5</v>
      </c>
      <c r="AL132" s="27" t="n">
        <v>24.6</v>
      </c>
      <c r="AM132" s="27" t="n">
        <v>26.6</v>
      </c>
      <c r="AN132" s="27" t="n">
        <v>28.7</v>
      </c>
      <c r="AO132" s="22" t="n">
        <f aca="false">AVERAGE(AC132:AN132)</f>
        <v>25.175</v>
      </c>
      <c r="BA132" s="0" t="n">
        <v>1982</v>
      </c>
      <c r="BB132" s="29" t="s">
        <v>138</v>
      </c>
      <c r="BC132" s="27" t="n">
        <v>30.4</v>
      </c>
      <c r="BD132" s="27" t="n">
        <v>30.6</v>
      </c>
      <c r="BE132" s="27" t="n">
        <v>28.9</v>
      </c>
      <c r="BF132" s="27" t="n">
        <v>26.5</v>
      </c>
      <c r="BG132" s="27" t="n">
        <v>24.6</v>
      </c>
      <c r="BH132" s="27" t="n">
        <v>20.5</v>
      </c>
      <c r="BI132" s="27" t="n">
        <v>20.3</v>
      </c>
      <c r="BJ132" s="27" t="n">
        <v>23</v>
      </c>
      <c r="BK132" s="27" t="n">
        <v>25</v>
      </c>
      <c r="BL132" s="27" t="n">
        <v>27.3</v>
      </c>
      <c r="BM132" s="27" t="n">
        <v>30.2</v>
      </c>
      <c r="BN132" s="27" t="n">
        <v>30.9</v>
      </c>
      <c r="BO132" s="22" t="n">
        <f aca="false">AVERAGE(BC132:BN132)</f>
        <v>26.5166666666667</v>
      </c>
      <c r="CA132" s="0" t="n">
        <v>1982</v>
      </c>
      <c r="CB132" s="29" t="s">
        <v>138</v>
      </c>
      <c r="CC132" s="27" t="n">
        <v>31.6</v>
      </c>
      <c r="CD132" s="27" t="n">
        <v>30.5</v>
      </c>
      <c r="CE132" s="27" t="n">
        <v>29.9</v>
      </c>
      <c r="CF132" s="27" t="n">
        <v>28.2</v>
      </c>
      <c r="CG132" s="27" t="n">
        <v>27.2</v>
      </c>
      <c r="CH132" s="27" t="n">
        <v>25.2</v>
      </c>
      <c r="CI132" s="27" t="n">
        <v>25.3</v>
      </c>
      <c r="CJ132" s="27" t="n">
        <v>25.2</v>
      </c>
      <c r="CK132" s="27" t="n">
        <v>26.7</v>
      </c>
      <c r="CL132" s="27" t="n">
        <v>27.5</v>
      </c>
      <c r="CM132" s="27" t="n">
        <v>28.6</v>
      </c>
      <c r="CN132" s="27" t="n">
        <v>31.2</v>
      </c>
      <c r="CO132" s="22" t="n">
        <f aca="false">AVERAGE(CC132:CN132)</f>
        <v>28.0916666666667</v>
      </c>
    </row>
    <row r="133" customFormat="false" ht="12.8" hidden="false" customHeight="false" outlineLevel="0" collapsed="false">
      <c r="A133" s="0" t="n">
        <v>1983</v>
      </c>
      <c r="B133" s="29" t="s">
        <v>139</v>
      </c>
      <c r="C133" s="27" t="n">
        <v>34.4</v>
      </c>
      <c r="D133" s="27" t="n">
        <v>36.1</v>
      </c>
      <c r="E133" s="27" t="n">
        <v>32.2</v>
      </c>
      <c r="F133" s="27" t="n">
        <v>24.1</v>
      </c>
      <c r="G133" s="27" t="n">
        <v>21.4</v>
      </c>
      <c r="H133" s="27" t="n">
        <v>17.8</v>
      </c>
      <c r="I133" s="27" t="n">
        <v>17.8</v>
      </c>
      <c r="J133" s="27" t="n">
        <v>19.6</v>
      </c>
      <c r="K133" s="27" t="n">
        <v>26.4</v>
      </c>
      <c r="L133" s="27" t="n">
        <v>29.2</v>
      </c>
      <c r="M133" s="27" t="n">
        <v>28.8</v>
      </c>
      <c r="N133" s="27" t="n">
        <v>31.4</v>
      </c>
      <c r="O133" s="22" t="n">
        <f aca="false">AVERAGE(C133:N133)</f>
        <v>26.6</v>
      </c>
      <c r="AA133" s="0" t="n">
        <v>1983</v>
      </c>
      <c r="AB133" s="29" t="s">
        <v>139</v>
      </c>
      <c r="AC133" s="27" t="n">
        <v>28.8</v>
      </c>
      <c r="AD133" s="27" t="n">
        <v>29.3</v>
      </c>
      <c r="AE133" s="27" t="n">
        <v>28.6</v>
      </c>
      <c r="AF133" s="27" t="n">
        <v>26.1</v>
      </c>
      <c r="AG133" s="27" t="n">
        <v>24.1</v>
      </c>
      <c r="AH133" s="27" t="n">
        <v>21.5</v>
      </c>
      <c r="AI133" s="27" t="n">
        <v>20.8</v>
      </c>
      <c r="AJ133" s="27" t="n">
        <v>21.8</v>
      </c>
      <c r="AK133" s="27" t="n">
        <v>25.9</v>
      </c>
      <c r="AL133" s="27" t="n">
        <v>25.8</v>
      </c>
      <c r="AM133" s="27" t="n">
        <v>26.9</v>
      </c>
      <c r="AN133" s="27" t="n">
        <v>27</v>
      </c>
      <c r="AO133" s="22" t="n">
        <f aca="false">AVERAGE(AC133:AN133)</f>
        <v>25.55</v>
      </c>
      <c r="BA133" s="0" t="n">
        <v>1983</v>
      </c>
      <c r="BB133" s="29" t="s">
        <v>139</v>
      </c>
      <c r="BC133" s="27" t="n">
        <v>30.9</v>
      </c>
      <c r="BD133" s="27" t="n">
        <v>33.2</v>
      </c>
      <c r="BE133" s="27" t="n">
        <v>30.1</v>
      </c>
      <c r="BF133" s="27" t="n">
        <v>25.5</v>
      </c>
      <c r="BG133" s="27" t="n">
        <v>22.7</v>
      </c>
      <c r="BH133" s="27" t="n">
        <v>20</v>
      </c>
      <c r="BI133" s="27" t="n">
        <v>19.4</v>
      </c>
      <c r="BJ133" s="27" t="n">
        <v>20.7</v>
      </c>
      <c r="BK133" s="27" t="n">
        <v>26.3</v>
      </c>
      <c r="BL133" s="27" t="n">
        <v>27.1</v>
      </c>
      <c r="BM133" s="27" t="n">
        <v>27.5</v>
      </c>
      <c r="BN133" s="27" t="n">
        <v>29</v>
      </c>
      <c r="BO133" s="22" t="n">
        <f aca="false">AVERAGE(BC133:BN133)</f>
        <v>26.0333333333333</v>
      </c>
      <c r="CA133" s="0" t="n">
        <v>1983</v>
      </c>
      <c r="CB133" s="29" t="s">
        <v>139</v>
      </c>
      <c r="CC133" s="27" t="n">
        <v>31.4</v>
      </c>
      <c r="CD133" s="27" t="n">
        <v>29.8</v>
      </c>
      <c r="CE133" s="27" t="n">
        <v>30</v>
      </c>
      <c r="CF133" s="27" t="n">
        <v>29.8</v>
      </c>
      <c r="CG133" s="27" t="n">
        <v>28.5</v>
      </c>
      <c r="CH133" s="27" t="n">
        <v>26.6</v>
      </c>
      <c r="CI133" s="27" t="n">
        <v>25.6</v>
      </c>
      <c r="CJ133" s="27" t="n">
        <v>26.1</v>
      </c>
      <c r="CK133" s="27" t="n">
        <v>28.2</v>
      </c>
      <c r="CL133" s="27" t="n">
        <v>29.5</v>
      </c>
      <c r="CM133" s="27" t="n">
        <v>31</v>
      </c>
      <c r="CN133" s="27" t="n">
        <v>29.4</v>
      </c>
      <c r="CO133" s="22" t="n">
        <f aca="false">AVERAGE(CC133:CN133)</f>
        <v>28.825</v>
      </c>
    </row>
    <row r="134" customFormat="false" ht="12.8" hidden="false" customHeight="false" outlineLevel="0" collapsed="false">
      <c r="A134" s="0" t="n">
        <v>1984</v>
      </c>
      <c r="B134" s="29" t="s">
        <v>140</v>
      </c>
      <c r="C134" s="27" t="n">
        <v>30.5</v>
      </c>
      <c r="D134" s="27" t="n">
        <v>32.1</v>
      </c>
      <c r="E134" s="27" t="n">
        <v>32.2</v>
      </c>
      <c r="F134" s="27" t="n">
        <v>26.2</v>
      </c>
      <c r="G134" s="27" t="n">
        <v>24</v>
      </c>
      <c r="H134" s="27" t="n">
        <v>20.9</v>
      </c>
      <c r="I134" s="27" t="n">
        <v>16.5</v>
      </c>
      <c r="J134" s="27" t="n">
        <v>20.4</v>
      </c>
      <c r="K134" s="27" t="n">
        <v>22.7</v>
      </c>
      <c r="L134" s="27" t="n">
        <v>28</v>
      </c>
      <c r="M134" s="27" t="n">
        <v>31.9</v>
      </c>
      <c r="N134" s="27" t="n">
        <v>35</v>
      </c>
      <c r="O134" s="22" t="n">
        <f aca="false">AVERAGE(C134:N134)</f>
        <v>26.7</v>
      </c>
      <c r="AA134" s="0" t="n">
        <v>1984</v>
      </c>
      <c r="AB134" s="29" t="s">
        <v>140</v>
      </c>
      <c r="AC134" s="27" t="n">
        <v>28.5</v>
      </c>
      <c r="AD134" s="27" t="n">
        <v>28.3</v>
      </c>
      <c r="AE134" s="27" t="n">
        <v>28.2</v>
      </c>
      <c r="AF134" s="27" t="n">
        <v>25.7</v>
      </c>
      <c r="AG134" s="27" t="n">
        <v>23.6</v>
      </c>
      <c r="AH134" s="27" t="n">
        <v>21.8</v>
      </c>
      <c r="AI134" s="27" t="n">
        <v>20.5</v>
      </c>
      <c r="AJ134" s="27" t="n">
        <v>22.4</v>
      </c>
      <c r="AK134" s="27" t="n">
        <v>24.6</v>
      </c>
      <c r="AL134" s="27" t="n">
        <v>24</v>
      </c>
      <c r="AM134" s="27" t="n">
        <v>27.1</v>
      </c>
      <c r="AN134" s="27" t="n">
        <v>29.5</v>
      </c>
      <c r="AO134" s="22" t="n">
        <f aca="false">AVERAGE(AC134:AN134)</f>
        <v>25.35</v>
      </c>
      <c r="BA134" s="0" t="n">
        <v>1984</v>
      </c>
      <c r="BB134" s="29" t="s">
        <v>140</v>
      </c>
      <c r="BC134" s="27" t="n">
        <v>29.4</v>
      </c>
      <c r="BD134" s="27" t="n">
        <v>30</v>
      </c>
      <c r="BE134" s="27" t="n">
        <v>30</v>
      </c>
      <c r="BF134" s="27" t="n">
        <v>26</v>
      </c>
      <c r="BG134" s="27" t="n">
        <v>23.5</v>
      </c>
      <c r="BH134" s="27" t="n">
        <v>21.3</v>
      </c>
      <c r="BI134" s="27" t="n">
        <v>18.5</v>
      </c>
      <c r="BJ134" s="27" t="n">
        <v>21.7</v>
      </c>
      <c r="BK134" s="27" t="n">
        <v>23.5</v>
      </c>
      <c r="BL134" s="27" t="n">
        <v>25.6</v>
      </c>
      <c r="BM134" s="27" t="n">
        <v>28.4</v>
      </c>
      <c r="BN134" s="27" t="n">
        <v>32.1</v>
      </c>
      <c r="BO134" s="22" t="n">
        <f aca="false">AVERAGE(BC134:BN134)</f>
        <v>25.8333333333333</v>
      </c>
      <c r="CA134" s="0" t="n">
        <v>1984</v>
      </c>
      <c r="CB134" s="29" t="s">
        <v>140</v>
      </c>
      <c r="CC134" s="27" t="n">
        <v>29.9</v>
      </c>
      <c r="CD134" s="27" t="n">
        <v>29.2</v>
      </c>
      <c r="CE134" s="27" t="n">
        <v>29.5</v>
      </c>
      <c r="CF134" s="27" t="n">
        <v>29.2</v>
      </c>
      <c r="CG134" s="27" t="n">
        <v>27.6</v>
      </c>
      <c r="CH134" s="27" t="n">
        <v>26.3</v>
      </c>
      <c r="CI134" s="27" t="n">
        <v>25.9</v>
      </c>
      <c r="CJ134" s="27" t="n">
        <v>26.6</v>
      </c>
      <c r="CK134" s="27" t="n">
        <v>28.2</v>
      </c>
      <c r="CL134" s="27" t="n">
        <v>28.6</v>
      </c>
      <c r="CM134" s="27" t="n">
        <v>30.2</v>
      </c>
      <c r="CN134" s="27" t="n">
        <v>31.5</v>
      </c>
      <c r="CO134" s="22" t="n">
        <f aca="false">AVERAGE(CC134:CN134)</f>
        <v>28.5583333333333</v>
      </c>
    </row>
    <row r="135" customFormat="false" ht="12.8" hidden="false" customHeight="false" outlineLevel="0" collapsed="false">
      <c r="A135" s="0" t="n">
        <v>1985</v>
      </c>
      <c r="B135" s="29" t="s">
        <v>141</v>
      </c>
      <c r="C135" s="27" t="n">
        <v>37</v>
      </c>
      <c r="D135" s="27" t="n">
        <v>35</v>
      </c>
      <c r="E135" s="27" t="n">
        <v>32.1</v>
      </c>
      <c r="F135" s="27" t="n">
        <v>27.7</v>
      </c>
      <c r="G135" s="27" t="n">
        <v>24.2</v>
      </c>
      <c r="H135" s="27" t="n">
        <v>19</v>
      </c>
      <c r="I135" s="27" t="n">
        <v>19.4</v>
      </c>
      <c r="J135" s="27" t="n">
        <v>20.8</v>
      </c>
      <c r="K135" s="27" t="n">
        <v>23.4</v>
      </c>
      <c r="L135" s="27" t="n">
        <v>26.6</v>
      </c>
      <c r="M135" s="27" t="n">
        <v>29.9</v>
      </c>
      <c r="N135" s="27" t="n">
        <v>34.1</v>
      </c>
      <c r="O135" s="22" t="n">
        <f aca="false">AVERAGE(C135:N135)</f>
        <v>27.4333333333333</v>
      </c>
      <c r="AA135" s="0" t="n">
        <v>1985</v>
      </c>
      <c r="AB135" s="29" t="s">
        <v>141</v>
      </c>
      <c r="AC135" s="27" t="n">
        <v>30.3</v>
      </c>
      <c r="AD135" s="27" t="n">
        <v>28.7</v>
      </c>
      <c r="AE135" s="27" t="n">
        <v>27.5</v>
      </c>
      <c r="AF135" s="27" t="n">
        <v>26.1</v>
      </c>
      <c r="AG135" s="27" t="n">
        <v>23.6</v>
      </c>
      <c r="AH135" s="27" t="n">
        <v>21</v>
      </c>
      <c r="AI135" s="27" t="n">
        <v>21.1</v>
      </c>
      <c r="AJ135" s="27" t="n">
        <v>22</v>
      </c>
      <c r="AK135" s="27" t="n">
        <v>24.1</v>
      </c>
      <c r="AL135" s="27" t="n">
        <v>25.6</v>
      </c>
      <c r="AM135" s="27" t="n">
        <v>26.6</v>
      </c>
      <c r="AN135" s="27" t="n">
        <v>30.1</v>
      </c>
      <c r="AO135" s="22" t="n">
        <f aca="false">AVERAGE(AC135:AN135)</f>
        <v>25.5583333333333</v>
      </c>
      <c r="BA135" s="0" t="n">
        <v>1985</v>
      </c>
      <c r="BB135" s="29" t="s">
        <v>141</v>
      </c>
      <c r="BC135" s="27" t="n">
        <v>32.5</v>
      </c>
      <c r="BD135" s="27" t="n">
        <v>30.9</v>
      </c>
      <c r="BE135" s="27" t="n">
        <v>28.6</v>
      </c>
      <c r="BF135" s="27" t="n">
        <v>26.7</v>
      </c>
      <c r="BG135" s="27" t="n">
        <v>23.7</v>
      </c>
      <c r="BH135" s="27" t="n">
        <v>20.3</v>
      </c>
      <c r="BI135" s="27" t="n">
        <v>20.7</v>
      </c>
      <c r="BJ135" s="27" t="n">
        <v>21.6</v>
      </c>
      <c r="BK135" s="27" t="n">
        <v>24.2</v>
      </c>
      <c r="BL135" s="27" t="n">
        <v>26.4</v>
      </c>
      <c r="BM135" s="27" t="n">
        <v>28.3</v>
      </c>
      <c r="BN135" s="27" t="n">
        <v>31.6</v>
      </c>
      <c r="BO135" s="22" t="n">
        <f aca="false">AVERAGE(BC135:BN135)</f>
        <v>26.2916666666667</v>
      </c>
      <c r="CA135" s="0" t="n">
        <v>1985</v>
      </c>
      <c r="CB135" s="29" t="s">
        <v>141</v>
      </c>
      <c r="CC135" s="27" t="n">
        <v>30.5</v>
      </c>
      <c r="CD135" s="27" t="n">
        <v>29.8</v>
      </c>
      <c r="CE135" s="27" t="n">
        <v>29.7</v>
      </c>
      <c r="CF135" s="27" t="n">
        <v>29.3</v>
      </c>
      <c r="CG135" s="27" t="n">
        <v>27.7</v>
      </c>
      <c r="CH135" s="27" t="n">
        <v>25.9</v>
      </c>
      <c r="CI135" s="27" t="n">
        <v>25</v>
      </c>
      <c r="CJ135" s="27" t="n">
        <v>26.2</v>
      </c>
      <c r="CK135" s="27" t="n">
        <v>27.1</v>
      </c>
      <c r="CL135" s="27" t="n">
        <v>29.4</v>
      </c>
      <c r="CM135" s="27" t="n">
        <v>30.4</v>
      </c>
      <c r="CN135" s="27" t="n">
        <v>31</v>
      </c>
      <c r="CO135" s="22" t="n">
        <f aca="false">AVERAGE(CC135:CN135)</f>
        <v>28.5</v>
      </c>
    </row>
    <row r="136" customFormat="false" ht="12.8" hidden="false" customHeight="false" outlineLevel="0" collapsed="false">
      <c r="A136" s="0" t="n">
        <v>1986</v>
      </c>
      <c r="B136" s="29" t="s">
        <v>142</v>
      </c>
      <c r="C136" s="27" t="n">
        <v>34.1</v>
      </c>
      <c r="D136" s="27" t="n">
        <v>35</v>
      </c>
      <c r="E136" s="27" t="n">
        <v>33.5</v>
      </c>
      <c r="F136" s="27" t="n">
        <v>30.1</v>
      </c>
      <c r="G136" s="27" t="n">
        <v>24.3</v>
      </c>
      <c r="H136" s="27" t="n">
        <v>20.2</v>
      </c>
      <c r="I136" s="27" t="n">
        <v>18.1</v>
      </c>
      <c r="J136" s="27" t="n">
        <v>20.5</v>
      </c>
      <c r="K136" s="27" t="n">
        <v>26</v>
      </c>
      <c r="L136" s="27" t="n">
        <v>28.2</v>
      </c>
      <c r="M136" s="27" t="n">
        <v>29.9</v>
      </c>
      <c r="N136" s="27" t="n">
        <v>33.5</v>
      </c>
      <c r="O136" s="22" t="n">
        <f aca="false">AVERAGE(C136:N136)</f>
        <v>27.7833333333333</v>
      </c>
      <c r="AA136" s="0" t="n">
        <v>1986</v>
      </c>
      <c r="AB136" s="29" t="s">
        <v>142</v>
      </c>
      <c r="AC136" s="27" t="n">
        <v>29.1</v>
      </c>
      <c r="AD136" s="27" t="n">
        <v>29.4</v>
      </c>
      <c r="AE136" s="27" t="n">
        <v>28.1</v>
      </c>
      <c r="AF136" s="27" t="n">
        <v>26.5</v>
      </c>
      <c r="AG136" s="27" t="n">
        <v>24.2</v>
      </c>
      <c r="AH136" s="27" t="n">
        <v>21.8</v>
      </c>
      <c r="AI136" s="27" t="n">
        <v>21.4</v>
      </c>
      <c r="AJ136" s="27" t="n">
        <v>21.8</v>
      </c>
      <c r="AK136" s="27" t="n">
        <v>24.6</v>
      </c>
      <c r="AL136" s="27" t="n">
        <v>26.5</v>
      </c>
      <c r="AM136" s="27" t="n">
        <v>26.4</v>
      </c>
      <c r="AN136" s="27" t="n">
        <v>28.7</v>
      </c>
      <c r="AO136" s="22" t="n">
        <f aca="false">AVERAGE(AC136:AN136)</f>
        <v>25.7083333333333</v>
      </c>
      <c r="BA136" s="0" t="n">
        <v>1986</v>
      </c>
      <c r="BB136" s="29" t="s">
        <v>142</v>
      </c>
      <c r="BC136" s="27" t="n">
        <v>32.7</v>
      </c>
      <c r="BD136" s="27" t="n">
        <v>33.1</v>
      </c>
      <c r="BE136" s="27" t="n">
        <v>30.4</v>
      </c>
      <c r="BF136" s="27" t="n">
        <v>29.7</v>
      </c>
      <c r="BG136" s="27" t="n">
        <v>24.1</v>
      </c>
      <c r="BH136" s="27" t="n">
        <v>21.8</v>
      </c>
      <c r="BI136" s="27" t="n">
        <v>21</v>
      </c>
      <c r="BJ136" s="27" t="n">
        <v>20.9</v>
      </c>
      <c r="BK136" s="27" t="n">
        <v>26.3</v>
      </c>
      <c r="BL136" s="27" t="n">
        <v>27.5</v>
      </c>
      <c r="BM136" s="27" t="n">
        <v>28.2</v>
      </c>
      <c r="BN136" s="27" t="n">
        <v>30.2</v>
      </c>
      <c r="BO136" s="22" t="n">
        <f aca="false">AVERAGE(BC136:BN136)</f>
        <v>27.1583333333333</v>
      </c>
      <c r="CA136" s="0" t="n">
        <v>1986</v>
      </c>
      <c r="CB136" s="29" t="s">
        <v>142</v>
      </c>
      <c r="CC136" s="27" t="n">
        <v>30.8</v>
      </c>
      <c r="CD136" s="27" t="n">
        <v>30.4</v>
      </c>
      <c r="CE136" s="27" t="n">
        <v>29.2</v>
      </c>
      <c r="CF136" s="27" t="n">
        <v>28.7</v>
      </c>
      <c r="CG136" s="27" t="n">
        <v>27.6</v>
      </c>
      <c r="CH136" s="27" t="n">
        <v>26.7</v>
      </c>
      <c r="CI136" s="27" t="n">
        <v>26.8</v>
      </c>
      <c r="CJ136" s="27" t="n">
        <v>26.7</v>
      </c>
      <c r="CK136" s="27" t="n">
        <v>27.7</v>
      </c>
      <c r="CL136" s="27" t="n">
        <v>29.8</v>
      </c>
      <c r="CM136" s="27" t="n">
        <v>29.9</v>
      </c>
      <c r="CN136" s="27" t="n">
        <v>30.4</v>
      </c>
      <c r="CO136" s="22" t="n">
        <f aca="false">AVERAGE(CC136:CN136)</f>
        <v>28.725</v>
      </c>
    </row>
    <row r="137" customFormat="false" ht="12.8" hidden="false" customHeight="false" outlineLevel="0" collapsed="false">
      <c r="A137" s="0" t="n">
        <v>1987</v>
      </c>
      <c r="B137" s="29" t="s">
        <v>143</v>
      </c>
      <c r="C137" s="27" t="n">
        <v>36</v>
      </c>
      <c r="D137" s="27" t="n">
        <v>34.4</v>
      </c>
      <c r="E137" s="27" t="n">
        <v>32.1</v>
      </c>
      <c r="F137" s="27" t="n">
        <v>28.6</v>
      </c>
      <c r="G137" s="27" t="n">
        <v>22.4</v>
      </c>
      <c r="H137" s="27" t="n">
        <v>21.1</v>
      </c>
      <c r="I137" s="27" t="n">
        <v>19</v>
      </c>
      <c r="J137" s="27" t="n">
        <v>20.6</v>
      </c>
      <c r="K137" s="27" t="n">
        <v>25.6</v>
      </c>
      <c r="L137" s="27" t="n">
        <v>27.4</v>
      </c>
      <c r="M137" s="27" t="n">
        <v>30.1</v>
      </c>
      <c r="N137" s="27" t="n">
        <v>35</v>
      </c>
      <c r="O137" s="22" t="n">
        <f aca="false">AVERAGE(C137:N137)</f>
        <v>27.6916666666667</v>
      </c>
      <c r="AA137" s="0" t="n">
        <v>1987</v>
      </c>
      <c r="AB137" s="29" t="s">
        <v>143</v>
      </c>
      <c r="AC137" s="27" t="n">
        <v>30.8</v>
      </c>
      <c r="AD137" s="27" t="n">
        <v>29</v>
      </c>
      <c r="AE137" s="27" t="n">
        <v>28.7</v>
      </c>
      <c r="AF137" s="27" t="n">
        <v>25.6</v>
      </c>
      <c r="AG137" s="27" t="n">
        <v>24.1</v>
      </c>
      <c r="AH137" s="27" t="n">
        <v>21.7</v>
      </c>
      <c r="AI137" s="27" t="n">
        <v>21.4</v>
      </c>
      <c r="AJ137" s="27" t="n">
        <v>22.6</v>
      </c>
      <c r="AK137" s="27" t="n">
        <v>24.1</v>
      </c>
      <c r="AL137" s="27" t="n">
        <v>26</v>
      </c>
      <c r="AM137" s="27" t="n">
        <v>27.3</v>
      </c>
      <c r="AN137" s="27" t="n">
        <v>29</v>
      </c>
      <c r="AO137" s="22" t="n">
        <f aca="false">AVERAGE(AC137:AN137)</f>
        <v>25.8583333333333</v>
      </c>
      <c r="BA137" s="0" t="n">
        <v>1987</v>
      </c>
      <c r="BB137" s="29" t="s">
        <v>143</v>
      </c>
      <c r="BC137" s="27" t="n">
        <v>33.7</v>
      </c>
      <c r="BD137" s="27" t="n">
        <v>31.6</v>
      </c>
      <c r="BE137" s="27" t="n">
        <v>30.5</v>
      </c>
      <c r="BF137" s="27" t="n">
        <v>27.2</v>
      </c>
      <c r="BG137" s="27" t="n">
        <v>23.5</v>
      </c>
      <c r="BH137" s="27" t="n">
        <v>21</v>
      </c>
      <c r="BI137" s="27" t="n">
        <v>21.1</v>
      </c>
      <c r="BJ137" s="27" t="n">
        <v>22.3</v>
      </c>
      <c r="BK137" s="27" t="n">
        <v>25.9</v>
      </c>
      <c r="BL137" s="27" t="n">
        <v>27.1</v>
      </c>
      <c r="BM137" s="27" t="n">
        <v>28.4</v>
      </c>
      <c r="BN137" s="27" t="n">
        <v>31.1</v>
      </c>
      <c r="BO137" s="22" t="n">
        <f aca="false">AVERAGE(BC137:BN137)</f>
        <v>26.95</v>
      </c>
      <c r="CA137" s="0" t="n">
        <v>1987</v>
      </c>
      <c r="CB137" s="29" t="s">
        <v>143</v>
      </c>
      <c r="CC137" s="27" t="n">
        <v>31.8</v>
      </c>
      <c r="CD137" s="27" t="n">
        <v>31.1</v>
      </c>
      <c r="CE137" s="27" t="n">
        <v>30.3</v>
      </c>
      <c r="CF137" s="27" t="n">
        <v>28.8</v>
      </c>
      <c r="CG137" s="27" t="n">
        <v>28</v>
      </c>
      <c r="CH137" s="27" t="n">
        <v>27.1</v>
      </c>
      <c r="CI137" s="27" t="n">
        <v>25.6</v>
      </c>
      <c r="CJ137" s="27" t="n">
        <v>26.1</v>
      </c>
      <c r="CK137" s="27" t="n">
        <v>27</v>
      </c>
      <c r="CL137" s="27" t="n">
        <v>29.2</v>
      </c>
      <c r="CM137" s="27" t="n">
        <v>30.6</v>
      </c>
      <c r="CN137" s="27" t="n">
        <v>31</v>
      </c>
      <c r="CO137" s="22" t="n">
        <f aca="false">AVERAGE(CC137:CN137)</f>
        <v>28.8833333333333</v>
      </c>
    </row>
    <row r="138" customFormat="false" ht="12.8" hidden="false" customHeight="false" outlineLevel="0" collapsed="false">
      <c r="A138" s="0" t="n">
        <v>1988</v>
      </c>
      <c r="B138" s="29" t="s">
        <v>144</v>
      </c>
      <c r="C138" s="27" t="n">
        <v>36</v>
      </c>
      <c r="D138" s="27" t="n">
        <v>31.9</v>
      </c>
      <c r="E138" s="27" t="n">
        <v>30</v>
      </c>
      <c r="F138" s="27" t="n">
        <v>25.4</v>
      </c>
      <c r="G138" s="27" t="n">
        <v>23</v>
      </c>
      <c r="H138" s="27" t="n">
        <v>19.7</v>
      </c>
      <c r="I138" s="27" t="n">
        <v>20.1</v>
      </c>
      <c r="J138" s="27" t="n">
        <v>21.5</v>
      </c>
      <c r="K138" s="27" t="n">
        <v>24.9</v>
      </c>
      <c r="L138" s="27" t="n">
        <v>33</v>
      </c>
      <c r="M138" s="27" t="n">
        <v>31.7</v>
      </c>
      <c r="N138" s="27" t="n">
        <v>34.4</v>
      </c>
      <c r="O138" s="22" t="n">
        <f aca="false">AVERAGE(C138:N138)</f>
        <v>27.6333333333333</v>
      </c>
      <c r="AA138" s="0" t="n">
        <v>1988</v>
      </c>
      <c r="AB138" s="29" t="s">
        <v>144</v>
      </c>
      <c r="AC138" s="27" t="n">
        <v>29</v>
      </c>
      <c r="AD138" s="27" t="n">
        <v>28.2</v>
      </c>
      <c r="AE138" s="27" t="n">
        <v>27</v>
      </c>
      <c r="AF138" s="27" t="n">
        <v>26.2</v>
      </c>
      <c r="AG138" s="27" t="n">
        <v>24</v>
      </c>
      <c r="AH138" s="27" t="n">
        <v>22.4</v>
      </c>
      <c r="AI138" s="27" t="n">
        <v>21.5</v>
      </c>
      <c r="AJ138" s="27" t="n">
        <v>21.8</v>
      </c>
      <c r="AK138" s="27" t="n">
        <v>25.4</v>
      </c>
      <c r="AL138" s="27" t="n">
        <v>29.8</v>
      </c>
      <c r="AM138" s="27" t="n">
        <v>28.5</v>
      </c>
      <c r="AN138" s="27" t="n">
        <v>28.3</v>
      </c>
      <c r="AO138" s="22" t="n">
        <f aca="false">AVERAGE(AC138:AN138)</f>
        <v>26.0083333333333</v>
      </c>
      <c r="BA138" s="0" t="n">
        <v>1988</v>
      </c>
      <c r="BB138" s="29" t="s">
        <v>144</v>
      </c>
      <c r="BC138" s="27" t="n">
        <v>30.8</v>
      </c>
      <c r="BD138" s="27" t="n">
        <v>29.6</v>
      </c>
      <c r="BE138" s="27" t="n">
        <v>28.1</v>
      </c>
      <c r="BF138" s="27" t="n">
        <v>25.4</v>
      </c>
      <c r="BG138" s="27" t="n">
        <v>23.6</v>
      </c>
      <c r="BH138" s="27" t="n">
        <v>21.5</v>
      </c>
      <c r="BI138" s="27" t="n">
        <v>21.1</v>
      </c>
      <c r="BJ138" s="27" t="n">
        <v>21.6</v>
      </c>
      <c r="BK138" s="27" t="n">
        <v>25</v>
      </c>
      <c r="BL138" s="27" t="n">
        <v>32</v>
      </c>
      <c r="BM138" s="27" t="n">
        <v>31</v>
      </c>
      <c r="BN138" s="27" t="n">
        <v>30.2</v>
      </c>
      <c r="BO138" s="22" t="n">
        <f aca="false">AVERAGE(BC138:BN138)</f>
        <v>26.6583333333333</v>
      </c>
      <c r="CA138" s="0" t="n">
        <v>1988</v>
      </c>
      <c r="CB138" s="29" t="s">
        <v>144</v>
      </c>
      <c r="CC138" s="27" t="n">
        <v>31.5</v>
      </c>
      <c r="CD138" s="27" t="n">
        <v>29.8</v>
      </c>
      <c r="CE138" s="27" t="n">
        <v>29.4</v>
      </c>
      <c r="CF138" s="27" t="n">
        <v>29.2</v>
      </c>
      <c r="CG138" s="27" t="n">
        <v>28.1</v>
      </c>
      <c r="CH138" s="27" t="n">
        <v>26.6</v>
      </c>
      <c r="CI138" s="27" t="n">
        <v>26.4</v>
      </c>
      <c r="CJ138" s="27" t="n">
        <v>26.2</v>
      </c>
      <c r="CK138" s="27" t="n">
        <v>26.9</v>
      </c>
      <c r="CL138" s="27" t="n">
        <v>29.3</v>
      </c>
      <c r="CM138" s="27" t="n">
        <v>29.9</v>
      </c>
      <c r="CN138" s="27" t="n">
        <v>30.3</v>
      </c>
      <c r="CO138" s="22" t="n">
        <f aca="false">AVERAGE(CC138:CN138)</f>
        <v>28.6333333333333</v>
      </c>
    </row>
    <row r="139" customFormat="false" ht="12.8" hidden="false" customHeight="false" outlineLevel="0" collapsed="false">
      <c r="A139" s="0" t="n">
        <v>1989</v>
      </c>
      <c r="B139" s="29" t="s">
        <v>145</v>
      </c>
      <c r="C139" s="27" t="n">
        <v>34.3</v>
      </c>
      <c r="D139" s="27" t="n">
        <v>33.1</v>
      </c>
      <c r="E139" s="27" t="n">
        <v>31.5</v>
      </c>
      <c r="F139" s="27" t="n">
        <v>26</v>
      </c>
      <c r="G139" s="27" t="n">
        <v>23.6</v>
      </c>
      <c r="H139" s="27" t="n">
        <v>17.5</v>
      </c>
      <c r="I139" s="27" t="n">
        <v>17.3</v>
      </c>
      <c r="J139" s="27" t="n">
        <v>19.5</v>
      </c>
      <c r="K139" s="27" t="n">
        <v>25.6</v>
      </c>
      <c r="L139" s="27" t="n">
        <v>29.9</v>
      </c>
      <c r="M139" s="27" t="n">
        <v>30.5</v>
      </c>
      <c r="N139" s="27" t="n">
        <v>34.5</v>
      </c>
      <c r="O139" s="22" t="n">
        <f aca="false">AVERAGE(C139:N139)</f>
        <v>26.9416666666667</v>
      </c>
      <c r="AA139" s="0" t="n">
        <v>1989</v>
      </c>
      <c r="AB139" s="29" t="s">
        <v>145</v>
      </c>
      <c r="AC139" s="27" t="n">
        <v>29</v>
      </c>
      <c r="AD139" s="27" t="n">
        <v>27</v>
      </c>
      <c r="AE139" s="27" t="n">
        <v>27.7</v>
      </c>
      <c r="AF139" s="27" t="n">
        <v>26.4</v>
      </c>
      <c r="AG139" s="27" t="n">
        <v>24.1</v>
      </c>
      <c r="AH139" s="27" t="n">
        <v>20.9</v>
      </c>
      <c r="AI139" s="27" t="n">
        <v>19.9</v>
      </c>
      <c r="AJ139" s="27" t="n">
        <v>21.5</v>
      </c>
      <c r="AK139" s="27" t="n">
        <v>24.7</v>
      </c>
      <c r="AL139" s="27" t="n">
        <v>28</v>
      </c>
      <c r="AM139" s="27" t="n">
        <v>26.6</v>
      </c>
      <c r="AN139" s="27" t="n">
        <v>27.8</v>
      </c>
      <c r="AO139" s="22" t="n">
        <f aca="false">AVERAGE(AC139:AN139)</f>
        <v>25.3</v>
      </c>
      <c r="BA139" s="0" t="n">
        <v>1989</v>
      </c>
      <c r="BB139" s="29" t="s">
        <v>145</v>
      </c>
      <c r="BC139" s="27" t="n">
        <v>30.9</v>
      </c>
      <c r="BD139" s="27" t="n">
        <v>28.4</v>
      </c>
      <c r="BE139" s="27" t="n">
        <v>28.9</v>
      </c>
      <c r="BF139" s="27" t="n">
        <v>26</v>
      </c>
      <c r="BG139" s="27" t="n">
        <v>23.4</v>
      </c>
      <c r="BH139" s="27" t="n">
        <v>20.3</v>
      </c>
      <c r="BI139" s="27" t="n">
        <v>19.1</v>
      </c>
      <c r="BJ139" s="27" t="n">
        <v>21.1</v>
      </c>
      <c r="BK139" s="27" t="n">
        <v>25.5</v>
      </c>
      <c r="BL139" s="27" t="n">
        <v>29.2</v>
      </c>
      <c r="BM139" s="27" t="n">
        <v>27.1</v>
      </c>
      <c r="BN139" s="27" t="n">
        <v>29.7</v>
      </c>
      <c r="BO139" s="22" t="n">
        <f aca="false">AVERAGE(BC139:BN139)</f>
        <v>25.8</v>
      </c>
      <c r="CA139" s="0" t="n">
        <v>1989</v>
      </c>
      <c r="CB139" s="29" t="s">
        <v>145</v>
      </c>
      <c r="CC139" s="27" t="n">
        <v>29.9</v>
      </c>
      <c r="CD139" s="27" t="n">
        <v>29.8</v>
      </c>
      <c r="CE139" s="27" t="n">
        <v>30.2</v>
      </c>
      <c r="CF139" s="27" t="n">
        <v>28.4</v>
      </c>
      <c r="CG139" s="27" t="n">
        <v>27.6</v>
      </c>
      <c r="CH139" s="27" t="n">
        <v>26.1</v>
      </c>
      <c r="CI139" s="27" t="n">
        <v>25.7</v>
      </c>
      <c r="CJ139" s="27" t="n">
        <v>25.8</v>
      </c>
      <c r="CK139" s="27" t="n">
        <v>27.7</v>
      </c>
      <c r="CL139" s="27" t="n">
        <v>29.2</v>
      </c>
      <c r="CM139" s="27" t="n">
        <v>30</v>
      </c>
      <c r="CN139" s="27" t="n">
        <v>29.6</v>
      </c>
      <c r="CO139" s="22" t="n">
        <f aca="false">AVERAGE(CC139:CN139)</f>
        <v>28.3333333333333</v>
      </c>
    </row>
    <row r="140" customFormat="false" ht="12.8" hidden="false" customHeight="false" outlineLevel="0" collapsed="false">
      <c r="A140" s="0" t="n">
        <v>1990</v>
      </c>
      <c r="B140" s="29" t="s">
        <v>146</v>
      </c>
      <c r="C140" s="27" t="n">
        <v>36.5</v>
      </c>
      <c r="D140" s="27" t="n">
        <v>34.4</v>
      </c>
      <c r="E140" s="27" t="n">
        <v>30.7</v>
      </c>
      <c r="F140" s="27" t="n">
        <v>24.5</v>
      </c>
      <c r="G140" s="27" t="n">
        <v>22.2</v>
      </c>
      <c r="H140" s="27" t="n">
        <v>18</v>
      </c>
      <c r="I140" s="27" t="n">
        <v>18.6</v>
      </c>
      <c r="J140" s="27" t="n">
        <v>18.6</v>
      </c>
      <c r="K140" s="27" t="n">
        <v>24.6</v>
      </c>
      <c r="L140" s="27" t="n">
        <v>29.6</v>
      </c>
      <c r="M140" s="27" t="n">
        <v>34.2</v>
      </c>
      <c r="N140" s="27" t="n">
        <v>37.2</v>
      </c>
      <c r="O140" s="22" t="n">
        <f aca="false">AVERAGE(C140:N140)</f>
        <v>27.425</v>
      </c>
      <c r="AA140" s="0" t="n">
        <v>1990</v>
      </c>
      <c r="AB140" s="29" t="s">
        <v>146</v>
      </c>
      <c r="AC140" s="27" t="n">
        <v>28.6</v>
      </c>
      <c r="AD140" s="27" t="n">
        <v>29.5</v>
      </c>
      <c r="AE140" s="27" t="n">
        <v>27.6</v>
      </c>
      <c r="AF140" s="27" t="n">
        <v>25.7</v>
      </c>
      <c r="AG140" s="27" t="n">
        <v>24</v>
      </c>
      <c r="AH140" s="27" t="n">
        <v>20.9</v>
      </c>
      <c r="AI140" s="27" t="n">
        <v>21.6</v>
      </c>
      <c r="AJ140" s="27" t="n">
        <v>21.9</v>
      </c>
      <c r="AK140" s="27" t="n">
        <v>23.3</v>
      </c>
      <c r="AL140" s="27" t="n">
        <v>26.9</v>
      </c>
      <c r="AM140" s="27" t="n">
        <v>28</v>
      </c>
      <c r="AN140" s="27" t="n">
        <v>30.4</v>
      </c>
      <c r="AO140" s="22" t="n">
        <f aca="false">AVERAGE(AC140:AN140)</f>
        <v>25.7</v>
      </c>
      <c r="BA140" s="0" t="n">
        <v>1990</v>
      </c>
      <c r="BB140" s="29" t="s">
        <v>146</v>
      </c>
      <c r="BC140" s="27" t="n">
        <v>31.7</v>
      </c>
      <c r="BD140" s="27" t="n">
        <v>30.3</v>
      </c>
      <c r="BE140" s="27" t="n">
        <v>28.4</v>
      </c>
      <c r="BF140" s="27" t="n">
        <v>25.2</v>
      </c>
      <c r="BG140" s="27" t="n">
        <v>23.2</v>
      </c>
      <c r="BH140" s="27" t="n">
        <v>19.8</v>
      </c>
      <c r="BI140" s="27" t="n">
        <v>20.8</v>
      </c>
      <c r="BJ140" s="27" t="n">
        <v>20.8</v>
      </c>
      <c r="BK140" s="27" t="n">
        <v>24</v>
      </c>
      <c r="BL140" s="27" t="n">
        <v>28.5</v>
      </c>
      <c r="BM140" s="27" t="n">
        <v>32</v>
      </c>
      <c r="BN140" s="27" t="n">
        <v>34.1</v>
      </c>
      <c r="BO140" s="22" t="n">
        <f aca="false">AVERAGE(BC140:BN140)</f>
        <v>26.5666666666667</v>
      </c>
      <c r="CA140" s="0" t="n">
        <v>1990</v>
      </c>
      <c r="CB140" s="29" t="s">
        <v>146</v>
      </c>
      <c r="CC140" s="27" t="n">
        <v>30.3</v>
      </c>
      <c r="CD140" s="27" t="n">
        <v>31.5</v>
      </c>
      <c r="CE140" s="27" t="n">
        <v>30.1</v>
      </c>
      <c r="CF140" s="27" t="n">
        <v>28.7</v>
      </c>
      <c r="CG140" s="27" t="n">
        <v>28.4</v>
      </c>
      <c r="CH140" s="27" t="n">
        <v>27</v>
      </c>
      <c r="CI140" s="27" t="n">
        <v>26.4</v>
      </c>
      <c r="CJ140" s="27" t="n">
        <v>25.7</v>
      </c>
      <c r="CK140" s="27" t="n">
        <v>26.3</v>
      </c>
      <c r="CL140" s="27" t="n">
        <v>28.1</v>
      </c>
      <c r="CM140" s="27" t="n">
        <v>29.4</v>
      </c>
      <c r="CN140" s="27" t="n">
        <v>29.5</v>
      </c>
      <c r="CO140" s="22" t="n">
        <f aca="false">AVERAGE(CC140:CN140)</f>
        <v>28.45</v>
      </c>
    </row>
    <row r="141" customFormat="false" ht="12.8" hidden="false" customHeight="false" outlineLevel="0" collapsed="false">
      <c r="A141" s="0" t="n">
        <v>1991</v>
      </c>
      <c r="B141" s="29" t="s">
        <v>147</v>
      </c>
      <c r="C141" s="27" t="n">
        <v>33.5</v>
      </c>
      <c r="D141" s="27" t="n">
        <v>34.5</v>
      </c>
      <c r="E141" s="27" t="n">
        <v>33.1</v>
      </c>
      <c r="F141" s="27" t="n">
        <v>28.8</v>
      </c>
      <c r="G141" s="27" t="n">
        <v>24.8</v>
      </c>
      <c r="H141" s="27" t="n">
        <v>22</v>
      </c>
      <c r="I141" s="27" t="n">
        <v>18.5</v>
      </c>
      <c r="J141" s="27" t="n">
        <v>22.2</v>
      </c>
      <c r="K141" s="27" t="n">
        <v>26.3</v>
      </c>
      <c r="L141" s="27" t="n">
        <v>31.6</v>
      </c>
      <c r="M141" s="27" t="n">
        <v>32.9</v>
      </c>
      <c r="N141" s="27" t="n">
        <v>33.7</v>
      </c>
      <c r="O141" s="22" t="n">
        <f aca="false">AVERAGE(C141:N141)</f>
        <v>28.4916666666667</v>
      </c>
      <c r="AA141" s="0" t="n">
        <v>1991</v>
      </c>
      <c r="AB141" s="29" t="s">
        <v>147</v>
      </c>
      <c r="AC141" s="27" t="n">
        <v>30.1</v>
      </c>
      <c r="AD141" s="27" t="n">
        <v>29.4</v>
      </c>
      <c r="AE141" s="27" t="n">
        <v>28.2</v>
      </c>
      <c r="AF141" s="27" t="n">
        <v>26.7</v>
      </c>
      <c r="AG141" s="27" t="n">
        <v>23.9</v>
      </c>
      <c r="AH141" s="27" t="n">
        <v>23.9</v>
      </c>
      <c r="AI141" s="27" t="n">
        <v>22.1</v>
      </c>
      <c r="AJ141" s="27" t="n">
        <v>24.1</v>
      </c>
      <c r="AK141" s="27" t="n">
        <v>26.5</v>
      </c>
      <c r="AL141" s="27" t="n">
        <v>26</v>
      </c>
      <c r="AM141" s="27" t="n">
        <v>28</v>
      </c>
      <c r="AN141" s="27" t="n">
        <v>28.9</v>
      </c>
      <c r="AO141" s="22" t="n">
        <f aca="false">AVERAGE(AC141:AN141)</f>
        <v>26.4833333333333</v>
      </c>
      <c r="BA141" s="0" t="n">
        <v>1991</v>
      </c>
      <c r="BB141" s="29" t="s">
        <v>147</v>
      </c>
      <c r="BC141" s="27" t="n">
        <v>31.8</v>
      </c>
      <c r="BD141" s="27" t="n">
        <v>31</v>
      </c>
      <c r="BE141" s="27" t="n">
        <v>31</v>
      </c>
      <c r="BF141" s="27" t="n">
        <v>29.1</v>
      </c>
      <c r="BG141" s="27" t="n">
        <v>24.9</v>
      </c>
      <c r="BH141" s="27" t="n">
        <v>23.8</v>
      </c>
      <c r="BI141" s="27" t="n">
        <v>21.2</v>
      </c>
      <c r="BJ141" s="27" t="n">
        <v>24.2</v>
      </c>
      <c r="BK141" s="27" t="n">
        <v>28.1</v>
      </c>
      <c r="BL141" s="27" t="n">
        <v>29.3</v>
      </c>
      <c r="BM141" s="27" t="n">
        <v>31.6</v>
      </c>
      <c r="BN141" s="27" t="n">
        <v>30.7</v>
      </c>
      <c r="BO141" s="22" t="n">
        <f aca="false">AVERAGE(BC141:BN141)</f>
        <v>28.0583333333333</v>
      </c>
      <c r="CA141" s="0" t="n">
        <v>1991</v>
      </c>
      <c r="CB141" s="29" t="s">
        <v>147</v>
      </c>
      <c r="CC141" s="27" t="n">
        <v>30.1</v>
      </c>
      <c r="CD141" s="27" t="n">
        <v>29.5</v>
      </c>
      <c r="CE141" s="27" t="n">
        <v>28.5</v>
      </c>
      <c r="CF141" s="27" t="n">
        <v>28</v>
      </c>
      <c r="CG141" s="27" t="n">
        <v>26.9</v>
      </c>
      <c r="CH141" s="27" t="n">
        <v>26.5</v>
      </c>
      <c r="CI141" s="27" t="n">
        <v>25.9</v>
      </c>
      <c r="CJ141" s="27" t="n">
        <v>26.2</v>
      </c>
      <c r="CK141" s="27" t="n">
        <v>26.8</v>
      </c>
      <c r="CL141" s="27" t="n">
        <v>28.1</v>
      </c>
      <c r="CM141" s="27" t="n">
        <v>29.3</v>
      </c>
      <c r="CN141" s="27" t="n">
        <v>30.9</v>
      </c>
      <c r="CO141" s="22" t="n">
        <f aca="false">AVERAGE(CC141:CN141)</f>
        <v>28.0583333333333</v>
      </c>
    </row>
    <row r="142" customFormat="false" ht="12.8" hidden="false" customHeight="false" outlineLevel="0" collapsed="false">
      <c r="A142" s="0" t="n">
        <v>1992</v>
      </c>
      <c r="B142" s="29" t="s">
        <v>148</v>
      </c>
      <c r="C142" s="27" t="n">
        <v>36.4</v>
      </c>
      <c r="D142" s="27" t="n">
        <v>33.1</v>
      </c>
      <c r="E142" s="27" t="n">
        <v>33.1</v>
      </c>
      <c r="F142" s="27" t="n">
        <v>28</v>
      </c>
      <c r="G142" s="27" t="n">
        <v>22.6</v>
      </c>
      <c r="H142" s="27" t="n">
        <v>19.5</v>
      </c>
      <c r="I142" s="27" t="n">
        <v>20.6</v>
      </c>
      <c r="J142" s="27" t="n">
        <v>21.4</v>
      </c>
      <c r="K142" s="27" t="n">
        <v>24.4</v>
      </c>
      <c r="L142" s="27" t="n">
        <v>28.6</v>
      </c>
      <c r="M142" s="27" t="n">
        <v>30.4</v>
      </c>
      <c r="N142" s="27" t="n">
        <v>33.3</v>
      </c>
      <c r="O142" s="22" t="n">
        <f aca="false">AVERAGE(C142:N142)</f>
        <v>27.6166666666667</v>
      </c>
      <c r="AA142" s="0" t="n">
        <v>1992</v>
      </c>
      <c r="AB142" s="29" t="s">
        <v>148</v>
      </c>
      <c r="AC142" s="27" t="n">
        <v>30.2</v>
      </c>
      <c r="AD142" s="27" t="n">
        <v>28.8</v>
      </c>
      <c r="AE142" s="27" t="n">
        <v>27.6</v>
      </c>
      <c r="AF142" s="27" t="n">
        <v>25.7</v>
      </c>
      <c r="AG142" s="27" t="n">
        <v>22.8</v>
      </c>
      <c r="AH142" s="27" t="n">
        <v>21.8</v>
      </c>
      <c r="AI142" s="27" t="n">
        <v>22</v>
      </c>
      <c r="AJ142" s="27" t="n">
        <v>22.9</v>
      </c>
      <c r="AK142" s="27" t="n">
        <v>24.6</v>
      </c>
      <c r="AL142" s="27" t="n">
        <v>25.3</v>
      </c>
      <c r="AM142" s="27" t="n">
        <v>28.6</v>
      </c>
      <c r="AN142" s="27" t="n">
        <v>28.2</v>
      </c>
      <c r="AO142" s="22" t="n">
        <f aca="false">AVERAGE(AC142:AN142)</f>
        <v>25.7083333333333</v>
      </c>
      <c r="BA142" s="0" t="n">
        <v>1992</v>
      </c>
      <c r="BB142" s="29" t="s">
        <v>148</v>
      </c>
      <c r="BC142" s="27" t="n">
        <v>31.8</v>
      </c>
      <c r="BD142" s="27" t="n">
        <v>29.5</v>
      </c>
      <c r="BE142" s="27" t="n">
        <v>28.7</v>
      </c>
      <c r="BF142" s="27" t="n">
        <v>25.4</v>
      </c>
      <c r="BG142" s="27" t="n">
        <v>22.8</v>
      </c>
      <c r="BH142" s="27" t="n">
        <v>20.7</v>
      </c>
      <c r="BI142" s="27" t="n">
        <v>21.3</v>
      </c>
      <c r="BJ142" s="27" t="n">
        <v>22.7</v>
      </c>
      <c r="BK142" s="27" t="n">
        <v>24</v>
      </c>
      <c r="BL142" s="27" t="n">
        <v>27.8</v>
      </c>
      <c r="BM142" s="27" t="n">
        <v>29.7</v>
      </c>
      <c r="BN142" s="27" t="n">
        <v>31</v>
      </c>
      <c r="BO142" s="22" t="n">
        <f aca="false">AVERAGE(BC142:BN142)</f>
        <v>26.2833333333333</v>
      </c>
      <c r="CA142" s="0" t="n">
        <v>1992</v>
      </c>
      <c r="CB142" s="29" t="s">
        <v>148</v>
      </c>
      <c r="CC142" s="27" t="n">
        <v>31.3</v>
      </c>
      <c r="CD142" s="27" t="n">
        <v>31.3</v>
      </c>
      <c r="CE142" s="27" t="n">
        <v>30</v>
      </c>
      <c r="CF142" s="27" t="n">
        <v>28.9</v>
      </c>
      <c r="CG142" s="27" t="n">
        <v>28.1</v>
      </c>
      <c r="CH142" s="27" t="n">
        <v>26.2</v>
      </c>
      <c r="CI142" s="27" t="n">
        <v>25.8</v>
      </c>
      <c r="CJ142" s="27" t="n">
        <v>26.1</v>
      </c>
      <c r="CK142" s="27" t="n">
        <v>27.6</v>
      </c>
      <c r="CL142" s="27" t="n">
        <v>27.5</v>
      </c>
      <c r="CM142" s="27" t="n">
        <v>28.7</v>
      </c>
      <c r="CN142" s="27" t="n">
        <v>29.5</v>
      </c>
      <c r="CO142" s="22" t="n">
        <f aca="false">AVERAGE(CC142:CN142)</f>
        <v>28.4166666666667</v>
      </c>
    </row>
    <row r="143" customFormat="false" ht="12.8" hidden="false" customHeight="false" outlineLevel="0" collapsed="false">
      <c r="A143" s="0" t="n">
        <v>1993</v>
      </c>
      <c r="B143" s="29" t="s">
        <v>149</v>
      </c>
      <c r="C143" s="27" t="n">
        <v>36.9</v>
      </c>
      <c r="D143" s="27" t="n">
        <v>34.9</v>
      </c>
      <c r="E143" s="27" t="n">
        <v>32</v>
      </c>
      <c r="F143" s="27" t="n">
        <v>30.3</v>
      </c>
      <c r="G143" s="27" t="n">
        <v>25.7</v>
      </c>
      <c r="H143" s="27" t="n">
        <v>19.7</v>
      </c>
      <c r="I143" s="27" t="n">
        <v>21</v>
      </c>
      <c r="J143" s="27" t="n">
        <v>22</v>
      </c>
      <c r="K143" s="27" t="n">
        <v>23.4</v>
      </c>
      <c r="L143" s="27" t="n">
        <v>27.8</v>
      </c>
      <c r="M143" s="27" t="n">
        <v>33.2</v>
      </c>
      <c r="N143" s="27" t="n">
        <v>32.9</v>
      </c>
      <c r="O143" s="22" t="n">
        <f aca="false">AVERAGE(C143:N143)</f>
        <v>28.3166666666667</v>
      </c>
      <c r="AA143" s="0" t="n">
        <v>1993</v>
      </c>
      <c r="AB143" s="29" t="s">
        <v>149</v>
      </c>
      <c r="AC143" s="27" t="n">
        <v>29.1</v>
      </c>
      <c r="AD143" s="27" t="n">
        <v>29.2</v>
      </c>
      <c r="AE143" s="27" t="n">
        <v>27.7</v>
      </c>
      <c r="AF143" s="27" t="n">
        <v>26.2</v>
      </c>
      <c r="AG143" s="27" t="n">
        <v>24.1</v>
      </c>
      <c r="AH143" s="27" t="n">
        <v>22.4</v>
      </c>
      <c r="AI143" s="27" t="n">
        <v>22.5</v>
      </c>
      <c r="AJ143" s="27" t="n">
        <v>23.1</v>
      </c>
      <c r="AK143" s="27" t="n">
        <v>23.5</v>
      </c>
      <c r="AL143" s="27" t="n">
        <v>25.9</v>
      </c>
      <c r="AM143" s="27" t="n">
        <v>27.1</v>
      </c>
      <c r="AN143" s="27" t="n">
        <v>28.4</v>
      </c>
      <c r="AO143" s="22" t="n">
        <f aca="false">AVERAGE(AC143:AN143)</f>
        <v>25.7666666666667</v>
      </c>
      <c r="BA143" s="0" t="n">
        <v>1993</v>
      </c>
      <c r="BB143" s="29" t="s">
        <v>149</v>
      </c>
      <c r="BC143" s="27" t="n">
        <v>31.9</v>
      </c>
      <c r="BD143" s="27" t="n">
        <v>32.5</v>
      </c>
      <c r="BE143" s="27" t="n">
        <v>30.8</v>
      </c>
      <c r="BF143" s="27" t="n">
        <v>28.5</v>
      </c>
      <c r="BG143" s="27" t="n">
        <v>24.8</v>
      </c>
      <c r="BH143" s="27" t="n">
        <v>22.1</v>
      </c>
      <c r="BI143" s="27" t="n">
        <v>22.6</v>
      </c>
      <c r="BJ143" s="27" t="n">
        <v>23.4</v>
      </c>
      <c r="BK143" s="27" t="n">
        <v>24.3</v>
      </c>
      <c r="BL143" s="27" t="n">
        <v>27.8</v>
      </c>
      <c r="BM143" s="27" t="n">
        <v>30</v>
      </c>
      <c r="BN143" s="27" t="n">
        <v>31.7</v>
      </c>
      <c r="BO143" s="22" t="n">
        <f aca="false">AVERAGE(BC143:BN143)</f>
        <v>27.5333333333333</v>
      </c>
      <c r="CA143" s="0" t="n">
        <v>1993</v>
      </c>
      <c r="CB143" s="29" t="s">
        <v>149</v>
      </c>
      <c r="CC143" s="27" t="n">
        <v>28.9</v>
      </c>
      <c r="CD143" s="27" t="n">
        <v>28.7</v>
      </c>
      <c r="CE143" s="27" t="n">
        <v>29.2</v>
      </c>
      <c r="CF143" s="27" t="n">
        <v>27.8</v>
      </c>
      <c r="CG143" s="27" t="n">
        <v>26.7</v>
      </c>
      <c r="CH143" s="27" t="n">
        <v>26.4</v>
      </c>
      <c r="CI143" s="27" t="n">
        <v>26.2</v>
      </c>
      <c r="CJ143" s="27" t="n">
        <v>26.1</v>
      </c>
      <c r="CK143" s="27" t="n">
        <v>26.8</v>
      </c>
      <c r="CL143" s="27" t="n">
        <v>27.7</v>
      </c>
      <c r="CM143" s="27" t="n">
        <v>29.3</v>
      </c>
      <c r="CN143" s="27" t="n">
        <v>30.1</v>
      </c>
      <c r="CO143" s="22" t="n">
        <f aca="false">AVERAGE(CC143:CN143)</f>
        <v>27.825</v>
      </c>
    </row>
    <row r="144" customFormat="false" ht="12.8" hidden="false" customHeight="false" outlineLevel="0" collapsed="false">
      <c r="A144" s="0" t="n">
        <v>1994</v>
      </c>
      <c r="B144" s="29" t="s">
        <v>150</v>
      </c>
      <c r="C144" s="27" t="n">
        <v>37.1</v>
      </c>
      <c r="D144" s="27" t="n">
        <v>30.7</v>
      </c>
      <c r="E144" s="27" t="n">
        <v>29.1</v>
      </c>
      <c r="F144" s="27" t="n">
        <v>28.5</v>
      </c>
      <c r="G144" s="27" t="n">
        <v>24.7</v>
      </c>
      <c r="H144" s="27" t="n">
        <v>20.7</v>
      </c>
      <c r="I144" s="27" t="n">
        <v>20.8</v>
      </c>
      <c r="J144" s="27" t="n">
        <v>22</v>
      </c>
      <c r="K144" s="27" t="n">
        <v>25.6</v>
      </c>
      <c r="L144" s="27" t="n">
        <v>29.4</v>
      </c>
      <c r="M144" s="27" t="n">
        <v>31.9</v>
      </c>
      <c r="N144" s="27" t="n">
        <v>35.3</v>
      </c>
      <c r="O144" s="22" t="n">
        <f aca="false">AVERAGE(C144:N144)</f>
        <v>27.9833333333333</v>
      </c>
      <c r="AA144" s="0" t="n">
        <v>1994</v>
      </c>
      <c r="AB144" s="29" t="s">
        <v>150</v>
      </c>
      <c r="AC144" s="27" t="n">
        <v>30.2</v>
      </c>
      <c r="AD144" s="27" t="n">
        <v>28.1</v>
      </c>
      <c r="AE144" s="27" t="n">
        <v>26.7</v>
      </c>
      <c r="AF144" s="27" t="n">
        <v>25.3</v>
      </c>
      <c r="AG144" s="27" t="n">
        <v>24.4</v>
      </c>
      <c r="AH144" s="27" t="n">
        <v>22.4</v>
      </c>
      <c r="AI144" s="27" t="n">
        <v>21.4</v>
      </c>
      <c r="AJ144" s="27" t="n">
        <v>22.2</v>
      </c>
      <c r="AK144" s="27" t="n">
        <v>25.3</v>
      </c>
      <c r="AL144" s="27" t="n">
        <v>25.9</v>
      </c>
      <c r="AM144" s="27" t="n">
        <v>29.3</v>
      </c>
      <c r="AN144" s="27" t="n">
        <v>28</v>
      </c>
      <c r="AO144" s="22" t="n">
        <f aca="false">AVERAGE(AC144:AN144)</f>
        <v>25.7666666666667</v>
      </c>
      <c r="BA144" s="0" t="n">
        <v>1994</v>
      </c>
      <c r="BB144" s="29" t="s">
        <v>150</v>
      </c>
      <c r="BC144" s="27" t="n">
        <v>34</v>
      </c>
      <c r="BD144" s="27" t="n">
        <v>28.9</v>
      </c>
      <c r="BE144" s="27" t="n">
        <v>27.5</v>
      </c>
      <c r="BF144" s="27" t="n">
        <v>26.5</v>
      </c>
      <c r="BG144" s="27" t="n">
        <v>25.1</v>
      </c>
      <c r="BH144" s="27" t="n">
        <v>22.2</v>
      </c>
      <c r="BI144" s="27" t="n">
        <v>21.8</v>
      </c>
      <c r="BJ144" s="27" t="n">
        <v>23</v>
      </c>
      <c r="BK144" s="27" t="n">
        <v>26.8</v>
      </c>
      <c r="BL144" s="27" t="n">
        <v>29</v>
      </c>
      <c r="BM144" s="27" t="n">
        <v>32.2</v>
      </c>
      <c r="BN144" s="27" t="n">
        <v>31.9</v>
      </c>
      <c r="BO144" s="22" t="n">
        <f aca="false">AVERAGE(BC144:BN144)</f>
        <v>27.4083333333333</v>
      </c>
      <c r="CA144" s="0" t="n">
        <v>1994</v>
      </c>
      <c r="CB144" s="29" t="s">
        <v>150</v>
      </c>
      <c r="CC144" s="27" t="n">
        <v>31.2</v>
      </c>
      <c r="CD144" s="27" t="n">
        <v>31.3</v>
      </c>
      <c r="CE144" s="27" t="n">
        <v>30.7</v>
      </c>
      <c r="CF144" s="27" t="n">
        <v>28</v>
      </c>
      <c r="CG144" s="27" t="n">
        <v>27.1</v>
      </c>
      <c r="CH144" s="27" t="n">
        <v>25.8</v>
      </c>
      <c r="CI144" s="27" t="n">
        <v>25</v>
      </c>
      <c r="CJ144" s="27" t="n">
        <v>24.9</v>
      </c>
      <c r="CK144" s="27" t="n">
        <v>26.4</v>
      </c>
      <c r="CL144" s="27" t="n">
        <v>28</v>
      </c>
      <c r="CM144" s="27" t="n">
        <v>29.6</v>
      </c>
      <c r="CN144" s="27" t="n">
        <v>29.8</v>
      </c>
      <c r="CO144" s="22" t="n">
        <f aca="false">AVERAGE(CC144:CN144)</f>
        <v>28.15</v>
      </c>
    </row>
    <row r="145" customFormat="false" ht="12.8" hidden="false" customHeight="false" outlineLevel="0" collapsed="false">
      <c r="A145" s="0" t="n">
        <v>1995</v>
      </c>
      <c r="B145" s="29" t="s">
        <v>151</v>
      </c>
      <c r="C145" s="27" t="n">
        <v>33.5</v>
      </c>
      <c r="D145" s="27" t="n">
        <v>31.7</v>
      </c>
      <c r="E145" s="27" t="n">
        <v>33.5</v>
      </c>
      <c r="F145" s="27" t="n">
        <v>28.1</v>
      </c>
      <c r="G145" s="27" t="n">
        <v>23.3</v>
      </c>
      <c r="H145" s="27" t="n">
        <v>20.4</v>
      </c>
      <c r="I145" s="27" t="n">
        <v>19.8</v>
      </c>
      <c r="J145" s="27" t="n">
        <v>24.6</v>
      </c>
      <c r="K145" s="27" t="n">
        <v>27</v>
      </c>
      <c r="L145" s="27" t="n">
        <v>29.7</v>
      </c>
      <c r="M145" s="27" t="n">
        <v>33.1</v>
      </c>
      <c r="N145" s="27" t="n">
        <v>32.9</v>
      </c>
      <c r="O145" s="22" t="n">
        <f aca="false">AVERAGE(C145:N145)</f>
        <v>28.1333333333333</v>
      </c>
      <c r="AA145" s="0" t="n">
        <v>1995</v>
      </c>
      <c r="AB145" s="29" t="s">
        <v>151</v>
      </c>
      <c r="AC145" s="27" t="n">
        <v>29.1</v>
      </c>
      <c r="AD145" s="27" t="n">
        <v>28.1</v>
      </c>
      <c r="AE145" s="27" t="n">
        <v>28.9</v>
      </c>
      <c r="AF145" s="27" t="n">
        <v>26.6</v>
      </c>
      <c r="AG145" s="27" t="n">
        <v>24.2</v>
      </c>
      <c r="AH145" s="27" t="n">
        <v>21.6</v>
      </c>
      <c r="AI145" s="27" t="n">
        <v>21.9</v>
      </c>
      <c r="AJ145" s="27" t="n">
        <v>22.6</v>
      </c>
      <c r="AK145" s="27" t="n">
        <v>24.9</v>
      </c>
      <c r="AL145" s="27" t="n">
        <v>26</v>
      </c>
      <c r="AM145" s="27" t="n">
        <v>29.7</v>
      </c>
      <c r="AN145" s="27" t="n">
        <v>28.9</v>
      </c>
      <c r="AO145" s="22" t="n">
        <f aca="false">AVERAGE(AC145:AN145)</f>
        <v>26.0416666666667</v>
      </c>
      <c r="BA145" s="0" t="n">
        <v>1995</v>
      </c>
      <c r="BB145" s="29" t="s">
        <v>151</v>
      </c>
      <c r="BC145" s="27" t="n">
        <v>31.7</v>
      </c>
      <c r="BD145" s="27" t="n">
        <v>29.4</v>
      </c>
      <c r="BE145" s="27" t="n">
        <v>30.6</v>
      </c>
      <c r="BF145" s="27" t="n">
        <v>27.4</v>
      </c>
      <c r="BG145" s="27" t="n">
        <v>23.9</v>
      </c>
      <c r="BH145" s="27" t="n">
        <v>21</v>
      </c>
      <c r="BI145" s="27" t="n">
        <v>21.5</v>
      </c>
      <c r="BJ145" s="27" t="n">
        <v>23.8</v>
      </c>
      <c r="BK145" s="27" t="n">
        <v>26.3</v>
      </c>
      <c r="BL145" s="27" t="n">
        <v>28.5</v>
      </c>
      <c r="BM145" s="27" t="n">
        <v>31.6</v>
      </c>
      <c r="BN145" s="27" t="n">
        <v>29.9</v>
      </c>
      <c r="BO145" s="22" t="n">
        <f aca="false">AVERAGE(BC145:BN145)</f>
        <v>27.1333333333333</v>
      </c>
      <c r="CA145" s="0" t="n">
        <v>1995</v>
      </c>
      <c r="CB145" s="29" t="s">
        <v>151</v>
      </c>
      <c r="CC145" s="27" t="n">
        <v>30.8</v>
      </c>
      <c r="CD145" s="27" t="n">
        <v>31.5</v>
      </c>
      <c r="CE145" s="27" t="n">
        <v>29.7</v>
      </c>
      <c r="CF145" s="27" t="n">
        <v>29</v>
      </c>
      <c r="CG145" s="27" t="n">
        <v>27.6</v>
      </c>
      <c r="CH145" s="27" t="n">
        <v>25.9</v>
      </c>
      <c r="CI145" s="27" t="n">
        <v>25.9</v>
      </c>
      <c r="CJ145" s="27" t="n">
        <v>25.5</v>
      </c>
      <c r="CK145" s="27" t="n">
        <v>27.2</v>
      </c>
      <c r="CL145" s="27" t="n">
        <v>28.7</v>
      </c>
      <c r="CM145" s="27" t="n">
        <v>30.2</v>
      </c>
      <c r="CN145" s="27" t="n">
        <v>31</v>
      </c>
      <c r="CO145" s="22" t="n">
        <f aca="false">AVERAGE(CC145:CN145)</f>
        <v>28.5833333333333</v>
      </c>
    </row>
    <row r="146" customFormat="false" ht="12.8" hidden="false" customHeight="false" outlineLevel="0" collapsed="false">
      <c r="A146" s="0" t="n">
        <v>1996</v>
      </c>
      <c r="B146" s="29" t="s">
        <v>152</v>
      </c>
      <c r="C146" s="27" t="n">
        <v>32.6</v>
      </c>
      <c r="D146" s="27" t="n">
        <v>32.3</v>
      </c>
      <c r="E146" s="27" t="n">
        <v>31.6</v>
      </c>
      <c r="F146" s="27" t="n">
        <v>27.4</v>
      </c>
      <c r="G146" s="27" t="n">
        <v>24.2</v>
      </c>
      <c r="H146" s="27" t="n">
        <v>21.4</v>
      </c>
      <c r="I146" s="27" t="n">
        <v>18.9</v>
      </c>
      <c r="J146" s="27" t="n">
        <v>22.4</v>
      </c>
      <c r="K146" s="27" t="n">
        <v>27.3</v>
      </c>
      <c r="L146" s="27" t="n">
        <v>29.5</v>
      </c>
      <c r="M146" s="27" t="n">
        <v>32.4</v>
      </c>
      <c r="N146" s="27" t="n">
        <v>34.3</v>
      </c>
      <c r="O146" s="22" t="n">
        <f aca="false">AVERAGE(C146:N146)</f>
        <v>27.8583333333333</v>
      </c>
      <c r="AA146" s="0" t="n">
        <v>1996</v>
      </c>
      <c r="AB146" s="29" t="s">
        <v>152</v>
      </c>
      <c r="AC146" s="27" t="n">
        <v>29.5</v>
      </c>
      <c r="AD146" s="27" t="n">
        <v>28.6</v>
      </c>
      <c r="AE146" s="27" t="n">
        <v>26.6</v>
      </c>
      <c r="AF146" s="27" t="n">
        <v>26.4</v>
      </c>
      <c r="AG146" s="27" t="n">
        <v>23.9</v>
      </c>
      <c r="AH146" s="27" t="n">
        <v>22.3</v>
      </c>
      <c r="AI146" s="27" t="n">
        <v>20.9</v>
      </c>
      <c r="AJ146" s="27" t="n">
        <v>22.6</v>
      </c>
      <c r="AK146" s="27" t="n">
        <v>25.8</v>
      </c>
      <c r="AL146" s="27" t="n">
        <v>24.7</v>
      </c>
      <c r="AM146" s="27" t="n">
        <v>28.5</v>
      </c>
      <c r="AN146" s="27" t="n">
        <v>27.6</v>
      </c>
      <c r="AO146" s="22" t="n">
        <f aca="false">AVERAGE(AC146:AN146)</f>
        <v>25.6166666666667</v>
      </c>
      <c r="BA146" s="0" t="n">
        <v>1996</v>
      </c>
      <c r="BB146" s="29" t="s">
        <v>152</v>
      </c>
      <c r="BC146" s="27" t="n">
        <v>30.7</v>
      </c>
      <c r="BD146" s="27" t="n">
        <v>30.3</v>
      </c>
      <c r="BE146" s="27" t="n">
        <v>30</v>
      </c>
      <c r="BF146" s="27" t="n">
        <v>28.2</v>
      </c>
      <c r="BG146" s="27" t="n">
        <v>23.6</v>
      </c>
      <c r="BH146" s="27" t="n">
        <v>22.1</v>
      </c>
      <c r="BI146" s="27" t="n">
        <v>20.5</v>
      </c>
      <c r="BJ146" s="27" t="n">
        <v>22.1</v>
      </c>
      <c r="BK146" s="27" t="n">
        <v>26.8</v>
      </c>
      <c r="BL146" s="27" t="n">
        <v>27.2</v>
      </c>
      <c r="BM146" s="27" t="n">
        <v>31.4</v>
      </c>
      <c r="BN146" s="27" t="n">
        <v>31.2</v>
      </c>
      <c r="BO146" s="22" t="n">
        <f aca="false">AVERAGE(BC146:BN146)</f>
        <v>27.0083333333333</v>
      </c>
      <c r="CA146" s="0" t="n">
        <v>1996</v>
      </c>
      <c r="CB146" s="29" t="s">
        <v>152</v>
      </c>
      <c r="CC146" s="27" t="n">
        <v>30.6</v>
      </c>
      <c r="CD146" s="27" t="n">
        <v>30</v>
      </c>
      <c r="CE146" s="27" t="n">
        <v>29.7</v>
      </c>
      <c r="CF146" s="27" t="n">
        <v>29.8</v>
      </c>
      <c r="CG146" s="27" t="n">
        <v>28.1</v>
      </c>
      <c r="CH146" s="27" t="n">
        <v>27</v>
      </c>
      <c r="CI146" s="27" t="n">
        <v>25.4</v>
      </c>
      <c r="CJ146" s="27" t="n">
        <v>26.2</v>
      </c>
      <c r="CK146" s="27" t="n">
        <v>26.9</v>
      </c>
      <c r="CL146" s="27" t="n">
        <v>28.7</v>
      </c>
      <c r="CM146" s="27" t="n">
        <v>30.2</v>
      </c>
      <c r="CN146" s="27" t="n">
        <v>31.4</v>
      </c>
      <c r="CO146" s="22" t="n">
        <f aca="false">AVERAGE(CC146:CN146)</f>
        <v>28.6666666666667</v>
      </c>
    </row>
    <row r="147" customFormat="false" ht="12.8" hidden="false" customHeight="false" outlineLevel="0" collapsed="false">
      <c r="A147" s="0" t="n">
        <v>1997</v>
      </c>
      <c r="B147" s="29" t="s">
        <v>153</v>
      </c>
      <c r="C147" s="27" t="n">
        <v>32.3</v>
      </c>
      <c r="D147" s="27" t="n">
        <v>33.4</v>
      </c>
      <c r="E147" s="27" t="n">
        <v>31.5</v>
      </c>
      <c r="F147" s="27" t="n">
        <v>30.4</v>
      </c>
      <c r="G147" s="6" t="n">
        <v>20.9</v>
      </c>
      <c r="H147" s="27" t="n">
        <v>20.1</v>
      </c>
      <c r="I147" s="27" t="n">
        <v>19.1</v>
      </c>
      <c r="J147" s="27" t="n">
        <v>22.1</v>
      </c>
      <c r="K147" s="27" t="n">
        <v>26.8</v>
      </c>
      <c r="L147" s="27" t="n">
        <v>29.7</v>
      </c>
      <c r="M147" s="27" t="n">
        <v>33.4</v>
      </c>
      <c r="N147" s="27" t="n">
        <v>35.1</v>
      </c>
      <c r="O147" s="22" t="n">
        <f aca="false">AVERAGE(C147:N147)</f>
        <v>27.9</v>
      </c>
      <c r="AA147" s="0" t="n">
        <v>1997</v>
      </c>
      <c r="AB147" s="29" t="s">
        <v>153</v>
      </c>
      <c r="AC147" s="27" t="n">
        <v>26.7</v>
      </c>
      <c r="AD147" s="27" t="n">
        <v>29</v>
      </c>
      <c r="AE147" s="27" t="n">
        <v>27.1</v>
      </c>
      <c r="AF147" s="27" t="n">
        <v>25.8</v>
      </c>
      <c r="AG147" s="27" t="n">
        <v>23.4</v>
      </c>
      <c r="AH147" s="27" t="n">
        <v>21.2</v>
      </c>
      <c r="AI147" s="27" t="n">
        <v>20.1</v>
      </c>
      <c r="AJ147" s="27" t="n">
        <v>21.1</v>
      </c>
      <c r="AK147" s="27" t="n">
        <v>23.8</v>
      </c>
      <c r="AL147" s="27" t="n">
        <v>24.5</v>
      </c>
      <c r="AM147" s="27" t="n">
        <v>26.9</v>
      </c>
      <c r="AN147" s="27" t="n">
        <v>29.3</v>
      </c>
      <c r="AO147" s="22" t="n">
        <f aca="false">AVERAGE(AC147:AN147)</f>
        <v>24.9083333333333</v>
      </c>
      <c r="BA147" s="0" t="n">
        <v>1997</v>
      </c>
      <c r="BB147" s="29" t="s">
        <v>153</v>
      </c>
      <c r="BC147" s="27" t="n">
        <v>30.4</v>
      </c>
      <c r="BD147" s="27" t="n">
        <v>31.7</v>
      </c>
      <c r="BE147" s="27" t="n">
        <v>30.4</v>
      </c>
      <c r="BF147" s="27" t="n">
        <v>28.5</v>
      </c>
      <c r="BG147" s="27" t="n">
        <v>23.6</v>
      </c>
      <c r="BH147" s="27" t="n">
        <v>21.5</v>
      </c>
      <c r="BI147" s="27" t="n">
        <v>21.7</v>
      </c>
      <c r="BJ147" s="27" t="n">
        <v>23.5</v>
      </c>
      <c r="BK147" s="27" t="n">
        <v>26.7</v>
      </c>
      <c r="BL147" s="27" t="n">
        <v>27.6</v>
      </c>
      <c r="BM147" s="27" t="n">
        <v>30.8</v>
      </c>
      <c r="BN147" s="27" t="n">
        <v>33.3</v>
      </c>
      <c r="BO147" s="22" t="n">
        <f aca="false">AVERAGE(BC147:BN147)</f>
        <v>27.475</v>
      </c>
      <c r="CA147" s="0" t="n">
        <v>1997</v>
      </c>
      <c r="CB147" s="29" t="s">
        <v>153</v>
      </c>
      <c r="CC147" s="27" t="n">
        <v>30.5</v>
      </c>
      <c r="CD147" s="27" t="n">
        <v>30.3</v>
      </c>
      <c r="CE147" s="27" t="n">
        <v>27.5</v>
      </c>
      <c r="CF147" s="27" t="n">
        <v>27.8</v>
      </c>
      <c r="CG147" s="27" t="n">
        <v>27.1</v>
      </c>
      <c r="CH147" s="27" t="n">
        <v>26</v>
      </c>
      <c r="CI147" s="27" t="n">
        <v>25.6</v>
      </c>
      <c r="CJ147" s="27" t="n">
        <v>25.3</v>
      </c>
      <c r="CK147" s="27" t="n">
        <v>26.3</v>
      </c>
      <c r="CL147" s="27" t="n">
        <v>27.4</v>
      </c>
      <c r="CM147" s="27" t="n">
        <v>29.1</v>
      </c>
      <c r="CN147" s="27" t="n">
        <v>30.7</v>
      </c>
      <c r="CO147" s="22" t="n">
        <f aca="false">AVERAGE(CC147:CN147)</f>
        <v>27.8</v>
      </c>
    </row>
    <row r="148" customFormat="false" ht="12.8" hidden="false" customHeight="false" outlineLevel="0" collapsed="false">
      <c r="A148" s="0" t="n">
        <v>1998</v>
      </c>
      <c r="B148" s="29" t="s">
        <v>154</v>
      </c>
      <c r="C148" s="27" t="n">
        <v>35.2</v>
      </c>
      <c r="D148" s="27" t="n">
        <v>36.4</v>
      </c>
      <c r="E148" s="27" t="n">
        <v>35.7</v>
      </c>
      <c r="F148" s="27" t="n">
        <v>27.2</v>
      </c>
      <c r="G148" s="27" t="n">
        <v>22.7</v>
      </c>
      <c r="H148" s="27" t="n">
        <v>19.4</v>
      </c>
      <c r="I148" s="27" t="n">
        <v>17.4</v>
      </c>
      <c r="J148" s="27" t="n">
        <v>20.7</v>
      </c>
      <c r="K148" s="27" t="n">
        <v>23.7</v>
      </c>
      <c r="L148" s="27" t="n">
        <v>26.9</v>
      </c>
      <c r="M148" s="27" t="n">
        <v>29.4</v>
      </c>
      <c r="N148" s="27" t="n">
        <v>34.4</v>
      </c>
      <c r="O148" s="22" t="n">
        <f aca="false">AVERAGE(C148:N148)</f>
        <v>27.425</v>
      </c>
      <c r="AA148" s="0" t="n">
        <v>1998</v>
      </c>
      <c r="AB148" s="29" t="s">
        <v>154</v>
      </c>
      <c r="AC148" s="27" t="n">
        <v>28.6</v>
      </c>
      <c r="AD148" s="27" t="n">
        <v>29.6</v>
      </c>
      <c r="AE148" s="27" t="n">
        <v>28.4</v>
      </c>
      <c r="AF148" s="27" t="n">
        <v>26.3</v>
      </c>
      <c r="AG148" s="27" t="n">
        <v>24.3</v>
      </c>
      <c r="AH148" s="27" t="n">
        <v>21.8</v>
      </c>
      <c r="AI148" s="27" t="n">
        <v>21.8</v>
      </c>
      <c r="AJ148" s="27" t="n">
        <v>22</v>
      </c>
      <c r="AK148" s="27" t="n">
        <v>23.6</v>
      </c>
      <c r="AL148" s="27" t="n">
        <v>26.1</v>
      </c>
      <c r="AM148" s="27" t="n">
        <v>25.4</v>
      </c>
      <c r="AN148" s="27" t="n">
        <v>27.9</v>
      </c>
      <c r="AO148" s="22" t="n">
        <f aca="false">AVERAGE(AC148:AN148)</f>
        <v>25.4833333333333</v>
      </c>
      <c r="BA148" s="0" t="n">
        <v>1998</v>
      </c>
      <c r="BB148" s="29" t="s">
        <v>154</v>
      </c>
      <c r="BC148" s="27" t="n">
        <v>32.6</v>
      </c>
      <c r="BD148" s="27" t="n">
        <v>33</v>
      </c>
      <c r="BE148" s="27" t="n">
        <v>33.7</v>
      </c>
      <c r="BF148" s="27" t="n">
        <v>27.6</v>
      </c>
      <c r="BG148" s="27" t="n">
        <v>23.6</v>
      </c>
      <c r="BH148" s="27" t="n">
        <v>22.1</v>
      </c>
      <c r="BI148" s="27" t="n">
        <v>20.5</v>
      </c>
      <c r="BJ148" s="27" t="n">
        <v>22.4</v>
      </c>
      <c r="BK148" s="27" t="n">
        <v>24.9</v>
      </c>
      <c r="BL148" s="28" t="n">
        <f aca="false">(BL147+BL149)/2</f>
        <v>27.65</v>
      </c>
      <c r="BM148" s="27" t="n">
        <v>28.7</v>
      </c>
      <c r="BN148" s="27" t="n">
        <v>30</v>
      </c>
      <c r="BO148" s="22" t="n">
        <f aca="false">AVERAGE(BC148:BN148)</f>
        <v>27.2291666666667</v>
      </c>
      <c r="CA148" s="0" t="n">
        <v>1998</v>
      </c>
      <c r="CB148" s="29" t="s">
        <v>154</v>
      </c>
      <c r="CC148" s="27" t="n">
        <v>29.4</v>
      </c>
      <c r="CD148" s="27" t="n">
        <v>30.7</v>
      </c>
      <c r="CE148" s="27" t="n">
        <v>30.1</v>
      </c>
      <c r="CF148" s="27" t="n">
        <v>29.9</v>
      </c>
      <c r="CG148" s="27" t="n">
        <v>28.3</v>
      </c>
      <c r="CH148" s="27" t="n">
        <v>27.3</v>
      </c>
      <c r="CI148" s="27" t="n">
        <v>26.9</v>
      </c>
      <c r="CJ148" s="27" t="n">
        <v>27</v>
      </c>
      <c r="CK148" s="27" t="n">
        <v>28.2</v>
      </c>
      <c r="CL148" s="27" t="n">
        <v>29.8</v>
      </c>
      <c r="CM148" s="27" t="n">
        <v>29.6</v>
      </c>
      <c r="CN148" s="27" t="n">
        <v>30.1</v>
      </c>
      <c r="CO148" s="22" t="n">
        <f aca="false">AVERAGE(CC148:CN148)</f>
        <v>28.9416666666667</v>
      </c>
    </row>
    <row r="149" customFormat="false" ht="12.8" hidden="false" customHeight="false" outlineLevel="0" collapsed="false">
      <c r="A149" s="0" t="n">
        <v>1999</v>
      </c>
      <c r="B149" s="29" t="s">
        <v>155</v>
      </c>
      <c r="C149" s="27" t="n">
        <v>34.2</v>
      </c>
      <c r="D149" s="27" t="n">
        <v>32</v>
      </c>
      <c r="E149" s="27" t="n">
        <v>30.1</v>
      </c>
      <c r="F149" s="27" t="n">
        <v>25.3</v>
      </c>
      <c r="G149" s="27" t="n">
        <v>24.2</v>
      </c>
      <c r="H149" s="27" t="n">
        <v>19.5</v>
      </c>
      <c r="I149" s="27" t="n">
        <v>19.6</v>
      </c>
      <c r="J149" s="27" t="n">
        <v>22.1</v>
      </c>
      <c r="K149" s="27" t="n">
        <v>26.3</v>
      </c>
      <c r="L149" s="27" t="n">
        <v>30.2</v>
      </c>
      <c r="M149" s="27" t="n">
        <v>27.4</v>
      </c>
      <c r="N149" s="27" t="n">
        <v>29.6</v>
      </c>
      <c r="O149" s="22" t="n">
        <f aca="false">AVERAGE(C149:N149)</f>
        <v>26.7083333333333</v>
      </c>
      <c r="AA149" s="0" t="n">
        <v>1999</v>
      </c>
      <c r="AB149" s="29" t="s">
        <v>155</v>
      </c>
      <c r="AC149" s="27" t="n">
        <v>28.5</v>
      </c>
      <c r="AD149" s="27" t="n">
        <v>27.6</v>
      </c>
      <c r="AE149" s="27" t="n">
        <v>27.6</v>
      </c>
      <c r="AF149" s="27" t="n">
        <v>25.1</v>
      </c>
      <c r="AG149" s="27" t="n">
        <v>23.6</v>
      </c>
      <c r="AH149" s="27" t="n">
        <v>20.8</v>
      </c>
      <c r="AI149" s="27" t="n">
        <v>20.3</v>
      </c>
      <c r="AJ149" s="27" t="n">
        <v>20.5</v>
      </c>
      <c r="AK149" s="27" t="n">
        <v>22.7</v>
      </c>
      <c r="AL149" s="27" t="n">
        <v>25</v>
      </c>
      <c r="AM149" s="27" t="n">
        <v>24.8</v>
      </c>
      <c r="AN149" s="27" t="n">
        <v>25.8</v>
      </c>
      <c r="AO149" s="22" t="n">
        <f aca="false">AVERAGE(AC149:AN149)</f>
        <v>24.3583333333333</v>
      </c>
      <c r="BA149" s="0" t="n">
        <v>1999</v>
      </c>
      <c r="BB149" s="29" t="s">
        <v>155</v>
      </c>
      <c r="BC149" s="28" t="n">
        <f aca="false">(BC148+BC150)/2</f>
        <v>31.6</v>
      </c>
      <c r="BD149" s="27" t="n">
        <v>29.2</v>
      </c>
      <c r="BE149" s="28" t="n">
        <f aca="false">(BE148+BE150)/2</f>
        <v>32.05</v>
      </c>
      <c r="BF149" s="28" t="n">
        <f aca="false">(BF148+BF150)/2</f>
        <v>27.55</v>
      </c>
      <c r="BG149" s="28" t="n">
        <f aca="false">(BG148+BG150)/2</f>
        <v>23.6</v>
      </c>
      <c r="BH149" s="28" t="n">
        <f aca="false">(BH148+BH150)/2</f>
        <v>21.4</v>
      </c>
      <c r="BI149" s="28" t="n">
        <f aca="false">(BI148+BI150)/2</f>
        <v>21.3</v>
      </c>
      <c r="BJ149" s="28" t="n">
        <f aca="false">(BJ148+BJ150)/2</f>
        <v>23.25</v>
      </c>
      <c r="BK149" s="28" t="n">
        <f aca="false">(BK148+BK150)/2</f>
        <v>27.1</v>
      </c>
      <c r="BL149" s="27" t="n">
        <v>27.7</v>
      </c>
      <c r="BM149" s="27" t="n">
        <v>26.7</v>
      </c>
      <c r="BN149" s="27" t="n">
        <v>28.3</v>
      </c>
      <c r="BO149" s="22" t="n">
        <f aca="false">AVERAGE(BC149:BN149)</f>
        <v>26.6458333333333</v>
      </c>
      <c r="CA149" s="0" t="n">
        <v>1999</v>
      </c>
      <c r="CB149" s="29" t="s">
        <v>155</v>
      </c>
      <c r="CC149" s="27" t="n">
        <v>30.6</v>
      </c>
      <c r="CD149" s="27" t="n">
        <v>30.2</v>
      </c>
      <c r="CE149" s="27" t="n">
        <v>29.8</v>
      </c>
      <c r="CF149" s="27" t="n">
        <v>28.7</v>
      </c>
      <c r="CG149" s="27" t="n">
        <v>27.8</v>
      </c>
      <c r="CH149" s="27" t="n">
        <v>26.9</v>
      </c>
      <c r="CI149" s="27" t="n">
        <v>25.4</v>
      </c>
      <c r="CJ149" s="27" t="n">
        <v>25.5</v>
      </c>
      <c r="CK149" s="27" t="n">
        <v>26.8</v>
      </c>
      <c r="CL149" s="27" t="n">
        <v>28.7</v>
      </c>
      <c r="CM149" s="27" t="n">
        <v>29.7</v>
      </c>
      <c r="CN149" s="27" t="n">
        <v>29.9</v>
      </c>
      <c r="CO149" s="22" t="n">
        <f aca="false">AVERAGE(CC149:CN149)</f>
        <v>28.3333333333333</v>
      </c>
    </row>
    <row r="150" customFormat="false" ht="12.8" hidden="false" customHeight="false" outlineLevel="0" collapsed="false">
      <c r="A150" s="0" t="n">
        <v>2000</v>
      </c>
      <c r="B150" s="29" t="s">
        <v>156</v>
      </c>
      <c r="C150" s="27" t="n">
        <v>32.7</v>
      </c>
      <c r="D150" s="27" t="n">
        <v>31.4</v>
      </c>
      <c r="E150" s="27" t="n">
        <v>31.2</v>
      </c>
      <c r="F150" s="27" t="n">
        <v>27.3</v>
      </c>
      <c r="G150" s="27" t="n">
        <v>22.3</v>
      </c>
      <c r="H150" s="27" t="n">
        <v>19.3</v>
      </c>
      <c r="I150" s="27" t="n">
        <v>20.9</v>
      </c>
      <c r="J150" s="27" t="n">
        <v>22.2</v>
      </c>
      <c r="K150" s="27" t="n">
        <v>30</v>
      </c>
      <c r="L150" s="27" t="n">
        <v>28.2</v>
      </c>
      <c r="M150" s="27" t="n">
        <v>27.9</v>
      </c>
      <c r="N150" s="27" t="n">
        <v>33.1</v>
      </c>
      <c r="O150" s="22" t="n">
        <f aca="false">AVERAGE(C150:N150)</f>
        <v>27.2083333333333</v>
      </c>
      <c r="AA150" s="0" t="n">
        <v>2000</v>
      </c>
      <c r="AB150" s="29" t="s">
        <v>156</v>
      </c>
      <c r="AC150" s="27" t="n">
        <v>27.7</v>
      </c>
      <c r="AD150" s="27" t="n">
        <v>26.7</v>
      </c>
      <c r="AE150" s="27" t="n">
        <v>27</v>
      </c>
      <c r="AF150" s="27" t="n">
        <v>25.1</v>
      </c>
      <c r="AG150" s="27" t="n">
        <v>22.8</v>
      </c>
      <c r="AH150" s="27" t="n">
        <v>20.6</v>
      </c>
      <c r="AI150" s="27" t="n">
        <v>21.5</v>
      </c>
      <c r="AJ150" s="27" t="n">
        <v>22.4</v>
      </c>
      <c r="AK150" s="27" t="n">
        <v>25.1</v>
      </c>
      <c r="AL150" s="27" t="n">
        <v>25</v>
      </c>
      <c r="AM150" s="27" t="n">
        <v>24.9</v>
      </c>
      <c r="AN150" s="27" t="n">
        <v>27.1</v>
      </c>
      <c r="AO150" s="22" t="n">
        <f aca="false">AVERAGE(AC150:AN150)</f>
        <v>24.6583333333333</v>
      </c>
      <c r="BA150" s="0" t="n">
        <v>2000</v>
      </c>
      <c r="BB150" s="29" t="s">
        <v>156</v>
      </c>
      <c r="BC150" s="27" t="n">
        <v>30.6</v>
      </c>
      <c r="BD150" s="27" t="n">
        <v>29.2</v>
      </c>
      <c r="BE150" s="27" t="n">
        <v>30.4</v>
      </c>
      <c r="BF150" s="27" t="n">
        <v>27.5</v>
      </c>
      <c r="BG150" s="27" t="n">
        <v>23.6</v>
      </c>
      <c r="BH150" s="27" t="n">
        <v>20.7</v>
      </c>
      <c r="BI150" s="27" t="n">
        <v>22.1</v>
      </c>
      <c r="BJ150" s="27" t="n">
        <v>24.1</v>
      </c>
      <c r="BK150" s="27" t="n">
        <v>29.3</v>
      </c>
      <c r="BL150" s="27" t="n">
        <v>28</v>
      </c>
      <c r="BM150" s="27" t="n">
        <v>27.8</v>
      </c>
      <c r="BN150" s="27" t="n">
        <v>32.2</v>
      </c>
      <c r="BO150" s="22" t="n">
        <f aca="false">AVERAGE(BC150:BN150)</f>
        <v>27.125</v>
      </c>
      <c r="CA150" s="0" t="n">
        <v>2000</v>
      </c>
      <c r="CB150" s="29" t="s">
        <v>156</v>
      </c>
      <c r="CC150" s="27" t="n">
        <v>29.9</v>
      </c>
      <c r="CD150" s="27" t="n">
        <v>29.4</v>
      </c>
      <c r="CE150" s="27" t="n">
        <v>29.4</v>
      </c>
      <c r="CF150" s="27" t="n">
        <v>28.9</v>
      </c>
      <c r="CG150" s="27" t="n">
        <v>27.6</v>
      </c>
      <c r="CH150" s="27" t="n">
        <v>25.8</v>
      </c>
      <c r="CI150" s="27" t="n">
        <v>25.4</v>
      </c>
      <c r="CJ150" s="27" t="n">
        <v>26.7</v>
      </c>
      <c r="CK150" s="27" t="n">
        <v>27.7</v>
      </c>
      <c r="CL150" s="27" t="n">
        <v>29.3</v>
      </c>
      <c r="CM150" s="27" t="n">
        <v>30.7</v>
      </c>
      <c r="CN150" s="27" t="n">
        <v>30.2</v>
      </c>
      <c r="CO150" s="22" t="n">
        <f aca="false">AVERAGE(CC150:CN150)</f>
        <v>28.4166666666667</v>
      </c>
    </row>
    <row r="151" customFormat="false" ht="12.8" hidden="false" customHeight="false" outlineLevel="0" collapsed="false">
      <c r="A151" s="0" t="n">
        <v>2001</v>
      </c>
      <c r="B151" s="29" t="s">
        <v>157</v>
      </c>
      <c r="C151" s="27" t="n">
        <v>35.8</v>
      </c>
      <c r="D151" s="27" t="n">
        <v>33.3</v>
      </c>
      <c r="E151" s="27" t="n">
        <v>32.2</v>
      </c>
      <c r="F151" s="27" t="n">
        <v>28.5</v>
      </c>
      <c r="G151" s="27" t="n">
        <v>22.8</v>
      </c>
      <c r="H151" s="27" t="n">
        <v>21</v>
      </c>
      <c r="I151" s="27" t="n">
        <v>19.3</v>
      </c>
      <c r="J151" s="27" t="n">
        <v>21</v>
      </c>
      <c r="K151" s="27" t="n">
        <v>25.5</v>
      </c>
      <c r="L151" s="27" t="n">
        <v>27.8</v>
      </c>
      <c r="M151" s="27" t="n">
        <v>30.2</v>
      </c>
      <c r="N151" s="27" t="n">
        <v>35.6</v>
      </c>
      <c r="O151" s="22" t="n">
        <f aca="false">AVERAGE(C151:N151)</f>
        <v>27.75</v>
      </c>
      <c r="AA151" s="0" t="n">
        <v>2001</v>
      </c>
      <c r="AB151" s="29" t="s">
        <v>157</v>
      </c>
      <c r="AC151" s="27" t="n">
        <v>27.8</v>
      </c>
      <c r="AD151" s="27" t="n">
        <v>27.4</v>
      </c>
      <c r="AE151" s="27" t="n">
        <v>28.5</v>
      </c>
      <c r="AF151" s="27" t="n">
        <v>25.3</v>
      </c>
      <c r="AG151" s="27" t="n">
        <v>23.7</v>
      </c>
      <c r="AH151" s="27" t="n">
        <v>22.1</v>
      </c>
      <c r="AI151" s="27" t="n">
        <v>21.3</v>
      </c>
      <c r="AJ151" s="27" t="n">
        <v>22.2</v>
      </c>
      <c r="AK151" s="27" t="n">
        <v>23.6</v>
      </c>
      <c r="AL151" s="27" t="n">
        <v>26.8</v>
      </c>
      <c r="AM151" s="27" t="n">
        <v>26.2</v>
      </c>
      <c r="AN151" s="27" t="n">
        <v>29.1</v>
      </c>
      <c r="AO151" s="22" t="n">
        <f aca="false">AVERAGE(AC151:AN151)</f>
        <v>25.3333333333333</v>
      </c>
      <c r="BA151" s="0" t="n">
        <v>2001</v>
      </c>
      <c r="BB151" s="29" t="s">
        <v>157</v>
      </c>
      <c r="BC151" s="27" t="n">
        <v>33</v>
      </c>
      <c r="BD151" s="27" t="n">
        <v>30.1</v>
      </c>
      <c r="BE151" s="27" t="n">
        <v>30.9</v>
      </c>
      <c r="BF151" s="27" t="n">
        <v>27.4</v>
      </c>
      <c r="BG151" s="27" t="n">
        <v>23.9</v>
      </c>
      <c r="BH151" s="27" t="n">
        <v>23.2</v>
      </c>
      <c r="BI151" s="27" t="n">
        <v>21.9</v>
      </c>
      <c r="BJ151" s="27" t="n">
        <v>23.1</v>
      </c>
      <c r="BK151" s="27" t="n">
        <v>25.3</v>
      </c>
      <c r="BL151" s="27" t="n">
        <v>28.9</v>
      </c>
      <c r="BM151" s="27" t="n">
        <v>28.7</v>
      </c>
      <c r="BN151" s="27" t="n">
        <v>32.7</v>
      </c>
      <c r="BO151" s="22" t="n">
        <f aca="false">AVERAGE(BC151:BN151)</f>
        <v>27.425</v>
      </c>
      <c r="CA151" s="0" t="n">
        <v>2001</v>
      </c>
      <c r="CB151" s="29" t="s">
        <v>157</v>
      </c>
      <c r="CC151" s="27" t="n">
        <v>30.3</v>
      </c>
      <c r="CD151" s="27" t="n">
        <v>29.9</v>
      </c>
      <c r="CE151" s="27" t="n">
        <v>30.1</v>
      </c>
      <c r="CF151" s="27" t="n">
        <v>29</v>
      </c>
      <c r="CG151" s="27" t="n">
        <v>27.8</v>
      </c>
      <c r="CH151" s="27" t="n">
        <v>26.8</v>
      </c>
      <c r="CI151" s="27" t="n">
        <v>26.2</v>
      </c>
      <c r="CJ151" s="27" t="n">
        <v>26.3</v>
      </c>
      <c r="CK151" s="27" t="n">
        <v>28.2</v>
      </c>
      <c r="CL151" s="27" t="n">
        <v>29.5</v>
      </c>
      <c r="CM151" s="27" t="n">
        <v>31.1</v>
      </c>
      <c r="CN151" s="27" t="n">
        <v>32.5</v>
      </c>
      <c r="CO151" s="22" t="n">
        <f aca="false">AVERAGE(CC151:CN151)</f>
        <v>28.975</v>
      </c>
    </row>
    <row r="152" customFormat="false" ht="12.8" hidden="false" customHeight="false" outlineLevel="0" collapsed="false">
      <c r="A152" s="0" t="n">
        <v>2002</v>
      </c>
      <c r="B152" s="29" t="s">
        <v>158</v>
      </c>
      <c r="C152" s="27" t="n">
        <v>35.7</v>
      </c>
      <c r="D152" s="27" t="n">
        <v>34.3</v>
      </c>
      <c r="E152" s="27" t="n">
        <v>32.7</v>
      </c>
      <c r="F152" s="27" t="n">
        <v>29.4</v>
      </c>
      <c r="G152" s="27" t="n">
        <v>23.3</v>
      </c>
      <c r="H152" s="27" t="n">
        <v>20.7</v>
      </c>
      <c r="I152" s="27" t="n">
        <v>20.8</v>
      </c>
      <c r="J152" s="27" t="n">
        <v>22.4</v>
      </c>
      <c r="K152" s="27" t="n">
        <v>27.4</v>
      </c>
      <c r="L152" s="27" t="n">
        <v>31.8</v>
      </c>
      <c r="M152" s="27" t="n">
        <v>35.4</v>
      </c>
      <c r="N152" s="27" t="n">
        <v>34.6</v>
      </c>
      <c r="O152" s="22" t="n">
        <f aca="false">AVERAGE(C152:N152)</f>
        <v>29.0416666666667</v>
      </c>
      <c r="AA152" s="0" t="n">
        <v>2002</v>
      </c>
      <c r="AB152" s="29" t="s">
        <v>158</v>
      </c>
      <c r="AC152" s="27" t="n">
        <v>29.8</v>
      </c>
      <c r="AD152" s="27" t="n">
        <v>29.9</v>
      </c>
      <c r="AE152" s="27" t="n">
        <v>27.8</v>
      </c>
      <c r="AF152" s="27" t="n">
        <v>26</v>
      </c>
      <c r="AG152" s="27" t="n">
        <v>23.5</v>
      </c>
      <c r="AH152" s="27" t="n">
        <v>22.4</v>
      </c>
      <c r="AI152" s="27" t="n">
        <v>21.9</v>
      </c>
      <c r="AJ152" s="27" t="n">
        <v>21.6</v>
      </c>
      <c r="AK152" s="27" t="n">
        <v>25.1</v>
      </c>
      <c r="AL152" s="27" t="n">
        <v>26</v>
      </c>
      <c r="AM152" s="27" t="n">
        <v>26.2</v>
      </c>
      <c r="AN152" s="27" t="n">
        <v>28.4</v>
      </c>
      <c r="AO152" s="22" t="n">
        <f aca="false">AVERAGE(AC152:AN152)</f>
        <v>25.7166666666667</v>
      </c>
      <c r="BA152" s="0" t="n">
        <v>2002</v>
      </c>
      <c r="BB152" s="29" t="s">
        <v>158</v>
      </c>
      <c r="BC152" s="27" t="n">
        <v>34.2</v>
      </c>
      <c r="BD152" s="27" t="n">
        <v>32.9</v>
      </c>
      <c r="BE152" s="27" t="n">
        <v>31</v>
      </c>
      <c r="BF152" s="27" t="n">
        <v>28.5</v>
      </c>
      <c r="BG152" s="27" t="n">
        <v>24.7</v>
      </c>
      <c r="BH152" s="27" t="n">
        <v>22.5</v>
      </c>
      <c r="BI152" s="27" t="n">
        <v>22.6</v>
      </c>
      <c r="BJ152" s="27" t="n">
        <v>23.3</v>
      </c>
      <c r="BK152" s="27" t="n">
        <v>29.2</v>
      </c>
      <c r="BL152" s="27" t="n">
        <v>31.4</v>
      </c>
      <c r="BM152" s="27" t="n">
        <v>33</v>
      </c>
      <c r="BN152" s="27" t="n">
        <v>33.2</v>
      </c>
      <c r="BO152" s="22" t="n">
        <f aca="false">AVERAGE(BC152:BN152)</f>
        <v>28.875</v>
      </c>
      <c r="CA152" s="0" t="n">
        <v>2002</v>
      </c>
      <c r="CB152" s="29" t="s">
        <v>158</v>
      </c>
      <c r="CC152" s="27" t="n">
        <v>32.4</v>
      </c>
      <c r="CD152" s="27" t="n">
        <v>32.6</v>
      </c>
      <c r="CE152" s="27" t="n">
        <v>30.5</v>
      </c>
      <c r="CF152" s="27" t="n">
        <v>29.4</v>
      </c>
      <c r="CG152" s="27" t="n">
        <v>28.1</v>
      </c>
      <c r="CH152" s="27" t="n">
        <v>27.3</v>
      </c>
      <c r="CI152" s="27" t="n">
        <v>26.2</v>
      </c>
      <c r="CJ152" s="27" t="n">
        <v>26.6</v>
      </c>
      <c r="CK152" s="27" t="n">
        <v>27.6</v>
      </c>
      <c r="CL152" s="27" t="n">
        <v>28.9</v>
      </c>
      <c r="CM152" s="27" t="n">
        <v>29.7</v>
      </c>
      <c r="CN152" s="27" t="n">
        <v>31.3</v>
      </c>
      <c r="CO152" s="22" t="n">
        <f aca="false">AVERAGE(CC152:CN152)</f>
        <v>29.2166666666667</v>
      </c>
    </row>
    <row r="153" customFormat="false" ht="12.8" hidden="false" customHeight="false" outlineLevel="0" collapsed="false">
      <c r="A153" s="0" t="n">
        <v>2003</v>
      </c>
      <c r="B153" s="29" t="s">
        <v>159</v>
      </c>
      <c r="C153" s="27" t="n">
        <v>37</v>
      </c>
      <c r="D153" s="27" t="n">
        <v>33.1</v>
      </c>
      <c r="E153" s="27" t="n">
        <v>32</v>
      </c>
      <c r="F153" s="27" t="n">
        <v>26.7</v>
      </c>
      <c r="G153" s="27" t="n">
        <v>23.9</v>
      </c>
      <c r="H153" s="27" t="n">
        <v>20.1</v>
      </c>
      <c r="I153" s="27" t="n">
        <v>18.9</v>
      </c>
      <c r="J153" s="27" t="n">
        <v>21.4</v>
      </c>
      <c r="K153" s="27" t="n">
        <v>28.2</v>
      </c>
      <c r="L153" s="27" t="n">
        <v>27.6</v>
      </c>
      <c r="M153" s="27" t="n">
        <v>32.5</v>
      </c>
      <c r="N153" s="27" t="n">
        <v>34.8</v>
      </c>
      <c r="O153" s="22" t="n">
        <f aca="false">AVERAGE(C153:N153)</f>
        <v>28.0166666666667</v>
      </c>
      <c r="AA153" s="0" t="n">
        <v>2003</v>
      </c>
      <c r="AB153" s="29" t="s">
        <v>159</v>
      </c>
      <c r="AC153" s="27" t="n">
        <v>27.5</v>
      </c>
      <c r="AD153" s="27" t="n">
        <v>27.5</v>
      </c>
      <c r="AE153" s="27" t="n">
        <v>26.7</v>
      </c>
      <c r="AF153" s="27" t="n">
        <v>25.3</v>
      </c>
      <c r="AG153" s="27" t="n">
        <v>23.9</v>
      </c>
      <c r="AH153" s="27" t="n">
        <v>22.6</v>
      </c>
      <c r="AI153" s="27" t="n">
        <v>20.8</v>
      </c>
      <c r="AJ153" s="27" t="n">
        <v>21.9</v>
      </c>
      <c r="AK153" s="27" t="n">
        <v>26.5</v>
      </c>
      <c r="AL153" s="27" t="n">
        <v>25.3</v>
      </c>
      <c r="AM153" s="27" t="n">
        <v>26</v>
      </c>
      <c r="AN153" s="27" t="n">
        <v>27.8</v>
      </c>
      <c r="AO153" s="22" t="n">
        <f aca="false">AVERAGE(AC153:AN153)</f>
        <v>25.15</v>
      </c>
      <c r="BA153" s="0" t="n">
        <v>2003</v>
      </c>
      <c r="BB153" s="29" t="s">
        <v>159</v>
      </c>
      <c r="BC153" s="27" t="n">
        <v>33.7</v>
      </c>
      <c r="BD153" s="27" t="n">
        <v>30.2</v>
      </c>
      <c r="BE153" s="27" t="n">
        <v>28.9</v>
      </c>
      <c r="BF153" s="27" t="n">
        <v>26.8</v>
      </c>
      <c r="BG153" s="27" t="n">
        <v>24.3</v>
      </c>
      <c r="BH153" s="27" t="n">
        <v>22.8</v>
      </c>
      <c r="BI153" s="27" t="n">
        <v>20.8</v>
      </c>
      <c r="BJ153" s="27" t="n">
        <v>23</v>
      </c>
      <c r="BK153" s="27" t="n">
        <v>29.9</v>
      </c>
      <c r="BL153" s="27" t="n">
        <v>27.3</v>
      </c>
      <c r="BM153" s="27" t="n">
        <v>30</v>
      </c>
      <c r="BN153" s="27" t="n">
        <v>31.5</v>
      </c>
      <c r="BO153" s="22" t="n">
        <f aca="false">AVERAGE(BC153:BN153)</f>
        <v>27.4333333333333</v>
      </c>
      <c r="CA153" s="0" t="n">
        <v>2003</v>
      </c>
      <c r="CB153" s="29" t="s">
        <v>159</v>
      </c>
      <c r="CC153" s="27" t="n">
        <v>31.1</v>
      </c>
      <c r="CD153" s="27" t="n">
        <v>31.5</v>
      </c>
      <c r="CE153" s="27" t="n">
        <v>30.7</v>
      </c>
      <c r="CF153" s="27" t="n">
        <v>29.6</v>
      </c>
      <c r="CG153" s="27" t="n">
        <v>28.1</v>
      </c>
      <c r="CH153" s="27" t="n">
        <v>27</v>
      </c>
      <c r="CI153" s="27" t="n">
        <v>26.2</v>
      </c>
      <c r="CJ153" s="27" t="n">
        <v>26.2</v>
      </c>
      <c r="CK153" s="27" t="n">
        <v>27.2</v>
      </c>
      <c r="CL153" s="27" t="n">
        <v>29</v>
      </c>
      <c r="CM153" s="27" t="n">
        <v>29.5</v>
      </c>
      <c r="CN153" s="27" t="n">
        <v>31.3</v>
      </c>
      <c r="CO153" s="22" t="n">
        <f aca="false">AVERAGE(CC153:CN153)</f>
        <v>28.95</v>
      </c>
    </row>
    <row r="154" customFormat="false" ht="12.8" hidden="false" customHeight="false" outlineLevel="0" collapsed="false">
      <c r="A154" s="0" t="n">
        <v>2004</v>
      </c>
      <c r="B154" s="29" t="s">
        <v>160</v>
      </c>
      <c r="C154" s="27" t="n">
        <v>34.1</v>
      </c>
      <c r="D154" s="27" t="n">
        <v>34.2</v>
      </c>
      <c r="E154" s="27" t="n">
        <v>31.4</v>
      </c>
      <c r="F154" s="27" t="n">
        <v>29.5</v>
      </c>
      <c r="G154" s="27" t="n">
        <v>23</v>
      </c>
      <c r="H154" s="27" t="n">
        <v>21.2</v>
      </c>
      <c r="I154" s="27" t="n">
        <v>20.2</v>
      </c>
      <c r="J154" s="27" t="n">
        <v>22.5</v>
      </c>
      <c r="K154" s="27" t="n">
        <v>25.4</v>
      </c>
      <c r="L154" s="27" t="n">
        <v>30.9</v>
      </c>
      <c r="M154" s="27" t="n">
        <v>32</v>
      </c>
      <c r="N154" s="27" t="n">
        <v>32.8</v>
      </c>
      <c r="O154" s="22" t="n">
        <f aca="false">AVERAGE(C154:N154)</f>
        <v>28.1</v>
      </c>
      <c r="AA154" s="0" t="n">
        <v>2004</v>
      </c>
      <c r="AB154" s="29" t="s">
        <v>160</v>
      </c>
      <c r="AC154" s="27" t="n">
        <v>29.9</v>
      </c>
      <c r="AD154" s="27" t="n">
        <v>29.9</v>
      </c>
      <c r="AE154" s="27" t="n">
        <v>27.8</v>
      </c>
      <c r="AF154" s="27" t="n">
        <v>25.8</v>
      </c>
      <c r="AG154" s="27" t="n">
        <v>23.6</v>
      </c>
      <c r="AH154" s="27" t="n">
        <v>22.3</v>
      </c>
      <c r="AI154" s="27" t="n">
        <v>21.6</v>
      </c>
      <c r="AJ154" s="27" t="n">
        <v>23</v>
      </c>
      <c r="AK154" s="27" t="n">
        <v>23.5</v>
      </c>
      <c r="AL154" s="27" t="n">
        <v>26.9</v>
      </c>
      <c r="AM154" s="27" t="n">
        <v>26.7</v>
      </c>
      <c r="AN154" s="27" t="n">
        <v>28.2</v>
      </c>
      <c r="AO154" s="22" t="n">
        <f aca="false">AVERAGE(AC154:AN154)</f>
        <v>25.7666666666667</v>
      </c>
      <c r="BA154" s="0" t="n">
        <v>2004</v>
      </c>
      <c r="BB154" s="29" t="s">
        <v>160</v>
      </c>
      <c r="BC154" s="27" t="n">
        <v>33.3</v>
      </c>
      <c r="BD154" s="27" t="n">
        <v>33</v>
      </c>
      <c r="BE154" s="27" t="n">
        <v>29</v>
      </c>
      <c r="BF154" s="27" t="n">
        <v>28.2</v>
      </c>
      <c r="BG154" s="27" t="n">
        <v>24.8</v>
      </c>
      <c r="BH154" s="27" t="n">
        <v>23.1</v>
      </c>
      <c r="BI154" s="27" t="n">
        <v>22.8</v>
      </c>
      <c r="BJ154" s="27" t="n">
        <v>24</v>
      </c>
      <c r="BK154" s="27" t="n">
        <v>27.3</v>
      </c>
      <c r="BL154" s="27" t="n">
        <v>31.2</v>
      </c>
      <c r="BM154" s="27" t="n">
        <v>30.9</v>
      </c>
      <c r="BN154" s="27" t="n">
        <v>30.9</v>
      </c>
      <c r="BO154" s="22" t="n">
        <f aca="false">AVERAGE(BC154:BN154)</f>
        <v>28.2083333333333</v>
      </c>
      <c r="CA154" s="0" t="n">
        <v>2004</v>
      </c>
      <c r="CB154" s="29" t="s">
        <v>160</v>
      </c>
      <c r="CC154" s="27" t="n">
        <v>32.2</v>
      </c>
      <c r="CD154" s="27" t="n">
        <v>32</v>
      </c>
      <c r="CE154" s="27" t="n">
        <v>29.8</v>
      </c>
      <c r="CF154" s="27" t="n">
        <v>28.3</v>
      </c>
      <c r="CG154" s="27" t="n">
        <v>27.8</v>
      </c>
      <c r="CH154" s="27" t="n">
        <v>26</v>
      </c>
      <c r="CI154" s="27" t="n">
        <v>26.1</v>
      </c>
      <c r="CJ154" s="27" t="n">
        <v>26</v>
      </c>
      <c r="CK154" s="27" t="n">
        <v>27.6</v>
      </c>
      <c r="CL154" s="27" t="n">
        <v>27.9</v>
      </c>
      <c r="CM154" s="28" t="n">
        <f aca="false">(CM153+CM155)/2</f>
        <v>29.5</v>
      </c>
      <c r="CN154" s="28" t="n">
        <f aca="false">(CN153+CN155)/2</f>
        <v>30.55</v>
      </c>
      <c r="CO154" s="22" t="n">
        <f aca="false">AVERAGE(CC154:CN154)</f>
        <v>28.6458333333333</v>
      </c>
    </row>
    <row r="155" customFormat="false" ht="12.8" hidden="false" customHeight="false" outlineLevel="0" collapsed="false">
      <c r="A155" s="0" t="n">
        <v>2005</v>
      </c>
      <c r="B155" s="29" t="s">
        <v>161</v>
      </c>
      <c r="C155" s="27" t="n">
        <v>35.3</v>
      </c>
      <c r="D155" s="27" t="n">
        <v>36</v>
      </c>
      <c r="E155" s="27" t="n">
        <v>32.5</v>
      </c>
      <c r="F155" s="27" t="n">
        <v>30.7</v>
      </c>
      <c r="G155" s="27" t="n">
        <v>23</v>
      </c>
      <c r="H155" s="27" t="n">
        <v>19.5</v>
      </c>
      <c r="I155" s="27" t="n">
        <v>19.7</v>
      </c>
      <c r="J155" s="27" t="n">
        <v>21.1</v>
      </c>
      <c r="K155" s="27" t="n">
        <v>27.1</v>
      </c>
      <c r="L155" s="27" t="n">
        <v>31.6</v>
      </c>
      <c r="M155" s="27" t="n">
        <v>32.7</v>
      </c>
      <c r="N155" s="27" t="n">
        <v>37.7</v>
      </c>
      <c r="O155" s="22" t="n">
        <f aca="false">AVERAGE(C155:N155)</f>
        <v>28.9083333333333</v>
      </c>
      <c r="AA155" s="0" t="n">
        <v>2005</v>
      </c>
      <c r="AB155" s="29" t="s">
        <v>161</v>
      </c>
      <c r="AC155" s="27" t="n">
        <v>28.5</v>
      </c>
      <c r="AD155" s="27" t="n">
        <v>28.6</v>
      </c>
      <c r="AE155" s="27" t="n">
        <v>27.2</v>
      </c>
      <c r="AF155" s="27" t="n">
        <v>25.6</v>
      </c>
      <c r="AG155" s="27" t="n">
        <v>23.4</v>
      </c>
      <c r="AH155" s="27" t="n">
        <v>21.2</v>
      </c>
      <c r="AI155" s="27" t="n">
        <v>21.6</v>
      </c>
      <c r="AJ155" s="27" t="n">
        <v>21.5</v>
      </c>
      <c r="AK155" s="27" t="n">
        <v>24</v>
      </c>
      <c r="AL155" s="27" t="n">
        <v>27.2</v>
      </c>
      <c r="AM155" s="27" t="n">
        <v>26.6</v>
      </c>
      <c r="AN155" s="27" t="n">
        <v>30.7</v>
      </c>
      <c r="AO155" s="22" t="n">
        <f aca="false">AVERAGE(AC155:AN155)</f>
        <v>25.5083333333333</v>
      </c>
      <c r="BA155" s="0" t="n">
        <v>2005</v>
      </c>
      <c r="BB155" s="29" t="s">
        <v>161</v>
      </c>
      <c r="BC155" s="27" t="n">
        <v>31.6</v>
      </c>
      <c r="BD155" s="27" t="n">
        <v>33.4</v>
      </c>
      <c r="BE155" s="27" t="n">
        <v>31.9</v>
      </c>
      <c r="BF155" s="27" t="n">
        <v>29.9</v>
      </c>
      <c r="BG155" s="27" t="n">
        <v>25.3</v>
      </c>
      <c r="BH155" s="27" t="n">
        <v>22.1</v>
      </c>
      <c r="BI155" s="27" t="n">
        <v>22.6</v>
      </c>
      <c r="BJ155" s="27" t="n">
        <v>23.4</v>
      </c>
      <c r="BK155" s="27" t="n">
        <v>27.2</v>
      </c>
      <c r="BL155" s="27" t="n">
        <v>30.6</v>
      </c>
      <c r="BM155" s="27" t="n">
        <v>29.4</v>
      </c>
      <c r="BN155" s="27" t="n">
        <v>34.9</v>
      </c>
      <c r="BO155" s="22" t="n">
        <f aca="false">AVERAGE(BC155:BN155)</f>
        <v>28.525</v>
      </c>
      <c r="CA155" s="0" t="n">
        <v>2005</v>
      </c>
      <c r="CB155" s="29" t="s">
        <v>161</v>
      </c>
      <c r="CC155" s="28" t="n">
        <f aca="false">(CC154+CC156)/2</f>
        <v>31.3</v>
      </c>
      <c r="CD155" s="28" t="n">
        <f aca="false">(CD154+CD156)/2</f>
        <v>30.8</v>
      </c>
      <c r="CE155" s="28" t="n">
        <f aca="false">(CE154+CE156)/2</f>
        <v>29.75</v>
      </c>
      <c r="CF155" s="28" t="n">
        <f aca="false">(CF154+CF156)/2</f>
        <v>28.35</v>
      </c>
      <c r="CG155" s="28" t="n">
        <f aca="false">(CG154+CG156)/2</f>
        <v>28.15</v>
      </c>
      <c r="CH155" s="28" t="n">
        <f aca="false">(CH154+CH156)/2</f>
        <v>26.2</v>
      </c>
      <c r="CI155" s="28" t="n">
        <f aca="false">(CI154+CI156)/2</f>
        <v>25.85</v>
      </c>
      <c r="CJ155" s="28" t="n">
        <f aca="false">(CJ154+CJ156)/2</f>
        <v>26.1</v>
      </c>
      <c r="CK155" s="28" t="n">
        <f aca="false">(CK154+CK156)/2</f>
        <v>27.25</v>
      </c>
      <c r="CL155" s="27" t="n">
        <v>28.2</v>
      </c>
      <c r="CM155" s="27" t="n">
        <v>29.5</v>
      </c>
      <c r="CN155" s="27" t="n">
        <v>29.8</v>
      </c>
      <c r="CO155" s="22" t="n">
        <f aca="false">AVERAGE(CC155:CN155)</f>
        <v>28.4375</v>
      </c>
    </row>
    <row r="156" customFormat="false" ht="12.8" hidden="false" customHeight="false" outlineLevel="0" collapsed="false">
      <c r="A156" s="0" t="n">
        <v>2006</v>
      </c>
      <c r="B156" s="29" t="s">
        <v>162</v>
      </c>
      <c r="C156" s="27" t="n">
        <v>37</v>
      </c>
      <c r="D156" s="27" t="n">
        <v>36.9</v>
      </c>
      <c r="E156" s="27" t="n">
        <v>32.2</v>
      </c>
      <c r="F156" s="27" t="n">
        <v>27.9</v>
      </c>
      <c r="G156" s="27" t="n">
        <v>23.1</v>
      </c>
      <c r="H156" s="27" t="n">
        <v>19.4</v>
      </c>
      <c r="I156" s="27" t="n">
        <v>19.7</v>
      </c>
      <c r="J156" s="27" t="n">
        <v>23.3</v>
      </c>
      <c r="K156" s="27" t="n">
        <v>27.6</v>
      </c>
      <c r="L156" s="27" t="n">
        <v>32.3</v>
      </c>
      <c r="M156" s="27" t="n">
        <v>34</v>
      </c>
      <c r="N156" s="27" t="n">
        <v>33.2</v>
      </c>
      <c r="O156" s="22" t="n">
        <f aca="false">AVERAGE(C156:N156)</f>
        <v>28.8833333333333</v>
      </c>
      <c r="AA156" s="0" t="n">
        <v>2006</v>
      </c>
      <c r="AB156" s="29" t="s">
        <v>162</v>
      </c>
      <c r="AC156" s="27" t="n">
        <v>29.1</v>
      </c>
      <c r="AD156" s="27" t="n">
        <v>29.1</v>
      </c>
      <c r="AE156" s="27" t="n">
        <v>27.2</v>
      </c>
      <c r="AF156" s="27" t="n">
        <v>26.6</v>
      </c>
      <c r="AG156" s="27" t="n">
        <v>23.9</v>
      </c>
      <c r="AH156" s="27" t="n">
        <v>21.2</v>
      </c>
      <c r="AI156" s="27" t="n">
        <v>21.6</v>
      </c>
      <c r="AJ156" s="27" t="n">
        <v>22.7</v>
      </c>
      <c r="AK156" s="27" t="n">
        <v>22.9</v>
      </c>
      <c r="AL156" s="27" t="n">
        <v>24</v>
      </c>
      <c r="AM156" s="27" t="n">
        <v>25.9</v>
      </c>
      <c r="AN156" s="27" t="n">
        <v>25.7</v>
      </c>
      <c r="AO156" s="22" t="n">
        <f aca="false">AVERAGE(AC156:AN156)</f>
        <v>24.9916666666667</v>
      </c>
      <c r="BA156" s="0" t="n">
        <v>2006</v>
      </c>
      <c r="BB156" s="29" t="s">
        <v>162</v>
      </c>
      <c r="BC156" s="27" t="n">
        <v>32.9</v>
      </c>
      <c r="BD156" s="27" t="n">
        <v>33.6</v>
      </c>
      <c r="BE156" s="27" t="n">
        <v>30</v>
      </c>
      <c r="BF156" s="27" t="n">
        <v>29.4</v>
      </c>
      <c r="BG156" s="27" t="n">
        <v>25.4</v>
      </c>
      <c r="BH156" s="27" t="n">
        <v>21.8</v>
      </c>
      <c r="BI156" s="27" t="n">
        <v>22</v>
      </c>
      <c r="BJ156" s="27" t="n">
        <v>24.9</v>
      </c>
      <c r="BK156" s="27" t="n">
        <v>25.8</v>
      </c>
      <c r="BL156" s="27" t="n">
        <v>28.9</v>
      </c>
      <c r="BM156" s="27" t="n">
        <v>30.5</v>
      </c>
      <c r="BN156" s="27" t="n">
        <v>29.8</v>
      </c>
      <c r="BO156" s="22" t="n">
        <f aca="false">AVERAGE(BC156:BN156)</f>
        <v>27.9166666666667</v>
      </c>
      <c r="CA156" s="0" t="n">
        <v>2006</v>
      </c>
      <c r="CB156" s="29" t="s">
        <v>162</v>
      </c>
      <c r="CC156" s="27" t="n">
        <v>30.4</v>
      </c>
      <c r="CD156" s="27" t="n">
        <v>29.6</v>
      </c>
      <c r="CE156" s="27" t="n">
        <v>29.7</v>
      </c>
      <c r="CF156" s="27" t="n">
        <v>28.4</v>
      </c>
      <c r="CG156" s="27" t="n">
        <v>28.5</v>
      </c>
      <c r="CH156" s="27" t="n">
        <v>26.4</v>
      </c>
      <c r="CI156" s="27" t="n">
        <v>25.6</v>
      </c>
      <c r="CJ156" s="27" t="n">
        <v>26.2</v>
      </c>
      <c r="CK156" s="27" t="n">
        <v>26.9</v>
      </c>
      <c r="CL156" s="27" t="n">
        <v>28.6</v>
      </c>
      <c r="CM156" s="27" t="n">
        <v>29</v>
      </c>
      <c r="CN156" s="27" t="n">
        <v>30.4</v>
      </c>
      <c r="CO156" s="22" t="n">
        <f aca="false">AVERAGE(CC156:CN156)</f>
        <v>28.3083333333333</v>
      </c>
    </row>
    <row r="157" customFormat="false" ht="12.8" hidden="false" customHeight="false" outlineLevel="0" collapsed="false">
      <c r="A157" s="0" t="n">
        <v>2007</v>
      </c>
      <c r="B157" s="29" t="s">
        <v>163</v>
      </c>
      <c r="C157" s="27" t="n">
        <v>35.2</v>
      </c>
      <c r="D157" s="27" t="n">
        <v>34.6</v>
      </c>
      <c r="E157" s="27" t="n">
        <v>34.3</v>
      </c>
      <c r="F157" s="27" t="n">
        <v>29.8</v>
      </c>
      <c r="G157" s="27" t="n">
        <v>25.5</v>
      </c>
      <c r="H157" s="27" t="n">
        <v>16.6</v>
      </c>
      <c r="I157" s="27" t="n">
        <v>19</v>
      </c>
      <c r="J157" s="27" t="n">
        <v>22.9</v>
      </c>
      <c r="K157" s="27" t="n">
        <v>26.9</v>
      </c>
      <c r="L157" s="27" t="n">
        <v>32.1</v>
      </c>
      <c r="M157" s="27" t="n">
        <v>29.2</v>
      </c>
      <c r="N157" s="27" t="n">
        <v>30.7</v>
      </c>
      <c r="O157" s="22" t="n">
        <f aca="false">AVERAGE(C157:N157)</f>
        <v>28.0666666666667</v>
      </c>
      <c r="AA157" s="0" t="n">
        <v>2007</v>
      </c>
      <c r="AB157" s="29" t="s">
        <v>163</v>
      </c>
      <c r="AC157" s="27" t="n">
        <v>28</v>
      </c>
      <c r="AD157" s="27" t="n">
        <v>27.7</v>
      </c>
      <c r="AE157" s="27" t="n">
        <v>28.2</v>
      </c>
      <c r="AF157" s="27" t="n">
        <v>25.6</v>
      </c>
      <c r="AG157" s="27" t="n">
        <v>24.6</v>
      </c>
      <c r="AH157" s="27" t="n">
        <v>20.1</v>
      </c>
      <c r="AI157" s="27" t="n">
        <v>20.9</v>
      </c>
      <c r="AJ157" s="27" t="n">
        <v>22.3</v>
      </c>
      <c r="AK157" s="27" t="n">
        <v>24.4</v>
      </c>
      <c r="AL157" s="27" t="n">
        <v>26.2</v>
      </c>
      <c r="AM157" s="27" t="n">
        <v>25.6</v>
      </c>
      <c r="AN157" s="27" t="n">
        <v>26.9</v>
      </c>
      <c r="AO157" s="22" t="n">
        <f aca="false">AVERAGE(AC157:AN157)</f>
        <v>25.0416666666667</v>
      </c>
      <c r="BA157" s="0" t="n">
        <v>2007</v>
      </c>
      <c r="BB157" s="29" t="s">
        <v>163</v>
      </c>
      <c r="BC157" s="27" t="n">
        <v>33.2</v>
      </c>
      <c r="BD157" s="27" t="n">
        <v>32.1</v>
      </c>
      <c r="BE157" s="27" t="n">
        <v>32.4</v>
      </c>
      <c r="BF157" s="27" t="n">
        <v>29.2</v>
      </c>
      <c r="BG157" s="27" t="n">
        <v>27.2</v>
      </c>
      <c r="BH157" s="27" t="n">
        <v>19.6</v>
      </c>
      <c r="BI157" s="27" t="n">
        <v>20.9</v>
      </c>
      <c r="BJ157" s="27" t="n">
        <v>23.6</v>
      </c>
      <c r="BK157" s="27" t="n">
        <v>26.8</v>
      </c>
      <c r="BL157" s="27" t="n">
        <v>31.2</v>
      </c>
      <c r="BM157" s="27" t="n">
        <v>28.4</v>
      </c>
      <c r="BN157" s="27" t="n">
        <v>29.1</v>
      </c>
      <c r="BO157" s="22" t="n">
        <f aca="false">AVERAGE(BC157:BN157)</f>
        <v>27.8083333333333</v>
      </c>
      <c r="CA157" s="0" t="n">
        <v>2007</v>
      </c>
      <c r="CB157" s="64" t="s">
        <v>163</v>
      </c>
      <c r="CC157" s="48" t="n">
        <v>30.4</v>
      </c>
      <c r="CD157" s="48" t="n">
        <v>29.6</v>
      </c>
      <c r="CE157" s="48" t="n">
        <v>29.7</v>
      </c>
      <c r="CF157" s="48" t="n">
        <v>28.4</v>
      </c>
      <c r="CG157" s="48" t="n">
        <v>28.5</v>
      </c>
      <c r="CH157" s="48" t="n">
        <v>26.4</v>
      </c>
      <c r="CI157" s="48" t="n">
        <v>25.6</v>
      </c>
      <c r="CJ157" s="48" t="n">
        <v>26.2</v>
      </c>
      <c r="CK157" s="48" t="n">
        <v>26.9</v>
      </c>
      <c r="CL157" s="48" t="n">
        <v>28.6</v>
      </c>
      <c r="CM157" s="48" t="n">
        <v>29</v>
      </c>
      <c r="CN157" s="48" t="n">
        <v>30.4</v>
      </c>
      <c r="CO157" s="48" t="n">
        <v>28.3</v>
      </c>
    </row>
    <row r="158" customFormat="false" ht="12.8" hidden="false" customHeight="false" outlineLevel="0" collapsed="false">
      <c r="A158" s="0" t="n">
        <v>2008</v>
      </c>
      <c r="B158" s="29" t="s">
        <v>164</v>
      </c>
      <c r="C158" s="27" t="n">
        <v>30.9</v>
      </c>
      <c r="D158" s="27" t="n">
        <v>29.6</v>
      </c>
      <c r="E158" s="27" t="n">
        <v>30.3</v>
      </c>
      <c r="F158" s="27" t="n">
        <v>26.5</v>
      </c>
      <c r="G158" s="27" t="n">
        <v>24.1</v>
      </c>
      <c r="H158" s="27" t="n">
        <v>21.1</v>
      </c>
      <c r="I158" s="27" t="n">
        <v>19.6</v>
      </c>
      <c r="J158" s="27" t="n">
        <v>20.1</v>
      </c>
      <c r="K158" s="27" t="n">
        <v>25</v>
      </c>
      <c r="L158" s="27" t="n">
        <v>29.5</v>
      </c>
      <c r="M158" s="27" t="n">
        <v>31.8</v>
      </c>
      <c r="N158" s="27" t="n">
        <v>35.7</v>
      </c>
      <c r="O158" s="22" t="n">
        <f aca="false">AVERAGE(C158:N158)</f>
        <v>27.0166666666667</v>
      </c>
      <c r="AA158" s="0" t="n">
        <v>2008</v>
      </c>
      <c r="AB158" s="29" t="s">
        <v>164</v>
      </c>
      <c r="AC158" s="27" t="n">
        <v>27.6</v>
      </c>
      <c r="AD158" s="27" t="n">
        <v>27.9</v>
      </c>
      <c r="AE158" s="27" t="n">
        <v>25.9</v>
      </c>
      <c r="AF158" s="27" t="n">
        <v>24.8</v>
      </c>
      <c r="AG158" s="27" t="n">
        <v>23.1</v>
      </c>
      <c r="AH158" s="27" t="n">
        <v>22.2</v>
      </c>
      <c r="AI158" s="27" t="n">
        <v>20.5</v>
      </c>
      <c r="AJ158" s="27" t="n">
        <v>21.1</v>
      </c>
      <c r="AK158" s="27" t="n">
        <v>23.7</v>
      </c>
      <c r="AL158" s="27" t="n">
        <v>24.5</v>
      </c>
      <c r="AM158" s="27" t="n">
        <v>27.5</v>
      </c>
      <c r="AN158" s="27" t="n">
        <v>29.6</v>
      </c>
      <c r="AO158" s="22" t="n">
        <f aca="false">AVERAGE(AC158:AN158)</f>
        <v>24.8666666666667</v>
      </c>
      <c r="BA158" s="0" t="n">
        <v>2008</v>
      </c>
      <c r="BB158" s="29" t="s">
        <v>164</v>
      </c>
      <c r="BC158" s="27" t="n">
        <v>29.2</v>
      </c>
      <c r="BD158" s="27" t="n">
        <v>29</v>
      </c>
      <c r="BE158" s="27" t="n">
        <v>28.1</v>
      </c>
      <c r="BF158" s="27" t="n">
        <v>26.5</v>
      </c>
      <c r="BG158" s="27" t="n">
        <v>24.8</v>
      </c>
      <c r="BH158" s="27" t="n">
        <v>23.2</v>
      </c>
      <c r="BI158" s="27" t="n">
        <v>20.6</v>
      </c>
      <c r="BJ158" s="27" t="n">
        <v>22</v>
      </c>
      <c r="BK158" s="27" t="n">
        <v>26.9</v>
      </c>
      <c r="BL158" s="27" t="n">
        <v>28.7</v>
      </c>
      <c r="BM158" s="27" t="n">
        <v>29.8</v>
      </c>
      <c r="BN158" s="27" t="n">
        <v>32</v>
      </c>
      <c r="BO158" s="22" t="n">
        <f aca="false">AVERAGE(BC158:BN158)</f>
        <v>26.7333333333333</v>
      </c>
      <c r="CA158" s="0" t="n">
        <v>2008</v>
      </c>
      <c r="CB158" s="64" t="s">
        <v>164</v>
      </c>
      <c r="CC158" s="48" t="n">
        <v>30.3</v>
      </c>
      <c r="CD158" s="48" t="n">
        <v>30.2</v>
      </c>
      <c r="CE158" s="48" t="n">
        <v>29.1</v>
      </c>
      <c r="CF158" s="48" t="n">
        <v>28.7</v>
      </c>
      <c r="CG158" s="48" t="n">
        <v>27.1</v>
      </c>
      <c r="CH158" s="48" t="n">
        <v>26.7</v>
      </c>
      <c r="CI158" s="48" t="n">
        <v>26.1</v>
      </c>
      <c r="CJ158" s="48" t="n">
        <v>26.3</v>
      </c>
      <c r="CK158" s="48" t="n">
        <v>27.8</v>
      </c>
      <c r="CL158" s="48" t="n">
        <v>28.3</v>
      </c>
      <c r="CM158" s="48" t="n">
        <v>30.5</v>
      </c>
      <c r="CN158" s="48" t="n">
        <v>31.9</v>
      </c>
      <c r="CO158" s="48" t="n">
        <v>28.6</v>
      </c>
    </row>
    <row r="159" customFormat="false" ht="12.8" hidden="false" customHeight="false" outlineLevel="0" collapsed="false">
      <c r="A159" s="0" t="n">
        <v>2009</v>
      </c>
      <c r="B159" s="29" t="s">
        <v>165</v>
      </c>
      <c r="C159" s="27" t="n">
        <v>35</v>
      </c>
      <c r="D159" s="27" t="n">
        <v>34</v>
      </c>
      <c r="E159" s="27" t="n">
        <v>33.6</v>
      </c>
      <c r="F159" s="27" t="n">
        <v>28</v>
      </c>
      <c r="G159" s="27" t="n">
        <v>23.1</v>
      </c>
      <c r="H159" s="27" t="n">
        <v>20.3</v>
      </c>
      <c r="I159" s="27" t="n">
        <v>19.7</v>
      </c>
      <c r="J159" s="27" t="n">
        <v>26.5</v>
      </c>
      <c r="K159" s="27" t="n">
        <v>27.2</v>
      </c>
      <c r="L159" s="27" t="n">
        <v>29.7</v>
      </c>
      <c r="M159" s="27" t="n">
        <v>37</v>
      </c>
      <c r="N159" s="27" t="n">
        <v>35.7</v>
      </c>
      <c r="O159" s="22" t="n">
        <f aca="false">AVERAGE(C159:N159)</f>
        <v>29.15</v>
      </c>
      <c r="AA159" s="0" t="n">
        <v>2009</v>
      </c>
      <c r="AB159" s="29" t="s">
        <v>165</v>
      </c>
      <c r="AC159" s="27" t="n">
        <v>28.3</v>
      </c>
      <c r="AD159" s="27" t="n">
        <v>28.4</v>
      </c>
      <c r="AE159" s="27" t="n">
        <v>27.3</v>
      </c>
      <c r="AF159" s="27" t="n">
        <v>26.5</v>
      </c>
      <c r="AG159" s="27" t="n">
        <v>22.6</v>
      </c>
      <c r="AH159" s="27" t="n">
        <v>21.7</v>
      </c>
      <c r="AI159" s="27" t="n">
        <v>21.2</v>
      </c>
      <c r="AJ159" s="27" t="n">
        <v>24.5</v>
      </c>
      <c r="AK159" s="27" t="n">
        <v>25.7</v>
      </c>
      <c r="AL159" s="27" t="n">
        <v>26.2</v>
      </c>
      <c r="AM159" s="27" t="n">
        <v>28.3</v>
      </c>
      <c r="AN159" s="27" t="n">
        <v>28.8</v>
      </c>
      <c r="AO159" s="22" t="n">
        <f aca="false">AVERAGE(AC159:AN159)</f>
        <v>25.7916666666667</v>
      </c>
      <c r="BA159" s="0" t="n">
        <v>2009</v>
      </c>
      <c r="BB159" s="29" t="s">
        <v>165</v>
      </c>
      <c r="BC159" s="27" t="n">
        <v>31.7</v>
      </c>
      <c r="BD159" s="27" t="n">
        <v>30.9</v>
      </c>
      <c r="BE159" s="27" t="n">
        <v>30.7</v>
      </c>
      <c r="BF159" s="27" t="n">
        <v>27.4</v>
      </c>
      <c r="BG159" s="27" t="n">
        <v>23.9</v>
      </c>
      <c r="BH159" s="27" t="n">
        <v>21.2</v>
      </c>
      <c r="BI159" s="27" t="n">
        <v>21.4</v>
      </c>
      <c r="BJ159" s="27" t="n">
        <v>26.6</v>
      </c>
      <c r="BK159" s="27" t="n">
        <v>27.7</v>
      </c>
      <c r="BL159" s="27" t="n">
        <v>29.9</v>
      </c>
      <c r="BM159" s="27" t="n">
        <v>33.3</v>
      </c>
      <c r="BN159" s="27" t="n">
        <v>34.2</v>
      </c>
      <c r="BO159" s="22" t="n">
        <f aca="false">AVERAGE(BC159:BN159)</f>
        <v>28.2416666666667</v>
      </c>
      <c r="CA159" s="0" t="n">
        <v>2009</v>
      </c>
      <c r="CB159" s="64" t="s">
        <v>165</v>
      </c>
      <c r="CC159" s="48" t="n">
        <v>31.2</v>
      </c>
      <c r="CD159" s="48" t="n">
        <v>30.7</v>
      </c>
      <c r="CE159" s="48" t="n">
        <v>29.9</v>
      </c>
      <c r="CF159" s="48" t="n">
        <v>28.9</v>
      </c>
      <c r="CG159" s="48" t="n">
        <v>27.5</v>
      </c>
      <c r="CH159" s="48" t="n">
        <v>27.3</v>
      </c>
      <c r="CI159" s="48" t="n">
        <v>26.5</v>
      </c>
      <c r="CJ159" s="48" t="n">
        <v>27.3</v>
      </c>
      <c r="CK159" s="48" t="n">
        <v>28.3</v>
      </c>
      <c r="CL159" s="48" t="n">
        <v>28.5</v>
      </c>
      <c r="CM159" s="48" t="n">
        <v>29.6</v>
      </c>
      <c r="CN159" s="48" t="n">
        <v>30.5</v>
      </c>
      <c r="CO159" s="48" t="n">
        <v>28.9</v>
      </c>
    </row>
    <row r="160" customFormat="false" ht="12.8" hidden="false" customHeight="false" outlineLevel="0" collapsed="false">
      <c r="A160" s="0" t="n">
        <v>2010</v>
      </c>
      <c r="B160" s="29" t="s">
        <v>166</v>
      </c>
      <c r="C160" s="27" t="n">
        <v>34</v>
      </c>
      <c r="D160" s="27" t="n">
        <v>30.9</v>
      </c>
      <c r="E160" s="27" t="n">
        <v>28.8</v>
      </c>
      <c r="F160" s="27" t="n">
        <v>28</v>
      </c>
      <c r="G160" s="27" t="n">
        <v>23.1</v>
      </c>
      <c r="H160" s="27" t="n">
        <v>19.7</v>
      </c>
      <c r="I160" s="27" t="n">
        <v>19.4</v>
      </c>
      <c r="J160" s="27" t="n">
        <v>19.7</v>
      </c>
      <c r="K160" s="27" t="n">
        <v>23.4</v>
      </c>
      <c r="L160" s="27" t="n">
        <v>25.6</v>
      </c>
      <c r="M160" s="27" t="n">
        <v>27.5</v>
      </c>
      <c r="N160" s="27" t="n">
        <v>29.4</v>
      </c>
      <c r="O160" s="22" t="n">
        <f aca="false">AVERAGE(C160:N160)</f>
        <v>25.7916666666667</v>
      </c>
      <c r="AA160" s="0" t="n">
        <v>2010</v>
      </c>
      <c r="AB160" s="29" t="s">
        <v>166</v>
      </c>
      <c r="AC160" s="27" t="n">
        <v>29.3</v>
      </c>
      <c r="AD160" s="27" t="n">
        <v>28.4</v>
      </c>
      <c r="AE160" s="27" t="n">
        <v>27.2</v>
      </c>
      <c r="AF160" s="27" t="n">
        <v>26.3</v>
      </c>
      <c r="AG160" s="27" t="n">
        <v>23.5</v>
      </c>
      <c r="AH160" s="27" t="n">
        <v>21.5</v>
      </c>
      <c r="AI160" s="27" t="n">
        <v>21</v>
      </c>
      <c r="AJ160" s="27" t="n">
        <v>21.6</v>
      </c>
      <c r="AK160" s="27" t="n">
        <v>24</v>
      </c>
      <c r="AL160" s="27" t="n">
        <v>24</v>
      </c>
      <c r="AM160" s="27" t="n">
        <v>25.2</v>
      </c>
      <c r="AN160" s="27" t="n">
        <v>27.3</v>
      </c>
      <c r="AO160" s="22" t="n">
        <f aca="false">AVERAGE(AC160:AN160)</f>
        <v>24.9416666666667</v>
      </c>
      <c r="BA160" s="0" t="n">
        <v>2010</v>
      </c>
      <c r="BB160" s="29" t="s">
        <v>166</v>
      </c>
      <c r="BC160" s="27" t="n">
        <v>33.9</v>
      </c>
      <c r="BD160" s="27" t="n">
        <v>30.7</v>
      </c>
      <c r="BE160" s="27" t="n">
        <v>28.3</v>
      </c>
      <c r="BF160" s="27" t="n">
        <v>27.6</v>
      </c>
      <c r="BG160" s="27" t="n">
        <v>23.9</v>
      </c>
      <c r="BH160" s="27" t="n">
        <v>21.3</v>
      </c>
      <c r="BI160" s="27" t="n">
        <v>21.3</v>
      </c>
      <c r="BJ160" s="27" t="n">
        <v>21.3</v>
      </c>
      <c r="BK160" s="27" t="n">
        <v>24.8</v>
      </c>
      <c r="BL160" s="27" t="n">
        <v>25.2</v>
      </c>
      <c r="BM160" s="27" t="n">
        <v>27.5</v>
      </c>
      <c r="BN160" s="27" t="n">
        <v>27.8</v>
      </c>
      <c r="BO160" s="22" t="n">
        <f aca="false">AVERAGE(BC160:BN160)</f>
        <v>26.1333333333333</v>
      </c>
      <c r="CA160" s="0" t="n">
        <v>2010</v>
      </c>
      <c r="CB160" s="64" t="s">
        <v>166</v>
      </c>
      <c r="CC160" s="48" t="n">
        <v>30.5</v>
      </c>
      <c r="CD160" s="48" t="n">
        <v>30.9</v>
      </c>
      <c r="CE160" s="48" t="n">
        <v>30.5</v>
      </c>
      <c r="CF160" s="48" t="n">
        <v>29.6</v>
      </c>
      <c r="CG160" s="48" t="n">
        <v>28.4</v>
      </c>
      <c r="CH160" s="48" t="n">
        <v>27.9</v>
      </c>
      <c r="CI160" s="48" t="n">
        <v>27.6</v>
      </c>
      <c r="CJ160" s="48" t="n">
        <v>27.6</v>
      </c>
      <c r="CK160" s="48" t="n">
        <v>28.9</v>
      </c>
      <c r="CL160" s="48" t="n">
        <v>29.8</v>
      </c>
      <c r="CM160" s="48" t="n">
        <v>29.7</v>
      </c>
      <c r="CN160" s="48" t="n">
        <v>31</v>
      </c>
      <c r="CO160" s="48" t="n">
        <v>29.4</v>
      </c>
    </row>
    <row r="161" customFormat="false" ht="12.8" hidden="false" customHeight="false" outlineLevel="0" collapsed="false">
      <c r="A161" s="0" t="n">
        <v>2011</v>
      </c>
      <c r="B161" s="29" t="s">
        <v>167</v>
      </c>
      <c r="C161" s="27" t="n">
        <v>33.9</v>
      </c>
      <c r="D161" s="27" t="n">
        <v>34.6</v>
      </c>
      <c r="E161" s="27" t="n">
        <v>30.4</v>
      </c>
      <c r="F161" s="27" t="n">
        <v>27.4</v>
      </c>
      <c r="G161" s="27" t="n">
        <v>22</v>
      </c>
      <c r="H161" s="27" t="n">
        <v>19.7</v>
      </c>
      <c r="I161" s="27" t="n">
        <v>19.2</v>
      </c>
      <c r="J161" s="27" t="n">
        <v>23.3</v>
      </c>
      <c r="K161" s="27" t="n">
        <v>26.3</v>
      </c>
      <c r="L161" s="27" t="n">
        <v>28.1</v>
      </c>
      <c r="M161" s="27" t="n">
        <v>32.9</v>
      </c>
      <c r="N161" s="27" t="n">
        <v>28.2</v>
      </c>
      <c r="O161" s="22" t="n">
        <f aca="false">AVERAGE(C161:N161)</f>
        <v>27.1666666666667</v>
      </c>
      <c r="AA161" s="0" t="n">
        <v>2011</v>
      </c>
      <c r="AB161" s="29" t="s">
        <v>167</v>
      </c>
      <c r="AC161" s="27" t="n">
        <v>28</v>
      </c>
      <c r="AD161" s="27" t="n">
        <v>28.5</v>
      </c>
      <c r="AE161" s="27" t="n">
        <v>27.7</v>
      </c>
      <c r="AF161" s="27" t="n">
        <v>25.1</v>
      </c>
      <c r="AG161" s="27" t="n">
        <v>22.5</v>
      </c>
      <c r="AH161" s="27" t="n">
        <v>21.1</v>
      </c>
      <c r="AI161" s="27" t="n">
        <v>21.1</v>
      </c>
      <c r="AJ161" s="27" t="n">
        <v>21.4</v>
      </c>
      <c r="AK161" s="27" t="n">
        <v>23.7</v>
      </c>
      <c r="AL161" s="27" t="n">
        <v>24.7</v>
      </c>
      <c r="AM161" s="27" t="n">
        <v>27.4</v>
      </c>
      <c r="AN161" s="27" t="n">
        <v>26.5</v>
      </c>
      <c r="AO161" s="22" t="n">
        <f aca="false">AVERAGE(AC161:AN161)</f>
        <v>24.8083333333333</v>
      </c>
      <c r="BA161" s="0" t="n">
        <v>2011</v>
      </c>
      <c r="BB161" s="29" t="s">
        <v>167</v>
      </c>
      <c r="BC161" s="27" t="n">
        <v>30.3</v>
      </c>
      <c r="BD161" s="27" t="n">
        <v>31.2</v>
      </c>
      <c r="BE161" s="27" t="n">
        <v>29.1</v>
      </c>
      <c r="BF161" s="27" t="n">
        <v>26.4</v>
      </c>
      <c r="BG161" s="27" t="n">
        <v>22.9</v>
      </c>
      <c r="BH161" s="27" t="n">
        <v>20.5</v>
      </c>
      <c r="BI161" s="27" t="n">
        <v>20.9</v>
      </c>
      <c r="BJ161" s="27" t="n">
        <v>22.4</v>
      </c>
      <c r="BK161" s="27" t="n">
        <v>25.7</v>
      </c>
      <c r="BL161" s="27" t="n">
        <v>26.3</v>
      </c>
      <c r="BM161" s="27" t="n">
        <v>31.7</v>
      </c>
      <c r="BN161" s="27" t="n">
        <v>28.4</v>
      </c>
      <c r="BO161" s="22" t="n">
        <f aca="false">AVERAGE(BC161:BN161)</f>
        <v>26.3166666666667</v>
      </c>
      <c r="CA161" s="0" t="n">
        <v>2011</v>
      </c>
      <c r="CB161" s="64" t="s">
        <v>167</v>
      </c>
      <c r="CC161" s="48" t="n">
        <v>30.2</v>
      </c>
      <c r="CD161" s="48" t="n">
        <v>30.3</v>
      </c>
      <c r="CE161" s="48" t="n">
        <v>30.6</v>
      </c>
      <c r="CF161" s="48" t="n">
        <v>29.2</v>
      </c>
      <c r="CG161" s="48" t="n">
        <v>27.2</v>
      </c>
      <c r="CH161" s="48" t="n">
        <v>25.9</v>
      </c>
      <c r="CI161" s="48" t="n">
        <v>25.8</v>
      </c>
      <c r="CJ161" s="48" t="n">
        <v>26.4</v>
      </c>
      <c r="CK161" s="48" t="n">
        <v>26.7</v>
      </c>
      <c r="CL161" s="48" t="n">
        <v>28.9</v>
      </c>
      <c r="CM161" s="48" t="n">
        <v>29.8</v>
      </c>
      <c r="CN161" s="48" t="n">
        <v>31.3</v>
      </c>
      <c r="CO161" s="48" t="n">
        <v>28.5</v>
      </c>
    </row>
    <row r="162" customFormat="false" ht="12.8" hidden="false" customHeight="false" outlineLevel="0" collapsed="false">
      <c r="A162" s="0" t="n">
        <v>2012</v>
      </c>
      <c r="B162" s="29" t="s">
        <v>168</v>
      </c>
      <c r="C162" s="27" t="n">
        <v>31.3</v>
      </c>
      <c r="D162" s="27" t="n">
        <v>30.5</v>
      </c>
      <c r="E162" s="27" t="n">
        <v>30.1</v>
      </c>
      <c r="F162" s="27" t="n">
        <v>27.6</v>
      </c>
      <c r="G162" s="27" t="n">
        <v>22.9</v>
      </c>
      <c r="H162" s="27" t="n">
        <v>19.1</v>
      </c>
      <c r="I162" s="27" t="n">
        <v>18.8</v>
      </c>
      <c r="J162" s="27" t="n">
        <v>22.4</v>
      </c>
      <c r="K162" s="27" t="n">
        <v>26.7</v>
      </c>
      <c r="L162" s="27" t="n">
        <v>30</v>
      </c>
      <c r="M162" s="27" t="n">
        <v>34.3</v>
      </c>
      <c r="N162" s="27" t="n">
        <v>35.7</v>
      </c>
      <c r="O162" s="22" t="n">
        <f aca="false">AVERAGE(C162:N162)</f>
        <v>27.45</v>
      </c>
      <c r="AA162" s="0" t="n">
        <v>2012</v>
      </c>
      <c r="AB162" s="29" t="s">
        <v>168</v>
      </c>
      <c r="AC162" s="27" t="n">
        <v>27.4</v>
      </c>
      <c r="AD162" s="27" t="n">
        <v>28.4</v>
      </c>
      <c r="AE162" s="27" t="n">
        <v>26.8</v>
      </c>
      <c r="AF162" s="27" t="n">
        <v>25.5</v>
      </c>
      <c r="AG162" s="27" t="n">
        <v>23.2</v>
      </c>
      <c r="AH162" s="27" t="n">
        <v>20.7</v>
      </c>
      <c r="AI162" s="27" t="n">
        <v>20.7</v>
      </c>
      <c r="AJ162" s="27" t="n">
        <v>22.9</v>
      </c>
      <c r="AK162" s="27" t="n">
        <v>24</v>
      </c>
      <c r="AL162" s="27" t="n">
        <v>25.6</v>
      </c>
      <c r="AM162" s="27" t="n">
        <v>26.9</v>
      </c>
      <c r="AN162" s="27" t="n">
        <v>29</v>
      </c>
      <c r="AO162" s="22" t="n">
        <f aca="false">AVERAGE(AC162:AN162)</f>
        <v>25.0916666666667</v>
      </c>
      <c r="BA162" s="0" t="n">
        <v>2012</v>
      </c>
      <c r="BB162" s="29" t="s">
        <v>168</v>
      </c>
      <c r="BC162" s="27" t="n">
        <v>30.6</v>
      </c>
      <c r="BD162" s="27" t="n">
        <v>30.3</v>
      </c>
      <c r="BE162" s="27" t="n">
        <v>28.5</v>
      </c>
      <c r="BF162" s="27" t="n">
        <v>27.2</v>
      </c>
      <c r="BG162" s="27" t="n">
        <v>24.1</v>
      </c>
      <c r="BH162" s="27" t="n">
        <v>20.7</v>
      </c>
      <c r="BI162" s="27" t="n">
        <v>20.4</v>
      </c>
      <c r="BJ162" s="27" t="n">
        <v>23.6</v>
      </c>
      <c r="BK162" s="27" t="n">
        <v>26.7</v>
      </c>
      <c r="BL162" s="27" t="n">
        <v>29.2</v>
      </c>
      <c r="BM162" s="27" t="n">
        <v>30.5</v>
      </c>
      <c r="BN162" s="27" t="n">
        <v>32</v>
      </c>
      <c r="BO162" s="22" t="n">
        <f aca="false">AVERAGE(BC162:BN162)</f>
        <v>26.9833333333333</v>
      </c>
      <c r="CA162" s="0" t="n">
        <v>2012</v>
      </c>
      <c r="CB162" s="64" t="s">
        <v>168</v>
      </c>
      <c r="CC162" s="48" t="n">
        <v>31.3</v>
      </c>
      <c r="CD162" s="48" t="n">
        <v>30.7</v>
      </c>
      <c r="CE162" s="48" t="n">
        <v>30.1</v>
      </c>
      <c r="CF162" s="48" t="n">
        <v>29.1</v>
      </c>
      <c r="CG162" s="48" t="n">
        <v>27.8</v>
      </c>
      <c r="CH162" s="48" t="n">
        <v>26.4</v>
      </c>
      <c r="CI162" s="48" t="n">
        <v>26.3</v>
      </c>
      <c r="CJ162" s="48" t="n">
        <v>26.1</v>
      </c>
      <c r="CK162" s="48" t="n">
        <v>27.2</v>
      </c>
      <c r="CL162" s="48" t="n">
        <v>28.2</v>
      </c>
      <c r="CM162" s="48" t="n">
        <v>29.3</v>
      </c>
      <c r="CN162" s="48" t="n">
        <v>30.5</v>
      </c>
      <c r="CO162" s="48" t="n">
        <v>28.6</v>
      </c>
    </row>
    <row r="163" customFormat="false" ht="12.8" hidden="false" customHeight="false" outlineLevel="0" collapsed="false">
      <c r="A163" s="0" t="n">
        <v>2013</v>
      </c>
      <c r="B163" s="29" t="s">
        <v>169</v>
      </c>
      <c r="C163" s="27" t="n">
        <v>37.6</v>
      </c>
      <c r="D163" s="27" t="n">
        <v>32.3</v>
      </c>
      <c r="E163" s="27" t="n">
        <v>30.1</v>
      </c>
      <c r="F163" s="27" t="n">
        <v>27.9</v>
      </c>
      <c r="G163" s="27" t="n">
        <v>23.1</v>
      </c>
      <c r="H163" s="27" t="n">
        <v>19.8</v>
      </c>
      <c r="I163" s="27" t="n">
        <v>21.5</v>
      </c>
      <c r="J163" s="27" t="n">
        <v>24.4</v>
      </c>
      <c r="K163" s="27" t="n">
        <v>30.5</v>
      </c>
      <c r="L163" s="27" t="n">
        <v>31.9</v>
      </c>
      <c r="M163" s="27" t="n">
        <v>33.5</v>
      </c>
      <c r="N163" s="27" t="n">
        <v>36.1</v>
      </c>
      <c r="O163" s="22" t="n">
        <f aca="false">AVERAGE(C163:N163)</f>
        <v>29.0583333333333</v>
      </c>
      <c r="AA163" s="0" t="n">
        <v>2013</v>
      </c>
      <c r="AB163" s="29" t="s">
        <v>169</v>
      </c>
      <c r="AC163" s="27" t="n">
        <v>29.1</v>
      </c>
      <c r="AD163" s="27" t="n">
        <v>27.8</v>
      </c>
      <c r="AE163" s="27" t="n">
        <v>27</v>
      </c>
      <c r="AF163" s="27" t="n">
        <v>25.7</v>
      </c>
      <c r="AG163" s="27" t="n">
        <v>23.1</v>
      </c>
      <c r="AH163" s="27" t="n">
        <v>21.1</v>
      </c>
      <c r="AI163" s="27" t="n">
        <v>21.1</v>
      </c>
      <c r="AJ163" s="27" t="n">
        <v>24</v>
      </c>
      <c r="AK163" s="27" t="n">
        <v>26</v>
      </c>
      <c r="AL163" s="27" t="n">
        <v>27.2</v>
      </c>
      <c r="AM163" s="27" t="n">
        <v>27.1</v>
      </c>
      <c r="AN163" s="27" t="n">
        <v>28.3</v>
      </c>
      <c r="AO163" s="22" t="n">
        <f aca="false">AVERAGE(AC163:AN163)</f>
        <v>25.625</v>
      </c>
      <c r="BA163" s="0" t="n">
        <v>2013</v>
      </c>
      <c r="BB163" s="29" t="s">
        <v>169</v>
      </c>
      <c r="BC163" s="27" t="n">
        <v>33.2</v>
      </c>
      <c r="BD163" s="27" t="n">
        <v>28.7</v>
      </c>
      <c r="BE163" s="27" t="n">
        <v>28.2</v>
      </c>
      <c r="BF163" s="27" t="n">
        <v>26.6</v>
      </c>
      <c r="BG163" s="27" t="n">
        <v>23.1</v>
      </c>
      <c r="BH163" s="27" t="n">
        <v>20.6</v>
      </c>
      <c r="BI163" s="27" t="n">
        <v>21.4</v>
      </c>
      <c r="BJ163" s="27" t="n">
        <v>25</v>
      </c>
      <c r="BK163" s="27" t="n">
        <v>29.3</v>
      </c>
      <c r="BL163" s="27" t="n">
        <v>31.2</v>
      </c>
      <c r="BM163" s="27" t="n">
        <v>31.5</v>
      </c>
      <c r="BN163" s="27" t="n">
        <v>32</v>
      </c>
      <c r="BO163" s="22" t="n">
        <f aca="false">AVERAGE(BC163:BN163)</f>
        <v>27.5666666666667</v>
      </c>
      <c r="CA163" s="0" t="n">
        <v>2013</v>
      </c>
      <c r="CB163" s="64" t="s">
        <v>169</v>
      </c>
      <c r="CC163" s="48" t="n">
        <v>30.9</v>
      </c>
      <c r="CD163" s="48" t="n">
        <v>30.9</v>
      </c>
      <c r="CE163" s="48" t="n">
        <v>29.5</v>
      </c>
      <c r="CF163" s="48" t="n">
        <v>28.9</v>
      </c>
      <c r="CG163" s="48" t="n">
        <v>27.7</v>
      </c>
      <c r="CH163" s="48" t="n">
        <v>26.7</v>
      </c>
      <c r="CI163" s="48" t="n">
        <v>26.1</v>
      </c>
      <c r="CJ163" s="48" t="n">
        <v>26.6</v>
      </c>
      <c r="CK163" s="48" t="n">
        <v>27.6</v>
      </c>
      <c r="CL163" s="48" t="n">
        <v>29</v>
      </c>
      <c r="CM163" s="48" t="n">
        <v>29.8</v>
      </c>
      <c r="CN163" s="48" t="n">
        <v>30.2</v>
      </c>
      <c r="CO163" s="48" t="n">
        <v>28.7</v>
      </c>
    </row>
    <row r="164" customFormat="false" ht="12.8" hidden="false" customHeight="false" outlineLevel="0" collapsed="false">
      <c r="A164" s="0" t="n">
        <v>2014</v>
      </c>
      <c r="B164" s="29" t="s">
        <v>170</v>
      </c>
      <c r="C164" s="27" t="n">
        <v>36.4</v>
      </c>
      <c r="D164" s="27" t="n">
        <v>33.9</v>
      </c>
      <c r="E164" s="27" t="n">
        <v>31.2</v>
      </c>
      <c r="F164" s="27" t="n">
        <v>28.8</v>
      </c>
      <c r="G164" s="27" t="n">
        <v>24.8</v>
      </c>
      <c r="H164" s="27" t="n">
        <v>20.6</v>
      </c>
      <c r="I164" s="27" t="n">
        <v>20</v>
      </c>
      <c r="J164" s="27" t="n">
        <v>21.1</v>
      </c>
      <c r="K164" s="27" t="n">
        <v>25.2</v>
      </c>
      <c r="L164" s="27" t="n">
        <v>32.2</v>
      </c>
      <c r="M164" s="27" t="n">
        <v>36.6</v>
      </c>
      <c r="N164" s="27" t="n">
        <v>35.1</v>
      </c>
      <c r="O164" s="22" t="n">
        <f aca="false">AVERAGE(C164:N164)</f>
        <v>28.825</v>
      </c>
      <c r="AA164" s="0" t="n">
        <v>2014</v>
      </c>
      <c r="AB164" s="29" t="s">
        <v>170</v>
      </c>
      <c r="AC164" s="27" t="n">
        <v>29.1</v>
      </c>
      <c r="AD164" s="27" t="n">
        <v>28.6</v>
      </c>
      <c r="AE164" s="27" t="n">
        <v>27.9</v>
      </c>
      <c r="AF164" s="27" t="n">
        <v>26.5</v>
      </c>
      <c r="AG164" s="27" t="n">
        <v>23.8</v>
      </c>
      <c r="AH164" s="27" t="n">
        <v>22.3</v>
      </c>
      <c r="AI164" s="27" t="n">
        <v>21.4</v>
      </c>
      <c r="AJ164" s="27" t="n">
        <v>21.4</v>
      </c>
      <c r="AK164" s="27" t="n">
        <v>23.7</v>
      </c>
      <c r="AL164" s="27" t="n">
        <v>25.7</v>
      </c>
      <c r="AM164" s="27" t="n">
        <v>27.8</v>
      </c>
      <c r="AN164" s="27" t="n">
        <v>28.6</v>
      </c>
      <c r="AO164" s="22" t="n">
        <f aca="false">AVERAGE(AC164:AN164)</f>
        <v>25.5666666666667</v>
      </c>
      <c r="BA164" s="0" t="n">
        <v>2014</v>
      </c>
      <c r="BB164" s="29" t="s">
        <v>170</v>
      </c>
      <c r="BC164" s="27" t="n">
        <v>32.9</v>
      </c>
      <c r="BD164" s="27" t="n">
        <v>32.5</v>
      </c>
      <c r="BE164" s="27" t="n">
        <v>30.8</v>
      </c>
      <c r="BF164" s="27" t="n">
        <v>27.9</v>
      </c>
      <c r="BG164" s="27" t="n">
        <v>24.4</v>
      </c>
      <c r="BH164" s="27" t="n">
        <v>22.2</v>
      </c>
      <c r="BI164" s="27" t="n">
        <v>21.6</v>
      </c>
      <c r="BJ164" s="27" t="n">
        <v>22.5</v>
      </c>
      <c r="BK164" s="27" t="n">
        <v>26.5</v>
      </c>
      <c r="BL164" s="27" t="n">
        <v>31.3</v>
      </c>
      <c r="BM164" s="27" t="n">
        <v>34.3</v>
      </c>
      <c r="BN164" s="27" t="n">
        <v>31.5</v>
      </c>
      <c r="BO164" s="22" t="n">
        <f aca="false">AVERAGE(BC164:BN164)</f>
        <v>28.2</v>
      </c>
      <c r="CA164" s="0" t="n">
        <v>2014</v>
      </c>
      <c r="CB164" s="64" t="s">
        <v>170</v>
      </c>
      <c r="CC164" s="48" t="n">
        <v>30.7</v>
      </c>
      <c r="CD164" s="48" t="n">
        <v>30.6</v>
      </c>
      <c r="CE164" s="48" t="n">
        <v>29.6</v>
      </c>
      <c r="CF164" s="48" t="n">
        <v>29.1</v>
      </c>
      <c r="CG164" s="48" t="n">
        <v>28</v>
      </c>
      <c r="CH164" s="48" t="n">
        <v>27</v>
      </c>
      <c r="CI164" s="48" t="n">
        <v>25.8</v>
      </c>
      <c r="CJ164" s="48" t="n">
        <v>25.9</v>
      </c>
      <c r="CK164" s="48" t="n">
        <v>26.9</v>
      </c>
      <c r="CL164" s="48" t="n">
        <v>28</v>
      </c>
      <c r="CM164" s="48" t="n">
        <v>29.8</v>
      </c>
      <c r="CN164" s="48" t="n">
        <v>31.2</v>
      </c>
      <c r="CO164" s="48" t="n">
        <v>28.5</v>
      </c>
    </row>
    <row r="165" customFormat="false" ht="12.8" hidden="false" customHeight="false" outlineLevel="0" collapsed="false">
      <c r="A165" s="0" t="n">
        <v>2015</v>
      </c>
      <c r="B165" s="29" t="s">
        <v>171</v>
      </c>
      <c r="C165" s="27" t="n">
        <v>34.3</v>
      </c>
      <c r="D165" s="27" t="n">
        <v>34.9</v>
      </c>
      <c r="E165" s="27" t="n">
        <v>33.5</v>
      </c>
      <c r="F165" s="27" t="n">
        <v>25.6</v>
      </c>
      <c r="G165" s="27" t="n">
        <v>22.5</v>
      </c>
      <c r="H165" s="27" t="n">
        <v>20.2</v>
      </c>
      <c r="I165" s="27" t="n">
        <v>17.9</v>
      </c>
      <c r="J165" s="27" t="n">
        <v>20.9</v>
      </c>
      <c r="K165" s="27" t="n">
        <v>25.4</v>
      </c>
      <c r="L165" s="27" t="n">
        <v>32.7</v>
      </c>
      <c r="M165" s="27" t="n">
        <v>35.7</v>
      </c>
      <c r="N165" s="27" t="n">
        <v>34.7</v>
      </c>
      <c r="O165" s="22" t="n">
        <f aca="false">AVERAGE(C165:N165)</f>
        <v>28.1916666666667</v>
      </c>
      <c r="AA165" s="0" t="n">
        <v>2015</v>
      </c>
      <c r="AB165" s="29" t="s">
        <v>171</v>
      </c>
      <c r="AC165" s="27" t="n">
        <v>29.2</v>
      </c>
      <c r="AD165" s="27" t="n">
        <v>28.1</v>
      </c>
      <c r="AE165" s="27" t="n">
        <v>29</v>
      </c>
      <c r="AF165" s="27" t="n">
        <v>26.1</v>
      </c>
      <c r="AG165" s="27" t="n">
        <v>24.2</v>
      </c>
      <c r="AH165" s="27" t="n">
        <v>21.6</v>
      </c>
      <c r="AI165" s="27" t="n">
        <v>21</v>
      </c>
      <c r="AJ165" s="27" t="n">
        <v>22.6</v>
      </c>
      <c r="AK165" s="27" t="n">
        <v>23.1</v>
      </c>
      <c r="AL165" s="27" t="n">
        <v>25</v>
      </c>
      <c r="AM165" s="27" t="n">
        <v>27.2</v>
      </c>
      <c r="AN165" s="27" t="n">
        <v>27.5</v>
      </c>
      <c r="AO165" s="22" t="n">
        <f aca="false">AVERAGE(AC165:AN165)</f>
        <v>25.3833333333333</v>
      </c>
      <c r="BA165" s="0" t="n">
        <v>2015</v>
      </c>
      <c r="BB165" s="29" t="s">
        <v>171</v>
      </c>
      <c r="BC165" s="27" t="n">
        <v>31.4</v>
      </c>
      <c r="BD165" s="27" t="n">
        <v>30.3</v>
      </c>
      <c r="BE165" s="27" t="n">
        <v>31.7</v>
      </c>
      <c r="BF165" s="27" t="n">
        <v>26.1</v>
      </c>
      <c r="BG165" s="27" t="n">
        <v>23.9</v>
      </c>
      <c r="BH165" s="27" t="n">
        <v>21.5</v>
      </c>
      <c r="BI165" s="27" t="n">
        <v>20.8</v>
      </c>
      <c r="BJ165" s="27" t="n">
        <v>23.6</v>
      </c>
      <c r="BK165" s="27" t="n">
        <v>25.7</v>
      </c>
      <c r="BL165" s="27" t="n">
        <v>29.1</v>
      </c>
      <c r="BM165" s="27" t="n">
        <v>31.2</v>
      </c>
      <c r="BN165" s="27" t="n">
        <v>30.5</v>
      </c>
      <c r="BO165" s="22" t="n">
        <f aca="false">AVERAGE(BC165:BN165)</f>
        <v>27.15</v>
      </c>
      <c r="CA165" s="0" t="n">
        <v>2015</v>
      </c>
      <c r="CB165" s="64" t="s">
        <v>171</v>
      </c>
      <c r="CC165" s="48" t="n">
        <v>31</v>
      </c>
      <c r="CD165" s="48" t="n">
        <v>30.6</v>
      </c>
      <c r="CE165" s="48" t="n">
        <v>30</v>
      </c>
      <c r="CF165" s="48" t="n">
        <v>29.1</v>
      </c>
      <c r="CG165" s="48" t="n">
        <v>28.1</v>
      </c>
      <c r="CH165" s="48" t="n">
        <v>27.3</v>
      </c>
      <c r="CI165" s="48" t="n">
        <v>26.4</v>
      </c>
      <c r="CJ165" s="48" t="n">
        <v>26.5</v>
      </c>
      <c r="CK165" s="48" t="n">
        <v>27.5</v>
      </c>
      <c r="CL165" s="48" t="n">
        <v>28</v>
      </c>
      <c r="CM165" s="48" t="n">
        <v>30</v>
      </c>
      <c r="CN165" s="48" t="n">
        <v>30.8</v>
      </c>
      <c r="CO165" s="48" t="n">
        <v>28.8</v>
      </c>
    </row>
    <row r="166" customFormat="false" ht="12.8" hidden="false" customHeight="false" outlineLevel="0" collapsed="false">
      <c r="A166" s="0" t="n">
        <v>2016</v>
      </c>
      <c r="B166" s="29" t="s">
        <v>172</v>
      </c>
      <c r="C166" s="27" t="n">
        <v>33.6</v>
      </c>
      <c r="D166" s="27" t="n">
        <v>35.4</v>
      </c>
      <c r="E166" s="27" t="n">
        <v>33.8</v>
      </c>
      <c r="F166" s="27" t="n">
        <v>31.2</v>
      </c>
      <c r="G166" s="27" t="n">
        <v>25.6</v>
      </c>
      <c r="H166" s="27" t="n">
        <v>18.3</v>
      </c>
      <c r="I166" s="27" t="n">
        <v>18.8</v>
      </c>
      <c r="J166" s="27" t="n">
        <v>20.3</v>
      </c>
      <c r="K166" s="27" t="n">
        <v>21.9</v>
      </c>
      <c r="L166" s="27" t="n">
        <v>26.7</v>
      </c>
      <c r="M166" s="27" t="n">
        <v>32.9</v>
      </c>
      <c r="N166" s="27" t="n">
        <v>36.8</v>
      </c>
      <c r="O166" s="22" t="n">
        <f aca="false">AVERAGE(C166:N166)</f>
        <v>27.9416666666667</v>
      </c>
      <c r="AA166" s="0" t="n">
        <v>2016</v>
      </c>
      <c r="AB166" s="29" t="s">
        <v>172</v>
      </c>
      <c r="AC166" s="27" t="n">
        <v>28.3</v>
      </c>
      <c r="AD166" s="27" t="n">
        <v>28.9</v>
      </c>
      <c r="AE166" s="27" t="n">
        <v>28.1</v>
      </c>
      <c r="AF166" s="27" t="n">
        <v>26.6</v>
      </c>
      <c r="AG166" s="27" t="n">
        <v>25.8</v>
      </c>
      <c r="AH166" s="27" t="n">
        <v>22</v>
      </c>
      <c r="AI166" s="27" t="n">
        <v>22.5</v>
      </c>
      <c r="AJ166" s="27" t="n">
        <v>22.4</v>
      </c>
      <c r="AK166" s="27" t="n">
        <v>24.6</v>
      </c>
      <c r="AL166" s="27" t="n">
        <v>25.9</v>
      </c>
      <c r="AM166" s="27" t="n">
        <v>28.4</v>
      </c>
      <c r="AN166" s="27" t="n">
        <v>28.3</v>
      </c>
      <c r="AO166" s="22" t="n">
        <f aca="false">AVERAGE(AC166:AN166)</f>
        <v>25.9833333333333</v>
      </c>
      <c r="BA166" s="0" t="n">
        <v>2016</v>
      </c>
      <c r="BB166" s="29" t="s">
        <v>172</v>
      </c>
      <c r="BC166" s="27" t="n">
        <v>32.5</v>
      </c>
      <c r="BD166" s="27" t="n">
        <v>33.8</v>
      </c>
      <c r="BE166" s="27" t="n">
        <v>31</v>
      </c>
      <c r="BF166" s="27" t="n">
        <v>29.6</v>
      </c>
      <c r="BG166" s="27" t="n">
        <v>27.5</v>
      </c>
      <c r="BH166" s="27" t="n">
        <v>21</v>
      </c>
      <c r="BI166" s="27" t="n">
        <v>22</v>
      </c>
      <c r="BJ166" s="27" t="n">
        <v>22.7</v>
      </c>
      <c r="BK166" s="27" t="n">
        <v>24.6</v>
      </c>
      <c r="BL166" s="27" t="n">
        <v>28.7</v>
      </c>
      <c r="BM166" s="27" t="n">
        <v>33.1</v>
      </c>
      <c r="BN166" s="27" t="n">
        <v>33.8</v>
      </c>
      <c r="BO166" s="22" t="n">
        <f aca="false">AVERAGE(BC166:BN166)</f>
        <v>28.3583333333333</v>
      </c>
      <c r="CA166" s="0" t="n">
        <v>2016</v>
      </c>
      <c r="CB166" s="64" t="s">
        <v>172</v>
      </c>
      <c r="CC166" s="48" t="n">
        <v>31.8</v>
      </c>
      <c r="CD166" s="48" t="n">
        <v>32.3</v>
      </c>
      <c r="CE166" s="48" t="n">
        <v>31.5</v>
      </c>
      <c r="CF166" s="48" t="n">
        <v>29.9</v>
      </c>
      <c r="CG166" s="48" t="n">
        <v>29.3</v>
      </c>
      <c r="CH166" s="48" t="n">
        <v>27.9</v>
      </c>
      <c r="CI166" s="48" t="n">
        <v>27.4</v>
      </c>
      <c r="CJ166" s="48" t="n">
        <v>26.4</v>
      </c>
      <c r="CK166" s="48" t="n">
        <v>28.2</v>
      </c>
      <c r="CL166" s="48" t="n">
        <v>29.3</v>
      </c>
      <c r="CM166" s="48" t="n">
        <v>30.5</v>
      </c>
      <c r="CN166" s="48" t="n">
        <v>31.3</v>
      </c>
      <c r="CO166" s="48" t="n">
        <v>29.6</v>
      </c>
    </row>
    <row r="167" customFormat="false" ht="12.8" hidden="false" customHeight="false" outlineLevel="0" collapsed="false">
      <c r="A167" s="0" t="n">
        <v>2017</v>
      </c>
      <c r="B167" s="29" t="s">
        <v>173</v>
      </c>
      <c r="C167" s="27" t="n">
        <v>38.7</v>
      </c>
      <c r="D167" s="27" t="n">
        <v>37.8</v>
      </c>
      <c r="E167" s="27" t="n">
        <v>33</v>
      </c>
      <c r="F167" s="27" t="n">
        <v>26.9</v>
      </c>
      <c r="G167" s="27" t="n">
        <v>24.9</v>
      </c>
      <c r="H167" s="27" t="n">
        <v>22</v>
      </c>
      <c r="I167" s="27" t="n">
        <v>21.9</v>
      </c>
      <c r="J167" s="27" t="n">
        <v>23.3</v>
      </c>
      <c r="K167" s="27" t="n">
        <v>29</v>
      </c>
      <c r="L167" s="27" t="n">
        <v>28.1</v>
      </c>
      <c r="M167" s="27" t="n">
        <v>30.4</v>
      </c>
      <c r="N167" s="27" t="n">
        <v>35.8</v>
      </c>
      <c r="O167" s="22" t="n">
        <f aca="false">AVERAGE(C167:N167)</f>
        <v>29.3166666666667</v>
      </c>
      <c r="AA167" s="0" t="n">
        <v>2017</v>
      </c>
      <c r="AB167" s="29" t="s">
        <v>173</v>
      </c>
      <c r="AC167" s="27" t="n">
        <v>30</v>
      </c>
      <c r="AD167" s="27" t="n">
        <v>30.2</v>
      </c>
      <c r="AE167" s="27" t="n">
        <v>28.7</v>
      </c>
      <c r="AF167" s="27" t="n">
        <v>25.5</v>
      </c>
      <c r="AG167" s="27" t="n">
        <v>24.1</v>
      </c>
      <c r="AH167" s="27" t="n">
        <v>22.5</v>
      </c>
      <c r="AI167" s="27" t="n">
        <v>22.6</v>
      </c>
      <c r="AJ167" s="27" t="n">
        <v>24.4</v>
      </c>
      <c r="AK167" s="27" t="n">
        <v>26.7</v>
      </c>
      <c r="AL167" s="27" t="n">
        <v>26.3</v>
      </c>
      <c r="AM167" s="27" t="n">
        <v>25.3</v>
      </c>
      <c r="AN167" s="27" t="n">
        <v>28.5</v>
      </c>
      <c r="AO167" s="22" t="n">
        <f aca="false">AVERAGE(AC167:AN167)</f>
        <v>26.2333333333333</v>
      </c>
      <c r="BA167" s="0" t="n">
        <v>2017</v>
      </c>
      <c r="BB167" s="29" t="s">
        <v>173</v>
      </c>
      <c r="BC167" s="27" t="n">
        <v>33.7</v>
      </c>
      <c r="BD167" s="27" t="n">
        <v>35.1</v>
      </c>
      <c r="BE167" s="27" t="n">
        <v>30.7</v>
      </c>
      <c r="BF167" s="27" t="n">
        <v>25.8</v>
      </c>
      <c r="BG167" s="27" t="n">
        <v>24.3</v>
      </c>
      <c r="BH167" s="27" t="n">
        <v>23</v>
      </c>
      <c r="BI167" s="27" t="n">
        <v>23.1</v>
      </c>
      <c r="BJ167" s="27" t="n">
        <v>25.5</v>
      </c>
      <c r="BK167" s="27" t="n">
        <v>30</v>
      </c>
      <c r="BL167" s="27" t="n">
        <v>28.1</v>
      </c>
      <c r="BM167" s="27" t="n">
        <v>28.6</v>
      </c>
      <c r="BN167" s="27" t="n">
        <v>32.4</v>
      </c>
      <c r="BO167" s="22" t="n">
        <f aca="false">AVERAGE(BC167:BN167)</f>
        <v>28.3583333333333</v>
      </c>
      <c r="CA167" s="0" t="n">
        <v>2017</v>
      </c>
      <c r="CB167" s="64" t="s">
        <v>173</v>
      </c>
      <c r="CC167" s="48" t="n">
        <v>31.8</v>
      </c>
      <c r="CD167" s="48" t="n">
        <v>31.5</v>
      </c>
      <c r="CE167" s="48" t="n">
        <v>30.3</v>
      </c>
      <c r="CF167" s="48" t="n">
        <v>29.5</v>
      </c>
      <c r="CG167" s="48" t="n">
        <v>28.6</v>
      </c>
      <c r="CH167" s="48" t="n">
        <v>27.1</v>
      </c>
      <c r="CI167" s="48" t="n">
        <v>27.1</v>
      </c>
      <c r="CJ167" s="48" t="n">
        <v>27.1</v>
      </c>
      <c r="CK167" s="48" t="n">
        <v>27.5</v>
      </c>
      <c r="CL167" s="48" t="n">
        <v>29.3</v>
      </c>
      <c r="CM167" s="48" t="n">
        <v>30.1</v>
      </c>
      <c r="CN167" s="48" t="n">
        <v>31.5</v>
      </c>
      <c r="CO167" s="48" t="n">
        <v>29.3</v>
      </c>
    </row>
    <row r="168" customFormat="false" ht="12.8" hidden="false" customHeight="false" outlineLevel="0" collapsed="false">
      <c r="A168" s="0" t="n">
        <v>2018</v>
      </c>
      <c r="B168" s="29" t="s">
        <v>174</v>
      </c>
      <c r="C168" s="27" t="n">
        <v>38.1</v>
      </c>
      <c r="D168" s="27" t="n">
        <v>33.8</v>
      </c>
      <c r="E168" s="27" t="n">
        <v>32.6</v>
      </c>
      <c r="F168" s="27" t="n">
        <v>30.5</v>
      </c>
      <c r="G168" s="27" t="n">
        <v>24.1</v>
      </c>
      <c r="H168" s="27" t="n">
        <v>20.9</v>
      </c>
      <c r="I168" s="27" t="n">
        <v>21.2</v>
      </c>
      <c r="J168" s="27" t="n">
        <v>22.4</v>
      </c>
      <c r="K168" s="27" t="n">
        <v>27</v>
      </c>
      <c r="L168" s="27" t="n">
        <v>30.5</v>
      </c>
      <c r="M168" s="27" t="n">
        <v>32.9</v>
      </c>
      <c r="N168" s="27" t="n">
        <v>36</v>
      </c>
      <c r="O168" s="22" t="n">
        <f aca="false">AVERAGE(C168:N168)</f>
        <v>29.1666666666667</v>
      </c>
      <c r="AA168" s="0" t="n">
        <v>2018</v>
      </c>
      <c r="AB168" s="29" t="s">
        <v>174</v>
      </c>
      <c r="AC168" s="27" t="n">
        <v>29.5</v>
      </c>
      <c r="AD168" s="27" t="n">
        <v>28.4</v>
      </c>
      <c r="AE168" s="27" t="n">
        <v>27.8</v>
      </c>
      <c r="AF168" s="27" t="n">
        <v>26.7</v>
      </c>
      <c r="AG168" s="27" t="n">
        <v>23.9</v>
      </c>
      <c r="AH168" s="27" t="n">
        <v>21.7</v>
      </c>
      <c r="AI168" s="27" t="n">
        <v>22.3</v>
      </c>
      <c r="AJ168" s="27" t="n">
        <v>23.5</v>
      </c>
      <c r="AK168" s="27" t="n">
        <v>23.8</v>
      </c>
      <c r="AL168" s="27" t="n">
        <v>25</v>
      </c>
      <c r="AM168" s="27" t="n">
        <v>28.9</v>
      </c>
      <c r="AN168" s="27" t="n">
        <v>28</v>
      </c>
      <c r="AO168" s="22" t="n">
        <f aca="false">AVERAGE(AC168:AN168)</f>
        <v>25.7916666666667</v>
      </c>
      <c r="BA168" s="0" t="n">
        <v>2018</v>
      </c>
      <c r="BB168" s="29" t="s">
        <v>174</v>
      </c>
      <c r="BC168" s="27" t="n">
        <v>34.4</v>
      </c>
      <c r="BD168" s="27" t="n">
        <v>32.2</v>
      </c>
      <c r="BE168" s="27" t="n">
        <v>30.3</v>
      </c>
      <c r="BF168" s="27" t="n">
        <v>29.4</v>
      </c>
      <c r="BG168" s="27" t="n">
        <v>25.5</v>
      </c>
      <c r="BH168" s="27" t="n">
        <v>22.6</v>
      </c>
      <c r="BI168" s="27" t="n">
        <v>23.6</v>
      </c>
      <c r="BJ168" s="27" t="n">
        <v>24.8</v>
      </c>
      <c r="BK168" s="27" t="n">
        <v>26.8</v>
      </c>
      <c r="BL168" s="27" t="n">
        <v>27.7</v>
      </c>
      <c r="BM168" s="27" t="n">
        <v>32.4</v>
      </c>
      <c r="BN168" s="27" t="n">
        <v>33.1</v>
      </c>
      <c r="BO168" s="22" t="n">
        <f aca="false">AVERAGE(BC168:BN168)</f>
        <v>28.5666666666667</v>
      </c>
      <c r="CA168" s="0" t="n">
        <v>2018</v>
      </c>
      <c r="CB168" s="64" t="s">
        <v>174</v>
      </c>
      <c r="CC168" s="48" t="n">
        <v>31.5</v>
      </c>
      <c r="CD168" s="48" t="n">
        <v>30.8</v>
      </c>
      <c r="CE168" s="48" t="n">
        <v>30.5</v>
      </c>
      <c r="CF168" s="48" t="n">
        <v>28.9</v>
      </c>
      <c r="CG168" s="48" t="n">
        <v>27.9</v>
      </c>
      <c r="CH168" s="48" t="n">
        <v>26.6</v>
      </c>
      <c r="CI168" s="48" t="n">
        <v>26.7</v>
      </c>
      <c r="CJ168" s="48" t="n">
        <v>27.1</v>
      </c>
      <c r="CK168" s="48" t="n">
        <v>27.5</v>
      </c>
      <c r="CL168" s="48" t="n">
        <v>29.1</v>
      </c>
      <c r="CM168" s="48" t="n">
        <v>30.7</v>
      </c>
      <c r="CN168" s="48" t="n">
        <v>31.3</v>
      </c>
      <c r="CO168" s="48" t="n">
        <v>29.1</v>
      </c>
    </row>
    <row r="169" customFormat="false" ht="12.8" hidden="false" customHeight="false" outlineLevel="0" collapsed="false">
      <c r="A169" s="0" t="n">
        <v>2019</v>
      </c>
      <c r="B169" s="29" t="s">
        <v>175</v>
      </c>
      <c r="C169" s="27" t="n">
        <v>38.7</v>
      </c>
      <c r="D169" s="27" t="n">
        <v>35.8</v>
      </c>
      <c r="E169" s="27" t="n">
        <v>34.3</v>
      </c>
      <c r="F169" s="27" t="n">
        <v>28.2</v>
      </c>
      <c r="G169" s="27" t="n">
        <v>23.2</v>
      </c>
      <c r="H169" s="27" t="n">
        <v>19.9</v>
      </c>
      <c r="I169" s="27" t="n">
        <v>21.5</v>
      </c>
      <c r="J169" s="27" t="n">
        <v>22.9</v>
      </c>
      <c r="K169" s="27" t="n">
        <v>28.1</v>
      </c>
      <c r="L169" s="27" t="n">
        <v>32</v>
      </c>
      <c r="M169" s="27" t="n">
        <v>34.3</v>
      </c>
      <c r="N169" s="6" t="n">
        <v>38</v>
      </c>
      <c r="O169" s="22" t="n">
        <f aca="false">AVERAGE(C169:N169)</f>
        <v>29.7416666666667</v>
      </c>
      <c r="AA169" s="0" t="n">
        <v>2019</v>
      </c>
      <c r="AB169" s="29" t="s">
        <v>175</v>
      </c>
      <c r="AC169" s="27" t="n">
        <v>29.4</v>
      </c>
      <c r="AD169" s="27" t="n">
        <v>29.2</v>
      </c>
      <c r="AE169" s="27" t="n">
        <v>29.3</v>
      </c>
      <c r="AF169" s="27" t="n">
        <v>25.8</v>
      </c>
      <c r="AG169" s="27" t="n">
        <v>23.9</v>
      </c>
      <c r="AH169" s="27" t="n">
        <v>21.8</v>
      </c>
      <c r="AI169" s="27" t="n">
        <v>22.5</v>
      </c>
      <c r="AJ169" s="27" t="n">
        <v>22.9</v>
      </c>
      <c r="AK169" s="27" t="n">
        <v>25.4</v>
      </c>
      <c r="AL169" s="27" t="n">
        <v>25.3</v>
      </c>
      <c r="AM169" s="27" t="n">
        <v>28.8</v>
      </c>
      <c r="AN169" s="6" t="n">
        <v>30.1</v>
      </c>
      <c r="AO169" s="22" t="n">
        <f aca="false">AVERAGE(AC169:AN169)</f>
        <v>26.2</v>
      </c>
      <c r="BA169" s="0" t="n">
        <v>2019</v>
      </c>
      <c r="BB169" s="29" t="s">
        <v>175</v>
      </c>
      <c r="BC169" s="27" t="n">
        <v>35.2</v>
      </c>
      <c r="BD169" s="27" t="n">
        <v>34.1</v>
      </c>
      <c r="BE169" s="27" t="n">
        <v>32.7</v>
      </c>
      <c r="BF169" s="27" t="n">
        <v>27.9</v>
      </c>
      <c r="BG169" s="27" t="n">
        <v>25.3</v>
      </c>
      <c r="BH169" s="27" t="n">
        <v>22.4</v>
      </c>
      <c r="BI169" s="27" t="n">
        <v>23.5</v>
      </c>
      <c r="BJ169" s="27" t="n">
        <v>24.2</v>
      </c>
      <c r="BK169" s="27" t="n">
        <v>29.3</v>
      </c>
      <c r="BL169" s="27" t="n">
        <v>30.7</v>
      </c>
      <c r="BM169" s="27" t="n">
        <v>35</v>
      </c>
      <c r="BN169" s="6" t="n">
        <v>35.7</v>
      </c>
      <c r="BO169" s="22" t="n">
        <f aca="false">AVERAGE(BC169:BN169)</f>
        <v>29.6666666666667</v>
      </c>
      <c r="CA169" s="0" t="n">
        <v>2019</v>
      </c>
      <c r="CB169" s="64" t="s">
        <v>175</v>
      </c>
      <c r="CC169" s="48" t="n">
        <v>29.8</v>
      </c>
      <c r="CD169" s="48" t="n">
        <v>30.2</v>
      </c>
      <c r="CE169" s="48" t="n">
        <v>30.2</v>
      </c>
      <c r="CF169" s="48" t="n">
        <v>29.6</v>
      </c>
      <c r="CG169" s="48" t="n">
        <v>28</v>
      </c>
      <c r="CH169" s="48" t="n">
        <v>26.8</v>
      </c>
      <c r="CI169" s="48" t="n">
        <v>26.6</v>
      </c>
      <c r="CJ169" s="48" t="n">
        <v>27.1</v>
      </c>
      <c r="CK169" s="48" t="n">
        <v>27.4</v>
      </c>
      <c r="CL169" s="48" t="n">
        <v>28.5</v>
      </c>
      <c r="CM169" s="48" t="n">
        <v>30</v>
      </c>
      <c r="CN169" s="48" t="n">
        <v>31.1</v>
      </c>
      <c r="CO169" s="48" t="n">
        <v>28.8</v>
      </c>
    </row>
    <row r="170" customFormat="false" ht="12.8" hidden="false" customHeight="false" outlineLevel="0" collapsed="false">
      <c r="A170" s="0" t="n">
        <v>2020</v>
      </c>
      <c r="B170" s="29" t="s">
        <v>176</v>
      </c>
      <c r="C170" s="27" t="n">
        <v>38.1</v>
      </c>
      <c r="D170" s="27" t="n">
        <v>32</v>
      </c>
      <c r="E170" s="27" t="n">
        <v>30.1</v>
      </c>
      <c r="F170" s="27" t="n">
        <v>27.9</v>
      </c>
      <c r="G170" s="27" t="n">
        <v>22.2</v>
      </c>
      <c r="H170" s="27" t="n">
        <v>20.8</v>
      </c>
      <c r="I170" s="27" t="n">
        <v>19.8</v>
      </c>
      <c r="J170" s="27" t="n">
        <v>21.3</v>
      </c>
      <c r="K170" s="27" t="n">
        <v>26.9</v>
      </c>
      <c r="L170" s="27" t="n">
        <v>29.9</v>
      </c>
      <c r="M170" s="27" t="n">
        <v>36</v>
      </c>
      <c r="N170" s="27" t="n">
        <v>34.6</v>
      </c>
      <c r="O170" s="22" t="n">
        <f aca="false">AVERAGE(C170:N170)</f>
        <v>28.3</v>
      </c>
      <c r="AA170" s="0" t="n">
        <v>2020</v>
      </c>
      <c r="AB170" s="64" t="s">
        <v>176</v>
      </c>
      <c r="AC170" s="48" t="n">
        <v>29.7</v>
      </c>
      <c r="AD170" s="48" t="n">
        <v>29.3</v>
      </c>
      <c r="AE170" s="48" t="n">
        <v>27.5</v>
      </c>
      <c r="AF170" s="48" t="n">
        <v>27.3</v>
      </c>
      <c r="AG170" s="48" t="n">
        <v>23</v>
      </c>
      <c r="AH170" s="48" t="n">
        <v>21.7</v>
      </c>
      <c r="AI170" s="48" t="n">
        <v>21.2</v>
      </c>
      <c r="AJ170" s="48" t="n">
        <v>23.2</v>
      </c>
      <c r="AK170" s="48" t="n">
        <v>24.1</v>
      </c>
      <c r="AL170" s="48" t="n">
        <v>26.1</v>
      </c>
      <c r="AM170" s="48" t="n">
        <v>27.3</v>
      </c>
      <c r="AN170" s="48" t="n">
        <v>28.7</v>
      </c>
      <c r="AO170" s="22" t="n">
        <f aca="false">AVERAGE(AC170:AN170)</f>
        <v>25.7583333333333</v>
      </c>
      <c r="BA170" s="0" t="n">
        <v>2020</v>
      </c>
      <c r="BB170" s="64" t="s">
        <v>176</v>
      </c>
      <c r="BC170" s="27" t="n">
        <v>34.8</v>
      </c>
      <c r="BD170" s="27" t="n">
        <v>31</v>
      </c>
      <c r="BE170" s="27" t="n">
        <v>29.5</v>
      </c>
      <c r="BF170" s="27" t="n">
        <v>29.8</v>
      </c>
      <c r="BG170" s="27" t="n">
        <v>24.1</v>
      </c>
      <c r="BH170" s="27" t="n">
        <v>22.7</v>
      </c>
      <c r="BI170" s="27" t="n">
        <v>21.7</v>
      </c>
      <c r="BJ170" s="27" t="n">
        <v>23.9</v>
      </c>
      <c r="BK170" s="27" t="n">
        <v>27.8</v>
      </c>
      <c r="BL170" s="27" t="n">
        <v>29.9</v>
      </c>
      <c r="BM170" s="27" t="n">
        <v>33.1</v>
      </c>
      <c r="BN170" s="27" t="n">
        <v>33.3</v>
      </c>
      <c r="BO170" s="22" t="n">
        <f aca="false">AVERAGE(BC170:BN170)</f>
        <v>28.4666666666667</v>
      </c>
      <c r="CA170" s="0" t="n">
        <v>2020</v>
      </c>
      <c r="CB170" s="64" t="s">
        <v>176</v>
      </c>
      <c r="CC170" s="48" t="n">
        <v>31.9</v>
      </c>
      <c r="CD170" s="48" t="n">
        <v>32.8</v>
      </c>
      <c r="CE170" s="48" t="n">
        <v>31.2</v>
      </c>
      <c r="CF170" s="48" t="n">
        <v>30.1</v>
      </c>
      <c r="CG170" s="48" t="n">
        <v>28</v>
      </c>
      <c r="CH170" s="48" t="n">
        <v>27.5</v>
      </c>
      <c r="CI170" s="48" t="n">
        <v>26.7</v>
      </c>
      <c r="CJ170" s="48" t="n">
        <v>27.2</v>
      </c>
      <c r="CK170" s="48" t="n">
        <v>27.9</v>
      </c>
      <c r="CL170" s="48" t="n">
        <v>29.1</v>
      </c>
      <c r="CM170" s="48" t="n">
        <v>30.2</v>
      </c>
      <c r="CN170" s="48" t="n">
        <v>31.3</v>
      </c>
      <c r="CO170" s="48" t="n">
        <v>29.5</v>
      </c>
    </row>
    <row r="171" customFormat="false" ht="12.8" hidden="false" customHeight="false" outlineLevel="0" collapsed="false">
      <c r="A171" s="0" t="n">
        <v>2021</v>
      </c>
      <c r="B171" s="64" t="s">
        <v>177</v>
      </c>
      <c r="C171" s="27" t="n">
        <v>33.3</v>
      </c>
      <c r="D171" s="27" t="n">
        <v>34.3</v>
      </c>
      <c r="E171" s="27" t="n">
        <v>30.6</v>
      </c>
      <c r="F171" s="27" t="n">
        <v>26.8</v>
      </c>
      <c r="G171" s="27" t="n">
        <v>23.2</v>
      </c>
      <c r="H171" s="27" t="n">
        <v>19.5</v>
      </c>
      <c r="I171" s="27" t="n">
        <v>19.5</v>
      </c>
      <c r="J171" s="27" t="n">
        <v>23.6</v>
      </c>
      <c r="K171" s="27" t="n">
        <v>26.3</v>
      </c>
      <c r="L171" s="27" t="n">
        <v>30.3</v>
      </c>
      <c r="M171" s="27" t="n">
        <v>28.9</v>
      </c>
      <c r="N171" s="27" t="n">
        <v>32.9</v>
      </c>
      <c r="O171" s="22" t="n">
        <f aca="false">AVERAGE(C171:N171)</f>
        <v>27.4333333333333</v>
      </c>
      <c r="AA171" s="0" t="n">
        <v>2021</v>
      </c>
      <c r="AB171" s="64" t="s">
        <v>177</v>
      </c>
      <c r="AC171" s="48" t="n">
        <v>28</v>
      </c>
      <c r="AD171" s="48" t="n">
        <v>28.5</v>
      </c>
      <c r="AE171" s="48" t="n">
        <v>27.8</v>
      </c>
      <c r="AF171" s="48" t="n">
        <v>25.8</v>
      </c>
      <c r="AG171" s="48" t="n">
        <v>24.2</v>
      </c>
      <c r="AH171" s="48" t="n">
        <v>21.7</v>
      </c>
      <c r="AI171" s="48" t="n">
        <v>21.9</v>
      </c>
      <c r="AJ171" s="48" t="n">
        <v>23.3</v>
      </c>
      <c r="AK171" s="48" t="n">
        <v>24.2</v>
      </c>
      <c r="AL171" s="48" t="n">
        <v>27.6</v>
      </c>
      <c r="AM171" s="48" t="n">
        <v>26.9</v>
      </c>
      <c r="AN171" s="48" t="n">
        <v>27.7</v>
      </c>
      <c r="AO171" s="22" t="n">
        <f aca="false">AVERAGE(AC171:AN171)</f>
        <v>25.6333333333333</v>
      </c>
      <c r="BA171" s="0" t="n">
        <v>2021</v>
      </c>
      <c r="BB171" s="64" t="s">
        <v>177</v>
      </c>
      <c r="BC171" s="27" t="n">
        <v>31.7</v>
      </c>
      <c r="BD171" s="27" t="n">
        <v>32.8</v>
      </c>
      <c r="BE171" s="27" t="n">
        <v>29.3</v>
      </c>
      <c r="BF171" s="27" t="n">
        <v>26.3</v>
      </c>
      <c r="BG171" s="27" t="n">
        <v>23.7</v>
      </c>
      <c r="BH171" s="27" t="n">
        <v>21</v>
      </c>
      <c r="BI171" s="27" t="n">
        <v>20.5</v>
      </c>
      <c r="BJ171" s="27" t="n">
        <v>24</v>
      </c>
      <c r="BK171" s="27" t="n">
        <v>26.3</v>
      </c>
      <c r="BL171" s="27" t="n">
        <v>29.9</v>
      </c>
      <c r="BM171" s="27" t="n">
        <v>28</v>
      </c>
      <c r="BN171" s="27" t="n">
        <v>30.6</v>
      </c>
      <c r="BO171" s="22" t="n">
        <f aca="false">AVERAGE(BC171:BN171)</f>
        <v>27.0083333333333</v>
      </c>
      <c r="CA171" s="0" t="n">
        <v>2021</v>
      </c>
      <c r="CB171" s="64" t="s">
        <v>177</v>
      </c>
      <c r="CC171" s="48" t="n">
        <v>31.1</v>
      </c>
      <c r="CD171" s="48" t="n">
        <v>30.7</v>
      </c>
      <c r="CE171" s="48" t="n">
        <v>30.2</v>
      </c>
      <c r="CF171" s="48" t="n">
        <v>29.2</v>
      </c>
      <c r="CG171" s="48" t="n">
        <v>28.5</v>
      </c>
      <c r="CH171" s="48" t="n">
        <v>27.5</v>
      </c>
      <c r="CI171" s="48" t="n">
        <v>27.7</v>
      </c>
      <c r="CJ171" s="48" t="n">
        <v>27.3</v>
      </c>
      <c r="CK171" s="48" t="n">
        <v>27.6</v>
      </c>
      <c r="CL171" s="48" t="n">
        <v>30.3</v>
      </c>
      <c r="CM171" s="48" t="n">
        <v>31.4</v>
      </c>
      <c r="CN171" s="48" t="n">
        <v>32.1</v>
      </c>
      <c r="CO171" s="48" t="n">
        <v>29.5</v>
      </c>
    </row>
    <row r="172" customFormat="false" ht="12.8" hidden="false" customHeight="false" outlineLevel="0" collapsed="false">
      <c r="A172" s="0" t="n">
        <v>2022</v>
      </c>
      <c r="B172" s="26" t="s">
        <v>178</v>
      </c>
      <c r="C172" s="27" t="n">
        <v>35.4</v>
      </c>
      <c r="D172" s="27" t="n">
        <v>32.5</v>
      </c>
      <c r="E172" s="27" t="n">
        <v>31.5</v>
      </c>
      <c r="F172" s="27" t="n">
        <v>27.6</v>
      </c>
      <c r="G172" s="27" t="n">
        <v>21.8</v>
      </c>
      <c r="H172" s="27" t="n">
        <v>18</v>
      </c>
      <c r="I172" s="27" t="n">
        <v>18</v>
      </c>
      <c r="J172" s="27" t="n">
        <v>20.5</v>
      </c>
      <c r="K172" s="27" t="n">
        <v>22.4</v>
      </c>
      <c r="L172" s="27" t="n">
        <v>26.2</v>
      </c>
      <c r="M172" s="27" t="n">
        <v>28.2</v>
      </c>
      <c r="N172" s="27" t="n">
        <v>31.9</v>
      </c>
      <c r="O172" s="22" t="n">
        <f aca="false">AVERAGE(C172:N172)</f>
        <v>26.1666666666667</v>
      </c>
      <c r="AA172" s="0" t="n">
        <v>2022</v>
      </c>
      <c r="AB172" s="64" t="s">
        <v>178</v>
      </c>
      <c r="AC172" s="27" t="n">
        <v>28.5</v>
      </c>
      <c r="AD172" s="27" t="n">
        <v>28</v>
      </c>
      <c r="AE172" s="27" t="n">
        <v>28.2</v>
      </c>
      <c r="AF172" s="27" t="n">
        <v>25.9</v>
      </c>
      <c r="AG172" s="27" t="n">
        <v>23.9</v>
      </c>
      <c r="AH172" s="27" t="n">
        <v>21.6</v>
      </c>
      <c r="AI172" s="27" t="n">
        <v>20</v>
      </c>
      <c r="AJ172" s="27" t="n">
        <v>21.7</v>
      </c>
      <c r="AK172" s="27" t="n">
        <v>23.6</v>
      </c>
      <c r="AL172" s="27" t="n">
        <v>25</v>
      </c>
      <c r="AM172" s="27" t="n">
        <v>26.8</v>
      </c>
      <c r="AN172" s="27" t="n">
        <v>27</v>
      </c>
      <c r="AO172" s="22" t="n">
        <f aca="false">AVERAGE(AC172:AN172)</f>
        <v>25.0166666666667</v>
      </c>
      <c r="BA172" s="0" t="n">
        <v>2022</v>
      </c>
      <c r="BB172" s="26" t="s">
        <v>178</v>
      </c>
      <c r="BC172" s="27" t="n">
        <v>30.6</v>
      </c>
      <c r="BD172" s="27" t="n">
        <v>31.2</v>
      </c>
      <c r="BE172" s="49" t="n">
        <f aca="false">BE171*($BD172/$BD171+$BG172/$BG171)/2</f>
        <v>26.8545641658948</v>
      </c>
      <c r="BF172" s="49" t="n">
        <f aca="false">BF171*($BD172/$BD171+$BG172/$BG171)/2</f>
        <v>24.1049500874756</v>
      </c>
      <c r="BG172" s="27" t="n">
        <v>20.9</v>
      </c>
      <c r="BH172" s="27" t="n">
        <v>20.7</v>
      </c>
      <c r="BI172" s="27" t="n">
        <v>19.3</v>
      </c>
      <c r="BJ172" s="27" t="n">
        <v>22.4</v>
      </c>
      <c r="BK172" s="27" t="n">
        <v>24.6</v>
      </c>
      <c r="BL172" s="27" t="n">
        <v>26.3</v>
      </c>
      <c r="BM172" s="27" t="n">
        <v>28.9</v>
      </c>
      <c r="BN172" s="27" t="n">
        <v>30</v>
      </c>
      <c r="BO172" s="22" t="n">
        <f aca="false">AVERAGE(BC172:BN172)</f>
        <v>25.4882928544475</v>
      </c>
      <c r="CA172" s="0" t="n">
        <v>2022</v>
      </c>
      <c r="CB172" s="64" t="s">
        <v>178</v>
      </c>
      <c r="CC172" s="48" t="n">
        <v>32.1</v>
      </c>
      <c r="CD172" s="48" t="n">
        <v>31.7</v>
      </c>
      <c r="CE172" s="48" t="n">
        <v>31.2</v>
      </c>
      <c r="CF172" s="48" t="n">
        <v>30.2</v>
      </c>
      <c r="CG172" s="48" t="n">
        <v>29.5</v>
      </c>
      <c r="CH172" s="48" t="n">
        <v>28.5</v>
      </c>
      <c r="CI172" s="48" t="n">
        <v>28.7</v>
      </c>
      <c r="CJ172" s="48" t="n">
        <v>28.3</v>
      </c>
      <c r="CK172" s="48" t="n">
        <v>28.6</v>
      </c>
      <c r="CL172" s="48" t="n">
        <v>31.3</v>
      </c>
      <c r="CM172" s="48" t="n">
        <v>32.4</v>
      </c>
      <c r="CN172" s="48" t="n">
        <v>33.1</v>
      </c>
      <c r="CO172" s="48" t="n">
        <v>30.5</v>
      </c>
    </row>
    <row r="173" customFormat="false" ht="12.8" hidden="false" customHeight="false" outlineLevel="0" collapsed="false">
      <c r="AO173" s="6"/>
      <c r="CC173" s="27" t="n">
        <v>31.8</v>
      </c>
      <c r="CD173" s="27" t="n">
        <v>31.2</v>
      </c>
      <c r="CE173" s="27" t="n">
        <v>31.5</v>
      </c>
      <c r="CF173" s="27" t="n">
        <v>29.9</v>
      </c>
      <c r="CG173" s="27" t="n">
        <v>29.1</v>
      </c>
      <c r="CH173" s="27" t="n">
        <v>27.4</v>
      </c>
      <c r="CI173" s="27" t="n">
        <v>26.4</v>
      </c>
      <c r="CJ173" s="27" t="n">
        <v>27.5</v>
      </c>
      <c r="CK173" s="27" t="n">
        <v>28.8</v>
      </c>
      <c r="CL173" s="27" t="n">
        <v>29.9</v>
      </c>
      <c r="CM173" s="27" t="n">
        <v>31.1</v>
      </c>
      <c r="CN173" s="27" t="n">
        <v>30.9</v>
      </c>
      <c r="CO173" s="6"/>
    </row>
    <row r="176" customFormat="false" ht="12.8" hidden="false" customHeight="false" outlineLevel="0" collapsed="false">
      <c r="BE176" s="49"/>
      <c r="BF176" s="49"/>
      <c r="BG176" s="49"/>
      <c r="BH176" s="49"/>
    </row>
    <row r="244" customFormat="false" ht="12.8" hidden="false" customHeight="false" outlineLevel="0" collapsed="false">
      <c r="AB244" s="0" t="s">
        <v>225</v>
      </c>
    </row>
    <row r="245" customFormat="false" ht="12.8" hidden="false" customHeight="false" outlineLevel="0" collapsed="false">
      <c r="AA245" s="0" t="n">
        <v>1895</v>
      </c>
      <c r="AB245" s="29" t="s">
        <v>27</v>
      </c>
      <c r="AC245" s="23" t="n">
        <f aca="false">(AC246+AC247)/2</f>
        <v>20.1</v>
      </c>
      <c r="AD245" s="23" t="n">
        <f aca="false">(AD246+AD247)/2</f>
        <v>20.85</v>
      </c>
      <c r="AE245" s="27" t="n">
        <v>13.6</v>
      </c>
      <c r="AF245" s="27" t="n">
        <v>11.4</v>
      </c>
      <c r="AG245" s="27" t="n">
        <v>11.2</v>
      </c>
      <c r="AH245" s="27" t="n">
        <v>9.2</v>
      </c>
      <c r="AI245" s="23" t="n">
        <f aca="false">(AI246+AI247)/2</f>
        <v>6.95</v>
      </c>
      <c r="AJ245" s="27" t="n">
        <v>7.4</v>
      </c>
      <c r="AK245" s="27" t="n">
        <v>10.3</v>
      </c>
      <c r="AL245" s="27" t="n">
        <v>15.2</v>
      </c>
      <c r="AM245" s="27" t="n">
        <v>17</v>
      </c>
      <c r="AN245" s="27" t="n">
        <v>19.7</v>
      </c>
      <c r="AO245" s="22" t="n">
        <f aca="false">AVERAGE(AC245:AN245)</f>
        <v>13.575</v>
      </c>
      <c r="AQ245" s="23" t="n">
        <f aca="false">(AQ246+AQ247)/2</f>
        <v>0</v>
      </c>
    </row>
    <row r="246" customFormat="false" ht="12.8" hidden="false" customHeight="false" outlineLevel="0" collapsed="false">
      <c r="AA246" s="0" t="n">
        <v>1896</v>
      </c>
      <c r="AB246" s="29" t="s">
        <v>29</v>
      </c>
      <c r="AC246" s="27" t="n">
        <v>20.5</v>
      </c>
      <c r="AD246" s="27" t="n">
        <v>21.8</v>
      </c>
      <c r="AE246" s="27" t="n">
        <v>18.9</v>
      </c>
      <c r="AF246" s="27" t="n">
        <v>16.8</v>
      </c>
      <c r="AG246" s="27" t="n">
        <v>12.6</v>
      </c>
      <c r="AH246" s="28" t="n">
        <f aca="false">(AH245+AH247)/2</f>
        <v>11.3</v>
      </c>
      <c r="AI246" s="27" t="n">
        <v>5.2</v>
      </c>
      <c r="AJ246" s="27" t="n">
        <v>7.5</v>
      </c>
      <c r="AK246" s="27" t="n">
        <v>10.4</v>
      </c>
      <c r="AL246" s="27" t="n">
        <v>14.3</v>
      </c>
      <c r="AM246" s="27" t="n">
        <v>16.1</v>
      </c>
      <c r="AN246" s="27" t="n">
        <v>18.9</v>
      </c>
      <c r="AO246" s="22" t="n">
        <f aca="false">AVERAGE(AC246:AN246)</f>
        <v>14.525</v>
      </c>
    </row>
    <row r="247" customFormat="false" ht="12.8" hidden="false" customHeight="false" outlineLevel="0" collapsed="false">
      <c r="AA247" s="0" t="n">
        <v>1897</v>
      </c>
      <c r="AB247" s="29" t="s">
        <v>31</v>
      </c>
      <c r="AC247" s="27" t="n">
        <v>19.7</v>
      </c>
      <c r="AD247" s="27" t="n">
        <v>19.9</v>
      </c>
      <c r="AE247" s="27" t="n">
        <v>18.7</v>
      </c>
      <c r="AF247" s="27" t="n">
        <v>14.1</v>
      </c>
      <c r="AG247" s="27" t="n">
        <v>10.3</v>
      </c>
      <c r="AH247" s="27" t="n">
        <v>13.4</v>
      </c>
      <c r="AI247" s="27" t="n">
        <v>8.7</v>
      </c>
      <c r="AJ247" s="27" t="n">
        <v>9.6</v>
      </c>
      <c r="AK247" s="27" t="n">
        <v>12.2</v>
      </c>
      <c r="AL247" s="27" t="n">
        <v>15.6</v>
      </c>
      <c r="AM247" s="27" t="n">
        <v>16.9</v>
      </c>
      <c r="AN247" s="27" t="n">
        <v>18.3</v>
      </c>
      <c r="AO247" s="22" t="n">
        <f aca="false">AVERAGE(AC247:AN247)</f>
        <v>14.7833333333333</v>
      </c>
    </row>
    <row r="248" customFormat="false" ht="12.8" hidden="false" customHeight="false" outlineLevel="0" collapsed="false">
      <c r="AA248" s="0" t="n">
        <v>1898</v>
      </c>
      <c r="AB248" s="29" t="s">
        <v>32</v>
      </c>
      <c r="AC248" s="27" t="n">
        <v>20.5</v>
      </c>
      <c r="AD248" s="27" t="n">
        <v>19.7</v>
      </c>
      <c r="AE248" s="27" t="n">
        <v>19</v>
      </c>
      <c r="AF248" s="27" t="n">
        <v>15.5</v>
      </c>
      <c r="AG248" s="27" t="n">
        <v>9.9</v>
      </c>
      <c r="AH248" s="27" t="n">
        <v>10.2</v>
      </c>
      <c r="AI248" s="27" t="n">
        <v>7.6</v>
      </c>
      <c r="AJ248" s="27" t="n">
        <v>10.6</v>
      </c>
      <c r="AK248" s="27" t="n">
        <v>11.8</v>
      </c>
      <c r="AL248" s="27" t="n">
        <v>12.8</v>
      </c>
      <c r="AM248" s="27" t="n">
        <v>17.6</v>
      </c>
      <c r="AN248" s="27" t="n">
        <v>18</v>
      </c>
      <c r="AO248" s="22" t="n">
        <f aca="false">AVERAGE(AC248:AN248)</f>
        <v>14.4333333333333</v>
      </c>
    </row>
    <row r="249" customFormat="false" ht="12.8" hidden="false" customHeight="false" outlineLevel="0" collapsed="false">
      <c r="AA249" s="0" t="n">
        <v>1899</v>
      </c>
      <c r="AB249" s="29" t="s">
        <v>33</v>
      </c>
      <c r="AC249" s="27" t="n">
        <v>20.8</v>
      </c>
      <c r="AD249" s="27" t="n">
        <v>19.1</v>
      </c>
      <c r="AE249" s="27" t="n">
        <v>19.1</v>
      </c>
      <c r="AF249" s="27" t="n">
        <v>16.1</v>
      </c>
      <c r="AG249" s="27" t="n">
        <v>12.4</v>
      </c>
      <c r="AH249" s="27" t="n">
        <v>9.8</v>
      </c>
      <c r="AI249" s="27" t="n">
        <v>9</v>
      </c>
      <c r="AJ249" s="28" t="n">
        <f aca="false">(AJ248+AJ250)/2</f>
        <v>9.85</v>
      </c>
      <c r="AK249" s="27" t="n">
        <v>14.4</v>
      </c>
      <c r="AL249" s="27" t="n">
        <v>14.3</v>
      </c>
      <c r="AM249" s="27" t="n">
        <v>16.3</v>
      </c>
      <c r="AN249" s="27" t="n">
        <v>18.3</v>
      </c>
      <c r="AO249" s="22" t="n">
        <f aca="false">AVERAGE(AC249:AN249)</f>
        <v>14.9541666666667</v>
      </c>
    </row>
    <row r="250" customFormat="false" ht="12.8" hidden="false" customHeight="false" outlineLevel="0" collapsed="false">
      <c r="AA250" s="0" t="n">
        <v>1900</v>
      </c>
      <c r="AB250" s="29" t="s">
        <v>34</v>
      </c>
      <c r="AC250" s="27" t="n">
        <v>20</v>
      </c>
      <c r="AD250" s="27" t="n">
        <v>19.9</v>
      </c>
      <c r="AE250" s="27" t="n">
        <v>19.4</v>
      </c>
      <c r="AF250" s="27" t="n">
        <v>14.2</v>
      </c>
      <c r="AG250" s="27" t="n">
        <v>12.6</v>
      </c>
      <c r="AH250" s="27" t="n">
        <v>9.9</v>
      </c>
      <c r="AI250" s="27" t="n">
        <v>6.2</v>
      </c>
      <c r="AJ250" s="27" t="n">
        <v>9.1</v>
      </c>
      <c r="AK250" s="27" t="n">
        <v>11.6</v>
      </c>
      <c r="AL250" s="27" t="n">
        <v>14.1</v>
      </c>
      <c r="AM250" s="27" t="n">
        <v>17.2</v>
      </c>
      <c r="AN250" s="27" t="n">
        <v>19</v>
      </c>
      <c r="AO250" s="22" t="n">
        <f aca="false">AVERAGE(AC250:AN250)</f>
        <v>14.4333333333333</v>
      </c>
    </row>
    <row r="251" customFormat="false" ht="12.8" hidden="false" customHeight="false" outlineLevel="0" collapsed="false">
      <c r="AA251" s="0" t="n">
        <v>1901</v>
      </c>
      <c r="AB251" s="29" t="s">
        <v>35</v>
      </c>
      <c r="AC251" s="27" t="n">
        <v>19.5</v>
      </c>
      <c r="AD251" s="27" t="n">
        <v>19.1</v>
      </c>
      <c r="AE251" s="27" t="n">
        <v>19.7</v>
      </c>
      <c r="AF251" s="27" t="n">
        <v>16.2</v>
      </c>
      <c r="AG251" s="27" t="n">
        <v>13</v>
      </c>
      <c r="AH251" s="27" t="n">
        <v>4.6</v>
      </c>
      <c r="AI251" s="27" t="n">
        <v>6.2</v>
      </c>
      <c r="AJ251" s="27" t="n">
        <v>9.1</v>
      </c>
      <c r="AK251" s="27" t="n">
        <v>12.9</v>
      </c>
      <c r="AL251" s="27" t="n">
        <v>13.6</v>
      </c>
      <c r="AM251" s="27" t="n">
        <v>16.7</v>
      </c>
      <c r="AN251" s="27" t="n">
        <v>18.4</v>
      </c>
      <c r="AO251" s="22" t="n">
        <f aca="false">AVERAGE(AC251:AN251)</f>
        <v>14.0833333333333</v>
      </c>
    </row>
    <row r="252" customFormat="false" ht="12.8" hidden="false" customHeight="false" outlineLevel="0" collapsed="false">
      <c r="AA252" s="0" t="n">
        <v>1902</v>
      </c>
      <c r="AB252" s="29" t="s">
        <v>36</v>
      </c>
      <c r="AC252" s="27" t="n">
        <v>20.2</v>
      </c>
      <c r="AD252" s="27" t="n">
        <v>20.6</v>
      </c>
      <c r="AE252" s="27" t="n">
        <v>17.3</v>
      </c>
      <c r="AF252" s="27" t="n">
        <v>15.2</v>
      </c>
      <c r="AG252" s="27" t="n">
        <v>11.5</v>
      </c>
      <c r="AH252" s="27" t="n">
        <v>9.1</v>
      </c>
      <c r="AI252" s="27" t="n">
        <v>8.6</v>
      </c>
      <c r="AJ252" s="27" t="n">
        <v>8.5</v>
      </c>
      <c r="AK252" s="27" t="n">
        <v>11</v>
      </c>
      <c r="AL252" s="27" t="n">
        <v>14.2</v>
      </c>
      <c r="AM252" s="27" t="n">
        <v>16.8</v>
      </c>
      <c r="AN252" s="27" t="n">
        <v>18.5</v>
      </c>
      <c r="AO252" s="22" t="n">
        <f aca="false">AVERAGE(AC252:AN252)</f>
        <v>14.2916666666667</v>
      </c>
    </row>
    <row r="253" customFormat="false" ht="12.8" hidden="false" customHeight="false" outlineLevel="0" collapsed="false">
      <c r="AA253" s="0" t="n">
        <v>1903</v>
      </c>
      <c r="AB253" s="29" t="s">
        <v>37</v>
      </c>
      <c r="AC253" s="27" t="n">
        <v>19.7</v>
      </c>
      <c r="AD253" s="27" t="n">
        <v>20.1</v>
      </c>
      <c r="AE253" s="27" t="n">
        <v>19.4</v>
      </c>
      <c r="AF253" s="27" t="n">
        <v>14.9</v>
      </c>
      <c r="AG253" s="27" t="n">
        <v>12.6</v>
      </c>
      <c r="AH253" s="27" t="n">
        <v>6.4</v>
      </c>
      <c r="AI253" s="27" t="n">
        <v>9.2</v>
      </c>
      <c r="AJ253" s="27" t="n">
        <v>11.6</v>
      </c>
      <c r="AK253" s="28" t="n">
        <f aca="false">(AK252+AK254)/2</f>
        <v>10.25</v>
      </c>
      <c r="AL253" s="27" t="n">
        <v>13.1</v>
      </c>
      <c r="AM253" s="27" t="n">
        <v>14.1</v>
      </c>
      <c r="AN253" s="28" t="n">
        <f aca="false">(AN252+AN254)/2</f>
        <v>17.35</v>
      </c>
      <c r="AO253" s="22" t="n">
        <f aca="false">AVERAGE(AC253:AN253)</f>
        <v>14.0583333333333</v>
      </c>
    </row>
    <row r="254" customFormat="false" ht="12.8" hidden="false" customHeight="false" outlineLevel="0" collapsed="false">
      <c r="AA254" s="0" t="n">
        <v>1904</v>
      </c>
      <c r="AB254" s="29" t="s">
        <v>38</v>
      </c>
      <c r="AC254" s="28" t="n">
        <f aca="false">(AC253+AC255)/2</f>
        <v>19.55</v>
      </c>
      <c r="AD254" s="27" t="n">
        <v>17.5</v>
      </c>
      <c r="AE254" s="27" t="n">
        <v>18</v>
      </c>
      <c r="AF254" s="27" t="n">
        <v>16</v>
      </c>
      <c r="AG254" s="27" t="n">
        <v>12.1</v>
      </c>
      <c r="AH254" s="27" t="n">
        <v>5.7</v>
      </c>
      <c r="AI254" s="27" t="n">
        <v>8</v>
      </c>
      <c r="AJ254" s="27" t="n">
        <v>7.6</v>
      </c>
      <c r="AK254" s="27" t="n">
        <v>9.5</v>
      </c>
      <c r="AL254" s="27" t="n">
        <v>15</v>
      </c>
      <c r="AM254" s="27" t="n">
        <v>16.2</v>
      </c>
      <c r="AN254" s="27" t="n">
        <v>16.2</v>
      </c>
      <c r="AO254" s="22" t="n">
        <f aca="false">AVERAGE(AC254:AN254)</f>
        <v>13.4458333333333</v>
      </c>
    </row>
    <row r="255" customFormat="false" ht="12.8" hidden="false" customHeight="false" outlineLevel="0" collapsed="false">
      <c r="AA255" s="0" t="n">
        <v>1905</v>
      </c>
      <c r="AB255" s="29" t="s">
        <v>39</v>
      </c>
      <c r="AC255" s="27" t="n">
        <v>19.4</v>
      </c>
      <c r="AD255" s="27" t="n">
        <v>18.3</v>
      </c>
      <c r="AE255" s="27" t="n">
        <v>18.1</v>
      </c>
      <c r="AF255" s="27" t="n">
        <v>16.6</v>
      </c>
      <c r="AG255" s="27" t="n">
        <v>13</v>
      </c>
      <c r="AH255" s="27" t="n">
        <v>8.8</v>
      </c>
      <c r="AI255" s="27" t="n">
        <v>4.2</v>
      </c>
      <c r="AJ255" s="27" t="n">
        <v>8.6</v>
      </c>
      <c r="AK255" s="27" t="n">
        <v>8.2</v>
      </c>
      <c r="AL255" s="27" t="n">
        <v>11.6</v>
      </c>
      <c r="AM255" s="27" t="n">
        <v>16.1</v>
      </c>
      <c r="AN255" s="27" t="n">
        <v>18.7</v>
      </c>
      <c r="AO255" s="22" t="n">
        <f aca="false">AVERAGE(AC255:AN255)</f>
        <v>13.4666666666667</v>
      </c>
    </row>
    <row r="256" customFormat="false" ht="12.8" hidden="false" customHeight="false" outlineLevel="0" collapsed="false">
      <c r="AA256" s="0" t="n">
        <v>1906</v>
      </c>
      <c r="AB256" s="29" t="s">
        <v>40</v>
      </c>
      <c r="AC256" s="27" t="n">
        <v>19.8</v>
      </c>
      <c r="AD256" s="27" t="n">
        <v>19.5</v>
      </c>
      <c r="AE256" s="27" t="n">
        <v>18.7</v>
      </c>
      <c r="AF256" s="27" t="n">
        <v>14.2</v>
      </c>
      <c r="AG256" s="27" t="n">
        <v>12.4</v>
      </c>
      <c r="AH256" s="27" t="n">
        <v>9.2</v>
      </c>
      <c r="AI256" s="27" t="n">
        <v>7.6</v>
      </c>
      <c r="AJ256" s="27" t="n">
        <v>9</v>
      </c>
      <c r="AK256" s="27" t="n">
        <v>13.2</v>
      </c>
      <c r="AL256" s="27" t="n">
        <v>14.7</v>
      </c>
      <c r="AM256" s="27" t="n">
        <v>16</v>
      </c>
      <c r="AN256" s="27" t="n">
        <v>17.9</v>
      </c>
      <c r="AO256" s="22" t="n">
        <f aca="false">AVERAGE(AC256:AN256)</f>
        <v>14.35</v>
      </c>
    </row>
    <row r="257" customFormat="false" ht="12.8" hidden="false" customHeight="false" outlineLevel="0" collapsed="false">
      <c r="AA257" s="0" t="n">
        <v>1907</v>
      </c>
      <c r="AB257" s="29" t="s">
        <v>48</v>
      </c>
      <c r="AC257" s="27" t="n">
        <v>19.1</v>
      </c>
      <c r="AD257" s="27" t="n">
        <v>19.6</v>
      </c>
      <c r="AE257" s="27" t="n">
        <v>18.8</v>
      </c>
      <c r="AF257" s="27" t="n">
        <v>14.5</v>
      </c>
      <c r="AG257" s="27" t="n">
        <v>12.2</v>
      </c>
      <c r="AH257" s="27" t="n">
        <v>11.9</v>
      </c>
      <c r="AI257" s="27" t="n">
        <v>6.3</v>
      </c>
      <c r="AJ257" s="27" t="n">
        <v>6.5</v>
      </c>
      <c r="AK257" s="27" t="n">
        <v>10.3</v>
      </c>
      <c r="AL257" s="27" t="n">
        <v>15.8</v>
      </c>
      <c r="AM257" s="27" t="n">
        <v>16.8</v>
      </c>
      <c r="AN257" s="27" t="n">
        <v>18.1</v>
      </c>
      <c r="AO257" s="22" t="n">
        <f aca="false">AVERAGE(AC257:AN257)</f>
        <v>14.1583333333333</v>
      </c>
    </row>
    <row r="258" customFormat="false" ht="12.8" hidden="false" customHeight="false" outlineLevel="0" collapsed="false">
      <c r="AA258" s="0" t="n">
        <v>1908</v>
      </c>
      <c r="AB258" s="29" t="s">
        <v>57</v>
      </c>
      <c r="AC258" s="27" t="n">
        <v>18.9</v>
      </c>
      <c r="AD258" s="27" t="n">
        <v>19.1</v>
      </c>
      <c r="AE258" s="27" t="n">
        <v>18.7</v>
      </c>
      <c r="AF258" s="27" t="n">
        <v>17.1</v>
      </c>
      <c r="AG258" s="27" t="n">
        <v>13.2</v>
      </c>
      <c r="AH258" s="27" t="n">
        <v>6.9</v>
      </c>
      <c r="AI258" s="27" t="n">
        <v>7.7</v>
      </c>
      <c r="AJ258" s="27" t="n">
        <v>8.9</v>
      </c>
      <c r="AK258" s="27" t="n">
        <v>9.8</v>
      </c>
      <c r="AL258" s="27" t="n">
        <v>11.1</v>
      </c>
      <c r="AM258" s="27" t="n">
        <v>16.1</v>
      </c>
      <c r="AN258" s="27" t="n">
        <v>17.8</v>
      </c>
      <c r="AO258" s="22" t="n">
        <f aca="false">AVERAGE(AC258:AN258)</f>
        <v>13.775</v>
      </c>
    </row>
    <row r="259" customFormat="false" ht="12.8" hidden="false" customHeight="false" outlineLevel="0" collapsed="false">
      <c r="AA259" s="0" t="n">
        <v>1909</v>
      </c>
      <c r="AB259" s="29" t="s">
        <v>60</v>
      </c>
      <c r="AC259" s="27" t="n">
        <v>17.4</v>
      </c>
      <c r="AD259" s="27" t="n">
        <v>17.8</v>
      </c>
      <c r="AE259" s="27" t="n">
        <v>17.1</v>
      </c>
      <c r="AF259" s="27" t="n">
        <v>15.1</v>
      </c>
      <c r="AG259" s="27" t="n">
        <v>10.2</v>
      </c>
      <c r="AH259" s="27" t="n">
        <v>9.9</v>
      </c>
      <c r="AI259" s="27" t="n">
        <v>6</v>
      </c>
      <c r="AJ259" s="27" t="n">
        <v>9.5</v>
      </c>
      <c r="AK259" s="27" t="n">
        <v>10.6</v>
      </c>
      <c r="AL259" s="27" t="n">
        <v>13</v>
      </c>
      <c r="AM259" s="27" t="n">
        <v>16.6</v>
      </c>
      <c r="AN259" s="27" t="n">
        <v>18.2</v>
      </c>
      <c r="AO259" s="22" t="n">
        <f aca="false">AVERAGE(AC259:AN259)</f>
        <v>13.45</v>
      </c>
    </row>
    <row r="260" customFormat="false" ht="12.8" hidden="false" customHeight="false" outlineLevel="0" collapsed="false">
      <c r="AA260" s="0" t="n">
        <v>1910</v>
      </c>
      <c r="AB260" s="29" t="s">
        <v>63</v>
      </c>
      <c r="AC260" s="27" t="n">
        <v>19.4</v>
      </c>
      <c r="AD260" s="27" t="n">
        <v>19.3</v>
      </c>
      <c r="AE260" s="27" t="n">
        <v>19</v>
      </c>
      <c r="AF260" s="27" t="n">
        <v>17.4</v>
      </c>
      <c r="AG260" s="27" t="n">
        <v>14.8</v>
      </c>
      <c r="AH260" s="27" t="n">
        <v>9</v>
      </c>
      <c r="AI260" s="27" t="n">
        <v>7.3</v>
      </c>
      <c r="AJ260" s="27" t="n">
        <v>8.9</v>
      </c>
      <c r="AK260" s="27" t="n">
        <v>13.4</v>
      </c>
      <c r="AL260" s="27" t="n">
        <v>13.5</v>
      </c>
      <c r="AM260" s="27" t="n">
        <v>17</v>
      </c>
      <c r="AN260" s="27" t="n">
        <v>18.6</v>
      </c>
      <c r="AO260" s="22" t="n">
        <f aca="false">AVERAGE(AC260:AN260)</f>
        <v>14.8</v>
      </c>
    </row>
    <row r="261" customFormat="false" ht="12.8" hidden="false" customHeight="false" outlineLevel="0" collapsed="false">
      <c r="AA261" s="0" t="n">
        <v>1911</v>
      </c>
      <c r="AB261" s="29" t="s">
        <v>65</v>
      </c>
      <c r="AC261" s="27" t="n">
        <v>20</v>
      </c>
      <c r="AD261" s="27" t="n">
        <v>19.6</v>
      </c>
      <c r="AE261" s="27" t="n">
        <v>17.6</v>
      </c>
      <c r="AF261" s="28" t="n">
        <f aca="false">(AF260+AF262)/2</f>
        <v>18.3</v>
      </c>
      <c r="AG261" s="28" t="n">
        <f aca="false">(AG260+AG262)/2</f>
        <v>15</v>
      </c>
      <c r="AH261" s="27" t="n">
        <v>6.9</v>
      </c>
      <c r="AI261" s="27" t="n">
        <v>6.6</v>
      </c>
      <c r="AJ261" s="27" t="n">
        <v>9.3</v>
      </c>
      <c r="AK261" s="27" t="n">
        <v>10.4</v>
      </c>
      <c r="AL261" s="27" t="n">
        <v>11.2</v>
      </c>
      <c r="AM261" s="27" t="n">
        <v>13</v>
      </c>
      <c r="AN261" s="27" t="n">
        <v>18.2</v>
      </c>
      <c r="AO261" s="22" t="n">
        <f aca="false">AVERAGE(AC261:AN261)</f>
        <v>13.8416666666667</v>
      </c>
    </row>
    <row r="262" customFormat="false" ht="12.8" hidden="false" customHeight="false" outlineLevel="0" collapsed="false">
      <c r="B262" s="0" t="s">
        <v>226</v>
      </c>
      <c r="O262" s="22"/>
      <c r="AA262" s="0" t="n">
        <v>1912</v>
      </c>
      <c r="AB262" s="29" t="s">
        <v>67</v>
      </c>
      <c r="AC262" s="27" t="n">
        <v>19.2</v>
      </c>
      <c r="AD262" s="27" t="n">
        <v>20</v>
      </c>
      <c r="AE262" s="27" t="n">
        <v>19.8</v>
      </c>
      <c r="AF262" s="27" t="n">
        <v>19.2</v>
      </c>
      <c r="AG262" s="27" t="n">
        <v>15.2</v>
      </c>
      <c r="AH262" s="27" t="n">
        <v>7.9</v>
      </c>
      <c r="AI262" s="27" t="n">
        <v>8</v>
      </c>
      <c r="AJ262" s="27" t="n">
        <v>8.7</v>
      </c>
      <c r="AK262" s="27" t="n">
        <v>10.3</v>
      </c>
      <c r="AL262" s="27" t="n">
        <v>11.1</v>
      </c>
      <c r="AM262" s="27" t="n">
        <v>16.6</v>
      </c>
      <c r="AN262" s="27" t="n">
        <v>17.7</v>
      </c>
      <c r="AO262" s="22" t="n">
        <f aca="false">AVERAGE(AC262:AN262)</f>
        <v>14.475</v>
      </c>
      <c r="BB262" s="0" t="s">
        <v>227</v>
      </c>
    </row>
    <row r="263" customFormat="false" ht="12.8" hidden="false" customHeight="false" outlineLevel="0" collapsed="false">
      <c r="A263" s="0" t="n">
        <v>1913</v>
      </c>
      <c r="B263" s="29" t="s">
        <v>69</v>
      </c>
      <c r="C263" s="23" t="n">
        <f aca="false">(C264+C265)/2</f>
        <v>21.65</v>
      </c>
      <c r="D263" s="27" t="n">
        <v>20.8</v>
      </c>
      <c r="E263" s="27" t="n">
        <v>13.8</v>
      </c>
      <c r="F263" s="27" t="n">
        <v>12.4</v>
      </c>
      <c r="G263" s="27" t="n">
        <v>8.8</v>
      </c>
      <c r="H263" s="27" t="n">
        <v>5.6</v>
      </c>
      <c r="I263" s="27" t="n">
        <v>4.2</v>
      </c>
      <c r="J263" s="27" t="n">
        <v>2.9</v>
      </c>
      <c r="K263" s="27" t="n">
        <v>7</v>
      </c>
      <c r="L263" s="27" t="n">
        <v>14.3</v>
      </c>
      <c r="M263" s="27" t="n">
        <v>14.1</v>
      </c>
      <c r="N263" s="27" t="n">
        <v>20.8</v>
      </c>
      <c r="O263" s="22" t="n">
        <f aca="false">AVERAGE(C263:N263)</f>
        <v>12.1958333333333</v>
      </c>
      <c r="Q263" s="23" t="n">
        <f aca="false">(Q261+Q262)/2</f>
        <v>0</v>
      </c>
      <c r="AA263" s="0" t="n">
        <v>1913</v>
      </c>
      <c r="AB263" s="29" t="s">
        <v>69</v>
      </c>
      <c r="AC263" s="27" t="n">
        <v>17.2</v>
      </c>
      <c r="AD263" s="27" t="n">
        <v>18.4</v>
      </c>
      <c r="AE263" s="27" t="n">
        <v>16.8</v>
      </c>
      <c r="AF263" s="27" t="n">
        <v>15.1</v>
      </c>
      <c r="AG263" s="27" t="n">
        <v>13.6</v>
      </c>
      <c r="AH263" s="27" t="n">
        <v>10.5</v>
      </c>
      <c r="AI263" s="27" t="n">
        <v>8.8</v>
      </c>
      <c r="AJ263" s="27" t="n">
        <v>4.9</v>
      </c>
      <c r="AK263" s="27" t="n">
        <v>9.8</v>
      </c>
      <c r="AL263" s="28" t="n">
        <f aca="false">(AL262+AL264)/2</f>
        <v>12.1</v>
      </c>
      <c r="AM263" s="27" t="n">
        <v>15.3</v>
      </c>
      <c r="AN263" s="27" t="n">
        <v>16.8</v>
      </c>
      <c r="AO263" s="22" t="n">
        <f aca="false">AVERAGE(AC263:AN263)</f>
        <v>13.275</v>
      </c>
      <c r="BA263" s="0" t="n">
        <v>1913</v>
      </c>
      <c r="BB263" s="26" t="n">
        <v>1913</v>
      </c>
      <c r="BC263" s="27" t="n">
        <v>18.3</v>
      </c>
      <c r="BD263" s="27" t="n">
        <v>18.6</v>
      </c>
      <c r="BE263" s="27" t="n">
        <v>15.7</v>
      </c>
      <c r="BF263" s="27" t="n">
        <v>14.5</v>
      </c>
      <c r="BG263" s="27" t="n">
        <v>10.8</v>
      </c>
      <c r="BH263" s="27" t="n">
        <v>7.4</v>
      </c>
      <c r="BI263" s="27" t="n">
        <v>6.8</v>
      </c>
      <c r="BJ263" s="27" t="n">
        <v>4.9</v>
      </c>
      <c r="BK263" s="27" t="n">
        <v>9</v>
      </c>
      <c r="BL263" s="27" t="n">
        <v>13.2</v>
      </c>
      <c r="BM263" s="27" t="n">
        <v>15.1</v>
      </c>
      <c r="BN263" s="27" t="n">
        <v>18.9</v>
      </c>
      <c r="BO263" s="22" t="n">
        <f aca="false">AVERAGE(BC263:BN263)</f>
        <v>12.7666666666667</v>
      </c>
    </row>
    <row r="264" customFormat="false" ht="12.8" hidden="false" customHeight="false" outlineLevel="0" collapsed="false">
      <c r="A264" s="0" t="n">
        <v>1914</v>
      </c>
      <c r="B264" s="29" t="s">
        <v>70</v>
      </c>
      <c r="C264" s="27" t="n">
        <v>22.9</v>
      </c>
      <c r="D264" s="27" t="n">
        <v>21</v>
      </c>
      <c r="E264" s="27" t="n">
        <v>18.7</v>
      </c>
      <c r="F264" s="27" t="n">
        <v>12.6</v>
      </c>
      <c r="G264" s="27" t="n">
        <v>10.6</v>
      </c>
      <c r="H264" s="27" t="n">
        <v>6.2</v>
      </c>
      <c r="I264" s="27" t="n">
        <v>4.8</v>
      </c>
      <c r="J264" s="27" t="n">
        <v>5.3</v>
      </c>
      <c r="K264" s="27" t="n">
        <v>9.3</v>
      </c>
      <c r="L264" s="27" t="n">
        <v>14.8</v>
      </c>
      <c r="M264" s="27" t="n">
        <v>21.5</v>
      </c>
      <c r="N264" s="27" t="n">
        <v>21.9</v>
      </c>
      <c r="O264" s="22" t="n">
        <f aca="false">AVERAGE(C264:N264)</f>
        <v>14.1333333333333</v>
      </c>
      <c r="Q264" s="23" t="n">
        <f aca="false">(Q265+Q266)/2</f>
        <v>0</v>
      </c>
      <c r="AA264" s="0" t="n">
        <v>1914</v>
      </c>
      <c r="AB264" s="29" t="s">
        <v>70</v>
      </c>
      <c r="AC264" s="27" t="n">
        <v>18.6</v>
      </c>
      <c r="AD264" s="27" t="n">
        <v>17.7</v>
      </c>
      <c r="AE264" s="27" t="n">
        <v>17</v>
      </c>
      <c r="AF264" s="27" t="n">
        <v>15.3</v>
      </c>
      <c r="AG264" s="27" t="n">
        <v>13</v>
      </c>
      <c r="AH264" s="27" t="n">
        <v>9</v>
      </c>
      <c r="AI264" s="27" t="n">
        <v>5.9</v>
      </c>
      <c r="AJ264" s="27" t="n">
        <v>8</v>
      </c>
      <c r="AK264" s="27" t="n">
        <v>14.6</v>
      </c>
      <c r="AL264" s="27" t="n">
        <v>13.1</v>
      </c>
      <c r="AM264" s="27" t="n">
        <v>16.1</v>
      </c>
      <c r="AN264" s="27" t="n">
        <v>17.5</v>
      </c>
      <c r="AO264" s="22" t="n">
        <f aca="false">AVERAGE(AC264:AN264)</f>
        <v>13.8166666666667</v>
      </c>
      <c r="BA264" s="0" t="n">
        <v>1914</v>
      </c>
      <c r="BB264" s="26" t="n">
        <v>1914</v>
      </c>
      <c r="BC264" s="27" t="n">
        <v>19.7</v>
      </c>
      <c r="BD264" s="27" t="n">
        <v>19.2</v>
      </c>
      <c r="BE264" s="27" t="n">
        <v>18.6</v>
      </c>
      <c r="BF264" s="27" t="n">
        <v>14.9</v>
      </c>
      <c r="BG264" s="27" t="n">
        <v>10.7</v>
      </c>
      <c r="BH264" s="27" t="n">
        <v>9.2</v>
      </c>
      <c r="BI264" s="27" t="n">
        <v>7</v>
      </c>
      <c r="BJ264" s="27" t="n">
        <v>6.9</v>
      </c>
      <c r="BK264" s="27" t="n">
        <v>10.1</v>
      </c>
      <c r="BL264" s="27" t="n">
        <v>12.9</v>
      </c>
      <c r="BM264" s="27" t="n">
        <v>18.9</v>
      </c>
      <c r="BN264" s="27" t="n">
        <v>19.6</v>
      </c>
      <c r="BO264" s="22" t="n">
        <f aca="false">AVERAGE(BC264:BN264)</f>
        <v>13.975</v>
      </c>
    </row>
    <row r="265" customFormat="false" ht="12.8" hidden="false" customHeight="false" outlineLevel="0" collapsed="false">
      <c r="A265" s="0" t="n">
        <v>1915</v>
      </c>
      <c r="B265" s="29" t="s">
        <v>71</v>
      </c>
      <c r="C265" s="27" t="n">
        <v>20.4</v>
      </c>
      <c r="D265" s="27" t="n">
        <v>23.4</v>
      </c>
      <c r="E265" s="27" t="n">
        <v>20.6</v>
      </c>
      <c r="F265" s="27" t="n">
        <v>12.8</v>
      </c>
      <c r="G265" s="27" t="n">
        <v>7.6</v>
      </c>
      <c r="H265" s="27" t="n">
        <v>6.2</v>
      </c>
      <c r="I265" s="27" t="n">
        <v>5.9</v>
      </c>
      <c r="J265" s="27" t="n">
        <v>4.9</v>
      </c>
      <c r="K265" s="27" t="n">
        <v>11</v>
      </c>
      <c r="L265" s="27" t="n">
        <v>13.1</v>
      </c>
      <c r="M265" s="27" t="n">
        <v>16.9</v>
      </c>
      <c r="N265" s="27" t="n">
        <v>20</v>
      </c>
      <c r="O265" s="22" t="n">
        <f aca="false">AVERAGE(C265:N265)</f>
        <v>13.5666666666667</v>
      </c>
      <c r="AA265" s="0" t="n">
        <v>1915</v>
      </c>
      <c r="AB265" s="29" t="s">
        <v>71</v>
      </c>
      <c r="AC265" s="27" t="n">
        <v>18</v>
      </c>
      <c r="AD265" s="27" t="n">
        <v>19.5</v>
      </c>
      <c r="AE265" s="27" t="n">
        <v>15.9</v>
      </c>
      <c r="AF265" s="28" t="n">
        <f aca="false">(AF264+AF266)/2</f>
        <v>15.9</v>
      </c>
      <c r="AG265" s="28" t="n">
        <f aca="false">(AG264+AG266)/2</f>
        <v>12.85</v>
      </c>
      <c r="AH265" s="28" t="n">
        <f aca="false">(AH264+AH266)/2</f>
        <v>8.7</v>
      </c>
      <c r="AI265" s="28" t="n">
        <f aca="false">(AI264+AI266)/2</f>
        <v>5.35</v>
      </c>
      <c r="AJ265" s="28" t="n">
        <f aca="false">(AJ264+AJ266)/2</f>
        <v>8.7</v>
      </c>
      <c r="AK265" s="28" t="n">
        <f aca="false">(AK264+AK266)/2</f>
        <v>13.65</v>
      </c>
      <c r="AL265" s="28" t="n">
        <f aca="false">(AL264+AL266)/2</f>
        <v>14.4</v>
      </c>
      <c r="AM265" s="28" t="n">
        <f aca="false">(AM264+AM266)/2</f>
        <v>15.95</v>
      </c>
      <c r="AN265" s="27" t="n">
        <v>17.1</v>
      </c>
      <c r="AO265" s="22" t="n">
        <f aca="false">AVERAGE(AC265:AN265)</f>
        <v>13.8333333333333</v>
      </c>
      <c r="BA265" s="0" t="n">
        <v>1915</v>
      </c>
      <c r="BB265" s="26" t="n">
        <v>1915</v>
      </c>
      <c r="BC265" s="27" t="n">
        <v>17.5</v>
      </c>
      <c r="BD265" s="27" t="n">
        <v>19.9</v>
      </c>
      <c r="BE265" s="27" t="n">
        <v>16.3</v>
      </c>
      <c r="BF265" s="27" t="n">
        <v>14.7</v>
      </c>
      <c r="BG265" s="27" t="n">
        <v>10.3</v>
      </c>
      <c r="BH265" s="27" t="n">
        <v>7.2</v>
      </c>
      <c r="BI265" s="27" t="n">
        <v>8.2</v>
      </c>
      <c r="BJ265" s="27" t="n">
        <v>4.9</v>
      </c>
      <c r="BK265" s="27" t="n">
        <v>11.7</v>
      </c>
      <c r="BL265" s="27" t="n">
        <v>14.3</v>
      </c>
      <c r="BM265" s="27" t="n">
        <v>17.6</v>
      </c>
      <c r="BN265" s="27" t="n">
        <v>17.8</v>
      </c>
      <c r="BO265" s="22" t="n">
        <f aca="false">AVERAGE(BC265:BN265)</f>
        <v>13.3666666666667</v>
      </c>
    </row>
    <row r="266" customFormat="false" ht="12.8" hidden="false" customHeight="false" outlineLevel="0" collapsed="false">
      <c r="A266" s="0" t="n">
        <v>1916</v>
      </c>
      <c r="B266" s="29" t="s">
        <v>72</v>
      </c>
      <c r="C266" s="27" t="n">
        <v>23.3</v>
      </c>
      <c r="D266" s="27" t="n">
        <v>22</v>
      </c>
      <c r="E266" s="27" t="n">
        <v>18.7</v>
      </c>
      <c r="F266" s="27" t="n">
        <v>14</v>
      </c>
      <c r="G266" s="27" t="n">
        <v>9.1</v>
      </c>
      <c r="H266" s="27" t="n">
        <v>8.5</v>
      </c>
      <c r="I266" s="27" t="n">
        <v>7</v>
      </c>
      <c r="J266" s="27" t="n">
        <v>7</v>
      </c>
      <c r="K266" s="27" t="n">
        <v>9.6</v>
      </c>
      <c r="L266" s="27" t="n">
        <v>13.3</v>
      </c>
      <c r="M266" s="27" t="n">
        <v>14.7</v>
      </c>
      <c r="N266" s="27" t="n">
        <v>18.5</v>
      </c>
      <c r="O266" s="22" t="n">
        <f aca="false">AVERAGE(C266:N266)</f>
        <v>13.8083333333333</v>
      </c>
      <c r="AA266" s="0" t="n">
        <v>1916</v>
      </c>
      <c r="AB266" s="29" t="s">
        <v>72</v>
      </c>
      <c r="AC266" s="27" t="n">
        <v>17.9</v>
      </c>
      <c r="AD266" s="27" t="n">
        <v>18</v>
      </c>
      <c r="AE266" s="27" t="n">
        <v>18.3</v>
      </c>
      <c r="AF266" s="27" t="n">
        <v>16.5</v>
      </c>
      <c r="AG266" s="27" t="n">
        <v>12.7</v>
      </c>
      <c r="AH266" s="27" t="n">
        <v>8.4</v>
      </c>
      <c r="AI266" s="27" t="n">
        <v>4.8</v>
      </c>
      <c r="AJ266" s="27" t="n">
        <v>9.4</v>
      </c>
      <c r="AK266" s="27" t="n">
        <v>12.7</v>
      </c>
      <c r="AL266" s="27" t="n">
        <v>15.7</v>
      </c>
      <c r="AM266" s="27" t="n">
        <v>15.8</v>
      </c>
      <c r="AN266" s="27" t="n">
        <v>19</v>
      </c>
      <c r="AO266" s="22" t="n">
        <f aca="false">AVERAGE(AC266:AN266)</f>
        <v>14.1</v>
      </c>
      <c r="BA266" s="0" t="n">
        <v>1916</v>
      </c>
      <c r="BB266" s="26" t="n">
        <v>1916</v>
      </c>
      <c r="BC266" s="27" t="n">
        <v>19.7</v>
      </c>
      <c r="BD266" s="27" t="n">
        <v>20.1</v>
      </c>
      <c r="BE266" s="27" t="n">
        <v>18.8</v>
      </c>
      <c r="BF266" s="27" t="n">
        <v>16</v>
      </c>
      <c r="BG266" s="27" t="n">
        <v>9.8</v>
      </c>
      <c r="BH266" s="27" t="n">
        <v>9.3</v>
      </c>
      <c r="BI266" s="27" t="n">
        <v>7.8</v>
      </c>
      <c r="BJ266" s="27" t="n">
        <v>8.3</v>
      </c>
      <c r="BK266" s="27" t="n">
        <v>11</v>
      </c>
      <c r="BL266" s="27" t="n">
        <v>14.9</v>
      </c>
      <c r="BM266" s="27" t="n">
        <v>14.5</v>
      </c>
      <c r="BN266" s="27" t="n">
        <v>17.7</v>
      </c>
      <c r="BO266" s="22" t="n">
        <f aca="false">AVERAGE(BC266:BN266)</f>
        <v>13.9916666666667</v>
      </c>
    </row>
    <row r="267" customFormat="false" ht="12.8" hidden="false" customHeight="false" outlineLevel="0" collapsed="false">
      <c r="A267" s="0" t="n">
        <v>1917</v>
      </c>
      <c r="B267" s="29" t="s">
        <v>73</v>
      </c>
      <c r="C267" s="27" t="n">
        <v>20.9</v>
      </c>
      <c r="D267" s="27" t="n">
        <v>16.8</v>
      </c>
      <c r="E267" s="27" t="n">
        <v>16.9</v>
      </c>
      <c r="F267" s="27" t="n">
        <v>8.8</v>
      </c>
      <c r="G267" s="27" t="n">
        <v>5.2</v>
      </c>
      <c r="H267" s="27" t="n">
        <v>4.5</v>
      </c>
      <c r="I267" s="27" t="n">
        <v>4.7</v>
      </c>
      <c r="J267" s="27" t="n">
        <v>4.9</v>
      </c>
      <c r="K267" s="27" t="n">
        <v>9.7</v>
      </c>
      <c r="L267" s="27" t="n">
        <v>14.1</v>
      </c>
      <c r="M267" s="27" t="n">
        <v>16.3</v>
      </c>
      <c r="N267" s="27" t="n">
        <v>18.7</v>
      </c>
      <c r="O267" s="22" t="n">
        <f aca="false">AVERAGE(C267:N267)</f>
        <v>11.7916666666667</v>
      </c>
      <c r="AA267" s="0" t="n">
        <v>1917</v>
      </c>
      <c r="AB267" s="29" t="s">
        <v>73</v>
      </c>
      <c r="AC267" s="27" t="n">
        <v>20.1</v>
      </c>
      <c r="AD267" s="27" t="n">
        <v>18.5</v>
      </c>
      <c r="AE267" s="27" t="n">
        <v>18.5</v>
      </c>
      <c r="AF267" s="27" t="n">
        <v>14.6</v>
      </c>
      <c r="AG267" s="27" t="n">
        <v>9.5</v>
      </c>
      <c r="AH267" s="27" t="n">
        <v>8.2</v>
      </c>
      <c r="AI267" s="27" t="n">
        <v>6.5</v>
      </c>
      <c r="AJ267" s="27" t="n">
        <v>9.5</v>
      </c>
      <c r="AK267" s="27" t="n">
        <v>11.6</v>
      </c>
      <c r="AL267" s="27" t="n">
        <v>14.7</v>
      </c>
      <c r="AM267" s="27" t="n">
        <v>17.5</v>
      </c>
      <c r="AN267" s="27" t="n">
        <v>18</v>
      </c>
      <c r="AO267" s="22" t="n">
        <f aca="false">AVERAGE(AC267:AN267)</f>
        <v>13.9333333333333</v>
      </c>
      <c r="BA267" s="0" t="n">
        <v>1917</v>
      </c>
      <c r="BB267" s="26" t="n">
        <v>1917</v>
      </c>
      <c r="BC267" s="27" t="n">
        <v>19.7</v>
      </c>
      <c r="BD267" s="27" t="n">
        <v>16.4</v>
      </c>
      <c r="BE267" s="27" t="n">
        <v>15.6</v>
      </c>
      <c r="BF267" s="27" t="n">
        <v>10.7</v>
      </c>
      <c r="BG267" s="27" t="n">
        <v>7.5</v>
      </c>
      <c r="BH267" s="27" t="n">
        <v>6.6</v>
      </c>
      <c r="BI267" s="27" t="n">
        <v>6.2</v>
      </c>
      <c r="BJ267" s="27" t="n">
        <v>7.8</v>
      </c>
      <c r="BK267" s="27" t="n">
        <v>10.4</v>
      </c>
      <c r="BL267" s="27" t="n">
        <v>13.1</v>
      </c>
      <c r="BM267" s="27" t="n">
        <v>16.2</v>
      </c>
      <c r="BN267" s="27" t="n">
        <v>17.3</v>
      </c>
      <c r="BO267" s="22" t="n">
        <f aca="false">AVERAGE(BC267:BN267)</f>
        <v>12.2916666666667</v>
      </c>
    </row>
    <row r="268" customFormat="false" ht="12.8" hidden="false" customHeight="false" outlineLevel="0" collapsed="false">
      <c r="A268" s="0" t="n">
        <v>1918</v>
      </c>
      <c r="B268" s="29" t="s">
        <v>74</v>
      </c>
      <c r="C268" s="27" t="n">
        <v>19.4</v>
      </c>
      <c r="D268" s="27" t="n">
        <v>19.1</v>
      </c>
      <c r="E268" s="27" t="n">
        <v>16.7</v>
      </c>
      <c r="F268" s="27" t="n">
        <v>13.3</v>
      </c>
      <c r="G268" s="27" t="n">
        <v>7.7</v>
      </c>
      <c r="H268" s="27" t="n">
        <v>4.1</v>
      </c>
      <c r="I268" s="27" t="n">
        <v>1.9</v>
      </c>
      <c r="J268" s="27" t="n">
        <v>8.8</v>
      </c>
      <c r="K268" s="27" t="n">
        <v>8.1</v>
      </c>
      <c r="L268" s="27" t="n">
        <v>12.8</v>
      </c>
      <c r="M268" s="27" t="n">
        <v>17.4</v>
      </c>
      <c r="N268" s="27" t="n">
        <v>20.8</v>
      </c>
      <c r="O268" s="22" t="n">
        <f aca="false">AVERAGE(C268:N268)</f>
        <v>12.5083333333333</v>
      </c>
      <c r="AA268" s="0" t="n">
        <v>1918</v>
      </c>
      <c r="AB268" s="29" t="s">
        <v>74</v>
      </c>
      <c r="AC268" s="27" t="n">
        <v>19.8</v>
      </c>
      <c r="AD268" s="27" t="n">
        <v>19.7</v>
      </c>
      <c r="AE268" s="27" t="n">
        <v>19</v>
      </c>
      <c r="AF268" s="27" t="n">
        <v>15.6</v>
      </c>
      <c r="AG268" s="27" t="n">
        <v>12.2</v>
      </c>
      <c r="AH268" s="27" t="n">
        <v>9.3</v>
      </c>
      <c r="AI268" s="27" t="n">
        <v>8.6</v>
      </c>
      <c r="AJ268" s="27" t="n">
        <v>12.3</v>
      </c>
      <c r="AK268" s="27" t="n">
        <v>11.4</v>
      </c>
      <c r="AL268" s="27" t="n">
        <v>15.8</v>
      </c>
      <c r="AM268" s="27" t="n">
        <v>17.1</v>
      </c>
      <c r="AN268" s="27" t="n">
        <v>18.7</v>
      </c>
      <c r="AO268" s="22" t="n">
        <f aca="false">AVERAGE(AC268:AN268)</f>
        <v>14.9583333333333</v>
      </c>
      <c r="BA268" s="0" t="n">
        <v>1918</v>
      </c>
      <c r="BB268" s="26" t="n">
        <v>1918</v>
      </c>
      <c r="BC268" s="27" t="n">
        <v>17.9</v>
      </c>
      <c r="BD268" s="27" t="n">
        <v>17.4</v>
      </c>
      <c r="BE268" s="27" t="n">
        <v>15.8</v>
      </c>
      <c r="BF268" s="27" t="n">
        <v>12.1</v>
      </c>
      <c r="BG268" s="27" t="n">
        <v>8.9</v>
      </c>
      <c r="BH268" s="27" t="n">
        <v>4.8</v>
      </c>
      <c r="BI268" s="27" t="n">
        <v>2.4</v>
      </c>
      <c r="BJ268" s="27" t="n">
        <v>7.4</v>
      </c>
      <c r="BK268" s="27" t="n">
        <v>9</v>
      </c>
      <c r="BL268" s="27" t="n">
        <v>13.4</v>
      </c>
      <c r="BM268" s="27" t="n">
        <v>16</v>
      </c>
      <c r="BN268" s="27" t="n">
        <v>18.3</v>
      </c>
      <c r="BO268" s="22" t="n">
        <f aca="false">AVERAGE(BC268:BN268)</f>
        <v>11.95</v>
      </c>
    </row>
    <row r="269" customFormat="false" ht="12.8" hidden="false" customHeight="false" outlineLevel="0" collapsed="false">
      <c r="A269" s="0" t="n">
        <v>1919</v>
      </c>
      <c r="B269" s="29" t="s">
        <v>75</v>
      </c>
      <c r="C269" s="27" t="n">
        <v>23.4</v>
      </c>
      <c r="D269" s="27" t="n">
        <v>21.1</v>
      </c>
      <c r="E269" s="27" t="n">
        <v>16.7</v>
      </c>
      <c r="F269" s="27" t="n">
        <v>15.2</v>
      </c>
      <c r="G269" s="27" t="n">
        <v>11.8</v>
      </c>
      <c r="H269" s="27" t="n">
        <v>7</v>
      </c>
      <c r="I269" s="27" t="n">
        <v>2.1</v>
      </c>
      <c r="J269" s="27" t="n">
        <v>3.3</v>
      </c>
      <c r="K269" s="27" t="n">
        <v>9.7</v>
      </c>
      <c r="L269" s="27" t="n">
        <v>13.2</v>
      </c>
      <c r="M269" s="27" t="n">
        <v>20.1</v>
      </c>
      <c r="N269" s="27" t="n">
        <v>22.2</v>
      </c>
      <c r="O269" s="22" t="n">
        <f aca="false">AVERAGE(C269:N269)</f>
        <v>13.8166666666667</v>
      </c>
      <c r="AA269" s="0" t="n">
        <v>1919</v>
      </c>
      <c r="AB269" s="29" t="s">
        <v>75</v>
      </c>
      <c r="AC269" s="27" t="n">
        <v>18.9</v>
      </c>
      <c r="AD269" s="27" t="n">
        <v>19.4</v>
      </c>
      <c r="AE269" s="27" t="n">
        <v>20</v>
      </c>
      <c r="AF269" s="27" t="n">
        <v>17.3</v>
      </c>
      <c r="AG269" s="27" t="n">
        <v>14.7</v>
      </c>
      <c r="AH269" s="27" t="n">
        <v>11.6</v>
      </c>
      <c r="AI269" s="27" t="n">
        <v>8.7</v>
      </c>
      <c r="AJ269" s="27" t="n">
        <v>7.7</v>
      </c>
      <c r="AK269" s="27" t="n">
        <v>10.2</v>
      </c>
      <c r="AL269" s="27" t="n">
        <v>14.4</v>
      </c>
      <c r="AM269" s="27" t="n">
        <v>16.1</v>
      </c>
      <c r="AN269" s="27" t="n">
        <v>18.6</v>
      </c>
      <c r="AO269" s="22" t="n">
        <f aca="false">AVERAGE(AC269:AN269)</f>
        <v>14.8</v>
      </c>
      <c r="BA269" s="0" t="n">
        <v>1919</v>
      </c>
      <c r="BB269" s="26" t="n">
        <v>1919</v>
      </c>
      <c r="BC269" s="27" t="n">
        <v>19.2</v>
      </c>
      <c r="BD269" s="27" t="n">
        <v>18.3</v>
      </c>
      <c r="BE269" s="27" t="n">
        <v>17.9</v>
      </c>
      <c r="BF269" s="27" t="n">
        <v>15.2</v>
      </c>
      <c r="BG269" s="27" t="n">
        <v>13.7</v>
      </c>
      <c r="BH269" s="27" t="n">
        <v>8.7</v>
      </c>
      <c r="BI269" s="27" t="n">
        <v>5.2</v>
      </c>
      <c r="BJ269" s="27" t="n">
        <v>5.8</v>
      </c>
      <c r="BK269" s="27" t="n">
        <v>9.8</v>
      </c>
      <c r="BL269" s="27" t="n">
        <v>12.7</v>
      </c>
      <c r="BM269" s="27" t="n">
        <v>16.3</v>
      </c>
      <c r="BN269" s="27" t="n">
        <v>18.6</v>
      </c>
      <c r="BO269" s="22" t="n">
        <f aca="false">AVERAGE(BC269:BN269)</f>
        <v>13.45</v>
      </c>
    </row>
    <row r="270" customFormat="false" ht="12.8" hidden="false" customHeight="false" outlineLevel="0" collapsed="false">
      <c r="A270" s="0" t="n">
        <v>1920</v>
      </c>
      <c r="B270" s="29" t="s">
        <v>76</v>
      </c>
      <c r="C270" s="27" t="n">
        <v>21</v>
      </c>
      <c r="D270" s="27" t="n">
        <v>20.3</v>
      </c>
      <c r="E270" s="27" t="n">
        <v>16</v>
      </c>
      <c r="F270" s="27" t="n">
        <v>14.2</v>
      </c>
      <c r="G270" s="27" t="n">
        <v>9</v>
      </c>
      <c r="H270" s="27" t="n">
        <v>7.7</v>
      </c>
      <c r="I270" s="27" t="n">
        <v>6.7</v>
      </c>
      <c r="J270" s="27" t="n">
        <v>6.6</v>
      </c>
      <c r="K270" s="27" t="n">
        <v>9.7</v>
      </c>
      <c r="L270" s="27" t="n">
        <v>14.1</v>
      </c>
      <c r="M270" s="27" t="n">
        <v>18.4</v>
      </c>
      <c r="N270" s="27" t="n">
        <v>19.3</v>
      </c>
      <c r="O270" s="22" t="n">
        <f aca="false">AVERAGE(C270:N270)</f>
        <v>13.5833333333333</v>
      </c>
      <c r="AA270" s="0" t="n">
        <v>1920</v>
      </c>
      <c r="AB270" s="29" t="s">
        <v>76</v>
      </c>
      <c r="AC270" s="27" t="n">
        <v>19.1</v>
      </c>
      <c r="AD270" s="27" t="n">
        <v>18.9</v>
      </c>
      <c r="AE270" s="27" t="n">
        <v>17.9</v>
      </c>
      <c r="AF270" s="27" t="n">
        <v>15.9</v>
      </c>
      <c r="AG270" s="27" t="n">
        <v>13.5</v>
      </c>
      <c r="AH270" s="27" t="n">
        <v>9.3</v>
      </c>
      <c r="AI270" s="27" t="n">
        <v>9.4</v>
      </c>
      <c r="AJ270" s="27" t="n">
        <v>8.5</v>
      </c>
      <c r="AK270" s="27" t="n">
        <v>13.1</v>
      </c>
      <c r="AL270" s="27" t="n">
        <v>15.2</v>
      </c>
      <c r="AM270" s="27" t="n">
        <v>17.1</v>
      </c>
      <c r="AN270" s="27" t="n">
        <v>18.6</v>
      </c>
      <c r="AO270" s="22" t="n">
        <f aca="false">AVERAGE(AC270:AN270)</f>
        <v>14.7083333333333</v>
      </c>
      <c r="BA270" s="0" t="n">
        <v>1920</v>
      </c>
      <c r="BB270" s="26" t="n">
        <v>1920</v>
      </c>
      <c r="BC270" s="27" t="n">
        <v>18.9</v>
      </c>
      <c r="BD270" s="27" t="n">
        <v>18.4</v>
      </c>
      <c r="BE270" s="27" t="n">
        <v>16.2</v>
      </c>
      <c r="BF270" s="27" t="n">
        <v>14.4</v>
      </c>
      <c r="BG270" s="27" t="n">
        <v>10.9</v>
      </c>
      <c r="BH270" s="27" t="n">
        <v>8.1</v>
      </c>
      <c r="BI270" s="27" t="n">
        <v>7.9</v>
      </c>
      <c r="BJ270" s="27" t="n">
        <v>7.9</v>
      </c>
      <c r="BK270" s="27" t="n">
        <v>10.6</v>
      </c>
      <c r="BL270" s="27" t="n">
        <v>14.2</v>
      </c>
      <c r="BM270" s="27" t="n">
        <v>16.6</v>
      </c>
      <c r="BN270" s="27" t="n">
        <v>18.6</v>
      </c>
      <c r="BO270" s="22" t="n">
        <f aca="false">AVERAGE(BC270:BN270)</f>
        <v>13.5583333333333</v>
      </c>
      <c r="CB270" s="0" t="s">
        <v>228</v>
      </c>
      <c r="CO270" s="22"/>
    </row>
    <row r="271" customFormat="false" ht="12.8" hidden="false" customHeight="false" outlineLevel="0" collapsed="false">
      <c r="A271" s="0" t="n">
        <v>1921</v>
      </c>
      <c r="B271" s="29" t="s">
        <v>77</v>
      </c>
      <c r="C271" s="27" t="n">
        <v>21.2</v>
      </c>
      <c r="D271" s="27" t="n">
        <v>20.9</v>
      </c>
      <c r="E271" s="27" t="n">
        <v>18.5</v>
      </c>
      <c r="F271" s="27" t="n">
        <v>14.7</v>
      </c>
      <c r="G271" s="27" t="n">
        <v>12.1</v>
      </c>
      <c r="H271" s="27" t="n">
        <v>10.5</v>
      </c>
      <c r="I271" s="27" t="n">
        <v>8.7</v>
      </c>
      <c r="J271" s="27" t="n">
        <v>5.3</v>
      </c>
      <c r="K271" s="27" t="n">
        <v>12.3</v>
      </c>
      <c r="L271" s="27" t="n">
        <v>11.9</v>
      </c>
      <c r="M271" s="27" t="n">
        <v>18.1</v>
      </c>
      <c r="N271" s="27" t="n">
        <v>19.3</v>
      </c>
      <c r="O271" s="22" t="n">
        <f aca="false">AVERAGE(C271:N271)</f>
        <v>14.4583333333333</v>
      </c>
      <c r="AA271" s="0" t="n">
        <v>1921</v>
      </c>
      <c r="AB271" s="29" t="s">
        <v>77</v>
      </c>
      <c r="AC271" s="27" t="n">
        <v>20</v>
      </c>
      <c r="AD271" s="27" t="n">
        <v>19.4</v>
      </c>
      <c r="AE271" s="27" t="n">
        <v>18.7</v>
      </c>
      <c r="AF271" s="27" t="n">
        <v>17</v>
      </c>
      <c r="AG271" s="27" t="n">
        <v>13.5</v>
      </c>
      <c r="AH271" s="27" t="n">
        <v>14</v>
      </c>
      <c r="AI271" s="27" t="n">
        <v>11.6</v>
      </c>
      <c r="AJ271" s="27" t="n">
        <v>9.5</v>
      </c>
      <c r="AK271" s="27" t="n">
        <v>12.6</v>
      </c>
      <c r="AL271" s="27" t="n">
        <v>14</v>
      </c>
      <c r="AM271" s="27" t="n">
        <v>17</v>
      </c>
      <c r="AN271" s="27" t="n">
        <v>18.6</v>
      </c>
      <c r="AO271" s="22" t="n">
        <f aca="false">AVERAGE(AC271:AN271)</f>
        <v>15.4916666666667</v>
      </c>
      <c r="BA271" s="0" t="n">
        <v>1921</v>
      </c>
      <c r="BB271" s="26" t="n">
        <v>1921</v>
      </c>
      <c r="BC271" s="27" t="n">
        <v>18.4</v>
      </c>
      <c r="BD271" s="27" t="n">
        <v>18.1</v>
      </c>
      <c r="BE271" s="27" t="n">
        <v>17.4</v>
      </c>
      <c r="BF271" s="27" t="n">
        <v>15.1</v>
      </c>
      <c r="BG271" s="27" t="n">
        <v>11.4</v>
      </c>
      <c r="BH271" s="27" t="n">
        <v>11.8</v>
      </c>
      <c r="BI271" s="27" t="n">
        <v>9.7</v>
      </c>
      <c r="BJ271" s="27" t="n">
        <v>6.5</v>
      </c>
      <c r="BK271" s="27" t="n">
        <v>11.4</v>
      </c>
      <c r="BL271" s="27" t="n">
        <v>11.2</v>
      </c>
      <c r="BM271" s="27" t="n">
        <v>16.7</v>
      </c>
      <c r="BN271" s="27" t="n">
        <v>17.8</v>
      </c>
      <c r="BO271" s="22" t="n">
        <f aca="false">AVERAGE(BC271:BN271)</f>
        <v>13.7916666666667</v>
      </c>
      <c r="CA271" s="0" t="n">
        <v>1921</v>
      </c>
      <c r="CB271" s="29" t="s">
        <v>77</v>
      </c>
      <c r="CC271" s="23" t="n">
        <f aca="false">(CC272+CC273)/2</f>
        <v>25.8</v>
      </c>
      <c r="CD271" s="23" t="n">
        <f aca="false">(CD272+CD273)/2</f>
        <v>25.45</v>
      </c>
      <c r="CE271" s="23" t="n">
        <f aca="false">(CE272+CE273)/2</f>
        <v>24.95</v>
      </c>
      <c r="CF271" s="23" t="n">
        <f aca="false">(CF272+CF273)/2</f>
        <v>23.85</v>
      </c>
      <c r="CG271" s="23" t="n">
        <f aca="false">(CG272+CG273)/2</f>
        <v>23.6</v>
      </c>
      <c r="CH271" s="23" t="n">
        <f aca="false">(CH272+CH273)/2</f>
        <v>22.1</v>
      </c>
      <c r="CI271" s="23" t="n">
        <f aca="false">(CI272+CI273)/2</f>
        <v>20.6</v>
      </c>
      <c r="CJ271" s="23" t="n">
        <f aca="false">(CJ272+CJ273)/2</f>
        <v>20.95</v>
      </c>
      <c r="CK271" s="23" t="n">
        <f aca="false">(CK272+CK273)/2</f>
        <v>21.85</v>
      </c>
      <c r="CL271" s="23" t="n">
        <f aca="false">(CL272+CL273)/2</f>
        <v>23.2</v>
      </c>
      <c r="CM271" s="27" t="n">
        <v>24.5</v>
      </c>
      <c r="CN271" s="27" t="n">
        <v>25.1</v>
      </c>
      <c r="CO271" s="22" t="n">
        <f aca="false">AVERAGE(CC271:CN271)</f>
        <v>23.4958333333333</v>
      </c>
      <c r="CQ271" s="23" t="n">
        <f aca="false">(CQ269+CQ270)/2</f>
        <v>0</v>
      </c>
    </row>
    <row r="272" customFormat="false" ht="12.8" hidden="false" customHeight="false" outlineLevel="0" collapsed="false">
      <c r="A272" s="0" t="n">
        <v>1922</v>
      </c>
      <c r="B272" s="29" t="s">
        <v>78</v>
      </c>
      <c r="C272" s="27" t="n">
        <v>19.1</v>
      </c>
      <c r="D272" s="27" t="n">
        <v>20</v>
      </c>
      <c r="E272" s="27" t="n">
        <v>14.3</v>
      </c>
      <c r="F272" s="27" t="n">
        <v>14.6</v>
      </c>
      <c r="G272" s="27" t="n">
        <v>8</v>
      </c>
      <c r="H272" s="27" t="n">
        <v>5.6</v>
      </c>
      <c r="I272" s="27" t="n">
        <v>3.8</v>
      </c>
      <c r="J272" s="27" t="n">
        <v>3.9</v>
      </c>
      <c r="K272" s="27" t="n">
        <v>9.9</v>
      </c>
      <c r="L272" s="27" t="n">
        <v>13.9</v>
      </c>
      <c r="M272" s="27" t="n">
        <v>17</v>
      </c>
      <c r="N272" s="27" t="n">
        <v>20.6</v>
      </c>
      <c r="O272" s="22" t="n">
        <f aca="false">AVERAGE(C272:N272)</f>
        <v>12.5583333333333</v>
      </c>
      <c r="AA272" s="0" t="n">
        <v>1922</v>
      </c>
      <c r="AB272" s="29" t="s">
        <v>78</v>
      </c>
      <c r="AC272" s="27" t="n">
        <v>20.6</v>
      </c>
      <c r="AD272" s="27" t="n">
        <v>20.6</v>
      </c>
      <c r="AE272" s="27" t="n">
        <v>18</v>
      </c>
      <c r="AF272" s="27" t="n">
        <v>16.6</v>
      </c>
      <c r="AG272" s="27" t="n">
        <v>12.3</v>
      </c>
      <c r="AH272" s="27" t="n">
        <v>10.6</v>
      </c>
      <c r="AI272" s="27" t="n">
        <v>7.7</v>
      </c>
      <c r="AJ272" s="27" t="n">
        <v>6.3</v>
      </c>
      <c r="AK272" s="27" t="n">
        <v>11.5</v>
      </c>
      <c r="AL272" s="27" t="n">
        <v>16</v>
      </c>
      <c r="AM272" s="6"/>
      <c r="AN272" s="27" t="n">
        <v>19.5</v>
      </c>
      <c r="AO272" s="22" t="n">
        <f aca="false">AVERAGE(AC272:AN272)</f>
        <v>14.5181818181818</v>
      </c>
      <c r="BA272" s="0" t="n">
        <v>1922</v>
      </c>
      <c r="BB272" s="26" t="n">
        <v>1922</v>
      </c>
      <c r="BC272" s="27" t="n">
        <v>17.7</v>
      </c>
      <c r="BD272" s="27" t="n">
        <v>18.8</v>
      </c>
      <c r="BE272" s="27" t="n">
        <v>17.1</v>
      </c>
      <c r="BF272" s="27" t="n">
        <v>14.1</v>
      </c>
      <c r="BG272" s="28" t="n">
        <f aca="false">(BG271+BG273)/2</f>
        <v>10.4</v>
      </c>
      <c r="BH272" s="27" t="n">
        <v>6.9</v>
      </c>
      <c r="BI272" s="27" t="n">
        <v>5.1</v>
      </c>
      <c r="BJ272" s="27" t="n">
        <v>5.4</v>
      </c>
      <c r="BK272" s="27" t="n">
        <v>10.3</v>
      </c>
      <c r="BL272" s="27" t="n">
        <v>13.8</v>
      </c>
      <c r="BM272" s="27" t="n">
        <v>16.6</v>
      </c>
      <c r="BN272" s="27" t="n">
        <v>18.3</v>
      </c>
      <c r="BO272" s="22" t="n">
        <f aca="false">AVERAGE(BC272:BN272)</f>
        <v>12.875</v>
      </c>
      <c r="CA272" s="0" t="n">
        <v>1922</v>
      </c>
      <c r="CB272" s="29" t="s">
        <v>78</v>
      </c>
      <c r="CC272" s="27" t="n">
        <v>25.9</v>
      </c>
      <c r="CD272" s="27" t="n">
        <v>25.6</v>
      </c>
      <c r="CE272" s="27" t="n">
        <v>24.9</v>
      </c>
      <c r="CF272" s="27" t="n">
        <v>24.4</v>
      </c>
      <c r="CG272" s="31" t="n">
        <v>23.6</v>
      </c>
      <c r="CH272" s="31" t="n">
        <v>22.1</v>
      </c>
      <c r="CI272" s="31" t="n">
        <v>20.6</v>
      </c>
      <c r="CJ272" s="27" t="n">
        <v>21.3</v>
      </c>
      <c r="CK272" s="27" t="n">
        <v>22.2</v>
      </c>
      <c r="CL272" s="27" t="n">
        <v>23.5</v>
      </c>
      <c r="CM272" s="27" t="n">
        <v>24.3</v>
      </c>
      <c r="CN272" s="27" t="n">
        <v>25.7</v>
      </c>
      <c r="CO272" s="22" t="n">
        <f aca="false">AVERAGE(CC272:CN272)</f>
        <v>23.675</v>
      </c>
      <c r="CQ272" s="23" t="n">
        <f aca="false">(CQ273+CQ274)/2</f>
        <v>0</v>
      </c>
    </row>
    <row r="273" customFormat="false" ht="12.8" hidden="false" customHeight="false" outlineLevel="0" collapsed="false">
      <c r="A273" s="0" t="n">
        <v>1923</v>
      </c>
      <c r="B273" s="29" t="s">
        <v>79</v>
      </c>
      <c r="C273" s="27" t="n">
        <v>19.9</v>
      </c>
      <c r="D273" s="27" t="n">
        <v>22.5</v>
      </c>
      <c r="E273" s="27" t="n">
        <v>19.5</v>
      </c>
      <c r="F273" s="27" t="n">
        <v>14.7</v>
      </c>
      <c r="G273" s="27" t="n">
        <v>9.8</v>
      </c>
      <c r="H273" s="27" t="n">
        <v>6.9</v>
      </c>
      <c r="I273" s="27" t="n">
        <v>3.4</v>
      </c>
      <c r="J273" s="27" t="n">
        <v>4.2</v>
      </c>
      <c r="K273" s="27" t="n">
        <v>10.3</v>
      </c>
      <c r="L273" s="27" t="n">
        <v>14.2</v>
      </c>
      <c r="M273" s="27" t="n">
        <v>15.9</v>
      </c>
      <c r="N273" s="27" t="n">
        <v>20.4</v>
      </c>
      <c r="O273" s="22" t="n">
        <f aca="false">AVERAGE(C273:N273)</f>
        <v>13.475</v>
      </c>
      <c r="AA273" s="0" t="n">
        <v>1923</v>
      </c>
      <c r="AB273" s="29" t="s">
        <v>79</v>
      </c>
      <c r="AC273" s="27" t="n">
        <v>20</v>
      </c>
      <c r="AD273" s="27" t="n">
        <v>18.6</v>
      </c>
      <c r="AE273" s="27" t="n">
        <v>19.3</v>
      </c>
      <c r="AF273" s="27" t="n">
        <v>16.8</v>
      </c>
      <c r="AG273" s="27" t="n">
        <v>12.2</v>
      </c>
      <c r="AH273" s="27" t="n">
        <v>7.6</v>
      </c>
      <c r="AI273" s="27" t="n">
        <v>6.4</v>
      </c>
      <c r="AJ273" s="27" t="n">
        <v>7.8</v>
      </c>
      <c r="AK273" s="27" t="n">
        <v>9.7</v>
      </c>
      <c r="AL273" s="27" t="n">
        <v>10.8</v>
      </c>
      <c r="AM273" s="27" t="n">
        <v>16.2</v>
      </c>
      <c r="AN273" s="27" t="n">
        <v>20.7</v>
      </c>
      <c r="AO273" s="22" t="n">
        <f aca="false">AVERAGE(AC273:AN273)</f>
        <v>13.8416666666667</v>
      </c>
      <c r="BA273" s="0" t="n">
        <v>1923</v>
      </c>
      <c r="BB273" s="26" t="n">
        <v>1923</v>
      </c>
      <c r="BC273" s="27" t="n">
        <v>18.8</v>
      </c>
      <c r="BD273" s="27" t="n">
        <v>18.4</v>
      </c>
      <c r="BE273" s="27" t="n">
        <v>16.6</v>
      </c>
      <c r="BF273" s="27" t="n">
        <v>14.1</v>
      </c>
      <c r="BG273" s="27" t="n">
        <v>9.4</v>
      </c>
      <c r="BH273" s="27" t="n">
        <v>6.2</v>
      </c>
      <c r="BI273" s="27" t="n">
        <v>6.7</v>
      </c>
      <c r="BJ273" s="27" t="n">
        <v>5.3</v>
      </c>
      <c r="BK273" s="27" t="n">
        <v>9.2</v>
      </c>
      <c r="BL273" s="27" t="n">
        <v>12.5</v>
      </c>
      <c r="BM273" s="27" t="n">
        <v>15.6</v>
      </c>
      <c r="BN273" s="27" t="n">
        <v>19.1</v>
      </c>
      <c r="BO273" s="22" t="n">
        <f aca="false">AVERAGE(BC273:BN273)</f>
        <v>12.6583333333333</v>
      </c>
      <c r="CA273" s="0" t="n">
        <v>1923</v>
      </c>
      <c r="CB273" s="29" t="s">
        <v>79</v>
      </c>
      <c r="CC273" s="27" t="n">
        <v>25.7</v>
      </c>
      <c r="CD273" s="27" t="n">
        <v>25.3</v>
      </c>
      <c r="CE273" s="27" t="n">
        <v>25</v>
      </c>
      <c r="CF273" s="27" t="n">
        <v>23.3</v>
      </c>
      <c r="CG273" s="27" t="n">
        <v>23.6</v>
      </c>
      <c r="CH273" s="27" t="n">
        <v>22.1</v>
      </c>
      <c r="CI273" s="27" t="n">
        <v>20.6</v>
      </c>
      <c r="CJ273" s="27" t="n">
        <v>20.6</v>
      </c>
      <c r="CK273" s="27" t="n">
        <v>21.5</v>
      </c>
      <c r="CL273" s="27" t="n">
        <v>22.9</v>
      </c>
      <c r="CM273" s="27" t="n">
        <v>23.7</v>
      </c>
      <c r="CN273" s="27" t="n">
        <v>24.9</v>
      </c>
      <c r="CO273" s="22" t="n">
        <f aca="false">AVERAGE(CC273:CN273)</f>
        <v>23.2666666666667</v>
      </c>
    </row>
    <row r="274" customFormat="false" ht="12.8" hidden="false" customHeight="false" outlineLevel="0" collapsed="false">
      <c r="A274" s="0" t="n">
        <v>1924</v>
      </c>
      <c r="B274" s="29" t="s">
        <v>80</v>
      </c>
      <c r="C274" s="23" t="n">
        <f aca="false">(C272+C273)/2</f>
        <v>19.5</v>
      </c>
      <c r="D274" s="27" t="n">
        <v>17.5</v>
      </c>
      <c r="E274" s="27" t="n">
        <v>16.5</v>
      </c>
      <c r="F274" s="27" t="n">
        <v>7.1</v>
      </c>
      <c r="G274" s="27" t="n">
        <v>7.8</v>
      </c>
      <c r="H274" s="27" t="n">
        <v>4.2</v>
      </c>
      <c r="I274" s="27" t="n">
        <v>4</v>
      </c>
      <c r="J274" s="27" t="n">
        <v>6</v>
      </c>
      <c r="K274" s="28" t="n">
        <f aca="false">(K273+K275)/2</f>
        <v>8.65</v>
      </c>
      <c r="L274" s="28" t="n">
        <f aca="false">(L273+L275)/2</f>
        <v>14.05</v>
      </c>
      <c r="M274" s="28" t="n">
        <f aca="false">(M273+M275)/2</f>
        <v>15.95</v>
      </c>
      <c r="N274" s="28" t="n">
        <f aca="false">(N273+N275)/2</f>
        <v>20.5</v>
      </c>
      <c r="O274" s="22" t="n">
        <f aca="false">AVERAGE(C274:N274)</f>
        <v>11.8125</v>
      </c>
      <c r="AA274" s="0" t="n">
        <v>1924</v>
      </c>
      <c r="AB274" s="29" t="s">
        <v>80</v>
      </c>
      <c r="AC274" s="27" t="n">
        <v>20</v>
      </c>
      <c r="AD274" s="27" t="n">
        <v>20.9</v>
      </c>
      <c r="AE274" s="27" t="n">
        <v>18.5</v>
      </c>
      <c r="AF274" s="27" t="n">
        <v>14.8</v>
      </c>
      <c r="AG274" s="27" t="n">
        <v>12.7</v>
      </c>
      <c r="AH274" s="27" t="n">
        <v>10.1</v>
      </c>
      <c r="AI274" s="27" t="n">
        <v>12</v>
      </c>
      <c r="AJ274" s="27" t="n">
        <v>7.7</v>
      </c>
      <c r="AK274" s="27" t="n">
        <v>10.2</v>
      </c>
      <c r="AL274" s="27" t="n">
        <v>14.4</v>
      </c>
      <c r="AM274" s="27" t="n">
        <v>16.1</v>
      </c>
      <c r="AN274" s="27" t="n">
        <v>18.6</v>
      </c>
      <c r="AO274" s="22" t="n">
        <f aca="false">AVERAGE(AC274:AN274)</f>
        <v>14.6666666666667</v>
      </c>
      <c r="BA274" s="0" t="n">
        <v>1924</v>
      </c>
      <c r="BB274" s="26" t="n">
        <v>1924</v>
      </c>
      <c r="BC274" s="27" t="n">
        <v>17.1</v>
      </c>
      <c r="BD274" s="27" t="n">
        <v>19.2</v>
      </c>
      <c r="BE274" s="27" t="n">
        <v>16.6</v>
      </c>
      <c r="BF274" s="27" t="n">
        <v>11.6</v>
      </c>
      <c r="BG274" s="27" t="n">
        <v>7.8</v>
      </c>
      <c r="BH274" s="27" t="n">
        <v>6.6</v>
      </c>
      <c r="BI274" s="27" t="n">
        <v>7.8</v>
      </c>
      <c r="BJ274" s="27" t="n">
        <v>7.6</v>
      </c>
      <c r="BK274" s="27" t="n">
        <v>10.1</v>
      </c>
      <c r="BL274" s="27" t="n">
        <v>13.6</v>
      </c>
      <c r="BM274" s="27" t="n">
        <v>16.1</v>
      </c>
      <c r="BN274" s="27" t="n">
        <v>16.2</v>
      </c>
      <c r="BO274" s="22" t="n">
        <f aca="false">AVERAGE(BC274:BN274)</f>
        <v>12.525</v>
      </c>
      <c r="CA274" s="0" t="n">
        <v>1924</v>
      </c>
      <c r="CB274" s="29" t="s">
        <v>80</v>
      </c>
      <c r="CC274" s="27" t="n">
        <v>25.7</v>
      </c>
      <c r="CD274" s="27" t="n">
        <v>26.2</v>
      </c>
      <c r="CE274" s="27" t="n">
        <v>25</v>
      </c>
      <c r="CF274" s="27" t="n">
        <v>24.3</v>
      </c>
      <c r="CG274" s="27" t="n">
        <v>23.5</v>
      </c>
      <c r="CH274" s="27" t="n">
        <v>22.7</v>
      </c>
      <c r="CI274" s="27" t="n">
        <v>21.6</v>
      </c>
      <c r="CJ274" s="27" t="n">
        <v>21.8</v>
      </c>
      <c r="CK274" s="27" t="n">
        <v>22.6</v>
      </c>
      <c r="CL274" s="27" t="n">
        <v>23.8</v>
      </c>
      <c r="CM274" s="27" t="n">
        <v>24.9</v>
      </c>
      <c r="CN274" s="27" t="n">
        <v>24.9</v>
      </c>
      <c r="CO274" s="22" t="n">
        <f aca="false">AVERAGE(CC274:CN274)</f>
        <v>23.9166666666667</v>
      </c>
    </row>
    <row r="275" customFormat="false" ht="12.8" hidden="false" customHeight="false" outlineLevel="0" collapsed="false">
      <c r="A275" s="0" t="n">
        <v>1925</v>
      </c>
      <c r="B275" s="29" t="s">
        <v>81</v>
      </c>
      <c r="C275" s="23" t="n">
        <f aca="false">(C276+C277)/2</f>
        <v>20</v>
      </c>
      <c r="D275" s="28" t="n">
        <f aca="false">(D274+D276)/2</f>
        <v>20</v>
      </c>
      <c r="E275" s="28" t="n">
        <f aca="false">(E274+E276)/2</f>
        <v>17.8</v>
      </c>
      <c r="F275" s="27" t="n">
        <v>12.5</v>
      </c>
      <c r="G275" s="27" t="n">
        <v>8.7</v>
      </c>
      <c r="H275" s="27" t="n">
        <v>4.6</v>
      </c>
      <c r="I275" s="27" t="n">
        <v>3</v>
      </c>
      <c r="J275" s="27" t="n">
        <v>4.2</v>
      </c>
      <c r="K275" s="27" t="n">
        <v>7</v>
      </c>
      <c r="L275" s="27" t="n">
        <v>13.9</v>
      </c>
      <c r="M275" s="27" t="n">
        <v>16</v>
      </c>
      <c r="N275" s="27" t="n">
        <v>20.6</v>
      </c>
      <c r="O275" s="22" t="n">
        <f aca="false">AVERAGE(C275:N275)</f>
        <v>12.3583333333333</v>
      </c>
      <c r="AA275" s="0" t="n">
        <v>1925</v>
      </c>
      <c r="AB275" s="29" t="s">
        <v>81</v>
      </c>
      <c r="AC275" s="27" t="n">
        <v>19.1</v>
      </c>
      <c r="AD275" s="27" t="n">
        <v>18.9</v>
      </c>
      <c r="AE275" s="27" t="n">
        <v>17.9</v>
      </c>
      <c r="AF275" s="27" t="n">
        <v>15.9</v>
      </c>
      <c r="AG275" s="27" t="n">
        <v>13.5</v>
      </c>
      <c r="AH275" s="27" t="n">
        <v>9.3</v>
      </c>
      <c r="AI275" s="27" t="n">
        <v>9.4</v>
      </c>
      <c r="AJ275" s="27" t="n">
        <v>8.5</v>
      </c>
      <c r="AK275" s="27" t="n">
        <v>13.1</v>
      </c>
      <c r="AL275" s="27" t="n">
        <v>15.2</v>
      </c>
      <c r="AM275" s="27" t="n">
        <v>17.1</v>
      </c>
      <c r="AN275" s="27" t="n">
        <v>18.6</v>
      </c>
      <c r="AO275" s="22" t="n">
        <f aca="false">AVERAGE(AC275:AN275)</f>
        <v>14.7083333333333</v>
      </c>
      <c r="BA275" s="0" t="n">
        <v>1925</v>
      </c>
      <c r="BB275" s="26" t="n">
        <v>1925</v>
      </c>
      <c r="BC275" s="27" t="n">
        <v>18.1</v>
      </c>
      <c r="BD275" s="27" t="n">
        <v>19.7</v>
      </c>
      <c r="BE275" s="27" t="n">
        <v>16.3</v>
      </c>
      <c r="BF275" s="27" t="n">
        <v>11.7</v>
      </c>
      <c r="BG275" s="27" t="n">
        <v>10.1</v>
      </c>
      <c r="BH275" s="27" t="n">
        <v>7.6</v>
      </c>
      <c r="BI275" s="27" t="n">
        <v>4.1</v>
      </c>
      <c r="BJ275" s="27" t="n">
        <v>7.1</v>
      </c>
      <c r="BK275" s="27" t="n">
        <v>7.7</v>
      </c>
      <c r="BL275" s="27" t="n">
        <v>10.3</v>
      </c>
      <c r="BM275" s="27" t="n">
        <v>15.3</v>
      </c>
      <c r="BN275" s="27" t="n">
        <v>17.7</v>
      </c>
      <c r="BO275" s="22" t="n">
        <f aca="false">AVERAGE(BC275:BN275)</f>
        <v>12.1416666666667</v>
      </c>
      <c r="CA275" s="0" t="n">
        <v>1925</v>
      </c>
      <c r="CB275" s="29" t="s">
        <v>81</v>
      </c>
      <c r="CC275" s="27" t="n">
        <v>25.1</v>
      </c>
      <c r="CD275" s="27" t="n">
        <v>25.4</v>
      </c>
      <c r="CE275" s="27" t="n">
        <v>24.7</v>
      </c>
      <c r="CF275" s="27" t="n">
        <v>24.2</v>
      </c>
      <c r="CG275" s="27" t="n">
        <v>23.1</v>
      </c>
      <c r="CH275" s="27" t="n">
        <v>21.8</v>
      </c>
      <c r="CI275" s="27" t="n">
        <v>20.9</v>
      </c>
      <c r="CJ275" s="27" t="n">
        <v>21.8</v>
      </c>
      <c r="CK275" s="27" t="n">
        <v>21.8</v>
      </c>
      <c r="CL275" s="27" t="n">
        <v>22.4</v>
      </c>
      <c r="CM275" s="27" t="n">
        <v>24.1</v>
      </c>
      <c r="CN275" s="27" t="n">
        <v>24.9</v>
      </c>
      <c r="CO275" s="22" t="n">
        <f aca="false">AVERAGE(CC275:CN275)</f>
        <v>23.35</v>
      </c>
    </row>
    <row r="276" customFormat="false" ht="12.8" hidden="false" customHeight="false" outlineLevel="0" collapsed="false">
      <c r="A276" s="0" t="n">
        <v>1926</v>
      </c>
      <c r="B276" s="29" t="s">
        <v>82</v>
      </c>
      <c r="C276" s="27" t="n">
        <v>17.8</v>
      </c>
      <c r="D276" s="27" t="n">
        <v>22.5</v>
      </c>
      <c r="E276" s="27" t="n">
        <v>19.1</v>
      </c>
      <c r="F276" s="28" t="n">
        <f aca="false">(F275+F277)/2</f>
        <v>14.45</v>
      </c>
      <c r="G276" s="28" t="n">
        <f aca="false">(G275+G277)/2</f>
        <v>8.25</v>
      </c>
      <c r="H276" s="27" t="n">
        <v>6</v>
      </c>
      <c r="I276" s="23" t="n">
        <f aca="false">(I274+I275)/2</f>
        <v>3.5</v>
      </c>
      <c r="J276" s="27" t="n">
        <v>6.9</v>
      </c>
      <c r="K276" s="27" t="n">
        <v>9.4</v>
      </c>
      <c r="L276" s="27" t="n">
        <v>12</v>
      </c>
      <c r="M276" s="27" t="n">
        <v>17.1</v>
      </c>
      <c r="N276" s="27" t="n">
        <v>20.1</v>
      </c>
      <c r="O276" s="22" t="n">
        <f aca="false">AVERAGE(C276:N276)</f>
        <v>13.0916666666667</v>
      </c>
      <c r="AA276" s="0" t="n">
        <v>1926</v>
      </c>
      <c r="AB276" s="29" t="s">
        <v>82</v>
      </c>
      <c r="AC276" s="27" t="n">
        <v>20</v>
      </c>
      <c r="AD276" s="27" t="n">
        <v>19.4</v>
      </c>
      <c r="AE276" s="27" t="n">
        <v>18.7</v>
      </c>
      <c r="AF276" s="27" t="n">
        <v>17</v>
      </c>
      <c r="AG276" s="27" t="n">
        <v>13.5</v>
      </c>
      <c r="AH276" s="27" t="n">
        <v>14</v>
      </c>
      <c r="AI276" s="27" t="n">
        <v>11.6</v>
      </c>
      <c r="AJ276" s="27" t="n">
        <v>9.5</v>
      </c>
      <c r="AK276" s="27" t="n">
        <v>12.6</v>
      </c>
      <c r="AL276" s="27" t="n">
        <v>14</v>
      </c>
      <c r="AM276" s="27" t="n">
        <v>17</v>
      </c>
      <c r="AN276" s="27" t="n">
        <v>18.6</v>
      </c>
      <c r="AO276" s="22" t="n">
        <f aca="false">AVERAGE(AC276:AN276)</f>
        <v>15.4916666666667</v>
      </c>
      <c r="BA276" s="0" t="n">
        <v>1926</v>
      </c>
      <c r="BB276" s="26" t="n">
        <v>1926</v>
      </c>
      <c r="BC276" s="27" t="n">
        <v>17.8</v>
      </c>
      <c r="BD276" s="27" t="n">
        <v>19</v>
      </c>
      <c r="BE276" s="27" t="n">
        <v>16.8</v>
      </c>
      <c r="BF276" s="27" t="n">
        <v>12.6</v>
      </c>
      <c r="BG276" s="27" t="n">
        <v>10.4</v>
      </c>
      <c r="BH276" s="27" t="n">
        <v>7.4</v>
      </c>
      <c r="BI276" s="27" t="n">
        <v>4.8</v>
      </c>
      <c r="BJ276" s="27" t="n">
        <v>6.9</v>
      </c>
      <c r="BK276" s="27" t="n">
        <v>9.2</v>
      </c>
      <c r="BL276" s="27" t="n">
        <v>13.2</v>
      </c>
      <c r="BM276" s="27" t="n">
        <v>15.4</v>
      </c>
      <c r="BN276" s="27" t="n">
        <v>17.4</v>
      </c>
      <c r="BO276" s="22" t="n">
        <f aca="false">AVERAGE(BC276:BN276)</f>
        <v>12.575</v>
      </c>
      <c r="CA276" s="0" t="n">
        <v>1926</v>
      </c>
      <c r="CB276" s="29" t="s">
        <v>82</v>
      </c>
      <c r="CC276" s="27" t="n">
        <v>25.7</v>
      </c>
      <c r="CD276" s="27" t="n">
        <v>24.9</v>
      </c>
      <c r="CE276" s="27" t="n">
        <v>24.7</v>
      </c>
      <c r="CF276" s="27" t="n">
        <v>24.3</v>
      </c>
      <c r="CG276" s="27" t="n">
        <v>23.5</v>
      </c>
      <c r="CH276" s="27" t="n">
        <v>22.3</v>
      </c>
      <c r="CI276" s="27" t="n">
        <v>21.8</v>
      </c>
      <c r="CJ276" s="27" t="n">
        <v>22.1</v>
      </c>
      <c r="CK276" s="27" t="n">
        <v>22.4</v>
      </c>
      <c r="CL276" s="27" t="n">
        <v>23.4</v>
      </c>
      <c r="CM276" s="27" t="n">
        <v>23.7</v>
      </c>
      <c r="CN276" s="27" t="n">
        <v>24.8</v>
      </c>
      <c r="CO276" s="22" t="n">
        <f aca="false">AVERAGE(CC276:CN276)</f>
        <v>23.6333333333333</v>
      </c>
    </row>
    <row r="277" customFormat="false" ht="12.8" hidden="false" customHeight="false" outlineLevel="0" collapsed="false">
      <c r="A277" s="0" t="n">
        <v>1927</v>
      </c>
      <c r="B277" s="29" t="s">
        <v>83</v>
      </c>
      <c r="C277" s="27" t="n">
        <v>22.2</v>
      </c>
      <c r="D277" s="27" t="n">
        <v>20.1</v>
      </c>
      <c r="E277" s="27" t="n">
        <v>18.7</v>
      </c>
      <c r="F277" s="27" t="n">
        <v>16.4</v>
      </c>
      <c r="G277" s="27" t="n">
        <v>7.8</v>
      </c>
      <c r="H277" s="23" t="n">
        <f aca="false">(H275+H276)/2</f>
        <v>5.3</v>
      </c>
      <c r="I277" s="28" t="n">
        <f aca="false">(I276+I278)/2</f>
        <v>4</v>
      </c>
      <c r="J277" s="28" t="n">
        <f aca="false">(J276+J278)/2</f>
        <v>7.2</v>
      </c>
      <c r="K277" s="28" t="n">
        <f aca="false">(K276+K278)/2</f>
        <v>9.6</v>
      </c>
      <c r="L277" s="28" t="n">
        <f aca="false">(L276+L278)/2</f>
        <v>12.85</v>
      </c>
      <c r="M277" s="27" t="n">
        <v>12.2</v>
      </c>
      <c r="N277" s="27" t="n">
        <v>18</v>
      </c>
      <c r="O277" s="22" t="n">
        <f aca="false">AVERAGE(C277:N277)</f>
        <v>12.8625</v>
      </c>
      <c r="AA277" s="0" t="n">
        <v>1927</v>
      </c>
      <c r="AB277" s="29" t="s">
        <v>83</v>
      </c>
      <c r="AC277" s="27" t="n">
        <v>20.6</v>
      </c>
      <c r="AD277" s="27" t="n">
        <v>20.6</v>
      </c>
      <c r="AE277" s="27" t="n">
        <v>18</v>
      </c>
      <c r="AF277" s="27" t="n">
        <v>16.6</v>
      </c>
      <c r="AG277" s="27" t="n">
        <v>12.3</v>
      </c>
      <c r="AH277" s="27" t="n">
        <v>10.6</v>
      </c>
      <c r="AI277" s="27" t="n">
        <v>7.7</v>
      </c>
      <c r="AJ277" s="27" t="n">
        <v>6.3</v>
      </c>
      <c r="AK277" s="27" t="n">
        <v>11.5</v>
      </c>
      <c r="AL277" s="27" t="n">
        <v>16</v>
      </c>
      <c r="AM277" s="6"/>
      <c r="AN277" s="27" t="n">
        <v>19.5</v>
      </c>
      <c r="AO277" s="22" t="n">
        <f aca="false">AVERAGE(AC277:AN277)</f>
        <v>14.5181818181818</v>
      </c>
      <c r="BA277" s="0" t="n">
        <v>1927</v>
      </c>
      <c r="BB277" s="26" t="n">
        <v>1927</v>
      </c>
      <c r="BC277" s="27" t="n">
        <v>18.9</v>
      </c>
      <c r="BD277" s="27" t="n">
        <v>18.6</v>
      </c>
      <c r="BE277" s="27" t="n">
        <v>17.5</v>
      </c>
      <c r="BF277" s="27" t="n">
        <v>12.9</v>
      </c>
      <c r="BG277" s="27" t="n">
        <v>7.2</v>
      </c>
      <c r="BH277" s="27" t="n">
        <v>7.4</v>
      </c>
      <c r="BI277" s="27" t="n">
        <v>4.9</v>
      </c>
      <c r="BJ277" s="27" t="n">
        <v>3.4</v>
      </c>
      <c r="BK277" s="27" t="n">
        <v>9</v>
      </c>
      <c r="BL277" s="27" t="n">
        <v>12.5</v>
      </c>
      <c r="BM277" s="27" t="n">
        <v>15.9</v>
      </c>
      <c r="BN277" s="27" t="n">
        <v>16.9</v>
      </c>
      <c r="BO277" s="22" t="n">
        <f aca="false">AVERAGE(BC277:BN277)</f>
        <v>12.0916666666667</v>
      </c>
      <c r="CA277" s="0" t="n">
        <v>1927</v>
      </c>
      <c r="CB277" s="29" t="s">
        <v>83</v>
      </c>
      <c r="CC277" s="27" t="n">
        <v>25.6</v>
      </c>
      <c r="CD277" s="27" t="n">
        <v>24.6</v>
      </c>
      <c r="CE277" s="27" t="n">
        <v>25.6</v>
      </c>
      <c r="CF277" s="27" t="n">
        <v>24.5</v>
      </c>
      <c r="CG277" s="27" t="n">
        <v>23.9</v>
      </c>
      <c r="CH277" s="27" t="n">
        <v>22.8</v>
      </c>
      <c r="CI277" s="27" t="n">
        <v>22.2</v>
      </c>
      <c r="CJ277" s="27" t="n">
        <v>21.5</v>
      </c>
      <c r="CK277" s="27" t="n">
        <v>21.8</v>
      </c>
      <c r="CL277" s="27" t="n">
        <v>23.3</v>
      </c>
      <c r="CM277" s="27" t="n">
        <v>24.4</v>
      </c>
      <c r="CN277" s="27" t="n">
        <v>25.3</v>
      </c>
      <c r="CO277" s="22" t="n">
        <f aca="false">AVERAGE(CC277:CN277)</f>
        <v>23.7916666666667</v>
      </c>
    </row>
    <row r="278" customFormat="false" ht="12.8" hidden="false" customHeight="false" outlineLevel="0" collapsed="false">
      <c r="A278" s="0" t="n">
        <v>1928</v>
      </c>
      <c r="B278" s="29" t="s">
        <v>84</v>
      </c>
      <c r="C278" s="27" t="n">
        <v>19.3</v>
      </c>
      <c r="D278" s="27" t="n">
        <v>20.1</v>
      </c>
      <c r="E278" s="27" t="n">
        <v>16.7</v>
      </c>
      <c r="F278" s="27" t="n">
        <v>14.4</v>
      </c>
      <c r="G278" s="27" t="n">
        <v>6.2</v>
      </c>
      <c r="H278" s="23" t="n">
        <f aca="false">(H279+H280)/2</f>
        <v>5.55</v>
      </c>
      <c r="I278" s="23" t="n">
        <f aca="false">(I279+I280)/2</f>
        <v>4.5</v>
      </c>
      <c r="J278" s="27" t="n">
        <v>7.5</v>
      </c>
      <c r="K278" s="27" t="n">
        <v>9.8</v>
      </c>
      <c r="L278" s="27" t="n">
        <v>13.7</v>
      </c>
      <c r="M278" s="27" t="n">
        <v>17.4</v>
      </c>
      <c r="N278" s="27" t="n">
        <v>19.5</v>
      </c>
      <c r="O278" s="22" t="n">
        <f aca="false">AVERAGE(C278:N278)</f>
        <v>12.8875</v>
      </c>
      <c r="AA278" s="0" t="n">
        <v>1928</v>
      </c>
      <c r="AB278" s="29" t="s">
        <v>84</v>
      </c>
      <c r="AC278" s="27" t="n">
        <v>20</v>
      </c>
      <c r="AD278" s="27" t="n">
        <v>18.6</v>
      </c>
      <c r="AE278" s="27" t="n">
        <v>19.3</v>
      </c>
      <c r="AF278" s="27" t="n">
        <v>16.8</v>
      </c>
      <c r="AG278" s="27" t="n">
        <v>12.2</v>
      </c>
      <c r="AH278" s="27" t="n">
        <v>7.6</v>
      </c>
      <c r="AI278" s="27" t="n">
        <v>6.4</v>
      </c>
      <c r="AJ278" s="27" t="n">
        <v>7.8</v>
      </c>
      <c r="AK278" s="27" t="n">
        <v>9.7</v>
      </c>
      <c r="AL278" s="27" t="n">
        <v>10.8</v>
      </c>
      <c r="AM278" s="27" t="n">
        <v>16.2</v>
      </c>
      <c r="AN278" s="27" t="n">
        <v>20.7</v>
      </c>
      <c r="AO278" s="22" t="n">
        <f aca="false">AVERAGE(AC278:AN278)</f>
        <v>13.8416666666667</v>
      </c>
      <c r="BA278" s="0" t="n">
        <v>1928</v>
      </c>
      <c r="BB278" s="26" t="n">
        <v>1928</v>
      </c>
      <c r="BC278" s="27" t="n">
        <v>16.8</v>
      </c>
      <c r="BD278" s="27" t="n">
        <v>20.1</v>
      </c>
      <c r="BE278" s="27" t="n">
        <v>15.9</v>
      </c>
      <c r="BF278" s="27" t="n">
        <v>14.9</v>
      </c>
      <c r="BG278" s="27" t="n">
        <v>7.2</v>
      </c>
      <c r="BH278" s="27" t="n">
        <v>5</v>
      </c>
      <c r="BI278" s="27" t="n">
        <v>6.4</v>
      </c>
      <c r="BJ278" s="27" t="n">
        <v>5.7</v>
      </c>
      <c r="BK278" s="27" t="n">
        <v>8.8</v>
      </c>
      <c r="BL278" s="27" t="n">
        <v>13.9</v>
      </c>
      <c r="BM278" s="27" t="n">
        <v>16.1</v>
      </c>
      <c r="BN278" s="27" t="n">
        <v>16.9</v>
      </c>
      <c r="BO278" s="22" t="n">
        <f aca="false">AVERAGE(BC278:BN278)</f>
        <v>12.3083333333333</v>
      </c>
      <c r="CA278" s="0" t="n">
        <v>1928</v>
      </c>
      <c r="CB278" s="29" t="s">
        <v>84</v>
      </c>
      <c r="CC278" s="27" t="n">
        <v>25.2</v>
      </c>
      <c r="CD278" s="27" t="n">
        <v>25.9</v>
      </c>
      <c r="CE278" s="27" t="n">
        <v>25.1</v>
      </c>
      <c r="CF278" s="27" t="n">
        <v>24.8</v>
      </c>
      <c r="CG278" s="27" t="n">
        <v>23.2</v>
      </c>
      <c r="CH278" s="27" t="n">
        <v>21.7</v>
      </c>
      <c r="CI278" s="27" t="n">
        <v>21.4</v>
      </c>
      <c r="CJ278" s="27" t="n">
        <v>21.9</v>
      </c>
      <c r="CK278" s="27" t="n">
        <v>22.7</v>
      </c>
      <c r="CL278" s="27" t="n">
        <v>24.4</v>
      </c>
      <c r="CM278" s="27" t="n">
        <v>24.4</v>
      </c>
      <c r="CN278" s="27" t="n">
        <v>25.4</v>
      </c>
      <c r="CO278" s="22" t="n">
        <f aca="false">AVERAGE(CC278:CN278)</f>
        <v>23.8416666666667</v>
      </c>
    </row>
    <row r="279" customFormat="false" ht="12.8" hidden="false" customHeight="false" outlineLevel="0" collapsed="false">
      <c r="A279" s="0" t="n">
        <v>1929</v>
      </c>
      <c r="B279" s="29" t="s">
        <v>85</v>
      </c>
      <c r="C279" s="27" t="n">
        <v>22.6</v>
      </c>
      <c r="D279" s="27" t="n">
        <v>20.5</v>
      </c>
      <c r="E279" s="27" t="n">
        <v>18.3</v>
      </c>
      <c r="F279" s="27" t="n">
        <v>10.5</v>
      </c>
      <c r="G279" s="27" t="n">
        <v>4.7</v>
      </c>
      <c r="H279" s="27" t="n">
        <v>3.9</v>
      </c>
      <c r="I279" s="27" t="n">
        <v>3</v>
      </c>
      <c r="J279" s="27" t="n">
        <v>7.7</v>
      </c>
      <c r="K279" s="27" t="n">
        <v>8.4</v>
      </c>
      <c r="L279" s="27" t="n">
        <v>8.9</v>
      </c>
      <c r="M279" s="28" t="n">
        <f aca="false">(M278+M280)/2</f>
        <v>17.25</v>
      </c>
      <c r="N279" s="27" t="n">
        <v>13.3</v>
      </c>
      <c r="O279" s="22" t="n">
        <f aca="false">AVERAGE(C279:N279)</f>
        <v>11.5875</v>
      </c>
      <c r="AA279" s="0" t="n">
        <v>1929</v>
      </c>
      <c r="AB279" s="29" t="s">
        <v>85</v>
      </c>
      <c r="AC279" s="27" t="n">
        <v>20</v>
      </c>
      <c r="AD279" s="27" t="n">
        <v>20.9</v>
      </c>
      <c r="AE279" s="27" t="n">
        <v>18.5</v>
      </c>
      <c r="AF279" s="27" t="n">
        <v>14.8</v>
      </c>
      <c r="AG279" s="27" t="n">
        <v>12.7</v>
      </c>
      <c r="AH279" s="27" t="n">
        <v>10.1</v>
      </c>
      <c r="AI279" s="27" t="n">
        <v>12</v>
      </c>
      <c r="AJ279" s="28" t="n">
        <f aca="false">(AJ278+AJ280)/2</f>
        <v>8.55</v>
      </c>
      <c r="AK279" s="28" t="n">
        <f aca="false">(AK278+AK280)/2</f>
        <v>10.35</v>
      </c>
      <c r="AL279" s="28" t="n">
        <f aca="false">(AL278+AL280)/2</f>
        <v>13.2</v>
      </c>
      <c r="AM279" s="28" t="n">
        <f aca="false">(AM278+AM280)/2</f>
        <v>15.6</v>
      </c>
      <c r="AN279" s="28" t="n">
        <f aca="false">(AN278+AN280)/2</f>
        <v>19.4</v>
      </c>
      <c r="AO279" s="22" t="n">
        <f aca="false">AVERAGE(AC279:AN279)</f>
        <v>14.675</v>
      </c>
      <c r="BA279" s="0" t="n">
        <v>1929</v>
      </c>
      <c r="BB279" s="26" t="n">
        <v>1929</v>
      </c>
      <c r="BC279" s="27" t="n">
        <v>18.7</v>
      </c>
      <c r="BD279" s="27" t="n">
        <v>19.8</v>
      </c>
      <c r="BE279" s="27" t="n">
        <v>16.3</v>
      </c>
      <c r="BF279" s="27" t="n">
        <v>12.3</v>
      </c>
      <c r="BG279" s="27" t="n">
        <v>6.6</v>
      </c>
      <c r="BH279" s="27" t="n">
        <v>5.6</v>
      </c>
      <c r="BI279" s="27" t="n">
        <v>3.2</v>
      </c>
      <c r="BJ279" s="27" t="n">
        <v>6.4</v>
      </c>
      <c r="BK279" s="27" t="n">
        <v>8.6</v>
      </c>
      <c r="BL279" s="27" t="n">
        <v>12.3</v>
      </c>
      <c r="BM279" s="27" t="n">
        <v>15.1</v>
      </c>
      <c r="BN279" s="27" t="n">
        <v>16.8</v>
      </c>
      <c r="BO279" s="22" t="n">
        <f aca="false">AVERAGE(BC279:BN279)</f>
        <v>11.8083333333333</v>
      </c>
      <c r="CA279" s="0" t="n">
        <v>1929</v>
      </c>
      <c r="CB279" s="29" t="s">
        <v>85</v>
      </c>
      <c r="CC279" s="27" t="n">
        <v>25.1</v>
      </c>
      <c r="CD279" s="27" t="n">
        <v>25.4</v>
      </c>
      <c r="CE279" s="27" t="n">
        <v>25.5</v>
      </c>
      <c r="CF279" s="27" t="n">
        <v>23.8</v>
      </c>
      <c r="CG279" s="27" t="n">
        <v>22.5</v>
      </c>
      <c r="CH279" s="27" t="n">
        <v>22</v>
      </c>
      <c r="CI279" s="27" t="n">
        <v>21.4</v>
      </c>
      <c r="CJ279" s="27" t="n">
        <v>21.4</v>
      </c>
      <c r="CK279" s="27" t="n">
        <v>21.7</v>
      </c>
      <c r="CL279" s="27" t="n">
        <v>23.2</v>
      </c>
      <c r="CM279" s="27" t="n">
        <v>24.6</v>
      </c>
      <c r="CN279" s="27" t="n">
        <v>26</v>
      </c>
      <c r="CO279" s="22" t="n">
        <f aca="false">AVERAGE(CC279:CN279)</f>
        <v>23.55</v>
      </c>
    </row>
    <row r="280" customFormat="false" ht="12.8" hidden="false" customHeight="false" outlineLevel="0" collapsed="false">
      <c r="A280" s="0" t="n">
        <v>1930</v>
      </c>
      <c r="B280" s="29" t="s">
        <v>86</v>
      </c>
      <c r="C280" s="27" t="n">
        <v>20.6</v>
      </c>
      <c r="D280" s="27" t="n">
        <v>18.6</v>
      </c>
      <c r="E280" s="27" t="n">
        <v>17.4</v>
      </c>
      <c r="F280" s="27" t="n">
        <v>11.9</v>
      </c>
      <c r="G280" s="27" t="n">
        <v>8.5</v>
      </c>
      <c r="H280" s="27" t="n">
        <v>7.2</v>
      </c>
      <c r="I280" s="27" t="n">
        <v>6</v>
      </c>
      <c r="J280" s="27" t="n">
        <v>6.2</v>
      </c>
      <c r="K280" s="27" t="n">
        <v>7.1</v>
      </c>
      <c r="L280" s="27" t="n">
        <v>16</v>
      </c>
      <c r="M280" s="27" t="n">
        <v>17.1</v>
      </c>
      <c r="N280" s="27" t="n">
        <v>19.5</v>
      </c>
      <c r="O280" s="22" t="n">
        <f aca="false">AVERAGE(C280:N280)</f>
        <v>13.0083333333333</v>
      </c>
      <c r="AA280" s="0" t="n">
        <v>1930</v>
      </c>
      <c r="AB280" s="29" t="s">
        <v>86</v>
      </c>
      <c r="AC280" s="28" t="n">
        <f aca="false">(AC279+AC281)/2</f>
        <v>19.7</v>
      </c>
      <c r="AD280" s="28" t="n">
        <f aca="false">(AD279+AD281)/2</f>
        <v>20.15</v>
      </c>
      <c r="AE280" s="28" t="n">
        <f aca="false">(AE279+AE281)/2</f>
        <v>18.9</v>
      </c>
      <c r="AF280" s="28" t="n">
        <f aca="false">(AF279+AF281)/2</f>
        <v>14.6</v>
      </c>
      <c r="AG280" s="27" t="n">
        <v>11.2</v>
      </c>
      <c r="AH280" s="27" t="n">
        <v>8.9</v>
      </c>
      <c r="AI280" s="27" t="n">
        <v>8.4</v>
      </c>
      <c r="AJ280" s="27" t="n">
        <v>9.3</v>
      </c>
      <c r="AK280" s="27" t="n">
        <v>11</v>
      </c>
      <c r="AL280" s="27" t="n">
        <v>15.6</v>
      </c>
      <c r="AM280" s="27" t="n">
        <v>15</v>
      </c>
      <c r="AN280" s="27" t="n">
        <v>18.1</v>
      </c>
      <c r="AO280" s="22" t="n">
        <f aca="false">AVERAGE(AC280:AN280)</f>
        <v>14.2375</v>
      </c>
      <c r="BA280" s="0" t="n">
        <v>1930</v>
      </c>
      <c r="BB280" s="26" t="n">
        <v>1930</v>
      </c>
      <c r="BC280" s="27" t="n">
        <v>18.9</v>
      </c>
      <c r="BD280" s="27" t="n">
        <v>17.4</v>
      </c>
      <c r="BE280" s="27" t="n">
        <v>15.3</v>
      </c>
      <c r="BF280" s="27" t="n">
        <v>11.9</v>
      </c>
      <c r="BG280" s="27" t="n">
        <v>10.3</v>
      </c>
      <c r="BH280" s="27" t="n">
        <v>10.9</v>
      </c>
      <c r="BI280" s="27" t="n">
        <v>10.2</v>
      </c>
      <c r="BJ280" s="27" t="n">
        <v>8.6</v>
      </c>
      <c r="BK280" s="27" t="n">
        <v>8.9</v>
      </c>
      <c r="BL280" s="27" t="n">
        <v>13.6</v>
      </c>
      <c r="BM280" s="27" t="n">
        <v>15.8</v>
      </c>
      <c r="BN280" s="27" t="n">
        <v>15.9</v>
      </c>
      <c r="BO280" s="22" t="n">
        <f aca="false">AVERAGE(BC280:BN280)</f>
        <v>13.1416666666667</v>
      </c>
      <c r="CA280" s="0" t="n">
        <v>1930</v>
      </c>
      <c r="CB280" s="29" t="s">
        <v>86</v>
      </c>
      <c r="CC280" s="27" t="n">
        <v>25.7</v>
      </c>
      <c r="CD280" s="27" t="n">
        <v>25.3</v>
      </c>
      <c r="CE280" s="27" t="n">
        <v>24.8</v>
      </c>
      <c r="CF280" s="27" t="n">
        <v>24.1</v>
      </c>
      <c r="CG280" s="27" t="n">
        <v>23.3</v>
      </c>
      <c r="CH280" s="27" t="n">
        <v>22.1</v>
      </c>
      <c r="CI280" s="27" t="n">
        <v>21.5</v>
      </c>
      <c r="CJ280" s="27" t="n">
        <v>21.2</v>
      </c>
      <c r="CK280" s="27" t="n">
        <v>21.9</v>
      </c>
      <c r="CL280" s="27" t="n">
        <v>23.1</v>
      </c>
      <c r="CM280" s="27" t="n">
        <v>23.6</v>
      </c>
      <c r="CN280" s="27" t="n">
        <v>24.7</v>
      </c>
      <c r="CO280" s="22" t="n">
        <f aca="false">AVERAGE(CC280:CN280)</f>
        <v>23.4416666666667</v>
      </c>
    </row>
    <row r="281" customFormat="false" ht="12.8" hidden="false" customHeight="false" outlineLevel="0" collapsed="false">
      <c r="A281" s="0" t="n">
        <v>1931</v>
      </c>
      <c r="B281" s="29" t="s">
        <v>87</v>
      </c>
      <c r="C281" s="27" t="n">
        <v>21</v>
      </c>
      <c r="D281" s="27" t="n">
        <v>20.8</v>
      </c>
      <c r="E281" s="27" t="n">
        <v>19.2</v>
      </c>
      <c r="F281" s="27" t="n">
        <v>12.7</v>
      </c>
      <c r="G281" s="27" t="n">
        <v>10.6</v>
      </c>
      <c r="H281" s="27" t="n">
        <v>7.8</v>
      </c>
      <c r="I281" s="27" t="n">
        <v>3.7</v>
      </c>
      <c r="J281" s="27" t="n">
        <v>5.8</v>
      </c>
      <c r="K281" s="27" t="n">
        <v>9.7</v>
      </c>
      <c r="L281" s="27" t="n">
        <v>12.2</v>
      </c>
      <c r="M281" s="27" t="n">
        <v>16</v>
      </c>
      <c r="N281" s="27" t="n">
        <v>17.5</v>
      </c>
      <c r="O281" s="22" t="n">
        <f aca="false">AVERAGE(C281:N281)</f>
        <v>13.0833333333333</v>
      </c>
      <c r="AA281" s="0" t="n">
        <v>1931</v>
      </c>
      <c r="AB281" s="29" t="s">
        <v>87</v>
      </c>
      <c r="AC281" s="27" t="n">
        <v>19.4</v>
      </c>
      <c r="AD281" s="27" t="n">
        <v>19.4</v>
      </c>
      <c r="AE281" s="27" t="n">
        <v>19.3</v>
      </c>
      <c r="AF281" s="27" t="n">
        <v>14.4</v>
      </c>
      <c r="AG281" s="27" t="n">
        <v>14.8</v>
      </c>
      <c r="AH281" s="27" t="n">
        <v>10.2</v>
      </c>
      <c r="AI281" s="27" t="n">
        <v>9.9</v>
      </c>
      <c r="AJ281" s="27" t="n">
        <v>8</v>
      </c>
      <c r="AK281" s="27" t="n">
        <v>11.4</v>
      </c>
      <c r="AL281" s="27" t="n">
        <v>15.8</v>
      </c>
      <c r="AM281" s="27" t="n">
        <v>17.3</v>
      </c>
      <c r="AN281" s="27" t="n">
        <v>19.5</v>
      </c>
      <c r="AO281" s="22" t="n">
        <f aca="false">AVERAGE(AC281:AN281)</f>
        <v>14.95</v>
      </c>
      <c r="BA281" s="0" t="n">
        <v>1931</v>
      </c>
      <c r="BB281" s="26" t="n">
        <v>1931</v>
      </c>
      <c r="BC281" s="27" t="n">
        <v>20.1</v>
      </c>
      <c r="BD281" s="27" t="n">
        <v>17.2</v>
      </c>
      <c r="BE281" s="27" t="n">
        <v>18</v>
      </c>
      <c r="BF281" s="27" t="n">
        <v>12.3</v>
      </c>
      <c r="BG281" s="27" t="n">
        <v>12.6</v>
      </c>
      <c r="BH281" s="27" t="n">
        <v>8.1</v>
      </c>
      <c r="BI281" s="27" t="n">
        <v>6.6</v>
      </c>
      <c r="BJ281" s="27" t="n">
        <v>7.2</v>
      </c>
      <c r="BK281" s="27" t="n">
        <v>9.9</v>
      </c>
      <c r="BL281" s="27" t="n">
        <v>10.9</v>
      </c>
      <c r="BM281" s="27" t="n">
        <v>15.9</v>
      </c>
      <c r="BN281" s="27" t="n">
        <v>17.2</v>
      </c>
      <c r="BO281" s="22" t="n">
        <f aca="false">AVERAGE(BC281:BN281)</f>
        <v>13</v>
      </c>
      <c r="CA281" s="0" t="n">
        <v>1931</v>
      </c>
      <c r="CB281" s="29" t="s">
        <v>87</v>
      </c>
      <c r="CC281" s="27" t="n">
        <v>26.4</v>
      </c>
      <c r="CD281" s="27" t="n">
        <v>25.5</v>
      </c>
      <c r="CE281" s="27" t="n">
        <v>25.2</v>
      </c>
      <c r="CF281" s="27" t="n">
        <v>24.7</v>
      </c>
      <c r="CG281" s="27" t="n">
        <v>24.3</v>
      </c>
      <c r="CH281" s="27" t="n">
        <v>23.2</v>
      </c>
      <c r="CI281" s="27" t="n">
        <v>22.1</v>
      </c>
      <c r="CJ281" s="27" t="n">
        <v>22.1</v>
      </c>
      <c r="CK281" s="27" t="n">
        <v>22.8</v>
      </c>
      <c r="CL281" s="27" t="n">
        <v>22.8</v>
      </c>
      <c r="CM281" s="27" t="n">
        <v>24.1</v>
      </c>
      <c r="CN281" s="27" t="n">
        <v>25.8</v>
      </c>
      <c r="CO281" s="22" t="n">
        <f aca="false">AVERAGE(CC281:CN281)</f>
        <v>24.0833333333333</v>
      </c>
    </row>
    <row r="282" customFormat="false" ht="12.8" hidden="false" customHeight="false" outlineLevel="0" collapsed="false">
      <c r="A282" s="0" t="n">
        <v>1932</v>
      </c>
      <c r="B282" s="29" t="s">
        <v>88</v>
      </c>
      <c r="C282" s="27" t="n">
        <v>22.1</v>
      </c>
      <c r="D282" s="27" t="n">
        <v>20.7</v>
      </c>
      <c r="E282" s="27" t="n">
        <v>17.5</v>
      </c>
      <c r="F282" s="27" t="n">
        <v>12.6</v>
      </c>
      <c r="G282" s="27" t="n">
        <v>9.5</v>
      </c>
      <c r="H282" s="27" t="n">
        <v>4.8</v>
      </c>
      <c r="I282" s="27" t="n">
        <v>3.6</v>
      </c>
      <c r="J282" s="27" t="n">
        <v>5.7</v>
      </c>
      <c r="K282" s="27" t="n">
        <v>8.7</v>
      </c>
      <c r="L282" s="27" t="n">
        <v>12.6</v>
      </c>
      <c r="M282" s="27" t="n">
        <v>17.3</v>
      </c>
      <c r="N282" s="27" t="n">
        <v>20</v>
      </c>
      <c r="O282" s="22" t="n">
        <f aca="false">AVERAGE(C282:N282)</f>
        <v>12.925</v>
      </c>
      <c r="AA282" s="0" t="n">
        <v>1932</v>
      </c>
      <c r="AB282" s="29" t="s">
        <v>88</v>
      </c>
      <c r="AC282" s="27" t="n">
        <v>20</v>
      </c>
      <c r="AD282" s="27" t="n">
        <v>20.4</v>
      </c>
      <c r="AE282" s="27" t="n">
        <v>18.9</v>
      </c>
      <c r="AF282" s="27" t="n">
        <v>12.9</v>
      </c>
      <c r="AG282" s="27" t="n">
        <v>11.2</v>
      </c>
      <c r="AH282" s="27" t="n">
        <v>9.4</v>
      </c>
      <c r="AI282" s="27" t="n">
        <v>8.6</v>
      </c>
      <c r="AJ282" s="27" t="n">
        <v>9.3</v>
      </c>
      <c r="AK282" s="27" t="n">
        <v>10.9</v>
      </c>
      <c r="AL282" s="27" t="n">
        <v>13.4</v>
      </c>
      <c r="AM282" s="27" t="n">
        <v>17.1</v>
      </c>
      <c r="AN282" s="27" t="n">
        <v>18</v>
      </c>
      <c r="AO282" s="22" t="n">
        <f aca="false">AVERAGE(AC282:AN282)</f>
        <v>14.175</v>
      </c>
      <c r="BA282" s="0" t="n">
        <v>1932</v>
      </c>
      <c r="BB282" s="26" t="n">
        <v>1932</v>
      </c>
      <c r="BC282" s="27" t="n">
        <v>18.6</v>
      </c>
      <c r="BD282" s="27" t="n">
        <v>18.9</v>
      </c>
      <c r="BE282" s="27" t="n">
        <v>17.3</v>
      </c>
      <c r="BF282" s="27" t="n">
        <v>15.2</v>
      </c>
      <c r="BG282" s="27" t="n">
        <v>10.4</v>
      </c>
      <c r="BH282" s="27" t="n">
        <v>7.4</v>
      </c>
      <c r="BI282" s="27" t="n">
        <v>4.8</v>
      </c>
      <c r="BJ282" s="27" t="n">
        <v>6.8</v>
      </c>
      <c r="BK282" s="27" t="n">
        <v>9.1</v>
      </c>
      <c r="BL282" s="27" t="n">
        <v>12.4</v>
      </c>
      <c r="BM282" s="27" t="n">
        <v>15.9</v>
      </c>
      <c r="BN282" s="27" t="n">
        <v>17.3</v>
      </c>
      <c r="BO282" s="22" t="n">
        <f aca="false">AVERAGE(BC282:BN282)</f>
        <v>12.8416666666667</v>
      </c>
      <c r="CA282" s="0" t="n">
        <v>1932</v>
      </c>
      <c r="CB282" s="29" t="s">
        <v>88</v>
      </c>
      <c r="CC282" s="27" t="n">
        <v>25.3</v>
      </c>
      <c r="CD282" s="27" t="n">
        <v>25.1</v>
      </c>
      <c r="CE282" s="27" t="n">
        <v>24.8</v>
      </c>
      <c r="CF282" s="27" t="n">
        <v>25.4</v>
      </c>
      <c r="CG282" s="27" t="n">
        <v>23.4</v>
      </c>
      <c r="CH282" s="27" t="n">
        <v>21.9</v>
      </c>
      <c r="CI282" s="27" t="n">
        <v>20.9</v>
      </c>
      <c r="CJ282" s="27" t="n">
        <v>21</v>
      </c>
      <c r="CK282" s="27" t="n">
        <v>22.3</v>
      </c>
      <c r="CL282" s="27" t="n">
        <v>23.6</v>
      </c>
      <c r="CM282" s="27" t="n">
        <v>24.6</v>
      </c>
      <c r="CN282" s="27" t="n">
        <v>25.3</v>
      </c>
      <c r="CO282" s="22" t="n">
        <f aca="false">AVERAGE(CC282:CN282)</f>
        <v>23.6333333333333</v>
      </c>
    </row>
    <row r="283" customFormat="false" ht="12.8" hidden="false" customHeight="false" outlineLevel="0" collapsed="false">
      <c r="A283" s="0" t="n">
        <v>1933</v>
      </c>
      <c r="B283" s="29" t="s">
        <v>89</v>
      </c>
      <c r="C283" s="27" t="n">
        <v>21.5</v>
      </c>
      <c r="D283" s="27" t="n">
        <v>18.8</v>
      </c>
      <c r="E283" s="27" t="n">
        <v>19.5</v>
      </c>
      <c r="F283" s="27" t="n">
        <v>13</v>
      </c>
      <c r="G283" s="27" t="n">
        <v>8.7</v>
      </c>
      <c r="H283" s="27" t="n">
        <v>4.7</v>
      </c>
      <c r="I283" s="27" t="n">
        <v>7.1</v>
      </c>
      <c r="J283" s="27" t="n">
        <v>5.1</v>
      </c>
      <c r="K283" s="27" t="n">
        <v>10.2</v>
      </c>
      <c r="L283" s="27" t="n">
        <v>13.3</v>
      </c>
      <c r="M283" s="27" t="n">
        <v>16.7</v>
      </c>
      <c r="N283" s="27" t="n">
        <v>18</v>
      </c>
      <c r="O283" s="22" t="n">
        <f aca="false">AVERAGE(C283:N283)</f>
        <v>13.05</v>
      </c>
      <c r="AA283" s="0" t="n">
        <v>1933</v>
      </c>
      <c r="AB283" s="29" t="s">
        <v>89</v>
      </c>
      <c r="AC283" s="27" t="n">
        <v>19.8</v>
      </c>
      <c r="AD283" s="27" t="n">
        <v>20.7</v>
      </c>
      <c r="AE283" s="27" t="n">
        <v>18.7</v>
      </c>
      <c r="AF283" s="27" t="n">
        <v>15.7</v>
      </c>
      <c r="AG283" s="27" t="n">
        <v>15.9</v>
      </c>
      <c r="AH283" s="27" t="n">
        <v>10.2</v>
      </c>
      <c r="AI283" s="27" t="n">
        <v>9.2</v>
      </c>
      <c r="AJ283" s="27" t="n">
        <v>8.9</v>
      </c>
      <c r="AK283" s="27" t="n">
        <v>10</v>
      </c>
      <c r="AL283" s="27" t="n">
        <v>14.7</v>
      </c>
      <c r="AM283" s="27" t="n">
        <v>17.8</v>
      </c>
      <c r="AN283" s="27" t="n">
        <v>18.4</v>
      </c>
      <c r="AO283" s="22" t="n">
        <f aca="false">AVERAGE(AC283:AN283)</f>
        <v>15</v>
      </c>
      <c r="BA283" s="0" t="n">
        <v>1933</v>
      </c>
      <c r="BB283" s="26" t="n">
        <v>1933</v>
      </c>
      <c r="BC283" s="27" t="n">
        <v>19.5</v>
      </c>
      <c r="BD283" s="27" t="n">
        <v>17.4</v>
      </c>
      <c r="BE283" s="27" t="n">
        <v>17.1</v>
      </c>
      <c r="BF283" s="27" t="n">
        <v>13.8</v>
      </c>
      <c r="BG283" s="27" t="n">
        <v>9</v>
      </c>
      <c r="BH283" s="27" t="n">
        <v>6.8</v>
      </c>
      <c r="BI283" s="27" t="n">
        <v>7.8</v>
      </c>
      <c r="BJ283" s="27" t="n">
        <v>6.2</v>
      </c>
      <c r="BK283" s="27" t="n">
        <v>10.1</v>
      </c>
      <c r="BL283" s="27" t="n">
        <v>13.9</v>
      </c>
      <c r="BM283" s="27" t="n">
        <v>15.7</v>
      </c>
      <c r="BN283" s="27" t="n">
        <v>17.3</v>
      </c>
      <c r="BO283" s="22" t="n">
        <f aca="false">AVERAGE(BC283:BN283)</f>
        <v>12.8833333333333</v>
      </c>
      <c r="CA283" s="0" t="n">
        <v>1933</v>
      </c>
      <c r="CB283" s="29" t="s">
        <v>89</v>
      </c>
      <c r="CC283" s="27" t="n">
        <v>25.7</v>
      </c>
      <c r="CD283" s="27" t="n">
        <v>25.8</v>
      </c>
      <c r="CE283" s="27" t="n">
        <v>25.7</v>
      </c>
      <c r="CF283" s="27" t="n">
        <v>23</v>
      </c>
      <c r="CG283" s="23" t="n">
        <f aca="false">(CG281+CG282)/2</f>
        <v>23.85</v>
      </c>
      <c r="CH283" s="23" t="n">
        <f aca="false">(CH281+CH282)/2</f>
        <v>22.55</v>
      </c>
      <c r="CI283" s="23" t="n">
        <f aca="false">(CI281+CI282)/2</f>
        <v>21.5</v>
      </c>
      <c r="CJ283" s="23" t="n">
        <f aca="false">(CJ281+CJ282)/2</f>
        <v>21.55</v>
      </c>
      <c r="CK283" s="23" t="n">
        <f aca="false">(CK281+CK282)/2</f>
        <v>22.55</v>
      </c>
      <c r="CL283" s="23" t="n">
        <f aca="false">(CL281+CL282)/2</f>
        <v>23.2</v>
      </c>
      <c r="CM283" s="23" t="n">
        <f aca="false">(CM281+CM282)/2</f>
        <v>24.35</v>
      </c>
      <c r="CN283" s="23" t="n">
        <f aca="false">(CN281+CN282)/2</f>
        <v>25.55</v>
      </c>
      <c r="CO283" s="22" t="n">
        <f aca="false">AVERAGE(CC283:CN283)</f>
        <v>23.775</v>
      </c>
    </row>
    <row r="284" customFormat="false" ht="12.8" hidden="false" customHeight="false" outlineLevel="0" collapsed="false">
      <c r="A284" s="0" t="n">
        <v>1934</v>
      </c>
      <c r="B284" s="29" t="s">
        <v>90</v>
      </c>
      <c r="C284" s="27" t="n">
        <v>20.4</v>
      </c>
      <c r="D284" s="27" t="n">
        <v>19.3</v>
      </c>
      <c r="E284" s="27" t="n">
        <v>17.1</v>
      </c>
      <c r="F284" s="27" t="n">
        <v>12</v>
      </c>
      <c r="G284" s="27" t="n">
        <v>7.3</v>
      </c>
      <c r="H284" s="27" t="n">
        <v>3</v>
      </c>
      <c r="I284" s="27" t="n">
        <v>5.1</v>
      </c>
      <c r="J284" s="27" t="n">
        <v>7.4</v>
      </c>
      <c r="K284" s="27" t="n">
        <v>9.3</v>
      </c>
      <c r="L284" s="27" t="n">
        <v>12.5</v>
      </c>
      <c r="M284" s="27" t="n">
        <v>16.4</v>
      </c>
      <c r="N284" s="27" t="n">
        <v>17.1</v>
      </c>
      <c r="O284" s="22" t="n">
        <f aca="false">AVERAGE(C284:N284)</f>
        <v>12.2416666666667</v>
      </c>
      <c r="AA284" s="0" t="n">
        <v>1934</v>
      </c>
      <c r="AB284" s="29" t="s">
        <v>90</v>
      </c>
      <c r="AC284" s="27" t="n">
        <v>20.5</v>
      </c>
      <c r="AD284" s="27" t="n">
        <v>20.1</v>
      </c>
      <c r="AE284" s="27" t="n">
        <v>19.7</v>
      </c>
      <c r="AF284" s="27" t="n">
        <v>16.2</v>
      </c>
      <c r="AG284" s="27" t="n">
        <v>14.5</v>
      </c>
      <c r="AH284" s="27" t="n">
        <v>9.9</v>
      </c>
      <c r="AI284" s="27" t="n">
        <v>8.3</v>
      </c>
      <c r="AJ284" s="27" t="n">
        <v>7.2</v>
      </c>
      <c r="AK284" s="27" t="n">
        <v>7</v>
      </c>
      <c r="AL284" s="27" t="n">
        <v>12.7</v>
      </c>
      <c r="AM284" s="27" t="n">
        <v>16.4</v>
      </c>
      <c r="AN284" s="27" t="n">
        <v>18.6</v>
      </c>
      <c r="AO284" s="22" t="n">
        <f aca="false">AVERAGE(AC284:AN284)</f>
        <v>14.2583333333333</v>
      </c>
      <c r="BA284" s="0" t="n">
        <v>1934</v>
      </c>
      <c r="BB284" s="26" t="n">
        <v>1934</v>
      </c>
      <c r="BC284" s="27" t="n">
        <v>17.4</v>
      </c>
      <c r="BD284" s="27" t="n">
        <v>16.9</v>
      </c>
      <c r="BE284" s="27" t="n">
        <v>15.8</v>
      </c>
      <c r="BF284" s="27" t="n">
        <v>12.8</v>
      </c>
      <c r="BG284" s="27" t="n">
        <v>9.2</v>
      </c>
      <c r="BH284" s="27" t="n">
        <v>4.4</v>
      </c>
      <c r="BI284" s="27" t="n">
        <v>8.2</v>
      </c>
      <c r="BJ284" s="27" t="n">
        <v>7.3</v>
      </c>
      <c r="BK284" s="27" t="n">
        <v>9.1</v>
      </c>
      <c r="BL284" s="27" t="n">
        <v>12.4</v>
      </c>
      <c r="BM284" s="27" t="n">
        <v>15.8</v>
      </c>
      <c r="BN284" s="27" t="n">
        <v>15.8</v>
      </c>
      <c r="BO284" s="22" t="n">
        <f aca="false">AVERAGE(BC284:BN284)</f>
        <v>12.0916666666667</v>
      </c>
      <c r="CA284" s="0" t="n">
        <v>1934</v>
      </c>
      <c r="CB284" s="29" t="n">
        <v>1934</v>
      </c>
      <c r="CC284" s="28" t="n">
        <f aca="false">(CC283+CC285)/2</f>
        <v>25.95</v>
      </c>
      <c r="CD284" s="28" t="n">
        <f aca="false">(CD283+CD285)/2</f>
        <v>26</v>
      </c>
      <c r="CE284" s="28" t="n">
        <f aca="false">(CE283+CE285)/2</f>
        <v>25.45</v>
      </c>
      <c r="CF284" s="28" t="n">
        <f aca="false">(CF283+CF285)/2</f>
        <v>23.85</v>
      </c>
      <c r="CG284" s="23" t="n">
        <f aca="false">(CG285+CG286)/2</f>
        <v>22.9</v>
      </c>
      <c r="CH284" s="23" t="n">
        <f aca="false">(CH285+CH286)/2</f>
        <v>22.5</v>
      </c>
      <c r="CI284" s="23" t="n">
        <f aca="false">(CI285+CI286)/2</f>
        <v>21.4</v>
      </c>
      <c r="CJ284" s="23" t="n">
        <f aca="false">(CJ285+CJ286)/2</f>
        <v>21.7</v>
      </c>
      <c r="CK284" s="23" t="n">
        <f aca="false">(CK285+CK286)/2</f>
        <v>22.3</v>
      </c>
      <c r="CL284" s="23" t="n">
        <f aca="false">(CL285+CL286)/2</f>
        <v>23.3</v>
      </c>
      <c r="CM284" s="23" t="n">
        <f aca="false">(CM285+CM286)/2</f>
        <v>24.2</v>
      </c>
      <c r="CN284" s="23" t="n">
        <f aca="false">(CN285+CN286)/2</f>
        <v>25.4</v>
      </c>
      <c r="CO284" s="22" t="n">
        <f aca="false">AVERAGE(CC284:CN284)</f>
        <v>23.7458333333333</v>
      </c>
    </row>
    <row r="285" customFormat="false" ht="12.8" hidden="false" customHeight="false" outlineLevel="0" collapsed="false">
      <c r="A285" s="0" t="n">
        <v>1935</v>
      </c>
      <c r="B285" s="29" t="s">
        <v>91</v>
      </c>
      <c r="C285" s="27" t="n">
        <v>20.1</v>
      </c>
      <c r="D285" s="27" t="n">
        <v>19</v>
      </c>
      <c r="E285" s="27" t="n">
        <v>17.5</v>
      </c>
      <c r="F285" s="27" t="n">
        <v>11.7</v>
      </c>
      <c r="G285" s="27" t="n">
        <v>5.1</v>
      </c>
      <c r="H285" s="27" t="n">
        <v>4</v>
      </c>
      <c r="I285" s="27" t="n">
        <v>4</v>
      </c>
      <c r="J285" s="27" t="n">
        <v>6.9</v>
      </c>
      <c r="K285" s="27" t="n">
        <v>9</v>
      </c>
      <c r="L285" s="27" t="n">
        <v>13.9</v>
      </c>
      <c r="M285" s="27" t="n">
        <v>18.2</v>
      </c>
      <c r="N285" s="27" t="n">
        <v>19.3</v>
      </c>
      <c r="O285" s="22" t="n">
        <f aca="false">AVERAGE(C285:N285)</f>
        <v>12.3916666666667</v>
      </c>
      <c r="AA285" s="0" t="n">
        <v>1935</v>
      </c>
      <c r="AB285" s="29" t="s">
        <v>91</v>
      </c>
      <c r="AC285" s="27" t="n">
        <v>20.9</v>
      </c>
      <c r="AD285" s="27" t="n">
        <v>20.7</v>
      </c>
      <c r="AE285" s="27" t="n">
        <v>19.4</v>
      </c>
      <c r="AF285" s="27" t="n">
        <v>15.8</v>
      </c>
      <c r="AG285" s="27" t="n">
        <v>11.2</v>
      </c>
      <c r="AH285" s="27" t="n">
        <v>8.9</v>
      </c>
      <c r="AI285" s="27" t="n">
        <v>8.4</v>
      </c>
      <c r="AJ285" s="27" t="n">
        <v>9.3</v>
      </c>
      <c r="AK285" s="27" t="n">
        <v>11</v>
      </c>
      <c r="AL285" s="27" t="n">
        <v>15.6</v>
      </c>
      <c r="AM285" s="27" t="n">
        <v>15</v>
      </c>
      <c r="AN285" s="27" t="n">
        <v>18.1</v>
      </c>
      <c r="AO285" s="22" t="n">
        <f aca="false">AVERAGE(AC285:AN285)</f>
        <v>14.525</v>
      </c>
      <c r="BA285" s="0" t="n">
        <v>1935</v>
      </c>
      <c r="BB285" s="26" t="n">
        <v>1935</v>
      </c>
      <c r="BC285" s="27" t="n">
        <v>17.7</v>
      </c>
      <c r="BD285" s="27" t="n">
        <v>18.7</v>
      </c>
      <c r="BE285" s="27" t="n">
        <v>15.3</v>
      </c>
      <c r="BF285" s="27" t="n">
        <v>12.2</v>
      </c>
      <c r="BG285" s="27" t="n">
        <v>7.5</v>
      </c>
      <c r="BH285" s="27" t="n">
        <v>6.1</v>
      </c>
      <c r="BI285" s="27" t="n">
        <v>5.6</v>
      </c>
      <c r="BJ285" s="27" t="n">
        <v>6.4</v>
      </c>
      <c r="BK285" s="27" t="n">
        <v>9.5</v>
      </c>
      <c r="BL285" s="27" t="n">
        <v>13.9</v>
      </c>
      <c r="BM285" s="27" t="n">
        <v>14.6</v>
      </c>
      <c r="BN285" s="27" t="n">
        <v>18.9</v>
      </c>
      <c r="BO285" s="22" t="n">
        <f aca="false">AVERAGE(BC285:BN285)</f>
        <v>12.2</v>
      </c>
      <c r="CA285" s="0" t="n">
        <v>1935</v>
      </c>
      <c r="CB285" s="29" t="s">
        <v>91</v>
      </c>
      <c r="CC285" s="27" t="n">
        <v>26.2</v>
      </c>
      <c r="CD285" s="27" t="n">
        <v>26.2</v>
      </c>
      <c r="CE285" s="27" t="n">
        <v>25.2</v>
      </c>
      <c r="CF285" s="27" t="n">
        <v>24.7</v>
      </c>
      <c r="CG285" s="27" t="n">
        <v>22.9</v>
      </c>
      <c r="CH285" s="27" t="n">
        <v>22.5</v>
      </c>
      <c r="CI285" s="27" t="n">
        <v>21.4</v>
      </c>
      <c r="CJ285" s="27" t="n">
        <v>21.7</v>
      </c>
      <c r="CK285" s="27" t="n">
        <v>22.3</v>
      </c>
      <c r="CL285" s="27" t="n">
        <v>23.3</v>
      </c>
      <c r="CM285" s="27" t="n">
        <v>24.2</v>
      </c>
      <c r="CN285" s="27" t="n">
        <v>25.4</v>
      </c>
      <c r="CO285" s="22" t="n">
        <f aca="false">AVERAGE(CC285:CN285)</f>
        <v>23.8333333333333</v>
      </c>
    </row>
    <row r="286" customFormat="false" ht="12.8" hidden="false" customHeight="false" outlineLevel="0" collapsed="false">
      <c r="A286" s="0" t="n">
        <v>1936</v>
      </c>
      <c r="B286" s="29" t="s">
        <v>92</v>
      </c>
      <c r="C286" s="27" t="n">
        <v>20.5</v>
      </c>
      <c r="D286" s="27" t="n">
        <v>21.1</v>
      </c>
      <c r="E286" s="27" t="n">
        <v>17.5</v>
      </c>
      <c r="F286" s="27" t="n">
        <v>12.2</v>
      </c>
      <c r="G286" s="27" t="n">
        <v>8.9</v>
      </c>
      <c r="H286" s="27" t="n">
        <v>4.4</v>
      </c>
      <c r="I286" s="27" t="n">
        <v>6</v>
      </c>
      <c r="J286" s="27" t="n">
        <v>5.7</v>
      </c>
      <c r="K286" s="27" t="n">
        <v>8.5</v>
      </c>
      <c r="L286" s="27" t="n">
        <v>13.7</v>
      </c>
      <c r="M286" s="27" t="n">
        <v>16.5</v>
      </c>
      <c r="N286" s="27" t="n">
        <v>19.8</v>
      </c>
      <c r="O286" s="22" t="n">
        <f aca="false">AVERAGE(C286:N286)</f>
        <v>12.9</v>
      </c>
      <c r="AA286" s="0" t="n">
        <v>1936</v>
      </c>
      <c r="AB286" s="29" t="s">
        <v>92</v>
      </c>
      <c r="AC286" s="27" t="n">
        <v>19.4</v>
      </c>
      <c r="AD286" s="27" t="n">
        <v>19.4</v>
      </c>
      <c r="AE286" s="27" t="n">
        <v>19.3</v>
      </c>
      <c r="AF286" s="27" t="n">
        <v>14.4</v>
      </c>
      <c r="AG286" s="27" t="n">
        <v>14.8</v>
      </c>
      <c r="AH286" s="27" t="n">
        <v>10.2</v>
      </c>
      <c r="AI286" s="27" t="n">
        <v>9.9</v>
      </c>
      <c r="AJ286" s="27" t="n">
        <v>8</v>
      </c>
      <c r="AK286" s="27" t="n">
        <v>11.4</v>
      </c>
      <c r="AL286" s="27" t="n">
        <v>15.8</v>
      </c>
      <c r="AM286" s="27" t="n">
        <v>17.3</v>
      </c>
      <c r="AN286" s="27" t="n">
        <v>19.5</v>
      </c>
      <c r="AO286" s="22" t="n">
        <f aca="false">AVERAGE(AC286:AN286)</f>
        <v>14.95</v>
      </c>
      <c r="BA286" s="0" t="n">
        <v>1936</v>
      </c>
      <c r="BB286" s="26" t="n">
        <v>1936</v>
      </c>
      <c r="BC286" s="27" t="n">
        <v>18</v>
      </c>
      <c r="BD286" s="27" t="n">
        <v>17.7</v>
      </c>
      <c r="BE286" s="27" t="n">
        <v>16.6</v>
      </c>
      <c r="BF286" s="28" t="n">
        <f aca="false">(BF285+BF287)/2</f>
        <v>11.8</v>
      </c>
      <c r="BG286" s="27" t="n">
        <v>9.4</v>
      </c>
      <c r="BH286" s="27" t="n">
        <v>7.1</v>
      </c>
      <c r="BI286" s="27" t="n">
        <v>7.7</v>
      </c>
      <c r="BJ286" s="27" t="n">
        <v>6.2</v>
      </c>
      <c r="BK286" s="27" t="n">
        <v>8.4</v>
      </c>
      <c r="BL286" s="27" t="n">
        <v>14.2</v>
      </c>
      <c r="BM286" s="27" t="n">
        <v>15.7</v>
      </c>
      <c r="BN286" s="27" t="n">
        <v>18.3</v>
      </c>
      <c r="BO286" s="22" t="n">
        <f aca="false">AVERAGE(BC286:BN286)</f>
        <v>12.5916666666667</v>
      </c>
      <c r="CA286" s="0" t="n">
        <v>1936</v>
      </c>
      <c r="CB286" s="29" t="s">
        <v>92</v>
      </c>
      <c r="CC286" s="27" t="n">
        <v>25.9</v>
      </c>
      <c r="CD286" s="27" t="n">
        <v>25.8</v>
      </c>
      <c r="CE286" s="27" t="n">
        <v>26</v>
      </c>
      <c r="CF286" s="27" t="n">
        <v>24.4</v>
      </c>
      <c r="CG286" s="31" t="n">
        <v>22.9</v>
      </c>
      <c r="CH286" s="31" t="n">
        <v>22.5</v>
      </c>
      <c r="CI286" s="31" t="n">
        <v>21.4</v>
      </c>
      <c r="CJ286" s="31" t="n">
        <v>21.7</v>
      </c>
      <c r="CK286" s="31" t="n">
        <v>22.3</v>
      </c>
      <c r="CL286" s="31" t="n">
        <v>23.3</v>
      </c>
      <c r="CM286" s="31" t="n">
        <v>24.2</v>
      </c>
      <c r="CN286" s="31" t="n">
        <v>25.4</v>
      </c>
      <c r="CO286" s="22" t="n">
        <f aca="false">AVERAGE(CC286:CN286)</f>
        <v>23.8166666666667</v>
      </c>
    </row>
    <row r="287" customFormat="false" ht="12.8" hidden="false" customHeight="false" outlineLevel="0" collapsed="false">
      <c r="A287" s="0" t="n">
        <v>1937</v>
      </c>
      <c r="B287" s="29" t="s">
        <v>93</v>
      </c>
      <c r="C287" s="27" t="n">
        <v>21.6</v>
      </c>
      <c r="D287" s="27" t="n">
        <v>19.1</v>
      </c>
      <c r="E287" s="27" t="n">
        <v>16.3</v>
      </c>
      <c r="F287" s="27" t="n">
        <v>10.1</v>
      </c>
      <c r="G287" s="27" t="n">
        <v>6.7</v>
      </c>
      <c r="H287" s="27" t="n">
        <v>4.3</v>
      </c>
      <c r="I287" s="27" t="n">
        <v>3.5</v>
      </c>
      <c r="J287" s="27" t="n">
        <v>6.6</v>
      </c>
      <c r="K287" s="27" t="n">
        <v>10.5</v>
      </c>
      <c r="L287" s="27" t="n">
        <v>14.1</v>
      </c>
      <c r="M287" s="27" t="n">
        <v>17.3</v>
      </c>
      <c r="N287" s="27" t="n">
        <v>20.9</v>
      </c>
      <c r="O287" s="22" t="n">
        <f aca="false">AVERAGE(C287:N287)</f>
        <v>12.5833333333333</v>
      </c>
      <c r="AA287" s="0" t="n">
        <v>1937</v>
      </c>
      <c r="AB287" s="29" t="s">
        <v>93</v>
      </c>
      <c r="AC287" s="27" t="n">
        <v>20</v>
      </c>
      <c r="AD287" s="27" t="n">
        <v>20.4</v>
      </c>
      <c r="AE287" s="27" t="n">
        <v>18.9</v>
      </c>
      <c r="AF287" s="27" t="n">
        <v>12.9</v>
      </c>
      <c r="AG287" s="27" t="n">
        <v>11.2</v>
      </c>
      <c r="AH287" s="27" t="n">
        <v>9.4</v>
      </c>
      <c r="AI287" s="27" t="n">
        <v>8.6</v>
      </c>
      <c r="AJ287" s="27" t="n">
        <v>9.3</v>
      </c>
      <c r="AK287" s="27" t="n">
        <v>10.9</v>
      </c>
      <c r="AL287" s="27" t="n">
        <v>13.4</v>
      </c>
      <c r="AM287" s="27" t="n">
        <v>17.1</v>
      </c>
      <c r="AN287" s="27" t="n">
        <v>18</v>
      </c>
      <c r="AO287" s="22" t="n">
        <f aca="false">AVERAGE(AC287:AN287)</f>
        <v>14.175</v>
      </c>
      <c r="BA287" s="0" t="n">
        <v>1937</v>
      </c>
      <c r="BB287" s="26" t="n">
        <v>1937</v>
      </c>
      <c r="BC287" s="27" t="n">
        <v>19.6</v>
      </c>
      <c r="BD287" s="27" t="n">
        <v>18.6</v>
      </c>
      <c r="BE287" s="27" t="n">
        <v>17.4</v>
      </c>
      <c r="BF287" s="27" t="n">
        <v>11.4</v>
      </c>
      <c r="BG287" s="28" t="n">
        <f aca="false">(BG286+BG288)/2</f>
        <v>11.2</v>
      </c>
      <c r="BH287" s="27" t="n">
        <v>6.4</v>
      </c>
      <c r="BI287" s="27" t="n">
        <v>6</v>
      </c>
      <c r="BJ287" s="27" t="n">
        <v>7.6</v>
      </c>
      <c r="BK287" s="27" t="n">
        <v>9.4</v>
      </c>
      <c r="BL287" s="27" t="n">
        <v>14.4</v>
      </c>
      <c r="BM287" s="27" t="n">
        <v>16.3</v>
      </c>
      <c r="BN287" s="27" t="n">
        <v>18.5</v>
      </c>
      <c r="BO287" s="22" t="n">
        <f aca="false">AVERAGE(BC287:BN287)</f>
        <v>13.0666666666667</v>
      </c>
      <c r="CA287" s="0" t="n">
        <v>1937</v>
      </c>
      <c r="CB287" s="29" t="s">
        <v>93</v>
      </c>
      <c r="CC287" s="27" t="n">
        <v>26.2</v>
      </c>
      <c r="CD287" s="27" t="n">
        <v>25.8</v>
      </c>
      <c r="CE287" s="27" t="n">
        <v>24.9</v>
      </c>
      <c r="CF287" s="27" t="n">
        <v>23.9</v>
      </c>
      <c r="CG287" s="23" t="n">
        <f aca="false">(CG285+CG286)/2</f>
        <v>22.9</v>
      </c>
      <c r="CH287" s="23" t="n">
        <f aca="false">(CH285+CH286)/2</f>
        <v>22.5</v>
      </c>
      <c r="CI287" s="23" t="n">
        <f aca="false">(CI285+CI286)/2</f>
        <v>21.4</v>
      </c>
      <c r="CJ287" s="23" t="n">
        <f aca="false">(CJ285+CJ286)/2</f>
        <v>21.7</v>
      </c>
      <c r="CK287" s="23" t="n">
        <f aca="false">(CK285+CK286)/2</f>
        <v>22.3</v>
      </c>
      <c r="CL287" s="23" t="n">
        <f aca="false">(CL285+CL286)/2</f>
        <v>23.3</v>
      </c>
      <c r="CM287" s="23" t="n">
        <f aca="false">(CM285+CM286)/2</f>
        <v>24.2</v>
      </c>
      <c r="CN287" s="23" t="n">
        <f aca="false">(CN285+CN286)/2</f>
        <v>25.4</v>
      </c>
      <c r="CO287" s="22" t="n">
        <f aca="false">AVERAGE(CC287:CN287)</f>
        <v>23.7083333333333</v>
      </c>
    </row>
    <row r="288" customFormat="false" ht="12.8" hidden="false" customHeight="false" outlineLevel="0" collapsed="false">
      <c r="A288" s="0" t="n">
        <v>1938</v>
      </c>
      <c r="B288" s="29" t="s">
        <v>94</v>
      </c>
      <c r="C288" s="27" t="n">
        <v>20.9</v>
      </c>
      <c r="D288" s="27" t="n">
        <v>20.9</v>
      </c>
      <c r="E288" s="27" t="n">
        <v>19.1</v>
      </c>
      <c r="F288" s="27" t="n">
        <v>13.9</v>
      </c>
      <c r="G288" s="27" t="n">
        <v>11.9</v>
      </c>
      <c r="H288" s="27" t="n">
        <v>7</v>
      </c>
      <c r="I288" s="27" t="n">
        <v>5.3</v>
      </c>
      <c r="J288" s="27" t="n">
        <v>6.1</v>
      </c>
      <c r="K288" s="27" t="n">
        <v>9</v>
      </c>
      <c r="L288" s="27" t="n">
        <v>17.6</v>
      </c>
      <c r="M288" s="27" t="n">
        <v>19.6</v>
      </c>
      <c r="N288" s="27" t="n">
        <v>21.3</v>
      </c>
      <c r="O288" s="22" t="n">
        <f aca="false">AVERAGE(C288:N288)</f>
        <v>14.3833333333333</v>
      </c>
      <c r="AA288" s="0" t="n">
        <v>1938</v>
      </c>
      <c r="AB288" s="29" t="s">
        <v>94</v>
      </c>
      <c r="AC288" s="27" t="n">
        <v>19.8</v>
      </c>
      <c r="AD288" s="27" t="n">
        <v>20.7</v>
      </c>
      <c r="AE288" s="27" t="n">
        <v>18.7</v>
      </c>
      <c r="AF288" s="27" t="n">
        <v>15.7</v>
      </c>
      <c r="AG288" s="27" t="n">
        <v>15.9</v>
      </c>
      <c r="AH288" s="27" t="n">
        <v>10.2</v>
      </c>
      <c r="AI288" s="27" t="n">
        <v>9.2</v>
      </c>
      <c r="AJ288" s="27" t="n">
        <v>8.9</v>
      </c>
      <c r="AK288" s="27" t="n">
        <v>10</v>
      </c>
      <c r="AL288" s="27" t="n">
        <v>14.7</v>
      </c>
      <c r="AM288" s="27" t="n">
        <v>17.8</v>
      </c>
      <c r="AN288" s="27" t="n">
        <v>18.4</v>
      </c>
      <c r="AO288" s="22" t="n">
        <f aca="false">AVERAGE(AC288:AN288)</f>
        <v>15</v>
      </c>
      <c r="BA288" s="0" t="n">
        <v>1938</v>
      </c>
      <c r="BB288" s="26" t="n">
        <v>1938</v>
      </c>
      <c r="BC288" s="27" t="n">
        <v>20.1</v>
      </c>
      <c r="BD288" s="27" t="n">
        <v>19.4</v>
      </c>
      <c r="BE288" s="27" t="n">
        <v>17.8</v>
      </c>
      <c r="BF288" s="27" t="n">
        <v>13.9</v>
      </c>
      <c r="BG288" s="27" t="n">
        <v>13</v>
      </c>
      <c r="BH288" s="27" t="n">
        <v>7.6</v>
      </c>
      <c r="BI288" s="27" t="n">
        <v>7.2</v>
      </c>
      <c r="BJ288" s="27" t="n">
        <v>6.6</v>
      </c>
      <c r="BK288" s="27" t="n">
        <v>8.7</v>
      </c>
      <c r="BL288" s="27" t="n">
        <v>14.6</v>
      </c>
      <c r="BM288" s="27" t="n">
        <v>17.3</v>
      </c>
      <c r="BN288" s="27" t="n">
        <v>19.1</v>
      </c>
      <c r="BO288" s="22" t="n">
        <f aca="false">AVERAGE(BC288:BN288)</f>
        <v>13.775</v>
      </c>
      <c r="CA288" s="0" t="n">
        <v>1938</v>
      </c>
      <c r="CB288" s="29" t="n">
        <v>1938</v>
      </c>
      <c r="CC288" s="28" t="n">
        <f aca="false">(CC287+CC289)/2</f>
        <v>25.8</v>
      </c>
      <c r="CD288" s="28" t="n">
        <f aca="false">(CD287+CD289)/2</f>
        <v>25.2</v>
      </c>
      <c r="CE288" s="28" t="n">
        <f aca="false">(CE287+CE289)/2</f>
        <v>24.95</v>
      </c>
      <c r="CF288" s="28" t="n">
        <f aca="false">(CF287+CF289)/2</f>
        <v>24.3</v>
      </c>
      <c r="CG288" s="23" t="n">
        <f aca="false">(CG289+CG290)/2</f>
        <v>23.4</v>
      </c>
      <c r="CH288" s="23" t="n">
        <f aca="false">(CH289+CH290)/2</f>
        <v>22.45</v>
      </c>
      <c r="CI288" s="23" t="n">
        <f aca="false">(CI289+CI290)/2</f>
        <v>21.75</v>
      </c>
      <c r="CJ288" s="23" t="n">
        <f aca="false">(CJ289+CJ290)/2</f>
        <v>21.2</v>
      </c>
      <c r="CK288" s="23" t="n">
        <f aca="false">(CK289+CK290)/2</f>
        <v>21.8</v>
      </c>
      <c r="CL288" s="23" t="n">
        <f aca="false">(CL289+CL290)/2</f>
        <v>22.45</v>
      </c>
      <c r="CM288" s="23" t="n">
        <f aca="false">(CM289+CM290)/2</f>
        <v>24.65</v>
      </c>
      <c r="CN288" s="23" t="n">
        <f aca="false">(CN289+CN290)/2</f>
        <v>25.45</v>
      </c>
      <c r="CO288" s="22" t="n">
        <f aca="false">AVERAGE(CC288:CN288)</f>
        <v>23.6166666666667</v>
      </c>
    </row>
    <row r="289" customFormat="false" ht="12.8" hidden="false" customHeight="false" outlineLevel="0" collapsed="false">
      <c r="A289" s="0" t="n">
        <v>1939</v>
      </c>
      <c r="B289" s="29" t="s">
        <v>95</v>
      </c>
      <c r="C289" s="27" t="n">
        <v>24.6</v>
      </c>
      <c r="D289" s="27" t="n">
        <v>21.9</v>
      </c>
      <c r="E289" s="27" t="n">
        <v>19.6</v>
      </c>
      <c r="F289" s="27" t="n">
        <v>14.5</v>
      </c>
      <c r="G289" s="27" t="n">
        <v>10.1</v>
      </c>
      <c r="H289" s="27" t="n">
        <v>6.7</v>
      </c>
      <c r="I289" s="27" t="n">
        <v>5.6</v>
      </c>
      <c r="J289" s="27" t="n">
        <v>7.1</v>
      </c>
      <c r="K289" s="27" t="n">
        <v>8.4</v>
      </c>
      <c r="L289" s="27" t="n">
        <v>13.6</v>
      </c>
      <c r="M289" s="27" t="n">
        <v>17.6</v>
      </c>
      <c r="N289" s="27" t="n">
        <v>19.5</v>
      </c>
      <c r="O289" s="22" t="n">
        <f aca="false">AVERAGE(C289:N289)</f>
        <v>14.1</v>
      </c>
      <c r="AA289" s="0" t="n">
        <v>1939</v>
      </c>
      <c r="AB289" s="29" t="s">
        <v>95</v>
      </c>
      <c r="AC289" s="27" t="n">
        <v>20.5</v>
      </c>
      <c r="AD289" s="27" t="n">
        <v>20.1</v>
      </c>
      <c r="AE289" s="27" t="n">
        <v>19.7</v>
      </c>
      <c r="AF289" s="27" t="n">
        <v>16.2</v>
      </c>
      <c r="AG289" s="27" t="n">
        <v>14.5</v>
      </c>
      <c r="AH289" s="27" t="n">
        <v>9.9</v>
      </c>
      <c r="AI289" s="27" t="n">
        <v>8.3</v>
      </c>
      <c r="AJ289" s="27" t="n">
        <v>7.2</v>
      </c>
      <c r="AK289" s="27" t="n">
        <v>7</v>
      </c>
      <c r="AL289" s="27" t="n">
        <v>12.7</v>
      </c>
      <c r="AM289" s="27" t="n">
        <v>16.4</v>
      </c>
      <c r="AN289" s="27" t="n">
        <v>18.6</v>
      </c>
      <c r="AO289" s="22" t="n">
        <f aca="false">AVERAGE(AC289:AN289)</f>
        <v>14.2583333333333</v>
      </c>
      <c r="BA289" s="0" t="n">
        <v>1939</v>
      </c>
      <c r="BB289" s="26" t="n">
        <v>1939</v>
      </c>
      <c r="BC289" s="27" t="n">
        <v>20.4</v>
      </c>
      <c r="BD289" s="27" t="n">
        <v>18.9</v>
      </c>
      <c r="BE289" s="27" t="n">
        <v>18.6</v>
      </c>
      <c r="BF289" s="27" t="n">
        <v>14.6</v>
      </c>
      <c r="BG289" s="27" t="n">
        <v>10.9</v>
      </c>
      <c r="BH289" s="27" t="n">
        <v>7.9</v>
      </c>
      <c r="BI289" s="28" t="n">
        <f aca="false">(BI288+BI290)/2</f>
        <v>5.6</v>
      </c>
      <c r="BJ289" s="27" t="n">
        <v>6.4</v>
      </c>
      <c r="BK289" s="27" t="n">
        <v>5.9</v>
      </c>
      <c r="BL289" s="27" t="n">
        <v>12.1</v>
      </c>
      <c r="BM289" s="27" t="n">
        <v>15.4</v>
      </c>
      <c r="BN289" s="27" t="n">
        <v>17.3</v>
      </c>
      <c r="BO289" s="22" t="n">
        <f aca="false">AVERAGE(BC289:BN289)</f>
        <v>12.8333333333333</v>
      </c>
      <c r="CA289" s="0" t="n">
        <v>1939</v>
      </c>
      <c r="CB289" s="29" t="s">
        <v>95</v>
      </c>
      <c r="CC289" s="27" t="n">
        <v>25.4</v>
      </c>
      <c r="CD289" s="27" t="n">
        <v>24.6</v>
      </c>
      <c r="CE289" s="27" t="n">
        <v>25</v>
      </c>
      <c r="CF289" s="27" t="n">
        <v>24.7</v>
      </c>
      <c r="CG289" s="27" t="n">
        <v>23.4</v>
      </c>
      <c r="CH289" s="27" t="n">
        <v>22.6</v>
      </c>
      <c r="CI289" s="27" t="n">
        <v>21.8</v>
      </c>
      <c r="CJ289" s="27" t="n">
        <v>20.6</v>
      </c>
      <c r="CK289" s="27" t="n">
        <v>21.6</v>
      </c>
      <c r="CL289" s="27" t="n">
        <v>23</v>
      </c>
      <c r="CM289" s="27" t="n">
        <v>24.7</v>
      </c>
      <c r="CN289" s="27" t="n">
        <v>25.6</v>
      </c>
      <c r="CO289" s="22" t="n">
        <f aca="false">AVERAGE(CC289:CN289)</f>
        <v>23.5833333333333</v>
      </c>
    </row>
    <row r="290" customFormat="false" ht="12.8" hidden="false" customHeight="false" outlineLevel="0" collapsed="false">
      <c r="A290" s="0" t="n">
        <v>1940</v>
      </c>
      <c r="B290" s="29" t="s">
        <v>96</v>
      </c>
      <c r="C290" s="27" t="n">
        <v>23</v>
      </c>
      <c r="D290" s="27" t="n">
        <v>20.5</v>
      </c>
      <c r="E290" s="27" t="n">
        <v>18.8</v>
      </c>
      <c r="F290" s="27" t="n">
        <v>15.4</v>
      </c>
      <c r="G290" s="27" t="n">
        <v>8.5</v>
      </c>
      <c r="H290" s="27" t="n">
        <v>5.2</v>
      </c>
      <c r="I290" s="27" t="n">
        <v>3.6</v>
      </c>
      <c r="J290" s="27" t="n">
        <v>6.7</v>
      </c>
      <c r="K290" s="27" t="n">
        <v>11</v>
      </c>
      <c r="L290" s="27" t="n">
        <v>16</v>
      </c>
      <c r="M290" s="27" t="n">
        <v>17.5</v>
      </c>
      <c r="N290" s="27" t="n">
        <v>21.3</v>
      </c>
      <c r="O290" s="22" t="n">
        <f aca="false">AVERAGE(C290:N290)</f>
        <v>13.9583333333333</v>
      </c>
      <c r="AA290" s="0" t="n">
        <v>1940</v>
      </c>
      <c r="AB290" s="29" t="s">
        <v>96</v>
      </c>
      <c r="AC290" s="27" t="n">
        <v>20.9</v>
      </c>
      <c r="AD290" s="27" t="n">
        <v>20.7</v>
      </c>
      <c r="AE290" s="27" t="n">
        <v>19.4</v>
      </c>
      <c r="AF290" s="27" t="n">
        <v>15.8</v>
      </c>
      <c r="AG290" s="27" t="n">
        <v>11.6</v>
      </c>
      <c r="AH290" s="27" t="n">
        <v>10.5</v>
      </c>
      <c r="AI290" s="27" t="n">
        <v>7.1</v>
      </c>
      <c r="AJ290" s="27" t="n">
        <v>9.9</v>
      </c>
      <c r="AK290" s="27" t="n">
        <v>10.4</v>
      </c>
      <c r="AL290" s="27" t="n">
        <v>14.6</v>
      </c>
      <c r="AM290" s="27" t="n">
        <v>17</v>
      </c>
      <c r="AN290" s="27" t="n">
        <v>19.2</v>
      </c>
      <c r="AO290" s="22" t="n">
        <f aca="false">AVERAGE(AC290:AN290)</f>
        <v>14.7583333333333</v>
      </c>
      <c r="BA290" s="0" t="n">
        <v>1940</v>
      </c>
      <c r="BB290" s="26" t="n">
        <v>1940</v>
      </c>
      <c r="BC290" s="27" t="n">
        <v>20.4</v>
      </c>
      <c r="BD290" s="27" t="n">
        <v>19.5</v>
      </c>
      <c r="BE290" s="27" t="n">
        <v>17.4</v>
      </c>
      <c r="BF290" s="27" t="n">
        <v>13.2</v>
      </c>
      <c r="BG290" s="27" t="n">
        <v>8.7</v>
      </c>
      <c r="BH290" s="27" t="n">
        <v>7.1</v>
      </c>
      <c r="BI290" s="27" t="n">
        <v>4</v>
      </c>
      <c r="BJ290" s="27" t="n">
        <v>6.9</v>
      </c>
      <c r="BK290" s="27" t="n">
        <v>9.6</v>
      </c>
      <c r="BL290" s="27" t="n">
        <v>13.4</v>
      </c>
      <c r="BM290" s="27" t="n">
        <v>16.9</v>
      </c>
      <c r="BN290" s="27" t="n">
        <v>18.6</v>
      </c>
      <c r="BO290" s="22" t="n">
        <f aca="false">AVERAGE(BC290:BN290)</f>
        <v>12.975</v>
      </c>
      <c r="CA290" s="0" t="n">
        <v>1940</v>
      </c>
      <c r="CB290" s="29" t="s">
        <v>96</v>
      </c>
      <c r="CC290" s="27" t="n">
        <v>26</v>
      </c>
      <c r="CD290" s="27" t="n">
        <v>25.6</v>
      </c>
      <c r="CE290" s="27" t="n">
        <v>25.1</v>
      </c>
      <c r="CF290" s="27" t="n">
        <v>24.3</v>
      </c>
      <c r="CG290" s="27" t="n">
        <v>23.4</v>
      </c>
      <c r="CH290" s="27" t="n">
        <v>22.3</v>
      </c>
      <c r="CI290" s="27" t="n">
        <v>21.7</v>
      </c>
      <c r="CJ290" s="27" t="n">
        <v>21.8</v>
      </c>
      <c r="CK290" s="27" t="n">
        <v>22</v>
      </c>
      <c r="CL290" s="27" t="n">
        <v>21.9</v>
      </c>
      <c r="CM290" s="27" t="n">
        <v>24.6</v>
      </c>
      <c r="CN290" s="27" t="n">
        <v>25.3</v>
      </c>
      <c r="CO290" s="22" t="n">
        <f aca="false">AVERAGE(CC290:CN290)</f>
        <v>23.6666666666667</v>
      </c>
    </row>
    <row r="291" customFormat="false" ht="12.8" hidden="false" customHeight="false" outlineLevel="0" collapsed="false">
      <c r="A291" s="0" t="n">
        <v>1941</v>
      </c>
      <c r="B291" s="29" t="s">
        <v>97</v>
      </c>
      <c r="C291" s="27" t="n">
        <v>19.2</v>
      </c>
      <c r="D291" s="27" t="n">
        <v>19.5</v>
      </c>
      <c r="E291" s="27" t="n">
        <v>17.7</v>
      </c>
      <c r="F291" s="27" t="n">
        <v>13.1</v>
      </c>
      <c r="G291" s="27" t="n">
        <v>9.3</v>
      </c>
      <c r="H291" s="27" t="n">
        <v>6.5</v>
      </c>
      <c r="I291" s="27" t="n">
        <v>3.8</v>
      </c>
      <c r="J291" s="27" t="n">
        <v>4.1</v>
      </c>
      <c r="K291" s="27" t="n">
        <v>9.8</v>
      </c>
      <c r="L291" s="27" t="n">
        <v>14.3</v>
      </c>
      <c r="M291" s="27" t="n">
        <v>19.4</v>
      </c>
      <c r="N291" s="27" t="n">
        <v>19.6</v>
      </c>
      <c r="O291" s="22" t="n">
        <f aca="false">AVERAGE(C291:N291)</f>
        <v>13.025</v>
      </c>
      <c r="AA291" s="0" t="n">
        <v>1941</v>
      </c>
      <c r="AB291" s="29" t="s">
        <v>97</v>
      </c>
      <c r="AC291" s="27" t="n">
        <v>18.8</v>
      </c>
      <c r="AD291" s="27" t="n">
        <v>18.6</v>
      </c>
      <c r="AE291" s="27" t="n">
        <v>18.9</v>
      </c>
      <c r="AF291" s="27" t="n">
        <v>16.5</v>
      </c>
      <c r="AG291" s="27" t="n">
        <v>12.6</v>
      </c>
      <c r="AH291" s="27" t="n">
        <v>8.6</v>
      </c>
      <c r="AI291" s="27" t="n">
        <v>6.7</v>
      </c>
      <c r="AJ291" s="27" t="n">
        <v>5.5</v>
      </c>
      <c r="AK291" s="27" t="n">
        <v>9.7</v>
      </c>
      <c r="AL291" s="27" t="n">
        <v>13.2</v>
      </c>
      <c r="AM291" s="27" t="n">
        <v>15.8</v>
      </c>
      <c r="AN291" s="27" t="n">
        <v>17</v>
      </c>
      <c r="AO291" s="22" t="n">
        <f aca="false">AVERAGE(AC291:AN291)</f>
        <v>13.4916666666667</v>
      </c>
      <c r="BA291" s="0" t="n">
        <v>1941</v>
      </c>
      <c r="BB291" s="26" t="n">
        <v>1941</v>
      </c>
      <c r="BC291" s="27" t="n">
        <v>19</v>
      </c>
      <c r="BD291" s="27" t="n">
        <v>18.5</v>
      </c>
      <c r="BE291" s="27" t="n">
        <v>18.1</v>
      </c>
      <c r="BF291" s="27" t="n">
        <v>12.2</v>
      </c>
      <c r="BG291" s="27" t="n">
        <v>9.3</v>
      </c>
      <c r="BH291" s="27" t="n">
        <v>7.5</v>
      </c>
      <c r="BI291" s="27" t="n">
        <v>4.7</v>
      </c>
      <c r="BJ291" s="27" t="n">
        <v>5.6</v>
      </c>
      <c r="BK291" s="27" t="n">
        <v>9.6</v>
      </c>
      <c r="BL291" s="27" t="n">
        <v>14.2</v>
      </c>
      <c r="BM291" s="27" t="n">
        <v>17</v>
      </c>
      <c r="BN291" s="27" t="n">
        <v>17.6</v>
      </c>
      <c r="BO291" s="22" t="n">
        <f aca="false">AVERAGE(BC291:BN291)</f>
        <v>12.775</v>
      </c>
      <c r="CA291" s="0" t="n">
        <v>1941</v>
      </c>
      <c r="CB291" s="29" t="s">
        <v>97</v>
      </c>
      <c r="CC291" s="27" t="n">
        <v>26.2</v>
      </c>
      <c r="CD291" s="27" t="n">
        <v>25.4</v>
      </c>
      <c r="CE291" s="27" t="n">
        <v>26.2</v>
      </c>
      <c r="CF291" s="27" t="n">
        <v>24.7</v>
      </c>
      <c r="CG291" s="27" t="n">
        <v>23.5</v>
      </c>
      <c r="CH291" s="27" t="n">
        <v>21.8</v>
      </c>
      <c r="CI291" s="27" t="n">
        <v>20.8</v>
      </c>
      <c r="CJ291" s="27" t="n">
        <v>20.1</v>
      </c>
      <c r="CK291" s="27" t="n">
        <v>21.3</v>
      </c>
      <c r="CL291" s="27" t="n">
        <v>22</v>
      </c>
      <c r="CM291" s="27" t="n">
        <v>24</v>
      </c>
      <c r="CN291" s="27" t="n">
        <v>24.5</v>
      </c>
      <c r="CO291" s="22" t="n">
        <f aca="false">AVERAGE(CC291:CN291)</f>
        <v>23.375</v>
      </c>
    </row>
    <row r="292" customFormat="false" ht="12.8" hidden="false" customHeight="false" outlineLevel="0" collapsed="false">
      <c r="A292" s="0" t="n">
        <v>1942</v>
      </c>
      <c r="B292" s="29" t="s">
        <v>98</v>
      </c>
      <c r="C292" s="27" t="n">
        <v>23.1</v>
      </c>
      <c r="D292" s="27" t="n">
        <v>20</v>
      </c>
      <c r="E292" s="27" t="n">
        <v>18</v>
      </c>
      <c r="F292" s="27" t="n">
        <v>14.8</v>
      </c>
      <c r="G292" s="27" t="n">
        <v>11.2</v>
      </c>
      <c r="H292" s="27" t="n">
        <v>8.7</v>
      </c>
      <c r="I292" s="27" t="n">
        <v>7.2</v>
      </c>
      <c r="J292" s="27" t="n">
        <v>7.3</v>
      </c>
      <c r="K292" s="27" t="n">
        <v>10.4</v>
      </c>
      <c r="L292" s="27" t="n">
        <v>14.7</v>
      </c>
      <c r="M292" s="27" t="n">
        <v>17</v>
      </c>
      <c r="N292" s="27" t="n">
        <v>19.5</v>
      </c>
      <c r="O292" s="22" t="n">
        <f aca="false">AVERAGE(C292:N292)</f>
        <v>14.325</v>
      </c>
      <c r="AA292" s="0" t="n">
        <v>1942</v>
      </c>
      <c r="AB292" s="29" t="s">
        <v>98</v>
      </c>
      <c r="AC292" s="27" t="n">
        <v>20.2</v>
      </c>
      <c r="AD292" s="27" t="n">
        <v>13.2</v>
      </c>
      <c r="AE292" s="27" t="n">
        <v>18.6</v>
      </c>
      <c r="AF292" s="27" t="n">
        <v>14.8</v>
      </c>
      <c r="AG292" s="27" t="n">
        <v>11.8</v>
      </c>
      <c r="AH292" s="27" t="n">
        <v>10.6</v>
      </c>
      <c r="AI292" s="27" t="n">
        <v>10.3</v>
      </c>
      <c r="AJ292" s="27" t="n">
        <v>7.6</v>
      </c>
      <c r="AK292" s="27" t="n">
        <v>9.9</v>
      </c>
      <c r="AL292" s="27" t="n">
        <v>13.3</v>
      </c>
      <c r="AM292" s="27" t="n">
        <v>15.8</v>
      </c>
      <c r="AN292" s="27" t="n">
        <v>17.7</v>
      </c>
      <c r="AO292" s="22" t="n">
        <f aca="false">AVERAGE(AC292:AN292)</f>
        <v>13.65</v>
      </c>
      <c r="BA292" s="0" t="n">
        <v>1942</v>
      </c>
      <c r="BB292" s="26" t="n">
        <v>1942</v>
      </c>
      <c r="BC292" s="27" t="n">
        <v>21.7</v>
      </c>
      <c r="BD292" s="27" t="n">
        <v>18.7</v>
      </c>
      <c r="BE292" s="27" t="n">
        <v>17.4</v>
      </c>
      <c r="BF292" s="27" t="n">
        <v>14.3</v>
      </c>
      <c r="BG292" s="27" t="n">
        <v>11.4</v>
      </c>
      <c r="BH292" s="27" t="n">
        <v>10.5</v>
      </c>
      <c r="BI292" s="27" t="n">
        <v>7.6</v>
      </c>
      <c r="BJ292" s="27" t="n">
        <v>8.2</v>
      </c>
      <c r="BK292" s="23" t="n">
        <f aca="false">(BK290+BK291)/2</f>
        <v>9.6</v>
      </c>
      <c r="BL292" s="27" t="n">
        <v>13</v>
      </c>
      <c r="BM292" s="27" t="n">
        <v>15.6</v>
      </c>
      <c r="BN292" s="27" t="n">
        <v>18</v>
      </c>
      <c r="BO292" s="22" t="n">
        <f aca="false">AVERAGE(BC292:BN292)</f>
        <v>13.8333333333333</v>
      </c>
      <c r="CA292" s="0" t="n">
        <v>1942</v>
      </c>
      <c r="CB292" s="29" t="s">
        <v>98</v>
      </c>
      <c r="CC292" s="27" t="n">
        <v>25.5</v>
      </c>
      <c r="CD292" s="27" t="n">
        <v>25.6</v>
      </c>
      <c r="CE292" s="27" t="n">
        <v>25.7</v>
      </c>
      <c r="CF292" s="27" t="n">
        <v>25.1</v>
      </c>
      <c r="CG292" s="27" t="n">
        <v>24.1</v>
      </c>
      <c r="CH292" s="27" t="n">
        <v>23</v>
      </c>
      <c r="CI292" s="27" t="n">
        <v>22.3</v>
      </c>
      <c r="CJ292" s="27" t="n">
        <v>22.4</v>
      </c>
      <c r="CK292" s="27" t="n">
        <v>22.7</v>
      </c>
      <c r="CL292" s="27" t="n">
        <v>23.2</v>
      </c>
      <c r="CM292" s="27" t="n">
        <v>24.5</v>
      </c>
      <c r="CN292" s="27" t="n">
        <v>25.2</v>
      </c>
      <c r="CO292" s="22" t="n">
        <f aca="false">AVERAGE(CC292:CN292)</f>
        <v>24.1083333333333</v>
      </c>
    </row>
    <row r="293" customFormat="false" ht="12.8" hidden="false" customHeight="false" outlineLevel="0" collapsed="false">
      <c r="A293" s="0" t="n">
        <v>1943</v>
      </c>
      <c r="B293" s="29" t="s">
        <v>99</v>
      </c>
      <c r="C293" s="27" t="n">
        <v>19.1</v>
      </c>
      <c r="D293" s="27" t="n">
        <v>20.6</v>
      </c>
      <c r="E293" s="27" t="n">
        <v>19.1</v>
      </c>
      <c r="F293" s="27" t="n">
        <v>13.6</v>
      </c>
      <c r="G293" s="27" t="n">
        <v>8.9</v>
      </c>
      <c r="H293" s="27" t="n">
        <v>3.9</v>
      </c>
      <c r="I293" s="27" t="n">
        <v>3.6</v>
      </c>
      <c r="J293" s="27" t="n">
        <v>5.2</v>
      </c>
      <c r="K293" s="27" t="n">
        <v>10.1</v>
      </c>
      <c r="L293" s="27" t="n">
        <v>14.3</v>
      </c>
      <c r="M293" s="27" t="n">
        <v>17.3</v>
      </c>
      <c r="N293" s="27" t="n">
        <v>19.5</v>
      </c>
      <c r="O293" s="22" t="n">
        <f aca="false">AVERAGE(C293:N293)</f>
        <v>12.9333333333333</v>
      </c>
      <c r="AA293" s="0" t="n">
        <v>1943</v>
      </c>
      <c r="AB293" s="29" t="s">
        <v>99</v>
      </c>
      <c r="AC293" s="27" t="n">
        <v>17.8</v>
      </c>
      <c r="AD293" s="27" t="n">
        <v>18.6</v>
      </c>
      <c r="AE293" s="27" t="n">
        <v>16.9</v>
      </c>
      <c r="AF293" s="27" t="n">
        <v>15.5</v>
      </c>
      <c r="AG293" s="27" t="n">
        <v>13.2</v>
      </c>
      <c r="AH293" s="27" t="n">
        <v>8.1</v>
      </c>
      <c r="AI293" s="27" t="n">
        <v>6.9</v>
      </c>
      <c r="AJ293" s="27" t="n">
        <v>8.3</v>
      </c>
      <c r="AK293" s="27" t="n">
        <v>13.5</v>
      </c>
      <c r="AL293" s="27" t="n">
        <v>15.7</v>
      </c>
      <c r="AM293" s="27" t="n">
        <v>17.1</v>
      </c>
      <c r="AN293" s="27" t="n">
        <v>19.3</v>
      </c>
      <c r="AO293" s="22" t="n">
        <f aca="false">AVERAGE(AC293:AN293)</f>
        <v>14.2416666666667</v>
      </c>
      <c r="BA293" s="0" t="n">
        <v>1943</v>
      </c>
      <c r="BB293" s="26" t="n">
        <v>1943</v>
      </c>
      <c r="BC293" s="27" t="n">
        <v>18.4</v>
      </c>
      <c r="BD293" s="27" t="n">
        <v>18</v>
      </c>
      <c r="BE293" s="27" t="n">
        <v>16.7</v>
      </c>
      <c r="BF293" s="27" t="n">
        <v>13.3</v>
      </c>
      <c r="BG293" s="27" t="n">
        <v>11.7</v>
      </c>
      <c r="BH293" s="28" t="n">
        <f aca="false">(BH292+BH294)/2</f>
        <v>8.75</v>
      </c>
      <c r="BI293" s="28" t="n">
        <f aca="false">(BI292+BI294)/2</f>
        <v>7.9</v>
      </c>
      <c r="BJ293" s="28" t="n">
        <f aca="false">(BJ292+BJ294)/2</f>
        <v>7.7</v>
      </c>
      <c r="BK293" s="23" t="n">
        <f aca="false">(BK294+BK295)/2</f>
        <v>9.25</v>
      </c>
      <c r="BL293" s="27" t="n">
        <v>14.4</v>
      </c>
      <c r="BM293" s="27" t="n">
        <v>16.1</v>
      </c>
      <c r="BN293" s="27" t="n">
        <v>18.2</v>
      </c>
      <c r="BO293" s="22" t="n">
        <f aca="false">AVERAGE(BC293:BN293)</f>
        <v>13.3666666666667</v>
      </c>
      <c r="CA293" s="0" t="n">
        <v>1943</v>
      </c>
      <c r="CB293" s="29" t="s">
        <v>99</v>
      </c>
      <c r="CC293" s="27" t="n">
        <v>24.3</v>
      </c>
      <c r="CD293" s="27" t="n">
        <v>24.9</v>
      </c>
      <c r="CE293" s="27" t="n">
        <v>24.8</v>
      </c>
      <c r="CF293" s="27" t="n">
        <v>24.5</v>
      </c>
      <c r="CG293" s="27" t="n">
        <v>23.6</v>
      </c>
      <c r="CH293" s="27" t="n">
        <v>21.9</v>
      </c>
      <c r="CI293" s="27" t="n">
        <v>22.2</v>
      </c>
      <c r="CJ293" s="27" t="n">
        <v>22.5</v>
      </c>
      <c r="CK293" s="27" t="n">
        <v>23</v>
      </c>
      <c r="CL293" s="27" t="n">
        <v>23.8</v>
      </c>
      <c r="CM293" s="27" t="n">
        <v>24.8</v>
      </c>
      <c r="CN293" s="27" t="n">
        <v>25.9</v>
      </c>
      <c r="CO293" s="22" t="n">
        <f aca="false">AVERAGE(CC293:CN293)</f>
        <v>23.85</v>
      </c>
    </row>
    <row r="294" customFormat="false" ht="12.8" hidden="false" customHeight="false" outlineLevel="0" collapsed="false">
      <c r="A294" s="0" t="n">
        <v>1944</v>
      </c>
      <c r="B294" s="29" t="s">
        <v>100</v>
      </c>
      <c r="C294" s="27" t="n">
        <v>22.6</v>
      </c>
      <c r="D294" s="27" t="n">
        <v>21.5</v>
      </c>
      <c r="E294" s="27" t="n">
        <v>18.3</v>
      </c>
      <c r="F294" s="27" t="n">
        <v>11.8</v>
      </c>
      <c r="G294" s="27" t="n">
        <v>7.1</v>
      </c>
      <c r="H294" s="27" t="n">
        <v>6.1</v>
      </c>
      <c r="I294" s="27" t="n">
        <v>6.7</v>
      </c>
      <c r="J294" s="27" t="n">
        <v>7.5</v>
      </c>
      <c r="K294" s="27" t="n">
        <v>10</v>
      </c>
      <c r="L294" s="27" t="n">
        <v>14.4</v>
      </c>
      <c r="M294" s="27" t="n">
        <v>19.5</v>
      </c>
      <c r="N294" s="27" t="n">
        <v>21.6</v>
      </c>
      <c r="O294" s="22" t="n">
        <f aca="false">AVERAGE(C294:N294)</f>
        <v>13.925</v>
      </c>
      <c r="AA294" s="0" t="n">
        <v>1944</v>
      </c>
      <c r="AB294" s="29" t="s">
        <v>100</v>
      </c>
      <c r="AC294" s="27" t="n">
        <v>20.6</v>
      </c>
      <c r="AD294" s="27" t="n">
        <v>19.6</v>
      </c>
      <c r="AE294" s="27" t="n">
        <v>18.3</v>
      </c>
      <c r="AF294" s="27" t="n">
        <v>13.2</v>
      </c>
      <c r="AG294" s="27" t="n">
        <v>7.9</v>
      </c>
      <c r="AH294" s="27" t="n">
        <v>11.6</v>
      </c>
      <c r="AI294" s="27" t="n">
        <v>10.7</v>
      </c>
      <c r="AJ294" s="27" t="n">
        <v>9.2</v>
      </c>
      <c r="AK294" s="27" t="n">
        <v>12.9</v>
      </c>
      <c r="AL294" s="27" t="n">
        <v>13.4</v>
      </c>
      <c r="AM294" s="27" t="n">
        <v>17.4</v>
      </c>
      <c r="AN294" s="27" t="n">
        <v>19.3</v>
      </c>
      <c r="AO294" s="22" t="n">
        <f aca="false">AVERAGE(AC294:AN294)</f>
        <v>14.5083333333333</v>
      </c>
      <c r="BA294" s="0" t="n">
        <v>1944</v>
      </c>
      <c r="BB294" s="26" t="n">
        <v>1944</v>
      </c>
      <c r="BC294" s="27" t="n">
        <v>19.4</v>
      </c>
      <c r="BD294" s="27" t="n">
        <v>17.9</v>
      </c>
      <c r="BE294" s="27" t="n">
        <v>15.8</v>
      </c>
      <c r="BF294" s="27" t="n">
        <v>10.3</v>
      </c>
      <c r="BG294" s="27" t="n">
        <v>8.3</v>
      </c>
      <c r="BH294" s="27" t="n">
        <v>7</v>
      </c>
      <c r="BI294" s="27" t="n">
        <v>8.2</v>
      </c>
      <c r="BJ294" s="27" t="n">
        <v>7.2</v>
      </c>
      <c r="BK294" s="27" t="n">
        <v>9.3</v>
      </c>
      <c r="BL294" s="27" t="n">
        <v>11.4</v>
      </c>
      <c r="BM294" s="27" t="n">
        <v>16.8</v>
      </c>
      <c r="BN294" s="28" t="n">
        <f aca="false">(BN293+BN295)/2</f>
        <v>17.95</v>
      </c>
      <c r="BO294" s="22" t="n">
        <f aca="false">AVERAGE(BC294:BN294)</f>
        <v>12.4625</v>
      </c>
      <c r="CA294" s="0" t="n">
        <v>1944</v>
      </c>
      <c r="CB294" s="29" t="s">
        <v>100</v>
      </c>
      <c r="CC294" s="27" t="n">
        <v>26.4</v>
      </c>
      <c r="CD294" s="27" t="n">
        <v>25.9</v>
      </c>
      <c r="CE294" s="27" t="n">
        <v>24.6</v>
      </c>
      <c r="CF294" s="27" t="n">
        <v>24.3</v>
      </c>
      <c r="CG294" s="27" t="n">
        <v>23.1</v>
      </c>
      <c r="CH294" s="27" t="n">
        <v>22.3</v>
      </c>
      <c r="CI294" s="27" t="n">
        <v>21.6</v>
      </c>
      <c r="CJ294" s="27" t="n">
        <v>21.4</v>
      </c>
      <c r="CK294" s="27" t="n">
        <v>21.7</v>
      </c>
      <c r="CL294" s="27" t="n">
        <v>22.2</v>
      </c>
      <c r="CM294" s="27" t="n">
        <v>23.4</v>
      </c>
      <c r="CN294" s="27" t="n">
        <v>24.7</v>
      </c>
      <c r="CO294" s="22" t="n">
        <f aca="false">AVERAGE(CC294:CN294)</f>
        <v>23.4666666666667</v>
      </c>
    </row>
    <row r="295" customFormat="false" ht="12.8" hidden="false" customHeight="false" outlineLevel="0" collapsed="false">
      <c r="A295" s="0" t="n">
        <v>1945</v>
      </c>
      <c r="B295" s="29" t="s">
        <v>101</v>
      </c>
      <c r="C295" s="27" t="n">
        <v>22.4</v>
      </c>
      <c r="D295" s="27" t="n">
        <v>21.1</v>
      </c>
      <c r="E295" s="27" t="n">
        <v>18.6</v>
      </c>
      <c r="F295" s="27" t="n">
        <v>14.3</v>
      </c>
      <c r="G295" s="27" t="n">
        <v>10</v>
      </c>
      <c r="H295" s="27" t="n">
        <v>9.5</v>
      </c>
      <c r="I295" s="27" t="n">
        <v>5.1</v>
      </c>
      <c r="J295" s="27" t="n">
        <v>8.1</v>
      </c>
      <c r="K295" s="27" t="n">
        <v>10.1</v>
      </c>
      <c r="L295" s="27" t="n">
        <v>12.4</v>
      </c>
      <c r="M295" s="27" t="n">
        <v>17.6</v>
      </c>
      <c r="N295" s="27" t="n">
        <v>20.7</v>
      </c>
      <c r="O295" s="22" t="n">
        <f aca="false">AVERAGE(C295:N295)</f>
        <v>14.1583333333333</v>
      </c>
      <c r="AA295" s="0" t="n">
        <v>1945</v>
      </c>
      <c r="AB295" s="29" t="s">
        <v>101</v>
      </c>
      <c r="AC295" s="27" t="n">
        <v>20</v>
      </c>
      <c r="AD295" s="27" t="n">
        <v>20.9</v>
      </c>
      <c r="AE295" s="27" t="n">
        <v>18.9</v>
      </c>
      <c r="AF295" s="27" t="n">
        <v>16.2</v>
      </c>
      <c r="AG295" s="27" t="n">
        <v>13.5</v>
      </c>
      <c r="AH295" s="27" t="n">
        <v>13</v>
      </c>
      <c r="AI295" s="27" t="n">
        <v>10.2</v>
      </c>
      <c r="AJ295" s="27" t="n">
        <v>10.5</v>
      </c>
      <c r="AK295" s="27" t="n">
        <v>11.1</v>
      </c>
      <c r="AL295" s="27" t="n">
        <v>14.2</v>
      </c>
      <c r="AM295" s="27" t="n">
        <v>16.7</v>
      </c>
      <c r="AN295" s="27" t="n">
        <v>19.3</v>
      </c>
      <c r="AO295" s="22" t="n">
        <f aca="false">AVERAGE(AC295:AN295)</f>
        <v>15.375</v>
      </c>
      <c r="BA295" s="0" t="n">
        <v>1945</v>
      </c>
      <c r="BB295" s="26" t="n">
        <v>1945</v>
      </c>
      <c r="BC295" s="28" t="n">
        <f aca="false">(BC294+BC296)/2</f>
        <v>19.5</v>
      </c>
      <c r="BD295" s="27" t="n">
        <v>19.7</v>
      </c>
      <c r="BE295" s="27" t="n">
        <v>16.9</v>
      </c>
      <c r="BF295" s="27" t="n">
        <v>13.7</v>
      </c>
      <c r="BG295" s="27" t="n">
        <v>9.5</v>
      </c>
      <c r="BH295" s="27" t="n">
        <v>10.8</v>
      </c>
      <c r="BI295" s="28" t="n">
        <f aca="false">(BI294+BI296)/2</f>
        <v>6.3</v>
      </c>
      <c r="BJ295" s="27" t="n">
        <v>7.5</v>
      </c>
      <c r="BK295" s="27" t="n">
        <v>9.2</v>
      </c>
      <c r="BL295" s="27" t="n">
        <v>12.2</v>
      </c>
      <c r="BM295" s="27" t="n">
        <v>14.6</v>
      </c>
      <c r="BN295" s="27" t="n">
        <v>17.7</v>
      </c>
      <c r="BO295" s="22" t="n">
        <f aca="false">AVERAGE(BC295:BN295)</f>
        <v>13.1333333333333</v>
      </c>
      <c r="CA295" s="0" t="n">
        <v>1945</v>
      </c>
      <c r="CB295" s="29" t="s">
        <v>101</v>
      </c>
      <c r="CC295" s="27" t="n">
        <v>25.1</v>
      </c>
      <c r="CD295" s="27" t="n">
        <v>25.5</v>
      </c>
      <c r="CE295" s="27" t="n">
        <v>24.8</v>
      </c>
      <c r="CF295" s="27" t="n">
        <v>24.3</v>
      </c>
      <c r="CG295" s="27" t="n">
        <v>23</v>
      </c>
      <c r="CH295" s="27" t="n">
        <v>22.4</v>
      </c>
      <c r="CI295" s="27" t="n">
        <v>21.3</v>
      </c>
      <c r="CJ295" s="27" t="n">
        <v>22.3</v>
      </c>
      <c r="CK295" s="27" t="n">
        <v>22.8</v>
      </c>
      <c r="CL295" s="27" t="n">
        <v>23.5</v>
      </c>
      <c r="CM295" s="27" t="n">
        <v>24.3</v>
      </c>
      <c r="CN295" s="27" t="n">
        <v>25.1</v>
      </c>
      <c r="CO295" s="22" t="n">
        <f aca="false">AVERAGE(CC295:CN295)</f>
        <v>23.7</v>
      </c>
    </row>
    <row r="296" customFormat="false" ht="12.8" hidden="false" customHeight="false" outlineLevel="0" collapsed="false">
      <c r="A296" s="0" t="n">
        <v>1946</v>
      </c>
      <c r="B296" s="29" t="s">
        <v>102</v>
      </c>
      <c r="C296" s="27" t="n">
        <v>23</v>
      </c>
      <c r="D296" s="27" t="n">
        <v>22.7</v>
      </c>
      <c r="E296" s="27" t="n">
        <v>15.1</v>
      </c>
      <c r="F296" s="27" t="n">
        <v>11.6</v>
      </c>
      <c r="G296" s="27" t="n">
        <v>6.9</v>
      </c>
      <c r="H296" s="27" t="n">
        <v>3.6</v>
      </c>
      <c r="I296" s="27" t="n">
        <v>3.4</v>
      </c>
      <c r="J296" s="27" t="n">
        <v>4.5</v>
      </c>
      <c r="K296" s="27" t="n">
        <v>8.2</v>
      </c>
      <c r="L296" s="27" t="n">
        <v>13.2</v>
      </c>
      <c r="M296" s="27" t="n">
        <v>20.2</v>
      </c>
      <c r="N296" s="27" t="n">
        <v>21.2</v>
      </c>
      <c r="O296" s="22" t="n">
        <f aca="false">AVERAGE(C296:N296)</f>
        <v>12.8</v>
      </c>
      <c r="AA296" s="0" t="n">
        <v>1946</v>
      </c>
      <c r="AB296" s="29" t="s">
        <v>102</v>
      </c>
      <c r="AC296" s="27" t="n">
        <v>21.2</v>
      </c>
      <c r="AD296" s="27" t="n">
        <v>21.8</v>
      </c>
      <c r="AE296" s="27" t="n">
        <v>18.6</v>
      </c>
      <c r="AF296" s="27" t="n">
        <v>14.9</v>
      </c>
      <c r="AG296" s="27" t="n">
        <v>12.8</v>
      </c>
      <c r="AH296" s="27" t="n">
        <v>6.4</v>
      </c>
      <c r="AI296" s="27" t="n">
        <v>5.1</v>
      </c>
      <c r="AJ296" s="27" t="n">
        <v>6.9</v>
      </c>
      <c r="AK296" s="27" t="n">
        <v>10.1</v>
      </c>
      <c r="AL296" s="27" t="n">
        <v>13</v>
      </c>
      <c r="AM296" s="27" t="n">
        <v>18.3</v>
      </c>
      <c r="AN296" s="27" t="n">
        <v>19.4</v>
      </c>
      <c r="AO296" s="22" t="n">
        <f aca="false">AVERAGE(AC296:AN296)</f>
        <v>14.0416666666667</v>
      </c>
      <c r="BA296" s="0" t="n">
        <v>1946</v>
      </c>
      <c r="BB296" s="26" t="n">
        <v>1946</v>
      </c>
      <c r="BC296" s="27" t="n">
        <v>19.6</v>
      </c>
      <c r="BD296" s="27" t="n">
        <v>20.7</v>
      </c>
      <c r="BE296" s="27" t="n">
        <v>15.6</v>
      </c>
      <c r="BF296" s="27" t="n">
        <v>12.2</v>
      </c>
      <c r="BG296" s="27" t="n">
        <v>8.7</v>
      </c>
      <c r="BH296" s="27" t="n">
        <v>5.4</v>
      </c>
      <c r="BI296" s="27" t="n">
        <v>4.4</v>
      </c>
      <c r="BJ296" s="27" t="n">
        <v>5.1</v>
      </c>
      <c r="BK296" s="27" t="n">
        <v>8.7</v>
      </c>
      <c r="BL296" s="27" t="n">
        <v>11.7</v>
      </c>
      <c r="BM296" s="27" t="n">
        <v>16.9</v>
      </c>
      <c r="BN296" s="27" t="n">
        <v>18.9</v>
      </c>
      <c r="BO296" s="22" t="n">
        <f aca="false">AVERAGE(BC296:BN296)</f>
        <v>12.325</v>
      </c>
      <c r="CA296" s="0" t="n">
        <v>1946</v>
      </c>
      <c r="CB296" s="29" t="s">
        <v>102</v>
      </c>
      <c r="CC296" s="27" t="n">
        <v>25.8</v>
      </c>
      <c r="CD296" s="27" t="n">
        <v>25.8</v>
      </c>
      <c r="CE296" s="27" t="n">
        <v>25.9</v>
      </c>
      <c r="CF296" s="27" t="n">
        <v>24.4</v>
      </c>
      <c r="CG296" s="27" t="n">
        <v>23.3</v>
      </c>
      <c r="CH296" s="27" t="n">
        <v>21.3</v>
      </c>
      <c r="CI296" s="27" t="n">
        <v>21.1</v>
      </c>
      <c r="CJ296" s="27" t="n">
        <v>21.2</v>
      </c>
      <c r="CK296" s="27" t="n">
        <v>21.8</v>
      </c>
      <c r="CL296" s="27" t="n">
        <v>22.5</v>
      </c>
      <c r="CM296" s="27" t="n">
        <v>24.2</v>
      </c>
      <c r="CN296" s="27" t="n">
        <v>25</v>
      </c>
      <c r="CO296" s="22" t="n">
        <f aca="false">AVERAGE(CC296:CN296)</f>
        <v>23.525</v>
      </c>
    </row>
    <row r="297" customFormat="false" ht="12.8" hidden="false" customHeight="false" outlineLevel="0" collapsed="false">
      <c r="A297" s="0" t="n">
        <v>1947</v>
      </c>
      <c r="B297" s="29" t="s">
        <v>103</v>
      </c>
      <c r="C297" s="27" t="n">
        <v>22.7</v>
      </c>
      <c r="D297" s="27" t="n">
        <v>20.5</v>
      </c>
      <c r="E297" s="27" t="n">
        <v>18.4</v>
      </c>
      <c r="F297" s="27" t="n">
        <v>12</v>
      </c>
      <c r="G297" s="27" t="n">
        <v>9.9</v>
      </c>
      <c r="H297" s="27" t="n">
        <v>4.7</v>
      </c>
      <c r="I297" s="27" t="n">
        <v>4.2</v>
      </c>
      <c r="J297" s="27" t="n">
        <v>7.1</v>
      </c>
      <c r="K297" s="27" t="n">
        <v>9.7</v>
      </c>
      <c r="L297" s="27" t="n">
        <v>13.7</v>
      </c>
      <c r="M297" s="27" t="n">
        <v>15.9</v>
      </c>
      <c r="N297" s="27" t="n">
        <v>18.4</v>
      </c>
      <c r="O297" s="22" t="n">
        <f aca="false">AVERAGE(C297:N297)</f>
        <v>13.1</v>
      </c>
      <c r="AA297" s="0" t="n">
        <v>1947</v>
      </c>
      <c r="AB297" s="29" t="s">
        <v>103</v>
      </c>
      <c r="AC297" s="27" t="n">
        <v>19.2</v>
      </c>
      <c r="AD297" s="27" t="n">
        <v>19.6</v>
      </c>
      <c r="AE297" s="27" t="n">
        <v>19.1</v>
      </c>
      <c r="AF297" s="27" t="n">
        <v>15</v>
      </c>
      <c r="AG297" s="27" t="n">
        <v>14.3</v>
      </c>
      <c r="AH297" s="27" t="n">
        <v>6</v>
      </c>
      <c r="AI297" s="27" t="n">
        <v>5.9</v>
      </c>
      <c r="AJ297" s="27" t="n">
        <v>9.3</v>
      </c>
      <c r="AK297" s="27" t="n">
        <v>11.5</v>
      </c>
      <c r="AL297" s="27" t="n">
        <v>13.6</v>
      </c>
      <c r="AM297" s="27" t="n">
        <v>17.5</v>
      </c>
      <c r="AN297" s="27" t="n">
        <v>20.3</v>
      </c>
      <c r="AO297" s="22" t="n">
        <f aca="false">AVERAGE(AC297:AN297)</f>
        <v>14.275</v>
      </c>
      <c r="BA297" s="0" t="n">
        <v>1947</v>
      </c>
      <c r="BB297" s="26" t="n">
        <v>1947</v>
      </c>
      <c r="BC297" s="28" t="n">
        <f aca="false">(BC296+BC298)/2</f>
        <v>17.65</v>
      </c>
      <c r="BD297" s="27" t="n">
        <v>19.3</v>
      </c>
      <c r="BE297" s="27" t="n">
        <v>19.3</v>
      </c>
      <c r="BF297" s="27" t="n">
        <v>12.8</v>
      </c>
      <c r="BG297" s="27" t="n">
        <v>10.2</v>
      </c>
      <c r="BH297" s="27" t="n">
        <v>3.9</v>
      </c>
      <c r="BI297" s="27" t="n">
        <v>2.9</v>
      </c>
      <c r="BJ297" s="27" t="n">
        <v>5.8</v>
      </c>
      <c r="BK297" s="27" t="n">
        <v>9.6</v>
      </c>
      <c r="BL297" s="27" t="n">
        <v>10.6</v>
      </c>
      <c r="BM297" s="27" t="n">
        <v>13.1</v>
      </c>
      <c r="BN297" s="27" t="n">
        <v>17.6</v>
      </c>
      <c r="BO297" s="22" t="n">
        <f aca="false">AVERAGE(BC297:BN297)</f>
        <v>11.8958333333333</v>
      </c>
      <c r="CA297" s="0" t="n">
        <v>1947</v>
      </c>
      <c r="CB297" s="29" t="s">
        <v>103</v>
      </c>
      <c r="CC297" s="27" t="n">
        <v>25.5</v>
      </c>
      <c r="CD297" s="27" t="n">
        <v>25.4</v>
      </c>
      <c r="CE297" s="27" t="n">
        <v>26</v>
      </c>
      <c r="CF297" s="27" t="n">
        <v>25</v>
      </c>
      <c r="CG297" s="27" t="n">
        <v>23.5</v>
      </c>
      <c r="CH297" s="27" t="n">
        <v>22.7</v>
      </c>
      <c r="CI297" s="27" t="n">
        <v>22.1</v>
      </c>
      <c r="CJ297" s="27" t="n">
        <v>22.4</v>
      </c>
      <c r="CK297" s="27" t="n">
        <v>23</v>
      </c>
      <c r="CL297" s="27" t="n">
        <v>22.5</v>
      </c>
      <c r="CM297" s="27" t="n">
        <v>24.3</v>
      </c>
      <c r="CN297" s="27" t="n">
        <v>24.8</v>
      </c>
      <c r="CO297" s="22" t="n">
        <f aca="false">AVERAGE(CC297:CN297)</f>
        <v>23.9333333333333</v>
      </c>
    </row>
    <row r="298" customFormat="false" ht="12.8" hidden="false" customHeight="false" outlineLevel="0" collapsed="false">
      <c r="A298" s="0" t="n">
        <v>1948</v>
      </c>
      <c r="B298" s="29" t="s">
        <v>104</v>
      </c>
      <c r="C298" s="27" t="n">
        <v>17.8</v>
      </c>
      <c r="D298" s="27" t="n">
        <v>21.8</v>
      </c>
      <c r="E298" s="27" t="n">
        <v>17.6</v>
      </c>
      <c r="F298" s="27" t="n">
        <v>12.2</v>
      </c>
      <c r="G298" s="27" t="n">
        <v>6.7</v>
      </c>
      <c r="H298" s="27" t="n">
        <v>6.7</v>
      </c>
      <c r="I298" s="27" t="n">
        <v>3.2</v>
      </c>
      <c r="J298" s="27" t="n">
        <v>6.3</v>
      </c>
      <c r="K298" s="27" t="n">
        <v>9.7</v>
      </c>
      <c r="L298" s="27" t="n">
        <v>13.3</v>
      </c>
      <c r="M298" s="27" t="n">
        <v>17.7</v>
      </c>
      <c r="N298" s="27" t="n">
        <v>21.7</v>
      </c>
      <c r="O298" s="22" t="n">
        <f aca="false">AVERAGE(C298:N298)</f>
        <v>12.8916666666667</v>
      </c>
      <c r="AA298" s="0" t="n">
        <v>1948</v>
      </c>
      <c r="AB298" s="29" t="s">
        <v>104</v>
      </c>
      <c r="AC298" s="27" t="n">
        <v>20.4</v>
      </c>
      <c r="AD298" s="27" t="n">
        <v>21</v>
      </c>
      <c r="AE298" s="27" t="n">
        <v>20.8</v>
      </c>
      <c r="AF298" s="27" t="n">
        <v>15.6</v>
      </c>
      <c r="AG298" s="27" t="n">
        <v>10.4</v>
      </c>
      <c r="AH298" s="27" t="n">
        <v>10.5</v>
      </c>
      <c r="AI298" s="27" t="n">
        <v>8.5</v>
      </c>
      <c r="AJ298" s="27" t="n">
        <v>10.6</v>
      </c>
      <c r="AK298" s="27" t="n">
        <v>12.4</v>
      </c>
      <c r="AL298" s="27" t="n">
        <v>14.8</v>
      </c>
      <c r="AM298" s="27" t="n">
        <v>17.6</v>
      </c>
      <c r="AN298" s="27" t="n">
        <v>19.9</v>
      </c>
      <c r="AO298" s="22" t="n">
        <f aca="false">AVERAGE(AC298:AN298)</f>
        <v>15.2083333333333</v>
      </c>
      <c r="BA298" s="0" t="n">
        <v>1948</v>
      </c>
      <c r="BB298" s="26" t="n">
        <v>1948</v>
      </c>
      <c r="BC298" s="27" t="n">
        <v>15.7</v>
      </c>
      <c r="BD298" s="27" t="n">
        <v>18</v>
      </c>
      <c r="BE298" s="27" t="n">
        <v>17.4</v>
      </c>
      <c r="BF298" s="27" t="n">
        <v>11.3</v>
      </c>
      <c r="BG298" s="27" t="n">
        <v>8.4</v>
      </c>
      <c r="BH298" s="27" t="n">
        <v>7.1</v>
      </c>
      <c r="BI298" s="27" t="n">
        <v>3.9</v>
      </c>
      <c r="BJ298" s="27" t="n">
        <v>5.7</v>
      </c>
      <c r="BK298" s="27" t="n">
        <v>8.1</v>
      </c>
      <c r="BL298" s="27" t="n">
        <v>10.6</v>
      </c>
      <c r="BM298" s="27" t="n">
        <v>15.8</v>
      </c>
      <c r="BN298" s="27" t="n">
        <v>18.3</v>
      </c>
      <c r="BO298" s="22" t="n">
        <f aca="false">AVERAGE(BC298:BN298)</f>
        <v>11.6916666666667</v>
      </c>
      <c r="CA298" s="0" t="n">
        <v>1948</v>
      </c>
      <c r="CB298" s="29" t="s">
        <v>104</v>
      </c>
      <c r="CC298" s="27" t="n">
        <v>25.1</v>
      </c>
      <c r="CD298" s="27" t="n">
        <v>24.8</v>
      </c>
      <c r="CE298" s="27" t="n">
        <v>25.6</v>
      </c>
      <c r="CF298" s="27" t="n">
        <v>24.2</v>
      </c>
      <c r="CG298" s="27" t="n">
        <v>24</v>
      </c>
      <c r="CH298" s="27" t="n">
        <v>22.2</v>
      </c>
      <c r="CI298" s="27" t="n">
        <v>22.3</v>
      </c>
      <c r="CJ298" s="27" t="n">
        <v>21.3</v>
      </c>
      <c r="CK298" s="27" t="n">
        <v>22</v>
      </c>
      <c r="CL298" s="27" t="n">
        <v>23.5</v>
      </c>
      <c r="CM298" s="27" t="n">
        <v>24.5</v>
      </c>
      <c r="CN298" s="27" t="n">
        <v>24.7</v>
      </c>
      <c r="CO298" s="22" t="n">
        <f aca="false">AVERAGE(CC298:CN298)</f>
        <v>23.6833333333333</v>
      </c>
    </row>
    <row r="299" customFormat="false" ht="12.8" hidden="false" customHeight="false" outlineLevel="0" collapsed="false">
      <c r="A299" s="0" t="n">
        <v>1949</v>
      </c>
      <c r="B299" s="29" t="s">
        <v>105</v>
      </c>
      <c r="C299" s="27" t="n">
        <v>19.2</v>
      </c>
      <c r="D299" s="27" t="n">
        <v>20.7</v>
      </c>
      <c r="E299" s="27" t="n">
        <v>19.9</v>
      </c>
      <c r="F299" s="27" t="n">
        <v>11.7</v>
      </c>
      <c r="G299" s="27" t="n">
        <v>8.4</v>
      </c>
      <c r="H299" s="27" t="n">
        <v>3.8</v>
      </c>
      <c r="I299" s="27" t="n">
        <v>4</v>
      </c>
      <c r="J299" s="27" t="n">
        <v>5.6</v>
      </c>
      <c r="K299" s="27" t="n">
        <v>11</v>
      </c>
      <c r="L299" s="27" t="n">
        <v>15.6</v>
      </c>
      <c r="M299" s="27" t="n">
        <v>16.3</v>
      </c>
      <c r="N299" s="27" t="n">
        <v>21.9</v>
      </c>
      <c r="O299" s="22" t="n">
        <f aca="false">AVERAGE(C299:N299)</f>
        <v>13.175</v>
      </c>
      <c r="AA299" s="0" t="n">
        <v>1949</v>
      </c>
      <c r="AB299" s="29" t="s">
        <v>105</v>
      </c>
      <c r="AC299" s="27" t="n">
        <v>20.2</v>
      </c>
      <c r="AD299" s="27" t="n">
        <v>21.2</v>
      </c>
      <c r="AE299" s="27" t="n">
        <v>20.9</v>
      </c>
      <c r="AF299" s="27" t="n">
        <v>15.9</v>
      </c>
      <c r="AG299" s="27" t="n">
        <v>13</v>
      </c>
      <c r="AH299" s="27" t="n">
        <v>9.3</v>
      </c>
      <c r="AI299" s="27" t="n">
        <v>7.9</v>
      </c>
      <c r="AJ299" s="27" t="n">
        <v>9.4</v>
      </c>
      <c r="AK299" s="27" t="n">
        <v>12.2</v>
      </c>
      <c r="AL299" s="27" t="n">
        <v>17.1</v>
      </c>
      <c r="AM299" s="27" t="n">
        <v>17.1</v>
      </c>
      <c r="AN299" s="27" t="n">
        <v>18.4</v>
      </c>
      <c r="AO299" s="22" t="n">
        <f aca="false">AVERAGE(AC299:AN299)</f>
        <v>15.2166666666667</v>
      </c>
      <c r="BA299" s="0" t="n">
        <v>1949</v>
      </c>
      <c r="BB299" s="26" t="n">
        <v>1949</v>
      </c>
      <c r="BC299" s="27" t="n">
        <v>16.9</v>
      </c>
      <c r="BD299" s="27" t="n">
        <v>20.1</v>
      </c>
      <c r="BE299" s="27" t="n">
        <v>18.7</v>
      </c>
      <c r="BF299" s="27" t="n">
        <v>11.1</v>
      </c>
      <c r="BG299" s="27" t="n">
        <v>8.1</v>
      </c>
      <c r="BH299" s="27" t="n">
        <v>5.7</v>
      </c>
      <c r="BI299" s="27" t="n">
        <v>3.8</v>
      </c>
      <c r="BJ299" s="27" t="n">
        <v>4.8</v>
      </c>
      <c r="BK299" s="27" t="n">
        <v>8.8</v>
      </c>
      <c r="BL299" s="27" t="n">
        <v>14.9</v>
      </c>
      <c r="BM299" s="27" t="n">
        <v>15.4</v>
      </c>
      <c r="BN299" s="27" t="n">
        <v>17.4</v>
      </c>
      <c r="BO299" s="22" t="n">
        <f aca="false">AVERAGE(BC299:BN299)</f>
        <v>12.1416666666667</v>
      </c>
      <c r="CA299" s="0" t="n">
        <v>1949</v>
      </c>
      <c r="CB299" s="29" t="s">
        <v>105</v>
      </c>
      <c r="CC299" s="27" t="n">
        <v>25.1</v>
      </c>
      <c r="CD299" s="27" t="n">
        <v>25.7</v>
      </c>
      <c r="CE299" s="27" t="n">
        <v>25.5</v>
      </c>
      <c r="CF299" s="27" t="n">
        <v>24.3</v>
      </c>
      <c r="CG299" s="27" t="n">
        <v>22.7</v>
      </c>
      <c r="CH299" s="27" t="n">
        <v>21.6</v>
      </c>
      <c r="CI299" s="27" t="n">
        <v>21.4</v>
      </c>
      <c r="CJ299" s="27" t="n">
        <v>21.7</v>
      </c>
      <c r="CK299" s="27" t="n">
        <v>22.7</v>
      </c>
      <c r="CL299" s="27" t="n">
        <v>24.4</v>
      </c>
      <c r="CM299" s="27" t="n">
        <v>24.6</v>
      </c>
      <c r="CN299" s="27" t="n">
        <v>25.4</v>
      </c>
      <c r="CO299" s="22" t="n">
        <f aca="false">AVERAGE(CC299:CN299)</f>
        <v>23.7583333333333</v>
      </c>
    </row>
    <row r="300" customFormat="false" ht="12.8" hidden="false" customHeight="false" outlineLevel="0" collapsed="false">
      <c r="A300" s="0" t="n">
        <v>1950</v>
      </c>
      <c r="B300" s="29" t="s">
        <v>106</v>
      </c>
      <c r="C300" s="27" t="n">
        <v>21.2</v>
      </c>
      <c r="D300" s="27" t="n">
        <v>20.2</v>
      </c>
      <c r="E300" s="27" t="n">
        <v>19.3</v>
      </c>
      <c r="F300" s="27" t="n">
        <v>13.9</v>
      </c>
      <c r="G300" s="27" t="n">
        <v>10.1</v>
      </c>
      <c r="H300" s="27" t="n">
        <v>7.5</v>
      </c>
      <c r="I300" s="27" t="n">
        <v>9</v>
      </c>
      <c r="J300" s="27" t="n">
        <v>7.3</v>
      </c>
      <c r="K300" s="27" t="n">
        <v>10.9</v>
      </c>
      <c r="L300" s="27" t="n">
        <v>14.1</v>
      </c>
      <c r="M300" s="27" t="n">
        <v>16.1</v>
      </c>
      <c r="N300" s="27" t="n">
        <v>19.7</v>
      </c>
      <c r="O300" s="22" t="n">
        <f aca="false">AVERAGE(C300:N300)</f>
        <v>14.1083333333333</v>
      </c>
      <c r="AA300" s="0" t="n">
        <v>1950</v>
      </c>
      <c r="AB300" s="29" t="s">
        <v>106</v>
      </c>
      <c r="AC300" s="27" t="n">
        <v>20.6</v>
      </c>
      <c r="AD300" s="27" t="n">
        <v>21</v>
      </c>
      <c r="AE300" s="27" t="n">
        <v>21.1</v>
      </c>
      <c r="AF300" s="27" t="n">
        <v>18</v>
      </c>
      <c r="AG300" s="27" t="n">
        <v>13.7</v>
      </c>
      <c r="AH300" s="27" t="n">
        <v>11.2</v>
      </c>
      <c r="AI300" s="27" t="n">
        <v>13.7</v>
      </c>
      <c r="AJ300" s="27" t="n">
        <v>10.7</v>
      </c>
      <c r="AK300" s="27" t="n">
        <v>12.3</v>
      </c>
      <c r="AL300" s="27" t="n">
        <v>15.5</v>
      </c>
      <c r="AM300" s="27" t="n">
        <v>17.4</v>
      </c>
      <c r="AN300" s="27" t="n">
        <v>18.9</v>
      </c>
      <c r="AO300" s="22" t="n">
        <f aca="false">AVERAGE(AC300:AN300)</f>
        <v>16.175</v>
      </c>
      <c r="BA300" s="0" t="n">
        <v>1950</v>
      </c>
      <c r="BB300" s="26" t="n">
        <v>1950</v>
      </c>
      <c r="BC300" s="27" t="n">
        <v>19.4</v>
      </c>
      <c r="BD300" s="27" t="n">
        <v>19.3</v>
      </c>
      <c r="BE300" s="27" t="n">
        <v>19</v>
      </c>
      <c r="BF300" s="27" t="n">
        <v>14.4</v>
      </c>
      <c r="BG300" s="27" t="n">
        <v>9.2</v>
      </c>
      <c r="BH300" s="27" t="n">
        <v>9.3</v>
      </c>
      <c r="BI300" s="27" t="n">
        <v>10.2</v>
      </c>
      <c r="BJ300" s="27" t="n">
        <v>6.6</v>
      </c>
      <c r="BK300" s="27" t="n">
        <v>8.6</v>
      </c>
      <c r="BL300" s="27" t="n">
        <v>13.7</v>
      </c>
      <c r="BM300" s="27" t="n">
        <v>14.6</v>
      </c>
      <c r="BN300" s="27" t="n">
        <v>17.5</v>
      </c>
      <c r="BO300" s="22" t="n">
        <f aca="false">AVERAGE(BC300:BN300)</f>
        <v>13.4833333333333</v>
      </c>
      <c r="CA300" s="0" t="n">
        <v>1950</v>
      </c>
      <c r="CB300" s="29" t="s">
        <v>106</v>
      </c>
      <c r="CC300" s="27" t="n">
        <v>25.5</v>
      </c>
      <c r="CD300" s="27" t="n">
        <v>26</v>
      </c>
      <c r="CE300" s="27" t="n">
        <v>26</v>
      </c>
      <c r="CF300" s="27" t="n">
        <v>24.8</v>
      </c>
      <c r="CG300" s="27" t="n">
        <v>23.9</v>
      </c>
      <c r="CH300" s="27" t="n">
        <v>23</v>
      </c>
      <c r="CI300" s="27" t="n">
        <v>23</v>
      </c>
      <c r="CJ300" s="27" t="n">
        <v>22.7</v>
      </c>
      <c r="CK300" s="27" t="n">
        <v>22.8</v>
      </c>
      <c r="CL300" s="27" t="n">
        <v>24.5</v>
      </c>
      <c r="CM300" s="27" t="n">
        <v>24.7</v>
      </c>
      <c r="CN300" s="27" t="n">
        <v>24.8</v>
      </c>
      <c r="CO300" s="22" t="n">
        <f aca="false">AVERAGE(CC300:CN300)</f>
        <v>24.3083333333333</v>
      </c>
    </row>
    <row r="301" customFormat="false" ht="12.8" hidden="false" customHeight="false" outlineLevel="0" collapsed="false">
      <c r="A301" s="0" t="n">
        <v>1951</v>
      </c>
      <c r="B301" s="29" t="s">
        <v>107</v>
      </c>
      <c r="C301" s="27" t="n">
        <v>18.5</v>
      </c>
      <c r="D301" s="27" t="n">
        <v>19.4</v>
      </c>
      <c r="E301" s="27" t="n">
        <v>18.8</v>
      </c>
      <c r="F301" s="27" t="n">
        <v>10.7</v>
      </c>
      <c r="G301" s="27" t="n">
        <v>7.7</v>
      </c>
      <c r="H301" s="27" t="n">
        <v>7.4</v>
      </c>
      <c r="I301" s="27" t="n">
        <v>4.2</v>
      </c>
      <c r="J301" s="27" t="n">
        <v>4.2</v>
      </c>
      <c r="K301" s="27" t="n">
        <v>8.8</v>
      </c>
      <c r="L301" s="27" t="n">
        <v>13.1</v>
      </c>
      <c r="M301" s="27" t="n">
        <v>15.2</v>
      </c>
      <c r="N301" s="27" t="n">
        <v>18</v>
      </c>
      <c r="O301" s="22" t="n">
        <f aca="false">AVERAGE(C301:N301)</f>
        <v>12.1666666666667</v>
      </c>
      <c r="AA301" s="0" t="n">
        <v>1951</v>
      </c>
      <c r="AB301" s="29" t="s">
        <v>107</v>
      </c>
      <c r="AC301" s="27" t="n">
        <v>19.7</v>
      </c>
      <c r="AD301" s="27" t="n">
        <v>20</v>
      </c>
      <c r="AE301" s="27" t="n">
        <v>20</v>
      </c>
      <c r="AF301" s="27" t="n">
        <v>14.3</v>
      </c>
      <c r="AG301" s="27" t="n">
        <v>10.6</v>
      </c>
      <c r="AH301" s="27" t="n">
        <v>11.8</v>
      </c>
      <c r="AI301" s="27" t="n">
        <v>7.3</v>
      </c>
      <c r="AJ301" s="27" t="n">
        <v>6.2</v>
      </c>
      <c r="AK301" s="27" t="n">
        <v>11.4</v>
      </c>
      <c r="AL301" s="27" t="n">
        <v>14.4</v>
      </c>
      <c r="AM301" s="27" t="n">
        <v>17.9</v>
      </c>
      <c r="AN301" s="27" t="n">
        <v>19.2</v>
      </c>
      <c r="AO301" s="22" t="n">
        <f aca="false">AVERAGE(AC301:AN301)</f>
        <v>14.4</v>
      </c>
      <c r="BA301" s="0" t="n">
        <v>1951</v>
      </c>
      <c r="BB301" s="26" t="n">
        <v>1951</v>
      </c>
      <c r="BC301" s="27" t="n">
        <v>16.7</v>
      </c>
      <c r="BD301" s="27" t="n">
        <v>18.4</v>
      </c>
      <c r="BE301" s="27" t="n">
        <v>17.7</v>
      </c>
      <c r="BF301" s="27" t="n">
        <v>8.8</v>
      </c>
      <c r="BG301" s="27" t="n">
        <v>7.7</v>
      </c>
      <c r="BH301" s="27" t="n">
        <v>8.3</v>
      </c>
      <c r="BI301" s="27" t="n">
        <v>3.8</v>
      </c>
      <c r="BJ301" s="27" t="n">
        <v>4.1</v>
      </c>
      <c r="BK301" s="27" t="n">
        <v>7.6</v>
      </c>
      <c r="BL301" s="27" t="n">
        <v>11.4</v>
      </c>
      <c r="BM301" s="27" t="n">
        <v>16.5</v>
      </c>
      <c r="BN301" s="27" t="n">
        <v>17.5</v>
      </c>
      <c r="BO301" s="22" t="n">
        <f aca="false">AVERAGE(BC301:BN301)</f>
        <v>11.5416666666667</v>
      </c>
      <c r="CA301" s="0" t="n">
        <v>1951</v>
      </c>
      <c r="CB301" s="29" t="s">
        <v>107</v>
      </c>
      <c r="CC301" s="27" t="n">
        <v>25.3</v>
      </c>
      <c r="CD301" s="27" t="n">
        <v>26</v>
      </c>
      <c r="CE301" s="27" t="n">
        <v>25.5</v>
      </c>
      <c r="CF301" s="27" t="n">
        <v>24.5</v>
      </c>
      <c r="CG301" s="27" t="n">
        <v>23.3</v>
      </c>
      <c r="CH301" s="27" t="n">
        <v>22.5</v>
      </c>
      <c r="CI301" s="27" t="n">
        <v>22.5</v>
      </c>
      <c r="CJ301" s="27" t="n">
        <v>22.3</v>
      </c>
      <c r="CK301" s="27" t="n">
        <v>22.4</v>
      </c>
      <c r="CL301" s="27" t="n">
        <v>24</v>
      </c>
      <c r="CM301" s="27" t="n">
        <v>24.7</v>
      </c>
      <c r="CN301" s="27" t="n">
        <v>25.8</v>
      </c>
      <c r="CO301" s="22" t="n">
        <f aca="false">AVERAGE(CC301:CN301)</f>
        <v>24.0666666666667</v>
      </c>
    </row>
    <row r="302" customFormat="false" ht="12.8" hidden="false" customHeight="false" outlineLevel="0" collapsed="false">
      <c r="A302" s="0" t="n">
        <v>1952</v>
      </c>
      <c r="B302" s="29" t="s">
        <v>108</v>
      </c>
      <c r="C302" s="27" t="n">
        <v>23.1</v>
      </c>
      <c r="D302" s="27" t="n">
        <v>21.5</v>
      </c>
      <c r="E302" s="27" t="n">
        <v>17.6</v>
      </c>
      <c r="F302" s="27" t="n">
        <v>13.5</v>
      </c>
      <c r="G302" s="27" t="n">
        <v>8.8</v>
      </c>
      <c r="H302" s="27" t="n">
        <v>6</v>
      </c>
      <c r="I302" s="27" t="n">
        <v>5.1</v>
      </c>
      <c r="J302" s="27" t="n">
        <v>7.5</v>
      </c>
      <c r="K302" s="27" t="n">
        <v>9.4</v>
      </c>
      <c r="L302" s="27" t="n">
        <v>14.5</v>
      </c>
      <c r="M302" s="27" t="n">
        <v>16.3</v>
      </c>
      <c r="N302" s="27" t="n">
        <v>19.9</v>
      </c>
      <c r="O302" s="22" t="n">
        <f aca="false">AVERAGE(C302:N302)</f>
        <v>13.6</v>
      </c>
      <c r="AA302" s="0" t="n">
        <v>1952</v>
      </c>
      <c r="AB302" s="29" t="s">
        <v>108</v>
      </c>
      <c r="AC302" s="27" t="n">
        <v>20.4</v>
      </c>
      <c r="AD302" s="27" t="n">
        <v>19.4</v>
      </c>
      <c r="AE302" s="27" t="n">
        <v>19.4</v>
      </c>
      <c r="AF302" s="27" t="n">
        <v>17.6</v>
      </c>
      <c r="AG302" s="27" t="n">
        <v>13.6</v>
      </c>
      <c r="AH302" s="27" t="n">
        <v>8.8</v>
      </c>
      <c r="AI302" s="27" t="n">
        <v>10.3</v>
      </c>
      <c r="AJ302" s="27" t="n">
        <v>11.2</v>
      </c>
      <c r="AK302" s="27" t="n">
        <v>12.2</v>
      </c>
      <c r="AL302" s="27" t="n">
        <v>16.2</v>
      </c>
      <c r="AM302" s="27" t="n">
        <v>17.6</v>
      </c>
      <c r="AN302" s="27" t="n">
        <v>18.8</v>
      </c>
      <c r="AO302" s="22" t="n">
        <f aca="false">AVERAGE(AC302:AN302)</f>
        <v>15.4583333333333</v>
      </c>
      <c r="BA302" s="0" t="n">
        <v>1952</v>
      </c>
      <c r="BB302" s="26" t="n">
        <v>1952</v>
      </c>
      <c r="BC302" s="27" t="n">
        <v>19.3</v>
      </c>
      <c r="BD302" s="27" t="n">
        <v>18.7</v>
      </c>
      <c r="BE302" s="27" t="n">
        <v>16.8</v>
      </c>
      <c r="BF302" s="27" t="n">
        <v>14.8</v>
      </c>
      <c r="BG302" s="27" t="n">
        <v>9.2</v>
      </c>
      <c r="BH302" s="27" t="n">
        <v>4.3</v>
      </c>
      <c r="BI302" s="27" t="n">
        <v>7</v>
      </c>
      <c r="BJ302" s="27" t="n">
        <v>7.1</v>
      </c>
      <c r="BK302" s="27" t="n">
        <v>9.1</v>
      </c>
      <c r="BL302" s="27" t="n">
        <v>14.1</v>
      </c>
      <c r="BM302" s="27" t="n">
        <v>16.8</v>
      </c>
      <c r="BN302" s="27" t="n">
        <v>17.3</v>
      </c>
      <c r="BO302" s="22" t="n">
        <f aca="false">AVERAGE(BC302:BN302)</f>
        <v>12.875</v>
      </c>
      <c r="CA302" s="0" t="n">
        <v>1952</v>
      </c>
      <c r="CB302" s="29" t="s">
        <v>108</v>
      </c>
      <c r="CC302" s="27" t="n">
        <v>25.7</v>
      </c>
      <c r="CD302" s="27" t="n">
        <v>25.8</v>
      </c>
      <c r="CE302" s="27" t="n">
        <v>25.5</v>
      </c>
      <c r="CF302" s="27" t="n">
        <v>25.7</v>
      </c>
      <c r="CG302" s="27" t="n">
        <v>25</v>
      </c>
      <c r="CH302" s="27" t="n">
        <v>23.7</v>
      </c>
      <c r="CI302" s="27" t="n">
        <v>22.5</v>
      </c>
      <c r="CJ302" s="27" t="n">
        <v>22.5</v>
      </c>
      <c r="CK302" s="27" t="n">
        <v>23</v>
      </c>
      <c r="CL302" s="27" t="n">
        <v>24.4</v>
      </c>
      <c r="CM302" s="27" t="n">
        <v>26</v>
      </c>
      <c r="CN302" s="27" t="n">
        <v>26.2</v>
      </c>
      <c r="CO302" s="22" t="n">
        <f aca="false">AVERAGE(CC302:CN302)</f>
        <v>24.6666666666667</v>
      </c>
    </row>
    <row r="303" customFormat="false" ht="12.8" hidden="false" customHeight="false" outlineLevel="0" collapsed="false">
      <c r="A303" s="0" t="n">
        <v>1953</v>
      </c>
      <c r="B303" s="29" t="s">
        <v>109</v>
      </c>
      <c r="C303" s="27" t="n">
        <v>20.9</v>
      </c>
      <c r="D303" s="27" t="n">
        <v>19.7</v>
      </c>
      <c r="E303" s="27" t="n">
        <v>17.3</v>
      </c>
      <c r="F303" s="27" t="n">
        <v>15.8</v>
      </c>
      <c r="G303" s="27" t="n">
        <v>8.5</v>
      </c>
      <c r="H303" s="27" t="n">
        <v>4.4</v>
      </c>
      <c r="I303" s="27" t="n">
        <v>3.5</v>
      </c>
      <c r="J303" s="27" t="n">
        <v>5.1</v>
      </c>
      <c r="K303" s="27" t="n">
        <v>10.4</v>
      </c>
      <c r="L303" s="27" t="n">
        <v>13.8</v>
      </c>
      <c r="M303" s="27" t="n">
        <v>17.6</v>
      </c>
      <c r="N303" s="27" t="n">
        <v>21.4</v>
      </c>
      <c r="O303" s="22" t="n">
        <f aca="false">AVERAGE(C303:N303)</f>
        <v>13.2</v>
      </c>
      <c r="AA303" s="0" t="n">
        <v>1953</v>
      </c>
      <c r="AB303" s="29" t="s">
        <v>109</v>
      </c>
      <c r="AC303" s="27" t="n">
        <v>18.9</v>
      </c>
      <c r="AD303" s="27" t="n">
        <v>20.2</v>
      </c>
      <c r="AE303" s="27" t="n">
        <v>19.1</v>
      </c>
      <c r="AF303" s="27" t="n">
        <v>18.2</v>
      </c>
      <c r="AG303" s="27" t="n">
        <v>11.9</v>
      </c>
      <c r="AH303" s="27" t="n">
        <v>9.5</v>
      </c>
      <c r="AI303" s="27" t="n">
        <v>10.7</v>
      </c>
      <c r="AJ303" s="27" t="n">
        <v>9.7</v>
      </c>
      <c r="AK303" s="27" t="n">
        <v>12.3</v>
      </c>
      <c r="AL303" s="27" t="n">
        <v>15.4</v>
      </c>
      <c r="AM303" s="27" t="n">
        <v>17.6</v>
      </c>
      <c r="AN303" s="27" t="n">
        <v>20.2</v>
      </c>
      <c r="AO303" s="22" t="n">
        <f aca="false">AVERAGE(AC303:AN303)</f>
        <v>15.3083333333333</v>
      </c>
      <c r="BA303" s="0" t="n">
        <v>1953</v>
      </c>
      <c r="BB303" s="26" t="n">
        <v>1953</v>
      </c>
      <c r="BC303" s="27" t="n">
        <v>18.4</v>
      </c>
      <c r="BD303" s="27" t="n">
        <v>18</v>
      </c>
      <c r="BE303" s="27" t="n">
        <v>15.9</v>
      </c>
      <c r="BF303" s="27" t="n">
        <v>14.8</v>
      </c>
      <c r="BG303" s="27" t="n">
        <v>9.8</v>
      </c>
      <c r="BH303" s="27" t="n">
        <v>5.2</v>
      </c>
      <c r="BI303" s="27" t="n">
        <v>4.4</v>
      </c>
      <c r="BJ303" s="27" t="n">
        <v>5.8</v>
      </c>
      <c r="BK303" s="27" t="n">
        <v>9.3</v>
      </c>
      <c r="BL303" s="27" t="n">
        <v>13.5</v>
      </c>
      <c r="BM303" s="27" t="n">
        <v>15.8</v>
      </c>
      <c r="BN303" s="27" t="n">
        <v>19.4</v>
      </c>
      <c r="BO303" s="22" t="n">
        <f aca="false">AVERAGE(BC303:BN303)</f>
        <v>12.525</v>
      </c>
      <c r="CA303" s="0" t="n">
        <v>1953</v>
      </c>
      <c r="CB303" s="29" t="s">
        <v>109</v>
      </c>
      <c r="CC303" s="27" t="n">
        <v>25.8</v>
      </c>
      <c r="CD303" s="27" t="n">
        <v>26.1</v>
      </c>
      <c r="CE303" s="27" t="n">
        <v>25</v>
      </c>
      <c r="CF303" s="27" t="n">
        <v>24.9</v>
      </c>
      <c r="CG303" s="27" t="n">
        <v>23.6</v>
      </c>
      <c r="CH303" s="27" t="n">
        <v>22.6</v>
      </c>
      <c r="CI303" s="27" t="n">
        <v>21.7</v>
      </c>
      <c r="CJ303" s="27" t="n">
        <v>21.6</v>
      </c>
      <c r="CK303" s="27" t="n">
        <v>22.3</v>
      </c>
      <c r="CL303" s="27" t="n">
        <v>24.3</v>
      </c>
      <c r="CM303" s="27" t="n">
        <v>26.1</v>
      </c>
      <c r="CN303" s="27" t="n">
        <v>26.1</v>
      </c>
      <c r="CO303" s="22" t="n">
        <f aca="false">AVERAGE(CC303:CN303)</f>
        <v>24.175</v>
      </c>
    </row>
    <row r="304" customFormat="false" ht="12.8" hidden="false" customHeight="false" outlineLevel="0" collapsed="false">
      <c r="A304" s="0" t="n">
        <v>1954</v>
      </c>
      <c r="B304" s="29" t="s">
        <v>110</v>
      </c>
      <c r="C304" s="27" t="n">
        <v>19.7</v>
      </c>
      <c r="D304" s="27" t="n">
        <v>19.2</v>
      </c>
      <c r="E304" s="27" t="n">
        <v>16.7</v>
      </c>
      <c r="F304" s="27" t="n">
        <v>13.7</v>
      </c>
      <c r="G304" s="27" t="n">
        <v>7.9</v>
      </c>
      <c r="H304" s="27" t="n">
        <v>5.4</v>
      </c>
      <c r="I304" s="27" t="n">
        <v>6.7</v>
      </c>
      <c r="J304" s="27" t="n">
        <v>8.1</v>
      </c>
      <c r="K304" s="27" t="n">
        <v>10</v>
      </c>
      <c r="L304" s="27" t="n">
        <v>14.2</v>
      </c>
      <c r="M304" s="27" t="n">
        <v>16.4</v>
      </c>
      <c r="N304" s="27" t="n">
        <v>19.5</v>
      </c>
      <c r="O304" s="22" t="n">
        <f aca="false">AVERAGE(C304:N304)</f>
        <v>13.125</v>
      </c>
      <c r="AA304" s="0" t="n">
        <v>1954</v>
      </c>
      <c r="AB304" s="29" t="s">
        <v>110</v>
      </c>
      <c r="AC304" s="27" t="n">
        <v>20.6</v>
      </c>
      <c r="AD304" s="27" t="n">
        <v>22.2</v>
      </c>
      <c r="AE304" s="27" t="n">
        <v>20.6</v>
      </c>
      <c r="AF304" s="27" t="n">
        <v>18.1</v>
      </c>
      <c r="AG304" s="27" t="n">
        <v>14</v>
      </c>
      <c r="AH304" s="27" t="n">
        <v>11.9</v>
      </c>
      <c r="AI304" s="27" t="n">
        <v>11.6</v>
      </c>
      <c r="AJ304" s="27" t="n">
        <v>11.6</v>
      </c>
      <c r="AK304" s="27" t="n">
        <v>13.1</v>
      </c>
      <c r="AL304" s="27" t="n">
        <v>16</v>
      </c>
      <c r="AM304" s="27" t="n">
        <v>17.6</v>
      </c>
      <c r="AN304" s="27" t="n">
        <v>19.3</v>
      </c>
      <c r="AO304" s="22" t="n">
        <f aca="false">AVERAGE(AC304:AN304)</f>
        <v>16.3833333333333</v>
      </c>
      <c r="BA304" s="0" t="n">
        <v>1954</v>
      </c>
      <c r="BB304" s="26" t="n">
        <v>1954</v>
      </c>
      <c r="BC304" s="27" t="n">
        <v>18.4</v>
      </c>
      <c r="BD304" s="27" t="n">
        <v>21</v>
      </c>
      <c r="BE304" s="27" t="n">
        <v>18.4</v>
      </c>
      <c r="BF304" s="27" t="n">
        <v>13.8</v>
      </c>
      <c r="BG304" s="27" t="n">
        <v>9.1</v>
      </c>
      <c r="BH304" s="27" t="n">
        <v>6.8</v>
      </c>
      <c r="BI304" s="27" t="n">
        <v>8.1</v>
      </c>
      <c r="BJ304" s="27" t="n">
        <v>7.9</v>
      </c>
      <c r="BK304" s="27" t="n">
        <v>9.6</v>
      </c>
      <c r="BL304" s="27" t="n">
        <v>13.7</v>
      </c>
      <c r="BM304" s="27" t="n">
        <v>15.9</v>
      </c>
      <c r="BN304" s="27" t="n">
        <v>17</v>
      </c>
      <c r="BO304" s="22" t="n">
        <f aca="false">AVERAGE(BC304:BN304)</f>
        <v>13.3083333333333</v>
      </c>
      <c r="CA304" s="0" t="n">
        <v>1954</v>
      </c>
      <c r="CB304" s="29" t="s">
        <v>110</v>
      </c>
      <c r="CC304" s="27" t="n">
        <v>25.7</v>
      </c>
      <c r="CD304" s="27" t="n">
        <v>26.2</v>
      </c>
      <c r="CE304" s="27" t="n">
        <v>25.6</v>
      </c>
      <c r="CF304" s="27" t="n">
        <v>25.1</v>
      </c>
      <c r="CG304" s="27" t="n">
        <v>24.4</v>
      </c>
      <c r="CH304" s="27" t="n">
        <v>22.8</v>
      </c>
      <c r="CI304" s="27" t="n">
        <v>22.3</v>
      </c>
      <c r="CJ304" s="27" t="n">
        <v>21.6</v>
      </c>
      <c r="CK304" s="27" t="n">
        <v>22.1</v>
      </c>
      <c r="CL304" s="27" t="n">
        <v>23.4</v>
      </c>
      <c r="CM304" s="27" t="n">
        <v>24.5</v>
      </c>
      <c r="CN304" s="27" t="n">
        <v>24.8</v>
      </c>
      <c r="CO304" s="22" t="n">
        <f aca="false">AVERAGE(CC304:CN304)</f>
        <v>24.0416666666667</v>
      </c>
    </row>
    <row r="305" customFormat="false" ht="12.8" hidden="false" customHeight="false" outlineLevel="0" collapsed="false">
      <c r="A305" s="0" t="n">
        <v>1955</v>
      </c>
      <c r="B305" s="29" t="s">
        <v>111</v>
      </c>
      <c r="C305" s="27" t="n">
        <v>20.7</v>
      </c>
      <c r="D305" s="27" t="n">
        <v>21.2</v>
      </c>
      <c r="E305" s="27" t="n">
        <v>19.3</v>
      </c>
      <c r="F305" s="27" t="n">
        <v>15.5</v>
      </c>
      <c r="G305" s="27" t="n">
        <v>9</v>
      </c>
      <c r="H305" s="27" t="n">
        <v>8.9</v>
      </c>
      <c r="I305" s="6"/>
      <c r="J305" s="27" t="n">
        <v>7.2</v>
      </c>
      <c r="K305" s="27" t="n">
        <v>10.3</v>
      </c>
      <c r="L305" s="27" t="n">
        <v>15.3</v>
      </c>
      <c r="M305" s="27" t="n">
        <v>16.8</v>
      </c>
      <c r="N305" s="27" t="n">
        <v>18</v>
      </c>
      <c r="O305" s="22" t="n">
        <f aca="false">AVERAGE(C305:N305)</f>
        <v>14.7454545454545</v>
      </c>
      <c r="AA305" s="0" t="n">
        <v>1955</v>
      </c>
      <c r="AB305" s="29" t="s">
        <v>111</v>
      </c>
      <c r="AC305" s="27" t="n">
        <v>20.4</v>
      </c>
      <c r="AD305" s="27" t="n">
        <v>21.4</v>
      </c>
      <c r="AE305" s="27" t="n">
        <v>21.9</v>
      </c>
      <c r="AF305" s="27" t="n">
        <v>19.4</v>
      </c>
      <c r="AG305" s="27" t="n">
        <v>15</v>
      </c>
      <c r="AH305" s="27" t="n">
        <v>12.4</v>
      </c>
      <c r="AI305" s="27" t="n">
        <v>8.6</v>
      </c>
      <c r="AJ305" s="27" t="n">
        <v>8.4</v>
      </c>
      <c r="AK305" s="27" t="n">
        <v>14.1</v>
      </c>
      <c r="AL305" s="27" t="n">
        <v>16.2</v>
      </c>
      <c r="AM305" s="27" t="n">
        <v>17.4</v>
      </c>
      <c r="AN305" s="27" t="n">
        <v>18.8</v>
      </c>
      <c r="AO305" s="22" t="n">
        <f aca="false">AVERAGE(AC305:AN305)</f>
        <v>16.1666666666667</v>
      </c>
      <c r="BA305" s="0" t="n">
        <v>1955</v>
      </c>
      <c r="BB305" s="26" t="n">
        <v>1955</v>
      </c>
      <c r="BC305" s="27" t="n">
        <v>18.1</v>
      </c>
      <c r="BD305" s="27" t="n">
        <v>20.1</v>
      </c>
      <c r="BE305" s="27" t="n">
        <v>18.8</v>
      </c>
      <c r="BF305" s="27" t="n">
        <v>15.7</v>
      </c>
      <c r="BG305" s="27" t="n">
        <v>10.9</v>
      </c>
      <c r="BH305" s="27" t="n">
        <v>7.9</v>
      </c>
      <c r="BI305" s="27" t="n">
        <v>6</v>
      </c>
      <c r="BJ305" s="27" t="n">
        <v>5.7</v>
      </c>
      <c r="BK305" s="27" t="n">
        <v>9.6</v>
      </c>
      <c r="BL305" s="27" t="n">
        <v>13.9</v>
      </c>
      <c r="BM305" s="28" t="n">
        <f aca="false">(BM304+BM306)/2</f>
        <v>14.65</v>
      </c>
      <c r="BN305" s="28" t="n">
        <f aca="false">(BN304+BN306)/2</f>
        <v>17.5</v>
      </c>
      <c r="BO305" s="22" t="n">
        <f aca="false">AVERAGE(BC305:BN305)</f>
        <v>13.2375</v>
      </c>
      <c r="CA305" s="0" t="n">
        <v>1955</v>
      </c>
      <c r="CB305" s="29" t="s">
        <v>111</v>
      </c>
      <c r="CC305" s="27" t="n">
        <v>25.1</v>
      </c>
      <c r="CD305" s="27" t="n">
        <v>25.5</v>
      </c>
      <c r="CE305" s="27" t="n">
        <v>25.3</v>
      </c>
      <c r="CF305" s="27" t="n">
        <v>24.7</v>
      </c>
      <c r="CG305" s="27" t="n">
        <v>24.5</v>
      </c>
      <c r="CH305" s="27" t="n">
        <v>22.5</v>
      </c>
      <c r="CI305" s="27" t="n">
        <v>22.4</v>
      </c>
      <c r="CJ305" s="27" t="n">
        <v>22.2</v>
      </c>
      <c r="CK305" s="27" t="n">
        <v>22.3</v>
      </c>
      <c r="CL305" s="27" t="n">
        <v>23.9</v>
      </c>
      <c r="CM305" s="27" t="n">
        <v>24.3</v>
      </c>
      <c r="CN305" s="27" t="n">
        <v>24.7</v>
      </c>
      <c r="CO305" s="22" t="n">
        <f aca="false">AVERAGE(CC305:CN305)</f>
        <v>23.95</v>
      </c>
    </row>
    <row r="306" customFormat="false" ht="12.8" hidden="false" customHeight="false" outlineLevel="0" collapsed="false">
      <c r="A306" s="0" t="n">
        <v>1956</v>
      </c>
      <c r="B306" s="29" t="s">
        <v>112</v>
      </c>
      <c r="C306" s="27" t="n">
        <v>20</v>
      </c>
      <c r="D306" s="27" t="n">
        <v>20.7</v>
      </c>
      <c r="E306" s="27" t="n">
        <v>20.3</v>
      </c>
      <c r="F306" s="27" t="n">
        <v>14.4</v>
      </c>
      <c r="G306" s="27" t="n">
        <v>9.6</v>
      </c>
      <c r="H306" s="27" t="n">
        <v>7.1</v>
      </c>
      <c r="I306" s="27" t="n">
        <v>6.4</v>
      </c>
      <c r="J306" s="27" t="n">
        <v>4.6</v>
      </c>
      <c r="K306" s="27" t="n">
        <v>7.9</v>
      </c>
      <c r="L306" s="27" t="n">
        <v>12.1</v>
      </c>
      <c r="M306" s="27" t="n">
        <v>14.2</v>
      </c>
      <c r="N306" s="27" t="n">
        <v>18.6</v>
      </c>
      <c r="O306" s="22" t="n">
        <f aca="false">AVERAGE(C306:N306)</f>
        <v>12.9916666666667</v>
      </c>
      <c r="AA306" s="0" t="n">
        <v>1956</v>
      </c>
      <c r="AB306" s="29" t="s">
        <v>112</v>
      </c>
      <c r="AC306" s="27" t="n">
        <v>20.7</v>
      </c>
      <c r="AD306" s="27" t="n">
        <v>21.7</v>
      </c>
      <c r="AE306" s="27" t="n">
        <v>21.9</v>
      </c>
      <c r="AF306" s="27" t="n">
        <v>16.6</v>
      </c>
      <c r="AG306" s="27" t="n">
        <v>12.4</v>
      </c>
      <c r="AH306" s="27" t="n">
        <v>9.7</v>
      </c>
      <c r="AI306" s="27" t="n">
        <v>8.8</v>
      </c>
      <c r="AJ306" s="27" t="n">
        <v>8.4</v>
      </c>
      <c r="AK306" s="27" t="n">
        <v>10.3</v>
      </c>
      <c r="AL306" s="27" t="n">
        <v>15.2</v>
      </c>
      <c r="AM306" s="27" t="n">
        <v>16.8</v>
      </c>
      <c r="AN306" s="27" t="n">
        <v>20.1</v>
      </c>
      <c r="AO306" s="22" t="n">
        <f aca="false">AVERAGE(AC306:AN306)</f>
        <v>15.2166666666667</v>
      </c>
      <c r="BA306" s="0" t="n">
        <v>1956</v>
      </c>
      <c r="BB306" s="26" t="n">
        <v>1956</v>
      </c>
      <c r="BC306" s="27" t="n">
        <v>19.3</v>
      </c>
      <c r="BD306" s="27" t="n">
        <v>19.7</v>
      </c>
      <c r="BE306" s="27" t="n">
        <v>20.2</v>
      </c>
      <c r="BF306" s="27" t="n">
        <v>14.4</v>
      </c>
      <c r="BG306" s="27" t="n">
        <v>10.6</v>
      </c>
      <c r="BH306" s="27" t="n">
        <v>8.2</v>
      </c>
      <c r="BI306" s="27" t="n">
        <v>5.7</v>
      </c>
      <c r="BJ306" s="28" t="n">
        <f aca="false">(BJ305+BJ307)/2</f>
        <v>5.75</v>
      </c>
      <c r="BK306" s="27" t="n">
        <v>6</v>
      </c>
      <c r="BL306" s="27" t="n">
        <v>11.3</v>
      </c>
      <c r="BM306" s="27" t="n">
        <v>13.4</v>
      </c>
      <c r="BN306" s="27" t="n">
        <v>18</v>
      </c>
      <c r="BO306" s="22" t="n">
        <f aca="false">AVERAGE(BC306:BN306)</f>
        <v>12.7125</v>
      </c>
      <c r="CA306" s="0" t="n">
        <v>1956</v>
      </c>
      <c r="CB306" s="29" t="s">
        <v>112</v>
      </c>
      <c r="CC306" s="27" t="n">
        <v>25.1</v>
      </c>
      <c r="CD306" s="27" t="n">
        <v>25.8</v>
      </c>
      <c r="CE306" s="27" t="n">
        <v>24.9</v>
      </c>
      <c r="CF306" s="27" t="n">
        <v>24.7</v>
      </c>
      <c r="CG306" s="27" t="n">
        <v>24.3</v>
      </c>
      <c r="CH306" s="27" t="n">
        <v>22.9</v>
      </c>
      <c r="CI306" s="27" t="n">
        <v>22.4</v>
      </c>
      <c r="CJ306" s="27" t="n">
        <v>21.9</v>
      </c>
      <c r="CK306" s="27" t="n">
        <v>22.2</v>
      </c>
      <c r="CL306" s="27" t="n">
        <v>24.2</v>
      </c>
      <c r="CM306" s="27" t="n">
        <v>24.7</v>
      </c>
      <c r="CN306" s="27" t="n">
        <v>25.5</v>
      </c>
      <c r="CO306" s="22" t="n">
        <f aca="false">AVERAGE(CC306:CN306)</f>
        <v>24.05</v>
      </c>
    </row>
    <row r="307" customFormat="false" ht="12.8" hidden="false" customHeight="false" outlineLevel="0" collapsed="false">
      <c r="A307" s="0" t="n">
        <v>1957</v>
      </c>
      <c r="B307" s="29" t="s">
        <v>113</v>
      </c>
      <c r="C307" s="27" t="n">
        <v>21.3</v>
      </c>
      <c r="D307" s="27" t="n">
        <v>20.8</v>
      </c>
      <c r="E307" s="27" t="n">
        <v>17.7</v>
      </c>
      <c r="F307" s="27" t="n">
        <v>16.3</v>
      </c>
      <c r="G307" s="27" t="n">
        <v>7.5</v>
      </c>
      <c r="H307" s="27" t="n">
        <v>8.1</v>
      </c>
      <c r="I307" s="27" t="n">
        <v>3.7</v>
      </c>
      <c r="J307" s="27" t="n">
        <v>6.4</v>
      </c>
      <c r="K307" s="27" t="n">
        <v>8.2</v>
      </c>
      <c r="L307" s="27" t="n">
        <v>13.9</v>
      </c>
      <c r="M307" s="27" t="n">
        <v>18</v>
      </c>
      <c r="N307" s="27" t="n">
        <v>23</v>
      </c>
      <c r="O307" s="22" t="n">
        <f aca="false">AVERAGE(C307:N307)</f>
        <v>13.7416666666667</v>
      </c>
      <c r="AA307" s="0" t="n">
        <v>1957</v>
      </c>
      <c r="AB307" s="29" t="s">
        <v>113</v>
      </c>
      <c r="AC307" s="27" t="n">
        <v>20.9</v>
      </c>
      <c r="AD307" s="27" t="n">
        <v>21</v>
      </c>
      <c r="AE307" s="27" t="n">
        <v>19</v>
      </c>
      <c r="AF307" s="27" t="n">
        <v>17.7</v>
      </c>
      <c r="AG307" s="27" t="n">
        <v>13.7</v>
      </c>
      <c r="AH307" s="27" t="n">
        <v>13.3</v>
      </c>
      <c r="AI307" s="27" t="n">
        <v>7.7</v>
      </c>
      <c r="AJ307" s="27" t="n">
        <v>10.5</v>
      </c>
      <c r="AK307" s="27" t="n">
        <v>10.8</v>
      </c>
      <c r="AL307" s="27" t="n">
        <v>15.3</v>
      </c>
      <c r="AM307" s="27" t="n">
        <v>19.3</v>
      </c>
      <c r="AN307" s="27" t="n">
        <v>19.7</v>
      </c>
      <c r="AO307" s="22" t="n">
        <f aca="false">AVERAGE(AC307:AN307)</f>
        <v>15.7416666666667</v>
      </c>
      <c r="BA307" s="0" t="n">
        <v>1957</v>
      </c>
      <c r="BB307" s="26" t="n">
        <v>1957</v>
      </c>
      <c r="BC307" s="27" t="n">
        <v>18.4</v>
      </c>
      <c r="BD307" s="27" t="n">
        <v>18</v>
      </c>
      <c r="BE307" s="27" t="n">
        <v>15.9</v>
      </c>
      <c r="BF307" s="27" t="n">
        <v>14.8</v>
      </c>
      <c r="BG307" s="27" t="n">
        <v>9.8</v>
      </c>
      <c r="BH307" s="27" t="n">
        <v>5.2</v>
      </c>
      <c r="BI307" s="27" t="n">
        <v>4.4</v>
      </c>
      <c r="BJ307" s="27" t="n">
        <v>5.8</v>
      </c>
      <c r="BK307" s="27" t="n">
        <v>9.3</v>
      </c>
      <c r="BL307" s="27" t="n">
        <v>13.5</v>
      </c>
      <c r="BM307" s="27" t="n">
        <v>15.8</v>
      </c>
      <c r="BN307" s="27" t="n">
        <v>19.4</v>
      </c>
      <c r="BO307" s="22" t="n">
        <f aca="false">AVERAGE(BC307:BN307)</f>
        <v>12.525</v>
      </c>
      <c r="CA307" s="0" t="n">
        <v>1957</v>
      </c>
      <c r="CB307" s="29" t="s">
        <v>113</v>
      </c>
      <c r="CC307" s="27" t="n">
        <v>24.9</v>
      </c>
      <c r="CD307" s="27" t="n">
        <v>24.6</v>
      </c>
      <c r="CE307" s="27" t="n">
        <v>24.8</v>
      </c>
      <c r="CF307" s="27" t="n">
        <v>24.7</v>
      </c>
      <c r="CG307" s="27" t="n">
        <v>22.9</v>
      </c>
      <c r="CH307" s="27" t="n">
        <v>21.8</v>
      </c>
      <c r="CI307" s="27" t="n">
        <v>22</v>
      </c>
      <c r="CJ307" s="27" t="n">
        <v>21.7</v>
      </c>
      <c r="CK307" s="27" t="n">
        <v>21.7</v>
      </c>
      <c r="CL307" s="27" t="n">
        <v>23.3</v>
      </c>
      <c r="CM307" s="27" t="n">
        <v>25</v>
      </c>
      <c r="CN307" s="27" t="n">
        <v>25.2</v>
      </c>
      <c r="CO307" s="22" t="n">
        <f aca="false">AVERAGE(CC307:CN307)</f>
        <v>23.55</v>
      </c>
    </row>
    <row r="308" customFormat="false" ht="12.8" hidden="false" customHeight="false" outlineLevel="0" collapsed="false">
      <c r="A308" s="0" t="n">
        <v>1958</v>
      </c>
      <c r="B308" s="29" t="s">
        <v>114</v>
      </c>
      <c r="C308" s="27" t="n">
        <v>22</v>
      </c>
      <c r="D308" s="27" t="n">
        <v>20.5</v>
      </c>
      <c r="E308" s="27" t="n">
        <v>20</v>
      </c>
      <c r="F308" s="27" t="n">
        <v>15.9</v>
      </c>
      <c r="G308" s="27" t="n">
        <v>12.1</v>
      </c>
      <c r="H308" s="27" t="n">
        <v>8.3</v>
      </c>
      <c r="I308" s="27" t="n">
        <v>5.5</v>
      </c>
      <c r="J308" s="27" t="n">
        <v>7.9</v>
      </c>
      <c r="K308" s="27" t="n">
        <v>8.5</v>
      </c>
      <c r="L308" s="27" t="n">
        <v>14.5</v>
      </c>
      <c r="M308" s="27" t="n">
        <v>18.4</v>
      </c>
      <c r="N308" s="27" t="n">
        <v>19.8</v>
      </c>
      <c r="O308" s="22" t="n">
        <f aca="false">AVERAGE(C308:N308)</f>
        <v>14.45</v>
      </c>
      <c r="AA308" s="0" t="n">
        <v>1958</v>
      </c>
      <c r="AB308" s="29" t="s">
        <v>114</v>
      </c>
      <c r="AC308" s="27" t="n">
        <v>19.9</v>
      </c>
      <c r="AD308" s="27" t="n">
        <v>21</v>
      </c>
      <c r="AE308" s="27" t="n">
        <v>20.2</v>
      </c>
      <c r="AF308" s="27" t="n">
        <v>19</v>
      </c>
      <c r="AG308" s="27" t="n">
        <v>14.7</v>
      </c>
      <c r="AH308" s="27" t="n">
        <v>13.1</v>
      </c>
      <c r="AI308" s="27" t="n">
        <v>8.5</v>
      </c>
      <c r="AJ308" s="27" t="n">
        <v>10.7</v>
      </c>
      <c r="AK308" s="27" t="n">
        <v>11.8</v>
      </c>
      <c r="AL308" s="27" t="n">
        <v>12.8</v>
      </c>
      <c r="AM308" s="27" t="n">
        <v>15.3</v>
      </c>
      <c r="AN308" s="27" t="n">
        <v>17.3</v>
      </c>
      <c r="AO308" s="22" t="n">
        <f aca="false">AVERAGE(AC308:AN308)</f>
        <v>15.3583333333333</v>
      </c>
      <c r="BA308" s="0" t="n">
        <v>1958</v>
      </c>
      <c r="BB308" s="26" t="n">
        <v>1958</v>
      </c>
      <c r="BC308" s="27" t="n">
        <v>18.4</v>
      </c>
      <c r="BD308" s="27" t="n">
        <v>21</v>
      </c>
      <c r="BE308" s="27" t="n">
        <v>18.4</v>
      </c>
      <c r="BF308" s="27" t="n">
        <v>13.8</v>
      </c>
      <c r="BG308" s="27" t="n">
        <v>9.1</v>
      </c>
      <c r="BH308" s="27" t="n">
        <v>6.8</v>
      </c>
      <c r="BI308" s="27" t="n">
        <v>8.1</v>
      </c>
      <c r="BJ308" s="27" t="n">
        <v>7.9</v>
      </c>
      <c r="BK308" s="27" t="n">
        <v>9.6</v>
      </c>
      <c r="BL308" s="27" t="n">
        <v>13.7</v>
      </c>
      <c r="BM308" s="27" t="n">
        <v>15.9</v>
      </c>
      <c r="BN308" s="27" t="n">
        <v>17</v>
      </c>
      <c r="BO308" s="22" t="n">
        <f aca="false">AVERAGE(BC308:BN308)</f>
        <v>13.3083333333333</v>
      </c>
      <c r="CA308" s="0" t="n">
        <v>1958</v>
      </c>
      <c r="CB308" s="29" t="s">
        <v>114</v>
      </c>
      <c r="CC308" s="27" t="n">
        <v>25.4</v>
      </c>
      <c r="CD308" s="27" t="n">
        <v>25.6</v>
      </c>
      <c r="CE308" s="27" t="n">
        <v>25.9</v>
      </c>
      <c r="CF308" s="27" t="n">
        <v>25.1</v>
      </c>
      <c r="CG308" s="27" t="n">
        <v>24.4</v>
      </c>
      <c r="CH308" s="27" t="n">
        <v>23</v>
      </c>
      <c r="CI308" s="27" t="n">
        <v>22.3</v>
      </c>
      <c r="CJ308" s="27" t="n">
        <v>22.3</v>
      </c>
      <c r="CK308" s="27" t="n">
        <v>23</v>
      </c>
      <c r="CL308" s="27" t="n">
        <v>23.3</v>
      </c>
      <c r="CM308" s="27" t="n">
        <v>24</v>
      </c>
      <c r="CN308" s="27" t="n">
        <v>25.1</v>
      </c>
      <c r="CO308" s="22" t="n">
        <f aca="false">AVERAGE(CC308:CN308)</f>
        <v>24.1166666666667</v>
      </c>
    </row>
    <row r="309" customFormat="false" ht="12.8" hidden="false" customHeight="false" outlineLevel="0" collapsed="false">
      <c r="A309" s="0" t="n">
        <v>1959</v>
      </c>
      <c r="B309" s="29" t="s">
        <v>115</v>
      </c>
      <c r="C309" s="27" t="n">
        <v>20.2</v>
      </c>
      <c r="D309" s="27" t="n">
        <v>20.1</v>
      </c>
      <c r="E309" s="27" t="n">
        <v>18.5</v>
      </c>
      <c r="F309" s="27" t="n">
        <v>14.1</v>
      </c>
      <c r="G309" s="27" t="n">
        <v>9.2</v>
      </c>
      <c r="H309" s="27" t="n">
        <v>6.3</v>
      </c>
      <c r="I309" s="27" t="n">
        <v>6.7</v>
      </c>
      <c r="J309" s="27" t="n">
        <v>6.3</v>
      </c>
      <c r="K309" s="27" t="n">
        <v>10.9</v>
      </c>
      <c r="L309" s="27" t="n">
        <v>13</v>
      </c>
      <c r="M309" s="27" t="n">
        <v>18.8</v>
      </c>
      <c r="N309" s="27" t="n">
        <v>19.6</v>
      </c>
      <c r="O309" s="22" t="n">
        <f aca="false">AVERAGE(C309:N309)</f>
        <v>13.6416666666667</v>
      </c>
      <c r="AA309" s="0" t="n">
        <v>1959</v>
      </c>
      <c r="AB309" s="29" t="s">
        <v>115</v>
      </c>
      <c r="AC309" s="27" t="n">
        <v>18.6</v>
      </c>
      <c r="AD309" s="27" t="n">
        <v>19.1</v>
      </c>
      <c r="AE309" s="27" t="n">
        <v>17.8</v>
      </c>
      <c r="AF309" s="27" t="n">
        <v>15.8</v>
      </c>
      <c r="AG309" s="27" t="n">
        <v>13.3</v>
      </c>
      <c r="AH309" s="27" t="n">
        <v>10.4</v>
      </c>
      <c r="AI309" s="27" t="n">
        <v>9.2</v>
      </c>
      <c r="AJ309" s="27" t="n">
        <v>8.3</v>
      </c>
      <c r="AK309" s="27" t="n">
        <v>12.6</v>
      </c>
      <c r="AL309" s="27" t="n">
        <v>14.4</v>
      </c>
      <c r="AM309" s="27" t="n">
        <v>17.7</v>
      </c>
      <c r="AN309" s="27" t="n">
        <v>19.8</v>
      </c>
      <c r="AO309" s="22" t="n">
        <f aca="false">AVERAGE(AC309:AN309)</f>
        <v>14.75</v>
      </c>
      <c r="BA309" s="0" t="n">
        <v>1959</v>
      </c>
      <c r="BB309" s="26" t="n">
        <v>1959</v>
      </c>
      <c r="BC309" s="27" t="n">
        <v>18.1</v>
      </c>
      <c r="BD309" s="27" t="n">
        <v>20.1</v>
      </c>
      <c r="BE309" s="27" t="n">
        <v>18.8</v>
      </c>
      <c r="BF309" s="27" t="n">
        <v>15.7</v>
      </c>
      <c r="BG309" s="27" t="n">
        <v>10.9</v>
      </c>
      <c r="BH309" s="27" t="n">
        <v>7.9</v>
      </c>
      <c r="BI309" s="27" t="n">
        <v>6</v>
      </c>
      <c r="BJ309" s="27" t="n">
        <v>5.7</v>
      </c>
      <c r="BK309" s="27" t="n">
        <v>9.6</v>
      </c>
      <c r="BL309" s="27" t="n">
        <v>13.9</v>
      </c>
      <c r="BM309" s="28" t="n">
        <f aca="false">(BM308+BM310)/2</f>
        <v>14.65</v>
      </c>
      <c r="BN309" s="28" t="n">
        <f aca="false">(BN308+BN310)/2</f>
        <v>17.5</v>
      </c>
      <c r="BO309" s="22" t="n">
        <f aca="false">AVERAGE(BC309:BN309)</f>
        <v>13.2375</v>
      </c>
      <c r="CA309" s="0" t="n">
        <v>1959</v>
      </c>
      <c r="CB309" s="29" t="s">
        <v>115</v>
      </c>
      <c r="CC309" s="27" t="n">
        <v>25.5</v>
      </c>
      <c r="CD309" s="27" t="n">
        <v>24.6</v>
      </c>
      <c r="CE309" s="27" t="n">
        <v>24.8</v>
      </c>
      <c r="CF309" s="27" t="n">
        <v>24.4</v>
      </c>
      <c r="CG309" s="27" t="n">
        <v>23</v>
      </c>
      <c r="CH309" s="27" t="n">
        <v>22.3</v>
      </c>
      <c r="CI309" s="27" t="n">
        <v>21.4</v>
      </c>
      <c r="CJ309" s="27" t="n">
        <v>21</v>
      </c>
      <c r="CK309" s="27" t="n">
        <v>22.4</v>
      </c>
      <c r="CL309" s="27" t="n">
        <v>23.2</v>
      </c>
      <c r="CM309" s="27" t="n">
        <v>24.6</v>
      </c>
      <c r="CN309" s="27" t="n">
        <v>26.2</v>
      </c>
      <c r="CO309" s="22" t="n">
        <f aca="false">AVERAGE(CC309:CN309)</f>
        <v>23.6166666666667</v>
      </c>
    </row>
    <row r="310" customFormat="false" ht="12.8" hidden="false" customHeight="false" outlineLevel="0" collapsed="false">
      <c r="A310" s="0" t="n">
        <v>1960</v>
      </c>
      <c r="B310" s="29" t="s">
        <v>116</v>
      </c>
      <c r="C310" s="23" t="n">
        <f aca="false">(C308+C309)/2</f>
        <v>21.1</v>
      </c>
      <c r="D310" s="23" t="n">
        <f aca="false">(D308+D309)/2</f>
        <v>20.3</v>
      </c>
      <c r="E310" s="23" t="n">
        <f aca="false">(E308+E309)/2</f>
        <v>19.25</v>
      </c>
      <c r="F310" s="23" t="n">
        <f aca="false">(F308+F309)/2</f>
        <v>15</v>
      </c>
      <c r="G310" s="23" t="n">
        <f aca="false">(G308+G309)/2</f>
        <v>10.65</v>
      </c>
      <c r="H310" s="23" t="n">
        <f aca="false">(H308+H309)/2</f>
        <v>7.3</v>
      </c>
      <c r="I310" s="23" t="n">
        <f aca="false">(I308+I309)/2</f>
        <v>6.1</v>
      </c>
      <c r="J310" s="23" t="n">
        <f aca="false">(J308+J309)/2</f>
        <v>7.1</v>
      </c>
      <c r="K310" s="23" t="n">
        <f aca="false">(K308+K309)/2</f>
        <v>9.7</v>
      </c>
      <c r="L310" s="23" t="n">
        <f aca="false">(L308+L309)/2</f>
        <v>13.75</v>
      </c>
      <c r="M310" s="23" t="n">
        <f aca="false">(M308+M309)/2</f>
        <v>18.6</v>
      </c>
      <c r="N310" s="23" t="n">
        <f aca="false">(N308+N309)/2</f>
        <v>19.7</v>
      </c>
      <c r="O310" s="22" t="n">
        <f aca="false">AVERAGE(C310:N310)</f>
        <v>14.0458333333333</v>
      </c>
      <c r="AA310" s="0" t="n">
        <v>1960</v>
      </c>
      <c r="AB310" s="26" t="n">
        <v>1960</v>
      </c>
      <c r="AC310" s="27" t="n">
        <v>20.9</v>
      </c>
      <c r="AD310" s="27" t="n">
        <v>20.7</v>
      </c>
      <c r="AE310" s="27" t="n">
        <v>18.9</v>
      </c>
      <c r="AF310" s="27" t="n">
        <v>16.2</v>
      </c>
      <c r="AG310" s="27" t="n">
        <v>11.6</v>
      </c>
      <c r="AH310" s="27" t="n">
        <v>8.8</v>
      </c>
      <c r="AI310" s="27" t="n">
        <v>9.5</v>
      </c>
      <c r="AJ310" s="27" t="n">
        <v>7.4</v>
      </c>
      <c r="AK310" s="27" t="n">
        <v>11.7</v>
      </c>
      <c r="AL310" s="27" t="n">
        <v>15.3</v>
      </c>
      <c r="AM310" s="27" t="n">
        <v>17.4</v>
      </c>
      <c r="AN310" s="27" t="n">
        <v>18</v>
      </c>
      <c r="AO310" s="22" t="n">
        <f aca="false">AVERAGE(AC310:AN310)</f>
        <v>14.7</v>
      </c>
      <c r="BA310" s="0" t="n">
        <v>1960</v>
      </c>
      <c r="BB310" s="26" t="n">
        <v>1960</v>
      </c>
      <c r="BC310" s="28" t="n">
        <f aca="false">(BC309+BC311)/2</f>
        <v>18.1</v>
      </c>
      <c r="BD310" s="27" t="n">
        <v>19.7</v>
      </c>
      <c r="BE310" s="27" t="n">
        <v>20.2</v>
      </c>
      <c r="BF310" s="27" t="n">
        <v>14.4</v>
      </c>
      <c r="BG310" s="27" t="n">
        <v>10.6</v>
      </c>
      <c r="BH310" s="27" t="n">
        <v>8.2</v>
      </c>
      <c r="BI310" s="27" t="n">
        <v>5.7</v>
      </c>
      <c r="BJ310" s="28" t="n">
        <f aca="false">(BJ309+BJ311)/2</f>
        <v>6.35</v>
      </c>
      <c r="BK310" s="27" t="n">
        <v>6</v>
      </c>
      <c r="BL310" s="27" t="n">
        <v>11.3</v>
      </c>
      <c r="BM310" s="27" t="n">
        <v>13.4</v>
      </c>
      <c r="BN310" s="27" t="n">
        <v>18</v>
      </c>
      <c r="BO310" s="22" t="n">
        <f aca="false">AVERAGE(BC310:BN310)</f>
        <v>12.6625</v>
      </c>
      <c r="CA310" s="0" t="n">
        <v>1960</v>
      </c>
      <c r="CB310" s="29" t="s">
        <v>116</v>
      </c>
      <c r="CC310" s="27" t="n">
        <v>25.6</v>
      </c>
      <c r="CD310" s="27" t="n">
        <v>25.7</v>
      </c>
      <c r="CE310" s="27" t="n">
        <v>25.1</v>
      </c>
      <c r="CF310" s="27" t="n">
        <v>24.4</v>
      </c>
      <c r="CG310" s="27" t="n">
        <v>23.8</v>
      </c>
      <c r="CH310" s="27" t="n">
        <v>22.4</v>
      </c>
      <c r="CI310" s="27" t="n">
        <v>20.9</v>
      </c>
      <c r="CJ310" s="27" t="n">
        <v>21.6</v>
      </c>
      <c r="CK310" s="27" t="n">
        <v>22.7</v>
      </c>
      <c r="CL310" s="27" t="n">
        <v>23.6</v>
      </c>
      <c r="CM310" s="27" t="n">
        <v>24.7</v>
      </c>
      <c r="CN310" s="27" t="n">
        <v>24.9</v>
      </c>
      <c r="CO310" s="22" t="n">
        <f aca="false">AVERAGE(CC310:CN310)</f>
        <v>23.7833333333333</v>
      </c>
    </row>
    <row r="311" customFormat="false" ht="12.8" hidden="false" customHeight="false" outlineLevel="0" collapsed="false">
      <c r="A311" s="0" t="n">
        <v>1961</v>
      </c>
      <c r="B311" s="29" t="s">
        <v>117</v>
      </c>
      <c r="C311" s="23" t="n">
        <f aca="false">(C312+C313)/2</f>
        <v>19.8</v>
      </c>
      <c r="D311" s="23" t="n">
        <f aca="false">(D312+D313)/2</f>
        <v>20.65</v>
      </c>
      <c r="E311" s="23" t="n">
        <f aca="false">(E312+E313)/2</f>
        <v>18.75</v>
      </c>
      <c r="F311" s="23" t="n">
        <f aca="false">(F312+F313)/2</f>
        <v>13</v>
      </c>
      <c r="G311" s="23" t="n">
        <f aca="false">(G312+G313)/2</f>
        <v>9.35</v>
      </c>
      <c r="H311" s="23" t="n">
        <f aca="false">(H312+H313)/2</f>
        <v>6.2</v>
      </c>
      <c r="I311" s="23" t="n">
        <f aca="false">(I312+I313)/2</f>
        <v>5.45</v>
      </c>
      <c r="J311" s="23" t="n">
        <f aca="false">(J312+J313)/2</f>
        <v>6.95</v>
      </c>
      <c r="K311" s="23" t="n">
        <f aca="false">(K312+K313)/2</f>
        <v>9.65</v>
      </c>
      <c r="L311" s="23" t="n">
        <f aca="false">(L312+L313)/2</f>
        <v>13.95</v>
      </c>
      <c r="M311" s="23" t="n">
        <f aca="false">(M312+M313)/2</f>
        <v>17.2</v>
      </c>
      <c r="N311" s="23" t="n">
        <f aca="false">(N312+N313)/2</f>
        <v>19.15</v>
      </c>
      <c r="O311" s="22" t="n">
        <f aca="false">AVERAGE(C311:N311)</f>
        <v>13.3416666666667</v>
      </c>
      <c r="AA311" s="0" t="n">
        <v>1961</v>
      </c>
      <c r="AB311" s="29" t="s">
        <v>117</v>
      </c>
      <c r="AC311" s="27" t="n">
        <v>19.1</v>
      </c>
      <c r="AD311" s="27" t="n">
        <v>20.3</v>
      </c>
      <c r="AE311" s="27" t="n">
        <v>19.1</v>
      </c>
      <c r="AF311" s="27" t="n">
        <v>17.8</v>
      </c>
      <c r="AG311" s="27" t="n">
        <v>12.4</v>
      </c>
      <c r="AH311" s="27" t="n">
        <v>9.7</v>
      </c>
      <c r="AI311" s="27" t="n">
        <v>8</v>
      </c>
      <c r="AJ311" s="27" t="n">
        <v>9.1</v>
      </c>
      <c r="AK311" s="27" t="n">
        <v>12.4</v>
      </c>
      <c r="AL311" s="27" t="n">
        <v>16.5</v>
      </c>
      <c r="AM311" s="27" t="n">
        <v>19</v>
      </c>
      <c r="AN311" s="27" t="n">
        <v>19.9</v>
      </c>
      <c r="AO311" s="22" t="n">
        <f aca="false">AVERAGE(AC311:AN311)</f>
        <v>15.275</v>
      </c>
      <c r="BA311" s="0" t="n">
        <v>1961</v>
      </c>
      <c r="BB311" s="26" t="n">
        <v>1961</v>
      </c>
      <c r="BC311" s="27" t="n">
        <v>18.1</v>
      </c>
      <c r="BD311" s="27" t="n">
        <v>17.4</v>
      </c>
      <c r="BE311" s="27" t="n">
        <v>16.6</v>
      </c>
      <c r="BF311" s="27" t="n">
        <v>13.7</v>
      </c>
      <c r="BG311" s="27" t="n">
        <v>8.8</v>
      </c>
      <c r="BH311" s="27" t="n">
        <v>8.1</v>
      </c>
      <c r="BI311" s="27" t="n">
        <v>3.7</v>
      </c>
      <c r="BJ311" s="27" t="n">
        <v>7</v>
      </c>
      <c r="BK311" s="27" t="n">
        <v>11.2</v>
      </c>
      <c r="BL311" s="27" t="n">
        <v>14.5</v>
      </c>
      <c r="BM311" s="27" t="n">
        <v>16.7</v>
      </c>
      <c r="BN311" s="27" t="n">
        <v>19.8</v>
      </c>
      <c r="BO311" s="22" t="n">
        <f aca="false">AVERAGE(BC311:BN311)</f>
        <v>12.9666666666667</v>
      </c>
      <c r="CA311" s="0" t="n">
        <v>1961</v>
      </c>
      <c r="CB311" s="29" t="s">
        <v>117</v>
      </c>
      <c r="CC311" s="27" t="n">
        <v>24.5</v>
      </c>
      <c r="CD311" s="27" t="n">
        <v>25.7</v>
      </c>
      <c r="CE311" s="27" t="n">
        <v>25</v>
      </c>
      <c r="CF311" s="27" t="n">
        <v>24.7</v>
      </c>
      <c r="CG311" s="27" t="n">
        <v>23.3</v>
      </c>
      <c r="CH311" s="27" t="n">
        <v>22.1</v>
      </c>
      <c r="CI311" s="27" t="n">
        <v>22.1</v>
      </c>
      <c r="CJ311" s="27" t="n">
        <v>21.2</v>
      </c>
      <c r="CK311" s="27" t="n">
        <v>22.2</v>
      </c>
      <c r="CL311" s="27" t="n">
        <v>23.3</v>
      </c>
      <c r="CM311" s="27" t="n">
        <v>24.9</v>
      </c>
      <c r="CN311" s="27" t="n">
        <v>25.4</v>
      </c>
      <c r="CO311" s="22" t="n">
        <f aca="false">AVERAGE(CC311:CN311)</f>
        <v>23.7</v>
      </c>
    </row>
    <row r="312" customFormat="false" ht="12.8" hidden="false" customHeight="false" outlineLevel="0" collapsed="false">
      <c r="A312" s="0" t="n">
        <v>1962</v>
      </c>
      <c r="B312" s="29" t="s">
        <v>118</v>
      </c>
      <c r="C312" s="27" t="n">
        <v>20.1</v>
      </c>
      <c r="D312" s="27" t="n">
        <v>20</v>
      </c>
      <c r="E312" s="27" t="n">
        <v>17.5</v>
      </c>
      <c r="F312" s="27" t="n">
        <v>12.6</v>
      </c>
      <c r="G312" s="27" t="n">
        <v>7.3</v>
      </c>
      <c r="H312" s="27" t="n">
        <v>6.2</v>
      </c>
      <c r="I312" s="27" t="n">
        <v>6.7</v>
      </c>
      <c r="J312" s="27" t="n">
        <v>6</v>
      </c>
      <c r="K312" s="27" t="n">
        <v>10</v>
      </c>
      <c r="L312" s="27" t="n">
        <v>14</v>
      </c>
      <c r="M312" s="27" t="n">
        <v>17.9</v>
      </c>
      <c r="N312" s="27" t="n">
        <v>18.9</v>
      </c>
      <c r="O312" s="22" t="n">
        <f aca="false">AVERAGE(C312:N312)</f>
        <v>13.1</v>
      </c>
      <c r="AA312" s="0" t="n">
        <v>1962</v>
      </c>
      <c r="AB312" s="29" t="s">
        <v>118</v>
      </c>
      <c r="AC312" s="27" t="n">
        <v>21.4</v>
      </c>
      <c r="AD312" s="27" t="n">
        <v>20.3</v>
      </c>
      <c r="AE312" s="27" t="n">
        <v>19.1</v>
      </c>
      <c r="AF312" s="27" t="n">
        <v>16.5</v>
      </c>
      <c r="AG312" s="27" t="n">
        <v>12</v>
      </c>
      <c r="AH312" s="27" t="n">
        <v>11.4</v>
      </c>
      <c r="AI312" s="27" t="n">
        <v>11.7</v>
      </c>
      <c r="AJ312" s="27" t="n">
        <v>8.8</v>
      </c>
      <c r="AK312" s="27" t="n">
        <v>12.7</v>
      </c>
      <c r="AL312" s="27" t="n">
        <v>15</v>
      </c>
      <c r="AM312" s="27" t="n">
        <v>17.4</v>
      </c>
      <c r="AN312" s="27" t="n">
        <v>19</v>
      </c>
      <c r="AO312" s="22" t="n">
        <f aca="false">AVERAGE(AC312:AN312)</f>
        <v>15.4416666666667</v>
      </c>
      <c r="BA312" s="0" t="n">
        <v>1962</v>
      </c>
      <c r="BB312" s="26" t="n">
        <v>1962</v>
      </c>
      <c r="BC312" s="27" t="n">
        <v>19.5</v>
      </c>
      <c r="BD312" s="27" t="n">
        <v>21.2</v>
      </c>
      <c r="BE312" s="27" t="n">
        <v>18</v>
      </c>
      <c r="BF312" s="27" t="n">
        <v>15.6</v>
      </c>
      <c r="BG312" s="27" t="n">
        <v>9.1</v>
      </c>
      <c r="BH312" s="27" t="n">
        <v>8.5</v>
      </c>
      <c r="BI312" s="27" t="n">
        <v>6.9</v>
      </c>
      <c r="BJ312" s="27" t="n">
        <v>9.1</v>
      </c>
      <c r="BK312" s="27" t="n">
        <v>10.1</v>
      </c>
      <c r="BL312" s="27" t="n">
        <v>12.6</v>
      </c>
      <c r="BM312" s="27" t="n">
        <v>15.5</v>
      </c>
      <c r="BN312" s="27" t="n">
        <v>18.7</v>
      </c>
      <c r="BO312" s="22" t="n">
        <f aca="false">AVERAGE(BC312:BN312)</f>
        <v>13.7333333333333</v>
      </c>
      <c r="CA312" s="0" t="n">
        <v>1962</v>
      </c>
      <c r="CB312" s="29" t="s">
        <v>118</v>
      </c>
      <c r="CC312" s="27" t="n">
        <v>26.2</v>
      </c>
      <c r="CD312" s="27" t="n">
        <v>25.7</v>
      </c>
      <c r="CE312" s="27" t="n">
        <v>25.7</v>
      </c>
      <c r="CF312" s="27" t="n">
        <v>24.9</v>
      </c>
      <c r="CG312" s="27" t="n">
        <v>24.2</v>
      </c>
      <c r="CH312" s="27" t="n">
        <v>23.1</v>
      </c>
      <c r="CI312" s="27" t="n">
        <v>21.5</v>
      </c>
      <c r="CJ312" s="27" t="n">
        <v>21.8</v>
      </c>
      <c r="CK312" s="27" t="n">
        <v>23</v>
      </c>
      <c r="CL312" s="27" t="n">
        <v>23.9</v>
      </c>
      <c r="CM312" s="27" t="n">
        <v>24.8</v>
      </c>
      <c r="CN312" s="27" t="n">
        <v>25.1</v>
      </c>
      <c r="CO312" s="22" t="n">
        <f aca="false">AVERAGE(CC312:CN312)</f>
        <v>24.1583333333333</v>
      </c>
    </row>
    <row r="313" customFormat="false" ht="12.8" hidden="false" customHeight="false" outlineLevel="0" collapsed="false">
      <c r="A313" s="0" t="n">
        <v>1963</v>
      </c>
      <c r="B313" s="29" t="s">
        <v>119</v>
      </c>
      <c r="C313" s="27" t="n">
        <v>19.5</v>
      </c>
      <c r="D313" s="27" t="n">
        <v>21.3</v>
      </c>
      <c r="E313" s="27" t="n">
        <v>20</v>
      </c>
      <c r="F313" s="27" t="n">
        <v>13.4</v>
      </c>
      <c r="G313" s="27" t="n">
        <v>11.4</v>
      </c>
      <c r="H313" s="27" t="n">
        <v>6.2</v>
      </c>
      <c r="I313" s="27" t="n">
        <v>4.2</v>
      </c>
      <c r="J313" s="27" t="n">
        <v>7.9</v>
      </c>
      <c r="K313" s="27" t="n">
        <v>9.3</v>
      </c>
      <c r="L313" s="27" t="n">
        <v>13.9</v>
      </c>
      <c r="M313" s="27" t="n">
        <v>16.5</v>
      </c>
      <c r="N313" s="27" t="n">
        <v>19.4</v>
      </c>
      <c r="O313" s="22" t="n">
        <f aca="false">AVERAGE(C313:N313)</f>
        <v>13.5833333333333</v>
      </c>
      <c r="AA313" s="0" t="n">
        <v>1963</v>
      </c>
      <c r="AB313" s="29" t="s">
        <v>119</v>
      </c>
      <c r="AC313" s="27" t="n">
        <v>20.9</v>
      </c>
      <c r="AD313" s="27" t="n">
        <v>20.5</v>
      </c>
      <c r="AE313" s="27" t="n">
        <v>21.1</v>
      </c>
      <c r="AF313" s="27" t="n">
        <v>17.5</v>
      </c>
      <c r="AG313" s="27" t="n">
        <v>14.6</v>
      </c>
      <c r="AH313" s="27" t="n">
        <v>11.7</v>
      </c>
      <c r="AI313" s="27" t="n">
        <v>6.9</v>
      </c>
      <c r="AJ313" s="27" t="n">
        <v>11.9</v>
      </c>
      <c r="AK313" s="27" t="n">
        <v>12.1</v>
      </c>
      <c r="AL313" s="27" t="n">
        <v>15.3</v>
      </c>
      <c r="AM313" s="27" t="n">
        <v>17.5</v>
      </c>
      <c r="AN313" s="27" t="n">
        <v>18.3</v>
      </c>
      <c r="AO313" s="22" t="n">
        <f aca="false">AVERAGE(AC313:AN313)</f>
        <v>15.6916666666667</v>
      </c>
      <c r="BA313" s="0" t="n">
        <v>1963</v>
      </c>
      <c r="BB313" s="26" t="n">
        <v>1963</v>
      </c>
      <c r="BC313" s="27" t="n">
        <v>19.5</v>
      </c>
      <c r="BD313" s="27" t="n">
        <v>19.7</v>
      </c>
      <c r="BE313" s="27" t="n">
        <v>18.2</v>
      </c>
      <c r="BF313" s="27" t="n">
        <v>14.5</v>
      </c>
      <c r="BG313" s="27" t="n">
        <v>11.7</v>
      </c>
      <c r="BH313" s="27" t="n">
        <v>13.1</v>
      </c>
      <c r="BI313" s="27" t="n">
        <v>7.3</v>
      </c>
      <c r="BJ313" s="27" t="n">
        <v>7</v>
      </c>
      <c r="BK313" s="27" t="n">
        <v>9.1</v>
      </c>
      <c r="BL313" s="27" t="n">
        <v>16.3</v>
      </c>
      <c r="BM313" s="27" t="n">
        <v>15.9</v>
      </c>
      <c r="BN313" s="27" t="n">
        <v>18.1</v>
      </c>
      <c r="BO313" s="22" t="n">
        <f aca="false">AVERAGE(BC313:BN313)</f>
        <v>14.2</v>
      </c>
      <c r="CA313" s="0" t="n">
        <v>1963</v>
      </c>
      <c r="CB313" s="29" t="s">
        <v>119</v>
      </c>
      <c r="CC313" s="27" t="n">
        <v>25.5</v>
      </c>
      <c r="CD313" s="27" t="n">
        <v>24.7</v>
      </c>
      <c r="CE313" s="27" t="n">
        <v>25.6</v>
      </c>
      <c r="CF313" s="27" t="n">
        <v>24.9</v>
      </c>
      <c r="CG313" s="27" t="n">
        <v>23.8</v>
      </c>
      <c r="CH313" s="27" t="n">
        <v>22.4</v>
      </c>
      <c r="CI313" s="27" t="n">
        <v>21.3</v>
      </c>
      <c r="CJ313" s="27" t="n">
        <v>22.1</v>
      </c>
      <c r="CK313" s="27" t="n">
        <v>22.2</v>
      </c>
      <c r="CL313" s="27" t="n">
        <v>22.6</v>
      </c>
      <c r="CM313" s="27" t="n">
        <v>24.1</v>
      </c>
      <c r="CN313" s="27" t="n">
        <v>25.3</v>
      </c>
      <c r="CO313" s="22" t="n">
        <f aca="false">AVERAGE(CC313:CN313)</f>
        <v>23.7083333333333</v>
      </c>
    </row>
    <row r="314" customFormat="false" ht="12.8" hidden="false" customHeight="false" outlineLevel="0" collapsed="false">
      <c r="A314" s="0" t="n">
        <v>1964</v>
      </c>
      <c r="B314" s="29" t="s">
        <v>120</v>
      </c>
      <c r="C314" s="27" t="n">
        <v>21</v>
      </c>
      <c r="D314" s="27" t="n">
        <v>19.7</v>
      </c>
      <c r="E314" s="27" t="n">
        <v>19.1</v>
      </c>
      <c r="F314" s="27" t="n">
        <v>14.7</v>
      </c>
      <c r="G314" s="27" t="n">
        <v>9.1</v>
      </c>
      <c r="H314" s="27" t="n">
        <v>6.8</v>
      </c>
      <c r="I314" s="27" t="n">
        <v>6</v>
      </c>
      <c r="J314" s="27" t="n">
        <v>5.8</v>
      </c>
      <c r="K314" s="27" t="n">
        <v>12.3</v>
      </c>
      <c r="L314" s="27" t="n">
        <v>12.5</v>
      </c>
      <c r="M314" s="27" t="n">
        <v>16.7</v>
      </c>
      <c r="N314" s="27" t="n">
        <v>18.2</v>
      </c>
      <c r="O314" s="22" t="n">
        <f aca="false">AVERAGE(C314:N314)</f>
        <v>13.4916666666667</v>
      </c>
      <c r="AA314" s="0" t="n">
        <v>1964</v>
      </c>
      <c r="AB314" s="29" t="s">
        <v>120</v>
      </c>
      <c r="AC314" s="27" t="n">
        <v>21.1</v>
      </c>
      <c r="AD314" s="27" t="n">
        <v>21.1</v>
      </c>
      <c r="AE314" s="27" t="n">
        <v>20.5</v>
      </c>
      <c r="AF314" s="27" t="n">
        <v>19.3</v>
      </c>
      <c r="AG314" s="27" t="n">
        <v>15.5</v>
      </c>
      <c r="AH314" s="27" t="n">
        <v>10.3</v>
      </c>
      <c r="AI314" s="27" t="n">
        <v>10</v>
      </c>
      <c r="AJ314" s="27" t="n">
        <v>10.6</v>
      </c>
      <c r="AK314" s="27" t="n">
        <v>16.6</v>
      </c>
      <c r="AL314" s="27" t="n">
        <v>14.8</v>
      </c>
      <c r="AM314" s="27" t="n">
        <v>17</v>
      </c>
      <c r="AN314" s="27" t="n">
        <v>19.3</v>
      </c>
      <c r="AO314" s="22" t="n">
        <f aca="false">AVERAGE(AC314:AN314)</f>
        <v>16.3416666666667</v>
      </c>
      <c r="BA314" s="0" t="n">
        <v>1964</v>
      </c>
      <c r="BB314" s="26" t="n">
        <v>1964</v>
      </c>
      <c r="BC314" s="27" t="n">
        <v>19.7</v>
      </c>
      <c r="BD314" s="27" t="n">
        <v>18.1</v>
      </c>
      <c r="BE314" s="27" t="n">
        <v>17.8</v>
      </c>
      <c r="BF314" s="27" t="n">
        <v>13.9</v>
      </c>
      <c r="BG314" s="27" t="n">
        <v>9.9</v>
      </c>
      <c r="BH314" s="27" t="n">
        <v>5.8</v>
      </c>
      <c r="BI314" s="27" t="n">
        <v>5.8</v>
      </c>
      <c r="BJ314" s="27" t="n">
        <v>6.3</v>
      </c>
      <c r="BK314" s="27" t="n">
        <v>8.5</v>
      </c>
      <c r="BL314" s="27" t="n">
        <v>12.4</v>
      </c>
      <c r="BM314" s="27" t="n">
        <v>16.4</v>
      </c>
      <c r="BN314" s="27" t="n">
        <v>17.5</v>
      </c>
      <c r="BO314" s="22" t="n">
        <f aca="false">AVERAGE(BC314:BN314)</f>
        <v>12.675</v>
      </c>
      <c r="CA314" s="0" t="n">
        <v>1964</v>
      </c>
      <c r="CB314" s="29" t="s">
        <v>120</v>
      </c>
      <c r="CC314" s="27" t="n">
        <v>26</v>
      </c>
      <c r="CD314" s="27" t="n">
        <v>26.6</v>
      </c>
      <c r="CE314" s="27" t="n">
        <v>25.4</v>
      </c>
      <c r="CF314" s="27" t="n">
        <v>25.1</v>
      </c>
      <c r="CG314" s="27" t="n">
        <v>23.7</v>
      </c>
      <c r="CH314" s="27" t="n">
        <v>23.2</v>
      </c>
      <c r="CI314" s="27" t="n">
        <v>23.1</v>
      </c>
      <c r="CJ314" s="27" t="n">
        <v>22.8</v>
      </c>
      <c r="CK314" s="27" t="n">
        <v>23.5</v>
      </c>
      <c r="CL314" s="27" t="n">
        <v>24.7</v>
      </c>
      <c r="CM314" s="27" t="n">
        <v>25</v>
      </c>
      <c r="CN314" s="27" t="n">
        <v>25.3</v>
      </c>
      <c r="CO314" s="22" t="n">
        <f aca="false">AVERAGE(CC314:CN314)</f>
        <v>24.5333333333333</v>
      </c>
    </row>
    <row r="315" customFormat="false" ht="12.8" hidden="false" customHeight="false" outlineLevel="0" collapsed="false">
      <c r="A315" s="0" t="n">
        <v>1965</v>
      </c>
      <c r="B315" s="29" t="s">
        <v>121</v>
      </c>
      <c r="C315" s="27" t="n">
        <v>21.2</v>
      </c>
      <c r="D315" s="27" t="n">
        <v>21.2</v>
      </c>
      <c r="E315" s="27" t="n">
        <v>17.9</v>
      </c>
      <c r="F315" s="27" t="n">
        <v>13.8</v>
      </c>
      <c r="G315" s="27" t="n">
        <v>9.8</v>
      </c>
      <c r="H315" s="27" t="n">
        <v>6.7</v>
      </c>
      <c r="I315" s="27" t="n">
        <v>3.3</v>
      </c>
      <c r="J315" s="27" t="n">
        <v>8.1</v>
      </c>
      <c r="K315" s="27" t="n">
        <v>13</v>
      </c>
      <c r="L315" s="27" t="n">
        <v>16.4</v>
      </c>
      <c r="M315" s="27" t="n">
        <v>18.7</v>
      </c>
      <c r="N315" s="27" t="n">
        <v>20.4</v>
      </c>
      <c r="O315" s="22" t="n">
        <f aca="false">AVERAGE(C315:N315)</f>
        <v>14.2083333333333</v>
      </c>
      <c r="AA315" s="0" t="n">
        <v>1965</v>
      </c>
      <c r="AB315" s="29" t="s">
        <v>121</v>
      </c>
      <c r="AC315" s="27" t="n">
        <v>20</v>
      </c>
      <c r="AD315" s="27" t="n">
        <v>20.1</v>
      </c>
      <c r="AE315" s="27" t="n">
        <v>19.4</v>
      </c>
      <c r="AF315" s="27" t="n">
        <v>16.9</v>
      </c>
      <c r="AG315" s="27" t="n">
        <v>13.7</v>
      </c>
      <c r="AH315" s="27" t="n">
        <v>12.8</v>
      </c>
      <c r="AI315" s="27" t="n">
        <v>7.9</v>
      </c>
      <c r="AJ315" s="27" t="n">
        <v>10.2</v>
      </c>
      <c r="AK315" s="27" t="n">
        <v>13.5</v>
      </c>
      <c r="AL315" s="27" t="n">
        <v>15.5</v>
      </c>
      <c r="AM315" s="27" t="n">
        <v>17.6</v>
      </c>
      <c r="AN315" s="27" t="n">
        <v>19.4</v>
      </c>
      <c r="AO315" s="22" t="n">
        <f aca="false">AVERAGE(AC315:AN315)</f>
        <v>15.5833333333333</v>
      </c>
      <c r="BA315" s="0" t="n">
        <v>1965</v>
      </c>
      <c r="BB315" s="29" t="s">
        <v>121</v>
      </c>
      <c r="BC315" s="27" t="n">
        <v>18.1</v>
      </c>
      <c r="BD315" s="27" t="n">
        <v>17.4</v>
      </c>
      <c r="BE315" s="27" t="n">
        <v>16.6</v>
      </c>
      <c r="BF315" s="27" t="n">
        <v>13.7</v>
      </c>
      <c r="BG315" s="27" t="n">
        <v>8.8</v>
      </c>
      <c r="BH315" s="27" t="n">
        <v>8.1</v>
      </c>
      <c r="BI315" s="27" t="n">
        <v>3.7</v>
      </c>
      <c r="BJ315" s="27" t="n">
        <v>7</v>
      </c>
      <c r="BK315" s="27" t="n">
        <v>11.2</v>
      </c>
      <c r="BL315" s="27" t="n">
        <v>14.5</v>
      </c>
      <c r="BM315" s="27" t="n">
        <v>16.7</v>
      </c>
      <c r="BN315" s="27" t="n">
        <v>19.8</v>
      </c>
      <c r="BO315" s="22" t="n">
        <f aca="false">AVERAGE(BC315:BN315)</f>
        <v>12.9666666666667</v>
      </c>
      <c r="CA315" s="0" t="n">
        <v>1965</v>
      </c>
      <c r="CB315" s="29" t="s">
        <v>121</v>
      </c>
      <c r="CC315" s="27" t="n">
        <v>25.1</v>
      </c>
      <c r="CD315" s="27" t="n">
        <v>25</v>
      </c>
      <c r="CE315" s="27" t="n">
        <v>25.3</v>
      </c>
      <c r="CF315" s="27" t="n">
        <v>24.6</v>
      </c>
      <c r="CG315" s="27" t="n">
        <v>24.1</v>
      </c>
      <c r="CH315" s="27" t="n">
        <v>22.1</v>
      </c>
      <c r="CI315" s="27" t="n">
        <v>20.1</v>
      </c>
      <c r="CJ315" s="27" t="n">
        <v>21.3</v>
      </c>
      <c r="CK315" s="27" t="n">
        <v>22.2</v>
      </c>
      <c r="CL315" s="27" t="n">
        <v>22.8</v>
      </c>
      <c r="CM315" s="27" t="n">
        <v>24.1</v>
      </c>
      <c r="CN315" s="27" t="n">
        <v>25</v>
      </c>
      <c r="CO315" s="22" t="n">
        <f aca="false">AVERAGE(CC315:CN315)</f>
        <v>23.475</v>
      </c>
    </row>
    <row r="316" customFormat="false" ht="12.8" hidden="false" customHeight="false" outlineLevel="0" collapsed="false">
      <c r="A316" s="0" t="n">
        <v>1966</v>
      </c>
      <c r="B316" s="29" t="s">
        <v>122</v>
      </c>
      <c r="C316" s="27" t="n">
        <v>21.2</v>
      </c>
      <c r="D316" s="27" t="n">
        <v>20.5</v>
      </c>
      <c r="E316" s="27" t="n">
        <v>17.7</v>
      </c>
      <c r="F316" s="27" t="n">
        <v>14.3</v>
      </c>
      <c r="G316" s="27" t="n">
        <v>7.4</v>
      </c>
      <c r="H316" s="27" t="n">
        <v>6.4</v>
      </c>
      <c r="I316" s="27" t="n">
        <v>4.7</v>
      </c>
      <c r="J316" s="27" t="n">
        <v>7.3</v>
      </c>
      <c r="K316" s="27" t="n">
        <v>10.3</v>
      </c>
      <c r="L316" s="27" t="n">
        <v>14.5</v>
      </c>
      <c r="M316" s="27" t="n">
        <v>17.4</v>
      </c>
      <c r="N316" s="27" t="n">
        <v>20.5</v>
      </c>
      <c r="O316" s="22" t="n">
        <f aca="false">AVERAGE(C316:N316)</f>
        <v>13.5166666666667</v>
      </c>
      <c r="AA316" s="0" t="n">
        <v>1966</v>
      </c>
      <c r="AB316" s="29" t="s">
        <v>122</v>
      </c>
      <c r="AC316" s="27" t="n">
        <v>19.3</v>
      </c>
      <c r="AD316" s="27" t="n">
        <v>21.3</v>
      </c>
      <c r="AE316" s="27" t="n">
        <v>19.2</v>
      </c>
      <c r="AF316" s="27" t="n">
        <v>17.5</v>
      </c>
      <c r="AG316" s="27" t="n">
        <v>12.6</v>
      </c>
      <c r="AH316" s="27" t="n">
        <v>11.1</v>
      </c>
      <c r="AI316" s="27" t="n">
        <v>8.6</v>
      </c>
      <c r="AJ316" s="27" t="n">
        <v>11.6</v>
      </c>
      <c r="AK316" s="27" t="n">
        <v>13.6</v>
      </c>
      <c r="AL316" s="27" t="n">
        <v>14.3</v>
      </c>
      <c r="AM316" s="27" t="n">
        <v>17.5</v>
      </c>
      <c r="AN316" s="27" t="n">
        <v>19.4</v>
      </c>
      <c r="AO316" s="22" t="n">
        <f aca="false">AVERAGE(AC316:AN316)</f>
        <v>15.5</v>
      </c>
      <c r="BA316" s="0" t="n">
        <v>1966</v>
      </c>
      <c r="BB316" s="29" t="s">
        <v>122</v>
      </c>
      <c r="BC316" s="27" t="n">
        <v>19.5</v>
      </c>
      <c r="BD316" s="27" t="n">
        <v>21.2</v>
      </c>
      <c r="BE316" s="27" t="n">
        <v>18</v>
      </c>
      <c r="BF316" s="27" t="n">
        <v>15.6</v>
      </c>
      <c r="BG316" s="27" t="n">
        <v>9.1</v>
      </c>
      <c r="BH316" s="27" t="n">
        <v>8.5</v>
      </c>
      <c r="BI316" s="27" t="n">
        <v>6.9</v>
      </c>
      <c r="BJ316" s="27" t="n">
        <v>9.1</v>
      </c>
      <c r="BK316" s="27" t="n">
        <v>10.1</v>
      </c>
      <c r="BL316" s="27" t="n">
        <v>12.6</v>
      </c>
      <c r="BM316" s="27" t="n">
        <v>15.5</v>
      </c>
      <c r="BN316" s="27" t="n">
        <v>18.7</v>
      </c>
      <c r="BO316" s="22" t="n">
        <f aca="false">AVERAGE(BC316:BN316)</f>
        <v>13.7333333333333</v>
      </c>
      <c r="CA316" s="0" t="n">
        <v>1966</v>
      </c>
      <c r="CB316" s="29" t="s">
        <v>122</v>
      </c>
      <c r="CC316" s="27" t="n">
        <v>25.3</v>
      </c>
      <c r="CD316" s="27" t="n">
        <v>25.9</v>
      </c>
      <c r="CE316" s="27" t="n">
        <v>25.8</v>
      </c>
      <c r="CF316" s="27" t="n">
        <v>24.7</v>
      </c>
      <c r="CG316" s="27" t="n">
        <v>23.5</v>
      </c>
      <c r="CH316" s="27" t="n">
        <v>22.2</v>
      </c>
      <c r="CI316" s="27" t="n">
        <v>21.7</v>
      </c>
      <c r="CJ316" s="27" t="n">
        <v>22</v>
      </c>
      <c r="CK316" s="27" t="n">
        <v>22.6</v>
      </c>
      <c r="CL316" s="27" t="n">
        <v>23.1</v>
      </c>
      <c r="CM316" s="27" t="n">
        <v>24.3</v>
      </c>
      <c r="CN316" s="27" t="n">
        <v>24.6</v>
      </c>
      <c r="CO316" s="22" t="n">
        <f aca="false">AVERAGE(CC316:CN316)</f>
        <v>23.8083333333333</v>
      </c>
    </row>
    <row r="317" customFormat="false" ht="12.8" hidden="false" customHeight="false" outlineLevel="0" collapsed="false">
      <c r="A317" s="0" t="n">
        <v>1967</v>
      </c>
      <c r="B317" s="29" t="s">
        <v>123</v>
      </c>
      <c r="C317" s="27" t="n">
        <v>22.4</v>
      </c>
      <c r="D317" s="27" t="n">
        <v>22.4</v>
      </c>
      <c r="E317" s="27" t="n">
        <v>16.7</v>
      </c>
      <c r="F317" s="27" t="n">
        <v>14.1</v>
      </c>
      <c r="G317" s="27" t="n">
        <v>10.3</v>
      </c>
      <c r="H317" s="27" t="n">
        <v>10.6</v>
      </c>
      <c r="I317" s="27" t="n">
        <v>4.7</v>
      </c>
      <c r="J317" s="27" t="n">
        <v>6.2</v>
      </c>
      <c r="K317" s="27" t="n">
        <v>9.3</v>
      </c>
      <c r="L317" s="27" t="n">
        <v>17.5</v>
      </c>
      <c r="M317" s="27" t="n">
        <v>18.4</v>
      </c>
      <c r="N317" s="27" t="n">
        <v>19.4</v>
      </c>
      <c r="O317" s="22" t="n">
        <f aca="false">AVERAGE(C317:N317)</f>
        <v>14.3333333333333</v>
      </c>
      <c r="AA317" s="0" t="n">
        <v>1967</v>
      </c>
      <c r="AB317" s="29" t="s">
        <v>123</v>
      </c>
      <c r="AC317" s="27" t="n">
        <v>20.7</v>
      </c>
      <c r="AD317" s="27" t="n">
        <v>20.7</v>
      </c>
      <c r="AE317" s="27" t="n">
        <v>19.9</v>
      </c>
      <c r="AF317" s="27" t="n">
        <v>17.3</v>
      </c>
      <c r="AG317" s="27" t="n">
        <v>14.8</v>
      </c>
      <c r="AH317" s="27" t="n">
        <v>14.1</v>
      </c>
      <c r="AI317" s="27" t="n">
        <v>10.3</v>
      </c>
      <c r="AJ317" s="27" t="n">
        <v>9.6</v>
      </c>
      <c r="AK317" s="27" t="n">
        <v>11.6</v>
      </c>
      <c r="AL317" s="27" t="n">
        <v>16.7</v>
      </c>
      <c r="AM317" s="27" t="n">
        <v>18.8</v>
      </c>
      <c r="AN317" s="27" t="n">
        <v>19.4</v>
      </c>
      <c r="AO317" s="22" t="n">
        <f aca="false">AVERAGE(AC317:AN317)</f>
        <v>16.1583333333333</v>
      </c>
      <c r="BA317" s="0" t="n">
        <v>1967</v>
      </c>
      <c r="BB317" s="29" t="s">
        <v>123</v>
      </c>
      <c r="BC317" s="27" t="n">
        <v>19.5</v>
      </c>
      <c r="BD317" s="27" t="n">
        <v>19.7</v>
      </c>
      <c r="BE317" s="27" t="n">
        <v>18.2</v>
      </c>
      <c r="BF317" s="27" t="n">
        <v>14.5</v>
      </c>
      <c r="BG317" s="27" t="n">
        <v>11.7</v>
      </c>
      <c r="BH317" s="27" t="n">
        <v>13.1</v>
      </c>
      <c r="BI317" s="27" t="n">
        <v>7.3</v>
      </c>
      <c r="BJ317" s="27" t="n">
        <v>7</v>
      </c>
      <c r="BK317" s="27" t="n">
        <v>9.1</v>
      </c>
      <c r="BL317" s="27" t="n">
        <v>16.3</v>
      </c>
      <c r="BM317" s="27" t="n">
        <v>15.9</v>
      </c>
      <c r="BN317" s="27" t="n">
        <v>18.1</v>
      </c>
      <c r="BO317" s="22" t="n">
        <f aca="false">AVERAGE(BC317:BN317)</f>
        <v>14.2</v>
      </c>
      <c r="CA317" s="0" t="n">
        <v>1967</v>
      </c>
      <c r="CB317" s="29" t="s">
        <v>123</v>
      </c>
      <c r="CC317" s="27" t="n">
        <v>25.7</v>
      </c>
      <c r="CD317" s="27" t="n">
        <v>25.4</v>
      </c>
      <c r="CE317" s="27" t="n">
        <v>25.3</v>
      </c>
      <c r="CF317" s="27" t="n">
        <v>24.4</v>
      </c>
      <c r="CG317" s="27" t="n">
        <v>23.1</v>
      </c>
      <c r="CH317" s="27" t="n">
        <v>22.5</v>
      </c>
      <c r="CI317" s="27" t="n">
        <v>21.5</v>
      </c>
      <c r="CJ317" s="27" t="n">
        <v>22.8</v>
      </c>
      <c r="CK317" s="27" t="n">
        <v>22.4</v>
      </c>
      <c r="CL317" s="27" t="n">
        <v>23.5</v>
      </c>
      <c r="CM317" s="27" t="n">
        <v>24.3</v>
      </c>
      <c r="CN317" s="27" t="n">
        <v>25</v>
      </c>
      <c r="CO317" s="22" t="n">
        <f aca="false">AVERAGE(CC317:CN317)</f>
        <v>23.825</v>
      </c>
    </row>
    <row r="318" customFormat="false" ht="12.8" hidden="false" customHeight="false" outlineLevel="0" collapsed="false">
      <c r="A318" s="0" t="n">
        <v>1968</v>
      </c>
      <c r="B318" s="29" t="s">
        <v>124</v>
      </c>
      <c r="C318" s="27" t="n">
        <v>21.9</v>
      </c>
      <c r="D318" s="27" t="n">
        <v>21.3</v>
      </c>
      <c r="E318" s="27" t="n">
        <v>19.9</v>
      </c>
      <c r="F318" s="27" t="n">
        <v>16.3</v>
      </c>
      <c r="G318" s="27" t="n">
        <v>10</v>
      </c>
      <c r="H318" s="27" t="n">
        <v>5.1</v>
      </c>
      <c r="I318" s="27" t="n">
        <v>5</v>
      </c>
      <c r="J318" s="27" t="n">
        <v>7</v>
      </c>
      <c r="K318" s="27" t="n">
        <v>9.7</v>
      </c>
      <c r="L318" s="27" t="n">
        <v>14.3</v>
      </c>
      <c r="M318" s="27" t="n">
        <v>17.9</v>
      </c>
      <c r="N318" s="27" t="n">
        <v>18.9</v>
      </c>
      <c r="O318" s="22" t="n">
        <f aca="false">AVERAGE(C318:N318)</f>
        <v>13.9416666666667</v>
      </c>
      <c r="AA318" s="0" t="n">
        <v>1968</v>
      </c>
      <c r="AB318" s="29" t="s">
        <v>124</v>
      </c>
      <c r="AC318" s="27" t="n">
        <v>21</v>
      </c>
      <c r="AD318" s="27" t="n">
        <v>20.8</v>
      </c>
      <c r="AE318" s="27" t="n">
        <v>19.9</v>
      </c>
      <c r="AF318" s="27" t="n">
        <v>18.2</v>
      </c>
      <c r="AG318" s="27" t="n">
        <v>13</v>
      </c>
      <c r="AH318" s="27" t="n">
        <v>10.8</v>
      </c>
      <c r="AI318" s="27" t="n">
        <v>9.9</v>
      </c>
      <c r="AJ318" s="27" t="n">
        <v>9.7</v>
      </c>
      <c r="AK318" s="27" t="n">
        <v>12.7</v>
      </c>
      <c r="AL318" s="27" t="n">
        <v>16</v>
      </c>
      <c r="AM318" s="27" t="n">
        <v>18.8</v>
      </c>
      <c r="AN318" s="27" t="n">
        <v>19.6</v>
      </c>
      <c r="AO318" s="22" t="n">
        <f aca="false">AVERAGE(AC318:AN318)</f>
        <v>15.8666666666667</v>
      </c>
      <c r="BA318" s="0" t="n">
        <v>1968</v>
      </c>
      <c r="BB318" s="29" t="s">
        <v>124</v>
      </c>
      <c r="BC318" s="27" t="n">
        <v>19.7</v>
      </c>
      <c r="BD318" s="27" t="n">
        <v>18.1</v>
      </c>
      <c r="BE318" s="27" t="n">
        <v>17.8</v>
      </c>
      <c r="BF318" s="27" t="n">
        <v>13.9</v>
      </c>
      <c r="BG318" s="27" t="n">
        <v>9.9</v>
      </c>
      <c r="BH318" s="27" t="n">
        <v>5.8</v>
      </c>
      <c r="BI318" s="27" t="n">
        <v>5.8</v>
      </c>
      <c r="BJ318" s="27" t="n">
        <v>6.3</v>
      </c>
      <c r="BK318" s="27" t="n">
        <v>8.5</v>
      </c>
      <c r="BL318" s="27" t="n">
        <v>12.4</v>
      </c>
      <c r="BM318" s="27" t="n">
        <v>16.4</v>
      </c>
      <c r="BN318" s="27" t="n">
        <v>17.5</v>
      </c>
      <c r="BO318" s="22" t="n">
        <f aca="false">AVERAGE(BC318:BN318)</f>
        <v>12.675</v>
      </c>
      <c r="CA318" s="0" t="n">
        <v>1968</v>
      </c>
      <c r="CB318" s="29" t="s">
        <v>124</v>
      </c>
      <c r="CC318" s="27" t="n">
        <v>25.3</v>
      </c>
      <c r="CD318" s="27" t="n">
        <v>25</v>
      </c>
      <c r="CE318" s="27" t="n">
        <v>25.5</v>
      </c>
      <c r="CF318" s="27" t="n">
        <v>24.5</v>
      </c>
      <c r="CG318" s="27" t="n">
        <v>24.3</v>
      </c>
      <c r="CH318" s="27" t="n">
        <v>22.3</v>
      </c>
      <c r="CI318" s="27" t="n">
        <v>22</v>
      </c>
      <c r="CJ318" s="27" t="n">
        <v>22.3</v>
      </c>
      <c r="CK318" s="27" t="n">
        <v>22.7</v>
      </c>
      <c r="CL318" s="27" t="n">
        <v>23.5</v>
      </c>
      <c r="CM318" s="27" t="n">
        <v>24.3</v>
      </c>
      <c r="CN318" s="27" t="n">
        <v>25</v>
      </c>
      <c r="CO318" s="22" t="n">
        <f aca="false">AVERAGE(CC318:CN318)</f>
        <v>23.8916666666667</v>
      </c>
    </row>
    <row r="319" customFormat="false" ht="12.8" hidden="false" customHeight="false" outlineLevel="0" collapsed="false">
      <c r="A319" s="0" t="n">
        <v>1969</v>
      </c>
      <c r="B319" s="29" t="s">
        <v>125</v>
      </c>
      <c r="C319" s="27" t="n">
        <v>23.5</v>
      </c>
      <c r="D319" s="27" t="n">
        <v>23.4</v>
      </c>
      <c r="E319" s="27" t="n">
        <v>21</v>
      </c>
      <c r="F319" s="27" t="n">
        <v>13.7</v>
      </c>
      <c r="G319" s="27" t="n">
        <v>11.1</v>
      </c>
      <c r="H319" s="27" t="n">
        <v>6.7</v>
      </c>
      <c r="I319" s="27" t="n">
        <v>7.6</v>
      </c>
      <c r="J319" s="27" t="n">
        <v>8.3</v>
      </c>
      <c r="K319" s="27" t="n">
        <v>8.3</v>
      </c>
      <c r="L319" s="27" t="n">
        <v>16.6</v>
      </c>
      <c r="M319" s="27" t="n">
        <v>16.1</v>
      </c>
      <c r="N319" s="27" t="n">
        <v>19.9</v>
      </c>
      <c r="O319" s="22" t="n">
        <f aca="false">AVERAGE(C319:N319)</f>
        <v>14.6833333333333</v>
      </c>
      <c r="AA319" s="0" t="n">
        <v>1969</v>
      </c>
      <c r="AB319" s="29" t="s">
        <v>125</v>
      </c>
      <c r="AC319" s="27" t="n">
        <v>21.5</v>
      </c>
      <c r="AD319" s="27" t="n">
        <v>21.4</v>
      </c>
      <c r="AE319" s="27" t="n">
        <v>20.6</v>
      </c>
      <c r="AF319" s="27" t="n">
        <v>16.7</v>
      </c>
      <c r="AG319" s="27" t="n">
        <v>15.7</v>
      </c>
      <c r="AH319" s="27" t="n">
        <v>11.2</v>
      </c>
      <c r="AI319" s="27" t="n">
        <v>12.4</v>
      </c>
      <c r="AJ319" s="27" t="n">
        <v>12.7</v>
      </c>
      <c r="AK319" s="27" t="n">
        <v>11.2</v>
      </c>
      <c r="AL319" s="27" t="n">
        <v>16.4</v>
      </c>
      <c r="AM319" s="27" t="n">
        <v>18</v>
      </c>
      <c r="AN319" s="27" t="n">
        <v>21.1</v>
      </c>
      <c r="AO319" s="22" t="n">
        <f aca="false">AVERAGE(AC319:AN319)</f>
        <v>16.575</v>
      </c>
      <c r="BA319" s="0" t="n">
        <v>1969</v>
      </c>
      <c r="BB319" s="29" t="s">
        <v>125</v>
      </c>
      <c r="BC319" s="27" t="n">
        <v>19.5</v>
      </c>
      <c r="BD319" s="27" t="n">
        <v>18.7</v>
      </c>
      <c r="BE319" s="27" t="n">
        <v>17.2</v>
      </c>
      <c r="BF319" s="27" t="n">
        <v>12.8</v>
      </c>
      <c r="BG319" s="27" t="n">
        <v>12.5</v>
      </c>
      <c r="BH319" s="27" t="n">
        <v>6.3</v>
      </c>
      <c r="BI319" s="27" t="n">
        <v>6.8</v>
      </c>
      <c r="BJ319" s="27" t="n">
        <v>7.6</v>
      </c>
      <c r="BK319" s="27" t="n">
        <v>7</v>
      </c>
      <c r="BL319" s="27" t="n">
        <v>13.5</v>
      </c>
      <c r="BM319" s="27" t="n">
        <v>14.4</v>
      </c>
      <c r="BN319" s="27" t="n">
        <v>18.6</v>
      </c>
      <c r="BO319" s="22" t="n">
        <f aca="false">AVERAGE(BC319:BN319)</f>
        <v>12.9083333333333</v>
      </c>
      <c r="CA319" s="0" t="n">
        <v>1969</v>
      </c>
      <c r="CB319" s="29" t="s">
        <v>125</v>
      </c>
      <c r="CC319" s="27" t="n">
        <v>25.3</v>
      </c>
      <c r="CD319" s="27" t="n">
        <v>25.7</v>
      </c>
      <c r="CE319" s="27" t="n">
        <v>25.7</v>
      </c>
      <c r="CF319" s="27" t="n">
        <v>24.8</v>
      </c>
      <c r="CG319" s="27" t="n">
        <v>24.5</v>
      </c>
      <c r="CH319" s="27" t="n">
        <v>23.2</v>
      </c>
      <c r="CI319" s="27" t="n">
        <v>22.3</v>
      </c>
      <c r="CJ319" s="27" t="n">
        <v>22.4</v>
      </c>
      <c r="CK319" s="27" t="n">
        <v>22.5</v>
      </c>
      <c r="CL319" s="27" t="n">
        <v>23.5</v>
      </c>
      <c r="CM319" s="27" t="n">
        <v>25</v>
      </c>
      <c r="CN319" s="27" t="n">
        <v>26.1</v>
      </c>
      <c r="CO319" s="22" t="n">
        <f aca="false">AVERAGE(CC319:CN319)</f>
        <v>24.25</v>
      </c>
    </row>
    <row r="320" customFormat="false" ht="12.8" hidden="false" customHeight="false" outlineLevel="0" collapsed="false">
      <c r="A320" s="0" t="n">
        <v>1970</v>
      </c>
      <c r="B320" s="29" t="s">
        <v>126</v>
      </c>
      <c r="C320" s="27" t="n">
        <v>21.4</v>
      </c>
      <c r="D320" s="27" t="n">
        <v>20.8</v>
      </c>
      <c r="E320" s="27" t="n">
        <v>17.6</v>
      </c>
      <c r="F320" s="27" t="n">
        <v>14.4</v>
      </c>
      <c r="G320" s="27" t="n">
        <v>8</v>
      </c>
      <c r="H320" s="27" t="n">
        <v>6.1</v>
      </c>
      <c r="I320" s="27" t="n">
        <v>2.4</v>
      </c>
      <c r="J320" s="27" t="n">
        <v>5.9</v>
      </c>
      <c r="K320" s="27" t="n">
        <v>9.5</v>
      </c>
      <c r="L320" s="27" t="n">
        <v>14.9</v>
      </c>
      <c r="M320" s="27" t="n">
        <v>16.9</v>
      </c>
      <c r="N320" s="27" t="n">
        <v>20</v>
      </c>
      <c r="O320" s="22" t="n">
        <f aca="false">AVERAGE(C320:N320)</f>
        <v>13.1583333333333</v>
      </c>
      <c r="AA320" s="0" t="n">
        <v>1970</v>
      </c>
      <c r="AB320" s="29" t="s">
        <v>126</v>
      </c>
      <c r="AC320" s="27" t="n">
        <v>21.5</v>
      </c>
      <c r="AD320" s="27" t="n">
        <v>21.8</v>
      </c>
      <c r="AE320" s="27" t="n">
        <v>20.4</v>
      </c>
      <c r="AF320" s="27" t="n">
        <v>18</v>
      </c>
      <c r="AG320" s="27" t="n">
        <v>13</v>
      </c>
      <c r="AH320" s="27" t="n">
        <v>10.8</v>
      </c>
      <c r="AI320" s="27" t="n">
        <v>8</v>
      </c>
      <c r="AJ320" s="27" t="n">
        <v>9.6</v>
      </c>
      <c r="AK320" s="27" t="n">
        <v>13.1</v>
      </c>
      <c r="AL320" s="27" t="n">
        <v>15.8</v>
      </c>
      <c r="AM320" s="27" t="n">
        <v>18.4</v>
      </c>
      <c r="AN320" s="27" t="n">
        <v>21.4</v>
      </c>
      <c r="AO320" s="22" t="n">
        <f aca="false">AVERAGE(AC320:AN320)</f>
        <v>15.9833333333333</v>
      </c>
      <c r="BA320" s="0" t="n">
        <v>1970</v>
      </c>
      <c r="BB320" s="29" t="s">
        <v>126</v>
      </c>
      <c r="BC320" s="27" t="n">
        <v>19</v>
      </c>
      <c r="BD320" s="27" t="n">
        <v>18.2</v>
      </c>
      <c r="BE320" s="27" t="n">
        <v>16.2</v>
      </c>
      <c r="BF320" s="27" t="n">
        <v>14</v>
      </c>
      <c r="BG320" s="27" t="n">
        <v>7.8</v>
      </c>
      <c r="BH320" s="27" t="n">
        <v>5.5</v>
      </c>
      <c r="BI320" s="27" t="n">
        <v>2.6</v>
      </c>
      <c r="BJ320" s="27" t="n">
        <v>6.2</v>
      </c>
      <c r="BK320" s="27" t="n">
        <v>8.5</v>
      </c>
      <c r="BL320" s="27" t="n">
        <v>11.6</v>
      </c>
      <c r="BM320" s="27" t="n">
        <v>15.1</v>
      </c>
      <c r="BN320" s="27" t="n">
        <v>18.9</v>
      </c>
      <c r="BO320" s="22" t="n">
        <f aca="false">AVERAGE(BC320:BN320)</f>
        <v>11.9666666666667</v>
      </c>
      <c r="CA320" s="0" t="n">
        <v>1970</v>
      </c>
      <c r="CB320" s="29" t="s">
        <v>126</v>
      </c>
      <c r="CC320" s="27" t="n">
        <v>25.9</v>
      </c>
      <c r="CD320" s="27" t="n">
        <v>25.5</v>
      </c>
      <c r="CE320" s="27" t="n">
        <v>25.5</v>
      </c>
      <c r="CF320" s="27" t="n">
        <v>24.9</v>
      </c>
      <c r="CG320" s="27" t="n">
        <v>23.9</v>
      </c>
      <c r="CH320" s="27" t="n">
        <v>22.7</v>
      </c>
      <c r="CI320" s="27" t="n">
        <v>22.2</v>
      </c>
      <c r="CJ320" s="27" t="n">
        <v>22.1</v>
      </c>
      <c r="CK320" s="27" t="n">
        <v>23.3</v>
      </c>
      <c r="CL320" s="27" t="n">
        <v>24</v>
      </c>
      <c r="CM320" s="27" t="n">
        <v>24.8</v>
      </c>
      <c r="CN320" s="27" t="n">
        <v>25.1</v>
      </c>
      <c r="CO320" s="22" t="n">
        <f aca="false">AVERAGE(CC320:CN320)</f>
        <v>24.1583333333333</v>
      </c>
    </row>
    <row r="321" customFormat="false" ht="12.8" hidden="false" customHeight="false" outlineLevel="0" collapsed="false">
      <c r="A321" s="0" t="n">
        <v>1971</v>
      </c>
      <c r="B321" s="29" t="s">
        <v>127</v>
      </c>
      <c r="C321" s="27" t="n">
        <v>20.3</v>
      </c>
      <c r="D321" s="27" t="n">
        <v>20.9</v>
      </c>
      <c r="E321" s="27" t="n">
        <v>18.9</v>
      </c>
      <c r="F321" s="27" t="n">
        <v>13.9</v>
      </c>
      <c r="G321" s="27" t="n">
        <v>8.8</v>
      </c>
      <c r="H321" s="27" t="n">
        <v>5.2</v>
      </c>
      <c r="I321" s="27" t="n">
        <v>4.9</v>
      </c>
      <c r="J321" s="27" t="n">
        <v>8.3</v>
      </c>
      <c r="K321" s="27" t="n">
        <v>11</v>
      </c>
      <c r="L321" s="27" t="n">
        <v>14.3</v>
      </c>
      <c r="M321" s="27" t="n">
        <v>15.6</v>
      </c>
      <c r="N321" s="27" t="n">
        <v>19.9</v>
      </c>
      <c r="O321" s="22" t="n">
        <f aca="false">AVERAGE(C321:N321)</f>
        <v>13.5</v>
      </c>
      <c r="AA321" s="0" t="n">
        <v>1971</v>
      </c>
      <c r="AB321" s="29" t="s">
        <v>127</v>
      </c>
      <c r="AC321" s="27" t="n">
        <v>21.4</v>
      </c>
      <c r="AD321" s="27" t="n">
        <v>21.6</v>
      </c>
      <c r="AE321" s="27" t="n">
        <v>20.4</v>
      </c>
      <c r="AF321" s="27" t="n">
        <v>17.3</v>
      </c>
      <c r="AG321" s="27" t="n">
        <v>12.7</v>
      </c>
      <c r="AH321" s="27" t="n">
        <v>10.2</v>
      </c>
      <c r="AI321" s="27" t="n">
        <v>9.8</v>
      </c>
      <c r="AJ321" s="27" t="n">
        <v>12</v>
      </c>
      <c r="AK321" s="27" t="n">
        <v>13.8</v>
      </c>
      <c r="AL321" s="27" t="n">
        <v>17.5</v>
      </c>
      <c r="AM321" s="27" t="n">
        <v>18.2</v>
      </c>
      <c r="AN321" s="27" t="n">
        <v>20</v>
      </c>
      <c r="AO321" s="22" t="n">
        <f aca="false">AVERAGE(AC321:AN321)</f>
        <v>16.2416666666667</v>
      </c>
      <c r="BA321" s="0" t="n">
        <v>1971</v>
      </c>
      <c r="BB321" s="29" t="s">
        <v>127</v>
      </c>
      <c r="BC321" s="27" t="n">
        <v>19.2</v>
      </c>
      <c r="BD321" s="27" t="n">
        <v>19.9</v>
      </c>
      <c r="BE321" s="27" t="n">
        <v>17</v>
      </c>
      <c r="BF321" s="27" t="n">
        <v>12.4</v>
      </c>
      <c r="BG321" s="27" t="n">
        <v>8.4</v>
      </c>
      <c r="BH321" s="27" t="n">
        <v>5.7</v>
      </c>
      <c r="BI321" s="27" t="n">
        <v>3.8</v>
      </c>
      <c r="BJ321" s="27" t="n">
        <v>6.4</v>
      </c>
      <c r="BK321" s="27" t="n">
        <v>9.4</v>
      </c>
      <c r="BL321" s="27" t="n">
        <v>13.6</v>
      </c>
      <c r="BM321" s="27" t="n">
        <v>14.5</v>
      </c>
      <c r="BN321" s="27" t="n">
        <v>17.6</v>
      </c>
      <c r="BO321" s="22" t="n">
        <f aca="false">AVERAGE(BC321:BN321)</f>
        <v>12.325</v>
      </c>
      <c r="CA321" s="0" t="n">
        <v>1971</v>
      </c>
      <c r="CB321" s="29" t="s">
        <v>127</v>
      </c>
      <c r="CC321" s="27" t="n">
        <v>26.1</v>
      </c>
      <c r="CD321" s="27" t="n">
        <v>25.2</v>
      </c>
      <c r="CE321" s="27" t="n">
        <v>25</v>
      </c>
      <c r="CF321" s="27" t="n">
        <v>24.3</v>
      </c>
      <c r="CG321" s="27" t="n">
        <v>23.9</v>
      </c>
      <c r="CH321" s="27" t="n">
        <v>22.5</v>
      </c>
      <c r="CI321" s="27" t="n">
        <v>21.4</v>
      </c>
      <c r="CJ321" s="27" t="n">
        <v>22.5</v>
      </c>
      <c r="CK321" s="27" t="n">
        <v>23.2</v>
      </c>
      <c r="CL321" s="27" t="n">
        <v>24.8</v>
      </c>
      <c r="CM321" s="27" t="n">
        <v>25.5</v>
      </c>
      <c r="CN321" s="27" t="n">
        <v>25.7</v>
      </c>
      <c r="CO321" s="22" t="n">
        <f aca="false">AVERAGE(CC321:CN321)</f>
        <v>24.175</v>
      </c>
    </row>
    <row r="322" customFormat="false" ht="12.8" hidden="false" customHeight="false" outlineLevel="0" collapsed="false">
      <c r="A322" s="0" t="n">
        <v>1972</v>
      </c>
      <c r="B322" s="29" t="s">
        <v>128</v>
      </c>
      <c r="C322" s="27" t="n">
        <v>19.7</v>
      </c>
      <c r="D322" s="27" t="n">
        <v>18.9</v>
      </c>
      <c r="E322" s="27" t="n">
        <v>18.2</v>
      </c>
      <c r="F322" s="27" t="n">
        <v>13.4</v>
      </c>
      <c r="G322" s="27" t="n">
        <v>10.3</v>
      </c>
      <c r="H322" s="27" t="n">
        <v>6.2</v>
      </c>
      <c r="I322" s="27" t="n">
        <v>3.9</v>
      </c>
      <c r="J322" s="27" t="n">
        <v>8.6</v>
      </c>
      <c r="K322" s="27" t="n">
        <v>12.4</v>
      </c>
      <c r="L322" s="27" t="n">
        <v>15.4</v>
      </c>
      <c r="M322" s="27" t="n">
        <v>18</v>
      </c>
      <c r="N322" s="27" t="n">
        <v>21.8</v>
      </c>
      <c r="O322" s="22" t="n">
        <f aca="false">AVERAGE(C322:N322)</f>
        <v>13.9</v>
      </c>
      <c r="AA322" s="0" t="n">
        <v>1972</v>
      </c>
      <c r="AB322" s="29" t="s">
        <v>128</v>
      </c>
      <c r="AC322" s="27" t="n">
        <v>21.4</v>
      </c>
      <c r="AD322" s="27" t="n">
        <v>20.5</v>
      </c>
      <c r="AE322" s="27" t="n">
        <v>19.7</v>
      </c>
      <c r="AF322" s="27" t="n">
        <v>17.2</v>
      </c>
      <c r="AG322" s="27" t="n">
        <v>15.6</v>
      </c>
      <c r="AH322" s="27" t="n">
        <v>13.1</v>
      </c>
      <c r="AI322" s="27" t="n">
        <v>8</v>
      </c>
      <c r="AJ322" s="27" t="n">
        <v>10.6</v>
      </c>
      <c r="AK322" s="27" t="n">
        <v>13.6</v>
      </c>
      <c r="AL322" s="27" t="n">
        <v>16.3</v>
      </c>
      <c r="AM322" s="27" t="n">
        <v>19.3</v>
      </c>
      <c r="AN322" s="27" t="n">
        <v>20.1</v>
      </c>
      <c r="AO322" s="22" t="n">
        <f aca="false">AVERAGE(AC322:AN322)</f>
        <v>16.2833333333333</v>
      </c>
      <c r="BA322" s="0" t="n">
        <v>1972</v>
      </c>
      <c r="BB322" s="29" t="s">
        <v>128</v>
      </c>
      <c r="BC322" s="27" t="n">
        <v>18.6</v>
      </c>
      <c r="BD322" s="27" t="n">
        <v>17.2</v>
      </c>
      <c r="BE322" s="27" t="n">
        <v>16.1</v>
      </c>
      <c r="BF322" s="27" t="n">
        <v>12.2</v>
      </c>
      <c r="BG322" s="27" t="n">
        <v>10.2</v>
      </c>
      <c r="BH322" s="27" t="n">
        <v>6.9</v>
      </c>
      <c r="BI322" s="27" t="n">
        <v>2.6</v>
      </c>
      <c r="BJ322" s="27" t="n">
        <v>8.5</v>
      </c>
      <c r="BK322" s="27" t="n">
        <v>7.7</v>
      </c>
      <c r="BL322" s="27" t="n">
        <v>13.6</v>
      </c>
      <c r="BM322" s="27" t="n">
        <v>16.6</v>
      </c>
      <c r="BN322" s="27" t="n">
        <v>18.1</v>
      </c>
      <c r="BO322" s="22" t="n">
        <f aca="false">AVERAGE(BC322:BN322)</f>
        <v>12.3583333333333</v>
      </c>
      <c r="CA322" s="0" t="n">
        <v>1972</v>
      </c>
      <c r="CB322" s="29" t="s">
        <v>128</v>
      </c>
      <c r="CC322" s="27" t="n">
        <v>25.5</v>
      </c>
      <c r="CD322" s="27" t="n">
        <v>24.9</v>
      </c>
      <c r="CE322" s="27" t="n">
        <v>24.9</v>
      </c>
      <c r="CF322" s="27" t="n">
        <v>24.1</v>
      </c>
      <c r="CG322" s="27" t="n">
        <v>22.5</v>
      </c>
      <c r="CH322" s="27" t="n">
        <v>21.6</v>
      </c>
      <c r="CI322" s="27" t="n">
        <v>21.5</v>
      </c>
      <c r="CJ322" s="27" t="n">
        <v>21</v>
      </c>
      <c r="CK322" s="27" t="n">
        <v>21.1</v>
      </c>
      <c r="CL322" s="27" t="n">
        <v>23.3</v>
      </c>
      <c r="CM322" s="27" t="n">
        <v>24.6</v>
      </c>
      <c r="CN322" s="27" t="n">
        <v>24.7</v>
      </c>
      <c r="CO322" s="22" t="n">
        <f aca="false">AVERAGE(CC322:CN322)</f>
        <v>23.3083333333333</v>
      </c>
    </row>
    <row r="323" customFormat="false" ht="12.8" hidden="false" customHeight="false" outlineLevel="0" collapsed="false">
      <c r="A323" s="0" t="n">
        <v>1973</v>
      </c>
      <c r="B323" s="29" t="s">
        <v>129</v>
      </c>
      <c r="C323" s="27" t="n">
        <v>23.7</v>
      </c>
      <c r="D323" s="27" t="n">
        <v>23.4</v>
      </c>
      <c r="E323" s="27" t="n">
        <v>19.4</v>
      </c>
      <c r="F323" s="27" t="n">
        <v>16.1</v>
      </c>
      <c r="G323" s="27" t="n">
        <v>10.3</v>
      </c>
      <c r="H323" s="27" t="n">
        <v>8.4</v>
      </c>
      <c r="I323" s="27" t="n">
        <v>10.2</v>
      </c>
      <c r="J323" s="27" t="n">
        <v>8.5</v>
      </c>
      <c r="K323" s="27" t="n">
        <v>11.6</v>
      </c>
      <c r="L323" s="27" t="n">
        <v>16.2</v>
      </c>
      <c r="M323" s="27" t="n">
        <v>18.1</v>
      </c>
      <c r="N323" s="27" t="n">
        <v>20.3</v>
      </c>
      <c r="O323" s="22" t="n">
        <f aca="false">AVERAGE(C323:N323)</f>
        <v>15.5166666666667</v>
      </c>
      <c r="AA323" s="0" t="n">
        <v>1973</v>
      </c>
      <c r="AB323" s="29" t="s">
        <v>129</v>
      </c>
      <c r="AC323" s="27" t="n">
        <v>22.6</v>
      </c>
      <c r="AD323" s="27" t="n">
        <v>22.2</v>
      </c>
      <c r="AE323" s="27" t="n">
        <v>21.1</v>
      </c>
      <c r="AF323" s="27" t="n">
        <v>18.6</v>
      </c>
      <c r="AG323" s="27" t="n">
        <v>16.3</v>
      </c>
      <c r="AH323" s="27" t="n">
        <v>12.1</v>
      </c>
      <c r="AI323" s="27" t="n">
        <v>13.7</v>
      </c>
      <c r="AJ323" s="27" t="n">
        <v>12.5</v>
      </c>
      <c r="AK323" s="27" t="n">
        <v>14.9</v>
      </c>
      <c r="AL323" s="27" t="n">
        <v>17.4</v>
      </c>
      <c r="AM323" s="27" t="n">
        <v>19.2</v>
      </c>
      <c r="AN323" s="27" t="n">
        <v>21.1</v>
      </c>
      <c r="AO323" s="22" t="n">
        <f aca="false">AVERAGE(AC323:AN323)</f>
        <v>17.6416666666667</v>
      </c>
      <c r="BA323" s="0" t="n">
        <v>1973</v>
      </c>
      <c r="BB323" s="29" t="s">
        <v>129</v>
      </c>
      <c r="BC323" s="27" t="n">
        <v>21.3</v>
      </c>
      <c r="BD323" s="27" t="n">
        <v>21.2</v>
      </c>
      <c r="BE323" s="27" t="n">
        <v>17.1</v>
      </c>
      <c r="BF323" s="27" t="n">
        <v>13.5</v>
      </c>
      <c r="BG323" s="27" t="n">
        <v>11</v>
      </c>
      <c r="BH323" s="27" t="n">
        <v>7.9</v>
      </c>
      <c r="BI323" s="27" t="n">
        <v>10</v>
      </c>
      <c r="BJ323" s="27" t="n">
        <v>8.2</v>
      </c>
      <c r="BK323" s="27" t="n">
        <v>11.6</v>
      </c>
      <c r="BL323" s="27" t="n">
        <v>14.2</v>
      </c>
      <c r="BM323" s="27" t="n">
        <v>16.6</v>
      </c>
      <c r="BN323" s="27" t="n">
        <v>18.1</v>
      </c>
      <c r="BO323" s="22" t="n">
        <f aca="false">AVERAGE(BC323:BN323)</f>
        <v>14.225</v>
      </c>
      <c r="CA323" s="0" t="n">
        <v>1973</v>
      </c>
      <c r="CB323" s="29" t="s">
        <v>129</v>
      </c>
      <c r="CC323" s="27" t="n">
        <v>25.9</v>
      </c>
      <c r="CD323" s="27" t="n">
        <v>26.5</v>
      </c>
      <c r="CE323" s="27" t="n">
        <v>25.6</v>
      </c>
      <c r="CF323" s="27" t="n">
        <v>24.6</v>
      </c>
      <c r="CG323" s="27" t="n">
        <v>24.5</v>
      </c>
      <c r="CH323" s="27" t="n">
        <v>23.9</v>
      </c>
      <c r="CI323" s="27" t="n">
        <v>22.7</v>
      </c>
      <c r="CJ323" s="27" t="n">
        <v>23.1</v>
      </c>
      <c r="CK323" s="27" t="n">
        <v>23.4</v>
      </c>
      <c r="CL323" s="27" t="n">
        <v>24.2</v>
      </c>
      <c r="CM323" s="27" t="n">
        <v>25.4</v>
      </c>
      <c r="CN323" s="27" t="n">
        <v>25.3</v>
      </c>
      <c r="CO323" s="22" t="n">
        <f aca="false">AVERAGE(CC323:CN323)</f>
        <v>24.5916666666667</v>
      </c>
    </row>
    <row r="324" customFormat="false" ht="12.8" hidden="false" customHeight="false" outlineLevel="0" collapsed="false">
      <c r="A324" s="0" t="n">
        <v>1974</v>
      </c>
      <c r="B324" s="29" t="s">
        <v>130</v>
      </c>
      <c r="C324" s="27" t="n">
        <v>21.1</v>
      </c>
      <c r="D324" s="27" t="n">
        <v>20.4</v>
      </c>
      <c r="E324" s="27" t="n">
        <v>18.9</v>
      </c>
      <c r="F324" s="27" t="n">
        <v>17</v>
      </c>
      <c r="G324" s="27" t="n">
        <v>11</v>
      </c>
      <c r="H324" s="27" t="n">
        <v>6.2</v>
      </c>
      <c r="I324" s="27" t="n">
        <v>5.1</v>
      </c>
      <c r="J324" s="27" t="n">
        <v>6.7</v>
      </c>
      <c r="K324" s="27" t="n">
        <v>8.7</v>
      </c>
      <c r="L324" s="27" t="n">
        <v>13.7</v>
      </c>
      <c r="M324" s="27" t="n">
        <v>15.3</v>
      </c>
      <c r="N324" s="27" t="n">
        <v>19.6</v>
      </c>
      <c r="O324" s="22" t="n">
        <f aca="false">AVERAGE(C324:N324)</f>
        <v>13.6416666666667</v>
      </c>
      <c r="AA324" s="0" t="n">
        <v>1974</v>
      </c>
      <c r="AB324" s="29" t="s">
        <v>130</v>
      </c>
      <c r="AC324" s="27" t="n">
        <v>22.2</v>
      </c>
      <c r="AD324" s="27" t="n">
        <v>21.9</v>
      </c>
      <c r="AE324" s="27" t="n">
        <v>20.6</v>
      </c>
      <c r="AF324" s="27" t="n">
        <v>18.2</v>
      </c>
      <c r="AG324" s="27" t="n">
        <v>14.9</v>
      </c>
      <c r="AH324" s="27" t="n">
        <v>11.6</v>
      </c>
      <c r="AI324" s="27" t="n">
        <v>8.4</v>
      </c>
      <c r="AJ324" s="27" t="n">
        <v>10.5</v>
      </c>
      <c r="AK324" s="27" t="n">
        <v>12.4</v>
      </c>
      <c r="AL324" s="27" t="n">
        <v>15.8</v>
      </c>
      <c r="AM324" s="27" t="n">
        <v>17</v>
      </c>
      <c r="AN324" s="27" t="n">
        <v>20.6</v>
      </c>
      <c r="AO324" s="22" t="n">
        <f aca="false">AVERAGE(AC324:AN324)</f>
        <v>16.175</v>
      </c>
      <c r="BA324" s="0" t="n">
        <v>1974</v>
      </c>
      <c r="BB324" s="29" t="s">
        <v>130</v>
      </c>
      <c r="BC324" s="27" t="n">
        <v>19.9</v>
      </c>
      <c r="BD324" s="27" t="n">
        <v>18.5</v>
      </c>
      <c r="BE324" s="27" t="n">
        <v>18.3</v>
      </c>
      <c r="BF324" s="27" t="n">
        <v>14.7</v>
      </c>
      <c r="BG324" s="27" t="n">
        <v>10.1</v>
      </c>
      <c r="BH324" s="27" t="n">
        <v>8</v>
      </c>
      <c r="BI324" s="27" t="n">
        <v>5.3</v>
      </c>
      <c r="BJ324" s="27" t="n">
        <v>7.3</v>
      </c>
      <c r="BK324" s="27" t="n">
        <v>8</v>
      </c>
      <c r="BL324" s="27" t="n">
        <v>12</v>
      </c>
      <c r="BM324" s="27" t="n">
        <v>14</v>
      </c>
      <c r="BN324" s="27" t="n">
        <v>17.8</v>
      </c>
      <c r="BO324" s="22" t="n">
        <f aca="false">AVERAGE(BC324:BN324)</f>
        <v>12.825</v>
      </c>
      <c r="CA324" s="0" t="n">
        <v>1974</v>
      </c>
      <c r="CB324" s="29" t="s">
        <v>130</v>
      </c>
      <c r="CC324" s="27" t="n">
        <v>24.8</v>
      </c>
      <c r="CD324" s="27" t="n">
        <v>25.2</v>
      </c>
      <c r="CE324" s="27" t="n">
        <v>25.3</v>
      </c>
      <c r="CF324" s="27" t="n">
        <v>25.3</v>
      </c>
      <c r="CG324" s="27" t="n">
        <v>23.5</v>
      </c>
      <c r="CH324" s="27" t="n">
        <v>22.5</v>
      </c>
      <c r="CI324" s="27" t="n">
        <v>22.3</v>
      </c>
      <c r="CJ324" s="27" t="n">
        <v>22.3</v>
      </c>
      <c r="CK324" s="27" t="n">
        <v>23.2</v>
      </c>
      <c r="CL324" s="27" t="n">
        <v>23.8</v>
      </c>
      <c r="CM324" s="27" t="n">
        <v>24.6</v>
      </c>
      <c r="CN324" s="27" t="n">
        <v>25</v>
      </c>
      <c r="CO324" s="22" t="n">
        <f aca="false">AVERAGE(CC324:CN324)</f>
        <v>23.9833333333333</v>
      </c>
    </row>
    <row r="325" customFormat="false" ht="12.8" hidden="false" customHeight="false" outlineLevel="0" collapsed="false">
      <c r="A325" s="0" t="n">
        <v>1975</v>
      </c>
      <c r="B325" s="29" t="s">
        <v>131</v>
      </c>
      <c r="C325" s="27" t="n">
        <v>21.6</v>
      </c>
      <c r="D325" s="27" t="n">
        <v>21.2</v>
      </c>
      <c r="E325" s="27" t="n">
        <v>17.9</v>
      </c>
      <c r="F325" s="27" t="n">
        <v>13.1</v>
      </c>
      <c r="G325" s="27" t="n">
        <v>8.9</v>
      </c>
      <c r="H325" s="27" t="n">
        <v>6.7</v>
      </c>
      <c r="I325" s="27" t="n">
        <v>7.3</v>
      </c>
      <c r="J325" s="27" t="n">
        <v>8.3</v>
      </c>
      <c r="K325" s="27" t="n">
        <v>13.4</v>
      </c>
      <c r="L325" s="27" t="n">
        <v>14.6</v>
      </c>
      <c r="M325" s="27" t="n">
        <v>18.1</v>
      </c>
      <c r="N325" s="27" t="n">
        <v>21.3</v>
      </c>
      <c r="O325" s="22" t="n">
        <f aca="false">AVERAGE(C325:N325)</f>
        <v>14.3666666666667</v>
      </c>
      <c r="AA325" s="0" t="n">
        <v>1975</v>
      </c>
      <c r="AB325" s="29" t="s">
        <v>131</v>
      </c>
      <c r="AC325" s="27" t="n">
        <v>21.4</v>
      </c>
      <c r="AD325" s="27" t="n">
        <v>21.1</v>
      </c>
      <c r="AE325" s="27" t="n">
        <v>21.3</v>
      </c>
      <c r="AF325" s="27" t="n">
        <v>18.1</v>
      </c>
      <c r="AG325" s="27" t="n">
        <v>14</v>
      </c>
      <c r="AH325" s="27" t="n">
        <v>11.8</v>
      </c>
      <c r="AI325" s="27" t="n">
        <v>11.5</v>
      </c>
      <c r="AJ325" s="27" t="n">
        <v>11.2</v>
      </c>
      <c r="AK325" s="27" t="n">
        <v>14.7</v>
      </c>
      <c r="AL325" s="27" t="n">
        <v>16.2</v>
      </c>
      <c r="AM325" s="27" t="n">
        <v>19.2</v>
      </c>
      <c r="AN325" s="27" t="n">
        <v>20.7</v>
      </c>
      <c r="AO325" s="22" t="n">
        <f aca="false">AVERAGE(AC325:AN325)</f>
        <v>16.7666666666667</v>
      </c>
      <c r="BA325" s="0" t="n">
        <v>1975</v>
      </c>
      <c r="BB325" s="29" t="s">
        <v>131</v>
      </c>
      <c r="BC325" s="27" t="n">
        <v>18.5</v>
      </c>
      <c r="BD325" s="27" t="n">
        <v>18.5</v>
      </c>
      <c r="BE325" s="27" t="n">
        <v>18.4</v>
      </c>
      <c r="BF325" s="27" t="n">
        <v>12.8</v>
      </c>
      <c r="BG325" s="27" t="n">
        <v>8.1</v>
      </c>
      <c r="BH325" s="27" t="n">
        <v>6.9</v>
      </c>
      <c r="BI325" s="27" t="n">
        <v>7.3</v>
      </c>
      <c r="BJ325" s="27" t="n">
        <v>6.8</v>
      </c>
      <c r="BK325" s="27" t="n">
        <v>10.8</v>
      </c>
      <c r="BL325" s="27" t="n">
        <v>12.6</v>
      </c>
      <c r="BM325" s="27" t="n">
        <v>15.8</v>
      </c>
      <c r="BN325" s="27" t="n">
        <v>18.6</v>
      </c>
      <c r="BO325" s="22" t="n">
        <f aca="false">AVERAGE(BC325:BN325)</f>
        <v>12.925</v>
      </c>
      <c r="CA325" s="0" t="n">
        <v>1975</v>
      </c>
      <c r="CB325" s="29" t="s">
        <v>131</v>
      </c>
      <c r="CC325" s="27" t="n">
        <v>25.7</v>
      </c>
      <c r="CD325" s="27" t="n">
        <v>25.7</v>
      </c>
      <c r="CE325" s="27" t="n">
        <v>25.9</v>
      </c>
      <c r="CF325" s="27" t="n">
        <v>24.7</v>
      </c>
      <c r="CG325" s="27" t="n">
        <v>23.6</v>
      </c>
      <c r="CH325" s="27" t="n">
        <v>22</v>
      </c>
      <c r="CI325" s="27" t="n">
        <v>22.3</v>
      </c>
      <c r="CJ325" s="27" t="n">
        <v>22</v>
      </c>
      <c r="CK325" s="27" t="n">
        <v>23.2</v>
      </c>
      <c r="CL325" s="27" t="n">
        <v>24.2</v>
      </c>
      <c r="CM325" s="27" t="n">
        <v>25</v>
      </c>
      <c r="CN325" s="27" t="n">
        <v>25.3</v>
      </c>
      <c r="CO325" s="22" t="n">
        <f aca="false">AVERAGE(CC325:CN325)</f>
        <v>24.1333333333333</v>
      </c>
    </row>
    <row r="326" customFormat="false" ht="12.8" hidden="false" customHeight="false" outlineLevel="0" collapsed="false">
      <c r="A326" s="0" t="n">
        <v>1976</v>
      </c>
      <c r="B326" s="29" t="s">
        <v>132</v>
      </c>
      <c r="C326" s="27" t="n">
        <v>21.3</v>
      </c>
      <c r="D326" s="27" t="n">
        <v>20.1</v>
      </c>
      <c r="E326" s="27" t="n">
        <v>18</v>
      </c>
      <c r="F326" s="27" t="n">
        <v>12.5</v>
      </c>
      <c r="G326" s="27" t="n">
        <v>10.3</v>
      </c>
      <c r="H326" s="27" t="n">
        <v>6.1</v>
      </c>
      <c r="I326" s="27" t="n">
        <v>5.8</v>
      </c>
      <c r="J326" s="27" t="n">
        <v>5.7</v>
      </c>
      <c r="K326" s="27" t="n">
        <v>8.4</v>
      </c>
      <c r="L326" s="27" t="n">
        <v>12.8</v>
      </c>
      <c r="M326" s="27" t="n">
        <v>15.3</v>
      </c>
      <c r="N326" s="27" t="n">
        <v>19.3</v>
      </c>
      <c r="O326" s="22" t="n">
        <f aca="false">AVERAGE(C326:N326)</f>
        <v>12.9666666666667</v>
      </c>
      <c r="AA326" s="0" t="n">
        <v>1976</v>
      </c>
      <c r="AB326" s="29" t="s">
        <v>132</v>
      </c>
      <c r="AC326" s="27" t="n">
        <v>21.3</v>
      </c>
      <c r="AD326" s="27" t="n">
        <v>21.4</v>
      </c>
      <c r="AE326" s="27" t="n">
        <v>21.2</v>
      </c>
      <c r="AF326" s="27" t="n">
        <v>17.9</v>
      </c>
      <c r="AG326" s="27" t="n">
        <v>16</v>
      </c>
      <c r="AH326" s="27" t="n">
        <v>12.7</v>
      </c>
      <c r="AI326" s="27" t="n">
        <v>10.7</v>
      </c>
      <c r="AJ326" s="27" t="n">
        <v>8.7</v>
      </c>
      <c r="AK326" s="27" t="n">
        <v>11.4</v>
      </c>
      <c r="AL326" s="27" t="n">
        <v>13.9</v>
      </c>
      <c r="AM326" s="27" t="n">
        <v>19.6</v>
      </c>
      <c r="AN326" s="27" t="n">
        <v>21.9</v>
      </c>
      <c r="AO326" s="22" t="n">
        <f aca="false">AVERAGE(AC326:AN326)</f>
        <v>16.3916666666667</v>
      </c>
      <c r="BA326" s="0" t="n">
        <v>1976</v>
      </c>
      <c r="BB326" s="29" t="s">
        <v>132</v>
      </c>
      <c r="BC326" s="27" t="n">
        <v>19.1</v>
      </c>
      <c r="BD326" s="27" t="n">
        <v>18.4</v>
      </c>
      <c r="BE326" s="27" t="n">
        <v>19.1</v>
      </c>
      <c r="BF326" s="27" t="n">
        <v>13.3</v>
      </c>
      <c r="BG326" s="27" t="n">
        <v>11.5</v>
      </c>
      <c r="BH326" s="27" t="n">
        <v>7.9</v>
      </c>
      <c r="BI326" s="27" t="n">
        <v>6.7</v>
      </c>
      <c r="BJ326" s="27" t="n">
        <v>5.3</v>
      </c>
      <c r="BK326" s="27" t="n">
        <v>9.2</v>
      </c>
      <c r="BL326" s="27" t="n">
        <v>11.4</v>
      </c>
      <c r="BM326" s="27" t="n">
        <v>15.7</v>
      </c>
      <c r="BN326" s="27" t="n">
        <v>18.8</v>
      </c>
      <c r="BO326" s="22" t="n">
        <f aca="false">AVERAGE(BC326:BN326)</f>
        <v>13.0333333333333</v>
      </c>
      <c r="CA326" s="0" t="n">
        <v>1976</v>
      </c>
      <c r="CB326" s="29" t="s">
        <v>132</v>
      </c>
      <c r="CC326" s="27" t="n">
        <v>26</v>
      </c>
      <c r="CD326" s="27" t="n">
        <v>25.3</v>
      </c>
      <c r="CE326" s="27" t="n">
        <v>25.8</v>
      </c>
      <c r="CF326" s="27" t="n">
        <v>24.7</v>
      </c>
      <c r="CG326" s="27" t="n">
        <v>24</v>
      </c>
      <c r="CH326" s="27" t="n">
        <v>22.9</v>
      </c>
      <c r="CI326" s="27" t="n">
        <v>21.8</v>
      </c>
      <c r="CJ326" s="27" t="n">
        <v>21.3</v>
      </c>
      <c r="CK326" s="27" t="n">
        <v>21.9</v>
      </c>
      <c r="CL326" s="27" t="n">
        <v>24</v>
      </c>
      <c r="CM326" s="27" t="n">
        <v>26.2</v>
      </c>
      <c r="CN326" s="27" t="n">
        <v>27</v>
      </c>
      <c r="CO326" s="22" t="n">
        <f aca="false">AVERAGE(CC326:CN326)</f>
        <v>24.2416666666667</v>
      </c>
    </row>
    <row r="327" customFormat="false" ht="12.8" hidden="false" customHeight="false" outlineLevel="0" collapsed="false">
      <c r="A327" s="0" t="n">
        <v>1977</v>
      </c>
      <c r="B327" s="29" t="s">
        <v>133</v>
      </c>
      <c r="C327" s="27" t="n">
        <v>20.7</v>
      </c>
      <c r="D327" s="27" t="n">
        <v>21.3</v>
      </c>
      <c r="E327" s="27" t="n">
        <v>18.7</v>
      </c>
      <c r="F327" s="27" t="n">
        <v>14.6</v>
      </c>
      <c r="G327" s="27" t="n">
        <v>11</v>
      </c>
      <c r="H327" s="27" t="n">
        <v>5.8</v>
      </c>
      <c r="I327" s="27" t="n">
        <v>3.3</v>
      </c>
      <c r="J327" s="27" t="n">
        <v>5.7</v>
      </c>
      <c r="K327" s="27" t="n">
        <v>9.1</v>
      </c>
      <c r="L327" s="27" t="n">
        <v>15.4</v>
      </c>
      <c r="M327" s="27" t="n">
        <v>19.3</v>
      </c>
      <c r="N327" s="27" t="n">
        <v>21.1</v>
      </c>
      <c r="O327" s="22" t="n">
        <f aca="false">AVERAGE(C327:N327)</f>
        <v>13.8333333333333</v>
      </c>
      <c r="AA327" s="0" t="n">
        <v>1977</v>
      </c>
      <c r="AB327" s="29" t="s">
        <v>133</v>
      </c>
      <c r="AC327" s="27" t="n">
        <v>20.7</v>
      </c>
      <c r="AD327" s="27" t="n">
        <v>22.1</v>
      </c>
      <c r="AE327" s="27" t="n">
        <v>20.2</v>
      </c>
      <c r="AF327" s="27" t="n">
        <v>18.1</v>
      </c>
      <c r="AG327" s="27" t="n">
        <v>14.7</v>
      </c>
      <c r="AH327" s="27" t="n">
        <v>10.3</v>
      </c>
      <c r="AI327" s="27" t="n">
        <v>9.2</v>
      </c>
      <c r="AJ327" s="27" t="n">
        <v>10.2</v>
      </c>
      <c r="AK327" s="27" t="n">
        <v>12</v>
      </c>
      <c r="AL327" s="27" t="n">
        <v>15.9</v>
      </c>
      <c r="AM327" s="27" t="n">
        <v>19.7</v>
      </c>
      <c r="AN327" s="27" t="n">
        <v>20.1</v>
      </c>
      <c r="AO327" s="22" t="n">
        <f aca="false">AVERAGE(AC327:AN327)</f>
        <v>16.1</v>
      </c>
      <c r="BA327" s="0" t="n">
        <v>1977</v>
      </c>
      <c r="BB327" s="29" t="s">
        <v>133</v>
      </c>
      <c r="BC327" s="27" t="n">
        <v>18.6</v>
      </c>
      <c r="BD327" s="27" t="n">
        <v>19.5</v>
      </c>
      <c r="BE327" s="27" t="n">
        <v>18.1</v>
      </c>
      <c r="BF327" s="27" t="n">
        <v>14.1</v>
      </c>
      <c r="BG327" s="27" t="n">
        <v>11.5</v>
      </c>
      <c r="BH327" s="27" t="n">
        <v>6.6</v>
      </c>
      <c r="BI327" s="27" t="n">
        <v>4.5</v>
      </c>
      <c r="BJ327" s="27" t="n">
        <v>5.6</v>
      </c>
      <c r="BK327" s="27" t="n">
        <v>8.9</v>
      </c>
      <c r="BL327" s="27" t="n">
        <v>13.2</v>
      </c>
      <c r="BM327" s="27" t="n">
        <v>18</v>
      </c>
      <c r="BN327" s="27" t="n">
        <v>18.2</v>
      </c>
      <c r="BO327" s="22" t="n">
        <f aca="false">AVERAGE(BC327:BN327)</f>
        <v>13.0666666666667</v>
      </c>
      <c r="CA327" s="0" t="n">
        <v>1977</v>
      </c>
      <c r="CB327" s="29" t="s">
        <v>133</v>
      </c>
      <c r="CC327" s="27" t="n">
        <v>26</v>
      </c>
      <c r="CD327" s="27" t="n">
        <v>26.4</v>
      </c>
      <c r="CE327" s="27" t="n">
        <v>25.7</v>
      </c>
      <c r="CF327" s="27" t="n">
        <v>24.8</v>
      </c>
      <c r="CG327" s="27" t="n">
        <v>24.1</v>
      </c>
      <c r="CH327" s="27" t="n">
        <v>22.4</v>
      </c>
      <c r="CI327" s="27" t="n">
        <v>21.7</v>
      </c>
      <c r="CJ327" s="27" t="n">
        <v>22</v>
      </c>
      <c r="CK327" s="27" t="n">
        <v>22.5</v>
      </c>
      <c r="CL327" s="27" t="n">
        <v>23.1</v>
      </c>
      <c r="CM327" s="27" t="n">
        <v>24.7</v>
      </c>
      <c r="CN327" s="27" t="n">
        <v>25.1</v>
      </c>
      <c r="CO327" s="22" t="n">
        <f aca="false">AVERAGE(CC327:CN327)</f>
        <v>24.0416666666667</v>
      </c>
    </row>
    <row r="328" customFormat="false" ht="12.8" hidden="false" customHeight="false" outlineLevel="0" collapsed="false">
      <c r="A328" s="0" t="n">
        <v>1978</v>
      </c>
      <c r="B328" s="29" t="s">
        <v>134</v>
      </c>
      <c r="C328" s="27" t="n">
        <v>22.4</v>
      </c>
      <c r="D328" s="27" t="n">
        <v>21.4</v>
      </c>
      <c r="E328" s="27" t="n">
        <v>19.3</v>
      </c>
      <c r="F328" s="27" t="n">
        <v>12.2</v>
      </c>
      <c r="G328" s="27" t="n">
        <v>11.2</v>
      </c>
      <c r="H328" s="27" t="n">
        <v>7.8</v>
      </c>
      <c r="I328" s="27" t="n">
        <v>5.3</v>
      </c>
      <c r="J328" s="27" t="n">
        <v>6.6</v>
      </c>
      <c r="K328" s="27" t="n">
        <v>10.7</v>
      </c>
      <c r="L328" s="27" t="n">
        <v>14</v>
      </c>
      <c r="M328" s="27" t="n">
        <v>17.2</v>
      </c>
      <c r="N328" s="27" t="n">
        <v>18.7</v>
      </c>
      <c r="O328" s="22" t="n">
        <f aca="false">AVERAGE(C328:N328)</f>
        <v>13.9</v>
      </c>
      <c r="AA328" s="0" t="n">
        <v>1978</v>
      </c>
      <c r="AB328" s="29" t="s">
        <v>134</v>
      </c>
      <c r="AC328" s="27" t="n">
        <v>21.7</v>
      </c>
      <c r="AD328" s="27" t="n">
        <v>20.8</v>
      </c>
      <c r="AE328" s="27" t="n">
        <v>20.2</v>
      </c>
      <c r="AF328" s="27" t="n">
        <v>17.2</v>
      </c>
      <c r="AG328" s="27" t="n">
        <v>13.5</v>
      </c>
      <c r="AH328" s="27" t="n">
        <v>10.5</v>
      </c>
      <c r="AI328" s="27" t="n">
        <v>9.8</v>
      </c>
      <c r="AJ328" s="27" t="n">
        <v>11.4</v>
      </c>
      <c r="AK328" s="27" t="n">
        <v>12.6</v>
      </c>
      <c r="AL328" s="27" t="n">
        <v>15.3</v>
      </c>
      <c r="AM328" s="27" t="n">
        <v>17.5</v>
      </c>
      <c r="AN328" s="27" t="n">
        <v>19.1</v>
      </c>
      <c r="AO328" s="22" t="n">
        <f aca="false">AVERAGE(AC328:AN328)</f>
        <v>15.8</v>
      </c>
      <c r="BA328" s="0" t="n">
        <v>1978</v>
      </c>
      <c r="BB328" s="29" t="s">
        <v>134</v>
      </c>
      <c r="BC328" s="27" t="n">
        <v>20.8</v>
      </c>
      <c r="BD328" s="27" t="n">
        <v>19.1</v>
      </c>
      <c r="BE328" s="27" t="n">
        <v>17.7</v>
      </c>
      <c r="BF328" s="27" t="n">
        <v>13.7</v>
      </c>
      <c r="BG328" s="27" t="n">
        <v>10.7</v>
      </c>
      <c r="BH328" s="27" t="n">
        <v>8.1</v>
      </c>
      <c r="BI328" s="27" t="n">
        <v>5.9</v>
      </c>
      <c r="BJ328" s="27" t="n">
        <v>7.5</v>
      </c>
      <c r="BK328" s="27" t="n">
        <v>9.4</v>
      </c>
      <c r="BL328" s="27" t="n">
        <v>12.1</v>
      </c>
      <c r="BM328" s="27" t="n">
        <v>15.4</v>
      </c>
      <c r="BN328" s="27" t="n">
        <v>17.6</v>
      </c>
      <c r="BO328" s="22" t="n">
        <f aca="false">AVERAGE(BC328:BN328)</f>
        <v>13.1666666666667</v>
      </c>
      <c r="CA328" s="0" t="n">
        <v>1978</v>
      </c>
      <c r="CB328" s="29" t="s">
        <v>134</v>
      </c>
      <c r="CC328" s="27" t="n">
        <v>25.7</v>
      </c>
      <c r="CD328" s="27" t="n">
        <v>25.7</v>
      </c>
      <c r="CE328" s="27" t="n">
        <v>25.8</v>
      </c>
      <c r="CF328" s="27" t="n">
        <v>24.4</v>
      </c>
      <c r="CG328" s="27" t="n">
        <v>23.7</v>
      </c>
      <c r="CH328" s="27" t="n">
        <v>22.7</v>
      </c>
      <c r="CI328" s="27" t="n">
        <v>22.4</v>
      </c>
      <c r="CJ328" s="27" t="n">
        <v>22.3</v>
      </c>
      <c r="CK328" s="27" t="n">
        <v>22.9</v>
      </c>
      <c r="CL328" s="27" t="n">
        <v>22.6</v>
      </c>
      <c r="CM328" s="27" t="n">
        <v>24.5</v>
      </c>
      <c r="CN328" s="27" t="n">
        <v>25.6</v>
      </c>
      <c r="CO328" s="22" t="n">
        <f aca="false">AVERAGE(CC328:CN328)</f>
        <v>24.025</v>
      </c>
    </row>
    <row r="329" customFormat="false" ht="12.8" hidden="false" customHeight="false" outlineLevel="0" collapsed="false">
      <c r="A329" s="0" t="n">
        <v>1979</v>
      </c>
      <c r="B329" s="29" t="s">
        <v>135</v>
      </c>
      <c r="C329" s="27" t="n">
        <v>22.9</v>
      </c>
      <c r="D329" s="27" t="n">
        <v>20.9</v>
      </c>
      <c r="E329" s="27" t="n">
        <v>18.6</v>
      </c>
      <c r="F329" s="27" t="n">
        <v>16</v>
      </c>
      <c r="G329" s="27" t="n">
        <v>10</v>
      </c>
      <c r="H329" s="27" t="n">
        <v>7.6</v>
      </c>
      <c r="I329" s="27" t="n">
        <v>4.2</v>
      </c>
      <c r="J329" s="27" t="n">
        <v>6.7</v>
      </c>
      <c r="K329" s="27" t="n">
        <v>11.7</v>
      </c>
      <c r="L329" s="27" t="n">
        <v>14.1</v>
      </c>
      <c r="M329" s="27" t="n">
        <v>19</v>
      </c>
      <c r="N329" s="27" t="n">
        <v>22.2</v>
      </c>
      <c r="O329" s="22" t="n">
        <f aca="false">AVERAGE(C329:N329)</f>
        <v>14.4916666666667</v>
      </c>
      <c r="AA329" s="0" t="n">
        <v>1979</v>
      </c>
      <c r="AB329" s="29" t="s">
        <v>135</v>
      </c>
      <c r="AC329" s="27" t="n">
        <v>21.7</v>
      </c>
      <c r="AD329" s="27" t="n">
        <v>21.4</v>
      </c>
      <c r="AE329" s="27" t="n">
        <v>19.6</v>
      </c>
      <c r="AF329" s="27" t="n">
        <v>17.1</v>
      </c>
      <c r="AG329" s="27" t="n">
        <v>13.7</v>
      </c>
      <c r="AH329" s="27" t="n">
        <v>13.1</v>
      </c>
      <c r="AI329" s="27" t="n">
        <v>10</v>
      </c>
      <c r="AJ329" s="27" t="n">
        <v>9.8</v>
      </c>
      <c r="AK329" s="27" t="n">
        <v>13.2</v>
      </c>
      <c r="AL329" s="27" t="n">
        <v>16</v>
      </c>
      <c r="AM329" s="27" t="n">
        <v>19</v>
      </c>
      <c r="AN329" s="27" t="n">
        <v>22</v>
      </c>
      <c r="AO329" s="22" t="n">
        <f aca="false">AVERAGE(AC329:AN329)</f>
        <v>16.3833333333333</v>
      </c>
      <c r="BA329" s="0" t="n">
        <v>1979</v>
      </c>
      <c r="BB329" s="29" t="s">
        <v>135</v>
      </c>
      <c r="BC329" s="27" t="n">
        <v>19.3</v>
      </c>
      <c r="BD329" s="27" t="n">
        <v>18.3</v>
      </c>
      <c r="BE329" s="27" t="n">
        <v>17.3</v>
      </c>
      <c r="BF329" s="27" t="n">
        <v>14.2</v>
      </c>
      <c r="BG329" s="27" t="n">
        <v>8.9</v>
      </c>
      <c r="BH329" s="27" t="n">
        <v>8.7</v>
      </c>
      <c r="BI329" s="27" t="n">
        <v>5.3</v>
      </c>
      <c r="BJ329" s="27" t="n">
        <v>6.5</v>
      </c>
      <c r="BK329" s="27" t="n">
        <v>9.2</v>
      </c>
      <c r="BL329" s="27" t="n">
        <v>13.9</v>
      </c>
      <c r="BM329" s="27" t="n">
        <v>18.1</v>
      </c>
      <c r="BN329" s="27" t="n">
        <v>19.9</v>
      </c>
      <c r="BO329" s="22" t="n">
        <f aca="false">AVERAGE(BC329:BN329)</f>
        <v>13.3</v>
      </c>
      <c r="CA329" s="0" t="n">
        <v>1979</v>
      </c>
      <c r="CB329" s="29" t="s">
        <v>135</v>
      </c>
      <c r="CC329" s="27" t="n">
        <v>25.5</v>
      </c>
      <c r="CD329" s="27" t="n">
        <v>25.8</v>
      </c>
      <c r="CE329" s="27" t="n">
        <v>24.9</v>
      </c>
      <c r="CF329" s="27" t="n">
        <v>24.3</v>
      </c>
      <c r="CG329" s="27" t="n">
        <v>23.7</v>
      </c>
      <c r="CH329" s="27" t="n">
        <v>22.6</v>
      </c>
      <c r="CI329" s="27" t="n">
        <v>21.5</v>
      </c>
      <c r="CJ329" s="27" t="n">
        <v>21</v>
      </c>
      <c r="CK329" s="27" t="n">
        <v>22</v>
      </c>
      <c r="CL329" s="27" t="n">
        <v>23.1</v>
      </c>
      <c r="CM329" s="27" t="n">
        <v>24.1</v>
      </c>
      <c r="CN329" s="27" t="n">
        <v>25.1</v>
      </c>
      <c r="CO329" s="22" t="n">
        <f aca="false">AVERAGE(CC329:CN329)</f>
        <v>23.6333333333333</v>
      </c>
    </row>
    <row r="330" customFormat="false" ht="12.8" hidden="false" customHeight="false" outlineLevel="0" collapsed="false">
      <c r="A330" s="0" t="n">
        <v>1980</v>
      </c>
      <c r="B330" s="29" t="s">
        <v>136</v>
      </c>
      <c r="C330" s="27" t="n">
        <v>22.1</v>
      </c>
      <c r="D330" s="27" t="n">
        <v>22.7</v>
      </c>
      <c r="E330" s="27" t="n">
        <v>19.4</v>
      </c>
      <c r="F330" s="27" t="n">
        <v>14.4</v>
      </c>
      <c r="G330" s="27" t="n">
        <v>10.8</v>
      </c>
      <c r="H330" s="27" t="n">
        <v>6.9</v>
      </c>
      <c r="I330" s="27" t="n">
        <v>6.1</v>
      </c>
      <c r="J330" s="27" t="n">
        <v>7.7</v>
      </c>
      <c r="K330" s="27" t="n">
        <v>10.7</v>
      </c>
      <c r="L330" s="27" t="n">
        <v>17.7</v>
      </c>
      <c r="M330" s="27" t="n">
        <v>19.9</v>
      </c>
      <c r="N330" s="27" t="n">
        <v>20.2</v>
      </c>
      <c r="O330" s="22" t="n">
        <f aca="false">AVERAGE(C330:N330)</f>
        <v>14.8833333333333</v>
      </c>
      <c r="AA330" s="0" t="n">
        <v>1980</v>
      </c>
      <c r="AB330" s="29" t="s">
        <v>136</v>
      </c>
      <c r="AC330" s="27" t="n">
        <v>22.2</v>
      </c>
      <c r="AD330" s="27" t="n">
        <v>22.3</v>
      </c>
      <c r="AE330" s="27" t="n">
        <v>19</v>
      </c>
      <c r="AF330" s="27" t="n">
        <v>18</v>
      </c>
      <c r="AG330" s="27" t="n">
        <v>16.2</v>
      </c>
      <c r="AH330" s="27" t="n">
        <v>11.5</v>
      </c>
      <c r="AI330" s="27" t="n">
        <v>9.3</v>
      </c>
      <c r="AJ330" s="27" t="n">
        <v>11.9</v>
      </c>
      <c r="AK330" s="27" t="n">
        <v>13.1</v>
      </c>
      <c r="AL330" s="27" t="n">
        <v>17.3</v>
      </c>
      <c r="AM330" s="27" t="n">
        <v>18.3</v>
      </c>
      <c r="AN330" s="27" t="n">
        <v>20.1</v>
      </c>
      <c r="AO330" s="22" t="n">
        <f aca="false">AVERAGE(AC330:AN330)</f>
        <v>16.6</v>
      </c>
      <c r="BA330" s="0" t="n">
        <v>1980</v>
      </c>
      <c r="BB330" s="29" t="s">
        <v>136</v>
      </c>
      <c r="BC330" s="27" t="n">
        <v>20.1</v>
      </c>
      <c r="BD330" s="27" t="n">
        <v>20.2</v>
      </c>
      <c r="BE330" s="27" t="n">
        <v>16.2</v>
      </c>
      <c r="BF330" s="27" t="n">
        <v>13.7</v>
      </c>
      <c r="BG330" s="27" t="n">
        <v>13</v>
      </c>
      <c r="BH330" s="27" t="n">
        <v>7.5</v>
      </c>
      <c r="BI330" s="27" t="n">
        <v>6.1</v>
      </c>
      <c r="BJ330" s="27" t="n">
        <v>7.8</v>
      </c>
      <c r="BK330" s="27" t="n">
        <v>9.1</v>
      </c>
      <c r="BL330" s="27" t="n">
        <v>15.1</v>
      </c>
      <c r="BM330" s="27" t="n">
        <v>16.5</v>
      </c>
      <c r="BN330" s="27" t="n">
        <v>17.4</v>
      </c>
      <c r="BO330" s="22" t="n">
        <f aca="false">AVERAGE(BC330:BN330)</f>
        <v>13.5583333333333</v>
      </c>
      <c r="CA330" s="0" t="n">
        <v>1980</v>
      </c>
      <c r="CB330" s="29" t="s">
        <v>136</v>
      </c>
      <c r="CC330" s="27" t="n">
        <v>26.5</v>
      </c>
      <c r="CD330" s="27" t="n">
        <v>26</v>
      </c>
      <c r="CE330" s="27" t="n">
        <v>25.2</v>
      </c>
      <c r="CF330" s="27" t="n">
        <v>24.3</v>
      </c>
      <c r="CG330" s="27" t="n">
        <v>24.1</v>
      </c>
      <c r="CH330" s="27" t="n">
        <v>22.6</v>
      </c>
      <c r="CI330" s="27" t="n">
        <v>21.9</v>
      </c>
      <c r="CJ330" s="27" t="n">
        <v>21.6</v>
      </c>
      <c r="CK330" s="27" t="n">
        <v>22.5</v>
      </c>
      <c r="CL330" s="27" t="n">
        <v>23.5</v>
      </c>
      <c r="CM330" s="27" t="n">
        <v>24.4</v>
      </c>
      <c r="CN330" s="27" t="n">
        <v>25</v>
      </c>
      <c r="CO330" s="22" t="n">
        <f aca="false">AVERAGE(CC330:CN330)</f>
        <v>23.9666666666667</v>
      </c>
    </row>
    <row r="331" customFormat="false" ht="12.8" hidden="false" customHeight="false" outlineLevel="0" collapsed="false">
      <c r="A331" s="0" t="n">
        <v>1981</v>
      </c>
      <c r="B331" s="29" t="s">
        <v>137</v>
      </c>
      <c r="C331" s="27" t="n">
        <v>23.4</v>
      </c>
      <c r="D331" s="27" t="n">
        <v>23.8</v>
      </c>
      <c r="E331" s="27" t="n">
        <v>18.5</v>
      </c>
      <c r="F331" s="27" t="n">
        <v>13.5</v>
      </c>
      <c r="G331" s="27" t="n">
        <v>9.7</v>
      </c>
      <c r="H331" s="27" t="n">
        <v>6.7</v>
      </c>
      <c r="I331" s="27" t="n">
        <v>6.4</v>
      </c>
      <c r="J331" s="27" t="n">
        <v>5.7</v>
      </c>
      <c r="K331" s="27" t="n">
        <v>11.3</v>
      </c>
      <c r="L331" s="27" t="n">
        <v>15.5</v>
      </c>
      <c r="M331" s="27" t="n">
        <v>16.9</v>
      </c>
      <c r="N331" s="27" t="n">
        <v>21.1</v>
      </c>
      <c r="O331" s="22" t="n">
        <f aca="false">AVERAGE(C331:N331)</f>
        <v>14.375</v>
      </c>
      <c r="AA331" s="0" t="n">
        <v>1981</v>
      </c>
      <c r="AB331" s="29" t="s">
        <v>137</v>
      </c>
      <c r="AC331" s="27" t="n">
        <v>21.4</v>
      </c>
      <c r="AD331" s="27" t="n">
        <v>23</v>
      </c>
      <c r="AE331" s="27" t="n">
        <v>20.3</v>
      </c>
      <c r="AF331" s="27" t="n">
        <v>17.3</v>
      </c>
      <c r="AG331" s="27" t="n">
        <v>15.2</v>
      </c>
      <c r="AH331" s="27" t="n">
        <v>10</v>
      </c>
      <c r="AI331" s="27" t="n">
        <v>10.4</v>
      </c>
      <c r="AJ331" s="27" t="n">
        <v>9.3</v>
      </c>
      <c r="AK331" s="27" t="n">
        <v>13.2</v>
      </c>
      <c r="AL331" s="27" t="n">
        <v>15.1</v>
      </c>
      <c r="AM331" s="27" t="n">
        <v>18.2</v>
      </c>
      <c r="AN331" s="27" t="n">
        <v>20.9</v>
      </c>
      <c r="AO331" s="22" t="n">
        <f aca="false">AVERAGE(AC331:AN331)</f>
        <v>16.1916666666667</v>
      </c>
      <c r="BA331" s="0" t="n">
        <v>1981</v>
      </c>
      <c r="BB331" s="29" t="s">
        <v>137</v>
      </c>
      <c r="BC331" s="27" t="n">
        <v>18.9</v>
      </c>
      <c r="BD331" s="27" t="n">
        <v>21.9</v>
      </c>
      <c r="BE331" s="27" t="n">
        <v>17</v>
      </c>
      <c r="BF331" s="27" t="n">
        <v>14</v>
      </c>
      <c r="BG331" s="27" t="n">
        <v>10.7</v>
      </c>
      <c r="BH331" s="27" t="n">
        <v>7.5</v>
      </c>
      <c r="BI331" s="27" t="n">
        <v>7.4</v>
      </c>
      <c r="BJ331" s="27" t="n">
        <v>6</v>
      </c>
      <c r="BK331" s="27" t="n">
        <v>10.4</v>
      </c>
      <c r="BL331" s="27" t="n">
        <v>11.9</v>
      </c>
      <c r="BM331" s="27" t="n">
        <v>17.3</v>
      </c>
      <c r="BN331" s="27" t="n">
        <v>19.8</v>
      </c>
      <c r="BO331" s="22" t="n">
        <f aca="false">AVERAGE(BC331:BN331)</f>
        <v>13.5666666666667</v>
      </c>
      <c r="CA331" s="0" t="n">
        <v>1981</v>
      </c>
      <c r="CB331" s="29" t="s">
        <v>137</v>
      </c>
      <c r="CC331" s="27" t="n">
        <v>24.7</v>
      </c>
      <c r="CD331" s="27" t="n">
        <v>25.7</v>
      </c>
      <c r="CE331" s="27" t="n">
        <v>25.7</v>
      </c>
      <c r="CF331" s="27" t="n">
        <v>25.3</v>
      </c>
      <c r="CG331" s="27" t="n">
        <v>23.8</v>
      </c>
      <c r="CH331" s="27" t="n">
        <v>23.2</v>
      </c>
      <c r="CI331" s="27" t="n">
        <v>23</v>
      </c>
      <c r="CJ331" s="27" t="n">
        <v>22</v>
      </c>
      <c r="CK331" s="27" t="n">
        <v>22.1</v>
      </c>
      <c r="CL331" s="27" t="n">
        <v>23.1</v>
      </c>
      <c r="CM331" s="27" t="n">
        <v>24.7</v>
      </c>
      <c r="CN331" s="27" t="n">
        <v>26.2</v>
      </c>
      <c r="CO331" s="22" t="n">
        <f aca="false">AVERAGE(CC331:CN331)</f>
        <v>24.125</v>
      </c>
    </row>
    <row r="332" customFormat="false" ht="12.8" hidden="false" customHeight="false" outlineLevel="0" collapsed="false">
      <c r="A332" s="0" t="n">
        <v>1982</v>
      </c>
      <c r="B332" s="29" t="s">
        <v>138</v>
      </c>
      <c r="C332" s="27" t="n">
        <v>22.8</v>
      </c>
      <c r="D332" s="27" t="n">
        <v>22.1</v>
      </c>
      <c r="E332" s="27" t="n">
        <v>19.9</v>
      </c>
      <c r="F332" s="27" t="n">
        <v>14.8</v>
      </c>
      <c r="G332" s="27" t="n">
        <v>9</v>
      </c>
      <c r="H332" s="27" t="n">
        <v>3.9</v>
      </c>
      <c r="I332" s="27" t="n">
        <v>3.3</v>
      </c>
      <c r="J332" s="27" t="n">
        <v>7.3</v>
      </c>
      <c r="K332" s="27" t="n">
        <v>10.1</v>
      </c>
      <c r="L332" s="27" t="n">
        <v>13.4</v>
      </c>
      <c r="M332" s="27" t="n">
        <v>19.5</v>
      </c>
      <c r="N332" s="27" t="n">
        <v>21.5</v>
      </c>
      <c r="O332" s="22" t="n">
        <f aca="false">AVERAGE(C332:N332)</f>
        <v>13.9666666666667</v>
      </c>
      <c r="AA332" s="0" t="n">
        <v>1982</v>
      </c>
      <c r="AB332" s="29" t="s">
        <v>138</v>
      </c>
      <c r="AC332" s="27" t="n">
        <v>22.1</v>
      </c>
      <c r="AD332" s="27" t="n">
        <v>21.2</v>
      </c>
      <c r="AE332" s="27" t="n">
        <v>21.1</v>
      </c>
      <c r="AF332" s="27" t="n">
        <v>17.2</v>
      </c>
      <c r="AG332" s="27" t="n">
        <v>14</v>
      </c>
      <c r="AH332" s="27" t="n">
        <v>9.1</v>
      </c>
      <c r="AI332" s="27" t="n">
        <v>8.8</v>
      </c>
      <c r="AJ332" s="27" t="n">
        <v>12</v>
      </c>
      <c r="AK332" s="27" t="n">
        <v>13.2</v>
      </c>
      <c r="AL332" s="27" t="n">
        <v>14</v>
      </c>
      <c r="AM332" s="27" t="n">
        <v>17.6</v>
      </c>
      <c r="AN332" s="27" t="n">
        <v>19.8</v>
      </c>
      <c r="AO332" s="22" t="n">
        <f aca="false">AVERAGE(AC332:AN332)</f>
        <v>15.8416666666667</v>
      </c>
      <c r="BA332" s="0" t="n">
        <v>1982</v>
      </c>
      <c r="BB332" s="29" t="s">
        <v>138</v>
      </c>
      <c r="BC332" s="27" t="n">
        <v>20.7</v>
      </c>
      <c r="BD332" s="27" t="n">
        <v>19.5</v>
      </c>
      <c r="BE332" s="27" t="n">
        <v>19.1</v>
      </c>
      <c r="BF332" s="27" t="n">
        <v>13.1</v>
      </c>
      <c r="BG332" s="27" t="n">
        <v>9.3</v>
      </c>
      <c r="BH332" s="27" t="n">
        <v>4.4</v>
      </c>
      <c r="BI332" s="27" t="n">
        <v>4.1</v>
      </c>
      <c r="BJ332" s="27" t="n">
        <v>6.5</v>
      </c>
      <c r="BK332" s="27" t="n">
        <v>9.2</v>
      </c>
      <c r="BL332" s="27" t="n">
        <v>11.1</v>
      </c>
      <c r="BM332" s="27" t="n">
        <v>14.8</v>
      </c>
      <c r="BN332" s="27" t="n">
        <v>18.5</v>
      </c>
      <c r="BO332" s="22" t="n">
        <f aca="false">AVERAGE(BC332:BN332)</f>
        <v>12.525</v>
      </c>
      <c r="CA332" s="0" t="n">
        <v>1982</v>
      </c>
      <c r="CB332" s="29" t="s">
        <v>138</v>
      </c>
      <c r="CC332" s="27" t="n">
        <v>26.3</v>
      </c>
      <c r="CD332" s="27" t="n">
        <v>25.5</v>
      </c>
      <c r="CE332" s="27" t="n">
        <v>25.6</v>
      </c>
      <c r="CF332" s="27" t="n">
        <v>24.6</v>
      </c>
      <c r="CG332" s="27" t="n">
        <v>23.9</v>
      </c>
      <c r="CH332" s="27" t="n">
        <v>21.8</v>
      </c>
      <c r="CI332" s="27" t="n">
        <v>21.2</v>
      </c>
      <c r="CJ332" s="27" t="n">
        <v>20.4</v>
      </c>
      <c r="CK332" s="27" t="n">
        <v>22.1</v>
      </c>
      <c r="CL332" s="27" t="n">
        <v>22.3</v>
      </c>
      <c r="CM332" s="27" t="n">
        <v>23.7</v>
      </c>
      <c r="CN332" s="27" t="n">
        <v>25.3</v>
      </c>
      <c r="CO332" s="22" t="n">
        <f aca="false">AVERAGE(CC332:CN332)</f>
        <v>23.5583333333333</v>
      </c>
    </row>
    <row r="333" customFormat="false" ht="12.8" hidden="false" customHeight="false" outlineLevel="0" collapsed="false">
      <c r="A333" s="0" t="n">
        <v>1983</v>
      </c>
      <c r="B333" s="29" t="s">
        <v>139</v>
      </c>
      <c r="C333" s="27" t="n">
        <v>20.8</v>
      </c>
      <c r="D333" s="27" t="n">
        <v>22.9</v>
      </c>
      <c r="E333" s="27" t="n">
        <v>20</v>
      </c>
      <c r="F333" s="27" t="n">
        <v>14.1</v>
      </c>
      <c r="G333" s="27" t="n">
        <v>12.9</v>
      </c>
      <c r="H333" s="27" t="n">
        <v>7.8</v>
      </c>
      <c r="I333" s="27" t="n">
        <v>5.9</v>
      </c>
      <c r="J333" s="27" t="n">
        <v>7.4</v>
      </c>
      <c r="K333" s="27" t="n">
        <v>12.9</v>
      </c>
      <c r="L333" s="27" t="n">
        <v>15.4</v>
      </c>
      <c r="M333" s="27" t="n">
        <v>17.3</v>
      </c>
      <c r="N333" s="27" t="n">
        <v>19.2</v>
      </c>
      <c r="O333" s="22" t="n">
        <f aca="false">AVERAGE(C333:N333)</f>
        <v>14.7166666666667</v>
      </c>
      <c r="AA333" s="0" t="n">
        <v>1983</v>
      </c>
      <c r="AB333" s="29" t="s">
        <v>139</v>
      </c>
      <c r="AC333" s="27" t="n">
        <v>21.1</v>
      </c>
      <c r="AD333" s="27" t="n">
        <v>21</v>
      </c>
      <c r="AE333" s="27" t="n">
        <v>21</v>
      </c>
      <c r="AF333" s="27" t="n">
        <v>17.6</v>
      </c>
      <c r="AG333" s="27" t="n">
        <v>17</v>
      </c>
      <c r="AH333" s="27" t="n">
        <v>11.9</v>
      </c>
      <c r="AI333" s="27" t="n">
        <v>11.9</v>
      </c>
      <c r="AJ333" s="27" t="n">
        <v>11.5</v>
      </c>
      <c r="AK333" s="27" t="n">
        <v>15.1</v>
      </c>
      <c r="AL333" s="27" t="n">
        <v>16.5</v>
      </c>
      <c r="AM333" s="27" t="n">
        <v>19</v>
      </c>
      <c r="AN333" s="27" t="n">
        <v>18.3</v>
      </c>
      <c r="AO333" s="22" t="n">
        <f aca="false">AVERAGE(AC333:AN333)</f>
        <v>16.825</v>
      </c>
      <c r="BA333" s="0" t="n">
        <v>1983</v>
      </c>
      <c r="BB333" s="29" t="s">
        <v>139</v>
      </c>
      <c r="BC333" s="27" t="n">
        <v>18.4</v>
      </c>
      <c r="BD333" s="27" t="n">
        <v>18.6</v>
      </c>
      <c r="BE333" s="27" t="n">
        <v>17.9</v>
      </c>
      <c r="BF333" s="27" t="n">
        <v>14.6</v>
      </c>
      <c r="BG333" s="27" t="n">
        <v>14.1</v>
      </c>
      <c r="BH333" s="27" t="n">
        <v>8.5</v>
      </c>
      <c r="BI333" s="27" t="n">
        <v>7.5</v>
      </c>
      <c r="BJ333" s="27" t="n">
        <v>8.3</v>
      </c>
      <c r="BK333" s="27" t="n">
        <v>11.5</v>
      </c>
      <c r="BL333" s="27" t="n">
        <v>14.7</v>
      </c>
      <c r="BM333" s="27" t="n">
        <v>15.8</v>
      </c>
      <c r="BN333" s="27" t="n">
        <v>16.8</v>
      </c>
      <c r="BO333" s="22" t="n">
        <f aca="false">AVERAGE(BC333:BN333)</f>
        <v>13.8916666666667</v>
      </c>
      <c r="CA333" s="0" t="n">
        <v>1983</v>
      </c>
      <c r="CB333" s="29" t="s">
        <v>139</v>
      </c>
      <c r="CC333" s="27" t="n">
        <v>25.6</v>
      </c>
      <c r="CD333" s="27" t="n">
        <v>25</v>
      </c>
      <c r="CE333" s="27" t="n">
        <v>25.3</v>
      </c>
      <c r="CF333" s="27" t="n">
        <v>25.8</v>
      </c>
      <c r="CG333" s="27" t="n">
        <v>24.8</v>
      </c>
      <c r="CH333" s="27" t="n">
        <v>23.1</v>
      </c>
      <c r="CI333" s="27" t="n">
        <v>21.7</v>
      </c>
      <c r="CJ333" s="27" t="n">
        <v>22.1</v>
      </c>
      <c r="CK333" s="27" t="n">
        <v>23.2</v>
      </c>
      <c r="CL333" s="27" t="n">
        <v>24</v>
      </c>
      <c r="CM333" s="27" t="n">
        <v>25.1</v>
      </c>
      <c r="CN333" s="27" t="n">
        <v>25</v>
      </c>
      <c r="CO333" s="22" t="n">
        <f aca="false">AVERAGE(CC333:CN333)</f>
        <v>24.225</v>
      </c>
    </row>
    <row r="334" customFormat="false" ht="12.8" hidden="false" customHeight="false" outlineLevel="0" collapsed="false">
      <c r="A334" s="0" t="n">
        <v>1984</v>
      </c>
      <c r="B334" s="29" t="s">
        <v>140</v>
      </c>
      <c r="C334" s="27" t="n">
        <v>20.1</v>
      </c>
      <c r="D334" s="27" t="n">
        <v>19.7</v>
      </c>
      <c r="E334" s="27" t="n">
        <v>17.4</v>
      </c>
      <c r="F334" s="27" t="n">
        <v>13.6</v>
      </c>
      <c r="G334" s="27" t="n">
        <v>8.6</v>
      </c>
      <c r="H334" s="27" t="n">
        <v>7.5</v>
      </c>
      <c r="I334" s="27" t="n">
        <v>6.7</v>
      </c>
      <c r="J334" s="27" t="n">
        <v>8.5</v>
      </c>
      <c r="K334" s="28" t="n">
        <f aca="false">(K333+K335)/2</f>
        <v>10.95</v>
      </c>
      <c r="L334" s="27" t="n">
        <v>15.1</v>
      </c>
      <c r="M334" s="27" t="n">
        <v>17.6</v>
      </c>
      <c r="N334" s="27" t="n">
        <v>20</v>
      </c>
      <c r="O334" s="22" t="n">
        <f aca="false">AVERAGE(C334:N334)</f>
        <v>13.8125</v>
      </c>
      <c r="AA334" s="0" t="n">
        <v>1984</v>
      </c>
      <c r="AB334" s="29" t="s">
        <v>140</v>
      </c>
      <c r="AC334" s="27" t="n">
        <v>21</v>
      </c>
      <c r="AD334" s="27" t="n">
        <v>20.8</v>
      </c>
      <c r="AE334" s="27" t="n">
        <v>19.7</v>
      </c>
      <c r="AF334" s="27" t="n">
        <v>17.8</v>
      </c>
      <c r="AG334" s="27" t="n">
        <v>14.4</v>
      </c>
      <c r="AH334" s="27" t="n">
        <v>13.8</v>
      </c>
      <c r="AI334" s="27" t="n">
        <v>11</v>
      </c>
      <c r="AJ334" s="27" t="n">
        <v>10.1</v>
      </c>
      <c r="AK334" s="27" t="n">
        <v>12.2</v>
      </c>
      <c r="AL334" s="27" t="n">
        <v>16.1</v>
      </c>
      <c r="AM334" s="27" t="n">
        <v>18.4</v>
      </c>
      <c r="AN334" s="27" t="n">
        <v>20.9</v>
      </c>
      <c r="AO334" s="22" t="n">
        <f aca="false">AVERAGE(AC334:AN334)</f>
        <v>16.35</v>
      </c>
      <c r="BA334" s="0" t="n">
        <v>1984</v>
      </c>
      <c r="BB334" s="29" t="s">
        <v>140</v>
      </c>
      <c r="BC334" s="27" t="n">
        <v>19.7</v>
      </c>
      <c r="BD334" s="27" t="n">
        <v>18.3</v>
      </c>
      <c r="BE334" s="27" t="n">
        <v>17.7</v>
      </c>
      <c r="BF334" s="27" t="n">
        <v>13.8</v>
      </c>
      <c r="BG334" s="27" t="n">
        <v>9</v>
      </c>
      <c r="BH334" s="27" t="n">
        <v>8.9</v>
      </c>
      <c r="BI334" s="27" t="n">
        <v>8</v>
      </c>
      <c r="BJ334" s="27" t="n">
        <v>6.6</v>
      </c>
      <c r="BK334" s="27" t="n">
        <v>8.4</v>
      </c>
      <c r="BL334" s="27" t="n">
        <v>12.8</v>
      </c>
      <c r="BM334" s="27" t="n">
        <v>15.6</v>
      </c>
      <c r="BN334" s="27" t="n">
        <v>18.3</v>
      </c>
      <c r="BO334" s="22" t="n">
        <f aca="false">AVERAGE(BC334:BN334)</f>
        <v>13.0916666666667</v>
      </c>
      <c r="CA334" s="0" t="n">
        <v>1984</v>
      </c>
      <c r="CB334" s="29" t="s">
        <v>140</v>
      </c>
      <c r="CC334" s="27" t="n">
        <v>25.3</v>
      </c>
      <c r="CD334" s="27" t="n">
        <v>25.1</v>
      </c>
      <c r="CE334" s="27" t="n">
        <v>25.7</v>
      </c>
      <c r="CF334" s="27" t="n">
        <v>25.2</v>
      </c>
      <c r="CG334" s="27" t="n">
        <v>23.6</v>
      </c>
      <c r="CH334" s="27" t="n">
        <v>22.8</v>
      </c>
      <c r="CI334" s="27" t="n">
        <v>21.7</v>
      </c>
      <c r="CJ334" s="27" t="n">
        <v>22.2</v>
      </c>
      <c r="CK334" s="27" t="n">
        <v>23.3</v>
      </c>
      <c r="CL334" s="27" t="n">
        <v>23.5</v>
      </c>
      <c r="CM334" s="27" t="n">
        <v>24.9</v>
      </c>
      <c r="CN334" s="27" t="n">
        <v>26.1</v>
      </c>
      <c r="CO334" s="22" t="n">
        <f aca="false">AVERAGE(CC334:CN334)</f>
        <v>24.1166666666667</v>
      </c>
    </row>
    <row r="335" customFormat="false" ht="12.8" hidden="false" customHeight="false" outlineLevel="0" collapsed="false">
      <c r="A335" s="0" t="n">
        <v>1985</v>
      </c>
      <c r="B335" s="29" t="s">
        <v>141</v>
      </c>
      <c r="C335" s="27" t="n">
        <v>21.1</v>
      </c>
      <c r="D335" s="27" t="n">
        <v>21.4</v>
      </c>
      <c r="E335" s="27" t="n">
        <v>18.7</v>
      </c>
      <c r="F335" s="27" t="n">
        <v>13.8</v>
      </c>
      <c r="G335" s="27" t="n">
        <v>11.3</v>
      </c>
      <c r="H335" s="27" t="n">
        <v>5.2</v>
      </c>
      <c r="I335" s="27" t="n">
        <v>6.3</v>
      </c>
      <c r="J335" s="27" t="n">
        <v>8</v>
      </c>
      <c r="K335" s="27" t="n">
        <v>9</v>
      </c>
      <c r="L335" s="27" t="n">
        <v>14.4</v>
      </c>
      <c r="M335" s="27" t="n">
        <v>18</v>
      </c>
      <c r="N335" s="27" t="n">
        <v>19.8</v>
      </c>
      <c r="O335" s="22" t="n">
        <f aca="false">AVERAGE(C335:N335)</f>
        <v>13.9166666666667</v>
      </c>
      <c r="AA335" s="0" t="n">
        <v>1985</v>
      </c>
      <c r="AB335" s="29" t="s">
        <v>141</v>
      </c>
      <c r="AC335" s="27" t="n">
        <v>21.3</v>
      </c>
      <c r="AD335" s="27" t="n">
        <v>21.6</v>
      </c>
      <c r="AE335" s="27" t="n">
        <v>20.8</v>
      </c>
      <c r="AF335" s="27" t="n">
        <v>17.7</v>
      </c>
      <c r="AG335" s="27" t="n">
        <v>15.9</v>
      </c>
      <c r="AH335" s="27" t="n">
        <v>10.4</v>
      </c>
      <c r="AI335" s="27" t="n">
        <v>10.3</v>
      </c>
      <c r="AJ335" s="27" t="n">
        <v>10.3</v>
      </c>
      <c r="AK335" s="27" t="n">
        <v>13.1</v>
      </c>
      <c r="AL335" s="27" t="n">
        <v>15.7</v>
      </c>
      <c r="AM335" s="27" t="n">
        <v>19.4</v>
      </c>
      <c r="AN335" s="27" t="n">
        <v>21</v>
      </c>
      <c r="AO335" s="22" t="n">
        <f aca="false">AVERAGE(AC335:AN335)</f>
        <v>16.4583333333333</v>
      </c>
      <c r="BA335" s="0" t="n">
        <v>1985</v>
      </c>
      <c r="BB335" s="29" t="s">
        <v>141</v>
      </c>
      <c r="BC335" s="27" t="n">
        <v>19.5</v>
      </c>
      <c r="BD335" s="27" t="n">
        <v>18.8</v>
      </c>
      <c r="BE335" s="27" t="n">
        <v>18.1</v>
      </c>
      <c r="BF335" s="27" t="n">
        <v>14.5</v>
      </c>
      <c r="BG335" s="27" t="n">
        <v>11.2</v>
      </c>
      <c r="BH335" s="27" t="n">
        <v>5.9</v>
      </c>
      <c r="BI335" s="27" t="n">
        <v>6</v>
      </c>
      <c r="BJ335" s="27" t="n">
        <v>6.6</v>
      </c>
      <c r="BK335" s="27" t="n">
        <v>8.7</v>
      </c>
      <c r="BL335" s="27" t="n">
        <v>12.6</v>
      </c>
      <c r="BM335" s="27" t="n">
        <v>16.7</v>
      </c>
      <c r="BN335" s="27" t="n">
        <v>18.6</v>
      </c>
      <c r="BO335" s="22" t="n">
        <f aca="false">AVERAGE(BC335:BN335)</f>
        <v>13.1</v>
      </c>
      <c r="CA335" s="0" t="n">
        <v>1985</v>
      </c>
      <c r="CB335" s="29" t="s">
        <v>141</v>
      </c>
      <c r="CC335" s="27" t="n">
        <v>25.9</v>
      </c>
      <c r="CD335" s="27" t="n">
        <v>25.4</v>
      </c>
      <c r="CE335" s="27" t="n">
        <v>25.6</v>
      </c>
      <c r="CF335" s="27" t="n">
        <v>25.2</v>
      </c>
      <c r="CG335" s="27" t="n">
        <v>24.3</v>
      </c>
      <c r="CH335" s="27" t="n">
        <v>22.5</v>
      </c>
      <c r="CI335" s="27" t="n">
        <v>21.5</v>
      </c>
      <c r="CJ335" s="27" t="n">
        <v>22.4</v>
      </c>
      <c r="CK335" s="27" t="n">
        <v>22.4</v>
      </c>
      <c r="CL335" s="27" t="n">
        <v>24</v>
      </c>
      <c r="CM335" s="27" t="n">
        <v>25.2</v>
      </c>
      <c r="CN335" s="27" t="n">
        <v>26</v>
      </c>
      <c r="CO335" s="22" t="n">
        <f aca="false">AVERAGE(CC335:CN335)</f>
        <v>24.2</v>
      </c>
    </row>
    <row r="336" customFormat="false" ht="12.8" hidden="false" customHeight="false" outlineLevel="0" collapsed="false">
      <c r="A336" s="0" t="n">
        <v>1986</v>
      </c>
      <c r="B336" s="29" t="s">
        <v>142</v>
      </c>
      <c r="C336" s="27" t="n">
        <v>20.3</v>
      </c>
      <c r="D336" s="27" t="n">
        <v>21.2</v>
      </c>
      <c r="E336" s="27" t="n">
        <v>19.8</v>
      </c>
      <c r="F336" s="27" t="n">
        <v>15.6</v>
      </c>
      <c r="G336" s="27" t="n">
        <v>11.7</v>
      </c>
      <c r="H336" s="27" t="n">
        <v>5.9</v>
      </c>
      <c r="I336" s="27" t="n">
        <v>7.1</v>
      </c>
      <c r="J336" s="27" t="n">
        <v>6.8</v>
      </c>
      <c r="K336" s="27" t="n">
        <v>10.4</v>
      </c>
      <c r="L336" s="27" t="n">
        <v>13.7</v>
      </c>
      <c r="M336" s="27" t="n">
        <v>17.3</v>
      </c>
      <c r="N336" s="27" t="n">
        <v>18.4</v>
      </c>
      <c r="O336" s="22" t="n">
        <f aca="false">AVERAGE(C336:N336)</f>
        <v>14.0166666666667</v>
      </c>
      <c r="AA336" s="0" t="n">
        <v>1986</v>
      </c>
      <c r="AB336" s="29" t="s">
        <v>142</v>
      </c>
      <c r="AC336" s="27" t="n">
        <v>21.2</v>
      </c>
      <c r="AD336" s="27" t="n">
        <v>21.3</v>
      </c>
      <c r="AE336" s="27" t="n">
        <v>20.2</v>
      </c>
      <c r="AF336" s="27" t="n">
        <v>19</v>
      </c>
      <c r="AG336" s="27" t="n">
        <v>15.8</v>
      </c>
      <c r="AH336" s="27" t="n">
        <v>11.6</v>
      </c>
      <c r="AI336" s="27" t="n">
        <v>11.9</v>
      </c>
      <c r="AJ336" s="27" t="n">
        <v>10.8</v>
      </c>
      <c r="AK336" s="27" t="n">
        <v>13.4</v>
      </c>
      <c r="AL336" s="27" t="n">
        <v>16.8</v>
      </c>
      <c r="AM336" s="27" t="n">
        <v>17.3</v>
      </c>
      <c r="AN336" s="27" t="n">
        <v>20.1</v>
      </c>
      <c r="AO336" s="22" t="n">
        <f aca="false">AVERAGE(AC336:AN336)</f>
        <v>16.6166666666667</v>
      </c>
      <c r="BA336" s="0" t="n">
        <v>1986</v>
      </c>
      <c r="BB336" s="29" t="s">
        <v>142</v>
      </c>
      <c r="BC336" s="27" t="n">
        <v>18.5</v>
      </c>
      <c r="BD336" s="27" t="n">
        <v>18.6</v>
      </c>
      <c r="BE336" s="27" t="n">
        <v>16.5</v>
      </c>
      <c r="BF336" s="27" t="n">
        <v>14.4</v>
      </c>
      <c r="BG336" s="27" t="n">
        <v>12.4</v>
      </c>
      <c r="BH336" s="27" t="n">
        <v>7.7</v>
      </c>
      <c r="BI336" s="27" t="n">
        <v>7.7</v>
      </c>
      <c r="BJ336" s="27" t="n">
        <v>7.3</v>
      </c>
      <c r="BK336" s="27" t="n">
        <v>10.3</v>
      </c>
      <c r="BL336" s="27" t="n">
        <v>13.8</v>
      </c>
      <c r="BM336" s="27" t="n">
        <v>15.1</v>
      </c>
      <c r="BN336" s="27" t="n">
        <v>17.6</v>
      </c>
      <c r="BO336" s="22" t="n">
        <f aca="false">AVERAGE(BC336:BN336)</f>
        <v>13.325</v>
      </c>
      <c r="CA336" s="0" t="n">
        <v>1986</v>
      </c>
      <c r="CB336" s="29" t="s">
        <v>142</v>
      </c>
      <c r="CC336" s="27" t="n">
        <v>25.9</v>
      </c>
      <c r="CD336" s="27" t="n">
        <v>26.2</v>
      </c>
      <c r="CE336" s="27" t="n">
        <v>25.4</v>
      </c>
      <c r="CF336" s="27" t="n">
        <v>25.1</v>
      </c>
      <c r="CG336" s="27" t="n">
        <v>24.2</v>
      </c>
      <c r="CH336" s="27" t="n">
        <v>22.8</v>
      </c>
      <c r="CI336" s="27" t="n">
        <v>22.2</v>
      </c>
      <c r="CJ336" s="27" t="n">
        <v>22.2</v>
      </c>
      <c r="CK336" s="27" t="n">
        <v>22.7</v>
      </c>
      <c r="CL336" s="27" t="n">
        <v>24.4</v>
      </c>
      <c r="CM336" s="27" t="n">
        <v>24.7</v>
      </c>
      <c r="CN336" s="27" t="n">
        <v>25.3</v>
      </c>
      <c r="CO336" s="22" t="n">
        <f aca="false">AVERAGE(CC336:CN336)</f>
        <v>24.2583333333333</v>
      </c>
    </row>
    <row r="337" customFormat="false" ht="12.8" hidden="false" customHeight="false" outlineLevel="0" collapsed="false">
      <c r="A337" s="0" t="n">
        <v>1987</v>
      </c>
      <c r="B337" s="29" t="s">
        <v>143</v>
      </c>
      <c r="C337" s="27" t="n">
        <v>23.1</v>
      </c>
      <c r="D337" s="27" t="n">
        <v>22.7</v>
      </c>
      <c r="E337" s="27" t="n">
        <v>18.7</v>
      </c>
      <c r="F337" s="27" t="n">
        <v>15.1</v>
      </c>
      <c r="G337" s="27" t="n">
        <v>10.8</v>
      </c>
      <c r="H337" s="27" t="n">
        <v>9.3</v>
      </c>
      <c r="I337" s="27" t="n">
        <v>4.2</v>
      </c>
      <c r="J337" s="27" t="n">
        <v>8.8</v>
      </c>
      <c r="K337" s="27" t="n">
        <v>9.9</v>
      </c>
      <c r="L337" s="27" t="n">
        <v>14</v>
      </c>
      <c r="M337" s="27" t="n">
        <v>17.8</v>
      </c>
      <c r="N337" s="27" t="n">
        <v>20.6</v>
      </c>
      <c r="O337" s="22" t="n">
        <f aca="false">AVERAGE(C337:N337)</f>
        <v>14.5833333333333</v>
      </c>
      <c r="AA337" s="0" t="n">
        <v>1987</v>
      </c>
      <c r="AB337" s="29" t="s">
        <v>143</v>
      </c>
      <c r="AC337" s="27" t="n">
        <v>22.5</v>
      </c>
      <c r="AD337" s="27" t="n">
        <v>21.4</v>
      </c>
      <c r="AE337" s="27" t="n">
        <v>19.7</v>
      </c>
      <c r="AF337" s="27" t="n">
        <v>18.5</v>
      </c>
      <c r="AG337" s="27" t="n">
        <v>15.9</v>
      </c>
      <c r="AH337" s="27" t="n">
        <v>13.8</v>
      </c>
      <c r="AI337" s="27" t="n">
        <v>9.4</v>
      </c>
      <c r="AJ337" s="27" t="n">
        <v>12.1</v>
      </c>
      <c r="AK337" s="27" t="n">
        <v>12.4</v>
      </c>
      <c r="AL337" s="27" t="n">
        <v>16.4</v>
      </c>
      <c r="AM337" s="27" t="n">
        <v>17.8</v>
      </c>
      <c r="AN337" s="27" t="n">
        <v>20.7</v>
      </c>
      <c r="AO337" s="22" t="n">
        <f aca="false">AVERAGE(AC337:AN337)</f>
        <v>16.7166666666667</v>
      </c>
      <c r="BA337" s="0" t="n">
        <v>1987</v>
      </c>
      <c r="BB337" s="29" t="s">
        <v>143</v>
      </c>
      <c r="BC337" s="27" t="n">
        <v>21.7</v>
      </c>
      <c r="BD337" s="27" t="n">
        <v>19.7</v>
      </c>
      <c r="BE337" s="27" t="n">
        <v>17.1</v>
      </c>
      <c r="BF337" s="27" t="n">
        <v>14.5</v>
      </c>
      <c r="BG337" s="27" t="n">
        <v>12.6</v>
      </c>
      <c r="BH337" s="27" t="n">
        <v>9.8</v>
      </c>
      <c r="BI337" s="27" t="n">
        <v>5</v>
      </c>
      <c r="BJ337" s="27" t="n">
        <v>9</v>
      </c>
      <c r="BK337" s="27" t="n">
        <v>9.3</v>
      </c>
      <c r="BL337" s="27" t="n">
        <v>13.2</v>
      </c>
      <c r="BM337" s="27" t="n">
        <v>15.4</v>
      </c>
      <c r="BN337" s="27" t="n">
        <v>19.4</v>
      </c>
      <c r="BO337" s="22" t="n">
        <f aca="false">AVERAGE(BC337:BN337)</f>
        <v>13.8916666666667</v>
      </c>
      <c r="CA337" s="0" t="n">
        <v>1987</v>
      </c>
      <c r="CB337" s="29" t="s">
        <v>143</v>
      </c>
      <c r="CC337" s="27" t="n">
        <v>26.3</v>
      </c>
      <c r="CD337" s="27" t="n">
        <v>25.9</v>
      </c>
      <c r="CE337" s="27" t="n">
        <v>25.6</v>
      </c>
      <c r="CF337" s="27" t="n">
        <v>24.7</v>
      </c>
      <c r="CG337" s="27" t="n">
        <v>24.3</v>
      </c>
      <c r="CH337" s="27" t="n">
        <v>23.4</v>
      </c>
      <c r="CI337" s="27" t="n">
        <v>21.8</v>
      </c>
      <c r="CJ337" s="27" t="n">
        <v>22.2</v>
      </c>
      <c r="CK337" s="27" t="n">
        <v>22.7</v>
      </c>
      <c r="CL337" s="27" t="n">
        <v>24.2</v>
      </c>
      <c r="CM337" s="27" t="n">
        <v>25.4</v>
      </c>
      <c r="CN337" s="27" t="n">
        <v>25.6</v>
      </c>
      <c r="CO337" s="22" t="n">
        <f aca="false">AVERAGE(CC337:CN337)</f>
        <v>24.3416666666667</v>
      </c>
    </row>
    <row r="338" customFormat="false" ht="12.8" hidden="false" customHeight="false" outlineLevel="0" collapsed="false">
      <c r="A338" s="0" t="n">
        <v>1988</v>
      </c>
      <c r="B338" s="29" t="s">
        <v>144</v>
      </c>
      <c r="C338" s="27" t="n">
        <v>21.9</v>
      </c>
      <c r="D338" s="27" t="n">
        <v>19.1</v>
      </c>
      <c r="E338" s="27" t="n">
        <v>17.1</v>
      </c>
      <c r="F338" s="27" t="n">
        <v>16</v>
      </c>
      <c r="G338" s="27" t="n">
        <v>11.4</v>
      </c>
      <c r="H338" s="27" t="n">
        <v>6.8</v>
      </c>
      <c r="I338" s="27" t="n">
        <v>6.9</v>
      </c>
      <c r="J338" s="27" t="n">
        <v>8.1</v>
      </c>
      <c r="K338" s="27" t="n">
        <v>11.9</v>
      </c>
      <c r="L338" s="27" t="n">
        <v>16.8</v>
      </c>
      <c r="M338" s="27" t="n">
        <v>17.5</v>
      </c>
      <c r="N338" s="27" t="n">
        <v>21.9</v>
      </c>
      <c r="O338" s="22" t="n">
        <f aca="false">AVERAGE(C338:N338)</f>
        <v>14.6166666666667</v>
      </c>
      <c r="AA338" s="0" t="n">
        <v>1988</v>
      </c>
      <c r="AB338" s="29" t="s">
        <v>144</v>
      </c>
      <c r="AC338" s="27" t="n">
        <v>21.4</v>
      </c>
      <c r="AD338" s="27" t="n">
        <v>20.6</v>
      </c>
      <c r="AE338" s="27" t="n">
        <v>19.2</v>
      </c>
      <c r="AF338" s="27" t="n">
        <v>19.1</v>
      </c>
      <c r="AG338" s="27" t="n">
        <v>14.9</v>
      </c>
      <c r="AH338" s="27" t="n">
        <v>12.3</v>
      </c>
      <c r="AI338" s="27" t="n">
        <v>12.7</v>
      </c>
      <c r="AJ338" s="27" t="n">
        <v>12.6</v>
      </c>
      <c r="AK338" s="27" t="n">
        <v>14.7</v>
      </c>
      <c r="AL338" s="27" t="n">
        <v>18.6</v>
      </c>
      <c r="AM338" s="27" t="n">
        <v>19.2</v>
      </c>
      <c r="AN338" s="27" t="n">
        <v>21.4</v>
      </c>
      <c r="AO338" s="22" t="n">
        <f aca="false">AVERAGE(AC338:AN338)</f>
        <v>17.225</v>
      </c>
      <c r="BA338" s="0" t="n">
        <v>1988</v>
      </c>
      <c r="BB338" s="29" t="s">
        <v>144</v>
      </c>
      <c r="BC338" s="27" t="n">
        <v>19.5</v>
      </c>
      <c r="BD338" s="27" t="n">
        <v>18</v>
      </c>
      <c r="BE338" s="27" t="n">
        <v>15.4</v>
      </c>
      <c r="BF338" s="27" t="n">
        <v>16.4</v>
      </c>
      <c r="BG338" s="27" t="n">
        <v>11.6</v>
      </c>
      <c r="BH338" s="27" t="n">
        <v>8.6</v>
      </c>
      <c r="BI338" s="27" t="n">
        <v>8.4</v>
      </c>
      <c r="BJ338" s="27" t="n">
        <v>8.1</v>
      </c>
      <c r="BK338" s="27" t="n">
        <v>12.1</v>
      </c>
      <c r="BL338" s="27" t="n">
        <v>14.7</v>
      </c>
      <c r="BM338" s="27" t="n">
        <v>15.4</v>
      </c>
      <c r="BN338" s="27" t="n">
        <v>19.6</v>
      </c>
      <c r="BO338" s="22" t="n">
        <f aca="false">AVERAGE(BC338:BN338)</f>
        <v>13.9833333333333</v>
      </c>
      <c r="CA338" s="0" t="n">
        <v>1988</v>
      </c>
      <c r="CB338" s="29" t="s">
        <v>144</v>
      </c>
      <c r="CC338" s="27" t="n">
        <v>26.3</v>
      </c>
      <c r="CD338" s="27" t="n">
        <v>25.9</v>
      </c>
      <c r="CE338" s="27" t="n">
        <v>25.6</v>
      </c>
      <c r="CF338" s="27" t="n">
        <v>25.6</v>
      </c>
      <c r="CG338" s="27" t="n">
        <v>24.7</v>
      </c>
      <c r="CH338" s="27" t="n">
        <v>23.1</v>
      </c>
      <c r="CI338" s="27" t="n">
        <v>23.1</v>
      </c>
      <c r="CJ338" s="27" t="n">
        <v>22.9</v>
      </c>
      <c r="CK338" s="27" t="n">
        <v>23.3</v>
      </c>
      <c r="CL338" s="27" t="n">
        <v>24.9</v>
      </c>
      <c r="CM338" s="27" t="n">
        <v>25.1</v>
      </c>
      <c r="CN338" s="27" t="n">
        <v>25.7</v>
      </c>
      <c r="CO338" s="22" t="n">
        <f aca="false">AVERAGE(CC338:CN338)</f>
        <v>24.6833333333333</v>
      </c>
    </row>
    <row r="339" customFormat="false" ht="12.8" hidden="false" customHeight="false" outlineLevel="0" collapsed="false">
      <c r="A339" s="0" t="n">
        <v>1989</v>
      </c>
      <c r="B339" s="29" t="s">
        <v>145</v>
      </c>
      <c r="C339" s="27" t="n">
        <v>20.5</v>
      </c>
      <c r="D339" s="27" t="n">
        <v>21</v>
      </c>
      <c r="E339" s="27" t="n">
        <v>21.1</v>
      </c>
      <c r="F339" s="27" t="n">
        <v>16.2</v>
      </c>
      <c r="G339" s="27" t="n">
        <v>13.7</v>
      </c>
      <c r="H339" s="27" t="n">
        <v>6.9</v>
      </c>
      <c r="I339" s="27" t="n">
        <v>6.1</v>
      </c>
      <c r="J339" s="27" t="n">
        <v>4.5</v>
      </c>
      <c r="K339" s="27" t="n">
        <v>8.9</v>
      </c>
      <c r="L339" s="27" t="n">
        <v>14.6</v>
      </c>
      <c r="M339" s="27" t="n">
        <v>17.9</v>
      </c>
      <c r="N339" s="27" t="n">
        <v>20.4</v>
      </c>
      <c r="O339" s="22" t="n">
        <f aca="false">AVERAGE(C339:N339)</f>
        <v>14.3166666666667</v>
      </c>
      <c r="AA339" s="0" t="n">
        <v>1989</v>
      </c>
      <c r="AB339" s="29" t="s">
        <v>145</v>
      </c>
      <c r="AC339" s="27" t="n">
        <v>20.9</v>
      </c>
      <c r="AD339" s="27" t="n">
        <v>20.8</v>
      </c>
      <c r="AE339" s="27" t="n">
        <v>21</v>
      </c>
      <c r="AF339" s="27" t="n">
        <v>18.9</v>
      </c>
      <c r="AG339" s="27" t="n">
        <v>17.6</v>
      </c>
      <c r="AH339" s="27" t="n">
        <v>12.3</v>
      </c>
      <c r="AI339" s="27" t="n">
        <v>9.9</v>
      </c>
      <c r="AJ339" s="27" t="n">
        <v>8.9</v>
      </c>
      <c r="AK339" s="27" t="n">
        <v>12.8</v>
      </c>
      <c r="AL339" s="27" t="n">
        <v>17</v>
      </c>
      <c r="AM339" s="27" t="n">
        <v>18.9</v>
      </c>
      <c r="AN339" s="27" t="n">
        <v>19.8</v>
      </c>
      <c r="AO339" s="22" t="n">
        <f aca="false">AVERAGE(AC339:AN339)</f>
        <v>16.5666666666667</v>
      </c>
      <c r="BA339" s="0" t="n">
        <v>1989</v>
      </c>
      <c r="BB339" s="29" t="s">
        <v>145</v>
      </c>
      <c r="BC339" s="27" t="n">
        <v>18.2</v>
      </c>
      <c r="BD339" s="27" t="n">
        <v>18.3</v>
      </c>
      <c r="BE339" s="27" t="n">
        <v>18.7</v>
      </c>
      <c r="BF339" s="27" t="n">
        <v>16.7</v>
      </c>
      <c r="BG339" s="27" t="n">
        <v>14.3</v>
      </c>
      <c r="BH339" s="27" t="n">
        <v>8.9</v>
      </c>
      <c r="BI339" s="27" t="n">
        <v>7.2</v>
      </c>
      <c r="BJ339" s="27" t="n">
        <v>5.3</v>
      </c>
      <c r="BK339" s="27" t="n">
        <v>8.4</v>
      </c>
      <c r="BL339" s="27" t="n">
        <v>13.8</v>
      </c>
      <c r="BM339" s="27" t="n">
        <v>16.5</v>
      </c>
      <c r="BN339" s="27" t="n">
        <v>17.1</v>
      </c>
      <c r="BO339" s="22" t="n">
        <f aca="false">AVERAGE(BC339:BN339)</f>
        <v>13.6166666666667</v>
      </c>
      <c r="CA339" s="0" t="n">
        <v>1989</v>
      </c>
      <c r="CB339" s="29" t="s">
        <v>145</v>
      </c>
      <c r="CC339" s="27" t="n">
        <v>25.7</v>
      </c>
      <c r="CD339" s="27" t="n">
        <v>25</v>
      </c>
      <c r="CE339" s="27" t="n">
        <v>25.4</v>
      </c>
      <c r="CF339" s="27" t="n">
        <v>24.3</v>
      </c>
      <c r="CG339" s="27" t="n">
        <v>23.8</v>
      </c>
      <c r="CH339" s="27" t="n">
        <v>22.6</v>
      </c>
      <c r="CI339" s="27" t="n">
        <v>22.3</v>
      </c>
      <c r="CJ339" s="27" t="n">
        <v>22</v>
      </c>
      <c r="CK339" s="27" t="n">
        <v>23.1</v>
      </c>
      <c r="CL339" s="27" t="n">
        <v>24.3</v>
      </c>
      <c r="CM339" s="27" t="n">
        <v>25</v>
      </c>
      <c r="CN339" s="27" t="n">
        <v>25.1</v>
      </c>
      <c r="CO339" s="22" t="n">
        <f aca="false">AVERAGE(CC339:CN339)</f>
        <v>24.05</v>
      </c>
    </row>
    <row r="340" customFormat="false" ht="12.8" hidden="false" customHeight="false" outlineLevel="0" collapsed="false">
      <c r="A340" s="0" t="n">
        <v>1990</v>
      </c>
      <c r="B340" s="29" t="s">
        <v>146</v>
      </c>
      <c r="C340" s="27" t="n">
        <v>23.7</v>
      </c>
      <c r="D340" s="27" t="n">
        <v>21.5</v>
      </c>
      <c r="E340" s="27" t="n">
        <v>19.8</v>
      </c>
      <c r="F340" s="27" t="n">
        <v>16.9</v>
      </c>
      <c r="G340" s="27" t="n">
        <v>11.6</v>
      </c>
      <c r="H340" s="27" t="n">
        <v>7.4</v>
      </c>
      <c r="I340" s="27" t="n">
        <v>3.1</v>
      </c>
      <c r="J340" s="27" t="n">
        <v>6.7</v>
      </c>
      <c r="K340" s="27" t="n">
        <v>10</v>
      </c>
      <c r="L340" s="27" t="n">
        <v>14.2</v>
      </c>
      <c r="M340" s="27" t="n">
        <v>18.6</v>
      </c>
      <c r="N340" s="27" t="n">
        <v>22.9</v>
      </c>
      <c r="O340" s="22" t="n">
        <f aca="false">AVERAGE(C340:N340)</f>
        <v>14.7</v>
      </c>
      <c r="AA340" s="0" t="n">
        <v>1990</v>
      </c>
      <c r="AB340" s="29" t="s">
        <v>146</v>
      </c>
      <c r="AC340" s="27" t="n">
        <v>20.8</v>
      </c>
      <c r="AD340" s="27" t="n">
        <v>22.2</v>
      </c>
      <c r="AE340" s="27" t="n">
        <v>20.7</v>
      </c>
      <c r="AF340" s="27" t="n">
        <v>18.8</v>
      </c>
      <c r="AG340" s="27" t="n">
        <v>15.7</v>
      </c>
      <c r="AH340" s="27" t="n">
        <v>12.1</v>
      </c>
      <c r="AI340" s="27" t="n">
        <v>10.1</v>
      </c>
      <c r="AJ340" s="27" t="n">
        <v>9.6</v>
      </c>
      <c r="AK340" s="27" t="n">
        <v>12.5</v>
      </c>
      <c r="AL340" s="27" t="n">
        <v>16.9</v>
      </c>
      <c r="AM340" s="27" t="n">
        <v>19.1</v>
      </c>
      <c r="AN340" s="27" t="n">
        <v>21.5</v>
      </c>
      <c r="AO340" s="22" t="n">
        <f aca="false">AVERAGE(AC340:AN340)</f>
        <v>16.6666666666667</v>
      </c>
      <c r="BA340" s="0" t="n">
        <v>1990</v>
      </c>
      <c r="BB340" s="29" t="s">
        <v>146</v>
      </c>
      <c r="BC340" s="27" t="n">
        <v>19.1</v>
      </c>
      <c r="BD340" s="27" t="n">
        <v>20.2</v>
      </c>
      <c r="BE340" s="27" t="n">
        <v>17</v>
      </c>
      <c r="BF340" s="27" t="n">
        <v>16.6</v>
      </c>
      <c r="BG340" s="27" t="n">
        <v>11.8</v>
      </c>
      <c r="BH340" s="27" t="n">
        <v>7.7</v>
      </c>
      <c r="BI340" s="27" t="n">
        <v>6.4</v>
      </c>
      <c r="BJ340" s="27" t="n">
        <v>6.7</v>
      </c>
      <c r="BK340" s="27" t="n">
        <v>9.6</v>
      </c>
      <c r="BL340" s="27" t="n">
        <v>13.6</v>
      </c>
      <c r="BM340" s="27" t="n">
        <v>16.6</v>
      </c>
      <c r="BN340" s="27" t="n">
        <v>20.4</v>
      </c>
      <c r="BO340" s="22" t="n">
        <f aca="false">AVERAGE(BC340:BN340)</f>
        <v>13.8083333333333</v>
      </c>
      <c r="CA340" s="0" t="n">
        <v>1990</v>
      </c>
      <c r="CB340" s="29" t="s">
        <v>146</v>
      </c>
      <c r="CC340" s="27" t="n">
        <v>25.8</v>
      </c>
      <c r="CD340" s="27" t="n">
        <v>26.6</v>
      </c>
      <c r="CE340" s="27" t="n">
        <v>26</v>
      </c>
      <c r="CF340" s="27" t="n">
        <v>25.4</v>
      </c>
      <c r="CG340" s="27" t="n">
        <v>24.9</v>
      </c>
      <c r="CH340" s="27" t="n">
        <v>23.5</v>
      </c>
      <c r="CI340" s="27" t="n">
        <v>23.1</v>
      </c>
      <c r="CJ340" s="27" t="n">
        <v>21.8</v>
      </c>
      <c r="CK340" s="27" t="n">
        <v>22</v>
      </c>
      <c r="CL340" s="27" t="n">
        <v>23.2</v>
      </c>
      <c r="CM340" s="27" t="n">
        <v>24.7</v>
      </c>
      <c r="CN340" s="27" t="n">
        <v>25</v>
      </c>
      <c r="CO340" s="22" t="n">
        <f aca="false">AVERAGE(CC340:CN340)</f>
        <v>24.3333333333333</v>
      </c>
    </row>
    <row r="341" customFormat="false" ht="12.8" hidden="false" customHeight="false" outlineLevel="0" collapsed="false">
      <c r="A341" s="0" t="n">
        <v>1991</v>
      </c>
      <c r="B341" s="29" t="s">
        <v>147</v>
      </c>
      <c r="C341" s="27" t="n">
        <v>21.8</v>
      </c>
      <c r="D341" s="27" t="n">
        <v>22.5</v>
      </c>
      <c r="E341" s="27" t="n">
        <v>18.1</v>
      </c>
      <c r="F341" s="27" t="n">
        <v>12.5</v>
      </c>
      <c r="G341" s="27" t="n">
        <v>11.8</v>
      </c>
      <c r="H341" s="27" t="n">
        <v>8.8</v>
      </c>
      <c r="I341" s="27" t="n">
        <v>5</v>
      </c>
      <c r="J341" s="27" t="n">
        <v>6.6</v>
      </c>
      <c r="K341" s="27" t="n">
        <v>10</v>
      </c>
      <c r="L341" s="27" t="n">
        <v>15.9</v>
      </c>
      <c r="M341" s="27" t="n">
        <v>19.3</v>
      </c>
      <c r="N341" s="27" t="n">
        <v>19.4</v>
      </c>
      <c r="O341" s="22" t="n">
        <f aca="false">AVERAGE(C341:N341)</f>
        <v>14.3083333333333</v>
      </c>
      <c r="AA341" s="0" t="n">
        <v>1991</v>
      </c>
      <c r="AB341" s="29" t="s">
        <v>147</v>
      </c>
      <c r="AC341" s="27" t="n">
        <v>23.1</v>
      </c>
      <c r="AD341" s="27" t="n">
        <v>22.6</v>
      </c>
      <c r="AE341" s="27" t="n">
        <v>20.4</v>
      </c>
      <c r="AF341" s="27" t="n">
        <v>17.7</v>
      </c>
      <c r="AG341" s="27" t="n">
        <v>16.6</v>
      </c>
      <c r="AH341" s="27" t="n">
        <v>12.6</v>
      </c>
      <c r="AI341" s="27" t="n">
        <v>8.9</v>
      </c>
      <c r="AJ341" s="27" t="n">
        <v>10.7</v>
      </c>
      <c r="AK341" s="27" t="n">
        <v>12.6</v>
      </c>
      <c r="AL341" s="27" t="n">
        <v>16.8</v>
      </c>
      <c r="AM341" s="27" t="n">
        <v>19.4</v>
      </c>
      <c r="AN341" s="27" t="n">
        <v>20</v>
      </c>
      <c r="AO341" s="22" t="n">
        <f aca="false">AVERAGE(AC341:AN341)</f>
        <v>16.7833333333333</v>
      </c>
      <c r="BA341" s="0" t="n">
        <v>1991</v>
      </c>
      <c r="BB341" s="29" t="s">
        <v>147</v>
      </c>
      <c r="BC341" s="27" t="n">
        <v>20.3</v>
      </c>
      <c r="BD341" s="27" t="n">
        <v>19.3</v>
      </c>
      <c r="BE341" s="27" t="n">
        <v>16.4</v>
      </c>
      <c r="BF341" s="27" t="n">
        <v>12.7</v>
      </c>
      <c r="BG341" s="27" t="n">
        <v>12</v>
      </c>
      <c r="BH341" s="27" t="n">
        <v>9.8</v>
      </c>
      <c r="BI341" s="27" t="n">
        <v>6.2</v>
      </c>
      <c r="BJ341" s="27" t="n">
        <v>6.1</v>
      </c>
      <c r="BK341" s="27" t="n">
        <v>8.8</v>
      </c>
      <c r="BL341" s="27" t="n">
        <v>13.8</v>
      </c>
      <c r="BM341" s="27" t="n">
        <v>17.3</v>
      </c>
      <c r="BN341" s="27" t="n">
        <v>18</v>
      </c>
      <c r="BO341" s="22" t="n">
        <f aca="false">AVERAGE(BC341:BN341)</f>
        <v>13.3916666666667</v>
      </c>
      <c r="CA341" s="0" t="n">
        <v>1991</v>
      </c>
      <c r="CB341" s="29" t="s">
        <v>147</v>
      </c>
      <c r="CC341" s="27" t="n">
        <v>26.2</v>
      </c>
      <c r="CD341" s="27" t="n">
        <v>25.5</v>
      </c>
      <c r="CE341" s="27" t="n">
        <v>24.6</v>
      </c>
      <c r="CF341" s="27" t="n">
        <v>24.6</v>
      </c>
      <c r="CG341" s="27" t="n">
        <v>23.1</v>
      </c>
      <c r="CH341" s="27" t="n">
        <v>22.9</v>
      </c>
      <c r="CI341" s="27" t="n">
        <v>22.4</v>
      </c>
      <c r="CJ341" s="27" t="n">
        <v>22.4</v>
      </c>
      <c r="CK341" s="27" t="n">
        <v>22.4</v>
      </c>
      <c r="CL341" s="27" t="n">
        <v>23.7</v>
      </c>
      <c r="CM341" s="27" t="n">
        <v>24.3</v>
      </c>
      <c r="CN341" s="27" t="n">
        <v>25.6</v>
      </c>
      <c r="CO341" s="22" t="n">
        <f aca="false">AVERAGE(CC341:CN341)</f>
        <v>23.975</v>
      </c>
    </row>
    <row r="342" customFormat="false" ht="12.8" hidden="false" customHeight="false" outlineLevel="0" collapsed="false">
      <c r="A342" s="0" t="n">
        <v>1992</v>
      </c>
      <c r="B342" s="29" t="s">
        <v>148</v>
      </c>
      <c r="C342" s="27" t="n">
        <v>21.3</v>
      </c>
      <c r="D342" s="27" t="n">
        <v>21.3</v>
      </c>
      <c r="E342" s="27" t="n">
        <v>18.8</v>
      </c>
      <c r="F342" s="27" t="n">
        <v>15.7</v>
      </c>
      <c r="G342" s="27" t="n">
        <v>11.3</v>
      </c>
      <c r="H342" s="27" t="n">
        <v>6.5</v>
      </c>
      <c r="I342" s="27" t="n">
        <v>5.6</v>
      </c>
      <c r="J342" s="27" t="n">
        <v>7.3</v>
      </c>
      <c r="K342" s="27" t="n">
        <v>9.6</v>
      </c>
      <c r="L342" s="27" t="n">
        <v>13.8</v>
      </c>
      <c r="M342" s="27" t="n">
        <v>16.7</v>
      </c>
      <c r="N342" s="27" t="n">
        <v>19.9</v>
      </c>
      <c r="O342" s="22" t="n">
        <f aca="false">AVERAGE(C342:N342)</f>
        <v>13.9833333333333</v>
      </c>
      <c r="AA342" s="0" t="n">
        <v>1992</v>
      </c>
      <c r="AB342" s="29" t="s">
        <v>148</v>
      </c>
      <c r="AC342" s="27" t="n">
        <v>22.2</v>
      </c>
      <c r="AD342" s="27" t="n">
        <v>21.9</v>
      </c>
      <c r="AE342" s="27" t="n">
        <v>20.6</v>
      </c>
      <c r="AF342" s="27" t="n">
        <v>18.9</v>
      </c>
      <c r="AG342" s="27" t="n">
        <v>15.8</v>
      </c>
      <c r="AH342" s="27" t="n">
        <v>10.9</v>
      </c>
      <c r="AI342" s="27" t="n">
        <v>11</v>
      </c>
      <c r="AJ342" s="27" t="n">
        <v>10.9</v>
      </c>
      <c r="AK342" s="27" t="n">
        <v>13.4</v>
      </c>
      <c r="AL342" s="27" t="n">
        <v>15.5</v>
      </c>
      <c r="AM342" s="27" t="n">
        <v>18.4</v>
      </c>
      <c r="AN342" s="27" t="n">
        <v>20.2</v>
      </c>
      <c r="AO342" s="22" t="n">
        <f aca="false">AVERAGE(AC342:AN342)</f>
        <v>16.6416666666667</v>
      </c>
      <c r="BA342" s="0" t="n">
        <v>1992</v>
      </c>
      <c r="BB342" s="29" t="s">
        <v>148</v>
      </c>
      <c r="BC342" s="27" t="n">
        <v>19.8</v>
      </c>
      <c r="BD342" s="27" t="n">
        <v>20.1</v>
      </c>
      <c r="BE342" s="27" t="n">
        <v>17.5</v>
      </c>
      <c r="BF342" s="27" t="n">
        <v>14.8</v>
      </c>
      <c r="BG342" s="27" t="n">
        <v>12.1</v>
      </c>
      <c r="BH342" s="27" t="n">
        <v>7.4</v>
      </c>
      <c r="BI342" s="27" t="n">
        <v>6.3</v>
      </c>
      <c r="BJ342" s="27" t="n">
        <v>7.1</v>
      </c>
      <c r="BK342" s="27" t="n">
        <v>9.8</v>
      </c>
      <c r="BL342" s="27" t="n">
        <v>11.6</v>
      </c>
      <c r="BM342" s="27" t="n">
        <v>15.4</v>
      </c>
      <c r="BN342" s="27" t="n">
        <v>17.4</v>
      </c>
      <c r="BO342" s="22" t="n">
        <f aca="false">AVERAGE(BC342:BN342)</f>
        <v>13.275</v>
      </c>
      <c r="CA342" s="0" t="n">
        <v>1992</v>
      </c>
      <c r="CB342" s="29" t="s">
        <v>148</v>
      </c>
      <c r="CC342" s="27" t="n">
        <v>26</v>
      </c>
      <c r="CD342" s="27" t="n">
        <v>26.3</v>
      </c>
      <c r="CE342" s="27" t="n">
        <v>25.3</v>
      </c>
      <c r="CF342" s="27" t="n">
        <v>24.3</v>
      </c>
      <c r="CG342" s="27" t="n">
        <v>24</v>
      </c>
      <c r="CH342" s="27" t="n">
        <v>22.3</v>
      </c>
      <c r="CI342" s="27" t="n">
        <v>21.8</v>
      </c>
      <c r="CJ342" s="27" t="n">
        <v>22.1</v>
      </c>
      <c r="CK342" s="27" t="n">
        <v>23.2</v>
      </c>
      <c r="CL342" s="27" t="n">
        <v>23</v>
      </c>
      <c r="CM342" s="27" t="n">
        <v>24.2</v>
      </c>
      <c r="CN342" s="27" t="n">
        <v>24.8</v>
      </c>
      <c r="CO342" s="22" t="n">
        <f aca="false">AVERAGE(CC342:CN342)</f>
        <v>23.9416666666667</v>
      </c>
    </row>
    <row r="343" customFormat="false" ht="12.8" hidden="false" customHeight="false" outlineLevel="0" collapsed="false">
      <c r="A343" s="0" t="n">
        <v>1993</v>
      </c>
      <c r="B343" s="29" t="s">
        <v>149</v>
      </c>
      <c r="C343" s="27" t="n">
        <v>23.9</v>
      </c>
      <c r="D343" s="27" t="n">
        <v>22.5</v>
      </c>
      <c r="E343" s="27" t="n">
        <v>18.4</v>
      </c>
      <c r="F343" s="27" t="n">
        <v>15.3</v>
      </c>
      <c r="G343" s="27" t="n">
        <v>11.6</v>
      </c>
      <c r="H343" s="27" t="n">
        <v>6.8</v>
      </c>
      <c r="I343" s="27" t="n">
        <v>9</v>
      </c>
      <c r="J343" s="27" t="n">
        <v>7.9</v>
      </c>
      <c r="K343" s="27" t="n">
        <v>11.1</v>
      </c>
      <c r="L343" s="27" t="n">
        <v>14</v>
      </c>
      <c r="M343" s="27" t="n">
        <v>18.5</v>
      </c>
      <c r="N343" s="27" t="n">
        <v>20.1</v>
      </c>
      <c r="O343" s="22" t="n">
        <f aca="false">AVERAGE(C343:N343)</f>
        <v>14.925</v>
      </c>
      <c r="AA343" s="0" t="n">
        <v>1993</v>
      </c>
      <c r="AB343" s="29" t="s">
        <v>149</v>
      </c>
      <c r="AC343" s="27" t="n">
        <v>21.2</v>
      </c>
      <c r="AD343" s="27" t="n">
        <v>21.9</v>
      </c>
      <c r="AE343" s="27" t="n">
        <v>19.6</v>
      </c>
      <c r="AF343" s="27" t="n">
        <v>17.5</v>
      </c>
      <c r="AG343" s="27" t="n">
        <v>15.8</v>
      </c>
      <c r="AH343" s="27" t="n">
        <v>12.3</v>
      </c>
      <c r="AI343" s="27" t="n">
        <v>14.9</v>
      </c>
      <c r="AJ343" s="27" t="n">
        <v>11.7</v>
      </c>
      <c r="AK343" s="27" t="n">
        <v>14.3</v>
      </c>
      <c r="AL343" s="27" t="n">
        <v>16.7</v>
      </c>
      <c r="AM343" s="27" t="n">
        <v>18.9</v>
      </c>
      <c r="AN343" s="27" t="n">
        <v>19.6</v>
      </c>
      <c r="AO343" s="22" t="n">
        <f aca="false">AVERAGE(AC343:AN343)</f>
        <v>17.0333333333333</v>
      </c>
      <c r="BA343" s="0" t="n">
        <v>1993</v>
      </c>
      <c r="BB343" s="29" t="s">
        <v>149</v>
      </c>
      <c r="BC343" s="27" t="n">
        <v>19.4</v>
      </c>
      <c r="BD343" s="27" t="n">
        <v>19.5</v>
      </c>
      <c r="BE343" s="27" t="n">
        <v>16.7</v>
      </c>
      <c r="BF343" s="27" t="n">
        <v>13.4</v>
      </c>
      <c r="BG343" s="27" t="n">
        <v>11.3</v>
      </c>
      <c r="BH343" s="27" t="n">
        <v>7.4</v>
      </c>
      <c r="BI343" s="27" t="n">
        <v>10.9</v>
      </c>
      <c r="BJ343" s="27" t="n">
        <v>8.2</v>
      </c>
      <c r="BK343" s="27" t="n">
        <v>11</v>
      </c>
      <c r="BL343" s="27" t="n">
        <v>13.9</v>
      </c>
      <c r="BM343" s="27" t="n">
        <v>16.6</v>
      </c>
      <c r="BN343" s="27" t="n">
        <v>17.7</v>
      </c>
      <c r="BO343" s="22" t="n">
        <f aca="false">AVERAGE(BC343:BN343)</f>
        <v>13.8333333333333</v>
      </c>
      <c r="CA343" s="0" t="n">
        <v>1993</v>
      </c>
      <c r="CB343" s="29" t="s">
        <v>149</v>
      </c>
      <c r="CC343" s="27" t="n">
        <v>24.8</v>
      </c>
      <c r="CD343" s="27" t="n">
        <v>25.2</v>
      </c>
      <c r="CE343" s="27" t="n">
        <v>25.7</v>
      </c>
      <c r="CF343" s="27" t="n">
        <v>24.4</v>
      </c>
      <c r="CG343" s="27" t="n">
        <v>23.1</v>
      </c>
      <c r="CH343" s="27" t="n">
        <v>22.9</v>
      </c>
      <c r="CI343" s="27" t="n">
        <v>22.6</v>
      </c>
      <c r="CJ343" s="27" t="n">
        <v>21.7</v>
      </c>
      <c r="CK343" s="27" t="n">
        <v>22.4</v>
      </c>
      <c r="CL343" s="27" t="n">
        <v>23.4</v>
      </c>
      <c r="CM343" s="27" t="n">
        <v>24.8</v>
      </c>
      <c r="CN343" s="27" t="n">
        <v>25.5</v>
      </c>
      <c r="CO343" s="22" t="n">
        <f aca="false">AVERAGE(CC343:CN343)</f>
        <v>23.875</v>
      </c>
    </row>
    <row r="344" customFormat="false" ht="12.8" hidden="false" customHeight="false" outlineLevel="0" collapsed="false">
      <c r="A344" s="0" t="n">
        <v>1994</v>
      </c>
      <c r="B344" s="29" t="s">
        <v>150</v>
      </c>
      <c r="C344" s="27" t="n">
        <v>22.9</v>
      </c>
      <c r="D344" s="27" t="n">
        <v>21</v>
      </c>
      <c r="E344" s="27" t="n">
        <v>16.5</v>
      </c>
      <c r="F344" s="27" t="n">
        <v>14</v>
      </c>
      <c r="G344" s="27" t="n">
        <v>8.3</v>
      </c>
      <c r="H344" s="27" t="n">
        <v>6.8</v>
      </c>
      <c r="I344" s="27" t="n">
        <v>4.8</v>
      </c>
      <c r="J344" s="27" t="n">
        <v>5.7</v>
      </c>
      <c r="K344" s="27" t="n">
        <v>8.8</v>
      </c>
      <c r="L344" s="27" t="n">
        <v>14.2</v>
      </c>
      <c r="M344" s="27" t="n">
        <v>18.7</v>
      </c>
      <c r="N344" s="27" t="n">
        <v>21.6</v>
      </c>
      <c r="O344" s="22" t="n">
        <f aca="false">AVERAGE(C344:N344)</f>
        <v>13.6083333333333</v>
      </c>
      <c r="AA344" s="0" t="n">
        <v>1994</v>
      </c>
      <c r="AB344" s="29" t="s">
        <v>150</v>
      </c>
      <c r="AC344" s="27" t="n">
        <v>22.7</v>
      </c>
      <c r="AD344" s="27" t="n">
        <v>21</v>
      </c>
      <c r="AE344" s="27" t="n">
        <v>19.5</v>
      </c>
      <c r="AF344" s="27" t="n">
        <v>17.5</v>
      </c>
      <c r="AG344" s="27" t="n">
        <v>13.6</v>
      </c>
      <c r="AH344" s="27" t="n">
        <v>11.1</v>
      </c>
      <c r="AI344" s="27" t="n">
        <v>10.7</v>
      </c>
      <c r="AJ344" s="27" t="n">
        <v>11.3</v>
      </c>
      <c r="AK344" s="27" t="n">
        <v>12.7</v>
      </c>
      <c r="AL344" s="27" t="n">
        <v>15.5</v>
      </c>
      <c r="AM344" s="27" t="n">
        <v>18.7</v>
      </c>
      <c r="AN344" s="27" t="n">
        <v>20.2</v>
      </c>
      <c r="AO344" s="22" t="n">
        <f aca="false">AVERAGE(AC344:AN344)</f>
        <v>16.2083333333333</v>
      </c>
      <c r="BA344" s="0" t="n">
        <v>1994</v>
      </c>
      <c r="BB344" s="29" t="s">
        <v>150</v>
      </c>
      <c r="BC344" s="27" t="n">
        <v>20.7</v>
      </c>
      <c r="BD344" s="27" t="n">
        <v>19.1</v>
      </c>
      <c r="BE344" s="27" t="n">
        <v>17.1</v>
      </c>
      <c r="BF344" s="27" t="n">
        <v>13.8</v>
      </c>
      <c r="BG344" s="27" t="n">
        <v>8.6</v>
      </c>
      <c r="BH344" s="27" t="n">
        <v>6.9</v>
      </c>
      <c r="BI344" s="27" t="n">
        <v>5.1</v>
      </c>
      <c r="BJ344" s="27" t="n">
        <v>5.3</v>
      </c>
      <c r="BK344" s="27" t="n">
        <v>8.3</v>
      </c>
      <c r="BL344" s="27" t="n">
        <v>12.5</v>
      </c>
      <c r="BM344" s="27" t="n">
        <v>17.3</v>
      </c>
      <c r="BN344" s="27" t="n">
        <v>18.6</v>
      </c>
      <c r="BO344" s="22" t="n">
        <f aca="false">AVERAGE(BC344:BN344)</f>
        <v>12.775</v>
      </c>
      <c r="CA344" s="0" t="n">
        <v>1994</v>
      </c>
      <c r="CB344" s="29" t="s">
        <v>150</v>
      </c>
      <c r="CC344" s="27" t="n">
        <v>26.9</v>
      </c>
      <c r="CD344" s="27" t="n">
        <v>26.8</v>
      </c>
      <c r="CE344" s="27" t="n">
        <v>26.2</v>
      </c>
      <c r="CF344" s="27" t="n">
        <v>24.5</v>
      </c>
      <c r="CG344" s="27" t="n">
        <v>24.2</v>
      </c>
      <c r="CH344" s="27" t="n">
        <v>22.8</v>
      </c>
      <c r="CI344" s="27" t="n">
        <v>21.5</v>
      </c>
      <c r="CJ344" s="27" t="n">
        <v>21.7</v>
      </c>
      <c r="CK344" s="27" t="n">
        <v>22.4</v>
      </c>
      <c r="CL344" s="27" t="n">
        <v>23.8</v>
      </c>
      <c r="CM344" s="27" t="n">
        <v>24.7</v>
      </c>
      <c r="CN344" s="27" t="n">
        <v>24.8</v>
      </c>
      <c r="CO344" s="22" t="n">
        <f aca="false">AVERAGE(CC344:CN344)</f>
        <v>24.1916666666667</v>
      </c>
    </row>
    <row r="345" customFormat="false" ht="12.8" hidden="false" customHeight="false" outlineLevel="0" collapsed="false">
      <c r="A345" s="0" t="n">
        <v>1995</v>
      </c>
      <c r="B345" s="29" t="s">
        <v>151</v>
      </c>
      <c r="C345" s="27" t="n">
        <v>21.7</v>
      </c>
      <c r="D345" s="27" t="n">
        <v>19.9</v>
      </c>
      <c r="E345" s="27" t="n">
        <v>18.4</v>
      </c>
      <c r="F345" s="27" t="n">
        <v>12.3</v>
      </c>
      <c r="G345" s="27" t="n">
        <v>12</v>
      </c>
      <c r="H345" s="27" t="n">
        <v>8.7</v>
      </c>
      <c r="I345" s="27" t="n">
        <v>5.9</v>
      </c>
      <c r="J345" s="27" t="n">
        <v>8.9</v>
      </c>
      <c r="K345" s="27" t="n">
        <v>11.7</v>
      </c>
      <c r="L345" s="27" t="n">
        <v>15.7</v>
      </c>
      <c r="M345" s="27" t="n">
        <v>19.9</v>
      </c>
      <c r="N345" s="27" t="n">
        <v>19.3</v>
      </c>
      <c r="O345" s="22" t="n">
        <f aca="false">AVERAGE(C345:N345)</f>
        <v>14.5333333333333</v>
      </c>
      <c r="AA345" s="0" t="n">
        <v>1995</v>
      </c>
      <c r="AB345" s="29" t="s">
        <v>151</v>
      </c>
      <c r="AC345" s="27" t="n">
        <v>21.7</v>
      </c>
      <c r="AD345" s="27" t="n">
        <v>21.4</v>
      </c>
      <c r="AE345" s="27" t="n">
        <v>20.1</v>
      </c>
      <c r="AF345" s="27" t="n">
        <v>17.4</v>
      </c>
      <c r="AG345" s="27" t="n">
        <v>16.5</v>
      </c>
      <c r="AH345" s="27" t="n">
        <v>12.3</v>
      </c>
      <c r="AI345" s="27" t="n">
        <v>9.8</v>
      </c>
      <c r="AJ345" s="27" t="n">
        <v>12.5</v>
      </c>
      <c r="AK345" s="27" t="n">
        <v>15</v>
      </c>
      <c r="AL345" s="27" t="n">
        <v>16.6</v>
      </c>
      <c r="AM345" s="27" t="n">
        <v>20.6</v>
      </c>
      <c r="AN345" s="27" t="n">
        <v>20</v>
      </c>
      <c r="AO345" s="22" t="n">
        <f aca="false">AVERAGE(AC345:AN345)</f>
        <v>16.9916666666667</v>
      </c>
      <c r="BA345" s="0" t="n">
        <v>1995</v>
      </c>
      <c r="BB345" s="29" t="s">
        <v>151</v>
      </c>
      <c r="BC345" s="27" t="n">
        <v>18.7</v>
      </c>
      <c r="BD345" s="27" t="n">
        <v>20.1</v>
      </c>
      <c r="BE345" s="27" t="n">
        <v>17.4</v>
      </c>
      <c r="BF345" s="27" t="n">
        <v>13.2</v>
      </c>
      <c r="BG345" s="27" t="n">
        <v>12.1</v>
      </c>
      <c r="BH345" s="27" t="n">
        <v>7.8</v>
      </c>
      <c r="BI345" s="27" t="n">
        <v>5.8</v>
      </c>
      <c r="BJ345" s="27" t="n">
        <v>7.7</v>
      </c>
      <c r="BK345" s="27" t="n">
        <v>11.3</v>
      </c>
      <c r="BL345" s="27" t="n">
        <v>13.8</v>
      </c>
      <c r="BM345" s="27" t="n">
        <v>17.9</v>
      </c>
      <c r="BN345" s="27" t="n">
        <v>17.9</v>
      </c>
      <c r="BO345" s="22" t="n">
        <f aca="false">AVERAGE(BC345:BN345)</f>
        <v>13.6416666666667</v>
      </c>
      <c r="CA345" s="0" t="n">
        <v>1995</v>
      </c>
      <c r="CB345" s="29" t="s">
        <v>151</v>
      </c>
      <c r="CC345" s="27" t="n">
        <v>25.7</v>
      </c>
      <c r="CD345" s="27" t="n">
        <v>26</v>
      </c>
      <c r="CE345" s="27" t="n">
        <v>25.7</v>
      </c>
      <c r="CF345" s="27" t="n">
        <v>25.5</v>
      </c>
      <c r="CG345" s="27" t="n">
        <v>24.3</v>
      </c>
      <c r="CH345" s="27" t="n">
        <v>22.8</v>
      </c>
      <c r="CI345" s="27" t="n">
        <v>22.4</v>
      </c>
      <c r="CJ345" s="27" t="n">
        <v>21.7</v>
      </c>
      <c r="CK345" s="27" t="n">
        <v>23</v>
      </c>
      <c r="CL345" s="27" t="n">
        <v>24.3</v>
      </c>
      <c r="CM345" s="27" t="n">
        <v>25.7</v>
      </c>
      <c r="CN345" s="27" t="n">
        <v>26.4</v>
      </c>
      <c r="CO345" s="22" t="n">
        <f aca="false">AVERAGE(CC345:CN345)</f>
        <v>24.4583333333333</v>
      </c>
    </row>
    <row r="346" customFormat="false" ht="12.8" hidden="false" customHeight="false" outlineLevel="0" collapsed="false">
      <c r="A346" s="0" t="n">
        <v>1996</v>
      </c>
      <c r="B346" s="29" t="s">
        <v>152</v>
      </c>
      <c r="C346" s="27" t="n">
        <v>21.8</v>
      </c>
      <c r="D346" s="27" t="n">
        <v>19.1</v>
      </c>
      <c r="E346" s="27" t="n">
        <v>17.6</v>
      </c>
      <c r="F346" s="27" t="n">
        <v>12.7</v>
      </c>
      <c r="G346" s="27" t="n">
        <v>11.4</v>
      </c>
      <c r="H346" s="27" t="n">
        <v>9.9</v>
      </c>
      <c r="I346" s="27" t="n">
        <v>6.9</v>
      </c>
      <c r="J346" s="27" t="n">
        <v>8.2</v>
      </c>
      <c r="K346" s="27" t="n">
        <v>11.3</v>
      </c>
      <c r="L346" s="27" t="n">
        <v>14.7</v>
      </c>
      <c r="M346" s="27" t="n">
        <v>16.4</v>
      </c>
      <c r="N346" s="27" t="n">
        <v>20.7</v>
      </c>
      <c r="O346" s="22" t="n">
        <f aca="false">AVERAGE(C346:N346)</f>
        <v>14.225</v>
      </c>
      <c r="AA346" s="0" t="n">
        <v>1996</v>
      </c>
      <c r="AB346" s="29" t="s">
        <v>152</v>
      </c>
      <c r="AC346" s="27" t="n">
        <v>21.9</v>
      </c>
      <c r="AD346" s="27" t="n">
        <v>20.7</v>
      </c>
      <c r="AE346" s="27" t="n">
        <v>19.8</v>
      </c>
      <c r="AF346" s="27" t="n">
        <v>17.8</v>
      </c>
      <c r="AG346" s="27" t="n">
        <v>16.4</v>
      </c>
      <c r="AH346" s="27" t="n">
        <v>13.3</v>
      </c>
      <c r="AI346" s="27" t="n">
        <v>10.4</v>
      </c>
      <c r="AJ346" s="27" t="n">
        <v>11.4</v>
      </c>
      <c r="AK346" s="27" t="n">
        <v>12.7</v>
      </c>
      <c r="AL346" s="27" t="n">
        <v>16.5</v>
      </c>
      <c r="AM346" s="27" t="n">
        <v>18.2</v>
      </c>
      <c r="AN346" s="27" t="n">
        <v>20.6</v>
      </c>
      <c r="AO346" s="22" t="n">
        <f aca="false">AVERAGE(AC346:AN346)</f>
        <v>16.6416666666667</v>
      </c>
      <c r="BA346" s="0" t="n">
        <v>1996</v>
      </c>
      <c r="BB346" s="29" t="s">
        <v>152</v>
      </c>
      <c r="BC346" s="27" t="n">
        <v>20.6</v>
      </c>
      <c r="BD346" s="27" t="n">
        <v>18.7</v>
      </c>
      <c r="BE346" s="27" t="n">
        <v>16.7</v>
      </c>
      <c r="BF346" s="27" t="n">
        <v>13.2</v>
      </c>
      <c r="BG346" s="27" t="n">
        <v>12.5</v>
      </c>
      <c r="BH346" s="27" t="n">
        <v>9.4</v>
      </c>
      <c r="BI346" s="27" t="n">
        <v>7</v>
      </c>
      <c r="BJ346" s="27" t="n">
        <v>7.3</v>
      </c>
      <c r="BK346" s="27" t="n">
        <v>8.8</v>
      </c>
      <c r="BL346" s="27" t="n">
        <v>13.7</v>
      </c>
      <c r="BM346" s="27" t="n">
        <v>14.9</v>
      </c>
      <c r="BN346" s="27" t="n">
        <v>18.1</v>
      </c>
      <c r="BO346" s="22" t="n">
        <f aca="false">AVERAGE(BC346:BN346)</f>
        <v>13.4083333333333</v>
      </c>
      <c r="CA346" s="0" t="n">
        <v>1996</v>
      </c>
      <c r="CB346" s="29" t="s">
        <v>152</v>
      </c>
      <c r="CC346" s="27" t="n">
        <v>26.1</v>
      </c>
      <c r="CD346" s="27" t="n">
        <v>25.7</v>
      </c>
      <c r="CE346" s="27" t="n">
        <v>25.5</v>
      </c>
      <c r="CF346" s="27" t="n">
        <v>25.9</v>
      </c>
      <c r="CG346" s="27" t="n">
        <v>24.6</v>
      </c>
      <c r="CH346" s="27" t="n">
        <v>23.4</v>
      </c>
      <c r="CI346" s="27" t="n">
        <v>22</v>
      </c>
      <c r="CJ346" s="27" t="n">
        <v>22.6</v>
      </c>
      <c r="CK346" s="27" t="n">
        <v>22.8</v>
      </c>
      <c r="CL346" s="27" t="n">
        <v>24.3</v>
      </c>
      <c r="CM346" s="27" t="n">
        <v>25.3</v>
      </c>
      <c r="CN346" s="27" t="n">
        <v>26.2</v>
      </c>
      <c r="CO346" s="22" t="n">
        <f aca="false">AVERAGE(CC346:CN346)</f>
        <v>24.5333333333333</v>
      </c>
    </row>
    <row r="347" customFormat="false" ht="12.8" hidden="false" customHeight="false" outlineLevel="0" collapsed="false">
      <c r="A347" s="0" t="n">
        <v>1997</v>
      </c>
      <c r="B347" s="29" t="s">
        <v>153</v>
      </c>
      <c r="C347" s="27" t="n">
        <v>20.6</v>
      </c>
      <c r="D347" s="27" t="n">
        <v>22.7</v>
      </c>
      <c r="E347" s="27" t="n">
        <v>18.1</v>
      </c>
      <c r="F347" s="27" t="n">
        <v>13.8</v>
      </c>
      <c r="G347" s="27" t="n">
        <v>9.2</v>
      </c>
      <c r="H347" s="27" t="n">
        <v>4.7</v>
      </c>
      <c r="I347" s="27" t="n">
        <v>3.5</v>
      </c>
      <c r="J347" s="27" t="n">
        <v>3.2</v>
      </c>
      <c r="K347" s="27" t="n">
        <v>9.8</v>
      </c>
      <c r="L347" s="27" t="n">
        <v>13.6</v>
      </c>
      <c r="M347" s="27" t="n">
        <v>18.7</v>
      </c>
      <c r="N347" s="27" t="n">
        <v>21.2</v>
      </c>
      <c r="O347" s="22" t="n">
        <f aca="false">AVERAGE(C347:N347)</f>
        <v>13.2583333333333</v>
      </c>
      <c r="AA347" s="0" t="n">
        <v>1997</v>
      </c>
      <c r="AB347" s="29" t="s">
        <v>153</v>
      </c>
      <c r="AC347" s="27" t="n">
        <v>20.6</v>
      </c>
      <c r="AD347" s="27" t="n">
        <v>22.3</v>
      </c>
      <c r="AE347" s="27" t="n">
        <v>20.4</v>
      </c>
      <c r="AF347" s="27" t="n">
        <v>17</v>
      </c>
      <c r="AG347" s="27" t="n">
        <v>15.4</v>
      </c>
      <c r="AH347" s="27" t="n">
        <v>12.2</v>
      </c>
      <c r="AI347" s="27" t="n">
        <v>12</v>
      </c>
      <c r="AJ347" s="27" t="n">
        <v>10.9</v>
      </c>
      <c r="AK347" s="27" t="n">
        <v>14.8</v>
      </c>
      <c r="AL347" s="27" t="n">
        <v>16.4</v>
      </c>
      <c r="AM347" s="27" t="n">
        <v>19.7</v>
      </c>
      <c r="AN347" s="27" t="n">
        <v>22.4</v>
      </c>
      <c r="AO347" s="22" t="n">
        <f aca="false">AVERAGE(AC347:AN347)</f>
        <v>17.0083333333333</v>
      </c>
      <c r="BA347" s="0" t="n">
        <v>1997</v>
      </c>
      <c r="BB347" s="29" t="s">
        <v>153</v>
      </c>
      <c r="BC347" s="27" t="n">
        <v>18</v>
      </c>
      <c r="BD347" s="27" t="n">
        <v>20.6</v>
      </c>
      <c r="BE347" s="27" t="n">
        <v>17.3</v>
      </c>
      <c r="BF347" s="27" t="n">
        <v>13.3</v>
      </c>
      <c r="BG347" s="27" t="n">
        <v>11.8</v>
      </c>
      <c r="BH347" s="27" t="n">
        <v>7</v>
      </c>
      <c r="BI347" s="27" t="n">
        <v>6.6</v>
      </c>
      <c r="BJ347" s="27" t="n">
        <v>5.9</v>
      </c>
      <c r="BK347" s="27" t="n">
        <v>11.5</v>
      </c>
      <c r="BL347" s="27" t="n">
        <v>13.9</v>
      </c>
      <c r="BM347" s="27" t="n">
        <v>17.7</v>
      </c>
      <c r="BN347" s="27" t="n">
        <v>20.1</v>
      </c>
      <c r="BO347" s="22" t="n">
        <f aca="false">AVERAGE(BC347:BN347)</f>
        <v>13.6416666666667</v>
      </c>
      <c r="CA347" s="0" t="n">
        <v>1997</v>
      </c>
      <c r="CB347" s="29" t="s">
        <v>153</v>
      </c>
      <c r="CC347" s="27" t="n">
        <v>25.9</v>
      </c>
      <c r="CD347" s="27" t="n">
        <v>26.2</v>
      </c>
      <c r="CE347" s="27" t="n">
        <v>24.5</v>
      </c>
      <c r="CF347" s="27" t="n">
        <v>23.6</v>
      </c>
      <c r="CG347" s="27" t="n">
        <v>23.6</v>
      </c>
      <c r="CH347" s="27" t="n">
        <v>22.3</v>
      </c>
      <c r="CI347" s="27" t="n">
        <v>21.9</v>
      </c>
      <c r="CJ347" s="27" t="n">
        <v>21</v>
      </c>
      <c r="CK347" s="27" t="n">
        <v>22.1</v>
      </c>
      <c r="CL347" s="27" t="n">
        <v>22.7</v>
      </c>
      <c r="CM347" s="27" t="n">
        <v>24.3</v>
      </c>
      <c r="CN347" s="27" t="n">
        <v>26</v>
      </c>
      <c r="CO347" s="22" t="n">
        <f aca="false">AVERAGE(CC347:CN347)</f>
        <v>23.675</v>
      </c>
    </row>
    <row r="348" customFormat="false" ht="12.8" hidden="false" customHeight="false" outlineLevel="0" collapsed="false">
      <c r="A348" s="0" t="n">
        <v>1998</v>
      </c>
      <c r="B348" s="29" t="s">
        <v>154</v>
      </c>
      <c r="C348" s="27" t="n">
        <v>22.1</v>
      </c>
      <c r="D348" s="27" t="n">
        <v>21.1</v>
      </c>
      <c r="E348" s="27" t="n">
        <v>18.9</v>
      </c>
      <c r="F348" s="27" t="n">
        <v>14.7</v>
      </c>
      <c r="G348" s="27" t="n">
        <v>9.2</v>
      </c>
      <c r="H348" s="27" t="n">
        <v>6.6</v>
      </c>
      <c r="I348" s="27" t="n">
        <v>7.2</v>
      </c>
      <c r="J348" s="27" t="n">
        <v>9</v>
      </c>
      <c r="K348" s="27" t="n">
        <v>12.1</v>
      </c>
      <c r="L348" s="27" t="n">
        <v>12.9</v>
      </c>
      <c r="M348" s="27" t="n">
        <v>15.7</v>
      </c>
      <c r="N348" s="27" t="n">
        <v>20.1</v>
      </c>
      <c r="O348" s="22" t="n">
        <f aca="false">AVERAGE(C348:N348)</f>
        <v>14.1333333333333</v>
      </c>
      <c r="AA348" s="0" t="n">
        <v>1998</v>
      </c>
      <c r="AB348" s="29" t="s">
        <v>154</v>
      </c>
      <c r="AC348" s="27" t="n">
        <v>22.8</v>
      </c>
      <c r="AD348" s="27" t="n">
        <v>23</v>
      </c>
      <c r="AE348" s="27" t="n">
        <v>21.2</v>
      </c>
      <c r="AF348" s="27" t="n">
        <v>18.6</v>
      </c>
      <c r="AG348" s="27" t="n">
        <v>15.6</v>
      </c>
      <c r="AH348" s="27" t="n">
        <v>12.3</v>
      </c>
      <c r="AI348" s="27" t="n">
        <v>12.6</v>
      </c>
      <c r="AJ348" s="27" t="n">
        <v>13.8</v>
      </c>
      <c r="AK348" s="27" t="n">
        <v>16.8</v>
      </c>
      <c r="AL348" s="27" t="n">
        <v>17.3</v>
      </c>
      <c r="AM348" s="27" t="n">
        <v>18.3</v>
      </c>
      <c r="AN348" s="27" t="n">
        <v>20.9</v>
      </c>
      <c r="AO348" s="22" t="n">
        <f aca="false">AVERAGE(AC348:AN348)</f>
        <v>17.7666666666667</v>
      </c>
      <c r="BA348" s="0" t="n">
        <v>1998</v>
      </c>
      <c r="BB348" s="29" t="s">
        <v>154</v>
      </c>
      <c r="BC348" s="27" t="n">
        <v>20.4</v>
      </c>
      <c r="BD348" s="27" t="n">
        <v>20.9</v>
      </c>
      <c r="BE348" s="27" t="n">
        <v>18.4</v>
      </c>
      <c r="BF348" s="27" t="n">
        <v>15.8</v>
      </c>
      <c r="BG348" s="27" t="n">
        <v>12</v>
      </c>
      <c r="BH348" s="27" t="n">
        <v>9</v>
      </c>
      <c r="BI348" s="27" t="n">
        <v>8.8</v>
      </c>
      <c r="BJ348" s="27" t="n">
        <v>10.6</v>
      </c>
      <c r="BK348" s="27" t="n">
        <v>13.4</v>
      </c>
      <c r="BL348" s="28" t="n">
        <f aca="false">(BL347+BL349)/2</f>
        <v>14.6</v>
      </c>
      <c r="BM348" s="27" t="n">
        <v>15.6</v>
      </c>
      <c r="BN348" s="28" t="n">
        <f aca="false">(BN347+BN349)/2</f>
        <v>18.25</v>
      </c>
      <c r="BO348" s="22" t="n">
        <f aca="false">AVERAGE(BC348:BN348)</f>
        <v>14.8125</v>
      </c>
      <c r="CA348" s="0" t="n">
        <v>1998</v>
      </c>
      <c r="CB348" s="29" t="s">
        <v>154</v>
      </c>
      <c r="CC348" s="27" t="n">
        <v>25.9</v>
      </c>
      <c r="CD348" s="27" t="n">
        <v>26.7</v>
      </c>
      <c r="CE348" s="27" t="n">
        <v>26.4</v>
      </c>
      <c r="CF348" s="27" t="n">
        <v>26.3</v>
      </c>
      <c r="CG348" s="27" t="n">
        <v>25.2</v>
      </c>
      <c r="CH348" s="27" t="n">
        <v>24.2</v>
      </c>
      <c r="CI348" s="27" t="n">
        <v>23.7</v>
      </c>
      <c r="CJ348" s="27" t="n">
        <v>23.4</v>
      </c>
      <c r="CK348" s="27" t="n">
        <v>24.1</v>
      </c>
      <c r="CL348" s="27" t="n">
        <v>25.5</v>
      </c>
      <c r="CM348" s="27" t="n">
        <v>25</v>
      </c>
      <c r="CN348" s="27" t="n">
        <v>25.8</v>
      </c>
      <c r="CO348" s="22" t="n">
        <f aca="false">AVERAGE(CC348:CN348)</f>
        <v>25.1833333333333</v>
      </c>
    </row>
    <row r="349" customFormat="false" ht="12.8" hidden="false" customHeight="false" outlineLevel="0" collapsed="false">
      <c r="A349" s="0" t="n">
        <v>1999</v>
      </c>
      <c r="B349" s="29" t="s">
        <v>155</v>
      </c>
      <c r="C349" s="27" t="n">
        <v>21.9</v>
      </c>
      <c r="D349" s="27" t="n">
        <v>19.8</v>
      </c>
      <c r="E349" s="27" t="n">
        <v>18.8</v>
      </c>
      <c r="F349" s="27" t="n">
        <v>11.5</v>
      </c>
      <c r="G349" s="27" t="n">
        <v>10.5</v>
      </c>
      <c r="H349" s="27" t="n">
        <v>5.9</v>
      </c>
      <c r="I349" s="27" t="n">
        <v>6.4</v>
      </c>
      <c r="J349" s="27" t="n">
        <v>5.6</v>
      </c>
      <c r="K349" s="27" t="n">
        <v>10.3</v>
      </c>
      <c r="L349" s="27" t="n">
        <v>15.6</v>
      </c>
      <c r="M349" s="27" t="n">
        <v>15.4</v>
      </c>
      <c r="N349" s="27" t="n">
        <v>18.4</v>
      </c>
      <c r="O349" s="22" t="n">
        <f aca="false">AVERAGE(C349:N349)</f>
        <v>13.3416666666667</v>
      </c>
      <c r="AA349" s="0" t="n">
        <v>1999</v>
      </c>
      <c r="AB349" s="29" t="s">
        <v>155</v>
      </c>
      <c r="AC349" s="27" t="n">
        <v>22.5</v>
      </c>
      <c r="AD349" s="27" t="n">
        <v>21.4</v>
      </c>
      <c r="AE349" s="27" t="n">
        <v>21.1</v>
      </c>
      <c r="AF349" s="27" t="n">
        <v>16.8</v>
      </c>
      <c r="AG349" s="27" t="n">
        <v>16.1</v>
      </c>
      <c r="AH349" s="27" t="n">
        <v>11.8</v>
      </c>
      <c r="AI349" s="27" t="n">
        <v>12.7</v>
      </c>
      <c r="AJ349" s="27" t="n">
        <v>12.3</v>
      </c>
      <c r="AK349" s="27" t="n">
        <v>15.1</v>
      </c>
      <c r="AL349" s="27" t="n">
        <v>18.2</v>
      </c>
      <c r="AM349" s="27" t="n">
        <v>17.7</v>
      </c>
      <c r="AN349" s="27" t="n">
        <v>19.1</v>
      </c>
      <c r="AO349" s="22" t="n">
        <f aca="false">AVERAGE(AC349:AN349)</f>
        <v>17.0666666666667</v>
      </c>
      <c r="BA349" s="0" t="n">
        <v>1999</v>
      </c>
      <c r="BB349" s="29" t="s">
        <v>155</v>
      </c>
      <c r="BC349" s="28" t="n">
        <f aca="false">(BC348+BC350)/2</f>
        <v>19.55</v>
      </c>
      <c r="BD349" s="27" t="n">
        <v>19.4</v>
      </c>
      <c r="BE349" s="28" t="n">
        <f aca="false">(BE348+BE350)/2</f>
        <v>18.25</v>
      </c>
      <c r="BF349" s="28" t="n">
        <f aca="false">(BF348+BF350)/2</f>
        <v>15.85</v>
      </c>
      <c r="BG349" s="28" t="n">
        <f aca="false">(BG348+BG350)/2</f>
        <v>11.7</v>
      </c>
      <c r="BH349" s="28" t="n">
        <f aca="false">(BH348+BH350)/2</f>
        <v>8.15</v>
      </c>
      <c r="BI349" s="28" t="n">
        <f aca="false">(BI348+BI350)/2</f>
        <v>7.55</v>
      </c>
      <c r="BJ349" s="28" t="n">
        <f aca="false">(BJ348+BJ350)/2</f>
        <v>8.45</v>
      </c>
      <c r="BK349" s="28" t="n">
        <f aca="false">(BK348+BK350)/2</f>
        <v>11.8</v>
      </c>
      <c r="BL349" s="27" t="n">
        <v>15.3</v>
      </c>
      <c r="BM349" s="27" t="n">
        <v>14.6</v>
      </c>
      <c r="BN349" s="27" t="n">
        <v>16.4</v>
      </c>
      <c r="BO349" s="22" t="n">
        <f aca="false">AVERAGE(BC349:BN349)</f>
        <v>13.9166666666667</v>
      </c>
      <c r="CA349" s="0" t="n">
        <v>1999</v>
      </c>
      <c r="CB349" s="29" t="s">
        <v>155</v>
      </c>
      <c r="CC349" s="27" t="n">
        <v>26</v>
      </c>
      <c r="CD349" s="27" t="n">
        <v>26</v>
      </c>
      <c r="CE349" s="27" t="n">
        <v>25.8</v>
      </c>
      <c r="CF349" s="27" t="n">
        <v>25.2</v>
      </c>
      <c r="CG349" s="27" t="n">
        <v>24.4</v>
      </c>
      <c r="CH349" s="27" t="n">
        <v>23.5</v>
      </c>
      <c r="CI349" s="27" t="n">
        <v>21.9</v>
      </c>
      <c r="CJ349" s="27" t="n">
        <v>21.8</v>
      </c>
      <c r="CK349" s="27" t="n">
        <v>22.9</v>
      </c>
      <c r="CL349" s="27" t="n">
        <v>24.7</v>
      </c>
      <c r="CM349" s="27" t="n">
        <v>25.5</v>
      </c>
      <c r="CN349" s="27" t="n">
        <v>25.4</v>
      </c>
      <c r="CO349" s="22" t="n">
        <f aca="false">AVERAGE(CC349:CN349)</f>
        <v>24.425</v>
      </c>
    </row>
    <row r="350" customFormat="false" ht="12.8" hidden="false" customHeight="false" outlineLevel="0" collapsed="false">
      <c r="A350" s="0" t="n">
        <v>2000</v>
      </c>
      <c r="B350" s="29" t="s">
        <v>156</v>
      </c>
      <c r="C350" s="27" t="n">
        <v>18.5</v>
      </c>
      <c r="D350" s="27" t="n">
        <v>20.4</v>
      </c>
      <c r="E350" s="27" t="n">
        <v>19.4</v>
      </c>
      <c r="F350" s="27" t="n">
        <v>15.9</v>
      </c>
      <c r="G350" s="27" t="n">
        <v>9.3</v>
      </c>
      <c r="H350" s="27" t="n">
        <v>4.9</v>
      </c>
      <c r="I350" s="27" t="n">
        <v>4.2</v>
      </c>
      <c r="J350" s="27" t="n">
        <v>6.3</v>
      </c>
      <c r="K350" s="27" t="n">
        <v>11.2</v>
      </c>
      <c r="L350" s="27" t="n">
        <v>15.1</v>
      </c>
      <c r="M350" s="27" t="n">
        <v>17.9</v>
      </c>
      <c r="N350" s="27" t="n">
        <v>20.6</v>
      </c>
      <c r="O350" s="22" t="n">
        <f aca="false">AVERAGE(C350:N350)</f>
        <v>13.6416666666667</v>
      </c>
      <c r="AA350" s="0" t="n">
        <v>2000</v>
      </c>
      <c r="AB350" s="29" t="s">
        <v>156</v>
      </c>
      <c r="AC350" s="27" t="n">
        <v>20.6</v>
      </c>
      <c r="AD350" s="27" t="n">
        <v>21.4</v>
      </c>
      <c r="AE350" s="27" t="n">
        <v>20.8</v>
      </c>
      <c r="AF350" s="27" t="n">
        <v>18.9</v>
      </c>
      <c r="AG350" s="27" t="n">
        <v>15.9</v>
      </c>
      <c r="AH350" s="27" t="n">
        <v>11.5</v>
      </c>
      <c r="AI350" s="27" t="n">
        <v>9.7</v>
      </c>
      <c r="AJ350" s="27" t="n">
        <v>11.1</v>
      </c>
      <c r="AK350" s="27" t="n">
        <v>13.8</v>
      </c>
      <c r="AL350" s="27" t="n">
        <v>17.1</v>
      </c>
      <c r="AM350" s="27" t="n">
        <v>18.1</v>
      </c>
      <c r="AN350" s="27" t="n">
        <v>20</v>
      </c>
      <c r="AO350" s="22" t="n">
        <f aca="false">AVERAGE(AC350:AN350)</f>
        <v>16.575</v>
      </c>
      <c r="BA350" s="0" t="n">
        <v>2000</v>
      </c>
      <c r="BB350" s="29" t="s">
        <v>156</v>
      </c>
      <c r="BC350" s="27" t="n">
        <v>18.7</v>
      </c>
      <c r="BD350" s="27" t="n">
        <v>18.3</v>
      </c>
      <c r="BE350" s="27" t="n">
        <v>18.1</v>
      </c>
      <c r="BF350" s="27" t="n">
        <v>15.9</v>
      </c>
      <c r="BG350" s="27" t="n">
        <v>11.4</v>
      </c>
      <c r="BH350" s="27" t="n">
        <v>7.3</v>
      </c>
      <c r="BI350" s="27" t="n">
        <v>6.3</v>
      </c>
      <c r="BJ350" s="27" t="n">
        <v>6.3</v>
      </c>
      <c r="BK350" s="27" t="n">
        <v>10.2</v>
      </c>
      <c r="BL350" s="27" t="n">
        <v>14.8</v>
      </c>
      <c r="BM350" s="27" t="n">
        <v>16.6</v>
      </c>
      <c r="BN350" s="27" t="n">
        <v>18.6</v>
      </c>
      <c r="BO350" s="22" t="n">
        <f aca="false">AVERAGE(BC350:BN350)</f>
        <v>13.5416666666667</v>
      </c>
      <c r="CA350" s="0" t="n">
        <v>2000</v>
      </c>
      <c r="CB350" s="29" t="s">
        <v>156</v>
      </c>
      <c r="CC350" s="27" t="n">
        <v>25.8</v>
      </c>
      <c r="CD350" s="27" t="n">
        <v>25.6</v>
      </c>
      <c r="CE350" s="27" t="n">
        <v>25.6</v>
      </c>
      <c r="CF350" s="27" t="n">
        <v>25.5</v>
      </c>
      <c r="CG350" s="27" t="n">
        <v>24.4</v>
      </c>
      <c r="CH350" s="27" t="n">
        <v>22.5</v>
      </c>
      <c r="CI350" s="27" t="n">
        <v>21.6</v>
      </c>
      <c r="CJ350" s="27" t="n">
        <v>22.3</v>
      </c>
      <c r="CK350" s="27" t="n">
        <v>23.1</v>
      </c>
      <c r="CL350" s="27" t="n">
        <v>24.4</v>
      </c>
      <c r="CM350" s="27" t="n">
        <v>25.8</v>
      </c>
      <c r="CN350" s="27" t="n">
        <v>25.5</v>
      </c>
      <c r="CO350" s="22" t="n">
        <f aca="false">AVERAGE(CC350:CN350)</f>
        <v>24.3416666666667</v>
      </c>
    </row>
    <row r="351" customFormat="false" ht="12.8" hidden="false" customHeight="false" outlineLevel="0" collapsed="false">
      <c r="A351" s="0" t="n">
        <v>2001</v>
      </c>
      <c r="B351" s="29" t="s">
        <v>157</v>
      </c>
      <c r="C351" s="27" t="n">
        <v>22.7</v>
      </c>
      <c r="D351" s="27" t="n">
        <v>21.1</v>
      </c>
      <c r="E351" s="27" t="n">
        <v>18.1</v>
      </c>
      <c r="F351" s="27" t="n">
        <v>13.4</v>
      </c>
      <c r="G351" s="27" t="n">
        <v>7.5</v>
      </c>
      <c r="H351" s="27" t="n">
        <v>6.9</v>
      </c>
      <c r="I351" s="27" t="n">
        <v>5.7</v>
      </c>
      <c r="J351" s="27" t="n">
        <v>5.1</v>
      </c>
      <c r="K351" s="27" t="n">
        <v>10.3</v>
      </c>
      <c r="L351" s="27" t="n">
        <v>12.4</v>
      </c>
      <c r="M351" s="27" t="n">
        <v>16.7</v>
      </c>
      <c r="N351" s="27" t="n">
        <v>20.3</v>
      </c>
      <c r="O351" s="22" t="n">
        <f aca="false">AVERAGE(C351:N351)</f>
        <v>13.35</v>
      </c>
      <c r="AA351" s="0" t="n">
        <v>2001</v>
      </c>
      <c r="AB351" s="29" t="s">
        <v>157</v>
      </c>
      <c r="AC351" s="27" t="n">
        <v>21.3</v>
      </c>
      <c r="AD351" s="27" t="n">
        <v>21</v>
      </c>
      <c r="AE351" s="27" t="n">
        <v>21.6</v>
      </c>
      <c r="AF351" s="27" t="n">
        <v>18.6</v>
      </c>
      <c r="AG351" s="27" t="n">
        <v>13.6</v>
      </c>
      <c r="AH351" s="27" t="n">
        <v>13.5</v>
      </c>
      <c r="AI351" s="27" t="n">
        <v>10.8</v>
      </c>
      <c r="AJ351" s="27" t="n">
        <v>10.1</v>
      </c>
      <c r="AK351" s="27" t="n">
        <v>14.2</v>
      </c>
      <c r="AL351" s="27" t="n">
        <v>16.6</v>
      </c>
      <c r="AM351" s="27" t="n">
        <v>18.1</v>
      </c>
      <c r="AN351" s="27" t="n">
        <v>21.4</v>
      </c>
      <c r="AO351" s="22" t="n">
        <f aca="false">AVERAGE(AC351:AN351)</f>
        <v>16.7333333333333</v>
      </c>
      <c r="BA351" s="0" t="n">
        <v>2001</v>
      </c>
      <c r="BB351" s="29" t="s">
        <v>157</v>
      </c>
      <c r="BC351" s="27" t="n">
        <v>19.9</v>
      </c>
      <c r="BD351" s="27" t="n">
        <v>19.1</v>
      </c>
      <c r="BE351" s="27" t="n">
        <v>19.4</v>
      </c>
      <c r="BF351" s="27" t="n">
        <v>14.8</v>
      </c>
      <c r="BG351" s="27" t="n">
        <v>10</v>
      </c>
      <c r="BH351" s="27" t="n">
        <v>8.6</v>
      </c>
      <c r="BI351" s="27" t="n">
        <v>7.3</v>
      </c>
      <c r="BJ351" s="27" t="n">
        <v>6.5</v>
      </c>
      <c r="BK351" s="27" t="n">
        <v>9.3</v>
      </c>
      <c r="BL351" s="27" t="n">
        <v>13.4</v>
      </c>
      <c r="BM351" s="27" t="n">
        <v>16</v>
      </c>
      <c r="BN351" s="27" t="n">
        <v>19.6</v>
      </c>
      <c r="BO351" s="22" t="n">
        <f aca="false">AVERAGE(BC351:BN351)</f>
        <v>13.6583333333333</v>
      </c>
      <c r="CA351" s="0" t="n">
        <v>2001</v>
      </c>
      <c r="CB351" s="29" t="s">
        <v>157</v>
      </c>
      <c r="CC351" s="27" t="n">
        <v>26</v>
      </c>
      <c r="CD351" s="27" t="n">
        <v>25.4</v>
      </c>
      <c r="CE351" s="27" t="n">
        <v>25.7</v>
      </c>
      <c r="CF351" s="27" t="n">
        <v>25.2</v>
      </c>
      <c r="CG351" s="27" t="n">
        <v>24</v>
      </c>
      <c r="CH351" s="27" t="n">
        <v>22.8</v>
      </c>
      <c r="CI351" s="27" t="n">
        <v>22.1</v>
      </c>
      <c r="CJ351" s="27" t="n">
        <v>22.1</v>
      </c>
      <c r="CK351" s="27" t="n">
        <v>23.4</v>
      </c>
      <c r="CL351" s="27" t="n">
        <v>24.3</v>
      </c>
      <c r="CM351" s="27" t="n">
        <v>25.9</v>
      </c>
      <c r="CN351" s="27" t="n">
        <v>26.8</v>
      </c>
      <c r="CO351" s="22" t="n">
        <f aca="false">AVERAGE(CC351:CN351)</f>
        <v>24.475</v>
      </c>
    </row>
    <row r="352" customFormat="false" ht="12.8" hidden="false" customHeight="false" outlineLevel="0" collapsed="false">
      <c r="A352" s="0" t="n">
        <v>2002</v>
      </c>
      <c r="B352" s="29" t="s">
        <v>158</v>
      </c>
      <c r="C352" s="27" t="n">
        <v>20.8</v>
      </c>
      <c r="D352" s="27" t="n">
        <v>21.5</v>
      </c>
      <c r="E352" s="27" t="n">
        <v>18.5</v>
      </c>
      <c r="F352" s="27" t="n">
        <v>14.3</v>
      </c>
      <c r="G352" s="27" t="n">
        <v>7.9</v>
      </c>
      <c r="H352" s="27" t="n">
        <v>5.6</v>
      </c>
      <c r="I352" s="27" t="n">
        <v>1.5</v>
      </c>
      <c r="J352" s="27" t="n">
        <v>6.9</v>
      </c>
      <c r="K352" s="27" t="n">
        <v>11.3</v>
      </c>
      <c r="L352" s="27" t="n">
        <v>14.8</v>
      </c>
      <c r="M352" s="27" t="n">
        <v>21.3</v>
      </c>
      <c r="N352" s="27" t="n">
        <v>19.2</v>
      </c>
      <c r="O352" s="22" t="n">
        <f aca="false">AVERAGE(C352:N352)</f>
        <v>13.6333333333333</v>
      </c>
      <c r="AA352" s="0" t="n">
        <v>2002</v>
      </c>
      <c r="AB352" s="29" t="s">
        <v>158</v>
      </c>
      <c r="AC352" s="27" t="n">
        <v>22.7</v>
      </c>
      <c r="AD352" s="27" t="n">
        <v>22.6</v>
      </c>
      <c r="AE352" s="27" t="n">
        <v>20.1</v>
      </c>
      <c r="AF352" s="27" t="n">
        <v>18.1</v>
      </c>
      <c r="AG352" s="27" t="n">
        <v>14</v>
      </c>
      <c r="AH352" s="27" t="n">
        <v>12.6</v>
      </c>
      <c r="AI352" s="27" t="n">
        <v>8.7</v>
      </c>
      <c r="AJ352" s="27" t="n">
        <v>12.3</v>
      </c>
      <c r="AK352" s="27" t="n">
        <v>14.9</v>
      </c>
      <c r="AL352" s="27" t="n">
        <v>16.7</v>
      </c>
      <c r="AM352" s="27" t="n">
        <v>18.6</v>
      </c>
      <c r="AN352" s="27" t="n">
        <v>20.3</v>
      </c>
      <c r="AO352" s="22" t="n">
        <f aca="false">AVERAGE(AC352:AN352)</f>
        <v>16.8</v>
      </c>
      <c r="BA352" s="0" t="n">
        <v>2002</v>
      </c>
      <c r="BB352" s="29" t="s">
        <v>158</v>
      </c>
      <c r="BC352" s="27" t="n">
        <v>19.9</v>
      </c>
      <c r="BD352" s="27" t="n">
        <v>20.4</v>
      </c>
      <c r="BE352" s="27" t="n">
        <v>17.6</v>
      </c>
      <c r="BF352" s="27" t="n">
        <v>14.6</v>
      </c>
      <c r="BG352" s="27" t="n">
        <v>10</v>
      </c>
      <c r="BH352" s="27" t="n">
        <v>8.4</v>
      </c>
      <c r="BI352" s="27" t="n">
        <v>2.7</v>
      </c>
      <c r="BJ352" s="27" t="n">
        <v>6.9</v>
      </c>
      <c r="BK352" s="27" t="n">
        <v>9.7</v>
      </c>
      <c r="BL352" s="27" t="n">
        <v>12.5</v>
      </c>
      <c r="BM352" s="27" t="n">
        <v>15.6</v>
      </c>
      <c r="BN352" s="27" t="n">
        <v>17.8</v>
      </c>
      <c r="BO352" s="22" t="n">
        <f aca="false">AVERAGE(BC352:BN352)</f>
        <v>13.0083333333333</v>
      </c>
      <c r="CA352" s="0" t="n">
        <v>2002</v>
      </c>
      <c r="CB352" s="29" t="s">
        <v>158</v>
      </c>
      <c r="CC352" s="27" t="n">
        <v>26.8</v>
      </c>
      <c r="CD352" s="27" t="n">
        <v>27</v>
      </c>
      <c r="CE352" s="27" t="n">
        <v>25.6</v>
      </c>
      <c r="CF352" s="27" t="n">
        <v>25.1</v>
      </c>
      <c r="CG352" s="27" t="n">
        <v>24</v>
      </c>
      <c r="CH352" s="27" t="n">
        <v>23.3</v>
      </c>
      <c r="CI352" s="27" t="n">
        <v>22</v>
      </c>
      <c r="CJ352" s="27" t="n">
        <v>21.9</v>
      </c>
      <c r="CK352" s="27" t="n">
        <v>22.8</v>
      </c>
      <c r="CL352" s="27" t="n">
        <v>24.1</v>
      </c>
      <c r="CM352" s="27" t="n">
        <v>24.4</v>
      </c>
      <c r="CN352" s="27" t="n">
        <v>25.8</v>
      </c>
      <c r="CO352" s="22" t="n">
        <f aca="false">AVERAGE(CC352:CN352)</f>
        <v>24.4</v>
      </c>
    </row>
    <row r="353" customFormat="false" ht="12.8" hidden="false" customHeight="false" outlineLevel="0" collapsed="false">
      <c r="A353" s="0" t="n">
        <v>2003</v>
      </c>
      <c r="B353" s="29" t="s">
        <v>159</v>
      </c>
      <c r="C353" s="27" t="n">
        <v>22.6</v>
      </c>
      <c r="D353" s="27" t="n">
        <v>22</v>
      </c>
      <c r="E353" s="27" t="n">
        <v>17.9</v>
      </c>
      <c r="F353" s="27" t="n">
        <v>14.2</v>
      </c>
      <c r="G353" s="27" t="n">
        <v>10.7</v>
      </c>
      <c r="H353" s="27" t="n">
        <v>7.3</v>
      </c>
      <c r="I353" s="27" t="n">
        <v>6.3</v>
      </c>
      <c r="J353" s="27" t="n">
        <v>8.3</v>
      </c>
      <c r="K353" s="27" t="n">
        <v>10.6</v>
      </c>
      <c r="L353" s="27" t="n">
        <v>13.7</v>
      </c>
      <c r="M353" s="27" t="n">
        <v>18</v>
      </c>
      <c r="N353" s="27" t="n">
        <v>21.8</v>
      </c>
      <c r="O353" s="22" t="n">
        <f aca="false">AVERAGE(C353:N353)</f>
        <v>14.45</v>
      </c>
      <c r="AA353" s="0" t="n">
        <v>2003</v>
      </c>
      <c r="AB353" s="29" t="s">
        <v>159</v>
      </c>
      <c r="AC353" s="27" t="n">
        <v>20.5</v>
      </c>
      <c r="AD353" s="27" t="n">
        <v>22.2</v>
      </c>
      <c r="AE353" s="27" t="n">
        <v>20</v>
      </c>
      <c r="AF353" s="27" t="n">
        <v>17.8</v>
      </c>
      <c r="AG353" s="27" t="n">
        <v>14.7</v>
      </c>
      <c r="AH353" s="27" t="n">
        <v>13.1</v>
      </c>
      <c r="AI353" s="27" t="n">
        <v>11.4</v>
      </c>
      <c r="AJ353" s="27" t="n">
        <v>12.7</v>
      </c>
      <c r="AK353" s="27" t="n">
        <v>14.4</v>
      </c>
      <c r="AL353" s="27" t="n">
        <v>16.5</v>
      </c>
      <c r="AM353" s="27" t="n">
        <v>17.7</v>
      </c>
      <c r="AN353" s="27" t="n">
        <v>21.2</v>
      </c>
      <c r="AO353" s="22" t="n">
        <f aca="false">AVERAGE(AC353:AN353)</f>
        <v>16.85</v>
      </c>
      <c r="BA353" s="0" t="n">
        <v>2003</v>
      </c>
      <c r="BB353" s="29" t="s">
        <v>159</v>
      </c>
      <c r="BC353" s="27" t="n">
        <v>16.7</v>
      </c>
      <c r="BD353" s="27" t="n">
        <v>19.8</v>
      </c>
      <c r="BE353" s="27" t="n">
        <v>16.9</v>
      </c>
      <c r="BF353" s="27" t="n">
        <v>13.2</v>
      </c>
      <c r="BG353" s="27" t="n">
        <v>9.2</v>
      </c>
      <c r="BH353" s="27" t="n">
        <v>7.9</v>
      </c>
      <c r="BI353" s="27" t="n">
        <v>5.9</v>
      </c>
      <c r="BJ353" s="27" t="n">
        <v>6.3</v>
      </c>
      <c r="BK353" s="27" t="n">
        <v>9.3</v>
      </c>
      <c r="BL353" s="27" t="n">
        <v>11.9</v>
      </c>
      <c r="BM353" s="27" t="n">
        <v>13.6</v>
      </c>
      <c r="BN353" s="27" t="n">
        <v>18.4</v>
      </c>
      <c r="BO353" s="22" t="n">
        <f aca="false">AVERAGE(BC353:BN353)</f>
        <v>12.425</v>
      </c>
      <c r="CA353" s="0" t="n">
        <v>2003</v>
      </c>
      <c r="CB353" s="29" t="s">
        <v>159</v>
      </c>
      <c r="CC353" s="27" t="n">
        <v>25.8</v>
      </c>
      <c r="CD353" s="27" t="n">
        <v>26.4</v>
      </c>
      <c r="CE353" s="27" t="n">
        <v>26</v>
      </c>
      <c r="CF353" s="27" t="n">
        <v>25.2</v>
      </c>
      <c r="CG353" s="27" t="n">
        <v>24.2</v>
      </c>
      <c r="CH353" s="27" t="n">
        <v>23.1</v>
      </c>
      <c r="CI353" s="27" t="n">
        <v>22.6</v>
      </c>
      <c r="CJ353" s="27" t="n">
        <v>22.1</v>
      </c>
      <c r="CK353" s="27" t="n">
        <v>22.9</v>
      </c>
      <c r="CL353" s="27" t="n">
        <v>24.3</v>
      </c>
      <c r="CM353" s="27" t="n">
        <v>24.6</v>
      </c>
      <c r="CN353" s="27" t="n">
        <v>26.4</v>
      </c>
      <c r="CO353" s="22" t="n">
        <f aca="false">AVERAGE(CC353:CN353)</f>
        <v>24.4666666666667</v>
      </c>
    </row>
    <row r="354" customFormat="false" ht="12.8" hidden="false" customHeight="false" outlineLevel="0" collapsed="false">
      <c r="A354" s="0" t="n">
        <v>2004</v>
      </c>
      <c r="B354" s="29" t="s">
        <v>160</v>
      </c>
      <c r="C354" s="27" t="n">
        <v>22.1</v>
      </c>
      <c r="D354" s="27" t="n">
        <v>21</v>
      </c>
      <c r="E354" s="27" t="n">
        <v>18.9</v>
      </c>
      <c r="F354" s="27" t="n">
        <v>15</v>
      </c>
      <c r="G354" s="27" t="n">
        <v>8</v>
      </c>
      <c r="H354" s="27" t="n">
        <v>5</v>
      </c>
      <c r="I354" s="27" t="n">
        <v>3.5</v>
      </c>
      <c r="J354" s="27" t="n">
        <v>5.2</v>
      </c>
      <c r="K354" s="27" t="n">
        <v>9.8</v>
      </c>
      <c r="L354" s="27" t="n">
        <v>14.6</v>
      </c>
      <c r="M354" s="27" t="n">
        <v>17.2</v>
      </c>
      <c r="N354" s="27" t="n">
        <v>20</v>
      </c>
      <c r="O354" s="22" t="n">
        <f aca="false">AVERAGE(C354:N354)</f>
        <v>13.3583333333333</v>
      </c>
      <c r="AA354" s="0" t="n">
        <v>2004</v>
      </c>
      <c r="AB354" s="29" t="s">
        <v>160</v>
      </c>
      <c r="AC354" s="27" t="n">
        <v>22.5</v>
      </c>
      <c r="AD354" s="27" t="n">
        <v>22.4</v>
      </c>
      <c r="AE354" s="27" t="n">
        <v>21.1</v>
      </c>
      <c r="AF354" s="27" t="n">
        <v>18.6</v>
      </c>
      <c r="AG354" s="27" t="n">
        <v>13.6</v>
      </c>
      <c r="AH354" s="27" t="n">
        <v>11.6</v>
      </c>
      <c r="AI354" s="27" t="n">
        <v>10.8</v>
      </c>
      <c r="AJ354" s="27" t="n">
        <v>10</v>
      </c>
      <c r="AK354" s="27" t="n">
        <v>13.3</v>
      </c>
      <c r="AL354" s="27" t="n">
        <v>17.5</v>
      </c>
      <c r="AM354" s="27" t="n">
        <v>19.2</v>
      </c>
      <c r="AN354" s="27" t="n">
        <v>20.8</v>
      </c>
      <c r="AO354" s="22" t="n">
        <f aca="false">AVERAGE(AC354:AN354)</f>
        <v>16.7833333333333</v>
      </c>
      <c r="BA354" s="0" t="n">
        <v>2004</v>
      </c>
      <c r="BB354" s="29" t="s">
        <v>160</v>
      </c>
      <c r="BC354" s="27" t="n">
        <v>20.4</v>
      </c>
      <c r="BD354" s="27" t="n">
        <v>20.1</v>
      </c>
      <c r="BE354" s="27" t="n">
        <v>17.9</v>
      </c>
      <c r="BF354" s="27" t="n">
        <v>14.2</v>
      </c>
      <c r="BG354" s="27" t="n">
        <v>8.3</v>
      </c>
      <c r="BH354" s="27" t="n">
        <v>5.9</v>
      </c>
      <c r="BI354" s="27" t="n">
        <v>5</v>
      </c>
      <c r="BJ354" s="27" t="n">
        <v>6</v>
      </c>
      <c r="BK354" s="27" t="n">
        <v>8.7</v>
      </c>
      <c r="BL354" s="27" t="n">
        <v>13.8</v>
      </c>
      <c r="BM354" s="27" t="n">
        <v>15.4</v>
      </c>
      <c r="BN354" s="27" t="n">
        <v>18.1</v>
      </c>
      <c r="BO354" s="22" t="n">
        <f aca="false">AVERAGE(BC354:BN354)</f>
        <v>12.8166666666667</v>
      </c>
      <c r="CA354" s="0" t="n">
        <v>2004</v>
      </c>
      <c r="CB354" s="29" t="s">
        <v>160</v>
      </c>
      <c r="CC354" s="27" t="n">
        <v>26.8</v>
      </c>
      <c r="CD354" s="27" t="n">
        <v>26.7</v>
      </c>
      <c r="CE354" s="27" t="n">
        <v>25.4</v>
      </c>
      <c r="CF354" s="27" t="n">
        <v>24.8</v>
      </c>
      <c r="CG354" s="27" t="n">
        <v>24.4</v>
      </c>
      <c r="CH354" s="27" t="n">
        <v>22.3</v>
      </c>
      <c r="CI354" s="27" t="n">
        <v>22.6</v>
      </c>
      <c r="CJ354" s="27" t="n">
        <v>22.5</v>
      </c>
      <c r="CK354" s="27" t="n">
        <v>22.8</v>
      </c>
      <c r="CL354" s="27" t="n">
        <v>23.3</v>
      </c>
      <c r="CM354" s="23" t="n">
        <f aca="false">(CM352+CM353)/2</f>
        <v>24.5</v>
      </c>
      <c r="CN354" s="23" t="n">
        <f aca="false">(CN352+CN353)/2</f>
        <v>26.1</v>
      </c>
      <c r="CO354" s="22" t="n">
        <f aca="false">AVERAGE(CC354:CN354)</f>
        <v>24.35</v>
      </c>
    </row>
    <row r="355" customFormat="false" ht="12.8" hidden="false" customHeight="false" outlineLevel="0" collapsed="false">
      <c r="A355" s="0" t="n">
        <v>2005</v>
      </c>
      <c r="B355" s="29" t="s">
        <v>161</v>
      </c>
      <c r="C355" s="27" t="n">
        <v>21.3</v>
      </c>
      <c r="D355" s="27" t="n">
        <v>20.5</v>
      </c>
      <c r="E355" s="27" t="n">
        <v>17.3</v>
      </c>
      <c r="F355" s="27" t="n">
        <v>15.5</v>
      </c>
      <c r="G355" s="27" t="n">
        <v>9.1</v>
      </c>
      <c r="H355" s="27" t="n">
        <v>8.5</v>
      </c>
      <c r="I355" s="27" t="n">
        <v>5.6</v>
      </c>
      <c r="J355" s="27" t="n">
        <v>5.7</v>
      </c>
      <c r="K355" s="27" t="n">
        <v>11.3</v>
      </c>
      <c r="L355" s="27" t="n">
        <v>16.4</v>
      </c>
      <c r="M355" s="27" t="n">
        <v>18.4</v>
      </c>
      <c r="N355" s="27" t="n">
        <v>20.4</v>
      </c>
      <c r="O355" s="22" t="n">
        <f aca="false">AVERAGE(C355:N355)</f>
        <v>14.1666666666667</v>
      </c>
      <c r="AA355" s="0" t="n">
        <v>2005</v>
      </c>
      <c r="AB355" s="29" t="s">
        <v>161</v>
      </c>
      <c r="AC355" s="27" t="n">
        <v>21.9</v>
      </c>
      <c r="AD355" s="27" t="n">
        <v>22</v>
      </c>
      <c r="AE355" s="27" t="n">
        <v>19.7</v>
      </c>
      <c r="AF355" s="27" t="n">
        <v>18.9</v>
      </c>
      <c r="AG355" s="27" t="n">
        <v>14.2</v>
      </c>
      <c r="AH355" s="27" t="n">
        <v>13.7</v>
      </c>
      <c r="AI355" s="27" t="n">
        <v>12.1</v>
      </c>
      <c r="AJ355" s="27" t="n">
        <v>12</v>
      </c>
      <c r="AK355" s="27" t="n">
        <v>13.6</v>
      </c>
      <c r="AL355" s="27" t="n">
        <v>18.6</v>
      </c>
      <c r="AM355" s="27" t="n">
        <v>19.6</v>
      </c>
      <c r="AN355" s="27" t="n">
        <v>21.9</v>
      </c>
      <c r="AO355" s="22" t="n">
        <f aca="false">AVERAGE(AC355:AN355)</f>
        <v>17.35</v>
      </c>
      <c r="BA355" s="0" t="n">
        <v>2005</v>
      </c>
      <c r="BB355" s="29" t="s">
        <v>161</v>
      </c>
      <c r="BC355" s="27" t="n">
        <v>18.8</v>
      </c>
      <c r="BD355" s="27" t="n">
        <v>18.5</v>
      </c>
      <c r="BE355" s="27" t="n">
        <v>15.3</v>
      </c>
      <c r="BF355" s="27" t="n">
        <v>13.7</v>
      </c>
      <c r="BG355" s="27" t="n">
        <v>9.7</v>
      </c>
      <c r="BH355" s="27" t="n">
        <v>9.7</v>
      </c>
      <c r="BI355" s="27" t="n">
        <v>7.1</v>
      </c>
      <c r="BJ355" s="27" t="n">
        <v>5.5</v>
      </c>
      <c r="BK355" s="27" t="n">
        <v>9.8</v>
      </c>
      <c r="BL355" s="27" t="n">
        <v>15.6</v>
      </c>
      <c r="BM355" s="27" t="n">
        <v>17.5</v>
      </c>
      <c r="BN355" s="27" t="n">
        <v>19.3</v>
      </c>
      <c r="BO355" s="22" t="n">
        <f aca="false">AVERAGE(BC355:BN355)</f>
        <v>13.375</v>
      </c>
      <c r="CA355" s="0" t="n">
        <v>2005</v>
      </c>
      <c r="CB355" s="29" t="n">
        <v>2005</v>
      </c>
      <c r="CC355" s="23" t="n">
        <f aca="false">(CC353+CC354)/2</f>
        <v>26.3</v>
      </c>
      <c r="CD355" s="23" t="n">
        <f aca="false">(CD353+CD354)/2</f>
        <v>26.55</v>
      </c>
      <c r="CE355" s="23" t="n">
        <f aca="false">(CE353+CE354)/2</f>
        <v>25.7</v>
      </c>
      <c r="CF355" s="23" t="n">
        <f aca="false">(CF353+CF354)/2</f>
        <v>25</v>
      </c>
      <c r="CG355" s="23" t="n">
        <f aca="false">(CG353+CG354)/2</f>
        <v>24.3</v>
      </c>
      <c r="CH355" s="23" t="n">
        <f aca="false">(CH353+CH354)/2</f>
        <v>22.7</v>
      </c>
      <c r="CI355" s="23" t="n">
        <f aca="false">(CI353+CI354)/2</f>
        <v>22.6</v>
      </c>
      <c r="CJ355" s="23" t="n">
        <f aca="false">(CJ353+CJ354)/2</f>
        <v>22.3</v>
      </c>
      <c r="CK355" s="23" t="n">
        <f aca="false">(CK353+CK354)/2</f>
        <v>22.85</v>
      </c>
      <c r="CL355" s="28" t="n">
        <f aca="false">(CL354+CL356)/2</f>
        <v>23.2</v>
      </c>
      <c r="CM355" s="23" t="n">
        <f aca="false">(CM356+CM357)/2</f>
        <v>24.75</v>
      </c>
      <c r="CN355" s="23" t="n">
        <f aca="false">(CN356+CN357)/2</f>
        <v>25.6</v>
      </c>
      <c r="CO355" s="22" t="n">
        <f aca="false">AVERAGE(CC355:CN355)</f>
        <v>24.3208333333333</v>
      </c>
    </row>
    <row r="356" customFormat="false" ht="12.8" hidden="false" customHeight="false" outlineLevel="0" collapsed="false">
      <c r="A356" s="0" t="n">
        <v>2006</v>
      </c>
      <c r="B356" s="29" t="s">
        <v>162</v>
      </c>
      <c r="C356" s="27" t="n">
        <v>24.5</v>
      </c>
      <c r="D356" s="27" t="n">
        <v>23.6</v>
      </c>
      <c r="E356" s="27" t="n">
        <v>19.9</v>
      </c>
      <c r="F356" s="27" t="n">
        <v>12.9</v>
      </c>
      <c r="G356" s="27" t="n">
        <v>5.7</v>
      </c>
      <c r="H356" s="27" t="n">
        <v>5.3</v>
      </c>
      <c r="I356" s="27" t="n">
        <v>5.6</v>
      </c>
      <c r="J356" s="27" t="n">
        <v>5.3</v>
      </c>
      <c r="K356" s="27" t="n">
        <v>11.5</v>
      </c>
      <c r="L356" s="27" t="n">
        <v>16.5</v>
      </c>
      <c r="M356" s="27" t="n">
        <v>18.8</v>
      </c>
      <c r="N356" s="27" t="n">
        <v>21.2</v>
      </c>
      <c r="O356" s="22" t="n">
        <f aca="false">AVERAGE(C356:N356)</f>
        <v>14.2333333333333</v>
      </c>
      <c r="AA356" s="0" t="n">
        <v>2006</v>
      </c>
      <c r="AB356" s="29" t="s">
        <v>162</v>
      </c>
      <c r="AC356" s="27" t="n">
        <v>22.4</v>
      </c>
      <c r="AD356" s="27" t="n">
        <v>22.5</v>
      </c>
      <c r="AE356" s="27" t="n">
        <v>20.6</v>
      </c>
      <c r="AF356" s="27" t="n">
        <v>17.8</v>
      </c>
      <c r="AG356" s="27" t="n">
        <v>13.4</v>
      </c>
      <c r="AH356" s="27" t="n">
        <v>12.8</v>
      </c>
      <c r="AI356" s="27" t="n">
        <v>12</v>
      </c>
      <c r="AJ356" s="27" t="n">
        <v>11.8</v>
      </c>
      <c r="AK356" s="27" t="n">
        <v>15</v>
      </c>
      <c r="AL356" s="27" t="n">
        <v>16.3</v>
      </c>
      <c r="AM356" s="27" t="n">
        <v>17.6</v>
      </c>
      <c r="AN356" s="27" t="n">
        <v>18.7</v>
      </c>
      <c r="AO356" s="22" t="n">
        <f aca="false">AVERAGE(AC356:AN356)</f>
        <v>16.7416666666667</v>
      </c>
      <c r="BA356" s="0" t="n">
        <v>2006</v>
      </c>
      <c r="BB356" s="29" t="s">
        <v>162</v>
      </c>
      <c r="BC356" s="27" t="n">
        <v>20.4</v>
      </c>
      <c r="BD356" s="27" t="n">
        <v>20</v>
      </c>
      <c r="BE356" s="27" t="n">
        <v>17</v>
      </c>
      <c r="BF356" s="27" t="n">
        <v>13.7</v>
      </c>
      <c r="BG356" s="27" t="n">
        <v>7.8</v>
      </c>
      <c r="BH356" s="27" t="n">
        <v>6.9</v>
      </c>
      <c r="BI356" s="27" t="n">
        <v>6.1</v>
      </c>
      <c r="BJ356" s="27" t="n">
        <v>6.6</v>
      </c>
      <c r="BK356" s="27" t="n">
        <v>10.9</v>
      </c>
      <c r="BL356" s="27" t="n">
        <v>12.9</v>
      </c>
      <c r="BM356" s="27" t="n">
        <v>15.1</v>
      </c>
      <c r="BN356" s="27" t="n">
        <v>15.8</v>
      </c>
      <c r="BO356" s="22" t="n">
        <f aca="false">AVERAGE(BC356:BN356)</f>
        <v>12.7666666666667</v>
      </c>
      <c r="CA356" s="0" t="n">
        <v>2006</v>
      </c>
      <c r="CB356" s="29" t="s">
        <v>162</v>
      </c>
      <c r="CC356" s="23" t="n">
        <f aca="false">(CC357+CC358)/2</f>
        <v>25.9</v>
      </c>
      <c r="CD356" s="23" t="n">
        <f aca="false">(CD357+CD358)/2</f>
        <v>25.55</v>
      </c>
      <c r="CE356" s="23" t="n">
        <f aca="false">(CE357+CE358)/2</f>
        <v>25.45</v>
      </c>
      <c r="CF356" s="23" t="n">
        <f aca="false">(CF357+CF358)/2</f>
        <v>24.7</v>
      </c>
      <c r="CG356" s="23" t="n">
        <f aca="false">(CG357+CG358)/2</f>
        <v>23.85</v>
      </c>
      <c r="CH356" s="23" t="n">
        <f aca="false">(CH357+CH358)/2</f>
        <v>23.05</v>
      </c>
      <c r="CI356" s="23" t="n">
        <f aca="false">(CI357+CI358)/2</f>
        <v>22.3</v>
      </c>
      <c r="CJ356" s="23" t="n">
        <f aca="false">(CJ357+CJ358)/2</f>
        <v>22.65</v>
      </c>
      <c r="CK356" s="23" t="n">
        <f aca="false">(CK357+CK358)/2</f>
        <v>23.2</v>
      </c>
      <c r="CL356" s="27" t="n">
        <v>23.1</v>
      </c>
      <c r="CM356" s="27" t="n">
        <v>24.7</v>
      </c>
      <c r="CN356" s="27" t="n">
        <v>25.3</v>
      </c>
      <c r="CO356" s="22" t="n">
        <f aca="false">AVERAGE(CC356:CN356)</f>
        <v>24.1458333333333</v>
      </c>
    </row>
    <row r="357" customFormat="false" ht="12.8" hidden="false" customHeight="false" outlineLevel="0" collapsed="false">
      <c r="A357" s="0" t="n">
        <v>2007</v>
      </c>
      <c r="B357" s="29" t="s">
        <v>163</v>
      </c>
      <c r="C357" s="27" t="n">
        <v>22.7</v>
      </c>
      <c r="D357" s="27" t="n">
        <v>22.5</v>
      </c>
      <c r="E357" s="27" t="n">
        <v>20.8</v>
      </c>
      <c r="F357" s="27" t="n">
        <v>14</v>
      </c>
      <c r="G357" s="27" t="n">
        <v>11.8</v>
      </c>
      <c r="H357" s="27" t="n">
        <v>5.4</v>
      </c>
      <c r="I357" s="27" t="n">
        <v>3.4</v>
      </c>
      <c r="J357" s="27" t="n">
        <v>9</v>
      </c>
      <c r="K357" s="27" t="n">
        <v>10.4</v>
      </c>
      <c r="L357" s="27" t="n">
        <v>16.4</v>
      </c>
      <c r="M357" s="27" t="n">
        <v>18.5</v>
      </c>
      <c r="N357" s="27" t="n">
        <v>19.9</v>
      </c>
      <c r="O357" s="22" t="n">
        <f aca="false">AVERAGE(C357:N357)</f>
        <v>14.5666666666667</v>
      </c>
      <c r="AA357" s="0" t="n">
        <v>2007</v>
      </c>
      <c r="AB357" s="29" t="s">
        <v>163</v>
      </c>
      <c r="AC357" s="27" t="n">
        <v>21.7</v>
      </c>
      <c r="AD357" s="27" t="n">
        <v>21.2</v>
      </c>
      <c r="AE357" s="27" t="n">
        <v>21.1</v>
      </c>
      <c r="AF357" s="27" t="n">
        <v>17.4</v>
      </c>
      <c r="AG357" s="27" t="n">
        <v>16.5</v>
      </c>
      <c r="AH357" s="27" t="n">
        <v>12.1</v>
      </c>
      <c r="AI357" s="27" t="n">
        <v>8</v>
      </c>
      <c r="AJ357" s="27" t="n">
        <v>12.4</v>
      </c>
      <c r="AK357" s="27" t="n">
        <v>14.3</v>
      </c>
      <c r="AL357" s="27" t="n">
        <v>17.9</v>
      </c>
      <c r="AM357" s="27" t="n">
        <v>18.8</v>
      </c>
      <c r="AN357" s="27" t="n">
        <v>20.5</v>
      </c>
      <c r="AO357" s="22" t="n">
        <f aca="false">AVERAGE(AC357:AN357)</f>
        <v>16.825</v>
      </c>
      <c r="BA357" s="0" t="n">
        <v>2007</v>
      </c>
      <c r="BB357" s="29" t="s">
        <v>163</v>
      </c>
      <c r="BC357" s="27" t="n">
        <v>19.4</v>
      </c>
      <c r="BD357" s="27" t="n">
        <v>18.4</v>
      </c>
      <c r="BE357" s="27" t="n">
        <v>17.7</v>
      </c>
      <c r="BF357" s="27" t="n">
        <v>13.1</v>
      </c>
      <c r="BG357" s="27" t="n">
        <v>11.9</v>
      </c>
      <c r="BH357" s="27" t="n">
        <v>8.9</v>
      </c>
      <c r="BI357" s="27" t="n">
        <v>4.7</v>
      </c>
      <c r="BJ357" s="27" t="n">
        <v>8.5</v>
      </c>
      <c r="BK357" s="27" t="n">
        <v>9.5</v>
      </c>
      <c r="BL357" s="27" t="n">
        <v>14.2</v>
      </c>
      <c r="BM357" s="27" t="n">
        <v>15.9</v>
      </c>
      <c r="BN357" s="27" t="n">
        <v>19.1</v>
      </c>
      <c r="BO357" s="22" t="n">
        <f aca="false">AVERAGE(BC357:BN357)</f>
        <v>13.4416666666667</v>
      </c>
      <c r="CA357" s="0" t="n">
        <v>2007</v>
      </c>
      <c r="CB357" s="64" t="s">
        <v>163</v>
      </c>
      <c r="CC357" s="48" t="n">
        <v>25.9</v>
      </c>
      <c r="CD357" s="48" t="n">
        <v>25.5</v>
      </c>
      <c r="CE357" s="48" t="n">
        <v>26</v>
      </c>
      <c r="CF357" s="48" t="n">
        <v>24.5</v>
      </c>
      <c r="CG357" s="48" t="n">
        <v>24.4</v>
      </c>
      <c r="CH357" s="48" t="n">
        <v>23</v>
      </c>
      <c r="CI357" s="48" t="n">
        <v>21.8</v>
      </c>
      <c r="CJ357" s="48" t="n">
        <v>22.6</v>
      </c>
      <c r="CK357" s="48" t="n">
        <v>22.8</v>
      </c>
      <c r="CL357" s="48" t="n">
        <v>24.5</v>
      </c>
      <c r="CM357" s="48" t="n">
        <v>24.8</v>
      </c>
      <c r="CN357" s="48" t="n">
        <v>25.9</v>
      </c>
      <c r="CO357" s="22" t="n">
        <f aca="false">AVERAGE(CC357:CN357)</f>
        <v>24.3083333333333</v>
      </c>
    </row>
    <row r="358" customFormat="false" ht="12.8" hidden="false" customHeight="false" outlineLevel="0" collapsed="false">
      <c r="A358" s="0" t="n">
        <v>2008</v>
      </c>
      <c r="B358" s="29" t="s">
        <v>164</v>
      </c>
      <c r="C358" s="27" t="n">
        <v>20.8</v>
      </c>
      <c r="D358" s="27" t="n">
        <v>18.7</v>
      </c>
      <c r="E358" s="27" t="n">
        <v>16.2</v>
      </c>
      <c r="F358" s="27" t="n">
        <v>10.1</v>
      </c>
      <c r="G358" s="27" t="n">
        <v>7.7</v>
      </c>
      <c r="H358" s="27" t="n">
        <v>8.1</v>
      </c>
      <c r="I358" s="27" t="n">
        <v>5.1</v>
      </c>
      <c r="J358" s="27" t="n">
        <v>4.6</v>
      </c>
      <c r="K358" s="27" t="n">
        <v>11.1</v>
      </c>
      <c r="L358" s="27" t="n">
        <v>14.4</v>
      </c>
      <c r="M358" s="27" t="n">
        <v>18.1</v>
      </c>
      <c r="N358" s="27" t="n">
        <v>20.1</v>
      </c>
      <c r="O358" s="22" t="n">
        <f aca="false">AVERAGE(C358:N358)</f>
        <v>12.9166666666667</v>
      </c>
      <c r="AA358" s="0" t="n">
        <v>2008</v>
      </c>
      <c r="AB358" s="29" t="s">
        <v>164</v>
      </c>
      <c r="AC358" s="27" t="n">
        <v>22.2</v>
      </c>
      <c r="AD358" s="27" t="n">
        <v>21.5</v>
      </c>
      <c r="AE358" s="27" t="n">
        <v>19.2</v>
      </c>
      <c r="AF358" s="27" t="n">
        <v>16.1</v>
      </c>
      <c r="AG358" s="27" t="n">
        <v>13.6</v>
      </c>
      <c r="AH358" s="27" t="n">
        <v>13.4</v>
      </c>
      <c r="AI358" s="27" t="n">
        <v>11.1</v>
      </c>
      <c r="AJ358" s="27" t="n">
        <v>9.2</v>
      </c>
      <c r="AK358" s="27" t="n">
        <v>15.2</v>
      </c>
      <c r="AL358" s="27" t="n">
        <v>16</v>
      </c>
      <c r="AM358" s="27" t="n">
        <v>19.7</v>
      </c>
      <c r="AN358" s="27" t="n">
        <v>20.9</v>
      </c>
      <c r="AO358" s="22" t="n">
        <f aca="false">AVERAGE(AC358:AN358)</f>
        <v>16.5083333333333</v>
      </c>
      <c r="BA358" s="0" t="n">
        <v>2008</v>
      </c>
      <c r="BB358" s="29" t="s">
        <v>164</v>
      </c>
      <c r="BC358" s="27" t="n">
        <v>19.7</v>
      </c>
      <c r="BD358" s="27" t="n">
        <v>18.5</v>
      </c>
      <c r="BE358" s="27" t="n">
        <v>14.1</v>
      </c>
      <c r="BF358" s="27" t="n">
        <v>10.7</v>
      </c>
      <c r="BG358" s="27" t="n">
        <v>8</v>
      </c>
      <c r="BH358" s="27" t="n">
        <v>8.7</v>
      </c>
      <c r="BI358" s="27" t="n">
        <v>7.1</v>
      </c>
      <c r="BJ358" s="27" t="n">
        <v>5.1</v>
      </c>
      <c r="BK358" s="27" t="n">
        <v>11.5</v>
      </c>
      <c r="BL358" s="27" t="n">
        <v>12.3</v>
      </c>
      <c r="BM358" s="27" t="n">
        <v>17.1</v>
      </c>
      <c r="BN358" s="27" t="n">
        <v>18.3</v>
      </c>
      <c r="BO358" s="22" t="n">
        <f aca="false">AVERAGE(BC358:BN358)</f>
        <v>12.5916666666667</v>
      </c>
      <c r="CA358" s="0" t="n">
        <v>2008</v>
      </c>
      <c r="CB358" s="64" t="s">
        <v>164</v>
      </c>
      <c r="CC358" s="48" t="n">
        <v>25.9</v>
      </c>
      <c r="CD358" s="48" t="n">
        <v>25.6</v>
      </c>
      <c r="CE358" s="48" t="n">
        <v>24.9</v>
      </c>
      <c r="CF358" s="48" t="n">
        <v>24.9</v>
      </c>
      <c r="CG358" s="48" t="n">
        <v>23.3</v>
      </c>
      <c r="CH358" s="48" t="n">
        <v>23.1</v>
      </c>
      <c r="CI358" s="48" t="n">
        <v>22.8</v>
      </c>
      <c r="CJ358" s="48" t="n">
        <v>22.7</v>
      </c>
      <c r="CK358" s="48" t="n">
        <v>23.6</v>
      </c>
      <c r="CL358" s="48" t="n">
        <v>24.1</v>
      </c>
      <c r="CM358" s="48" t="n">
        <v>25.7</v>
      </c>
      <c r="CN358" s="48" t="n">
        <v>26.9</v>
      </c>
      <c r="CO358" s="22" t="n">
        <f aca="false">AVERAGE(CC358:CN358)</f>
        <v>24.4583333333333</v>
      </c>
    </row>
    <row r="359" customFormat="false" ht="12.8" hidden="false" customHeight="false" outlineLevel="0" collapsed="false">
      <c r="A359" s="0" t="n">
        <v>2009</v>
      </c>
      <c r="B359" s="29" t="s">
        <v>165</v>
      </c>
      <c r="C359" s="27" t="n">
        <v>22.4</v>
      </c>
      <c r="D359" s="27" t="n">
        <v>20.8</v>
      </c>
      <c r="E359" s="27" t="n">
        <v>18.2</v>
      </c>
      <c r="F359" s="27" t="n">
        <v>14.5</v>
      </c>
      <c r="G359" s="27" t="n">
        <v>9.1</v>
      </c>
      <c r="H359" s="27" t="n">
        <v>7.8</v>
      </c>
      <c r="I359" s="27" t="n">
        <v>5.5</v>
      </c>
      <c r="J359" s="27" t="n">
        <v>8.2</v>
      </c>
      <c r="K359" s="27" t="n">
        <v>10.8</v>
      </c>
      <c r="L359" s="27" t="n">
        <v>13.9</v>
      </c>
      <c r="M359" s="27" t="n">
        <v>21.1</v>
      </c>
      <c r="N359" s="27" t="n">
        <v>21.7</v>
      </c>
      <c r="O359" s="22" t="n">
        <f aca="false">AVERAGE(C359:N359)</f>
        <v>14.5</v>
      </c>
      <c r="AA359" s="0" t="n">
        <v>2009</v>
      </c>
      <c r="AB359" s="29" t="s">
        <v>165</v>
      </c>
      <c r="AC359" s="27" t="n">
        <v>22.3</v>
      </c>
      <c r="AD359" s="27" t="n">
        <v>22.4</v>
      </c>
      <c r="AE359" s="27" t="n">
        <v>20.6</v>
      </c>
      <c r="AF359" s="27" t="n">
        <v>18.5</v>
      </c>
      <c r="AG359" s="27" t="n">
        <v>14.8</v>
      </c>
      <c r="AH359" s="27" t="n">
        <v>12</v>
      </c>
      <c r="AI359" s="27" t="n">
        <v>10.6</v>
      </c>
      <c r="AJ359" s="27" t="n">
        <v>12.7</v>
      </c>
      <c r="AK359" s="27" t="n">
        <v>13.8</v>
      </c>
      <c r="AL359" s="27" t="n">
        <v>15.9</v>
      </c>
      <c r="AM359" s="27" t="n">
        <v>19.6</v>
      </c>
      <c r="AN359" s="27" t="n">
        <v>21.4</v>
      </c>
      <c r="AO359" s="22" t="n">
        <f aca="false">AVERAGE(AC359:AN359)</f>
        <v>17.05</v>
      </c>
      <c r="BA359" s="0" t="n">
        <v>2009</v>
      </c>
      <c r="BB359" s="29" t="s">
        <v>165</v>
      </c>
      <c r="BC359" s="27" t="n">
        <v>18.4</v>
      </c>
      <c r="BD359" s="27" t="n">
        <v>18.9</v>
      </c>
      <c r="BE359" s="27" t="n">
        <v>17.1</v>
      </c>
      <c r="BF359" s="27" t="n">
        <v>14.9</v>
      </c>
      <c r="BG359" s="27" t="n">
        <v>10.4</v>
      </c>
      <c r="BH359" s="27" t="n">
        <v>7.7</v>
      </c>
      <c r="BI359" s="27" t="n">
        <v>5</v>
      </c>
      <c r="BJ359" s="27" t="n">
        <v>7.1</v>
      </c>
      <c r="BK359" s="27" t="n">
        <v>9.7</v>
      </c>
      <c r="BL359" s="27" t="n">
        <v>11.4</v>
      </c>
      <c r="BM359" s="27" t="n">
        <v>16.7</v>
      </c>
      <c r="BN359" s="27" t="n">
        <v>19.3</v>
      </c>
      <c r="BO359" s="22" t="n">
        <f aca="false">AVERAGE(BC359:BN359)</f>
        <v>13.05</v>
      </c>
      <c r="CA359" s="0" t="n">
        <v>2009</v>
      </c>
      <c r="CB359" s="64" t="s">
        <v>165</v>
      </c>
      <c r="CC359" s="48" t="n">
        <v>26.2</v>
      </c>
      <c r="CD359" s="48" t="n">
        <v>26.2</v>
      </c>
      <c r="CE359" s="48" t="n">
        <v>25.6</v>
      </c>
      <c r="CF359" s="48" t="n">
        <v>25.4</v>
      </c>
      <c r="CG359" s="48" t="n">
        <v>24.1</v>
      </c>
      <c r="CH359" s="48" t="n">
        <v>23.7</v>
      </c>
      <c r="CI359" s="48" t="n">
        <v>22.3</v>
      </c>
      <c r="CJ359" s="48" t="n">
        <v>22.8</v>
      </c>
      <c r="CK359" s="48" t="n">
        <v>23.6</v>
      </c>
      <c r="CL359" s="48" t="n">
        <v>23.7</v>
      </c>
      <c r="CM359" s="48" t="n">
        <v>24.4</v>
      </c>
      <c r="CN359" s="48" t="n">
        <v>26</v>
      </c>
      <c r="CO359" s="22" t="n">
        <f aca="false">AVERAGE(CC359:CN359)</f>
        <v>24.5</v>
      </c>
    </row>
    <row r="360" customFormat="false" ht="12.8" hidden="false" customHeight="false" outlineLevel="0" collapsed="false">
      <c r="A360" s="0" t="n">
        <v>2010</v>
      </c>
      <c r="B360" s="29" t="s">
        <v>166</v>
      </c>
      <c r="C360" s="27" t="n">
        <v>21.8</v>
      </c>
      <c r="D360" s="27" t="n">
        <v>21.2</v>
      </c>
      <c r="E360" s="27" t="n">
        <v>18.3</v>
      </c>
      <c r="F360" s="27" t="n">
        <v>14.4</v>
      </c>
      <c r="G360" s="27" t="n">
        <v>8.3</v>
      </c>
      <c r="H360" s="27" t="n">
        <v>6.6</v>
      </c>
      <c r="I360" s="27" t="n">
        <v>6.8</v>
      </c>
      <c r="J360" s="27" t="n">
        <v>6.2</v>
      </c>
      <c r="K360" s="27" t="n">
        <v>11.9</v>
      </c>
      <c r="L360" s="27" t="n">
        <v>13.6</v>
      </c>
      <c r="M360" s="27" t="n">
        <v>16.8</v>
      </c>
      <c r="N360" s="27" t="n">
        <v>19</v>
      </c>
      <c r="O360" s="22" t="n">
        <f aca="false">AVERAGE(C360:N360)</f>
        <v>13.7416666666667</v>
      </c>
      <c r="AA360" s="0" t="n">
        <v>2010</v>
      </c>
      <c r="AB360" s="29" t="s">
        <v>166</v>
      </c>
      <c r="AC360" s="27" t="n">
        <v>21.9</v>
      </c>
      <c r="AD360" s="27" t="n">
        <v>22.5</v>
      </c>
      <c r="AE360" s="27" t="n">
        <v>21.2</v>
      </c>
      <c r="AF360" s="27" t="n">
        <v>19.2</v>
      </c>
      <c r="AG360" s="27" t="n">
        <v>14.6</v>
      </c>
      <c r="AH360" s="27" t="n">
        <v>12.5</v>
      </c>
      <c r="AI360" s="27" t="n">
        <v>13.2</v>
      </c>
      <c r="AJ360" s="27" t="n">
        <v>11.2</v>
      </c>
      <c r="AK360" s="27" t="n">
        <v>15.7</v>
      </c>
      <c r="AL360" s="27" t="n">
        <v>16.6</v>
      </c>
      <c r="AM360" s="27" t="n">
        <v>19.1</v>
      </c>
      <c r="AN360" s="27" t="n">
        <v>20.9</v>
      </c>
      <c r="AO360" s="22" t="n">
        <f aca="false">AVERAGE(AC360:AN360)</f>
        <v>17.3833333333333</v>
      </c>
      <c r="BA360" s="0" t="n">
        <v>2010</v>
      </c>
      <c r="BB360" s="29" t="s">
        <v>166</v>
      </c>
      <c r="BC360" s="27" t="n">
        <v>19</v>
      </c>
      <c r="BD360" s="27" t="n">
        <v>20.1</v>
      </c>
      <c r="BE360" s="27" t="n">
        <v>18</v>
      </c>
      <c r="BF360" s="27" t="n">
        <v>14.7</v>
      </c>
      <c r="BG360" s="27" t="n">
        <v>9.7</v>
      </c>
      <c r="BH360" s="27" t="n">
        <v>7.9</v>
      </c>
      <c r="BI360" s="27" t="n">
        <v>8.1</v>
      </c>
      <c r="BJ360" s="27" t="n">
        <v>7</v>
      </c>
      <c r="BK360" s="27" t="n">
        <v>13.4</v>
      </c>
      <c r="BL360" s="27" t="n">
        <v>14</v>
      </c>
      <c r="BM360" s="27" t="n">
        <v>16.2</v>
      </c>
      <c r="BN360" s="27" t="n">
        <v>19</v>
      </c>
      <c r="BO360" s="22" t="n">
        <f aca="false">AVERAGE(BC360:BN360)</f>
        <v>13.925</v>
      </c>
      <c r="CA360" s="0" t="n">
        <v>2010</v>
      </c>
      <c r="CB360" s="64" t="s">
        <v>166</v>
      </c>
      <c r="CC360" s="48" t="n">
        <v>25.7</v>
      </c>
      <c r="CD360" s="48" t="n">
        <v>26.9</v>
      </c>
      <c r="CE360" s="48" t="n">
        <v>26.1</v>
      </c>
      <c r="CF360" s="48" t="n">
        <v>25.7</v>
      </c>
      <c r="CG360" s="48" t="n">
        <v>25</v>
      </c>
      <c r="CH360" s="48" t="n">
        <v>24.1</v>
      </c>
      <c r="CI360" s="48" t="n">
        <v>23.8</v>
      </c>
      <c r="CJ360" s="48" t="n">
        <v>23.6</v>
      </c>
      <c r="CK360" s="48" t="n">
        <v>24.8</v>
      </c>
      <c r="CL360" s="48" t="n">
        <v>25</v>
      </c>
      <c r="CM360" s="48" t="n">
        <v>25</v>
      </c>
      <c r="CN360" s="48" t="n">
        <v>26.5</v>
      </c>
      <c r="CO360" s="22" t="n">
        <f aca="false">AVERAGE(CC360:CN360)</f>
        <v>25.1833333333333</v>
      </c>
    </row>
    <row r="361" customFormat="false" ht="12.8" hidden="false" customHeight="false" outlineLevel="0" collapsed="false">
      <c r="A361" s="0" t="n">
        <v>2011</v>
      </c>
      <c r="B361" s="29" t="s">
        <v>167</v>
      </c>
      <c r="C361" s="27" t="n">
        <v>21.3</v>
      </c>
      <c r="D361" s="27" t="n">
        <v>21.9</v>
      </c>
      <c r="E361" s="27" t="n">
        <v>18.6</v>
      </c>
      <c r="F361" s="27" t="n">
        <v>13</v>
      </c>
      <c r="G361" s="27" t="n">
        <v>6.9</v>
      </c>
      <c r="H361" s="27" t="n">
        <v>5.6</v>
      </c>
      <c r="I361" s="27" t="n">
        <v>3.8</v>
      </c>
      <c r="J361" s="27" t="n">
        <v>6.8</v>
      </c>
      <c r="K361" s="27" t="n">
        <v>9.7</v>
      </c>
      <c r="L361" s="27" t="n">
        <v>13.9</v>
      </c>
      <c r="M361" s="27" t="n">
        <v>19.7</v>
      </c>
      <c r="N361" s="27" t="n">
        <v>18.1</v>
      </c>
      <c r="O361" s="22" t="n">
        <f aca="false">AVERAGE(C361:N361)</f>
        <v>13.275</v>
      </c>
      <c r="AA361" s="0" t="n">
        <v>2011</v>
      </c>
      <c r="AB361" s="29" t="s">
        <v>167</v>
      </c>
      <c r="AC361" s="27" t="n">
        <v>21.6</v>
      </c>
      <c r="AD361" s="27" t="n">
        <v>22.3</v>
      </c>
      <c r="AE361" s="27" t="n">
        <v>21.3</v>
      </c>
      <c r="AF361" s="27" t="n">
        <v>18.3</v>
      </c>
      <c r="AG361" s="27" t="n">
        <v>13.1</v>
      </c>
      <c r="AH361" s="27" t="n">
        <v>10.8</v>
      </c>
      <c r="AI361" s="27" t="n">
        <v>10</v>
      </c>
      <c r="AJ361" s="27" t="n">
        <v>12</v>
      </c>
      <c r="AK361" s="27" t="n">
        <v>13</v>
      </c>
      <c r="AL361" s="27" t="n">
        <v>16.8</v>
      </c>
      <c r="AM361" s="27" t="n">
        <v>19.3</v>
      </c>
      <c r="AN361" s="27" t="n">
        <v>19.7</v>
      </c>
      <c r="AO361" s="22" t="n">
        <f aca="false">AVERAGE(AC361:AN361)</f>
        <v>16.5166666666667</v>
      </c>
      <c r="BA361" s="0" t="n">
        <v>2011</v>
      </c>
      <c r="BB361" s="29" t="s">
        <v>167</v>
      </c>
      <c r="BC361" s="27" t="n">
        <v>19.7</v>
      </c>
      <c r="BD361" s="27" t="n">
        <v>19.7</v>
      </c>
      <c r="BE361" s="27" t="n">
        <v>18.1</v>
      </c>
      <c r="BF361" s="27" t="n">
        <v>14.2</v>
      </c>
      <c r="BG361" s="27" t="n">
        <v>9.3</v>
      </c>
      <c r="BH361" s="27" t="n">
        <v>7.4</v>
      </c>
      <c r="BI361" s="27" t="n">
        <v>5.7</v>
      </c>
      <c r="BJ361" s="27" t="n">
        <v>7.6</v>
      </c>
      <c r="BK361" s="27" t="n">
        <v>7.9</v>
      </c>
      <c r="BL361" s="27" t="n">
        <v>12.8</v>
      </c>
      <c r="BM361" s="27" t="n">
        <v>16.7</v>
      </c>
      <c r="BN361" s="27" t="n">
        <v>16.7</v>
      </c>
      <c r="BO361" s="22" t="n">
        <f aca="false">AVERAGE(BC361:BN361)</f>
        <v>12.9833333333333</v>
      </c>
      <c r="CA361" s="0" t="n">
        <v>2011</v>
      </c>
      <c r="CB361" s="64" t="s">
        <v>167</v>
      </c>
      <c r="CC361" s="48" t="n">
        <v>25.5</v>
      </c>
      <c r="CD361" s="48" t="n">
        <v>25.7</v>
      </c>
      <c r="CE361" s="48" t="n">
        <v>26.1</v>
      </c>
      <c r="CF361" s="48" t="n">
        <v>25</v>
      </c>
      <c r="CG361" s="48" t="n">
        <v>23.6</v>
      </c>
      <c r="CH361" s="48" t="n">
        <v>22.3</v>
      </c>
      <c r="CI361" s="48" t="n">
        <v>22</v>
      </c>
      <c r="CJ361" s="48" t="n">
        <v>21.7</v>
      </c>
      <c r="CK361" s="48" t="n">
        <v>22.8</v>
      </c>
      <c r="CL361" s="48" t="n">
        <v>24.4</v>
      </c>
      <c r="CM361" s="48" t="n">
        <v>25.2</v>
      </c>
      <c r="CN361" s="48" t="n">
        <v>26.5</v>
      </c>
      <c r="CO361" s="22" t="n">
        <f aca="false">AVERAGE(CC361:CN361)</f>
        <v>24.2333333333333</v>
      </c>
    </row>
    <row r="362" customFormat="false" ht="12.8" hidden="false" customHeight="false" outlineLevel="0" collapsed="false">
      <c r="A362" s="0" t="n">
        <v>2012</v>
      </c>
      <c r="B362" s="29" t="s">
        <v>168</v>
      </c>
      <c r="C362" s="27" t="n">
        <v>19.8</v>
      </c>
      <c r="D362" s="27" t="n">
        <v>19.4</v>
      </c>
      <c r="E362" s="27" t="n">
        <v>17.3</v>
      </c>
      <c r="F362" s="27" t="n">
        <v>13.7</v>
      </c>
      <c r="G362" s="27" t="n">
        <v>7</v>
      </c>
      <c r="H362" s="27" t="n">
        <v>6.5</v>
      </c>
      <c r="I362" s="27" t="n">
        <v>5.6</v>
      </c>
      <c r="J362" s="27" t="n">
        <v>3.7</v>
      </c>
      <c r="K362" s="27" t="n">
        <v>9.2</v>
      </c>
      <c r="L362" s="27" t="n">
        <v>11.9</v>
      </c>
      <c r="M362" s="27" t="n">
        <v>18.5</v>
      </c>
      <c r="N362" s="27" t="n">
        <v>20.7</v>
      </c>
      <c r="O362" s="22" t="n">
        <f aca="false">AVERAGE(C362:N362)</f>
        <v>12.775</v>
      </c>
      <c r="AA362" s="0" t="n">
        <v>2012</v>
      </c>
      <c r="AB362" s="29" t="s">
        <v>168</v>
      </c>
      <c r="AC362" s="27" t="n">
        <v>21.4</v>
      </c>
      <c r="AD362" s="27" t="n">
        <v>21.7</v>
      </c>
      <c r="AE362" s="27" t="n">
        <v>20.6</v>
      </c>
      <c r="AF362" s="27" t="n">
        <v>18</v>
      </c>
      <c r="AG362" s="27" t="n">
        <v>14</v>
      </c>
      <c r="AH362" s="27" t="n">
        <v>12.7</v>
      </c>
      <c r="AI362" s="27" t="n">
        <v>11.8</v>
      </c>
      <c r="AJ362" s="27" t="n">
        <v>10.4</v>
      </c>
      <c r="AK362" s="27" t="n">
        <v>13.8</v>
      </c>
      <c r="AL362" s="27" t="n">
        <v>16</v>
      </c>
      <c r="AM362" s="27" t="n">
        <v>18.6</v>
      </c>
      <c r="AN362" s="27" t="n">
        <v>20.9</v>
      </c>
      <c r="AO362" s="22" t="n">
        <f aca="false">AVERAGE(AC362:AN362)</f>
        <v>16.6583333333333</v>
      </c>
      <c r="BA362" s="0" t="n">
        <v>2012</v>
      </c>
      <c r="BB362" s="29" t="s">
        <v>168</v>
      </c>
      <c r="BC362" s="27" t="n">
        <v>18.6</v>
      </c>
      <c r="BD362" s="27" t="n">
        <v>18.9</v>
      </c>
      <c r="BE362" s="27" t="n">
        <v>17</v>
      </c>
      <c r="BF362" s="27" t="n">
        <v>13.8</v>
      </c>
      <c r="BG362" s="27" t="n">
        <v>8.3</v>
      </c>
      <c r="BH362" s="27" t="n">
        <v>8.5</v>
      </c>
      <c r="BI362" s="27" t="n">
        <v>7.2</v>
      </c>
      <c r="BJ362" s="27" t="n">
        <v>5.2</v>
      </c>
      <c r="BK362" s="27" t="n">
        <v>8.9</v>
      </c>
      <c r="BL362" s="27" t="n">
        <v>11.9</v>
      </c>
      <c r="BM362" s="27" t="n">
        <v>16</v>
      </c>
      <c r="BN362" s="27" t="n">
        <v>18.2</v>
      </c>
      <c r="BO362" s="22" t="n">
        <f aca="false">AVERAGE(BC362:BN362)</f>
        <v>12.7083333333333</v>
      </c>
      <c r="CA362" s="0" t="n">
        <v>2012</v>
      </c>
      <c r="CB362" s="64" t="s">
        <v>168</v>
      </c>
      <c r="CC362" s="48" t="n">
        <v>26.2</v>
      </c>
      <c r="CD362" s="48" t="n">
        <v>26.2</v>
      </c>
      <c r="CE362" s="48" t="n">
        <v>25.8</v>
      </c>
      <c r="CF362" s="48" t="n">
        <v>24.9</v>
      </c>
      <c r="CG362" s="48" t="n">
        <v>24.6</v>
      </c>
      <c r="CH362" s="48" t="n">
        <v>22.8</v>
      </c>
      <c r="CI362" s="48" t="n">
        <v>22.7</v>
      </c>
      <c r="CJ362" s="48" t="n">
        <v>22.5</v>
      </c>
      <c r="CK362" s="48" t="n">
        <v>23.2</v>
      </c>
      <c r="CL362" s="48" t="n">
        <v>23.9</v>
      </c>
      <c r="CM362" s="48" t="n">
        <v>24.6</v>
      </c>
      <c r="CN362" s="48" t="n">
        <v>25.4</v>
      </c>
      <c r="CO362" s="22" t="n">
        <f aca="false">AVERAGE(CC362:CN362)</f>
        <v>24.4</v>
      </c>
    </row>
    <row r="363" customFormat="false" ht="12.8" hidden="false" customHeight="false" outlineLevel="0" collapsed="false">
      <c r="A363" s="0" t="n">
        <v>2013</v>
      </c>
      <c r="B363" s="29" t="s">
        <v>169</v>
      </c>
      <c r="C363" s="27" t="n">
        <v>23.5</v>
      </c>
      <c r="D363" s="27" t="n">
        <v>19.5</v>
      </c>
      <c r="E363" s="27" t="n">
        <v>18.3</v>
      </c>
      <c r="F363" s="27" t="n">
        <v>11.6</v>
      </c>
      <c r="G363" s="27" t="n">
        <v>9.7</v>
      </c>
      <c r="H363" s="27" t="n">
        <v>7.6</v>
      </c>
      <c r="I363" s="27" t="n">
        <v>6.9</v>
      </c>
      <c r="J363" s="27" t="n">
        <v>5.7</v>
      </c>
      <c r="K363" s="27" t="n">
        <v>11.7</v>
      </c>
      <c r="L363" s="27" t="n">
        <v>14.4</v>
      </c>
      <c r="M363" s="27" t="n">
        <v>17.2</v>
      </c>
      <c r="N363" s="27" t="n">
        <v>19.9</v>
      </c>
      <c r="O363" s="22" t="n">
        <f aca="false">AVERAGE(C363:N363)</f>
        <v>13.8333333333333</v>
      </c>
      <c r="AA363" s="0" t="n">
        <v>2013</v>
      </c>
      <c r="AB363" s="29" t="s">
        <v>169</v>
      </c>
      <c r="AC363" s="27" t="n">
        <v>22.7</v>
      </c>
      <c r="AD363" s="27" t="n">
        <v>21.2</v>
      </c>
      <c r="AE363" s="27" t="n">
        <v>20.8</v>
      </c>
      <c r="AF363" s="27" t="n">
        <v>17.8</v>
      </c>
      <c r="AG363" s="27" t="n">
        <v>14.6</v>
      </c>
      <c r="AH363" s="27" t="n">
        <v>12.7</v>
      </c>
      <c r="AI363" s="27" t="n">
        <v>14.1</v>
      </c>
      <c r="AJ363" s="27" t="n">
        <v>11.6</v>
      </c>
      <c r="AK363" s="27" t="n">
        <v>16.3</v>
      </c>
      <c r="AL363" s="27" t="n">
        <v>17.3</v>
      </c>
      <c r="AM363" s="27" t="n">
        <v>18.6</v>
      </c>
      <c r="AN363" s="27" t="n">
        <v>19.6</v>
      </c>
      <c r="AO363" s="22" t="n">
        <f aca="false">AVERAGE(AC363:AN363)</f>
        <v>17.275</v>
      </c>
      <c r="BA363" s="0" t="n">
        <v>2013</v>
      </c>
      <c r="BB363" s="29" t="s">
        <v>169</v>
      </c>
      <c r="BC363" s="27" t="n">
        <v>20.5</v>
      </c>
      <c r="BD363" s="27" t="n">
        <v>18.3</v>
      </c>
      <c r="BE363" s="27" t="n">
        <v>18.1</v>
      </c>
      <c r="BF363" s="27" t="n">
        <v>13.3</v>
      </c>
      <c r="BG363" s="27" t="n">
        <v>10.1</v>
      </c>
      <c r="BH363" s="27" t="n">
        <v>9.1</v>
      </c>
      <c r="BI363" s="27" t="n">
        <v>8.8</v>
      </c>
      <c r="BJ363" s="27" t="n">
        <v>6.4</v>
      </c>
      <c r="BK363" s="27" t="n">
        <v>10.7</v>
      </c>
      <c r="BL363" s="27" t="n">
        <v>12.8</v>
      </c>
      <c r="BM363" s="27" t="n">
        <v>15.6</v>
      </c>
      <c r="BN363" s="27" t="n">
        <v>16.4</v>
      </c>
      <c r="BO363" s="22" t="n">
        <f aca="false">AVERAGE(BC363:BN363)</f>
        <v>13.3416666666667</v>
      </c>
      <c r="CA363" s="0" t="n">
        <v>2013</v>
      </c>
      <c r="CB363" s="64" t="s">
        <v>169</v>
      </c>
      <c r="CC363" s="48" t="n">
        <v>26.3</v>
      </c>
      <c r="CD363" s="48" t="n">
        <v>26</v>
      </c>
      <c r="CE363" s="48" t="n">
        <v>25.4</v>
      </c>
      <c r="CF363" s="48" t="n">
        <v>25.1</v>
      </c>
      <c r="CG363" s="48" t="n">
        <v>24</v>
      </c>
      <c r="CH363" s="48" t="n">
        <v>23.5</v>
      </c>
      <c r="CI363" s="48" t="n">
        <v>22.4</v>
      </c>
      <c r="CJ363" s="48" t="n">
        <v>22.5</v>
      </c>
      <c r="CK363" s="48" t="n">
        <v>23</v>
      </c>
      <c r="CL363" s="48" t="n">
        <v>24.3</v>
      </c>
      <c r="CM363" s="48" t="n">
        <v>25.2</v>
      </c>
      <c r="CN363" s="48" t="n">
        <v>25.6</v>
      </c>
      <c r="CO363" s="22" t="n">
        <f aca="false">AVERAGE(CC363:CN363)</f>
        <v>24.4416666666667</v>
      </c>
    </row>
    <row r="364" customFormat="false" ht="12.8" hidden="false" customHeight="false" outlineLevel="0" collapsed="false">
      <c r="A364" s="0" t="n">
        <v>2014</v>
      </c>
      <c r="B364" s="29" t="s">
        <v>170</v>
      </c>
      <c r="C364" s="27" t="n">
        <v>22.1</v>
      </c>
      <c r="D364" s="27" t="n">
        <v>22.5</v>
      </c>
      <c r="E364" s="27" t="n">
        <v>19.5</v>
      </c>
      <c r="F364" s="27" t="n">
        <v>15.8</v>
      </c>
      <c r="G364" s="27" t="n">
        <v>10.4</v>
      </c>
      <c r="H364" s="27" t="n">
        <v>6.9</v>
      </c>
      <c r="I364" s="27" t="n">
        <v>3.5</v>
      </c>
      <c r="J364" s="27" t="n">
        <v>6.2</v>
      </c>
      <c r="K364" s="27" t="n">
        <v>10</v>
      </c>
      <c r="L364" s="27" t="n">
        <v>15.2</v>
      </c>
      <c r="M364" s="27" t="n">
        <v>20.8</v>
      </c>
      <c r="N364" s="27" t="n">
        <v>21.3</v>
      </c>
      <c r="O364" s="22" t="n">
        <f aca="false">AVERAGE(C364:N364)</f>
        <v>14.5166666666667</v>
      </c>
      <c r="AA364" s="0" t="n">
        <v>2014</v>
      </c>
      <c r="AB364" s="29" t="s">
        <v>170</v>
      </c>
      <c r="AC364" s="27" t="n">
        <v>22.4</v>
      </c>
      <c r="AD364" s="27" t="n">
        <v>21.8</v>
      </c>
      <c r="AE364" s="27" t="n">
        <v>21</v>
      </c>
      <c r="AF364" s="27" t="n">
        <v>18.2</v>
      </c>
      <c r="AG364" s="27" t="n">
        <v>15.5</v>
      </c>
      <c r="AH364" s="27" t="n">
        <v>13.6</v>
      </c>
      <c r="AI364" s="27" t="n">
        <v>9.5</v>
      </c>
      <c r="AJ364" s="27" t="n">
        <v>12.4</v>
      </c>
      <c r="AK364" s="27" t="n">
        <v>13.9</v>
      </c>
      <c r="AL364" s="27" t="n">
        <v>16.6</v>
      </c>
      <c r="AM364" s="27" t="n">
        <v>20</v>
      </c>
      <c r="AN364" s="27" t="n">
        <v>21.2</v>
      </c>
      <c r="AO364" s="22" t="n">
        <f aca="false">AVERAGE(AC364:AN364)</f>
        <v>17.175</v>
      </c>
      <c r="BA364" s="0" t="n">
        <v>2014</v>
      </c>
      <c r="BB364" s="29" t="s">
        <v>170</v>
      </c>
      <c r="BC364" s="27" t="n">
        <v>18.9</v>
      </c>
      <c r="BD364" s="27" t="n">
        <v>18.5</v>
      </c>
      <c r="BE364" s="27" t="n">
        <v>17.4</v>
      </c>
      <c r="BF364" s="27" t="n">
        <v>14.6</v>
      </c>
      <c r="BG364" s="27" t="n">
        <v>10.6</v>
      </c>
      <c r="BH364" s="27" t="n">
        <v>8.4</v>
      </c>
      <c r="BI364" s="27" t="n">
        <v>4.5</v>
      </c>
      <c r="BJ364" s="27" t="n">
        <v>7.4</v>
      </c>
      <c r="BK364" s="27" t="n">
        <v>9.2</v>
      </c>
      <c r="BL364" s="27" t="n">
        <v>12.6</v>
      </c>
      <c r="BM364" s="27" t="n">
        <v>18.5</v>
      </c>
      <c r="BN364" s="27" t="n">
        <v>19.1</v>
      </c>
      <c r="BO364" s="22" t="n">
        <f aca="false">AVERAGE(BC364:BN364)</f>
        <v>13.3083333333333</v>
      </c>
      <c r="CA364" s="0" t="n">
        <v>2014</v>
      </c>
      <c r="CB364" s="64" t="s">
        <v>170</v>
      </c>
      <c r="CC364" s="48" t="n">
        <v>26</v>
      </c>
      <c r="CD364" s="48" t="n">
        <v>25.6</v>
      </c>
      <c r="CE364" s="48" t="n">
        <v>25.5</v>
      </c>
      <c r="CF364" s="48" t="n">
        <v>25.4</v>
      </c>
      <c r="CG364" s="48" t="n">
        <v>24.1</v>
      </c>
      <c r="CH364" s="48" t="n">
        <v>23.5</v>
      </c>
      <c r="CI364" s="48" t="n">
        <v>22</v>
      </c>
      <c r="CJ364" s="48" t="n">
        <v>22.5</v>
      </c>
      <c r="CK364" s="48" t="n">
        <v>22.7</v>
      </c>
      <c r="CL364" s="48" t="n">
        <v>23.3</v>
      </c>
      <c r="CM364" s="48" t="n">
        <v>25.1</v>
      </c>
      <c r="CN364" s="48" t="n">
        <v>26.3</v>
      </c>
      <c r="CO364" s="22" t="n">
        <f aca="false">AVERAGE(CC364:CN364)</f>
        <v>24.3333333333333</v>
      </c>
    </row>
    <row r="365" customFormat="false" ht="12.8" hidden="false" customHeight="false" outlineLevel="0" collapsed="false">
      <c r="A365" s="0" t="n">
        <v>2015</v>
      </c>
      <c r="B365" s="29" t="s">
        <v>171</v>
      </c>
      <c r="C365" s="27" t="n">
        <v>21.6</v>
      </c>
      <c r="D365" s="27" t="n">
        <v>21.6</v>
      </c>
      <c r="E365" s="27" t="n">
        <v>19.8</v>
      </c>
      <c r="F365" s="27" t="n">
        <v>13.2</v>
      </c>
      <c r="G365" s="27" t="n">
        <v>9.1</v>
      </c>
      <c r="H365" s="27" t="n">
        <v>7.8</v>
      </c>
      <c r="I365" s="27" t="n">
        <v>6</v>
      </c>
      <c r="J365" s="27" t="n">
        <v>6</v>
      </c>
      <c r="K365" s="27" t="n">
        <v>8.6</v>
      </c>
      <c r="L365" s="27" t="n">
        <v>17.2</v>
      </c>
      <c r="M365" s="27" t="n">
        <v>19.6</v>
      </c>
      <c r="N365" s="27" t="n">
        <v>21.4</v>
      </c>
      <c r="O365" s="22" t="n">
        <f aca="false">AVERAGE(C365:N365)</f>
        <v>14.325</v>
      </c>
      <c r="AA365" s="0" t="n">
        <v>2015</v>
      </c>
      <c r="AB365" s="29" t="s">
        <v>171</v>
      </c>
      <c r="AC365" s="27" t="n">
        <v>23</v>
      </c>
      <c r="AD365" s="27" t="n">
        <v>21.7</v>
      </c>
      <c r="AE365" s="27" t="n">
        <v>21.8</v>
      </c>
      <c r="AF365" s="27" t="n">
        <v>17.4</v>
      </c>
      <c r="AG365" s="27" t="n">
        <v>14.2</v>
      </c>
      <c r="AH365" s="27" t="n">
        <v>13.5</v>
      </c>
      <c r="AI365" s="27" t="n">
        <v>11.4</v>
      </c>
      <c r="AJ365" s="27" t="n">
        <v>12.2</v>
      </c>
      <c r="AK365" s="27" t="n">
        <v>13.4</v>
      </c>
      <c r="AL365" s="27" t="n">
        <v>16.8</v>
      </c>
      <c r="AM365" s="27" t="n">
        <v>19.8</v>
      </c>
      <c r="AN365" s="27" t="n">
        <v>20.5</v>
      </c>
      <c r="AO365" s="22" t="n">
        <f aca="false">AVERAGE(AC365:AN365)</f>
        <v>17.1416666666667</v>
      </c>
      <c r="BA365" s="0" t="n">
        <v>2015</v>
      </c>
      <c r="BB365" s="29" t="s">
        <v>171</v>
      </c>
      <c r="BC365" s="27" t="n">
        <v>20.3</v>
      </c>
      <c r="BD365" s="27" t="n">
        <v>18.2</v>
      </c>
      <c r="BE365" s="27" t="n">
        <v>18.7</v>
      </c>
      <c r="BF365" s="27" t="n">
        <v>14</v>
      </c>
      <c r="BG365" s="27" t="n">
        <v>10.4</v>
      </c>
      <c r="BH365" s="27" t="n">
        <v>8.4</v>
      </c>
      <c r="BI365" s="27" t="n">
        <v>6.5</v>
      </c>
      <c r="BJ365" s="27" t="n">
        <v>7.4</v>
      </c>
      <c r="BK365" s="27" t="n">
        <v>8.5</v>
      </c>
      <c r="BL365" s="27" t="n">
        <v>13</v>
      </c>
      <c r="BM365" s="27" t="n">
        <v>17.7</v>
      </c>
      <c r="BN365" s="27" t="n">
        <v>17.2</v>
      </c>
      <c r="BO365" s="22" t="n">
        <f aca="false">AVERAGE(BC365:BN365)</f>
        <v>13.3583333333333</v>
      </c>
      <c r="CA365" s="0" t="n">
        <v>2015</v>
      </c>
      <c r="CB365" s="64" t="s">
        <v>171</v>
      </c>
      <c r="CC365" s="48" t="n">
        <v>26.3</v>
      </c>
      <c r="CD365" s="48" t="n">
        <v>26.3</v>
      </c>
      <c r="CE365" s="48" t="n">
        <v>25.6</v>
      </c>
      <c r="CF365" s="48" t="n">
        <v>25.2</v>
      </c>
      <c r="CG365" s="48" t="n">
        <v>24.4</v>
      </c>
      <c r="CH365" s="48" t="n">
        <v>23.1</v>
      </c>
      <c r="CI365" s="48" t="n">
        <v>22.6</v>
      </c>
      <c r="CJ365" s="48" t="n">
        <v>22.4</v>
      </c>
      <c r="CK365" s="48" t="n">
        <v>22.8</v>
      </c>
      <c r="CL365" s="48" t="n">
        <v>23.1</v>
      </c>
      <c r="CM365" s="48" t="n">
        <v>25.2</v>
      </c>
      <c r="CN365" s="48" t="n">
        <v>25.5</v>
      </c>
      <c r="CO365" s="22" t="n">
        <f aca="false">AVERAGE(CC365:CN365)</f>
        <v>24.375</v>
      </c>
    </row>
    <row r="366" customFormat="false" ht="12.8" hidden="false" customHeight="false" outlineLevel="0" collapsed="false">
      <c r="A366" s="0" t="n">
        <v>2016</v>
      </c>
      <c r="B366" s="29" t="s">
        <v>172</v>
      </c>
      <c r="C366" s="27" t="n">
        <v>21.3</v>
      </c>
      <c r="D366" s="27" t="n">
        <v>21.2</v>
      </c>
      <c r="E366" s="27" t="n">
        <v>20.9</v>
      </c>
      <c r="F366" s="27" t="n">
        <v>16.4</v>
      </c>
      <c r="G366" s="27" t="n">
        <v>10.9</v>
      </c>
      <c r="H366" s="27" t="n">
        <v>9.1</v>
      </c>
      <c r="I366" s="27" t="n">
        <v>7.5</v>
      </c>
      <c r="J366" s="27" t="n">
        <v>6.6</v>
      </c>
      <c r="K366" s="27" t="n">
        <v>11.3</v>
      </c>
      <c r="L366" s="27" t="n">
        <v>12.2</v>
      </c>
      <c r="M366" s="27" t="n">
        <v>16.3</v>
      </c>
      <c r="N366" s="27" t="n">
        <v>22.2</v>
      </c>
      <c r="O366" s="22" t="n">
        <f aca="false">AVERAGE(C366:N366)</f>
        <v>14.6583333333333</v>
      </c>
      <c r="AA366" s="0" t="n">
        <v>2016</v>
      </c>
      <c r="AB366" s="29" t="s">
        <v>172</v>
      </c>
      <c r="AC366" s="27" t="n">
        <v>20.5</v>
      </c>
      <c r="AD366" s="27" t="n">
        <v>22.6</v>
      </c>
      <c r="AE366" s="27" t="n">
        <v>21.6</v>
      </c>
      <c r="AF366" s="27" t="n">
        <v>19.2</v>
      </c>
      <c r="AG366" s="27" t="n">
        <v>15.4</v>
      </c>
      <c r="AH366" s="27" t="n">
        <v>12.9</v>
      </c>
      <c r="AI366" s="27" t="n">
        <v>12</v>
      </c>
      <c r="AJ366" s="27" t="n">
        <v>12.6</v>
      </c>
      <c r="AK366" s="27" t="n">
        <v>15.6</v>
      </c>
      <c r="AL366" s="27" t="n">
        <v>15.3</v>
      </c>
      <c r="AM366" s="27" t="n">
        <v>19.5</v>
      </c>
      <c r="AN366" s="27" t="n">
        <v>21.2</v>
      </c>
      <c r="AO366" s="22" t="n">
        <f aca="false">AVERAGE(AC366:AN366)</f>
        <v>17.3666666666667</v>
      </c>
      <c r="BA366" s="0" t="n">
        <v>2016</v>
      </c>
      <c r="BB366" s="29" t="s">
        <v>172</v>
      </c>
      <c r="BC366" s="27" t="n">
        <v>18.2</v>
      </c>
      <c r="BD366" s="27" t="n">
        <v>19</v>
      </c>
      <c r="BE366" s="27" t="n">
        <v>18.7</v>
      </c>
      <c r="BF366" s="27" t="n">
        <v>14.8</v>
      </c>
      <c r="BG366" s="27" t="n">
        <v>11.3</v>
      </c>
      <c r="BH366" s="27" t="n">
        <v>10.1</v>
      </c>
      <c r="BI366" s="27" t="n">
        <v>9.2</v>
      </c>
      <c r="BJ366" s="27" t="n">
        <v>7.1</v>
      </c>
      <c r="BK366" s="27" t="n">
        <v>11.7</v>
      </c>
      <c r="BL366" s="27" t="n">
        <v>10.6</v>
      </c>
      <c r="BM366" s="27" t="n">
        <v>15.9</v>
      </c>
      <c r="BN366" s="27" t="n">
        <v>18.5</v>
      </c>
      <c r="BO366" s="22" t="n">
        <f aca="false">AVERAGE(BC366:BN366)</f>
        <v>13.7583333333333</v>
      </c>
      <c r="CA366" s="0" t="n">
        <v>2016</v>
      </c>
      <c r="CB366" s="64" t="s">
        <v>172</v>
      </c>
      <c r="CC366" s="48" t="n">
        <v>26.8</v>
      </c>
      <c r="CD366" s="48" t="n">
        <v>27.2</v>
      </c>
      <c r="CE366" s="48" t="n">
        <v>26.6</v>
      </c>
      <c r="CF366" s="48" t="n">
        <v>26</v>
      </c>
      <c r="CG366" s="48" t="n">
        <v>25.6</v>
      </c>
      <c r="CH366" s="48" t="n">
        <v>24.1</v>
      </c>
      <c r="CI366" s="48" t="n">
        <v>23.5</v>
      </c>
      <c r="CJ366" s="48" t="n">
        <v>22.4</v>
      </c>
      <c r="CK366" s="48" t="n">
        <v>24.2</v>
      </c>
      <c r="CL366" s="48" t="n">
        <v>24.6</v>
      </c>
      <c r="CM366" s="48" t="n">
        <v>25.5</v>
      </c>
      <c r="CN366" s="48" t="n">
        <v>25.9</v>
      </c>
      <c r="CO366" s="22" t="n">
        <f aca="false">AVERAGE(CC366:CN366)</f>
        <v>25.2</v>
      </c>
    </row>
    <row r="367" customFormat="false" ht="12.8" hidden="false" customHeight="false" outlineLevel="0" collapsed="false">
      <c r="A367" s="0" t="n">
        <v>2017</v>
      </c>
      <c r="B367" s="29" t="s">
        <v>173</v>
      </c>
      <c r="C367" s="27" t="n">
        <v>25.4</v>
      </c>
      <c r="D367" s="27" t="n">
        <v>23.6</v>
      </c>
      <c r="E367" s="27" t="n">
        <v>19.9</v>
      </c>
      <c r="F367" s="27" t="n">
        <v>13.3</v>
      </c>
      <c r="G367" s="27" t="n">
        <v>10.2</v>
      </c>
      <c r="H367" s="27" t="n">
        <v>6.2</v>
      </c>
      <c r="I367" s="27" t="n">
        <v>5.5</v>
      </c>
      <c r="J367" s="27" t="n">
        <v>5.5</v>
      </c>
      <c r="K367" s="27" t="n">
        <v>10.5</v>
      </c>
      <c r="L367" s="27" t="n">
        <v>16.5</v>
      </c>
      <c r="M367" s="27" t="n">
        <v>16.7</v>
      </c>
      <c r="N367" s="27" t="n">
        <v>21.9</v>
      </c>
      <c r="O367" s="22" t="n">
        <f aca="false">AVERAGE(C367:N367)</f>
        <v>14.6</v>
      </c>
      <c r="AA367" s="0" t="n">
        <v>2017</v>
      </c>
      <c r="AB367" s="29" t="s">
        <v>173</v>
      </c>
      <c r="AC367" s="27" t="n">
        <v>23</v>
      </c>
      <c r="AD367" s="27" t="n">
        <v>22.4</v>
      </c>
      <c r="AE367" s="27" t="n">
        <v>22.2</v>
      </c>
      <c r="AF367" s="27" t="n">
        <v>17.6</v>
      </c>
      <c r="AG367" s="27" t="n">
        <v>16.3</v>
      </c>
      <c r="AH367" s="27" t="n">
        <v>13.5</v>
      </c>
      <c r="AI367" s="27" t="n">
        <v>11.7</v>
      </c>
      <c r="AJ367" s="27" t="n">
        <v>12.1</v>
      </c>
      <c r="AK367" s="27" t="n">
        <v>15</v>
      </c>
      <c r="AL367" s="27" t="n">
        <v>18.9</v>
      </c>
      <c r="AM367" s="27" t="n">
        <v>18.3</v>
      </c>
      <c r="AN367" s="27" t="n">
        <v>20.8</v>
      </c>
      <c r="AO367" s="22" t="n">
        <f aca="false">AVERAGE(AC367:AN367)</f>
        <v>17.65</v>
      </c>
      <c r="BA367" s="0" t="n">
        <v>2017</v>
      </c>
      <c r="BB367" s="29" t="s">
        <v>173</v>
      </c>
      <c r="BC367" s="27" t="n">
        <v>20.9</v>
      </c>
      <c r="BD367" s="27" t="n">
        <v>19.7</v>
      </c>
      <c r="BE367" s="27" t="n">
        <v>19.8</v>
      </c>
      <c r="BF367" s="27" t="n">
        <v>12.7</v>
      </c>
      <c r="BG367" s="27" t="n">
        <v>11.4</v>
      </c>
      <c r="BH367" s="27" t="n">
        <v>8.2</v>
      </c>
      <c r="BI367" s="27" t="n">
        <v>4.7</v>
      </c>
      <c r="BJ367" s="27" t="n">
        <v>5.2</v>
      </c>
      <c r="BK367" s="27" t="n">
        <v>9.5</v>
      </c>
      <c r="BL367" s="27" t="n">
        <v>16.6</v>
      </c>
      <c r="BM367" s="27" t="n">
        <v>14.1</v>
      </c>
      <c r="BN367" s="27" t="n">
        <v>17.4</v>
      </c>
      <c r="BO367" s="22" t="n">
        <f aca="false">AVERAGE(BC367:BN367)</f>
        <v>13.35</v>
      </c>
      <c r="CA367" s="0" t="n">
        <v>2017</v>
      </c>
      <c r="CB367" s="64" t="s">
        <v>173</v>
      </c>
      <c r="CC367" s="48" t="n">
        <v>26.4</v>
      </c>
      <c r="CD367" s="48" t="n">
        <v>26.8</v>
      </c>
      <c r="CE367" s="48" t="n">
        <v>26.2</v>
      </c>
      <c r="CF367" s="48" t="n">
        <v>25.8</v>
      </c>
      <c r="CG367" s="48" t="n">
        <v>24.8</v>
      </c>
      <c r="CH367" s="48" t="n">
        <v>23.6</v>
      </c>
      <c r="CI367" s="48" t="n">
        <v>23.4</v>
      </c>
      <c r="CJ367" s="48" t="n">
        <v>23</v>
      </c>
      <c r="CK367" s="48" t="n">
        <v>23.3</v>
      </c>
      <c r="CL367" s="48" t="n">
        <v>24.8</v>
      </c>
      <c r="CM367" s="48" t="n">
        <v>25.4</v>
      </c>
      <c r="CN367" s="48" t="n">
        <v>26.2</v>
      </c>
      <c r="CO367" s="22" t="n">
        <f aca="false">AVERAGE(CC367:CN367)</f>
        <v>24.975</v>
      </c>
    </row>
    <row r="368" customFormat="false" ht="12.8" hidden="false" customHeight="false" outlineLevel="0" collapsed="false">
      <c r="A368" s="0" t="n">
        <v>2018</v>
      </c>
      <c r="B368" s="29" t="s">
        <v>174</v>
      </c>
      <c r="C368" s="27" t="n">
        <v>23.9</v>
      </c>
      <c r="D368" s="27" t="n">
        <v>21.1</v>
      </c>
      <c r="E368" s="27" t="n">
        <v>19.7</v>
      </c>
      <c r="F368" s="27" t="n">
        <v>15.4</v>
      </c>
      <c r="G368" s="27" t="n">
        <v>8.2</v>
      </c>
      <c r="H368" s="27" t="n">
        <v>5</v>
      </c>
      <c r="I368" s="27" t="n">
        <v>4.6</v>
      </c>
      <c r="J368" s="27" t="n">
        <v>4.8</v>
      </c>
      <c r="K368" s="27" t="n">
        <v>11</v>
      </c>
      <c r="L368" s="27" t="n">
        <v>16.1</v>
      </c>
      <c r="M368" s="27" t="n">
        <v>18.7</v>
      </c>
      <c r="N368" s="27" t="n">
        <v>21.7</v>
      </c>
      <c r="O368" s="22" t="n">
        <f aca="false">AVERAGE(C368:N368)</f>
        <v>14.1833333333333</v>
      </c>
      <c r="AA368" s="0" t="n">
        <v>2018</v>
      </c>
      <c r="AB368" s="29" t="s">
        <v>174</v>
      </c>
      <c r="AC368" s="27" t="n">
        <v>21.7</v>
      </c>
      <c r="AD368" s="27" t="n">
        <v>21.5</v>
      </c>
      <c r="AE368" s="27" t="n">
        <v>21.8</v>
      </c>
      <c r="AF368" s="27" t="n">
        <v>19.9</v>
      </c>
      <c r="AG368" s="27" t="n">
        <v>14.9</v>
      </c>
      <c r="AH368" s="27" t="n">
        <v>12.2</v>
      </c>
      <c r="AI368" s="27" t="n">
        <v>11.4</v>
      </c>
      <c r="AJ368" s="27" t="n">
        <v>10.3</v>
      </c>
      <c r="AK368" s="27" t="n">
        <v>14.4</v>
      </c>
      <c r="AL368" s="27" t="n">
        <v>17.4</v>
      </c>
      <c r="AM368" s="27" t="n">
        <v>19.1</v>
      </c>
      <c r="AN368" s="27" t="n">
        <v>21.4</v>
      </c>
      <c r="AO368" s="22" t="n">
        <f aca="false">AVERAGE(AC368:AN368)</f>
        <v>17.1666666666667</v>
      </c>
      <c r="BA368" s="0" t="n">
        <v>2018</v>
      </c>
      <c r="BB368" s="29" t="s">
        <v>174</v>
      </c>
      <c r="BC368" s="27" t="n">
        <v>17.9</v>
      </c>
      <c r="BD368" s="27" t="n">
        <v>18.1</v>
      </c>
      <c r="BE368" s="27" t="n">
        <v>18</v>
      </c>
      <c r="BF368" s="27" t="n">
        <v>13.3</v>
      </c>
      <c r="BG368" s="27" t="n">
        <v>9.7</v>
      </c>
      <c r="BH368" s="27" t="n">
        <v>6.4</v>
      </c>
      <c r="BI368" s="27" t="n">
        <v>5.8</v>
      </c>
      <c r="BJ368" s="27" t="n">
        <v>3.7</v>
      </c>
      <c r="BK368" s="27" t="n">
        <v>9</v>
      </c>
      <c r="BL368" s="27" t="n">
        <v>14.3</v>
      </c>
      <c r="BM368" s="27" t="n">
        <v>14.6</v>
      </c>
      <c r="BN368" s="27" t="n">
        <v>17.6</v>
      </c>
      <c r="BO368" s="22" t="n">
        <f aca="false">AVERAGE(BC368:BN368)</f>
        <v>12.3666666666667</v>
      </c>
      <c r="CA368" s="0" t="n">
        <v>2018</v>
      </c>
      <c r="CB368" s="64" t="s">
        <v>174</v>
      </c>
      <c r="CC368" s="48" t="n">
        <v>26.2</v>
      </c>
      <c r="CD368" s="48" t="n">
        <v>26.3</v>
      </c>
      <c r="CE368" s="48" t="n">
        <v>26.1</v>
      </c>
      <c r="CF368" s="48" t="n">
        <v>25.4</v>
      </c>
      <c r="CG368" s="48" t="n">
        <v>24</v>
      </c>
      <c r="CH368" s="48" t="n">
        <v>22.9</v>
      </c>
      <c r="CI368" s="48" t="n">
        <v>23</v>
      </c>
      <c r="CJ368" s="48" t="n">
        <v>22.8</v>
      </c>
      <c r="CK368" s="48" t="n">
        <v>23</v>
      </c>
      <c r="CL368" s="48" t="n">
        <v>24.3</v>
      </c>
      <c r="CM368" s="48" t="n">
        <v>25.9</v>
      </c>
      <c r="CN368" s="48" t="n">
        <v>26.3</v>
      </c>
      <c r="CO368" s="22" t="n">
        <f aca="false">AVERAGE(CC368:CN368)</f>
        <v>24.6833333333333</v>
      </c>
    </row>
    <row r="369" customFormat="false" ht="12.8" hidden="false" customHeight="false" outlineLevel="0" collapsed="false">
      <c r="A369" s="0" t="n">
        <v>2019</v>
      </c>
      <c r="B369" s="29" t="s">
        <v>175</v>
      </c>
      <c r="C369" s="27" t="n">
        <v>25.8</v>
      </c>
      <c r="D369" s="27" t="n">
        <v>21.9</v>
      </c>
      <c r="E369" s="27" t="n">
        <v>20.6</v>
      </c>
      <c r="F369" s="27" t="n">
        <v>15.4</v>
      </c>
      <c r="G369" s="27" t="n">
        <v>10.8</v>
      </c>
      <c r="H369" s="27" t="n">
        <v>6</v>
      </c>
      <c r="I369" s="27" t="n">
        <v>5.4</v>
      </c>
      <c r="J369" s="27" t="n">
        <v>5.4</v>
      </c>
      <c r="K369" s="27" t="n">
        <v>9.5</v>
      </c>
      <c r="L369" s="27" t="n">
        <v>15</v>
      </c>
      <c r="M369" s="27" t="n">
        <v>17.1</v>
      </c>
      <c r="N369" s="6" t="n">
        <v>22</v>
      </c>
      <c r="O369" s="22" t="n">
        <f aca="false">AVERAGE(C369:N369)</f>
        <v>14.575</v>
      </c>
      <c r="AA369" s="0" t="n">
        <v>2019</v>
      </c>
      <c r="AB369" s="29" t="s">
        <v>175</v>
      </c>
      <c r="AC369" s="27" t="n">
        <v>22.4</v>
      </c>
      <c r="AD369" s="27" t="n">
        <v>22.4</v>
      </c>
      <c r="AE369" s="27" t="n">
        <v>21.9</v>
      </c>
      <c r="AF369" s="27" t="n">
        <v>18.5</v>
      </c>
      <c r="AG369" s="27" t="n">
        <v>15</v>
      </c>
      <c r="AH369" s="27" t="n">
        <v>13.3</v>
      </c>
      <c r="AI369" s="27" t="n">
        <v>11.7</v>
      </c>
      <c r="AJ369" s="27" t="n">
        <v>11.5</v>
      </c>
      <c r="AK369" s="27" t="n">
        <v>14.4</v>
      </c>
      <c r="AL369" s="27" t="n">
        <v>16.7</v>
      </c>
      <c r="AM369" s="27" t="n">
        <v>19.1</v>
      </c>
      <c r="AN369" s="6" t="n">
        <v>21.5</v>
      </c>
      <c r="AO369" s="22" t="n">
        <f aca="false">AVERAGE(AC369:AN369)</f>
        <v>17.3666666666667</v>
      </c>
      <c r="BA369" s="0" t="n">
        <v>2019</v>
      </c>
      <c r="BB369" s="29" t="s">
        <v>175</v>
      </c>
      <c r="BC369" s="27" t="n">
        <v>19.1</v>
      </c>
      <c r="BD369" s="27" t="n">
        <v>19.1</v>
      </c>
      <c r="BE369" s="27" t="n">
        <v>19.3</v>
      </c>
      <c r="BF369" s="27" t="n">
        <v>14</v>
      </c>
      <c r="BG369" s="27" t="n">
        <v>10.4</v>
      </c>
      <c r="BH369" s="27" t="n">
        <v>7.8</v>
      </c>
      <c r="BI369" s="27" t="n">
        <v>6.6</v>
      </c>
      <c r="BJ369" s="27" t="n">
        <v>6.9</v>
      </c>
      <c r="BK369" s="27" t="n">
        <v>9.2</v>
      </c>
      <c r="BL369" s="27" t="n">
        <v>12.4</v>
      </c>
      <c r="BM369" s="27" t="n">
        <v>16.3</v>
      </c>
      <c r="BN369" s="6" t="n">
        <v>18.4</v>
      </c>
      <c r="BO369" s="22" t="n">
        <f aca="false">AVERAGE(BC369:BN369)</f>
        <v>13.2916666666667</v>
      </c>
      <c r="CA369" s="0" t="n">
        <v>2019</v>
      </c>
      <c r="CB369" s="64" t="s">
        <v>175</v>
      </c>
      <c r="CC369" s="48" t="n">
        <v>25.6</v>
      </c>
      <c r="CD369" s="48" t="n">
        <v>26.1</v>
      </c>
      <c r="CE369" s="48" t="n">
        <v>25.8</v>
      </c>
      <c r="CF369" s="48" t="n">
        <v>25.5</v>
      </c>
      <c r="CG369" s="48" t="n">
        <v>24.1</v>
      </c>
      <c r="CH369" s="48" t="n">
        <v>23.2</v>
      </c>
      <c r="CI369" s="48" t="n">
        <v>22.6</v>
      </c>
      <c r="CJ369" s="48" t="n">
        <v>22.6</v>
      </c>
      <c r="CK369" s="48" t="n">
        <v>22.8</v>
      </c>
      <c r="CL369" s="48" t="n">
        <v>23.9</v>
      </c>
      <c r="CM369" s="48" t="n">
        <v>24.5</v>
      </c>
      <c r="CN369" s="48" t="n">
        <v>25.7</v>
      </c>
      <c r="CO369" s="22" t="n">
        <f aca="false">AVERAGE(CC369:CN369)</f>
        <v>24.3666666666667</v>
      </c>
    </row>
    <row r="370" customFormat="false" ht="12.8" hidden="false" customHeight="false" outlineLevel="0" collapsed="false">
      <c r="A370" s="0" t="n">
        <v>2020</v>
      </c>
      <c r="B370" s="29" t="s">
        <v>176</v>
      </c>
      <c r="C370" s="27" t="n">
        <v>25.4</v>
      </c>
      <c r="D370" s="27" t="n">
        <v>21.5</v>
      </c>
      <c r="E370" s="27" t="n">
        <v>18.4</v>
      </c>
      <c r="F370" s="27" t="n">
        <v>13.9</v>
      </c>
      <c r="G370" s="27" t="n">
        <v>8.3</v>
      </c>
      <c r="H370" s="27" t="n">
        <v>6.1</v>
      </c>
      <c r="I370" s="27" t="n">
        <v>5.8</v>
      </c>
      <c r="J370" s="27" t="n">
        <v>6.1</v>
      </c>
      <c r="K370" s="27" t="n">
        <v>12</v>
      </c>
      <c r="L370" s="27" t="n">
        <v>15.3</v>
      </c>
      <c r="M370" s="27" t="n">
        <v>19.8</v>
      </c>
      <c r="N370" s="27" t="n">
        <v>21.7</v>
      </c>
      <c r="O370" s="22" t="n">
        <f aca="false">AVERAGE(C370:N370)</f>
        <v>14.525</v>
      </c>
      <c r="AA370" s="0" t="n">
        <v>2020</v>
      </c>
      <c r="AB370" s="64" t="s">
        <v>176</v>
      </c>
      <c r="AC370" s="27" t="n">
        <v>22.5</v>
      </c>
      <c r="AD370" s="27" t="n">
        <v>22.9</v>
      </c>
      <c r="AE370" s="27" t="n">
        <v>20.5</v>
      </c>
      <c r="AF370" s="27" t="n">
        <v>18.4</v>
      </c>
      <c r="AG370" s="27" t="n">
        <v>14.3</v>
      </c>
      <c r="AH370" s="27" t="n">
        <v>13.7</v>
      </c>
      <c r="AI370" s="27" t="n">
        <v>12</v>
      </c>
      <c r="AJ370" s="27" t="n">
        <v>11.3</v>
      </c>
      <c r="AK370" s="27" t="n">
        <v>15.4</v>
      </c>
      <c r="AL370" s="27" t="n">
        <v>17.4</v>
      </c>
      <c r="AM370" s="27" t="n">
        <v>18.9</v>
      </c>
      <c r="AN370" s="27" t="n">
        <v>21.7</v>
      </c>
      <c r="AO370" s="22" t="n">
        <f aca="false">AVERAGE(AC370:AN370)</f>
        <v>17.4166666666667</v>
      </c>
      <c r="BA370" s="0" t="n">
        <v>2020</v>
      </c>
      <c r="BB370" s="29" t="s">
        <v>176</v>
      </c>
      <c r="BC370" s="27" t="n">
        <v>20.7</v>
      </c>
      <c r="BD370" s="27" t="n">
        <v>21.1</v>
      </c>
      <c r="BE370" s="27" t="n">
        <v>17.2</v>
      </c>
      <c r="BF370" s="27" t="n">
        <v>13.9</v>
      </c>
      <c r="BG370" s="27" t="n">
        <v>9.7</v>
      </c>
      <c r="BH370" s="27" t="n">
        <v>8</v>
      </c>
      <c r="BI370" s="27" t="n">
        <v>7.9</v>
      </c>
      <c r="BJ370" s="27" t="n">
        <v>6.8</v>
      </c>
      <c r="BK370" s="27" t="n">
        <v>10.5</v>
      </c>
      <c r="BL370" s="27" t="n">
        <v>13.2</v>
      </c>
      <c r="BM370" s="27" t="n">
        <v>15.4</v>
      </c>
      <c r="BN370" s="27" t="n">
        <v>19.9</v>
      </c>
      <c r="BO370" s="22" t="n">
        <f aca="false">AVERAGE(BC370:BN370)</f>
        <v>13.6916666666667</v>
      </c>
      <c r="CA370" s="0" t="n">
        <v>2020</v>
      </c>
      <c r="CB370" s="64" t="s">
        <v>176</v>
      </c>
      <c r="CC370" s="48" t="n">
        <v>26.6</v>
      </c>
      <c r="CD370" s="48" t="n">
        <v>27.6</v>
      </c>
      <c r="CE370" s="48" t="n">
        <v>26.2</v>
      </c>
      <c r="CF370" s="48" t="n">
        <v>25.7</v>
      </c>
      <c r="CG370" s="48" t="n">
        <v>24.1</v>
      </c>
      <c r="CH370" s="48" t="n">
        <v>23.8</v>
      </c>
      <c r="CI370" s="48" t="n">
        <v>22.8</v>
      </c>
      <c r="CJ370" s="48" t="n">
        <v>22.6</v>
      </c>
      <c r="CK370" s="48" t="n">
        <v>23.5</v>
      </c>
      <c r="CL370" s="48" t="n">
        <v>24.2</v>
      </c>
      <c r="CM370" s="48" t="n">
        <v>25.2</v>
      </c>
      <c r="CN370" s="48" t="n">
        <v>26.4</v>
      </c>
      <c r="CO370" s="22" t="n">
        <f aca="false">AVERAGE(CC370:CN370)</f>
        <v>24.8916666666667</v>
      </c>
    </row>
    <row r="371" customFormat="false" ht="12.8" hidden="false" customHeight="false" outlineLevel="0" collapsed="false">
      <c r="A371" s="0" t="n">
        <v>2021</v>
      </c>
      <c r="B371" s="29" t="s">
        <v>177</v>
      </c>
      <c r="C371" s="27" t="n">
        <v>21</v>
      </c>
      <c r="D371" s="27" t="n">
        <v>21.3</v>
      </c>
      <c r="E371" s="27" t="n">
        <v>18.4</v>
      </c>
      <c r="F371" s="27" t="n">
        <v>11.3</v>
      </c>
      <c r="G371" s="27" t="n">
        <v>8.4</v>
      </c>
      <c r="H371" s="27" t="n">
        <v>7</v>
      </c>
      <c r="I371" s="27" t="n">
        <v>6.1</v>
      </c>
      <c r="J371" s="27" t="n">
        <v>7.4</v>
      </c>
      <c r="K371" s="27" t="n">
        <v>10.3</v>
      </c>
      <c r="L371" s="27" t="n">
        <v>14.6</v>
      </c>
      <c r="M371" s="27" t="n">
        <v>18.4</v>
      </c>
      <c r="N371" s="27" t="n">
        <v>19.5</v>
      </c>
      <c r="O371" s="22" t="n">
        <f aca="false">AVERAGE(C371:N371)</f>
        <v>13.6416666666667</v>
      </c>
      <c r="AA371" s="0" t="n">
        <v>2021</v>
      </c>
      <c r="AB371" s="64" t="s">
        <v>177</v>
      </c>
      <c r="AC371" s="27" t="n">
        <v>21.4</v>
      </c>
      <c r="AD371" s="27" t="n">
        <v>21.4</v>
      </c>
      <c r="AE371" s="27" t="n">
        <v>20.6</v>
      </c>
      <c r="AF371" s="27" t="n">
        <v>16.9</v>
      </c>
      <c r="AG371" s="27" t="n">
        <v>14.8</v>
      </c>
      <c r="AH371" s="27" t="n">
        <v>12</v>
      </c>
      <c r="AI371" s="27" t="n">
        <v>11.1</v>
      </c>
      <c r="AJ371" s="27" t="n">
        <v>12.5</v>
      </c>
      <c r="AK371" s="27" t="n">
        <v>14.1</v>
      </c>
      <c r="AL371" s="27" t="n">
        <v>17.7</v>
      </c>
      <c r="AM371" s="27" t="n">
        <v>19.5</v>
      </c>
      <c r="AN371" s="27" t="n">
        <v>20.6</v>
      </c>
      <c r="AO371" s="22" t="n">
        <f aca="false">AVERAGE(AC371:AN371)</f>
        <v>16.8833333333333</v>
      </c>
      <c r="BA371" s="0" t="n">
        <v>2021</v>
      </c>
      <c r="BB371" s="29" t="s">
        <v>177</v>
      </c>
      <c r="BC371" s="27" t="n">
        <v>18.8</v>
      </c>
      <c r="BD371" s="27" t="n">
        <v>19.1</v>
      </c>
      <c r="BE371" s="27" t="n">
        <v>18.8</v>
      </c>
      <c r="BF371" s="27" t="n">
        <v>12.8</v>
      </c>
      <c r="BG371" s="27" t="n">
        <v>10.1</v>
      </c>
      <c r="BH371" s="27" t="n">
        <v>7.2</v>
      </c>
      <c r="BI371" s="27" t="n">
        <v>7.1</v>
      </c>
      <c r="BJ371" s="27" t="n">
        <v>7.5</v>
      </c>
      <c r="BK371" s="27" t="n">
        <v>9.3</v>
      </c>
      <c r="BL371" s="27" t="n">
        <v>14.7</v>
      </c>
      <c r="BM371" s="27" t="n">
        <v>16.4</v>
      </c>
      <c r="BN371" s="27" t="n">
        <v>18.2</v>
      </c>
      <c r="BO371" s="22" t="n">
        <f aca="false">AVERAGE(BC371:BN371)</f>
        <v>13.3333333333333</v>
      </c>
      <c r="CA371" s="0" t="n">
        <v>2021</v>
      </c>
      <c r="CB371" s="64" t="s">
        <v>177</v>
      </c>
      <c r="CC371" s="48" t="n">
        <v>26.2</v>
      </c>
      <c r="CD371" s="48" t="n">
        <v>26.1</v>
      </c>
      <c r="CE371" s="48" t="n">
        <v>25.8</v>
      </c>
      <c r="CF371" s="48" t="n">
        <v>25.3</v>
      </c>
      <c r="CG371" s="48" t="n">
        <v>24.8</v>
      </c>
      <c r="CH371" s="48" t="n">
        <v>23.7</v>
      </c>
      <c r="CI371" s="48" t="n">
        <v>23.7</v>
      </c>
      <c r="CJ371" s="48" t="n">
        <v>23.4</v>
      </c>
      <c r="CK371" s="48" t="n">
        <v>23.3</v>
      </c>
      <c r="CL371" s="48" t="n">
        <v>25.3</v>
      </c>
      <c r="CM371" s="48" t="n">
        <v>26.3</v>
      </c>
      <c r="CN371" s="48" t="n">
        <v>26.4</v>
      </c>
      <c r="CO371" s="22" t="n">
        <f aca="false">AVERAGE(CC371:CN371)</f>
        <v>25.025</v>
      </c>
    </row>
    <row r="372" customFormat="false" ht="12.8" hidden="false" customHeight="false" outlineLevel="0" collapsed="false">
      <c r="A372" s="0" t="n">
        <v>2022</v>
      </c>
      <c r="B372" s="29" t="s">
        <v>178</v>
      </c>
      <c r="C372" s="27" t="n">
        <v>22.5</v>
      </c>
      <c r="D372" s="27" t="n">
        <v>20</v>
      </c>
      <c r="E372" s="27" t="n">
        <v>19.2</v>
      </c>
      <c r="F372" s="27" t="n">
        <v>15.5</v>
      </c>
      <c r="G372" s="27" t="n">
        <v>13</v>
      </c>
      <c r="H372" s="27" t="n">
        <v>4.7</v>
      </c>
      <c r="I372" s="27" t="n">
        <v>5.5</v>
      </c>
      <c r="J372" s="27" t="n">
        <v>7.7</v>
      </c>
      <c r="K372" s="27" t="n">
        <v>10.2</v>
      </c>
      <c r="L372" s="27" t="n">
        <v>14.3</v>
      </c>
      <c r="M372" s="27" t="n">
        <v>14.8</v>
      </c>
      <c r="N372" s="27" t="n">
        <v>17.2</v>
      </c>
      <c r="O372" s="22" t="n">
        <f aca="false">AVERAGE(C372:N372)</f>
        <v>13.7166666666667</v>
      </c>
      <c r="AA372" s="0" t="n">
        <v>2022</v>
      </c>
      <c r="AB372" s="26" t="s">
        <v>178</v>
      </c>
      <c r="AC372" s="27" t="n">
        <v>22.1</v>
      </c>
      <c r="AD372" s="27" t="n">
        <v>20.9</v>
      </c>
      <c r="AE372" s="27" t="n">
        <v>20.8</v>
      </c>
      <c r="AF372" s="27" t="n">
        <v>19.2</v>
      </c>
      <c r="AG372" s="27" t="n">
        <v>18.1</v>
      </c>
      <c r="AH372" s="27" t="n">
        <v>10.9</v>
      </c>
      <c r="AI372" s="27" t="n">
        <v>11.1</v>
      </c>
      <c r="AJ372" s="27" t="n">
        <v>11.3</v>
      </c>
      <c r="AK372" s="27" t="n">
        <v>14.6</v>
      </c>
      <c r="AL372" s="27" t="n">
        <v>17.2</v>
      </c>
      <c r="AM372" s="27" t="n">
        <v>17.7</v>
      </c>
      <c r="AN372" s="27" t="n">
        <v>19.3</v>
      </c>
      <c r="AO372" s="22" t="n">
        <f aca="false">AVERAGE(AC372:AN372)</f>
        <v>16.9333333333333</v>
      </c>
      <c r="BA372" s="0" t="n">
        <v>2022</v>
      </c>
      <c r="BB372" s="29" t="s">
        <v>178</v>
      </c>
      <c r="BC372" s="27" t="n">
        <v>19</v>
      </c>
      <c r="BD372" s="27" t="n">
        <v>17</v>
      </c>
      <c r="BE372" s="49" t="n">
        <f aca="false">BE371*($BD372/$BD371+$BG372/$BG371)/2</f>
        <v>18.4179772951117</v>
      </c>
      <c r="BF372" s="49" t="n">
        <f aca="false">BF371*($BD372/$BD371+$BG372/$BG371)/2</f>
        <v>12.5398994349697</v>
      </c>
      <c r="BG372" s="27" t="n">
        <v>10.8</v>
      </c>
      <c r="BH372" s="27" t="n">
        <v>6.5</v>
      </c>
      <c r="BI372" s="27" t="n">
        <v>7</v>
      </c>
      <c r="BJ372" s="27" t="n">
        <v>7</v>
      </c>
      <c r="BK372" s="27" t="n">
        <v>11</v>
      </c>
      <c r="BL372" s="27" t="n">
        <v>14.4</v>
      </c>
      <c r="BM372" s="27" t="n">
        <v>13.8</v>
      </c>
      <c r="BN372" s="27" t="n">
        <v>15.9</v>
      </c>
      <c r="BO372" s="22" t="n">
        <f aca="false">AVERAGE(BC372:BN372)</f>
        <v>12.7798230608401</v>
      </c>
      <c r="CA372" s="0" t="n">
        <v>2022</v>
      </c>
      <c r="CB372" s="64" t="s">
        <v>178</v>
      </c>
      <c r="CC372" s="27" t="n">
        <v>26.5</v>
      </c>
      <c r="CD372" s="27" t="n">
        <v>26.5</v>
      </c>
      <c r="CE372" s="27" t="n">
        <v>26.7</v>
      </c>
      <c r="CF372" s="27" t="n">
        <v>25.8</v>
      </c>
      <c r="CG372" s="27" t="n">
        <v>24.9</v>
      </c>
      <c r="CH372" s="27" t="n">
        <v>24.1</v>
      </c>
      <c r="CI372" s="27" t="n">
        <v>22.8</v>
      </c>
      <c r="CJ372" s="27" t="n">
        <v>23.5</v>
      </c>
      <c r="CK372" s="27" t="n">
        <v>24.8</v>
      </c>
      <c r="CL372" s="27" t="n">
        <v>25.4</v>
      </c>
      <c r="CM372" s="27" t="n">
        <v>26.4</v>
      </c>
      <c r="CN372" s="27" t="n">
        <v>26.3</v>
      </c>
      <c r="CO372" s="22" t="n">
        <f aca="false">AVERAGE(CC372:CN372)</f>
        <v>25.3083333333333</v>
      </c>
    </row>
    <row r="373" customFormat="false" ht="12.8" hidden="false" customHeight="false" outlineLevel="0" collapsed="false">
      <c r="O373" s="6"/>
      <c r="AO373" s="22"/>
    </row>
  </sheetData>
  <hyperlinks>
    <hyperlink ref="AB45" r:id="rId1" display="1895"/>
    <hyperlink ref="AB46" r:id="rId2" display="1896"/>
    <hyperlink ref="AB47" r:id="rId3" display="1897"/>
    <hyperlink ref="AB48" r:id="rId4" display="1898"/>
    <hyperlink ref="AB49" r:id="rId5" display="1899"/>
    <hyperlink ref="AB50" r:id="rId6" display="1900"/>
    <hyperlink ref="AB51" r:id="rId7" display="1901"/>
    <hyperlink ref="AB52" r:id="rId8" display="1902"/>
    <hyperlink ref="AB53" r:id="rId9" display="1903"/>
    <hyperlink ref="AB54" r:id="rId10" display="1904"/>
    <hyperlink ref="AB55" r:id="rId11" display="1905"/>
    <hyperlink ref="AB56" r:id="rId12" display="1906"/>
    <hyperlink ref="AB57" r:id="rId13" display="1907"/>
    <hyperlink ref="AB58" r:id="rId14" display="1908"/>
    <hyperlink ref="AB59" r:id="rId15" display="1909"/>
    <hyperlink ref="AB60" r:id="rId16" display="1910"/>
    <hyperlink ref="AB61" r:id="rId17" display="1911"/>
    <hyperlink ref="AB62" r:id="rId18" display="1912"/>
    <hyperlink ref="B63" r:id="rId19" display="1913"/>
    <hyperlink ref="AB63" r:id="rId20" display="1913"/>
    <hyperlink ref="B64" r:id="rId21" display="1914"/>
    <hyperlink ref="AB64" r:id="rId22" display="1914"/>
    <hyperlink ref="B65" r:id="rId23" display="1915"/>
    <hyperlink ref="AB65" r:id="rId24" display="1915"/>
    <hyperlink ref="B66" r:id="rId25" display="1916"/>
    <hyperlink ref="AB66" r:id="rId26" display="1916"/>
    <hyperlink ref="B67" r:id="rId27" display="1917"/>
    <hyperlink ref="AB67" r:id="rId28" display="1917"/>
    <hyperlink ref="B68" r:id="rId29" display="1918"/>
    <hyperlink ref="AB68" r:id="rId30" display="1918"/>
    <hyperlink ref="B69" r:id="rId31" display="1919"/>
    <hyperlink ref="AB69" r:id="rId32" display="1919"/>
    <hyperlink ref="B70" r:id="rId33" display="1920"/>
    <hyperlink ref="AB70" r:id="rId34" display="1920"/>
    <hyperlink ref="B71" r:id="rId35" display="1921"/>
    <hyperlink ref="AB71" r:id="rId36" display="1921"/>
    <hyperlink ref="CB71" r:id="rId37" display="1921"/>
    <hyperlink ref="B72" r:id="rId38" display="1922"/>
    <hyperlink ref="AB72" r:id="rId39" display="1922"/>
    <hyperlink ref="CB72" r:id="rId40" display="1922"/>
    <hyperlink ref="B73" r:id="rId41" display="1923"/>
    <hyperlink ref="AB73" r:id="rId42" display="1923"/>
    <hyperlink ref="CB73" r:id="rId43" display="1923"/>
    <hyperlink ref="B74" r:id="rId44" display="1924"/>
    <hyperlink ref="AB74" r:id="rId45" display="1924"/>
    <hyperlink ref="CB74" r:id="rId46" display="1924"/>
    <hyperlink ref="B75" r:id="rId47" display="1925"/>
    <hyperlink ref="AB75" r:id="rId48" display="1925"/>
    <hyperlink ref="CB75" r:id="rId49" display="1925"/>
    <hyperlink ref="B76" r:id="rId50" display="1926"/>
    <hyperlink ref="AB76" r:id="rId51" display="1926"/>
    <hyperlink ref="CB76" r:id="rId52" display="1926"/>
    <hyperlink ref="B77" r:id="rId53" display="1927"/>
    <hyperlink ref="AB77" r:id="rId54" display="1927"/>
    <hyperlink ref="CB77" r:id="rId55" display="1927"/>
    <hyperlink ref="B78" r:id="rId56" display="1928"/>
    <hyperlink ref="AB78" r:id="rId57" display="1928"/>
    <hyperlink ref="CB78" r:id="rId58" display="1928"/>
    <hyperlink ref="B79" r:id="rId59" display="1929"/>
    <hyperlink ref="AB79" r:id="rId60" display="1929"/>
    <hyperlink ref="CB79" r:id="rId61" display="1929"/>
    <hyperlink ref="B80" r:id="rId62" display="1930"/>
    <hyperlink ref="AB80" r:id="rId63" display="1930"/>
    <hyperlink ref="CB80" r:id="rId64" display="1930"/>
    <hyperlink ref="B81" r:id="rId65" display="1931"/>
    <hyperlink ref="AB81" r:id="rId66" display="1931"/>
    <hyperlink ref="CB81" r:id="rId67" display="1931"/>
    <hyperlink ref="B82" r:id="rId68" display="1932"/>
    <hyperlink ref="CB82" r:id="rId69" display="1932"/>
    <hyperlink ref="B83" r:id="rId70" display="1933"/>
    <hyperlink ref="CB83" r:id="rId71" display="1933"/>
    <hyperlink ref="B84" r:id="rId72" display="1934"/>
    <hyperlink ref="B85" r:id="rId73" display="1935"/>
    <hyperlink ref="CB85" r:id="rId74" display="1935"/>
    <hyperlink ref="B86" r:id="rId75" display="1936"/>
    <hyperlink ref="AB86" r:id="rId76" display="1936"/>
    <hyperlink ref="CB86" r:id="rId77" display="1936"/>
    <hyperlink ref="B87" r:id="rId78" display="1937"/>
    <hyperlink ref="AB87" r:id="rId79" display="1937"/>
    <hyperlink ref="CB87" r:id="rId80" display="1937"/>
    <hyperlink ref="B88" r:id="rId81" display="1938"/>
    <hyperlink ref="AB88" r:id="rId82" display="1938"/>
    <hyperlink ref="B89" r:id="rId83" display="1939"/>
    <hyperlink ref="AB89" r:id="rId84" display="1939"/>
    <hyperlink ref="CB89" r:id="rId85" display="1939"/>
    <hyperlink ref="B90" r:id="rId86" display="1940"/>
    <hyperlink ref="AB90" r:id="rId87" display="1940"/>
    <hyperlink ref="CB90" r:id="rId88" display="1940"/>
    <hyperlink ref="B91" r:id="rId89" display="1941"/>
    <hyperlink ref="AB91" r:id="rId90" display="1941"/>
    <hyperlink ref="CB91" r:id="rId91" display="1941"/>
    <hyperlink ref="B92" r:id="rId92" display="1942"/>
    <hyperlink ref="AB92" r:id="rId93" display="1942"/>
    <hyperlink ref="CB92" r:id="rId94" display="1942"/>
    <hyperlink ref="B93" r:id="rId95" display="1943"/>
    <hyperlink ref="AB93" r:id="rId96" display="1943"/>
    <hyperlink ref="CB93" r:id="rId97" display="1943"/>
    <hyperlink ref="B94" r:id="rId98" display="1944"/>
    <hyperlink ref="AB94" r:id="rId99" display="1944"/>
    <hyperlink ref="CB94" r:id="rId100" display="1944"/>
    <hyperlink ref="B95" r:id="rId101" display="1945"/>
    <hyperlink ref="AB95" r:id="rId102" display="1945"/>
    <hyperlink ref="CB95" r:id="rId103" display="1945"/>
    <hyperlink ref="B96" r:id="rId104" display="1946"/>
    <hyperlink ref="AB96" r:id="rId105" display="1946"/>
    <hyperlink ref="CB96" r:id="rId106" display="1946"/>
    <hyperlink ref="B97" r:id="rId107" display="1947"/>
    <hyperlink ref="AB97" r:id="rId108" display="1947"/>
    <hyperlink ref="CB97" r:id="rId109" display="1947"/>
    <hyperlink ref="B98" r:id="rId110" display="1948"/>
    <hyperlink ref="AB98" r:id="rId111" display="1948"/>
    <hyperlink ref="CB98" r:id="rId112" display="1948"/>
    <hyperlink ref="B99" r:id="rId113" display="1949"/>
    <hyperlink ref="AB99" r:id="rId114" display="1949"/>
    <hyperlink ref="CB99" r:id="rId115" display="1949"/>
    <hyperlink ref="B100" r:id="rId116" display="1950"/>
    <hyperlink ref="AB100" r:id="rId117" display="1950"/>
    <hyperlink ref="CB100" r:id="rId118" display="1950"/>
    <hyperlink ref="B101" r:id="rId119" display="1951"/>
    <hyperlink ref="AB101" r:id="rId120" display="1951"/>
    <hyperlink ref="CB101" r:id="rId121" display="1951"/>
    <hyperlink ref="B102" r:id="rId122" display="1952"/>
    <hyperlink ref="AB102" r:id="rId123" display="1952"/>
    <hyperlink ref="CB102" r:id="rId124" display="1952"/>
    <hyperlink ref="B103" r:id="rId125" display="1953"/>
    <hyperlink ref="AB103" r:id="rId126" display="1953"/>
    <hyperlink ref="CB103" r:id="rId127" display="1953"/>
    <hyperlink ref="B104" r:id="rId128" display="1954"/>
    <hyperlink ref="AB104" r:id="rId129" display="1954"/>
    <hyperlink ref="CB104" r:id="rId130" display="1954"/>
    <hyperlink ref="B105" r:id="rId131" display="1955"/>
    <hyperlink ref="AB105" r:id="rId132" display="1955"/>
    <hyperlink ref="CB105" r:id="rId133" display="1955"/>
    <hyperlink ref="B106" r:id="rId134" display="1956"/>
    <hyperlink ref="AB106" r:id="rId135" display="1956"/>
    <hyperlink ref="CB106" r:id="rId136" display="1956"/>
    <hyperlink ref="B107" r:id="rId137" display="1959"/>
    <hyperlink ref="AB107" r:id="rId138" display="1957"/>
    <hyperlink ref="CB107" r:id="rId139" display="1957"/>
    <hyperlink ref="AB108" r:id="rId140" display="1958"/>
    <hyperlink ref="CB108" r:id="rId141" display="1958"/>
    <hyperlink ref="AB109" r:id="rId142" display="1959"/>
    <hyperlink ref="CB109" r:id="rId143" display="1959"/>
    <hyperlink ref="CB110" r:id="rId144" display="1960"/>
    <hyperlink ref="AB111" r:id="rId145" display="1961"/>
    <hyperlink ref="CB111" r:id="rId146" display="1961"/>
    <hyperlink ref="B112" r:id="rId147" display="1962"/>
    <hyperlink ref="AB112" r:id="rId148" display="1962"/>
    <hyperlink ref="CB112" r:id="rId149" display="1962"/>
    <hyperlink ref="B113" r:id="rId150" display="1963"/>
    <hyperlink ref="AB113" r:id="rId151" display="1963"/>
    <hyperlink ref="CB113" r:id="rId152" display="1963"/>
    <hyperlink ref="B114" r:id="rId153" display="1964"/>
    <hyperlink ref="AB114" r:id="rId154" display="1964"/>
    <hyperlink ref="CB114" r:id="rId155" display="1964"/>
    <hyperlink ref="B115" r:id="rId156" display="1965"/>
    <hyperlink ref="AB115" r:id="rId157" display="1965"/>
    <hyperlink ref="BB115" r:id="rId158" display="1965"/>
    <hyperlink ref="CB115" r:id="rId159" display="1965"/>
    <hyperlink ref="B116" r:id="rId160" display="1966"/>
    <hyperlink ref="AB116" r:id="rId161" display="1966"/>
    <hyperlink ref="BB116" r:id="rId162" display="1966"/>
    <hyperlink ref="CB116" r:id="rId163" display="1966"/>
    <hyperlink ref="B117" r:id="rId164" display="1967"/>
    <hyperlink ref="AB117" r:id="rId165" display="1967"/>
    <hyperlink ref="BB117" r:id="rId166" display="1967"/>
    <hyperlink ref="CB117" r:id="rId167" display="1967"/>
    <hyperlink ref="B118" r:id="rId168" display="1968"/>
    <hyperlink ref="AB118" r:id="rId169" display="1968"/>
    <hyperlink ref="BB118" r:id="rId170" display="1968"/>
    <hyperlink ref="CB118" r:id="rId171" display="1968"/>
    <hyperlink ref="B119" r:id="rId172" display="1969"/>
    <hyperlink ref="AB119" r:id="rId173" display="1969"/>
    <hyperlink ref="BB119" r:id="rId174" display="1969"/>
    <hyperlink ref="CB119" r:id="rId175" display="1969"/>
    <hyperlink ref="B120" r:id="rId176" display="1970"/>
    <hyperlink ref="AB120" r:id="rId177" display="1970"/>
    <hyperlink ref="BB120" r:id="rId178" display="1970"/>
    <hyperlink ref="CB120" r:id="rId179" display="1970"/>
    <hyperlink ref="B121" r:id="rId180" display="1971"/>
    <hyperlink ref="AB121" r:id="rId181" display="1971"/>
    <hyperlink ref="BB121" r:id="rId182" display="1971"/>
    <hyperlink ref="CB121" r:id="rId183" display="1971"/>
    <hyperlink ref="B122" r:id="rId184" display="1972"/>
    <hyperlink ref="AB122" r:id="rId185" display="1972"/>
    <hyperlink ref="BB122" r:id="rId186" display="1972"/>
    <hyperlink ref="CB122" r:id="rId187" display="1972"/>
    <hyperlink ref="B123" r:id="rId188" display="1973"/>
    <hyperlink ref="AB123" r:id="rId189" display="1973"/>
    <hyperlink ref="BB123" r:id="rId190" display="1973"/>
    <hyperlink ref="CB123" r:id="rId191" display="1973"/>
    <hyperlink ref="B124" r:id="rId192" display="1974"/>
    <hyperlink ref="AB124" r:id="rId193" display="1974"/>
    <hyperlink ref="BB124" r:id="rId194" display="1974"/>
    <hyperlink ref="CB124" r:id="rId195" display="1974"/>
    <hyperlink ref="B125" r:id="rId196" display="1975"/>
    <hyperlink ref="AB125" r:id="rId197" display="1975"/>
    <hyperlink ref="BB125" r:id="rId198" display="1975"/>
    <hyperlink ref="CB125" r:id="rId199" display="1975"/>
    <hyperlink ref="B126" r:id="rId200" display="1976"/>
    <hyperlink ref="AB126" r:id="rId201" display="1976"/>
    <hyperlink ref="BB126" r:id="rId202" display="1976"/>
    <hyperlink ref="CB126" r:id="rId203" display="1976"/>
    <hyperlink ref="B127" r:id="rId204" display="1977"/>
    <hyperlink ref="AB127" r:id="rId205" display="1977"/>
    <hyperlink ref="BB127" r:id="rId206" display="1977"/>
    <hyperlink ref="CB127" r:id="rId207" display="1977"/>
    <hyperlink ref="B128" r:id="rId208" display="1978"/>
    <hyperlink ref="AB128" r:id="rId209" display="1978"/>
    <hyperlink ref="BB128" r:id="rId210" display="1978"/>
    <hyperlink ref="CB128" r:id="rId211" display="1978"/>
    <hyperlink ref="B129" r:id="rId212" display="1979"/>
    <hyperlink ref="AB129" r:id="rId213" display="1979"/>
    <hyperlink ref="BB129" r:id="rId214" display="1979"/>
    <hyperlink ref="CB129" r:id="rId215" display="1979"/>
    <hyperlink ref="B130" r:id="rId216" display="1980"/>
    <hyperlink ref="AB130" r:id="rId217" display="1980"/>
    <hyperlink ref="BB130" r:id="rId218" display="1980"/>
    <hyperlink ref="CB130" r:id="rId219" display="1980"/>
    <hyperlink ref="B131" r:id="rId220" display="1981"/>
    <hyperlink ref="AB131" r:id="rId221" display="1981"/>
    <hyperlink ref="BB131" r:id="rId222" display="1981"/>
    <hyperlink ref="CB131" r:id="rId223" display="1981"/>
    <hyperlink ref="B132" r:id="rId224" display="1982"/>
    <hyperlink ref="AB132" r:id="rId225" display="1982"/>
    <hyperlink ref="BB132" r:id="rId226" display="1982"/>
    <hyperlink ref="CB132" r:id="rId227" display="1982"/>
    <hyperlink ref="B133" r:id="rId228" display="1983"/>
    <hyperlink ref="AB133" r:id="rId229" display="1983"/>
    <hyperlink ref="BB133" r:id="rId230" display="1983"/>
    <hyperlink ref="CB133" r:id="rId231" display="1983"/>
    <hyperlink ref="B134" r:id="rId232" display="1984"/>
    <hyperlink ref="AB134" r:id="rId233" display="1984"/>
    <hyperlink ref="BB134" r:id="rId234" display="1984"/>
    <hyperlink ref="CB134" r:id="rId235" display="1984"/>
    <hyperlink ref="B135" r:id="rId236" display="1985"/>
    <hyperlink ref="AB135" r:id="rId237" display="1985"/>
    <hyperlink ref="BB135" r:id="rId238" display="1985"/>
    <hyperlink ref="CB135" r:id="rId239" display="1985"/>
    <hyperlink ref="B136" r:id="rId240" display="1986"/>
    <hyperlink ref="AB136" r:id="rId241" display="1986"/>
    <hyperlink ref="BB136" r:id="rId242" display="1986"/>
    <hyperlink ref="CB136" r:id="rId243" display="1986"/>
    <hyperlink ref="B137" r:id="rId244" display="1987"/>
    <hyperlink ref="AB137" r:id="rId245" display="1987"/>
    <hyperlink ref="BB137" r:id="rId246" display="1987"/>
    <hyperlink ref="CB137" r:id="rId247" display="1987"/>
    <hyperlink ref="B138" r:id="rId248" display="1988"/>
    <hyperlink ref="AB138" r:id="rId249" display="1988"/>
    <hyperlink ref="BB138" r:id="rId250" display="1988"/>
    <hyperlink ref="CB138" r:id="rId251" display="1988"/>
    <hyperlink ref="B139" r:id="rId252" display="1989"/>
    <hyperlink ref="AB139" r:id="rId253" display="1989"/>
    <hyperlink ref="BB139" r:id="rId254" display="1989"/>
    <hyperlink ref="CB139" r:id="rId255" display="1989"/>
    <hyperlink ref="B140" r:id="rId256" display="1990"/>
    <hyperlink ref="AB140" r:id="rId257" display="1990"/>
    <hyperlink ref="BB140" r:id="rId258" display="1990"/>
    <hyperlink ref="CB140" r:id="rId259" display="1990"/>
    <hyperlink ref="B141" r:id="rId260" display="1991"/>
    <hyperlink ref="AB141" r:id="rId261" display="1991"/>
    <hyperlink ref="BB141" r:id="rId262" display="1991"/>
    <hyperlink ref="CB141" r:id="rId263" display="1991"/>
    <hyperlink ref="B142" r:id="rId264" display="1992"/>
    <hyperlink ref="AB142" r:id="rId265" display="1992"/>
    <hyperlink ref="BB142" r:id="rId266" display="1992"/>
    <hyperlink ref="CB142" r:id="rId267" display="1992"/>
    <hyperlink ref="B143" r:id="rId268" display="1993"/>
    <hyperlink ref="AB143" r:id="rId269" display="1993"/>
    <hyperlink ref="BB143" r:id="rId270" display="1993"/>
    <hyperlink ref="CB143" r:id="rId271" display="1993"/>
    <hyperlink ref="B144" r:id="rId272" display="1994"/>
    <hyperlink ref="AB144" r:id="rId273" display="1994"/>
    <hyperlink ref="BB144" r:id="rId274" display="1994"/>
    <hyperlink ref="CB144" r:id="rId275" display="1994"/>
    <hyperlink ref="B145" r:id="rId276" display="1995"/>
    <hyperlink ref="AB145" r:id="rId277" display="1995"/>
    <hyperlink ref="BB145" r:id="rId278" display="1995"/>
    <hyperlink ref="CB145" r:id="rId279" display="1995"/>
    <hyperlink ref="B146" r:id="rId280" display="1996"/>
    <hyperlink ref="AB146" r:id="rId281" display="1996"/>
    <hyperlink ref="BB146" r:id="rId282" display="1996"/>
    <hyperlink ref="CB146" r:id="rId283" display="1996"/>
    <hyperlink ref="B147" r:id="rId284" display="1997"/>
    <hyperlink ref="AB147" r:id="rId285" display="1997"/>
    <hyperlink ref="BB147" r:id="rId286" display="1997"/>
    <hyperlink ref="CB147" r:id="rId287" display="1997"/>
    <hyperlink ref="B148" r:id="rId288" display="1998"/>
    <hyperlink ref="AB148" r:id="rId289" display="1998"/>
    <hyperlink ref="BB148" r:id="rId290" display="1998"/>
    <hyperlink ref="CB148" r:id="rId291" display="1998"/>
    <hyperlink ref="B149" r:id="rId292" display="1999"/>
    <hyperlink ref="AB149" r:id="rId293" display="1999"/>
    <hyperlink ref="BB149" r:id="rId294" display="1999"/>
    <hyperlink ref="CB149" r:id="rId295" display="1999"/>
    <hyperlink ref="B150" r:id="rId296" display="2000"/>
    <hyperlink ref="AB150" r:id="rId297" display="2000"/>
    <hyperlink ref="BB150" r:id="rId298" display="2000"/>
    <hyperlink ref="CB150" r:id="rId299" display="2000"/>
    <hyperlink ref="B151" r:id="rId300" display="2001"/>
    <hyperlink ref="AB151" r:id="rId301" display="2001"/>
    <hyperlink ref="BB151" r:id="rId302" display="2001"/>
    <hyperlink ref="CB151" r:id="rId303" display="2001"/>
    <hyperlink ref="B152" r:id="rId304" display="2002"/>
    <hyperlink ref="AB152" r:id="rId305" display="2002"/>
    <hyperlink ref="BB152" r:id="rId306" display="2002"/>
    <hyperlink ref="CB152" r:id="rId307" display="2002"/>
    <hyperlink ref="B153" r:id="rId308" display="2003"/>
    <hyperlink ref="AB153" r:id="rId309" display="2003"/>
    <hyperlink ref="BB153" r:id="rId310" display="2003"/>
    <hyperlink ref="CB153" r:id="rId311" display="2003"/>
    <hyperlink ref="B154" r:id="rId312" display="2004"/>
    <hyperlink ref="AB154" r:id="rId313" display="2004"/>
    <hyperlink ref="BB154" r:id="rId314" display="2004"/>
    <hyperlink ref="CB154" r:id="rId315" display="2004"/>
    <hyperlink ref="B155" r:id="rId316" display="2005"/>
    <hyperlink ref="AB155" r:id="rId317" display="2005"/>
    <hyperlink ref="BB155" r:id="rId318" display="2005"/>
    <hyperlink ref="B156" r:id="rId319" display="2006"/>
    <hyperlink ref="AB156" r:id="rId320" display="2006"/>
    <hyperlink ref="BB156" r:id="rId321" display="2006"/>
    <hyperlink ref="B157" r:id="rId322" display="2007"/>
    <hyperlink ref="AB157" r:id="rId323" display="2007"/>
    <hyperlink ref="BB157" r:id="rId324" display="2007"/>
    <hyperlink ref="CB157" r:id="rId325" display="2007"/>
    <hyperlink ref="B158" r:id="rId326" display="2008"/>
    <hyperlink ref="AB158" r:id="rId327" display="2008"/>
    <hyperlink ref="BB158" r:id="rId328" display="2008"/>
    <hyperlink ref="CB158" r:id="rId329" display="2008"/>
    <hyperlink ref="B159" r:id="rId330" display="2009"/>
    <hyperlink ref="AB159" r:id="rId331" display="2009"/>
    <hyperlink ref="BB159" r:id="rId332" display="2009"/>
    <hyperlink ref="CB159" r:id="rId333" display="2009"/>
    <hyperlink ref="B160" r:id="rId334" display="2010"/>
    <hyperlink ref="AB160" r:id="rId335" display="2010"/>
    <hyperlink ref="BB160" r:id="rId336" display="2010"/>
    <hyperlink ref="CB160" r:id="rId337" display="2010"/>
    <hyperlink ref="B161" r:id="rId338" display="2011"/>
    <hyperlink ref="AB161" r:id="rId339" display="2011"/>
    <hyperlink ref="BB161" r:id="rId340" display="2011"/>
    <hyperlink ref="CB161" r:id="rId341" display="2011"/>
    <hyperlink ref="B162" r:id="rId342" display="2012"/>
    <hyperlink ref="AB162" r:id="rId343" display="2012"/>
    <hyperlink ref="BB162" r:id="rId344" display="2012"/>
    <hyperlink ref="CB162" r:id="rId345" display="2012"/>
    <hyperlink ref="B163" r:id="rId346" display="2013"/>
    <hyperlink ref="AB163" r:id="rId347" display="2013"/>
    <hyperlink ref="BB163" r:id="rId348" display="2013"/>
    <hyperlink ref="CB163" r:id="rId349" display="2013"/>
    <hyperlink ref="B164" r:id="rId350" display="2014"/>
    <hyperlink ref="AB164" r:id="rId351" display="2014"/>
    <hyperlink ref="BB164" r:id="rId352" display="2014"/>
    <hyperlink ref="CB164" r:id="rId353" display="2014"/>
    <hyperlink ref="B165" r:id="rId354" display="2015"/>
    <hyperlink ref="AB165" r:id="rId355" display="2015"/>
    <hyperlink ref="BB165" r:id="rId356" display="2015"/>
    <hyperlink ref="CB165" r:id="rId357" display="2015"/>
    <hyperlink ref="B166" r:id="rId358" display="2016"/>
    <hyperlink ref="AB166" r:id="rId359" display="2016"/>
    <hyperlink ref="BB166" r:id="rId360" display="2016"/>
    <hyperlink ref="CB166" r:id="rId361" display="2016"/>
    <hyperlink ref="B167" r:id="rId362" display="2017"/>
    <hyperlink ref="AB167" r:id="rId363" display="2017"/>
    <hyperlink ref="BB167" r:id="rId364" display="2017"/>
    <hyperlink ref="CB167" r:id="rId365" display="2017"/>
    <hyperlink ref="B168" r:id="rId366" display="2018"/>
    <hyperlink ref="AB168" r:id="rId367" display="2018"/>
    <hyperlink ref="BB168" r:id="rId368" display="2018"/>
    <hyperlink ref="CB168" r:id="rId369" display="2018"/>
    <hyperlink ref="B169" r:id="rId370" display="2019"/>
    <hyperlink ref="AB169" r:id="rId371" display="2019"/>
    <hyperlink ref="BB169" r:id="rId372" display="2019"/>
    <hyperlink ref="CB169" r:id="rId373" display="2019"/>
    <hyperlink ref="AB170" r:id="rId374" display="2020"/>
    <hyperlink ref="BB170" r:id="rId375" display="2020"/>
    <hyperlink ref="CB170" r:id="rId376" display="2020"/>
    <hyperlink ref="B171" r:id="rId377" display="2021"/>
    <hyperlink ref="AB171" r:id="rId378" display="2021"/>
    <hyperlink ref="BB171" r:id="rId379" display="2021"/>
    <hyperlink ref="CB171" r:id="rId380" display="2021"/>
    <hyperlink ref="AB245" r:id="rId381" display="1895"/>
    <hyperlink ref="AB246" r:id="rId382" display="1896"/>
    <hyperlink ref="AB247" r:id="rId383" display="1897"/>
    <hyperlink ref="AB248" r:id="rId384" display="1898"/>
    <hyperlink ref="AB249" r:id="rId385" display="1899"/>
    <hyperlink ref="AB250" r:id="rId386" display="1900"/>
    <hyperlink ref="AB251" r:id="rId387" display="1901"/>
    <hyperlink ref="AB252" r:id="rId388" display="1902"/>
    <hyperlink ref="AB253" r:id="rId389" display="1903"/>
    <hyperlink ref="AB254" r:id="rId390" display="1904"/>
    <hyperlink ref="AB255" r:id="rId391" display="1905"/>
    <hyperlink ref="AB256" r:id="rId392" display="1906"/>
    <hyperlink ref="AB257" r:id="rId393" display="1907"/>
    <hyperlink ref="AB258" r:id="rId394" display="1908"/>
    <hyperlink ref="AB259" r:id="rId395" display="1909"/>
    <hyperlink ref="AB260" r:id="rId396" display="1910"/>
    <hyperlink ref="AB261" r:id="rId397" display="1911"/>
    <hyperlink ref="AB262" r:id="rId398" display="1912"/>
    <hyperlink ref="B263" r:id="rId399" display="1913"/>
    <hyperlink ref="AB263" r:id="rId400" display="1913"/>
    <hyperlink ref="B264" r:id="rId401" display="1914"/>
    <hyperlink ref="AB264" r:id="rId402" display="1914"/>
    <hyperlink ref="B265" r:id="rId403" display="1915"/>
    <hyperlink ref="AB265" r:id="rId404" display="1915"/>
    <hyperlink ref="B266" r:id="rId405" display="1916"/>
    <hyperlink ref="AB266" r:id="rId406" display="1916"/>
    <hyperlink ref="B267" r:id="rId407" display="1917"/>
    <hyperlink ref="AB267" r:id="rId408" display="1917"/>
    <hyperlink ref="B268" r:id="rId409" display="1918"/>
    <hyperlink ref="AB268" r:id="rId410" display="1918"/>
    <hyperlink ref="B269" r:id="rId411" display="1919"/>
    <hyperlink ref="AB269" r:id="rId412" display="1919"/>
    <hyperlink ref="B270" r:id="rId413" display="1920"/>
    <hyperlink ref="AB270" r:id="rId414" display="1920"/>
    <hyperlink ref="B271" r:id="rId415" display="1921"/>
    <hyperlink ref="AB271" r:id="rId416" display="1921"/>
    <hyperlink ref="CB271" r:id="rId417" display="1921"/>
    <hyperlink ref="B272" r:id="rId418" display="1922"/>
    <hyperlink ref="AB272" r:id="rId419" display="1922"/>
    <hyperlink ref="CB272" r:id="rId420" display="1922"/>
    <hyperlink ref="B273" r:id="rId421" display="1923"/>
    <hyperlink ref="AB273" r:id="rId422" display="1923"/>
    <hyperlink ref="CB273" r:id="rId423" display="1923"/>
    <hyperlink ref="B274" r:id="rId424" display="1924"/>
    <hyperlink ref="AB274" r:id="rId425" display="1924"/>
    <hyperlink ref="CB274" r:id="rId426" display="1924"/>
    <hyperlink ref="B275" r:id="rId427" display="1925"/>
    <hyperlink ref="CB275" r:id="rId428" display="1925"/>
    <hyperlink ref="B276" r:id="rId429" display="1926"/>
    <hyperlink ref="CB276" r:id="rId430" display="1926"/>
    <hyperlink ref="B277" r:id="rId431" display="1927"/>
    <hyperlink ref="CB277" r:id="rId432" display="1927"/>
    <hyperlink ref="B278" r:id="rId433" display="1928"/>
    <hyperlink ref="CB278" r:id="rId434" display="1928"/>
    <hyperlink ref="B279" r:id="rId435" display="1929"/>
    <hyperlink ref="CB279" r:id="rId436" display="1929"/>
    <hyperlink ref="B280" r:id="rId437" display="1930"/>
    <hyperlink ref="CB280" r:id="rId438" display="1930"/>
    <hyperlink ref="B281" r:id="rId439" display="1931"/>
    <hyperlink ref="CB281" r:id="rId440" display="1931"/>
    <hyperlink ref="B282" r:id="rId441" display="1932"/>
    <hyperlink ref="CB282" r:id="rId442" display="1932"/>
    <hyperlink ref="B283" r:id="rId443" display="1933"/>
    <hyperlink ref="CB283" r:id="rId444" display="1933"/>
    <hyperlink ref="B284" r:id="rId445" display="1934"/>
    <hyperlink ref="B285" r:id="rId446" display="1935"/>
    <hyperlink ref="AB285" r:id="rId447" display="1935"/>
    <hyperlink ref="CB285" r:id="rId448" display="1935"/>
    <hyperlink ref="B286" r:id="rId449" display="1936"/>
    <hyperlink ref="AB286" r:id="rId450" display="1936"/>
    <hyperlink ref="CB286" r:id="rId451" display="1936"/>
    <hyperlink ref="B287" r:id="rId452" display="1937"/>
    <hyperlink ref="AB287" r:id="rId453" display="1937"/>
    <hyperlink ref="CB287" r:id="rId454" display="1937"/>
    <hyperlink ref="B288" r:id="rId455" display="1938"/>
    <hyperlink ref="AB288" r:id="rId456" display="1938"/>
    <hyperlink ref="B289" r:id="rId457" display="1939"/>
    <hyperlink ref="AB289" r:id="rId458" display="1939"/>
    <hyperlink ref="CB289" r:id="rId459" display="1939"/>
    <hyperlink ref="B290" r:id="rId460" display="1940"/>
    <hyperlink ref="AB290" r:id="rId461" display="1940"/>
    <hyperlink ref="CB290" r:id="rId462" display="1940"/>
    <hyperlink ref="B291" r:id="rId463" display="1941"/>
    <hyperlink ref="AB291" r:id="rId464" display="1941"/>
    <hyperlink ref="CB291" r:id="rId465" display="1941"/>
    <hyperlink ref="B292" r:id="rId466" display="1942"/>
    <hyperlink ref="AB292" r:id="rId467" display="1942"/>
    <hyperlink ref="CB292" r:id="rId468" display="1942"/>
    <hyperlink ref="B293" r:id="rId469" display="1943"/>
    <hyperlink ref="AB293" r:id="rId470" display="1943"/>
    <hyperlink ref="CB293" r:id="rId471" display="1943"/>
    <hyperlink ref="B294" r:id="rId472" display="1944"/>
    <hyperlink ref="AB294" r:id="rId473" display="1944"/>
    <hyperlink ref="CB294" r:id="rId474" display="1944"/>
    <hyperlink ref="B295" r:id="rId475" display="1945"/>
    <hyperlink ref="AB295" r:id="rId476" display="1945"/>
    <hyperlink ref="CB295" r:id="rId477" display="1945"/>
    <hyperlink ref="B296" r:id="rId478" display="1946"/>
    <hyperlink ref="AB296" r:id="rId479" display="1946"/>
    <hyperlink ref="CB296" r:id="rId480" display="1946"/>
    <hyperlink ref="B297" r:id="rId481" display="1947"/>
    <hyperlink ref="AB297" r:id="rId482" display="1947"/>
    <hyperlink ref="CB297" r:id="rId483" display="1947"/>
    <hyperlink ref="B298" r:id="rId484" display="1948"/>
    <hyperlink ref="AB298" r:id="rId485" display="1948"/>
    <hyperlink ref="CB298" r:id="rId486" display="1948"/>
    <hyperlink ref="B299" r:id="rId487" display="1949"/>
    <hyperlink ref="AB299" r:id="rId488" display="1949"/>
    <hyperlink ref="CB299" r:id="rId489" display="1949"/>
    <hyperlink ref="B300" r:id="rId490" display="1950"/>
    <hyperlink ref="AB300" r:id="rId491" display="1950"/>
    <hyperlink ref="CB300" r:id="rId492" display="1950"/>
    <hyperlink ref="B301" r:id="rId493" display="1951"/>
    <hyperlink ref="AB301" r:id="rId494" display="1951"/>
    <hyperlink ref="CB301" r:id="rId495" display="1951"/>
    <hyperlink ref="B302" r:id="rId496" display="1952"/>
    <hyperlink ref="AB302" r:id="rId497" display="1952"/>
    <hyperlink ref="CB302" r:id="rId498" display="1952"/>
    <hyperlink ref="B303" r:id="rId499" display="1953"/>
    <hyperlink ref="AB303" r:id="rId500" display="1953"/>
    <hyperlink ref="CB303" r:id="rId501" display="1953"/>
    <hyperlink ref="B304" r:id="rId502" display="1954"/>
    <hyperlink ref="AB304" r:id="rId503" display="1954"/>
    <hyperlink ref="CB304" r:id="rId504" display="1954"/>
    <hyperlink ref="B305" r:id="rId505" display="1955"/>
    <hyperlink ref="AB305" r:id="rId506" display="1955"/>
    <hyperlink ref="CB305" r:id="rId507" display="1955"/>
    <hyperlink ref="B306" r:id="rId508" display="1956"/>
    <hyperlink ref="AB306" r:id="rId509" display="1956"/>
    <hyperlink ref="CB306" r:id="rId510" display="1956"/>
    <hyperlink ref="B307" r:id="rId511" display="1957"/>
    <hyperlink ref="AB307" r:id="rId512" display="1957"/>
    <hyperlink ref="CB307" r:id="rId513" display="1957"/>
    <hyperlink ref="B308" r:id="rId514" display="1958"/>
    <hyperlink ref="AB308" r:id="rId515" display="1958"/>
    <hyperlink ref="CB308" r:id="rId516" display="1958"/>
    <hyperlink ref="B309" r:id="rId517" display="1959"/>
    <hyperlink ref="AB309" r:id="rId518" display="1959"/>
    <hyperlink ref="CB309" r:id="rId519" display="1959"/>
    <hyperlink ref="CB310" r:id="rId520" display="1960"/>
    <hyperlink ref="AB311" r:id="rId521" display="1961"/>
    <hyperlink ref="CB311" r:id="rId522" display="1961"/>
    <hyperlink ref="B312" r:id="rId523" display="1962"/>
    <hyperlink ref="AB312" r:id="rId524" display="1962"/>
    <hyperlink ref="CB312" r:id="rId525" display="1962"/>
    <hyperlink ref="B313" r:id="rId526" display="1963"/>
    <hyperlink ref="AB313" r:id="rId527" display="1963"/>
    <hyperlink ref="CB313" r:id="rId528" display="1963"/>
    <hyperlink ref="B314" r:id="rId529" display="1964"/>
    <hyperlink ref="AB314" r:id="rId530" display="1964"/>
    <hyperlink ref="CB314" r:id="rId531" display="1964"/>
    <hyperlink ref="B315" r:id="rId532" display="1965"/>
    <hyperlink ref="AB315" r:id="rId533" display="1965"/>
    <hyperlink ref="BB315" r:id="rId534" display="1965"/>
    <hyperlink ref="CB315" r:id="rId535" display="1965"/>
    <hyperlink ref="B316" r:id="rId536" display="1966"/>
    <hyperlink ref="AB316" r:id="rId537" display="1966"/>
    <hyperlink ref="BB316" r:id="rId538" display="1966"/>
    <hyperlink ref="CB316" r:id="rId539" display="1966"/>
    <hyperlink ref="B317" r:id="rId540" display="1967"/>
    <hyperlink ref="AB317" r:id="rId541" display="1967"/>
    <hyperlink ref="BB317" r:id="rId542" display="1967"/>
    <hyperlink ref="CB317" r:id="rId543" display="1967"/>
    <hyperlink ref="B318" r:id="rId544" display="1968"/>
    <hyperlink ref="AB318" r:id="rId545" display="1968"/>
    <hyperlink ref="BB318" r:id="rId546" display="1968"/>
    <hyperlink ref="CB318" r:id="rId547" display="1968"/>
    <hyperlink ref="B319" r:id="rId548" display="1969"/>
    <hyperlink ref="AB319" r:id="rId549" display="1969"/>
    <hyperlink ref="BB319" r:id="rId550" display="1969"/>
    <hyperlink ref="CB319" r:id="rId551" display="1969"/>
    <hyperlink ref="B320" r:id="rId552" display="1970"/>
    <hyperlink ref="AB320" r:id="rId553" display="1970"/>
    <hyperlink ref="BB320" r:id="rId554" display="1970"/>
    <hyperlink ref="CB320" r:id="rId555" display="1970"/>
    <hyperlink ref="B321" r:id="rId556" display="1971"/>
    <hyperlink ref="AB321" r:id="rId557" display="1971"/>
    <hyperlink ref="BB321" r:id="rId558" display="1971"/>
    <hyperlink ref="CB321" r:id="rId559" display="1971"/>
    <hyperlink ref="B322" r:id="rId560" display="1972"/>
    <hyperlink ref="AB322" r:id="rId561" display="1972"/>
    <hyperlink ref="BB322" r:id="rId562" display="1972"/>
    <hyperlink ref="CB322" r:id="rId563" display="1972"/>
    <hyperlink ref="B323" r:id="rId564" display="1973"/>
    <hyperlink ref="AB323" r:id="rId565" display="1973"/>
    <hyperlink ref="BB323" r:id="rId566" display="1973"/>
    <hyperlink ref="CB323" r:id="rId567" display="1973"/>
    <hyperlink ref="B324" r:id="rId568" display="1974"/>
    <hyperlink ref="AB324" r:id="rId569" display="1974"/>
    <hyperlink ref="BB324" r:id="rId570" display="1974"/>
    <hyperlink ref="CB324" r:id="rId571" display="1974"/>
    <hyperlink ref="B325" r:id="rId572" display="1975"/>
    <hyperlink ref="AB325" r:id="rId573" display="1975"/>
    <hyperlink ref="BB325" r:id="rId574" display="1975"/>
    <hyperlink ref="CB325" r:id="rId575" display="1975"/>
    <hyperlink ref="B326" r:id="rId576" display="1976"/>
    <hyperlink ref="AB326" r:id="rId577" display="1976"/>
    <hyperlink ref="BB326" r:id="rId578" display="1976"/>
    <hyperlink ref="CB326" r:id="rId579" display="1976"/>
    <hyperlink ref="B327" r:id="rId580" display="1977"/>
    <hyperlink ref="AB327" r:id="rId581" display="1977"/>
    <hyperlink ref="BB327" r:id="rId582" display="1977"/>
    <hyperlink ref="CB327" r:id="rId583" display="1977"/>
    <hyperlink ref="B328" r:id="rId584" display="1978"/>
    <hyperlink ref="AB328" r:id="rId585" display="1978"/>
    <hyperlink ref="BB328" r:id="rId586" display="1978"/>
    <hyperlink ref="CB328" r:id="rId587" display="1978"/>
    <hyperlink ref="B329" r:id="rId588" display="1979"/>
    <hyperlink ref="AB329" r:id="rId589" display="1979"/>
    <hyperlink ref="BB329" r:id="rId590" display="1979"/>
    <hyperlink ref="CB329" r:id="rId591" display="1979"/>
    <hyperlink ref="B330" r:id="rId592" display="1980"/>
    <hyperlink ref="AB330" r:id="rId593" display="1980"/>
    <hyperlink ref="BB330" r:id="rId594" display="1980"/>
    <hyperlink ref="CB330" r:id="rId595" display="1980"/>
    <hyperlink ref="B331" r:id="rId596" display="1981"/>
    <hyperlink ref="AB331" r:id="rId597" display="1981"/>
    <hyperlink ref="BB331" r:id="rId598" display="1981"/>
    <hyperlink ref="CB331" r:id="rId599" display="1981"/>
    <hyperlink ref="B332" r:id="rId600" display="1982"/>
    <hyperlink ref="AB332" r:id="rId601" display="1982"/>
    <hyperlink ref="BB332" r:id="rId602" display="1982"/>
    <hyperlink ref="CB332" r:id="rId603" display="1982"/>
    <hyperlink ref="B333" r:id="rId604" display="1983"/>
    <hyperlink ref="AB333" r:id="rId605" display="1983"/>
    <hyperlink ref="BB333" r:id="rId606" display="1983"/>
    <hyperlink ref="CB333" r:id="rId607" display="1983"/>
    <hyperlink ref="B334" r:id="rId608" display="1984"/>
    <hyperlink ref="AB334" r:id="rId609" display="1984"/>
    <hyperlink ref="BB334" r:id="rId610" display="1984"/>
    <hyperlink ref="CB334" r:id="rId611" display="1984"/>
    <hyperlink ref="B335" r:id="rId612" display="1985"/>
    <hyperlink ref="AB335" r:id="rId613" display="1985"/>
    <hyperlink ref="BB335" r:id="rId614" display="1985"/>
    <hyperlink ref="CB335" r:id="rId615" display="1985"/>
    <hyperlink ref="B336" r:id="rId616" display="1986"/>
    <hyperlink ref="AB336" r:id="rId617" display="1986"/>
    <hyperlink ref="BB336" r:id="rId618" display="1986"/>
    <hyperlink ref="CB336" r:id="rId619" display="1986"/>
    <hyperlink ref="B337" r:id="rId620" display="1987"/>
    <hyperlink ref="AB337" r:id="rId621" display="1987"/>
    <hyperlink ref="BB337" r:id="rId622" display="1987"/>
    <hyperlink ref="CB337" r:id="rId623" display="1987"/>
    <hyperlink ref="B338" r:id="rId624" display="1988"/>
    <hyperlink ref="AB338" r:id="rId625" display="1988"/>
    <hyperlink ref="BB338" r:id="rId626" display="1988"/>
    <hyperlink ref="CB338" r:id="rId627" display="1988"/>
    <hyperlink ref="B339" r:id="rId628" display="1989"/>
    <hyperlink ref="AB339" r:id="rId629" display="1989"/>
    <hyperlink ref="BB339" r:id="rId630" display="1989"/>
    <hyperlink ref="CB339" r:id="rId631" display="1989"/>
    <hyperlink ref="B340" r:id="rId632" display="1990"/>
    <hyperlink ref="AB340" r:id="rId633" display="1990"/>
    <hyperlink ref="BB340" r:id="rId634" display="1990"/>
    <hyperlink ref="CB340" r:id="rId635" display="1990"/>
    <hyperlink ref="B341" r:id="rId636" display="1991"/>
    <hyperlink ref="AB341" r:id="rId637" display="1991"/>
    <hyperlink ref="BB341" r:id="rId638" display="1991"/>
    <hyperlink ref="CB341" r:id="rId639" display="1991"/>
    <hyperlink ref="B342" r:id="rId640" display="1992"/>
    <hyperlink ref="AB342" r:id="rId641" display="1992"/>
    <hyperlink ref="BB342" r:id="rId642" display="1992"/>
    <hyperlink ref="CB342" r:id="rId643" display="1992"/>
    <hyperlink ref="B343" r:id="rId644" display="1993"/>
    <hyperlink ref="AB343" r:id="rId645" display="1993"/>
    <hyperlink ref="BB343" r:id="rId646" display="1993"/>
    <hyperlink ref="CB343" r:id="rId647" display="1993"/>
    <hyperlink ref="B344" r:id="rId648" display="1994"/>
    <hyperlink ref="AB344" r:id="rId649" display="1994"/>
    <hyperlink ref="BB344" r:id="rId650" display="1994"/>
    <hyperlink ref="CB344" r:id="rId651" display="1994"/>
    <hyperlink ref="B345" r:id="rId652" display="1995"/>
    <hyperlink ref="AB345" r:id="rId653" display="1995"/>
    <hyperlink ref="BB345" r:id="rId654" display="1995"/>
    <hyperlink ref="CB345" r:id="rId655" display="1995"/>
    <hyperlink ref="B346" r:id="rId656" display="1996"/>
    <hyperlink ref="AB346" r:id="rId657" display="1996"/>
    <hyperlink ref="BB346" r:id="rId658" display="1996"/>
    <hyperlink ref="CB346" r:id="rId659" display="1996"/>
    <hyperlink ref="B347" r:id="rId660" display="1997"/>
    <hyperlink ref="AB347" r:id="rId661" display="1997"/>
    <hyperlink ref="BB347" r:id="rId662" display="1997"/>
    <hyperlink ref="CB347" r:id="rId663" display="1997"/>
    <hyperlink ref="B348" r:id="rId664" display="1998"/>
    <hyperlink ref="AB348" r:id="rId665" display="1998"/>
    <hyperlink ref="BB348" r:id="rId666" display="1998"/>
    <hyperlink ref="CB348" r:id="rId667" display="1998"/>
    <hyperlink ref="B349" r:id="rId668" display="1999"/>
    <hyperlink ref="AB349" r:id="rId669" display="1999"/>
    <hyperlink ref="BB349" r:id="rId670" display="1999"/>
    <hyperlink ref="CB349" r:id="rId671" display="1999"/>
    <hyperlink ref="B350" r:id="rId672" display="2000"/>
    <hyperlink ref="AB350" r:id="rId673" display="2000"/>
    <hyperlink ref="BB350" r:id="rId674" display="2000"/>
    <hyperlink ref="CB350" r:id="rId675" display="2000"/>
    <hyperlink ref="B351" r:id="rId676" display="2001"/>
    <hyperlink ref="AB351" r:id="rId677" display="2001"/>
    <hyperlink ref="BB351" r:id="rId678" display="2001"/>
    <hyperlink ref="CB351" r:id="rId679" display="2001"/>
    <hyperlink ref="B352" r:id="rId680" display="2002"/>
    <hyperlink ref="AB352" r:id="rId681" display="2002"/>
    <hyperlink ref="BB352" r:id="rId682" display="2002"/>
    <hyperlink ref="CB352" r:id="rId683" display="2002"/>
    <hyperlink ref="B353" r:id="rId684" display="2003"/>
    <hyperlink ref="AB353" r:id="rId685" display="2003"/>
    <hyperlink ref="BB353" r:id="rId686" display="2003"/>
    <hyperlink ref="CB353" r:id="rId687" display="2003"/>
    <hyperlink ref="B354" r:id="rId688" display="2004"/>
    <hyperlink ref="AB354" r:id="rId689" display="2004"/>
    <hyperlink ref="BB354" r:id="rId690" display="2004"/>
    <hyperlink ref="CB354" r:id="rId691" display="2004"/>
    <hyperlink ref="B355" r:id="rId692" display="2005"/>
    <hyperlink ref="AB355" r:id="rId693" display="2005"/>
    <hyperlink ref="BB355" r:id="rId694" display="2005"/>
    <hyperlink ref="B356" r:id="rId695" display="2006"/>
    <hyperlink ref="AB356" r:id="rId696" display="2006"/>
    <hyperlink ref="BB356" r:id="rId697" display="2006"/>
    <hyperlink ref="CB356" r:id="rId698" display="2006"/>
    <hyperlink ref="B357" r:id="rId699" display="2007"/>
    <hyperlink ref="AB357" r:id="rId700" display="2007"/>
    <hyperlink ref="BB357" r:id="rId701" display="2007"/>
    <hyperlink ref="CB357" r:id="rId702" display="2007"/>
    <hyperlink ref="B358" r:id="rId703" display="2008"/>
    <hyperlink ref="AB358" r:id="rId704" display="2008"/>
    <hyperlink ref="BB358" r:id="rId705" display="2008"/>
    <hyperlink ref="CB358" r:id="rId706" display="2008"/>
    <hyperlink ref="B359" r:id="rId707" display="2009"/>
    <hyperlink ref="AB359" r:id="rId708" display="2009"/>
    <hyperlink ref="BB359" r:id="rId709" display="2009"/>
    <hyperlink ref="CB359" r:id="rId710" display="2009"/>
    <hyperlink ref="B360" r:id="rId711" display="2010"/>
    <hyperlink ref="AB360" r:id="rId712" display="2010"/>
    <hyperlink ref="CB360" r:id="rId713" display="2010"/>
    <hyperlink ref="AB361" r:id="rId714" display="2011"/>
    <hyperlink ref="CB361" r:id="rId715" display="2011"/>
    <hyperlink ref="AB362" r:id="rId716" display="2012"/>
    <hyperlink ref="CB362" r:id="rId717" display="2012"/>
    <hyperlink ref="AB363" r:id="rId718" display="2013"/>
    <hyperlink ref="CB363" r:id="rId719" display="2013"/>
    <hyperlink ref="AB364" r:id="rId720" display="2014"/>
    <hyperlink ref="CB364" r:id="rId721" display="2014"/>
    <hyperlink ref="AB365" r:id="rId722" display="2015"/>
    <hyperlink ref="CB365" r:id="rId723" display="2015"/>
    <hyperlink ref="AB366" r:id="rId724" display="2016"/>
    <hyperlink ref="CB366" r:id="rId725" display="2016"/>
    <hyperlink ref="AB367" r:id="rId726" display="2017"/>
    <hyperlink ref="CB367" r:id="rId727" display="2017"/>
    <hyperlink ref="AB368" r:id="rId728" display="2018"/>
    <hyperlink ref="CB368" r:id="rId729" display="2018"/>
    <hyperlink ref="AB369" r:id="rId730" display="2019"/>
    <hyperlink ref="CB369" r:id="rId731" display="2019"/>
    <hyperlink ref="AB370" r:id="rId732" display="2020"/>
    <hyperlink ref="CB370" r:id="rId733" display="2020"/>
    <hyperlink ref="AB371" r:id="rId734" display="2021"/>
    <hyperlink ref="CB371" r:id="rId735" display="2021"/>
  </hyperlinks>
  <printOptions headings="false" gridLines="false" gridLinesSet="true" horizontalCentered="false" verticalCentered="false"/>
  <pageMargins left="0.7875" right="0.7875" top="1.025" bottom="1.025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38103</TotalTime>
  <Application>LibreOffice/7.5.4.1$Linux_X86_64 LibreOffice_project/50$Build-1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2019-12-23T16:00:43Z</dcterms:created>
  <dc:creator>omni </dc:creator>
  <dc:description/>
  <dc:language>en-AU</dc:language>
  <cp:lastModifiedBy/>
  <dcterms:modified xsi:type="dcterms:W3CDTF">2023-06-23T06:56:38Z</dcterms:modified>
  <cp:revision>221</cp:revision>
  <dc:subject/>
  <dc:title/>
</cp:coreProperties>
</file>